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 Oktober" sheetId="1" r:id="rId4"/>
    <sheet state="visible" name="IT November" sheetId="2" r:id="rId5"/>
    <sheet state="visible" name="IT Desember" sheetId="3" r:id="rId6"/>
    <sheet state="visible" name=" IT Januari 2025" sheetId="4" r:id="rId7"/>
    <sheet state="visible" name=" IT Februari 2025" sheetId="5" r:id="rId8"/>
    <sheet state="visible" name="Upgrade Server" sheetId="6" r:id="rId9"/>
    <sheet state="visible" name="IT Bulan Mar 2025" sheetId="7" r:id="rId10"/>
    <sheet state="visible" name="IT Bulan April 2025" sheetId="8" r:id="rId11"/>
    <sheet state="visible" name=" IT Bulan MEI 2025" sheetId="9" r:id="rId12"/>
    <sheet state="visible" name="IT Juni 2025" sheetId="10" r:id="rId13"/>
    <sheet state="visible" name="IT Juli 2025" sheetId="11" r:id="rId14"/>
    <sheet state="visible" name=" IT Agustus 2025" sheetId="12" r:id="rId15"/>
    <sheet state="visible" name="IT September 2025" sheetId="13" r:id="rId16"/>
    <sheet state="visible" name="IT Oktober 2025" sheetId="14" r:id="rId17"/>
    <sheet state="visible" name="Laporan Pekerjaan All Team IT" sheetId="15" r:id="rId18"/>
    <sheet state="visible" name="it" sheetId="16" r:id="rId19"/>
    <sheet state="visible" name="IT Framework Ags-Sept" sheetId="17" r:id="rId20"/>
    <sheet state="visible" name="2025 Semester 1 IT" sheetId="18" r:id="rId21"/>
    <sheet state="visible" name="IT-APRIL 2026" sheetId="19" r:id="rId22"/>
    <sheet state="visible" name="IT-Mei 2026" sheetId="20" r:id="rId23"/>
    <sheet state="visible" name="Inventaris Elektronik DFM (IT)" sheetId="21" r:id="rId24"/>
    <sheet state="visible" name="IT Bulan Juni" sheetId="22" r:id="rId25"/>
    <sheet state="visible" name="Jobdesk IT" sheetId="23" r:id="rId26"/>
  </sheets>
  <definedNames>
    <definedName hidden="1" localSheetId="1" name="_xlnm._FilterDatabase">'IT November'!$A$1:$G$64</definedName>
    <definedName hidden="1" localSheetId="2" name="_xlnm._FilterDatabase">'IT Desember'!$A$1:$G$56</definedName>
    <definedName hidden="1" localSheetId="3" name="_xlnm._FilterDatabase">' IT Januari 2025'!$A$1:$G$101</definedName>
    <definedName hidden="1" localSheetId="4" name="_xlnm._FilterDatabase">' IT Februari 2025'!$A$1:$G$116</definedName>
    <definedName hidden="1" localSheetId="6" name="_xlnm._FilterDatabase">'IT Bulan Mar 2025'!$A$1:$G$26</definedName>
    <definedName hidden="1" localSheetId="7" name="_xlnm._FilterDatabase">'IT Bulan April 2025'!$A$1:$G$47</definedName>
    <definedName hidden="1" localSheetId="8" name="_xlnm._FilterDatabase">' IT Bulan MEI 2025'!$A$1:$G$27</definedName>
    <definedName hidden="1" localSheetId="9" name="_xlnm._FilterDatabase">'IT Juni 2025'!$A$1:$G$27</definedName>
    <definedName hidden="1" localSheetId="10" name="_xlnm._FilterDatabase">'IT Juli 2025'!$A$1:$G$27</definedName>
    <definedName hidden="1" localSheetId="17" name="_xlnm._FilterDatabase">'2025 Semester 1 IT'!$A$1:$C$31</definedName>
    <definedName hidden="1" localSheetId="20" name="_xlnm._FilterDatabase">'Inventaris Elektronik DFM (IT)'!$A$3:$G$61</definedName>
  </definedNames>
  <calcPr/>
  <extLst>
    <ext uri="GoogleSheetsCustomDataVersion2">
      <go:sheetsCustomData xmlns:go="http://customooxmlschemas.google.com/" r:id="rId27" roundtripDataChecksum="EQ1i9KcXM0pLG1Ik/V2tQaVVTBXlKfCOiYpGZy18MNc="/>
    </ext>
  </extLst>
</workbook>
</file>

<file path=xl/sharedStrings.xml><?xml version="1.0" encoding="utf-8"?>
<sst xmlns="http://schemas.openxmlformats.org/spreadsheetml/2006/main" count="5876" uniqueCount="1550">
  <si>
    <t>No</t>
  </si>
  <si>
    <t>Task</t>
  </si>
  <si>
    <t>Description</t>
  </si>
  <si>
    <t>PIC</t>
  </si>
  <si>
    <t>Target Date</t>
  </si>
  <si>
    <t>Status</t>
  </si>
  <si>
    <t>Remarks</t>
  </si>
  <si>
    <t>All Bagian</t>
  </si>
  <si>
    <t>Diagram Alur Sistem Purchasing Order</t>
  </si>
  <si>
    <t>Tegar</t>
  </si>
  <si>
    <t>Done</t>
  </si>
  <si>
    <t>https://drive.google.com/file/d/1Ifvh5L5jt4IujSSXRpZfxKAmPMjuXiw4/view?usp=sharing</t>
  </si>
  <si>
    <t>Diagram Alur sistem Sales Order</t>
  </si>
  <si>
    <t>Diagram Alur Admin Sales</t>
  </si>
  <si>
    <t>Diagram Admin Warehouse</t>
  </si>
  <si>
    <t>Diagram Alur Warehouse</t>
  </si>
  <si>
    <t>Diagram Alur Finance</t>
  </si>
  <si>
    <t>Diagram Alur Stockopname</t>
  </si>
  <si>
    <t>Diagram Alur Transfer Stok</t>
  </si>
  <si>
    <t>Diagram Alur Sales Pengajuan</t>
  </si>
  <si>
    <t>Diagram Alur Master Data</t>
  </si>
  <si>
    <t>Cabang Medan</t>
  </si>
  <si>
    <t xml:space="preserve">Sistem IMS dan Setting Printer </t>
  </si>
  <si>
    <t>https://imsduafarma.link/192.268.908.13/</t>
  </si>
  <si>
    <t>Cabang Bekasi</t>
  </si>
  <si>
    <t>Wifi</t>
  </si>
  <si>
    <t>Amar</t>
  </si>
  <si>
    <t>Rooter Yang lama Bermasalah WPS nya</t>
  </si>
  <si>
    <t>Printer</t>
  </si>
  <si>
    <t>Seting Printer Menggunakan Wifi</t>
  </si>
  <si>
    <t>Finance</t>
  </si>
  <si>
    <t xml:space="preserve">Penggabungan input faktur pada form tim collector </t>
  </si>
  <si>
    <t>Local</t>
  </si>
  <si>
    <t>Dashboard alur dokumen tolong freeze judul atas nya kalau bisa sekalian setelah back dari lihat rincian kembali  nya masih di page yang sama bukan kembali ke awal</t>
  </si>
  <si>
    <t>Live</t>
  </si>
  <si>
    <t>Tolong dibuat inactive untuk faktur terlampir dengan alasan 049.01.01/FKT/RS/V/24 Faktur dan barang hilang BA No. 002/BAK/VI/2024</t>
  </si>
  <si>
    <t>Live (Status Inactive)</t>
  </si>
  <si>
    <t>Laptop Untuk Magang 1 Bekasi</t>
  </si>
  <si>
    <t>Untuk Bagian Fianance</t>
  </si>
  <si>
    <t xml:space="preserve">Laptop Untuk Pajak 2 </t>
  </si>
  <si>
    <t>Untuk Bagian Pajak dan Pajak Surabaya</t>
  </si>
  <si>
    <t>Printer warna untuk Bekasi 1</t>
  </si>
  <si>
    <t>On process</t>
  </si>
  <si>
    <t>Sudah Pengajuan</t>
  </si>
  <si>
    <t xml:space="preserve">Tolong tambah rentang tanggal pada transfer dokumen all cabang dan tanggal transfer tidak perlu pakai jam yaa hanya tanggal saja </t>
  </si>
  <si>
    <t>Tinggal Go Live</t>
  </si>
  <si>
    <t>Tolong tambah dokumen tukar faktur di ims surabaya</t>
  </si>
  <si>
    <t>Perbaikan Printer Finance</t>
  </si>
  <si>
    <t xml:space="preserve"> Amar</t>
  </si>
  <si>
    <t>tambah menu transfer dokumen untuk finance bekasi</t>
  </si>
  <si>
    <t>Tolong tambah search di menu pembuatan kwitansi</t>
  </si>
  <si>
    <t>Tolong buatkan menu untuk Surat penawaran Harga Produk dengan contoh dikirim by wa kolom diambil dari rincian faktur output bisa di download excel dan word</t>
  </si>
  <si>
    <t>Baru DI Ims 09 File Berbentuk PDF</t>
  </si>
  <si>
    <t>Tolong tambah rentang tanggal untuk download pada dokumen transfer</t>
  </si>
  <si>
    <t>Portal Pengajuan Uang Muka Biaya, Donasi Dan Claim (User)</t>
  </si>
  <si>
    <t>Approval Pengajuan Uang Muka (Manager Finance)</t>
  </si>
  <si>
    <t>Approval Pengajuan Uang Muka (Direktur Utama)</t>
  </si>
  <si>
    <t>Realisasi Pengajuan Uang Muka (User)</t>
  </si>
  <si>
    <t xml:space="preserve">Ada Perbaikan Di Bagian Detail Realisasi </t>
  </si>
  <si>
    <t>Report Pengajuan Uang Muka</t>
  </si>
  <si>
    <t>Proses Development</t>
  </si>
  <si>
    <t>Selesai Realisasi Pengajuan Uang Muka (Finance)</t>
  </si>
  <si>
    <t xml:space="preserve">Ada Perbaikan </t>
  </si>
  <si>
    <t>Backup Data Pajak Surabaya dan Pindah ke Pusat</t>
  </si>
  <si>
    <t>Apoteker</t>
  </si>
  <si>
    <t>Report Order</t>
  </si>
  <si>
    <t>Penambahan Biaya Ongkir Di sistem Penjaulan (Luar Kota)</t>
  </si>
  <si>
    <t>Master Produk DPE (Sistem Bekasi)</t>
  </si>
  <si>
    <t>Baru Set Up Db tinggal Live</t>
  </si>
  <si>
    <t>Inventory DPE (Sistem Bekasi)</t>
  </si>
  <si>
    <t xml:space="preserve">Tinggal Go  Live </t>
  </si>
  <si>
    <t>Master Prinsiple (Sistem Bekasi)</t>
  </si>
  <si>
    <t xml:space="preserve">Tinggal Go Live </t>
  </si>
  <si>
    <t xml:space="preserve">FRAMEWORK </t>
  </si>
  <si>
    <t>Dashboard (Percabang)</t>
  </si>
  <si>
    <t>Dashboard Utama (Direktur Utama Bisa Lihat Semua Data)</t>
  </si>
  <si>
    <t>Suryo Dan Tegar</t>
  </si>
  <si>
    <t>Dashboard APJ (Percabang)</t>
  </si>
  <si>
    <t>Dashboard Warehouse (Percabang)</t>
  </si>
  <si>
    <t>Dashboard Sales (Percabang)</t>
  </si>
  <si>
    <t>Dashboard Kurir / Operasional(Percabang)</t>
  </si>
  <si>
    <t>Dashboard Finance (Percabang)</t>
  </si>
  <si>
    <t>Master Data</t>
  </si>
  <si>
    <t>Master Data Cabang</t>
  </si>
  <si>
    <t>Master Data Tipe Faktur</t>
  </si>
  <si>
    <t>Master Data Kategori Faktur</t>
  </si>
  <si>
    <t xml:space="preserve">Master Data Outlet  (Outlet, Kategori Outlet, Sales Code, Kategori Legal ) - </t>
  </si>
  <si>
    <t>Master Data Provinsi dan Kabupaten (Sudah Terintegrasi Satu Indonesia)</t>
  </si>
  <si>
    <t>Master Data Pembelian (Supplier, Kategori Supplier)</t>
  </si>
  <si>
    <t>Master Data Perusahaan (data apj dll) - (Percabang)</t>
  </si>
  <si>
    <t>Master Data Gudang</t>
  </si>
  <si>
    <t>Master Data Produk (Kategori Obat, Sediaan Obat, Satuan Produk dan Produk)</t>
  </si>
  <si>
    <t>Master Data Prinsicple  - (Percabang)</t>
  </si>
  <si>
    <t>Master Data Role Akses</t>
  </si>
  <si>
    <t>Master MR DPE</t>
  </si>
  <si>
    <t>Order dan Penerimaan Barang</t>
  </si>
  <si>
    <t>Order (Input, Edit, Hapus, Detail , Cari Data dan Close / Open Orderan) - (Percabang)</t>
  </si>
  <si>
    <t>Print Data Order  Barang (Percabang)</t>
  </si>
  <si>
    <t>Penerimaan baranag berdasarkan gudang (Input Data, Edit, Hapus, Detail dan Cari data) - (Percabang)</t>
  </si>
  <si>
    <t>Print Data Penerimaan Barang (Percabang)</t>
  </si>
  <si>
    <t>Inventory (Lihat data berdasarkan gudang dan Update Data) (Percabang)</t>
  </si>
  <si>
    <t>Faktur Pengeluaran Barang (Percabang)</t>
  </si>
  <si>
    <t>Faktur Penjualan (Input data, edit data, cari data, hapus data, Print SJ, Print Suhu dan Print Faktur)</t>
  </si>
  <si>
    <t>Ifan dan tegar</t>
  </si>
  <si>
    <t>Faktur Pinjaman Barang (Input data, edit data, cari data, hapus data dan Print SJ)</t>
  </si>
  <si>
    <t>Faktur Donasi Barang (Input data, edit data, cari data, hapus data dan Print SJ)</t>
  </si>
  <si>
    <t>Faktur Retur Barang (Input data, edit data, cari data, hapus data dan Print SJ)</t>
  </si>
  <si>
    <t>Faktur Penggantian Barang (Input data, edit data, cari data, hapus data dan Print SJ)</t>
  </si>
  <si>
    <t>Stockopname</t>
  </si>
  <si>
    <t xml:space="preserve">Hitung Fisik </t>
  </si>
  <si>
    <t>Review Fisik</t>
  </si>
  <si>
    <t>Rekap Fisik</t>
  </si>
  <si>
    <t xml:space="preserve">Selisih Kerugian </t>
  </si>
  <si>
    <t>Selisih Plus</t>
  </si>
  <si>
    <t>Approval SO</t>
  </si>
  <si>
    <t>Pembayaran Supplier</t>
  </si>
  <si>
    <t>Pembayaran Outlet</t>
  </si>
  <si>
    <t>Alur Dokumen</t>
  </si>
  <si>
    <t>Dokumen Balik</t>
  </si>
  <si>
    <t>Dokumen Filing</t>
  </si>
  <si>
    <t>Serah Terima Dokumen Filing</t>
  </si>
  <si>
    <t>Faktur Pajak</t>
  </si>
  <si>
    <t>Upload Faktur Pajak</t>
  </si>
  <si>
    <t>Serah Terima Upload PPN</t>
  </si>
  <si>
    <t xml:space="preserve">Tanda Terima Dan Kwitansi </t>
  </si>
  <si>
    <t xml:space="preserve">Serah Terima Dokumen Kwitansi </t>
  </si>
  <si>
    <t>Siap Tukar Faktur (Jadwal TF)</t>
  </si>
  <si>
    <t xml:space="preserve">Input Data Tukar Faktur </t>
  </si>
  <si>
    <t>Selesai Tukar Faktur</t>
  </si>
  <si>
    <t>.- Serah Terima Tanda Terima Tukar Faktur</t>
  </si>
  <si>
    <t>Operasinal / Kurir</t>
  </si>
  <si>
    <t xml:space="preserve">.- Input Data Pengiriman Barang </t>
  </si>
  <si>
    <t>.- Selesai Pengiriman Barang</t>
  </si>
  <si>
    <t>Transfer Stok</t>
  </si>
  <si>
    <t>.- Input Data Transfer Stok</t>
  </si>
  <si>
    <t>Suryo dan Tegar</t>
  </si>
  <si>
    <t>System Setting / Role Manajemen</t>
  </si>
  <si>
    <t>.- Pembagian Akses  (Administrator)</t>
  </si>
  <si>
    <t>Suryo</t>
  </si>
  <si>
    <t>.- Role Kategori Menu</t>
  </si>
  <si>
    <t>.- Role Icon Menu</t>
  </si>
  <si>
    <t>.- Role Menu</t>
  </si>
  <si>
    <t>.- Role Sub Menu</t>
  </si>
  <si>
    <t xml:space="preserve">.- Role Menu </t>
  </si>
  <si>
    <t>Riwayat</t>
  </si>
  <si>
    <t xml:space="preserve">Report </t>
  </si>
  <si>
    <t>.- Report Stok</t>
  </si>
  <si>
    <t>.- Report Penjualan (Warehouse, Finance, Admin Sales dan APJ)</t>
  </si>
  <si>
    <t>.- Report Sumary Penjualan</t>
  </si>
  <si>
    <t>.- Report Expired Date</t>
  </si>
  <si>
    <t>.- Report Jatuh Tempo Outlet</t>
  </si>
  <si>
    <t>.- Report Total Inventory</t>
  </si>
  <si>
    <t>.- Report Jatuh Tempo Supplier</t>
  </si>
  <si>
    <t>.- Report Rep. Produk</t>
  </si>
  <si>
    <t>.- Report Pembelian</t>
  </si>
  <si>
    <t>.- Report Report Transfer Stok</t>
  </si>
  <si>
    <t>.- Report Donasi</t>
  </si>
  <si>
    <t>.- Report Pinjaman</t>
  </si>
  <si>
    <t>.- Report Retur</t>
  </si>
  <si>
    <t xml:space="preserve">.- Report Alur Dokumen </t>
  </si>
  <si>
    <t>.- Report Tukar Faktur</t>
  </si>
  <si>
    <t>.- Report Pengiriman Barang</t>
  </si>
  <si>
    <t>.- Report  MR DPE</t>
  </si>
  <si>
    <t>.- Report Margin Penjualan</t>
  </si>
  <si>
    <t xml:space="preserve">Sales dan Admin Sales </t>
  </si>
  <si>
    <t>.- Pengajuan Outlet Baru</t>
  </si>
  <si>
    <t>.- Pengajuan Diskon Outlet</t>
  </si>
  <si>
    <t>.- Pengajuan Biaya Marketing</t>
  </si>
  <si>
    <t xml:space="preserve">.- Input PO </t>
  </si>
  <si>
    <t>.- Pengajuan TOP</t>
  </si>
  <si>
    <t>.- Portal Produk Pesanan Sales</t>
  </si>
  <si>
    <t xml:space="preserve"> MR DPE </t>
  </si>
  <si>
    <t>.- Konfigurasi Master MR DPE Ke menu Outlet baru  (Input, Edit dan Hapus)</t>
  </si>
  <si>
    <t>Approval</t>
  </si>
  <si>
    <t xml:space="preserve">.- Outlet Baru </t>
  </si>
  <si>
    <t xml:space="preserve">.-  Biaya Marketing </t>
  </si>
  <si>
    <t>.- TOP</t>
  </si>
  <si>
    <t>.- Diskon Outlet</t>
  </si>
  <si>
    <t>Lain-Lain</t>
  </si>
  <si>
    <t>.- Margin Penjualan</t>
  </si>
  <si>
    <t>.- Hasil Margin Penjualan</t>
  </si>
  <si>
    <t>Bagian</t>
  </si>
  <si>
    <t>Rentan Tanggal transfer Dokumen</t>
  </si>
  <si>
    <t>Dokumen Tukar Faktur Surabaya</t>
  </si>
  <si>
    <t>Printer Finace Pusat</t>
  </si>
  <si>
    <t>Printer Warna Finance Bekasi + Konfigurasi</t>
  </si>
  <si>
    <t>Laptop Untuk Finance Bali + Konfigurasi</t>
  </si>
  <si>
    <t>Laptop Untuk Bobi Medan + Konfigurasi</t>
  </si>
  <si>
    <t>Approval Manager Atasan Pengajuan Uang Muka</t>
  </si>
  <si>
    <t>Tinggal Live</t>
  </si>
  <si>
    <t>Realisasi Pengajuan Uang Muka ( Upload Bukti, Detail Pengajuan)</t>
  </si>
  <si>
    <t xml:space="preserve">Report Pengajuan Uang Muka </t>
  </si>
  <si>
    <t>Selesai Realisasi Pengajuan Uang Muka ( Approve)</t>
  </si>
  <si>
    <t>Pembulatan DI faktur</t>
  </si>
  <si>
    <t>Penambahan Jatuh Tempo di Tanda Terima TF</t>
  </si>
  <si>
    <t>APJ</t>
  </si>
  <si>
    <t>Master Produk DPE (Bekasi)</t>
  </si>
  <si>
    <t>Inventory DPE</t>
  </si>
  <si>
    <t>Master Principle</t>
  </si>
  <si>
    <t>IMS Dumy Buat Belajar</t>
  </si>
  <si>
    <t>Sales</t>
  </si>
  <si>
    <t>Buat Gmail Sales Koor</t>
  </si>
  <si>
    <t>Tinggal Sosialisasi Ke Sales</t>
  </si>
  <si>
    <t>Pembuatan Gmail GR</t>
  </si>
  <si>
    <t>Pembuatan email Sales Denpasar</t>
  </si>
  <si>
    <t>Warehouse</t>
  </si>
  <si>
    <t>Sistem Print Label Luar Kota</t>
  </si>
  <si>
    <t>Gmail Buat Upload Pajak (Pusat, Medan, Bekasi, Bali dan Cibinong)</t>
  </si>
  <si>
    <t>Bali</t>
  </si>
  <si>
    <t>Sistem Bali</t>
  </si>
  <si>
    <t xml:space="preserve">Laptop Untuk Magang 2 dan set up
</t>
  </si>
  <si>
    <t>Cabang Surabaya</t>
  </si>
  <si>
    <t>Sistem Ceklis Barang di Gudang Surabaya</t>
  </si>
  <si>
    <t>Operasional</t>
  </si>
  <si>
    <t>Pasang PC Lantai 1</t>
  </si>
  <si>
    <t>Finance Surabaya</t>
  </si>
  <si>
    <t xml:space="preserve">Sitem Jatuh Tempo </t>
  </si>
  <si>
    <t>FInance</t>
  </si>
  <si>
    <t>Laptop Untuk Magang 1 dan set up</t>
  </si>
  <si>
    <t>Cabang Bali</t>
  </si>
  <si>
    <t>Seting Printer Cabang Bali dan Jaringan</t>
  </si>
  <si>
    <t xml:space="preserve">Seting Printer Di gudang </t>
  </si>
  <si>
    <t xml:space="preserve">Finance </t>
  </si>
  <si>
    <t xml:space="preserve">Sistem Pengajuan Petty Cash  (Kurir) </t>
  </si>
  <si>
    <t>Go Live</t>
  </si>
  <si>
    <t>Sistem Menerima Pengajuan Petty Cash (Admin Petty Cash)</t>
  </si>
  <si>
    <t>Sistem  Realisasi Penggunaan Petty Cash (Kurir)</t>
  </si>
  <si>
    <t>Sistem Selesai  Realisasi Penggunaan Petty Cash (Admin Pettycash)</t>
  </si>
  <si>
    <t xml:space="preserve">Report Petty Cash </t>
  </si>
  <si>
    <t>Approval Pengajuan Kenaikan Diskon (Manager Operasional)</t>
  </si>
  <si>
    <t>Approval Pengajuan Kenaikan Diskon (Direktur)</t>
  </si>
  <si>
    <t>Laptop Untuk Gudang Bali + Konfigurasi</t>
  </si>
  <si>
    <t xml:space="preserve">Masih di IT </t>
  </si>
  <si>
    <t xml:space="preserve">Direktur </t>
  </si>
  <si>
    <t>Master Data Ekspedisi</t>
  </si>
  <si>
    <t>Tegar dan Amar</t>
  </si>
  <si>
    <t>Desember</t>
  </si>
  <si>
    <t>go Live</t>
  </si>
  <si>
    <t>Master Data Status Pengiriman</t>
  </si>
  <si>
    <t>Menghubungkan Sistem DFM Ke Semua Ekspedisi</t>
  </si>
  <si>
    <t>Hold</t>
  </si>
  <si>
    <t>Sistem Portal Monitoring Pengiriman Barang Luar kota</t>
  </si>
  <si>
    <t xml:space="preserve">Warehouse </t>
  </si>
  <si>
    <t>Perbaikan Laporan Stock opname (Tahun, Periode dan Bulanan)</t>
  </si>
  <si>
    <t>Setup API Get Data</t>
  </si>
  <si>
    <t>Direktur</t>
  </si>
  <si>
    <t>Master Data Nomor Rekening</t>
  </si>
  <si>
    <t>Sistem Nomor Rekening (get)</t>
  </si>
  <si>
    <t>Penambahan Kolom Cabang Di Bagian Approval Sales</t>
  </si>
  <si>
    <t>Menu Outlet ada penamabahan fitur nomor rekening</t>
  </si>
  <si>
    <t>Finance Pajak</t>
  </si>
  <si>
    <t>Penambahan Ram + SSD Untuk Spesifikasi Pajak</t>
  </si>
  <si>
    <t>Amar dan Tegar</t>
  </si>
  <si>
    <t>Ups Untuk CIler Obat Gudang Nilam</t>
  </si>
  <si>
    <t>Sistem Monitoring Operasional DFM (ruang meeting)</t>
  </si>
  <si>
    <t xml:space="preserve">Ada Kendala Saat Menyingkronkan data </t>
  </si>
  <si>
    <t>HR</t>
  </si>
  <si>
    <t xml:space="preserve">Sistem Perjalanan Dinas </t>
  </si>
  <si>
    <t>Pengadaan Laptop Sales Denpasar +  Konfigurasi</t>
  </si>
  <si>
    <t>Pengadaan Laptop Sales Pusat + Konfigurasi</t>
  </si>
  <si>
    <t>Master Produk DPE (Surabaya)</t>
  </si>
  <si>
    <t>Report APJ Medan di Gabngkan</t>
  </si>
  <si>
    <t>Report Penjualan DI Gabungkan</t>
  </si>
  <si>
    <t>Laptop Untuk Sales Bali</t>
  </si>
  <si>
    <t>Masih Di IT</t>
  </si>
  <si>
    <t>Backend</t>
  </si>
  <si>
    <t>Frontend</t>
  </si>
  <si>
    <t>Database</t>
  </si>
  <si>
    <t>Infrastruktur</t>
  </si>
  <si>
    <t xml:space="preserve">Pengajuan Uang Muka </t>
  </si>
  <si>
    <t>8-Des-2024</t>
  </si>
  <si>
    <t>Done Live</t>
  </si>
  <si>
    <t>Monitoring Live Ke server</t>
  </si>
  <si>
    <t>Approval Manager Atasan</t>
  </si>
  <si>
    <t>Mengetahui Manager Finance</t>
  </si>
  <si>
    <t>Approval Direktur Utama</t>
  </si>
  <si>
    <t xml:space="preserve">Selesai Realisasi Pengajuan Uang Muka </t>
  </si>
  <si>
    <t>Pengajuan Uang Operasional</t>
  </si>
  <si>
    <t>Approval Pengajuan Uang operasional</t>
  </si>
  <si>
    <t>Realisasi Pengajuan Uang Operasional</t>
  </si>
  <si>
    <t>Selesai Realisasi Pengajuan Uang Operasional</t>
  </si>
  <si>
    <t>Report Pengajuan Uang Operasional</t>
  </si>
  <si>
    <t>Ga dan Direktur Utama</t>
  </si>
  <si>
    <t>Live sistem Bali</t>
  </si>
  <si>
    <t>1-Des-2024</t>
  </si>
  <si>
    <t>Ceklis Status Pengiriman Barang Luar Kota</t>
  </si>
  <si>
    <t>15-des-2024</t>
  </si>
  <si>
    <t>Monitoring Pengiriman Luar Kota DFM</t>
  </si>
  <si>
    <t>Reporting Pengiriman Barang Luar Kota</t>
  </si>
  <si>
    <t>Sistem Monitoring Operasional Pusat</t>
  </si>
  <si>
    <t>3-Des-2024</t>
  </si>
  <si>
    <t>Sistem Monitoring Operasional Surabaya</t>
  </si>
  <si>
    <t>6-Des-2024</t>
  </si>
  <si>
    <t xml:space="preserve">Vendor Gmail Google Workpace </t>
  </si>
  <si>
    <t>15-Des-2024</t>
  </si>
  <si>
    <t>Niagahoster ada</t>
  </si>
  <si>
    <t>Sistem Perjalanan Dinas</t>
  </si>
  <si>
    <t>Pasang Ram + SSD Laptop Pak Anto</t>
  </si>
  <si>
    <t>5-Des-2024</t>
  </si>
  <si>
    <t>Report Colector</t>
  </si>
  <si>
    <t>Pengembangan Report Stock Opname Tahunan</t>
  </si>
  <si>
    <t>25-Des-2025</t>
  </si>
  <si>
    <t>LIve</t>
  </si>
  <si>
    <t>Report Data Pelanggan</t>
  </si>
  <si>
    <t>Barang Masuk (Retur)</t>
  </si>
  <si>
    <t>Inventory (Retur)</t>
  </si>
  <si>
    <t>Faktur Pengeluaran Barang (Retur)</t>
  </si>
  <si>
    <t>Histori Barang In dan Out (Retur)</t>
  </si>
  <si>
    <t>Report Pengeluaran Barang (Retur)</t>
  </si>
  <si>
    <t>Menu Order Penambahan Pilih Fitur Inventory</t>
  </si>
  <si>
    <t>31-Des-2024</t>
  </si>
  <si>
    <t>Membuat Master Data Inventory</t>
  </si>
  <si>
    <t>Penerimaan Barang Ada Perubahan</t>
  </si>
  <si>
    <t>Inventory NP Nilam</t>
  </si>
  <si>
    <t>Inventory NP DPE</t>
  </si>
  <si>
    <t>Inventory Medan NP</t>
  </si>
  <si>
    <t>Memisahkan Inventory NP Medan, Inventory DPE dan NP Pusat</t>
  </si>
  <si>
    <t>Histori Brang IN dan OUT Inventory NP Medan</t>
  </si>
  <si>
    <t>Report Inventory Medan</t>
  </si>
  <si>
    <t xml:space="preserve">Faktur Penjualan Inventory NP Medan </t>
  </si>
  <si>
    <t>Report Penjualan Inventory NP Medan</t>
  </si>
  <si>
    <t>Transfer Stok Antar Gudang (Inventory)</t>
  </si>
  <si>
    <t>Ada Perubahan Flow Pada Transfer Stok</t>
  </si>
  <si>
    <t>PC Server Harus Ada Update</t>
  </si>
  <si>
    <t>Tahun 2025</t>
  </si>
  <si>
    <t>Perpanjang Kerja Sama Dengan Bisnet Metronet 1D</t>
  </si>
  <si>
    <t>tinggal di bayar</t>
  </si>
  <si>
    <t>Penambahan Kolom Pada Report Colector</t>
  </si>
  <si>
    <t>17-Des-2024</t>
  </si>
  <si>
    <t>Penamabahan Dropwown Di Bagian Keterangan Dokumen Balik</t>
  </si>
  <si>
    <t>IT</t>
  </si>
  <si>
    <t>Penambahan Internet Maxindo Dedicate 1:1</t>
  </si>
  <si>
    <t>Tinggal Pasang FO</t>
  </si>
  <si>
    <t>Penambaahan Kolom Pada Data Karyawan</t>
  </si>
  <si>
    <t>18-Des-2024</t>
  </si>
  <si>
    <t>Upgrade Windows 10 ke 11 Laptop Pak aji</t>
  </si>
  <si>
    <t>Hari Sabtu Nunggu Laptop Pak Aji Gak di pakai</t>
  </si>
  <si>
    <t>Penambahan Fitur Print Lewat TAB di Gudang</t>
  </si>
  <si>
    <t xml:space="preserve">GA </t>
  </si>
  <si>
    <t>Februari</t>
  </si>
  <si>
    <t>Sedang Di cari Vendor yang harganya cocok</t>
  </si>
  <si>
    <t>Perlu NGobrol Lebih Lanjut Ke HR</t>
  </si>
  <si>
    <t>Faktur Penjualan E Medan</t>
  </si>
  <si>
    <t>Faktur Penjualan E Nilam</t>
  </si>
  <si>
    <t>Histori Barang Out (tf gudang)</t>
  </si>
  <si>
    <t>proses Development</t>
  </si>
  <si>
    <t>Histori Barang In (tf gudang)</t>
  </si>
  <si>
    <t>Faktur Pinjaman Barang NP Medan</t>
  </si>
  <si>
    <t>Dhasboard NP Medan, NP Nilam Di gabungkan di NP Nilam</t>
  </si>
  <si>
    <t>Report Penjualan di gabungkan di ims A (Bali)</t>
  </si>
  <si>
    <t>Grafik Penjualan Pusat  Faktur C dan E di ims 10</t>
  </si>
  <si>
    <t>Grafik Penjualan Medan  Faktur E di ims 10</t>
  </si>
  <si>
    <t>Faktur Retur Barang NP Medan</t>
  </si>
  <si>
    <t>Stockopname Gudang NP Medan</t>
  </si>
  <si>
    <t>Report Stockopname Gudang NP Medan</t>
  </si>
  <si>
    <t>Approval Stockopname Gudang NP Medan</t>
  </si>
  <si>
    <t>GO Live</t>
  </si>
  <si>
    <t>Master Data Principle PIM</t>
  </si>
  <si>
    <t>Create</t>
  </si>
  <si>
    <t>Update</t>
  </si>
  <si>
    <t>Delete</t>
  </si>
  <si>
    <t xml:space="preserve">Get </t>
  </si>
  <si>
    <t>Cari Data</t>
  </si>
  <si>
    <t>Master Data Produk PIM</t>
  </si>
  <si>
    <t>Report Produk</t>
  </si>
  <si>
    <t>Histori Produk</t>
  </si>
  <si>
    <t>Order PIM</t>
  </si>
  <si>
    <t>Cetak Orderan</t>
  </si>
  <si>
    <t>Close Orderan</t>
  </si>
  <si>
    <t>Create Tambahan Item Order</t>
  </si>
  <si>
    <t>Update Tambahan Item Order</t>
  </si>
  <si>
    <t>Delete Tambahan Item Order</t>
  </si>
  <si>
    <t>Penerimaan Barang PIM</t>
  </si>
  <si>
    <t>Cetak Penerimaan Barang</t>
  </si>
  <si>
    <t>Create Tambahan Item Penerimaan Barang</t>
  </si>
  <si>
    <t>Inventory PIM</t>
  </si>
  <si>
    <t>Update Data</t>
  </si>
  <si>
    <t>Report Inventory PIM</t>
  </si>
  <si>
    <t>Faktur Penjualan PIM</t>
  </si>
  <si>
    <t>Create Item</t>
  </si>
  <si>
    <t>Cetak Sj dan Faktur</t>
  </si>
  <si>
    <t xml:space="preserve">Cetak Suhu Dingin </t>
  </si>
  <si>
    <t>Report Penjualan PIM</t>
  </si>
  <si>
    <t>Excel Data Penjualan</t>
  </si>
  <si>
    <t>Report BPOM PIM</t>
  </si>
  <si>
    <t>Excel Data BPOM</t>
  </si>
  <si>
    <t>Stockopname PIM</t>
  </si>
  <si>
    <t>Create Hitung Fisik</t>
  </si>
  <si>
    <t>Update Data Review Fisik</t>
  </si>
  <si>
    <t>Report Excel Data Review Fisik</t>
  </si>
  <si>
    <t>Create Data Review Fisik</t>
  </si>
  <si>
    <t>Get Data rekap Fisik</t>
  </si>
  <si>
    <t>Get Data -</t>
  </si>
  <si>
    <t xml:space="preserve">Get Data + </t>
  </si>
  <si>
    <t>Create Data Persetujuan SO</t>
  </si>
  <si>
    <t>Report SO</t>
  </si>
  <si>
    <t>Sedang Di beli SSD</t>
  </si>
  <si>
    <t>Penambahan Internet Maxindo Dedicate 1:1 Wirelles</t>
  </si>
  <si>
    <t>Penambahan Internet Maxindo Dedicate 1:1 FO</t>
  </si>
  <si>
    <t>Tinggal Bayar belum keluar invoice</t>
  </si>
  <si>
    <t>Pemutusan Kontrak Indibiz 100 Mbps</t>
  </si>
  <si>
    <t>pemutusan Kontrak Indihome 300 Mbps</t>
  </si>
  <si>
    <t>Tinggal Dateng Ke Kantor Indihome</t>
  </si>
  <si>
    <t>pemutusan kontrak Indihome 50 Mbps</t>
  </si>
  <si>
    <t>Input Data Pelanggan Apotek Alpro</t>
  </si>
  <si>
    <t>Website TBT</t>
  </si>
  <si>
    <t>Proses  Development</t>
  </si>
  <si>
    <t>penambahan kolom DPP Di Semua Invoice</t>
  </si>
  <si>
    <t>Report Pembayaran Di Gabungkan Total nya</t>
  </si>
  <si>
    <t>Pencarian Data Di report pembayaran nomor faktur aja</t>
  </si>
  <si>
    <t>Semua cabang berubah Flow Alur Dokumen Finance :</t>
  </si>
  <si>
    <t>-Input PPn Di hilangkan</t>
  </si>
  <si>
    <t>-Upload PPn Di hilangkan</t>
  </si>
  <si>
    <t>-Serah Terima Faktur Pajak Dihilangkan</t>
  </si>
  <si>
    <t>Sharing Dokumen Via Server : (Penyimpanan dan Save data)</t>
  </si>
  <si>
    <t>Finance AR</t>
  </si>
  <si>
    <t>Finance AP</t>
  </si>
  <si>
    <t>Finance TAX</t>
  </si>
  <si>
    <t>Admin Sales</t>
  </si>
  <si>
    <t>GA</t>
  </si>
  <si>
    <t>Manager Finance</t>
  </si>
  <si>
    <t>Manager Operasional</t>
  </si>
  <si>
    <t>Manager HRGA</t>
  </si>
  <si>
    <t>Sistem Reimburse Kaca Mata</t>
  </si>
  <si>
    <t>Data Karyawan di HRIS</t>
  </si>
  <si>
    <t>Pengembangan Sistem Cuti HRIS</t>
  </si>
  <si>
    <t>Pengembangan Sistem Reimburse</t>
  </si>
  <si>
    <t>Pengembangan Sistem Lembur</t>
  </si>
  <si>
    <t>Sistem HRIS Karyawan</t>
  </si>
  <si>
    <t>Pembelian Laptop 6</t>
  </si>
  <si>
    <t xml:space="preserve">Bulan Maret </t>
  </si>
  <si>
    <t>Ruli</t>
  </si>
  <si>
    <t>Maret</t>
  </si>
  <si>
    <t>Bulan Maret</t>
  </si>
  <si>
    <t>Sistem Master Data Produk harga</t>
  </si>
  <si>
    <t>Perubahan Master Data Harga Produk</t>
  </si>
  <si>
    <t xml:space="preserve">Amar </t>
  </si>
  <si>
    <t>Cabang Cibinong</t>
  </si>
  <si>
    <t>Cabang Pusat P</t>
  </si>
  <si>
    <t>Cabang Pusat NP</t>
  </si>
  <si>
    <t>Cabang Medan NP</t>
  </si>
  <si>
    <t>Dashboard PIM</t>
  </si>
  <si>
    <t>Produk</t>
  </si>
  <si>
    <t>Grafik Penjualan</t>
  </si>
  <si>
    <t>Tegar dan Ruli</t>
  </si>
  <si>
    <t>Tegar Dan Ruli</t>
  </si>
  <si>
    <t>Report Dokumen Finance PIM</t>
  </si>
  <si>
    <t>Excel Data Finance</t>
  </si>
  <si>
    <t>Report Gudang PIM</t>
  </si>
  <si>
    <t>Excel Data Gudang</t>
  </si>
  <si>
    <t>Report Colector PIM</t>
  </si>
  <si>
    <t>Excel Data Colector</t>
  </si>
  <si>
    <t>Master Produk PIM</t>
  </si>
  <si>
    <t>Master Produk DPE</t>
  </si>
  <si>
    <t>Master Produk Cendo</t>
  </si>
  <si>
    <t xml:space="preserve">Penerimaan Barang Penambahan PPH 22 Untuk PIM </t>
  </si>
  <si>
    <t xml:space="preserve">Master Harga PIM </t>
  </si>
  <si>
    <t>Harga A (Create, Update, Inactive dan Active)</t>
  </si>
  <si>
    <t>Harga B (Create, Update, Inactive dan Active)</t>
  </si>
  <si>
    <t>Harga C (Create, Update, Inactive dan Active)</t>
  </si>
  <si>
    <t>Faktur Retur Ke Pabrik</t>
  </si>
  <si>
    <t>Report Faktur Retur Ke pabrik</t>
  </si>
  <si>
    <t>Transfer Stok Inventory Retur Antar Cabang</t>
  </si>
  <si>
    <t xml:space="preserve">Create Transfer Stok In </t>
  </si>
  <si>
    <t>Create Transfer Stok Out</t>
  </si>
  <si>
    <t>Approval Transfer Stok in</t>
  </si>
  <si>
    <t>Approval Transfer Stok OUt</t>
  </si>
  <si>
    <t>Histori Barang In Transfer Stok</t>
  </si>
  <si>
    <t>Histori Barang Out Transfer Stok</t>
  </si>
  <si>
    <t>Report Transfer Stok</t>
  </si>
  <si>
    <t>DPE</t>
  </si>
  <si>
    <t xml:space="preserve">Penerimaan Barang tanpa PPN </t>
  </si>
  <si>
    <t>Hitung FIsik DPE</t>
  </si>
  <si>
    <t>Grafik Pembelian DPE</t>
  </si>
  <si>
    <t>Sharing Dokumen Local : (Penyimpanan dan Save data)</t>
  </si>
  <si>
    <t>Manager Operasional Bisnis Development</t>
  </si>
  <si>
    <t>Ceklis Pengiriman Barang Luar Kota</t>
  </si>
  <si>
    <t>Belum Ada diskusi langsung dengan Pak Lucky</t>
  </si>
  <si>
    <t>Ada Panambahan Fitur (Setelah Review User)</t>
  </si>
  <si>
    <t>AR</t>
  </si>
  <si>
    <t>DPP Pajak</t>
  </si>
  <si>
    <t>Warning Pembayaran Outlet</t>
  </si>
  <si>
    <t>Belum Review Ke mba diah</t>
  </si>
  <si>
    <t>Warning Pembayaran Outlet (Sales Input PO)</t>
  </si>
  <si>
    <t>Belum Review Ke Sales</t>
  </si>
  <si>
    <t>Warning Pembayaran Outlet (Admin Gudang Input Faktur)</t>
  </si>
  <si>
    <t>Belum Review Ke Warehouse dan APJ</t>
  </si>
  <si>
    <t>Penambahan 2 orang Untuk Pengerjaan Project Framework</t>
  </si>
  <si>
    <t>Tegar Dan Ibu Aul</t>
  </si>
  <si>
    <t>Sudah ada orangnya Tapi tidak bisa datang langsung Ke kantor</t>
  </si>
  <si>
    <t>Tinggal Di Jakarta</t>
  </si>
  <si>
    <t>Perbaikan Printer Laser 137 Fnw</t>
  </si>
  <si>
    <t>Perbaikan Printer LX 310 Carbon</t>
  </si>
  <si>
    <t>Penambahan 2 Laptop</t>
  </si>
  <si>
    <t>Proses Pengajuan</t>
  </si>
  <si>
    <t>Finance PPX  (Penambahan Kolom Cabang dan Perbaikan Kolom Unit Kerja)</t>
  </si>
  <si>
    <t>Review ulang</t>
  </si>
  <si>
    <t>Sistem Pendataan Aset Kantor</t>
  </si>
  <si>
    <t>Update Server Local Dan Server Cloud</t>
  </si>
  <si>
    <t>Penambahan SSD Mackbook Pro</t>
  </si>
  <si>
    <t xml:space="preserve">Proses Pengambilan </t>
  </si>
  <si>
    <t>Penambahan SSD Laptop Mei</t>
  </si>
  <si>
    <t>Penambahan RAM Laptop Mei</t>
  </si>
  <si>
    <t>Omset Sales di Menu Pak aji (Di gabungkan)</t>
  </si>
  <si>
    <t>Pembelian Printer Warna Untuk Cabang Bali</t>
  </si>
  <si>
    <t xml:space="preserve">Sedang di cari printernya </t>
  </si>
  <si>
    <t>Penambahan  Internet Cabang Surabaya Bisnet Metronet</t>
  </si>
  <si>
    <t>Sistem Monitoring Stok menggunakan Grafik bersadarkan produk</t>
  </si>
  <si>
    <t>Kebutuhan</t>
  </si>
  <si>
    <t>Qty</t>
  </si>
  <si>
    <t>Bajet</t>
  </si>
  <si>
    <t xml:space="preserve">Processor Ryzen 7 </t>
  </si>
  <si>
    <t>SSD</t>
  </si>
  <si>
    <t>4 tb SSD</t>
  </si>
  <si>
    <t>Cloud  VPS dan Backup</t>
  </si>
  <si>
    <t>VPS PER TAHUN</t>
  </si>
  <si>
    <t>Firewall</t>
  </si>
  <si>
    <t>PER BULAN</t>
  </si>
  <si>
    <t>VPN</t>
  </si>
  <si>
    <t>Total</t>
  </si>
  <si>
    <t>Amar dan Bu Aul</t>
  </si>
  <si>
    <t>Dasboard Untuk User PIm</t>
  </si>
  <si>
    <t>Tinggal Sosialisasi dan Review</t>
  </si>
  <si>
    <t>1 Orang</t>
  </si>
  <si>
    <t>Update Server Local Dan Server Cloud (Framework)</t>
  </si>
  <si>
    <t>Tegar Dan Amar</t>
  </si>
  <si>
    <t>Bisnis Development</t>
  </si>
  <si>
    <t>Pembelian Printer Epson Lx-310 Cabang Cibinong</t>
  </si>
  <si>
    <t xml:space="preserve">Grafik Produk Berdasarkan Penjualan </t>
  </si>
  <si>
    <t>APJ, Manager Opr dan Direktur</t>
  </si>
  <si>
    <t xml:space="preserve">Grafik Produk </t>
  </si>
  <si>
    <t>Ada Perbaikan</t>
  </si>
  <si>
    <t>Grafik Produk Berdasarkan Stok Akhir</t>
  </si>
  <si>
    <t>Grafik Produk Berdasarkan Penjulan tertinggi</t>
  </si>
  <si>
    <t>Grafik Produk Berdasarkan Penjulan ke Outlet</t>
  </si>
  <si>
    <t>Grafik Produk Berdarakan Hasil Stockopname</t>
  </si>
  <si>
    <t>Grafik Produk Berdasarkan Penjualan Cabang</t>
  </si>
  <si>
    <t xml:space="preserve">Grafik Produk ALL Stok </t>
  </si>
  <si>
    <t>Notifikasi Di Dasboard untuk ED -3 +3 Inventory Retur</t>
  </si>
  <si>
    <t>Detail Data Penerimaan Barang Retur</t>
  </si>
  <si>
    <t>Penambahan Field Group outlet</t>
  </si>
  <si>
    <t>Master Data  Group Outlet</t>
  </si>
  <si>
    <t>Report Outlet Berdasarkan Group Outlet</t>
  </si>
  <si>
    <t>Penomoran Faktur Biar Urut Tanpa Melihat Kode_kot</t>
  </si>
  <si>
    <t>Report Pengiriman Barang dan Tukar Faktur</t>
  </si>
  <si>
    <t xml:space="preserve">Printer Bekasi </t>
  </si>
  <si>
    <t>Printer Scan Bekasi</t>
  </si>
  <si>
    <t>Sistem Penggajian (Gaji Pokok, Tunjngan Jabatan)</t>
  </si>
  <si>
    <t>Sistem Pemotongan gaji</t>
  </si>
  <si>
    <t>Report Penggajian</t>
  </si>
  <si>
    <t>Slip Gaji</t>
  </si>
  <si>
    <t>Seting Plafond Outlet</t>
  </si>
  <si>
    <t>Tegar dan Fery</t>
  </si>
  <si>
    <t xml:space="preserve">Notofikasi di Inputer Berdasarkan Plafond </t>
  </si>
  <si>
    <t>Penambahan Fitur Pengiriman Barang Luar Kota</t>
  </si>
  <si>
    <t>Transfer Stok Inventory Retur</t>
  </si>
  <si>
    <t>Report Transfer Stok Inventory Retur</t>
  </si>
  <si>
    <t>Approval Transfer Stok Inventory Retur</t>
  </si>
  <si>
    <t>Notofikasi Transver Stok Inventory Retur</t>
  </si>
  <si>
    <t>Histori Barang In Inventory Retur</t>
  </si>
  <si>
    <t>Histori Barang OUT Inventory Retur</t>
  </si>
  <si>
    <t>Faktur Penjualan PIM P dan NP</t>
  </si>
  <si>
    <t>Ruli dan tegar</t>
  </si>
  <si>
    <t>Pengiriman Barang PIM</t>
  </si>
  <si>
    <t>April</t>
  </si>
  <si>
    <t>Monitoring PIM</t>
  </si>
  <si>
    <t>DIrektur</t>
  </si>
  <si>
    <t>Tampilan Grafik Analis Penjualan</t>
  </si>
  <si>
    <t>Grafik Analisis Penualan ALl Outlet</t>
  </si>
  <si>
    <t>Grafik Analisis Penjualan All Cabang</t>
  </si>
  <si>
    <t>Grafik Analisis Penjualan Percabang p + np</t>
  </si>
  <si>
    <t>Grafik Analisis Penjualan Stock awal Bulan + Barang ini</t>
  </si>
  <si>
    <t>Grafik Analisis Penjualan Penambahan Kolom Master Grup Outlet</t>
  </si>
  <si>
    <t>Mei</t>
  </si>
  <si>
    <t>Sistem Rekap Pinjaman Karyawan HRIS</t>
  </si>
  <si>
    <t>Master Data Diskon Penagihan Smec</t>
  </si>
  <si>
    <t>Rekap Total Tagihan Smec P</t>
  </si>
  <si>
    <t>Rekap Total Tagihan Smec NP</t>
  </si>
  <si>
    <t>Report Rekap Total Tagihan Smec NP</t>
  </si>
  <si>
    <t>Menampilkan informasi gaji pokok, tunjangan (jabatan, kinerja, transport), dan berbagai jenis potongan</t>
  </si>
  <si>
    <t>Penambahan fitur membuat system slip gaji</t>
  </si>
  <si>
    <t>perhitungan total gaji dan gaji bersih diterima</t>
  </si>
  <si>
    <t xml:space="preserve"> Slip gaji individu dalam bentuk PDF</t>
  </si>
  <si>
    <t>Pemotongan otomatis saat penggajian (Pinjaman Karyawan)</t>
  </si>
  <si>
    <t xml:space="preserve">Rs Tiara </t>
  </si>
  <si>
    <t>Penambahan Field Master Data Karyawan Gmail Pribadi dan Gmail Kantor</t>
  </si>
  <si>
    <t>Master Grup Gmail Berdasarkan Devisi, Generate Otomatis Ke team Masing-masing</t>
  </si>
  <si>
    <t>Perbaikan Printer HP Laser 137 FNW</t>
  </si>
  <si>
    <t>Printer Berwarna Di Bikin Infus Canon</t>
  </si>
  <si>
    <t>Printer Berwarna Di Bikin Infus HP</t>
  </si>
  <si>
    <t>Dokumen Balik PIM</t>
  </si>
  <si>
    <t>Tanda Terima dan Kwitansi PIM</t>
  </si>
  <si>
    <t>Selesai Filing NP</t>
  </si>
  <si>
    <t>Scaner</t>
  </si>
  <si>
    <t>Rekap Tanda Terima Tukar Faktur PIM</t>
  </si>
  <si>
    <t>Kode Rs Surabaya</t>
  </si>
  <si>
    <t xml:space="preserve">Pim tambahan p/np (pajak - non pajak) Input Item </t>
  </si>
  <si>
    <t>laporan faktur retur</t>
  </si>
  <si>
    <t xml:space="preserve">Laporan Analisa Stok </t>
  </si>
  <si>
    <t>Produk PIM</t>
  </si>
  <si>
    <t>Transfer Stok PIM</t>
  </si>
  <si>
    <t>Kartu Stok PIM</t>
  </si>
  <si>
    <t>Jenis Harga PIM</t>
  </si>
  <si>
    <t>Master Harga PIM</t>
  </si>
  <si>
    <t>Dhasboard Penjualan PIM</t>
  </si>
  <si>
    <t>Input Item Khusus Outlet Faraza</t>
  </si>
  <si>
    <t>Direktur Utama</t>
  </si>
  <si>
    <t>Layanan Yang kita Punya tidak Support</t>
  </si>
  <si>
    <t>Sistem Urgent Terbit Faktur Pajak ( Input po Sales )</t>
  </si>
  <si>
    <t>Sistem Urgent Terbit Faktur Pajak ( Input Outlet Baru )</t>
  </si>
  <si>
    <t>Sistem Outlet Urgent Terbit Faktur Pajak ( Monitoring Faktur Pajak All cabang)</t>
  </si>
  <si>
    <t>Sistem Pembayaran Outlet ALL Untuk Freelance</t>
  </si>
  <si>
    <t>Sistem Pembayaran Supplier ALL Untuk Freelance</t>
  </si>
  <si>
    <t>Finance Tax</t>
  </si>
  <si>
    <t xml:space="preserve">SIstem Monitoring Faktur Pajak All Cabang </t>
  </si>
  <si>
    <t>Menu All Cabang pada Sistem Monitoring Faktur Pajak</t>
  </si>
  <si>
    <t>Menu Periode Tanggal Faktur Sistem Monitoring Faktur Pajak All Cabang</t>
  </si>
  <si>
    <t>Dropdown Nama Outlet Sistem Monitoring Faktur Pajak All Cabang</t>
  </si>
  <si>
    <t>Report Monitoring Faktur Pajak All Cabang</t>
  </si>
  <si>
    <t>Upload Dokumen Faktur Pajak Pada Sistem Monitoring Faktur Pajak All Cabang</t>
  </si>
  <si>
    <t>Tombol Selesai Faktur Pajak All Cabang</t>
  </si>
  <si>
    <t>Finance AR &amp; AP</t>
  </si>
  <si>
    <t xml:space="preserve">SIstem Monitoring AR  All Cabang </t>
  </si>
  <si>
    <t>Menu All Cabang pada Sistem Monitoring AR</t>
  </si>
  <si>
    <t>Menu Periode Tanggal Faktur Sistem Monitoring AR All Cabang</t>
  </si>
  <si>
    <t>Dropdown Nama Outlet Sistem Monitoring AR All Cabang</t>
  </si>
  <si>
    <t>Report Monitoring AR All Cabang</t>
  </si>
  <si>
    <t>Print Data Faktur Pajak All Cabang</t>
  </si>
  <si>
    <t>Perbaikan Printer Warna color 150nw</t>
  </si>
  <si>
    <t>Finance AR, AP dan Tax</t>
  </si>
  <si>
    <t xml:space="preserve">Monitoring AR All Cabang </t>
  </si>
  <si>
    <t>Juni</t>
  </si>
  <si>
    <t>Monitoring AR ALl Cabang Print Faktur Pajak</t>
  </si>
  <si>
    <t>Monitoring AR All Cabang Report</t>
  </si>
  <si>
    <t>Monitoring Faktur Pajak All Cabang</t>
  </si>
  <si>
    <t>Monitoring Faktur Pajak All Cabang Upload Faktur Pajak</t>
  </si>
  <si>
    <t>Monitoring Faktur Pajak All Cabang Report</t>
  </si>
  <si>
    <t>Monitoring Faktur Pajak Sistem Urgent Faktur Pajak</t>
  </si>
  <si>
    <t>Pengembangan Sistem Finance PPX</t>
  </si>
  <si>
    <t>Juni - Juli</t>
  </si>
  <si>
    <t>Penerimaan Barang Retur All Cabang</t>
  </si>
  <si>
    <t>Inventory Barang Retur All Cabang</t>
  </si>
  <si>
    <t>Transfer Stok Barang Retur</t>
  </si>
  <si>
    <t>Report Penerimaan Barang Retur All cabang</t>
  </si>
  <si>
    <t>Report Inventory Retur All Cabang</t>
  </si>
  <si>
    <t>Transfer Stok Gudang NP To NP</t>
  </si>
  <si>
    <t>Report Transfer Stok Gudang</t>
  </si>
  <si>
    <t>Operasional (Pengiriman barang dan tukar faktur)</t>
  </si>
  <si>
    <t>Pengembangan Sistem Input Pengiriman Barang Kurir</t>
  </si>
  <si>
    <t>Pengembangan Sistem Input tukar faktur Kurir</t>
  </si>
  <si>
    <t>Pengembangan Sistem SO</t>
  </si>
  <si>
    <t>Ceklis Total Kolian</t>
  </si>
  <si>
    <t>Pengembangan Sistem Penjualan PIM</t>
  </si>
  <si>
    <t>Ruli dan Tegar</t>
  </si>
  <si>
    <t>Juli</t>
  </si>
  <si>
    <t>Pengembangan report Penjualan PIM</t>
  </si>
  <si>
    <t>Sistem POS</t>
  </si>
  <si>
    <t xml:space="preserve">Tegar </t>
  </si>
  <si>
    <t>Rekapitulasi POS Berdasarkan PBF</t>
  </si>
  <si>
    <t>Report Sistem POS</t>
  </si>
  <si>
    <t>Dasboard reporting  DPE (team DPE)</t>
  </si>
  <si>
    <t>Fery dan ruli</t>
  </si>
  <si>
    <t>Penjualan Tertinggi DPE</t>
  </si>
  <si>
    <t>Filter Produk di Dasboard</t>
  </si>
  <si>
    <t>Vision Blu dan Produk Dpe</t>
  </si>
  <si>
    <t>Pengembangan Sistem Profit Margin All cabang</t>
  </si>
  <si>
    <t>Tegar dan ruli</t>
  </si>
  <si>
    <t>Report Sistem Profit Margin All Cabang</t>
  </si>
  <si>
    <t>HR &amp; GA</t>
  </si>
  <si>
    <t>Sistem Monitoring Kendaraan All Cabang</t>
  </si>
  <si>
    <t>Report Sistem Monitoring Kendaraan All Cabang</t>
  </si>
  <si>
    <t>Sosialisasi</t>
  </si>
  <si>
    <t>Juli -  Agustus</t>
  </si>
  <si>
    <t>On Proses</t>
  </si>
  <si>
    <t>Blum Sosialisasi</t>
  </si>
  <si>
    <t>Input Dokumen Balik Multiple</t>
  </si>
  <si>
    <t>Input Dokumen Filing Multiple</t>
  </si>
  <si>
    <t>Faktur Penjualan PIM Nego E-Katalog</t>
  </si>
  <si>
    <t>Report Penjualan Pim Nego E-katalog</t>
  </si>
  <si>
    <t>Sistem NP Malang</t>
  </si>
  <si>
    <t>Inventory Malang</t>
  </si>
  <si>
    <t>Sistem NP Malang Faktur C</t>
  </si>
  <si>
    <t>Sistem NP Malang Faktur B</t>
  </si>
  <si>
    <t>Sistem NP Malang Faktur Dui farma</t>
  </si>
  <si>
    <t>Sistem NP Malang Faktur SMec</t>
  </si>
  <si>
    <t>Report Penjualan NP Malang</t>
  </si>
  <si>
    <t>Pengiriaman Barang NP malang</t>
  </si>
  <si>
    <t>Dokumen Balik NP Malang</t>
  </si>
  <si>
    <t>Dokumen Filing NP malang</t>
  </si>
  <si>
    <t>Tukar Faktur NP malang</t>
  </si>
  <si>
    <t>Report Finance NP Malang</t>
  </si>
  <si>
    <t>Sistem Monitoring Operasional All Cabang</t>
  </si>
  <si>
    <t>RUli</t>
  </si>
  <si>
    <t>Sistem Monitoring Operasional All Cabang (Nama Kurir)</t>
  </si>
  <si>
    <t xml:space="preserve">Pengembangan Profit Margin Penjualan  All cabang </t>
  </si>
  <si>
    <t>Pengembangan Report Profit Margin Penjualan All Cabang</t>
  </si>
  <si>
    <t>Perbaikan Sistem POS</t>
  </si>
  <si>
    <t>Dasboard DPE dan Visionblue</t>
  </si>
  <si>
    <t>Filter Produk Dpe dan Visionblue</t>
  </si>
  <si>
    <t>Report Produk Dpe dan Visionblue</t>
  </si>
  <si>
    <t>Sistem Perolehan Sales All Cabang</t>
  </si>
  <si>
    <t>Sistem Perhitungan Insentif Sales All Cabang</t>
  </si>
  <si>
    <t>Sistem Insentif Sales Outstanding All Cabang Berdasarkan Pembayaran Outlet</t>
  </si>
  <si>
    <t xml:space="preserve">Report Insentif sales </t>
  </si>
  <si>
    <t>Sistem Hapus Faktur  harus Persetujuan Koor. Gudang</t>
  </si>
  <si>
    <t>Juli - Agustus</t>
  </si>
  <si>
    <t>Sistem Pendataan Aset All Cabang</t>
  </si>
  <si>
    <t xml:space="preserve">Sistem Monitoring Servis Asset All Cabang </t>
  </si>
  <si>
    <t>Report Asset All Cabang</t>
  </si>
  <si>
    <t xml:space="preserve">Website Pendataan Semua Link All Cabang </t>
  </si>
  <si>
    <t>Tegar dan Ashar</t>
  </si>
  <si>
    <t>Report Pendataan Link All Cabang</t>
  </si>
  <si>
    <t>Pengembangan SIstem Rute Pengiriman Barang Multiple Tipe Faktur</t>
  </si>
  <si>
    <t>Pengembangan Sistem Ceklis Pengiriman Barang Multiple Tipe Faktur</t>
  </si>
  <si>
    <t>Pengembangan Report Pengiriman Barang Multiple Tipe Faktur</t>
  </si>
  <si>
    <t>Internet Malang</t>
  </si>
  <si>
    <t>Amar dan tegar</t>
  </si>
  <si>
    <t>Internet Banjarmasin</t>
  </si>
  <si>
    <t>Internet T38</t>
  </si>
  <si>
    <t>Sedang koordinasi Untuk Mengurus Izin Dengan pak nandang</t>
  </si>
  <si>
    <t>Input Payment Pembayaran Faktur B, C, CBN, BKS</t>
  </si>
  <si>
    <t>Agustus</t>
  </si>
  <si>
    <t>Master Data Nomor Accounting</t>
  </si>
  <si>
    <t xml:space="preserve">Supplier Multiple diskon Produk </t>
  </si>
  <si>
    <t>Input Nomor rekening Di pengajuan Biaya</t>
  </si>
  <si>
    <t xml:space="preserve">Pengiriman barang PIM Bekasi </t>
  </si>
  <si>
    <t xml:space="preserve">Ket Revisi Faktur Penjualan </t>
  </si>
  <si>
    <t>Backup Revisi Faktur Penjualan</t>
  </si>
  <si>
    <t>Ket Hapus Faktur Penjualan</t>
  </si>
  <si>
    <t>Backup Hapus Faktur Penjualan</t>
  </si>
  <si>
    <t>Report Revisi Faktur Penjualan</t>
  </si>
  <si>
    <t>Report Hapus Faktur Penjualan</t>
  </si>
  <si>
    <t xml:space="preserve">Menambah Field CCP Pada Master Produk </t>
  </si>
  <si>
    <t>Menambahkan Flagging  Warna Kuning di Monitoring Fp</t>
  </si>
  <si>
    <t>Menambahkan Flagging  Warna Kuning di Monitoring AR</t>
  </si>
  <si>
    <t>Menambahkan Flagging  Warna biru Monitoring Fp</t>
  </si>
  <si>
    <t>Menambahkan Flagging  Warna biru Monitoring AR</t>
  </si>
  <si>
    <t>Monitoring Packing Barang,Monitoring Dokumen Balik, Monitoring Dokumen Filing, Pengiriman Barang (Belum Balik dan Belum Terkirim)</t>
  </si>
  <si>
    <t>September</t>
  </si>
  <si>
    <t>Report Alur Dokumen Berdasarkan tanggal</t>
  </si>
  <si>
    <t>Input Faktur Penjualan RMFM</t>
  </si>
  <si>
    <t>Report Faktur Penjualan RMFM</t>
  </si>
  <si>
    <t>Master Harga Outlet RMFM</t>
  </si>
  <si>
    <t>Import Data Pembayaran outlet Ke sistem</t>
  </si>
  <si>
    <t>Pengembangan Sistem Pengiriman Barang Luar Kota</t>
  </si>
  <si>
    <t>Pengembangan Report Pengiriman Barang Luar Kota</t>
  </si>
  <si>
    <t>Monitoring operasional Pending</t>
  </si>
  <si>
    <t>Report Monitoring Operasional Pending</t>
  </si>
  <si>
    <t>Monitoring Faktur Pajak Status Faktur Revisi</t>
  </si>
  <si>
    <t>Monitoring Finance AR Status Faktur Revisi</t>
  </si>
  <si>
    <t>Report Monitoring Finance (All Proses Finance)</t>
  </si>
  <si>
    <t>Sistem Pendataan Link (website)</t>
  </si>
  <si>
    <t>Feri</t>
  </si>
  <si>
    <t>Sistem Pendataan Asset</t>
  </si>
  <si>
    <t>Sistem Pengajuan Asset</t>
  </si>
  <si>
    <t>Sistem Pengajuan Renofasi</t>
  </si>
  <si>
    <t>Sistem Pengajuan Servis Asset</t>
  </si>
  <si>
    <t>Report Asset Kantor</t>
  </si>
  <si>
    <t>Sistem Penerimaan barang Pim Medan</t>
  </si>
  <si>
    <t>tegar</t>
  </si>
  <si>
    <t>Inventory Pim medan</t>
  </si>
  <si>
    <t>Produk Pim Medan</t>
  </si>
  <si>
    <t>Input Faktur Penjualan RMFM (Draft)</t>
  </si>
  <si>
    <t>Input Faktur Penjualan RMFM (tagihan)</t>
  </si>
  <si>
    <t>Nama</t>
  </si>
  <si>
    <t>Project</t>
  </si>
  <si>
    <t>Date</t>
  </si>
  <si>
    <t xml:space="preserve">Feri </t>
  </si>
  <si>
    <t>Framework</t>
  </si>
  <si>
    <t xml:space="preserve">Penyempurnaan Master Suppliers (FE &amp; BE) – Optimalisasi tampilan antarmuka, validasi input, refaktorisasi logika backend, dan penerapan standar coding untuk meningkatkan stabilitas, efisiensi sistem, serta pengalaman pengguna.
</t>
  </si>
  <si>
    <t xml:space="preserve">Penyempurnaan Master Customer (CRUD, FE &amp; BE) – Perbaikan dan pengembangan proses Create, Read, Update, Delete untuk modul Customer, termasuk integrasi dan validasi pada modal Shipping, Contact, dan Documents. Penyesuaian UI/UX frontend dan refaktorisasi logika backend dilakukan untuk memastikan konsistensi, efisiensi, serta kemudahan pemeliharaan data outlet.
</t>
  </si>
  <si>
    <t>Mendesain ulang table Customer yang lama (native php) ke framework database table karena ada beberapa struktur yang berbeda</t>
  </si>
  <si>
    <t>Memperbaiki fitur yang masih belum sesuai dengan flow configuration system menu</t>
  </si>
  <si>
    <t>Membuat backend endpoint Product Discount outlet</t>
  </si>
  <si>
    <t>Memahami Flow transaksi pembelian IMS (Inventory Management System)</t>
  </si>
  <si>
    <t>Membuat BE model Outlet Discount Outlet</t>
  </si>
  <si>
    <t>Membuat  Fitur Discount Product : 1. Create Fitur, 2. Delete Fitur, 3. Update Fitur</t>
  </si>
  <si>
    <t>Melakukan revisi pada data diskon outlet dan produk agar sistem secara otomatis menetapkan diskon default berdasarkan outlet yang telah dikonfigurasi sebelumnya.</t>
  </si>
  <si>
    <t>Integrasi fitur penambahan alamat dan data legal sebagai bagian dari proses registrasi outlet baru.</t>
  </si>
  <si>
    <t>Penyempurnaan fitur tambah supplier guna memastikan proses input data berjalan lebih efisien dan sesuai kebutuhan operasional.</t>
  </si>
  <si>
    <t>Melakukan revisi pada fitur edit data supplier untuk meningkatkan fleksibilitas dan akurasi pembaruan informasi.</t>
  </si>
  <si>
    <t>Melakukan revisi pada fitur hapus data supplier untuk memastikan keamanan dan kontrol yang lebih baik terhadap pengelolaan data. - DB Supplier, - DB Supplier Address, - DB Supplier Discount</t>
  </si>
  <si>
    <t>Menyesuaikan database supplier dengan yang ada di aplikasi (Native) : 1. - DB Supplier,  2. - DB Supplier Address, 3. - DB Supplier Discounts</t>
  </si>
  <si>
    <t>Menyesuaikan permintaan klien untuk bahasa yang awalnya B.inggris di IMS menjadi Bahasa Indonesia</t>
  </si>
  <si>
    <t xml:space="preserve">Merge branch yang dikerjain ashar, seperti bagian dan beberapa dashboard </t>
  </si>
  <si>
    <t>Rename product variant ke kategori product</t>
  </si>
  <si>
    <t>Outlet tambahkan fitur opsi pemilihan official code sales dari master official</t>
  </si>
  <si>
    <t>Native</t>
  </si>
  <si>
    <t>-membuat/update invoice kalkulasi profit margin per outlet
-membuat by grup menyatukan data berdasarkan nama outlet dari seluruh cabang profit margin
-menambahkan relasi table transaksi_faktur_pim, transaksi_faktur_c, transaksi_faktur_np_medan profit margin</t>
  </si>
  <si>
    <t xml:space="preserve">-membuat invoice transfer stok
-membuat system Ttransaksi Faktur PIM2 dengan Harga bisa di isi manual, perhitungan ppn di ganti menjadi dpp
-penambahan field pada hargapim ENUM '-'
-perbaikan nomor urut faktur dan sj transaksi faktur PIM
-pada invoice jika hargapim - maka PPN menjadi DPP beserta perhitunganya (detail,excel,SPH)
-perbaikan transaksi faktur pim
</t>
  </si>
  <si>
    <t xml:space="preserve">-perbaikan dan merapihkan invoice format number profit margin (done)
-perbaikan update form tabel profit margin (done)
-perbaikan tampilan profit margin (done)
</t>
  </si>
  <si>
    <t xml:space="preserve">tambahan Profit margin
tambahan pada outlet hargapim '-' lalu sesuaikan semua table pada semua cabang
transaksi_faktur, transaksi_faktur_pim, transaksi_faktur_c, transaksi_faktur_np_medan
</t>
  </si>
  <si>
    <t>memnambahkan button tanggal dan input tanggal pada monitoring operasional</t>
  </si>
  <si>
    <t xml:space="preserve">-menambah dan memperbaiki perhitungan dpp dan ppn pada transaksi faktur pim2
-menambah dan memperbaiki invoice transaksi faktur pim2 </t>
  </si>
  <si>
    <t>-menambah button priv next tanggal datepicker dan menambah api cabang monitoring operasional
-menambah query faktur PIM pada monitoring Operasional monitoringop</t>
  </si>
  <si>
    <t>21/07/2025</t>
  </si>
  <si>
    <t>GOlive Faktur penjualan PIM,PIM2 (Puri,Medan,Bekasi)
PR MEDAN tambahan hargapim pada outlet</t>
  </si>
  <si>
    <t>19/07/2025</t>
  </si>
  <si>
    <t>-go live monitoring operasional
-go live supplier diskon
-penambahan edit hargapim pada cabang medan
-penambahan filtering dropdown cabang pada monitoring operasional
-penambahan filtering dropdown kode sales pada monitoring operasional</t>
  </si>
  <si>
    <t>22/07/2025</t>
  </si>
  <si>
    <t>-go live monitoring operasional 
-menambah fitur dropdown kode RS pada edit outlet -go live di sistem 03,09,10,12,13,14 dan aprovea</t>
  </si>
  <si>
    <t>23/07/2025</t>
  </si>
  <si>
    <t>-Tambahan API Cabang untuk input pengiriman barang dan penambahan tabel union transaksi_faktur_c</t>
  </si>
  <si>
    <t>24/07/2025</t>
  </si>
  <si>
    <t>Ashar</t>
  </si>
  <si>
    <t>Hyperlink</t>
  </si>
  <si>
    <t>Membuat website untuk meng-input link per divisi Dua Farma Mahakarsa.  Mengatur dan modifikasi FE dan BE sesuai dengan requirement yang telah ditetapkan</t>
  </si>
  <si>
    <t>25/07/2025</t>
  </si>
  <si>
    <t xml:space="preserve">Menambahkan fitur "Bagian" untuk menampilkan departemen serta divisi yang sesuai dengan kebutuhan aplikasi. Membuat dan mengembangkan sistem CRUD, FE, dan BE untuk fitur tersebut agar sesuai dengan requirement. </t>
  </si>
  <si>
    <t>25/07/2026</t>
  </si>
  <si>
    <t>penambahan api cabang pada pencarian outlet pada input pengiriman barang</t>
  </si>
  <si>
    <t>Ammar</t>
  </si>
  <si>
    <t>Pendataan Asset</t>
  </si>
  <si>
    <t xml:space="preserve"> A. Perencanaan &amp; Persiapan
 -Analisis kebutuhan pengguna
 -Menentukan kategori aset dan kodefikasi (Tanah, Kendaraan, Peralatan, dll)
 -Menyusun struktur atribut (field) untuk tiap jenis aset
 -Mendesain relasi antar kategori dan subkategori</t>
  </si>
  <si>
    <t>26/07/2025</t>
  </si>
  <si>
    <t>B. Perancangan Sistem
 -Merancang Entity Relationship Diagram (ERD)
 -Merancang struktur tabel database
 -Menentukan platform dan stack teknologi (misal: PHP/MySQL)
 -Merancang antarmuka pengguna (UI design wireframe/mockup)
 -Menentukan alur kerja (workflow) sistem input, edit, dan pencarian aset</t>
  </si>
  <si>
    <t>C. Pengembangan Database
 -Membuat tabel utama aset
 -Membuat tabel-tabel detail per jenis aset (misal: detail_kendaraan, detail_komputer)
 -Membuat tabel referensi jika diperlukan (kategori, status, lokasi)
 -Menyusun foreign key dan relasi antar tabel</t>
  </si>
  <si>
    <t>D. Pengembangan Backend
 -Membuat fitur input aset baru
 -Membuat fitur upload foto aset
 -Membuat fitur edit data aset
 -Membuat fitur hapus aset
 -Membuat logika untuk tampilkan detail aset sesuai jenisnya
 -Validasi input aset (wajib, format benar, dll)</t>
  </si>
  <si>
    <t>- membuat api cabang Daftar Nomor Faktur Belum Dikirim pada input pengiriman barang dan membuat info status cabang</t>
  </si>
  <si>
    <t>- membuat update faktur belum kirim untuk api cabang remote berjalan dengan baik</t>
  </si>
  <si>
    <t>28/07/2025</t>
  </si>
  <si>
    <t>- menambah invoic excel penjualan faktur pim pada ims medan</t>
  </si>
  <si>
    <t>-menambahkan tabel transaksi_faktur_c pada query pengiriman barang</t>
  </si>
  <si>
    <t>29/07/2025</t>
  </si>
  <si>
    <t>-menambahkan api cabang lain pada tampilan pengiriman barang dan menambah fungsi update dan delete data untuk api cabang lain</t>
  </si>
  <si>
    <t>Membuat tampilan dashboard untuk Warehouse, Finance, Sales, Operational, dan APJ (hanya tampilan, no BE)</t>
  </si>
  <si>
    <t>30/07/2025</t>
  </si>
  <si>
    <t>Memperbaiki fitur pencarian data Pengiriman barang</t>
  </si>
  <si>
    <t>Menambahkan fitur untuk mendownload URL(s) ke dalam excel beserta departemen dan nama linknya</t>
  </si>
  <si>
    <t>Modifikasi dan pengembangan fitur Purchases &gt; Orders
- Memperbaiki tampilan utama (Index) : Done
- Memperbaiki dan mengembangkan fitur Add purchase : Done
- Memperbaiki dan mengembangkan fitur View/Edit : Done
- Mengembangkan logika pada add dan edit : Done</t>
  </si>
  <si>
    <t>-Membuat update semua cabang pada daftar pengiriman barang</t>
  </si>
  <si>
    <t>-memprapihkan dan memperbaiki pengiriman barang dan home_kurir agar lebih mempermudah pengguna - mencari bug dan memperbaiki kekurangan pengiriman barang</t>
  </si>
  <si>
    <t>-membuat invoice pengiriman barang semua cabang</t>
  </si>
  <si>
    <t>-menambahkan filter tahun sekarang pada daftar input pengiriman barang</t>
  </si>
  <si>
    <t>11/08/2025`</t>
  </si>
  <si>
    <t>-menambahkan filter Daftar Pengiriman Barang berdasarkan session login id_adm dan cabang lain berdasarkan nama_adm yang sama</t>
  </si>
  <si>
    <t>-Go live pengiriman barang dan home pengiriman barang</t>
  </si>
  <si>
    <t>Modifikasi dan pengembangan fitur Invetories &gt; Goods Receipt
- Memperbaiki tampilan utama (Index) : Done
- Memperbaiki dan mengembangkan fitur Add purchase (batch code, exp date, section, dan rack) : Done
- Memperbaiki dan mengembangkan fitur View/Edit : Done
- Mengembangkan logika pada add dan edit : Done
- Integrasi hubungan dengan fitur Purchase &gt; Order : Done</t>
  </si>
  <si>
    <t>Mulai: 
11/08/2025 
Berakhir
22/08/2025</t>
  </si>
  <si>
    <t>-Perbaikan Sistem pengiriman barang modal dan input data berdasarkan nama_adm cabang lain - go live finish pengiriman barang dan home kurir</t>
  </si>
  <si>
    <t>15/08/2025</t>
  </si>
  <si>
    <t>- go live diskon supplier ke cabang ims 10, 12, 13, 14</t>
  </si>
  <si>
    <t>16/08/2025</t>
  </si>
  <si>
    <t>-penambahan field pada tabel finance_ppe dan finance_ppe_detail</t>
  </si>
  <si>
    <t>18/08/2025</t>
  </si>
  <si>
    <t>-update penambahan input data pada Pengajuan Biaya Uang Muka, penambahan tobol download file Pengajuan Biaya Uang Muka</t>
  </si>
  <si>
    <t>19/08/2025</t>
  </si>
  <si>
    <t>-Membuat master akunting, update master akunting pada input Pengajuan Biaya Uang Muka dan membuat view Pengajuan Biaya Uang Muka</t>
  </si>
  <si>
    <t>20/08/2025</t>
  </si>
  <si>
    <t>-membuat simbol informasi bank dan e-wallet pada pengajuan biaya uang muka, membuat fungsi hapus data pengajuan uang muka beserta dokumen dan detailnya</t>
  </si>
  <si>
    <t>21/08/2025</t>
  </si>
  <si>
    <t>-Membuat invoice Pengajuan Biaya Uang Muka ppe</t>
  </si>
  <si>
    <t>22/08/2025</t>
  </si>
  <si>
    <t>-Membuat field ccp baru pada produk dan menambahkanya di input dan edit data produk</t>
  </si>
  <si>
    <t>25/08/2025</t>
  </si>
  <si>
    <t>-mengupdate Approval Pengajuan Uang Muka Biaya Operasional Manager dan Direktur, data yang tampil berdasarkan status, penambahan action view, download file dan invoice, menambahkan view data</t>
  </si>
  <si>
    <t>-go live ccp input update, memasang wifi di t6</t>
  </si>
  <si>
    <t>26/08/2025</t>
  </si>
  <si>
    <t>membuat status penanda no faktur berwarna kuning berdasarkan status_urgent = nanti</t>
  </si>
  <si>
    <t>27/08/2025</t>
  </si>
  <si>
    <t>no faktur biru logo R berdasarkan status_tfk = revisi di monitoring faktur pajak</t>
  </si>
  <si>
    <t>28/08/2025</t>
  </si>
  <si>
    <t>no faktur biru logo R berdasarkan status_tfk = revisi di monitoring finence AR</t>
  </si>
  <si>
    <t>29/08/2025</t>
  </si>
  <si>
    <t>GOlive status penanda no faktur berwarna kuning berdasarkan status_urgent = nanti pada monitoring faktur pajak dan no faktur biru logo R berdasarkan status_tfk = revisi di monitoring faktur pajak dan monitoring Finence AR pada ims 09</t>
  </si>
  <si>
    <t xml:space="preserve">Pendataan Asset </t>
  </si>
  <si>
    <t>Merapihkan &amp; Penambahan Fitur Dashboard, Total assets, value, categories, locations</t>
  </si>
  <si>
    <t>-mengganti filter tampilan field ccp pada transaksi faktur berdasarkan tabel produk ccp = ya tampil bendera biru</t>
  </si>
  <si>
    <t>-membuat input dokumen failing, menambah tabel dokumen_failing_malang dan dokumen_failing_detail_malang, menampilkan data pada input berdasarkan dokumen_balik = sudah balik</t>
  </si>
  <si>
    <t>-merapihkan tampilan dan pengujian input dokumen failing, perbaikan dan tambahan modal caridata berdasarkan no faktur dan nama outlet, go live update Dokumen Balik dan Dokumen Failing di ims 17</t>
  </si>
  <si>
    <t xml:space="preserve">Membuat satu form baru pada halaman Invoice Type untuk mengambil dan menampilkan data dari master Principle. Form ini harus terintegrasi dengan UI yang sudah ada dan mengikuti standar desain yang digunakan dalam proyek.
- Tambahkan komponen form di halaman Invoice Type
- Ambil data master Principle melalui API
- Tampilkan data dalam dropdown atau komponen yang sesuai
- Validasi input jika diperlukan
</t>
  </si>
  <si>
    <t>Membuat endpoint API yang mengembalikan data master Principle yang akan digunakan oleh form di halaman Invoice Type. Pastikan data yang dikirim sudah difilter dan disesuaikan dengan kebutuhan frontend.
- Buat endpoint baru (misalnya: GET /api/principles)
- Ambil data dari tabel master Principle
- Pastikan response dalam format JSON yang sesuai
- Tambahkan autentikasi/otorisasi jika diperlukan</t>
  </si>
  <si>
    <t xml:space="preserve">Langkah awal adalah membuat struktur tabel rumahsakit_codes yang terdiri dari kolom id, kode_rs sebagai kode unik rumah sakit, dan nama untuk menyimpan nama rumah sakit.
</t>
  </si>
  <si>
    <t xml:space="preserve">Membangun backend dan mengintegrasikan struktur tabel rumahsakit_codes (kolom kode_rs) yang telah dibuat, agar dapat menangani permintaan CRUD melalui API.
</t>
  </si>
  <si>
    <t>Mengembangkan antarmuka frontend yang intuitif dan mudah digunakan untuk pengelolaan data kode rumah sakit.</t>
  </si>
  <si>
    <t>Menghubungkan API dengan antarmuka frontend agar data kode rumah sakit dapat diakses, ditampilkan, dan dimodifikasi secara dinamis oleh pengguna.</t>
  </si>
  <si>
    <t xml:space="preserve">Menampilkan master kode_rs ke outlet </t>
  </si>
  <si>
    <t>Buat tampilan list kolom baru edit profit beserta modal degan formi item read only : 1. nama_outlet, 2. group_outlet, 3. diskon, pengurangan modal - diskon untuk informasi dari pengurangan. lalu tambahkan modal inputable</t>
  </si>
  <si>
    <t>Edit profit di add dan view dihilangkan saja karena nanti edit profit via list</t>
  </si>
  <si>
    <t>Konfigurasi laptop Tegar untuk development framework: dari setup dependency hingga aktif.</t>
  </si>
  <si>
    <t xml:space="preserve">Membuat Monitoring Operasional - Status Pending dengan filter faktur yang masih status pending pada dua bulan terakir </t>
  </si>
  <si>
    <t>Perbaikan fitur purchases - all purchases</t>
  </si>
  <si>
    <t>Membuat invoice laporan pada monitoring operasional pending semua cabang</t>
  </si>
  <si>
    <t>Membuat Dropdown cabang pada monitoring operasional pending untuk memfilter data per cabang dan semua cabang</t>
  </si>
  <si>
    <t>Go live monitoring operasional pending pada ims 09</t>
  </si>
  <si>
    <t>Membuat fitur purchase status approve, rilis, cancel</t>
  </si>
  <si>
    <t>-Memperbaiki desain monitoring operasional pending, menambah field Failing Dokumen, upload faktur pajak dan go live update</t>
  </si>
  <si>
    <t>Menambahkan field baru pada tabel laporan exsel pada monitoring AR dan go live langsung</t>
  </si>
  <si>
    <t>-pada form input status di hilangkan, -financepe di filter berdasarkan session login admin, -tambah field baru pada tabel finance_ppe = created_at_leader, created_by_leader,  -pada avroval manager direktur dan finance di filter berdasarkan status masing maasing agar berada pada urutan paling atas dan pada avroval leader di filter berdasarkan status = leader saja</t>
  </si>
  <si>
    <t>-membuat button revisi di modal avroval pada avroval manager dan direktur untuk merubah status menjadi revisi dan keterangan revisi, - menambah edit revisi muncul di data berdasarkan status revisi untuk merevisi data dan mengembalikan status = manager</t>
  </si>
  <si>
    <t>-menambah logo urgent berdasarkan status = Revisi dan berada pada urutan paling atas pada pengajuan PPX, dari avroval manager jika nominal melebihi 5jt maka update status = Direktur dan jika di bawah 5jt Status = Finance</t>
  </si>
  <si>
    <t>-Merevisi field pada Exsel monitoring AR agar muncul data dari database dengan benar local mauun api cabang lain dan langsung di go live</t>
  </si>
  <si>
    <t>PRTL Link</t>
  </si>
  <si>
    <t>Perubahan dashboard yang tadinya per-kategori menjadi table tampil semua linknya, dan melakukan perubah tampilan sesuai keinginan client</t>
  </si>
  <si>
    <t>Menambah dan merevisi laporan exsel monitoring AR PENGIRIMAN BARANG, DOKUMEN BALIK, DOKUMEN FILING, SERAH TERIMA FAKTUR FILLING, FP, SERAH TERIMA FAKTUR &amp; FP, PEMBERKASAN, TANGGAL BUAT KWITANSI, TANGGAL SELESAI PEMBERKASAN (SUDAH TTD), INPUT JADWAL TUKAR FAKTUR, RUTE TUKAR FAKTUR, SELESAI TUKAR FAKTUR, TANGGAL TUKAR FAKTUR, TANGGAL DOKUMEN BALIK DAN TANGGAL DOK INPUT</t>
  </si>
  <si>
    <t>Go live laporan exsel monitoring AR</t>
  </si>
  <si>
    <t>Penambahan Fitur Service, Laporan Service</t>
  </si>
  <si>
    <t>Penambahan Fitur Pengajuan Asset, Laporan Asset Baru, Fitur Role Karyawan</t>
  </si>
  <si>
    <t>Membuat fitur penerimaan barang, jika kondisi barangnya GOOD maka akan otomatis masuk ke inventory, jika statusnya BAD maka otomatis masuk ke purchase retur</t>
  </si>
  <si>
    <t>Membuat Pengajuan PPX dashboard tabel, detail dan input data pengajuan (di gabung dengan pengajuan aset)</t>
  </si>
  <si>
    <t>Membuat invoice detail dan laporan excel pengajuan PPX</t>
  </si>
  <si>
    <t>Membuat Approval status kepala cabang/manager dan manager finance di tambah detail data dan laporan</t>
  </si>
  <si>
    <t>Membuat Approval status kepala Direktur dan manager Finance di tambah detail data dan laporan</t>
  </si>
  <si>
    <t>Membuat Revisi langsung di edit data dan Revisi dengan memngembalikan status = Revisi dan harus di edit atau revisi oleh pengaju</t>
  </si>
  <si>
    <t>Membuat field nama bank, nama rekening dan nomor rekening dan membuat upload transfer keterangan dan nominal transfer untukinput atau approval Finance</t>
  </si>
  <si>
    <t>Membuat master akun dan menerapkannya di input data pengajuan PPX</t>
  </si>
  <si>
    <t>Merapihkan desain penambahan tampilan field pada detail data, laporan dan invoice, menambahkan nomor urut untuk semua daftar data pengajuan PPX</t>
  </si>
  <si>
    <t>Menambah tampilan status_tf ke detail semua sistem PPX jika sudah ceklis jika belum x, merubah proses input transfer Finance, menambahkan dan merapihkan export excel dan pdf pada semua sistem PPX</t>
  </si>
  <si>
    <t>Merapihkan UI FE dari menu penerimaan barang</t>
  </si>
  <si>
    <t>Membuat export Excel Report Stockopname baru dengan 3 tabel yang di satukan yaitu Stok Awal, Penerimaan dan Stok Akhir</t>
  </si>
  <si>
    <t>Membuat API cabang Puri dan cibinong export Excel Report Stockopname</t>
  </si>
  <si>
    <t>Go live export Excel Report Stockopname baru dengan 3 tabel yang di satukan yaitu Stok Awal, Penerimaan dan Stok Akhir</t>
  </si>
  <si>
    <t>Perbaikan dan pengecekan data dan tanggal laporan excel Monitoring AR, format di rubah menjadi DD/MM/YY, Merubah field Pengiriman Barang dari tgl_tfkkb menjadi created_at, go live update Monitoring AR</t>
  </si>
  <si>
    <t>Menambah filter status_tfk = Draft pada monitoring AR + excel nya (sudah go live)</t>
  </si>
  <si>
    <t>Menambah filter status_tfk = Draft pada monitoring FP + excel nya (sudah go live)</t>
  </si>
  <si>
    <t>Penambahan addMultipleRows pada input Dokumen Tukar Faktur dan Tanda Terima, Tuker Faktur, Serah terima faktur filing, Serah terima faktur &amp; FP, Selesai Pemberkasan dan Input jadwal tuker faktur</t>
  </si>
  <si>
    <t>Merapihkan UI FE Table Inventrori disesuaikan dengan yang ada di native,</t>
  </si>
  <si>
    <t>Mengerjakan BE Inventori yang akan diakses ke client (Frontend)</t>
  </si>
  <si>
    <t>1. Purchase (Pembelian)
- Perapihan modul Purchase selesai
- Terjemahan bahasa Inggris → Indonesia selesai
- Testing tambah PO selesai
- Testing tombol Setujui dan Release selesai
2. Penerimaan Barang
- Perapihan modul Penerimaan Barang selesai
- Terjemahan bahasa Inggris → Indonesia selesai
- Testing tambah PO selesai
- Testing penerimaan barang parsial selesai
- Testing penerimaan barang non-parsial (semua barang) selesai
3. Inventory (Persediaan)
- Perapihan modul Inventory
- Penyesuaian daftar kolom agar sesuai dengan versi native:
- No
- Nama Produk
- Gudang
- Ukuran
- No. Batch
- ED (Expired Date)
- Rentang Waktu
- Harga
- Harga + PPN
- Kuantitas
- Total Stok</t>
  </si>
  <si>
    <t>perbaikan dropdown agar ada cari data di addMultipleRows pada input Dokumen Tukar Faktur dan Tanda Terima, Tuker Faktur, Serah terima faktur filing, Serah terima faktur &amp; FP, Selesai Pemberkasan dan Input jadwal tuker faktur, go live ims 09,10, 12, 13, 14</t>
  </si>
  <si>
    <t xml:space="preserve"> Proses alur transfer stok telah selesai dirancang untuk memastikan kejelasan logika bisnis dan keterhubungan antarproses.</t>
  </si>
  <si>
    <t>Struktur basis data untuk mendukung fitur transfer stok telah selesai didesain, sehingga relasi antar-entitas dapat diimplementasikan secara konsisten dan terukur.</t>
  </si>
  <si>
    <t xml:space="preserve">Endpoint API untuk menampilkan data pada halaman indeks telah berhasil dibuat dan diuji, memastikan data dapat diakses dengan baik oleh sistem. pada fitur transfer stok
</t>
  </si>
  <si>
    <t>memperbaiki dan membuat finance, tukerfakturbalik pada ims 17 dengan perubahan memakai data dari tabel transaksi_faktur_np_malang, B dan C (langsung go live)</t>
  </si>
  <si>
    <t>-Penambahan field, edit, tambah data atas_nama pada master rekening, -Pembuatan tabel outlet_rekening dan membuat form input dan daftar data Tambah Rekening ke Outlet, -perubahan xps pada faktursales yaitu jika id_out ada pada outlet_rekening maka data rekening memakai data outlet_rekening jika tidak ada maka memakai data rekening default</t>
  </si>
  <si>
    <t>GO live Master Rekening, Tambah Rekening ke Outlet dan perubahan laporan xps faktursales pada ims 09, 10, 12 dan BKS</t>
  </si>
  <si>
    <t xml:space="preserve">Pada fitur transferstok list table produk tambahkan ED (Expired Date) </t>
  </si>
  <si>
    <t>Menambahkan approved dan rejected di view transferstok ketika statusnya completed</t>
  </si>
  <si>
    <t>Ketika transferstok di reject maka stok-nya kembali lagi ke gudang  asal, sudah dibuat dinamis</t>
  </si>
  <si>
    <t xml:space="preserve">Inventory sudah dibuat dinamis dengan transferstok </t>
  </si>
  <si>
    <t>Untuk menu inventory index ditambahkan filter berdasarkan gudang</t>
  </si>
  <si>
    <t xml:space="preserve">- Penambahan fitur hak akses menu
Sistem kini mendukung pengaturan hak akses pada level menu, sehingga setiap role hanya dapat melihat menu sesuai izin yang diberikan.
- Penambahan fitur hak akses endpoint
Endpoint API telah dilengkapi kontrol hak akses, memastikan setiap role hanya dapat memanggil endpoint sesuai permissions yang berlaku.
- Implementasi role sync untuk menu dan API permissions
Mekanisme sinkronisasi role dengan menu dan permissions API ditambahkan, sehingga pengelolaan hak akses lebih konsisten dan mudah diaudit.
</t>
  </si>
  <si>
    <t>Menampilkan data penjualan sales ke dashboard dan data lain-lain</t>
  </si>
  <si>
    <t>Membuat cetak pdf pada menu Pembelian Order (Purchase Order)</t>
  </si>
  <si>
    <t>Membuat cetak pdf pada menu Penerimaan Barang (Goods Receipt)</t>
  </si>
  <si>
    <t xml:space="preserve">Revisi cetak PDF Menu Penerimaan barang </t>
  </si>
  <si>
    <t xml:space="preserve">Revisi cetak PDF Menu Pembelian </t>
  </si>
  <si>
    <t>Menambahkan report excel ke good receipt(Penerimaan Barang)</t>
  </si>
  <si>
    <t>membuat Sales Order add, delete, update, upload, code po</t>
  </si>
  <si>
    <t>Membuat Sales Order Transaction table, add</t>
  </si>
  <si>
    <t>Membuat code SJ dan Code faktur urutan melanjutkan secara otomatis dari database</t>
  </si>
  <si>
    <t>Membuat Invoice Faktur, SJ dan SUHU Pada sales order transaction</t>
  </si>
  <si>
    <t>Suport IT</t>
  </si>
  <si>
    <t>Memasang wifi router baru di T6</t>
  </si>
  <si>
    <t>-</t>
  </si>
  <si>
    <t>Memperbaiki item sales order agar bisa mengambil data stok dengan inventori, perhitungan stok dan input data agar bisa mengurangi stok berdasarkan quantity yang di ambil sales order</t>
  </si>
  <si>
    <t>Untuk report penerimaan barang untk batch, kadaluarsa itu datanya sama seharusnya berbeda'setiap produknya</t>
  </si>
  <si>
    <t xml:space="preserve"> Tambahkan menu outlet di outlet Baru di sales menu</t>
  </si>
  <si>
    <t>Menghilangkan saja menu tambah di menu outlet</t>
  </si>
  <si>
    <t>Membuat animasi untuk di signup</t>
  </si>
  <si>
    <t>Impelemtasi animasi ke signup frontend</t>
  </si>
  <si>
    <t>Memperbaiki context popup signout</t>
  </si>
  <si>
    <t>Report excel di inventory</t>
  </si>
  <si>
    <t>Import database sales</t>
  </si>
  <si>
    <t xml:space="preserve">Membuat flowchart dari sales pengiriman disesuiakan dengan struktur database yang ada </t>
  </si>
  <si>
    <t>Membuat logic bisnis backend lumen untuk fitur kurir di sales pengiriman</t>
  </si>
  <si>
    <t>Membuat ERD sales pengiriman</t>
  </si>
  <si>
    <t xml:space="preserve">Mengimplementasikan tambah pengiriman   </t>
  </si>
  <si>
    <t>Membuat tampilan awal menu pengiriman list table index</t>
  </si>
  <si>
    <t>Memastikan role kurir sudah berjalan sebagaimana mestinya</t>
  </si>
  <si>
    <t>Sudah di cek untuk role kurir bisa menggunakan permission tambah pengiriman dan view pengiriman</t>
  </si>
  <si>
    <t>Dicek lagi nanti untuk sales order apakah sudah sesuai dengan kurir percabang dan pergudang, saat ini sudah di cek dan dari cabang belum muncul</t>
  </si>
  <si>
    <t xml:space="preserve"> Sudah di cek untuk role kurir bisa menggunakan permission tambah pengiriman dan view pengiriman</t>
  </si>
  <si>
    <t xml:space="preserve"> Merapihkan UI View pengiriman sales </t>
  </si>
  <si>
    <t>Membuat fitur report excel di sales pengiriman</t>
  </si>
  <si>
    <t>Rapihkan tampilannya jika masih dirasa belum bagus</t>
  </si>
  <si>
    <t>Merevisi fitur input rute ketika awal input seharusnya belum dikirim</t>
  </si>
  <si>
    <t xml:space="preserve"> Menambahkan fitur assignment ceklis ke kurir jika pengiriman barang sudah dikirim </t>
  </si>
  <si>
    <t xml:space="preserve"> Membuat Menu dokumen balik </t>
  </si>
  <si>
    <t>Membuat fitur tab index dokumen balik dan filing</t>
  </si>
  <si>
    <t>Memperbaiki tampilan Menu dokumen balik Add</t>
  </si>
  <si>
    <t>Memperbaiki tampilan Menu dokumen balik View</t>
  </si>
  <si>
    <t>Memperbaiki tampilan Menu dokumen balik Index</t>
  </si>
  <si>
    <t>Memperbaiki tampilan Menu filing Add, view dan Index</t>
  </si>
  <si>
    <t>Membuat backend (bisnis logic) untuk fitur dokumen balik</t>
  </si>
  <si>
    <t xml:space="preserve">Membuat backend (bisnis logic) untuk fitur filing </t>
  </si>
  <si>
    <t>Implementasi restful dokumen balik ke frontend dokumen balik</t>
  </si>
  <si>
    <t>Implementasi restful filing ke frontend filing</t>
  </si>
  <si>
    <t>Revisi dokumen balik waktu input statusnya langsung balik</t>
  </si>
  <si>
    <t>Membuat Report Dokumen Balik Excel</t>
  </si>
  <si>
    <t xml:space="preserve">Membuat Report Dokumen Filing Excel </t>
  </si>
  <si>
    <t xml:space="preserve">Merevisi fitur input dokumen filing statusnya harus langsung sudah filing </t>
  </si>
  <si>
    <t xml:space="preserve">Merevisi field yang ada di dokumen report tambahkan outlet </t>
  </si>
  <si>
    <t>PPX</t>
  </si>
  <si>
    <t>Pengembangan Lanjutan dari pendataan asset</t>
  </si>
  <si>
    <t>Januari - Maret 2026</t>
  </si>
  <si>
    <t>Sistem Routing Approval PPX: Alur persetujuan berjenjang (dari Leader, Kacab)</t>
  </si>
  <si>
    <t>Modul Anggaran Bulanan (Budgeting): Pembuatan sistem plafon anggaran per kategori untuk mengontrol pengeluaran PPX.</t>
  </si>
  <si>
    <t>Modul Master Anggaran: Database pusat untuk input plafon anggaran bulanan.</t>
  </si>
  <si>
    <t>Modul Inventory ATK: Manajemen stok barang kantor dan history pengambilan barang oleh user</t>
  </si>
  <si>
    <t>Modul PT BST: Sistem integrasi Purchase Order (PO) dari ATK ke PT BST dan manajemen stok BST.</t>
  </si>
  <si>
    <t>Dashboard Laporan Anggaran: Laporan gabungan untuk memantau sisa budget vs realisasi pemakaian.</t>
  </si>
  <si>
    <t>Sistem Administrator (Permissions): Fitur pengatur hak akses (bisa tambah, edit, atau hapus) yang bisa diatur per user.</t>
  </si>
  <si>
    <t>Fitur Tutup Buku (Closed): Tombol aksi massal untuk mengunci anggaran bulan lalu agar tidak bisa diutak-atik lagi.</t>
  </si>
  <si>
    <t>Fitur Download Excel: Penambahan kolom lampiran pada laporan agar file Excel asli pengajuan bisa diunduh kembali.</t>
  </si>
  <si>
    <t>FRAMEWORK</t>
  </si>
  <si>
    <t xml:space="preserve">Fitur Sales Delivery &amp; Purchase Order
Perubahan Utama:
- CardGeneralTable
- Ditambahkan status tag rendering
- Penambahan nilai status baru
- Sales Delivery – Add.vue
- Refaktor untuk mendukung pemilihan sales order
- Penambahan pencarian pelanggan, alamat, dan kurir
- Peningkatan UX pada form input
- Sales Delivery – Index.vue
- Menampilkan daftar sales delivery dengan kolom baru
- Penambahan tombol view untuk detail
- Sales Delivery – View.vue
- Refaktor tampilan detail dan riwayat
- Perbaikan tata letak agar lebih informatif
- Purchase Order – Add.vue
- Peningkatan error handling
- Optimalisasi penggunaan notifikasi
</t>
  </si>
  <si>
    <t xml:space="preserve">Sales Delivery – Index Page
- Ditambahkan fitur export ke Excel
- Mendukung ExcelJS, SheetJS, serta CSV sebagai opsi cadangan
- Label kolom tabel diperbarui agar lebih jelas
- Sales Delivery – View Page
- Refaktor tata letak untuk tampilan lebih rapi dan responsif
- Penyajian detail pengiriman lebih jelas, termasuk informasi kurir dan riwayat status
</t>
  </si>
  <si>
    <t xml:space="preserve"> Sales Delivery – Dokumen Balik Failing
- Ditambahkan halaman Add, Index, dan View khusus untuk transaksi Dokumen Balik Failing
- Registrasi routes baru untuk mendukung navigasi
- Delivery Table
- Penambahan checkbox “delivered” dengan sinkronisasi ke backend
- Refaktor logika penanganan status pengiriman agar lebih konsisten
- Role Sync Modals
- Pemisahan modal sinkronisasi peran untuk permissions dan menus
- Memudahkan pengelolaan hak akses dan menu secara lebih jelas
</t>
  </si>
  <si>
    <t xml:space="preserve">Sales Filing
- Mengganti routes dan komponen sales/failing menjadi sales/filing
- Menambahkan dukungan untuk subroutes dokumen_balik
- Goods Return Receipts &amp; Inventory Returns
- Ditambahkan halaman baru: Add, Index, dan View untuk penerimaan barang retur serta pengembalian inventori
- CardGeneralTable
- Mendukung label status baru
- Purchase Returns – Add.vue
- Pembersihan dan perbaikan form agar lebih ringkas dan jelas
</t>
  </si>
  <si>
    <t xml:space="preserve"> Goods Return Receipts
- Ditambahkan modul transaksi penerimaan barang retur
- Mendukung halaman Add, View, dan PDF View
- Router diperbarui untuk mendukung return routes baru
- CardGeneralTable &amp; InventoryTable
- Peningkatan slot rendering agar lebih fleksibel
- Penanganan kolom kuantitas/stok lebih adaptif
- Penambahan visual highlights untuk memperjelas tampilan
- Goods Return Receipts – Add.vue
- Refaktor form menjadi lebih modern dan ramah pengguna
- Mendukung manajemen item secara lebih intuitif
- Pembaruan tampilan terkait inventori dan alur retur
Excel Export
- Perbaikan ReferenceError pada pembuatan baris header saat export ke Excel
- Variabel headerRow kini didefinisikan dengan benar sehingga proses ekspor berjalan lancar
</t>
  </si>
  <si>
    <t xml:space="preserve">Goods Return Receipts – Table &amp; PDF View
- Konsolidasi dan peningkatan custom table slots untuk produk, ED, gudang, kuantitas, dan catatan di CardGeneralTable.vue
- Halaman index penerimaan barang retur diperbarui untuk menggunakan slot tersebut
- Penyederhanaan proses export ke CSV
- Peningkatan PDF preview dan routing
- Router
- Perbaikan agar menggunakan komponen PDF yang benar untuk goods return receipts
</t>
  </si>
  <si>
    <t xml:space="preserve">CardGeneralTable.vue
- Dilakukan pembaruan/refaktor pada komponen CardGeneralTable.vue
- Perbaikan struktur dan peningkatan konsistensi tampilan serta fungsionalitas
Goods Return – PDF View
- Judul dokumen pada ViewPDF.vue diperbarui dari “SURAT PENERIMAAN RETURN BARANG” menjadi “SURAT PENERIMAAN BARANG RETUR”
- Perubahan dilakukan untuk meningkatkan kejelasan dan konsistensi istilah
Excel Export
- Mengganti ekspor CSV dengan ekspor XLSX bergaya menggunakan ExcelJS
- Peningkatan pada header, format, serta penambahan informasi perusahaan
- Table – Legend Modal
- Ditambahkan modal penjelasan warna indikator kuantitas
- Membantu pengguna memahami arti visual cue pada tabe
</t>
  </si>
  <si>
    <t xml:space="preserve">- Goods Receipt – Add.vue
- Peningkatan layout spacing untuk pemisahan visual yang lebih jelas
- Goods Receipt – Index.vue
- Refaktor penanganan input invoice
- Penambahan computed properties untuk propagasi nomor dan tanggal invoice
- Logika missingInvoice diperbarui agar validasi lebih kuat
- Table Rendering &amp; UI
- Perbaikan perhitungan kuantitas sisa
- Penambahan gaya baru untuk konsistensi tampilan UI
- Peningkatan rendering tabel agar lebih stabil dan informatif
</t>
  </si>
  <si>
    <t>HRIS</t>
  </si>
  <si>
    <t xml:space="preserve">Excel Upload Features
•         Penambahan fitur unggah Excel untuk insentif dan absensi kurir
</t>
  </si>
  <si>
    <t xml:space="preserve">- Insentif Processes
- Penambahan form edit
- Peningkatan proses insentif
</t>
  </si>
  <si>
    <t xml:space="preserve">- Courier Incentives &amp; Attendance
- Dukungan insentif bulanan kurir dan absensi
</t>
  </si>
  <si>
    <t xml:space="preserve">- Absensi &amp; Insentif Kurir
- Penanganan hari terlambat dan pembatasan tunjangan makan bulanan
- Penambahan paginasi dan agregasi total bonus
</t>
  </si>
  <si>
    <t xml:space="preserve">- Courier Attendance &amp; Incentives
- Refaktor UI untuk absensi kurir dan insentif
- Pembaruan absensi_kurir_list.php
- Pembaruan insentif_kurir_process.php
</t>
  </si>
  <si>
    <t xml:space="preserve">- Cuti &amp; Penalty
- Penerapan penalti makan untuk CUTI
- Penambahan tampilan cuti
- UI &amp; Status Logic
- Penyederhanaan logika status
- Pembersihan markup UI
- Editable Titik
- Titik dapat diedit melalui modal dengan AJAX
- ManagerHR Pages
- Penambahan halaman insentif &amp; absensi untuk ManagerHR
- Absensi Kurir
- Pembaruan absensi_kurir_list.php
</t>
  </si>
  <si>
    <t xml:space="preserve">- Kurir Attendance &amp; Insentif
- Penambahan daftar absensi &amp; insentif kurir, termasuk fitur ekspor
- Pemindahan insentif_kurir_list ke modul manager
- Penambahan courier incentive lists dan layout baru
- Menu “Insentif Kurir” hanya ditampilkan untuk bagian 18
- Cuti &amp; Lembur
- Query otomatis untuk cuti/lembur
- Penambahan catatan cuti dan perbaikan UI
- Logika cuti/lembur berbasis database
- HR &amp; Travel Requests
- Penambahan form permintaan karyawan, detail, dan daftar
- Pembaruan permintaan_karyawan_list.php dan form_permintaan_karyawan.php
- Penambahan logo dan update layout top
- Penambahan workflow permintaan slip gaji &amp; persetujuan perjalanan dinas
- Penambahan workflow permintaan training dan UI
- Penambahan badge training di menu HR, penghapusan notifikasi manager
</t>
  </si>
  <si>
    <t>20–23 Februari 2026</t>
  </si>
  <si>
    <t>27–29 Februari 2026
- Courier Incentives
- Perbaikan penanganan database untuk insentif kurir
- Penambahan field hari_* dan bonus penuh hadir per tipe
- Perbaikan preferensi nilai waktu dan pengaturan
- Penambahan paginasi</t>
  </si>
  <si>
    <t>27–29 Februari 2026</t>
  </si>
  <si>
    <t>3–5 Maret 2026
- Employee Requests &amp; Travel
- Penambahan form permintaan karyawan dan detail
- Seleksi nama pengaju dengan LEFT JOIN ke tabel karyawan
- Perubahan ikon menu, penyembunyian field, dan perbaikan variabel approver
- Penambahan form perjalanan dinas dengan penyimpanan ke database
- Penambahan menu perjalanan dinas di seluruh layout
- Refaktor form perjalanan dinas dan modul permintaan slip gaji
- Penambahan workflow persetujuan direktur untuk perjalanan dinas</t>
  </si>
  <si>
    <t>3–5 Maret 2026</t>
  </si>
  <si>
    <t>7–10 Maret 2026
- HR Approval Flow
- Penambahan alur persetujuan HR untuk perjalanan dinas
- Pembaruan perjalanan_dinas_approve.php
- Refaktor UI dan handler persetujuan Manager HR
- Pengenalan alur persetujuan Manager HR
- Penambahan input mata uang pada form
- Refaktor alur persetujuan HR agar lebih konsisten</t>
  </si>
  <si>
    <t xml:space="preserve">7–10 Maret 2026
</t>
  </si>
  <si>
    <t>IT Support dan IT Infrastruktur</t>
  </si>
  <si>
    <t>Helpdesk – Menangani permintaan bantuan (troubleshooting) dari pengguna, baik melalui tiket, email, atau langsung</t>
  </si>
  <si>
    <t>instalasi dan Konfigurasi – Melakukan instalasi perangkat keras (PC, printer, scanner) dan perangkat lunak (OS, aplikasi).</t>
  </si>
  <si>
    <t>Pemeliharaan Perangkat – Melakukan perawatan rutin terhadap perangkat komputer agar tetap optimal.</t>
  </si>
  <si>
    <t>Pengelolaan Akses – Membuat dan mengatur akun pengguna, email, serta hak akses pada sistem.</t>
  </si>
  <si>
    <t>Troubleshooting – Menyelesaikan masalah seperti koneksi internet, error sistem, printer bermasalah, dll.</t>
  </si>
  <si>
    <t>Pembuatan Dokumentasi – Mencatat masalah, solusi, dan panduan penggunaan perangkat atau aplikasi.</t>
  </si>
  <si>
    <t>peningkatan Sistem – Memberikan saran atau melakukan upgrade sistem untuk mendukung produktivitas.</t>
  </si>
  <si>
    <t>Pelatihan Pengguna – Membantu atau melatih karyawan dalam penggunaan perangkat atau aplikasi baru.</t>
  </si>
  <si>
    <t>Manajemen Server – Instalasi, konfigurasi, dan pemeliharaan server (file server, mail server, database server, dll).</t>
  </si>
  <si>
    <t>Keamanan Sistem – Mengimplementasikan firewall, antivirus, dan sistem keamanan lainnya untuk melindungi data dan jaringan.</t>
  </si>
  <si>
    <t>Monitoring Sistem – Memantau performa jaringan dan server, serta mengantisipasi potensi masalah.</t>
  </si>
  <si>
    <t>Virtualisasi dan Cloud – Mengelola layanan cloud (misalnya AWS, Azure) atau infrastruktur virtualisasi (VMware, Hyper-V).</t>
  </si>
  <si>
    <t xml:space="preserve"> IT Programmer dan Software Engineering</t>
  </si>
  <si>
    <t>Membuat Sistem Yang Di perlukan oleh Perusahaan</t>
  </si>
  <si>
    <t>Mengembangkan Sistem yang di perlukan Oleh Perusahaan</t>
  </si>
  <si>
    <t>Memelihara Kode Program - memperbaiki bug (debugging) dan meningkatkan performa aplikasi yang sudah ada.</t>
  </si>
  <si>
    <t>Membuat Dokumentasi Kode Program yang sudah di tulis - Membuat dokumentasi teknis kode agar mudah dipahami oleh tim lain.</t>
  </si>
  <si>
    <t>Membuat Database sesuai Kebutuhan sistem</t>
  </si>
  <si>
    <t>Membuat Keamanan Sistem dengan Menyesuaikan Perkembangan Teknologi</t>
  </si>
  <si>
    <t>Membuat Testing Terhadap Sistem - Melakukan uji coba program (unit testing) untuk memastikan fungsionalitas berjalan sesuai.</t>
  </si>
  <si>
    <t>Analisis Kebutuhan Sistem yang sedang di Develop - Memahami kebutuhan bisnis dan menerjemahkannya menjadi solusi perangkat lunak.</t>
  </si>
  <si>
    <t>Membuat Arsitektur Sistem Yang Dibuat - Mendesain struktur dan komponen perangkat lunak</t>
  </si>
  <si>
    <t>Implementasi dan Integrasi - Mengimplementasikan sistem secara penuh dan mengintegrasikannya dengan lingkungan TI yang ada</t>
  </si>
  <si>
    <t>Quality Assurance - Bekerja sama dengan tim QA untuk pengujian sistem (unit test, integration test, user acceptance test).</t>
  </si>
  <si>
    <t>Dashboard Operasional</t>
  </si>
  <si>
    <t>Master Data Kategori Outlet</t>
  </si>
  <si>
    <t>Master Data Official Code Sales</t>
  </si>
  <si>
    <t>Master Data Legalitas Outlet</t>
  </si>
  <si>
    <t xml:space="preserve">Master Data Provinsi </t>
  </si>
  <si>
    <t>Master Data Kabupaten</t>
  </si>
  <si>
    <t>Master Data Kategori Supplier</t>
  </si>
  <si>
    <t>Master Data Transfer Stok</t>
  </si>
  <si>
    <t>Master Data Perusahaan</t>
  </si>
  <si>
    <t>Master Data Kategori Produk</t>
  </si>
  <si>
    <t>Master Data Sediaan Produk</t>
  </si>
  <si>
    <t>Master Data Satuan Produk</t>
  </si>
  <si>
    <t>Master Data MR</t>
  </si>
  <si>
    <t xml:space="preserve">Master Data Principle </t>
  </si>
  <si>
    <t>Fery dan Tegar</t>
  </si>
  <si>
    <t>Master Group Outlet</t>
  </si>
  <si>
    <t>Master Data Rekening</t>
  </si>
  <si>
    <t>Master Data vendor Pengiriman</t>
  </si>
  <si>
    <t>Master Data Kategori Menu</t>
  </si>
  <si>
    <t>Master Data Sub menu</t>
  </si>
  <si>
    <t>Master Data Role Menu</t>
  </si>
  <si>
    <t>Master Data Menu</t>
  </si>
  <si>
    <t>Purchasing</t>
  </si>
  <si>
    <t xml:space="preserve">Order Barang </t>
  </si>
  <si>
    <t>Penerimaan Barang Cendo</t>
  </si>
  <si>
    <t>Penerimaan Barang DPE</t>
  </si>
  <si>
    <t>April - Mei</t>
  </si>
  <si>
    <t>Inventory Cendo</t>
  </si>
  <si>
    <t>Error BE</t>
  </si>
  <si>
    <t>Feri dan Tegar</t>
  </si>
  <si>
    <t>Error FE</t>
  </si>
  <si>
    <t>Inventory Gabungan</t>
  </si>
  <si>
    <t>Penerimaan Barang Retur</t>
  </si>
  <si>
    <t>Inventory Retur</t>
  </si>
  <si>
    <t xml:space="preserve">Faktur Penggantian Barang </t>
  </si>
  <si>
    <t>Faktur Retur</t>
  </si>
  <si>
    <t>Faktur Pinjaman Barang</t>
  </si>
  <si>
    <t>Faktur Donasi Barang</t>
  </si>
  <si>
    <t>Mei-juni</t>
  </si>
  <si>
    <t xml:space="preserve">Transfer Stok Barang </t>
  </si>
  <si>
    <t>Supplier</t>
  </si>
  <si>
    <t>Produk Cendo</t>
  </si>
  <si>
    <t>Produk DPE</t>
  </si>
  <si>
    <t>Faktur Penjualan A</t>
  </si>
  <si>
    <t>Tegar dan Suryo</t>
  </si>
  <si>
    <t>Faktur Penjualan B</t>
  </si>
  <si>
    <t>Faktur Penjualan C</t>
  </si>
  <si>
    <t>Faktur Penjualan D</t>
  </si>
  <si>
    <t xml:space="preserve">Faktur Penjualan E </t>
  </si>
  <si>
    <t xml:space="preserve">Faktur Penjulan PIM </t>
  </si>
  <si>
    <t>Ceklis Packing Barang</t>
  </si>
  <si>
    <t>APril</t>
  </si>
  <si>
    <t>Stockopname Cendo</t>
  </si>
  <si>
    <t>Tegar dan Feri</t>
  </si>
  <si>
    <t>Stockopname DPE</t>
  </si>
  <si>
    <t>Kurir</t>
  </si>
  <si>
    <t>Input Data Pengiriman Barang</t>
  </si>
  <si>
    <t>Ceklis Selesai Pengiriman Barang</t>
  </si>
  <si>
    <t>Input Data Tukar Faktur</t>
  </si>
  <si>
    <t>Ceklis Selesai Tukar Faktur</t>
  </si>
  <si>
    <t xml:space="preserve">Alur Dokumen Penjualan </t>
  </si>
  <si>
    <t>Tegar Dan Feri</t>
  </si>
  <si>
    <t>Ruli Dan Feri</t>
  </si>
  <si>
    <t>Input PPN</t>
  </si>
  <si>
    <t>Upload PPN</t>
  </si>
  <si>
    <t>Pemberkasan</t>
  </si>
  <si>
    <t>Dokumen Tanada Terima Balik</t>
  </si>
  <si>
    <t>Finance PPX</t>
  </si>
  <si>
    <t>Pembayaran Supllier</t>
  </si>
  <si>
    <t xml:space="preserve">Pengajuan Diskon Outlet </t>
  </si>
  <si>
    <t>Suryo dan tegar</t>
  </si>
  <si>
    <t>Pengajuan Biaya Marketing</t>
  </si>
  <si>
    <t>Pengajuan TOP</t>
  </si>
  <si>
    <t>Pengajuan Outlet Baru</t>
  </si>
  <si>
    <t>Input PO</t>
  </si>
  <si>
    <t xml:space="preserve">Approval </t>
  </si>
  <si>
    <t>Approval Outlet Baru</t>
  </si>
  <si>
    <t>Manager dan Direktur</t>
  </si>
  <si>
    <t>Aproval Rekomendasi Pengajuan Diskon Outlet</t>
  </si>
  <si>
    <t>Manager</t>
  </si>
  <si>
    <t>Approval Pengajuan Diskon Outlet</t>
  </si>
  <si>
    <t>Approval Rekomendasi Pengajuan Biaya Marketing</t>
  </si>
  <si>
    <t>Approval Pengajuan Biaya Marketing</t>
  </si>
  <si>
    <t>Approval Rekomendasi Pengajuan TOP</t>
  </si>
  <si>
    <t>Approval Pengajuan TOP</t>
  </si>
  <si>
    <t>Approval Rekomendasi Pengajuan PPX</t>
  </si>
  <si>
    <t>Approval Pengajuan PPX</t>
  </si>
  <si>
    <t>Approval Transfer Stok Barang</t>
  </si>
  <si>
    <t>Approval Transfer Stok Barang Retur</t>
  </si>
  <si>
    <t>Grafik</t>
  </si>
  <si>
    <t>Grafik Penjualan Cendo</t>
  </si>
  <si>
    <t>Grafik Penjualan DPE</t>
  </si>
  <si>
    <t>Grafik Penjualan PIM</t>
  </si>
  <si>
    <t>Gfarik Pembelian Cendo</t>
  </si>
  <si>
    <t>Grafik Pembelian PIM</t>
  </si>
  <si>
    <t>Grafik Analisis Stok</t>
  </si>
  <si>
    <t>Report</t>
  </si>
  <si>
    <t>Report Pembelian Barang   Cendo</t>
  </si>
  <si>
    <t>Report Pembelian Barang PIM</t>
  </si>
  <si>
    <t>Report Pembelian Barang DPE</t>
  </si>
  <si>
    <t>Report Pembelian Barang ALL Principle</t>
  </si>
  <si>
    <t xml:space="preserve">Report Stok Cendo </t>
  </si>
  <si>
    <t>Report Stok DPE</t>
  </si>
  <si>
    <t>Report Stok PIM</t>
  </si>
  <si>
    <t>Report Stok ALL Principle</t>
  </si>
  <si>
    <t>Report Penjualan Cendo</t>
  </si>
  <si>
    <t>Report Penjualan DPE</t>
  </si>
  <si>
    <t>Report Penjualan ALL</t>
  </si>
  <si>
    <t>Rport Dokumen Finance Cendo</t>
  </si>
  <si>
    <t>Report Dokumen Finance DPE</t>
  </si>
  <si>
    <t>Report Warehouse Cendo</t>
  </si>
  <si>
    <t>Report Warehouse PIM</t>
  </si>
  <si>
    <t>Report Warehouse DPE</t>
  </si>
  <si>
    <t>Report Warehouse ALL</t>
  </si>
  <si>
    <t xml:space="preserve">Report APJ Cendo </t>
  </si>
  <si>
    <t>Report APJ All Principle</t>
  </si>
  <si>
    <t>Report Jatuh Tempo Supplier</t>
  </si>
  <si>
    <t>Report Jatuh tempo Outlet</t>
  </si>
  <si>
    <t xml:space="preserve">Report Transfer Stok Barang </t>
  </si>
  <si>
    <t>Report Transfer Stok Barang Retur</t>
  </si>
  <si>
    <t>Report Expired Date</t>
  </si>
  <si>
    <t>Report Donasi</t>
  </si>
  <si>
    <t>Report Pinjaman Barang</t>
  </si>
  <si>
    <t>Report Retur</t>
  </si>
  <si>
    <t>Report Penggantian Barang</t>
  </si>
  <si>
    <t>Report Stockopname Cendo</t>
  </si>
  <si>
    <t>Report Stockopname DPE</t>
  </si>
  <si>
    <t>Report Stockopname PIM</t>
  </si>
  <si>
    <t>Report Stockopname All Principle</t>
  </si>
  <si>
    <t>Report Alur Dokumen Finance</t>
  </si>
  <si>
    <t>HRGA</t>
  </si>
  <si>
    <t>Sistem Pengiriman Barang Luar Kota</t>
  </si>
  <si>
    <t xml:space="preserve">Pengembangan Sistem HRIS Cuti </t>
  </si>
  <si>
    <t>Pengembangan Sistem Reimburse  HRIS</t>
  </si>
  <si>
    <t>Sistem HRIS Gaji</t>
  </si>
  <si>
    <t>Apj dan Warehouse</t>
  </si>
  <si>
    <t>Sistem Penerimaan Barang Retur</t>
  </si>
  <si>
    <t>Sistem Inventory Retur</t>
  </si>
  <si>
    <t>Sistem Pengeluaran Barang Retur</t>
  </si>
  <si>
    <t>Sistem Penerimaan Barang PIM</t>
  </si>
  <si>
    <t xml:space="preserve">Inventory PIM </t>
  </si>
  <si>
    <t xml:space="preserve">Sistem Pengeluaran Barang PIM </t>
  </si>
  <si>
    <t>Report PIM</t>
  </si>
  <si>
    <t>Transfer Stok Gudang NP</t>
  </si>
  <si>
    <t>Input Pengeluaran Barang Outlet Faraza</t>
  </si>
  <si>
    <t>Sistem Pengeluaran Barang Faktur E dan NP Medan</t>
  </si>
  <si>
    <t>Sistem Input Jumlah Packing Kolian</t>
  </si>
  <si>
    <t>Master Grup Outlet</t>
  </si>
  <si>
    <t>Sistem Analisis Stok dan Analisis Penjualan</t>
  </si>
  <si>
    <t>Master Data Principle</t>
  </si>
  <si>
    <t>Sistem Warning Outlet (Pembayaran)</t>
  </si>
  <si>
    <t>Sistem Warning Urgent Faktur Pajak</t>
  </si>
  <si>
    <t>Sistem POS untuk Event Bali</t>
  </si>
  <si>
    <t>Pengembangan Sistem Pengiriman Barang</t>
  </si>
  <si>
    <t>Monitoring Stok (Inventory gabungan)</t>
  </si>
  <si>
    <t>Pengembangan Sistem Tukar Faktur</t>
  </si>
  <si>
    <t>Monitoring Finance Pajak</t>
  </si>
  <si>
    <t>Monitoring Finance AR</t>
  </si>
  <si>
    <t>Sistem PPX</t>
  </si>
  <si>
    <t>Master Data ALL</t>
  </si>
  <si>
    <t xml:space="preserve">Master Grup Akses </t>
  </si>
  <si>
    <t>Master Dhasboard Gruping</t>
  </si>
  <si>
    <t>Sistem Pembelian Barang</t>
  </si>
  <si>
    <t>Inventory</t>
  </si>
  <si>
    <t>Input Orderan Sales</t>
  </si>
  <si>
    <t>Input Faktur Penjualan (A,B)</t>
  </si>
  <si>
    <t>Sharing Dokumen</t>
  </si>
  <si>
    <t>Internet Maxindo</t>
  </si>
  <si>
    <t>Laporan IT Bulan April 2026</t>
  </si>
  <si>
    <t>Deskripsi</t>
  </si>
  <si>
    <t>Pengembangan Report Status Pembayaran</t>
  </si>
  <si>
    <t>Pembuatan Faktur Pajak DPP di Monitoring Faktur Pajak</t>
  </si>
  <si>
    <t>On Progress</t>
  </si>
  <si>
    <t>Pengembangan Grafik Dashboard TBT</t>
  </si>
  <si>
    <t>Sistem Gorontalo</t>
  </si>
  <si>
    <t>Pengembangan dan Perbaikan Sistem HRIS</t>
  </si>
  <si>
    <t>Website MPF</t>
  </si>
  <si>
    <t>Pengembangan Sistem Asset dan PPX</t>
  </si>
  <si>
    <t>Sistem PIM Surabaya</t>
  </si>
  <si>
    <t>Pengembangan Sistem Worklog APJ</t>
  </si>
  <si>
    <t>Portal Dashboard LInk</t>
  </si>
  <si>
    <t>Membuat Sistem Jadwal Tukar Faktur Di gabung</t>
  </si>
  <si>
    <t>Faktur Pengeluaran Barang Program EDC</t>
  </si>
  <si>
    <t>Membuat Sistem Master Data Program Outlet</t>
  </si>
  <si>
    <t>Sistem Absensi Mobile Aps</t>
  </si>
  <si>
    <t>Membuat Sistem Program Outlet</t>
  </si>
  <si>
    <t>Pengembangan Dashboard Monitoring</t>
  </si>
  <si>
    <t>Membuat Sistem Status Faktur Manual</t>
  </si>
  <si>
    <t>Sistem Cashback Outlet</t>
  </si>
  <si>
    <t>Report Casback Outlet</t>
  </si>
  <si>
    <t>Pengembangan Sistem Pembayaran Outlet</t>
  </si>
  <si>
    <t>Pengembangan Sistem Event Principle DPE</t>
  </si>
  <si>
    <t>Pengembangan Sistem Penambahan Outlet Baru</t>
  </si>
  <si>
    <t>Pengembangan Sistem Donasi MR Jawa Timur</t>
  </si>
  <si>
    <t>Pengembangan Sistem Donasi MR Terhubung Ke Wa API</t>
  </si>
  <si>
    <t>Pengembangan Sistem Dashboard Principle DPE</t>
  </si>
  <si>
    <t>Pengembangan Sistem Pety Cash</t>
  </si>
  <si>
    <t>Membuat Sistem Peminjaman Kendaraan Kantor</t>
  </si>
  <si>
    <t>Pengembangan Sistem Konsinyasi</t>
  </si>
  <si>
    <t>Pengembangan Dashboard Monitoring Direktur</t>
  </si>
  <si>
    <t>Pengembangan Sistem Notifikasi Direktur</t>
  </si>
  <si>
    <t>Pengembangan Sistem Operasional Direktur</t>
  </si>
  <si>
    <t>Pengembangan Sistem Data Analis</t>
  </si>
  <si>
    <t>Laporan IT Bulan Mei2026</t>
  </si>
  <si>
    <t>Dokumen Balik Di gabung</t>
  </si>
  <si>
    <t>Dokumen Filing Di gabung</t>
  </si>
  <si>
    <t>Tanda Terima Tukar Faktur Balik di gabung</t>
  </si>
  <si>
    <t>Stockopname Berdasarkan Principle</t>
  </si>
  <si>
    <t>Review Fisik Berdasarkan Principle</t>
  </si>
  <si>
    <t>Approval Stock Opname Berdasarkan Principle</t>
  </si>
  <si>
    <t>faktur c -&gt; tanda terima tukar faktur di faktur penjualan</t>
  </si>
  <si>
    <t>Tukar Faktur di gabung</t>
  </si>
  <si>
    <t>Jadwal Tukar Faktur Otomatis</t>
  </si>
  <si>
    <t>Master Data Jadwal Tukar Faktur</t>
  </si>
  <si>
    <t>Po Pim di tambah Harga(HNA)</t>
  </si>
  <si>
    <t>Form Pesikotes</t>
  </si>
  <si>
    <t>Pengembangan sistem Peminjaman Kendaraan</t>
  </si>
  <si>
    <t>Laporan Kacamata tidak berkurang</t>
  </si>
  <si>
    <t>Dashboard Retur</t>
  </si>
  <si>
    <t xml:space="preserve">Dashboard Claim </t>
  </si>
  <si>
    <t xml:space="preserve">Pengajuan Program Edc </t>
  </si>
  <si>
    <t>Pengajuan Perubahan Diskon</t>
  </si>
  <si>
    <t>Program Order Barang</t>
  </si>
  <si>
    <t>Mater Dta Program Harga - order</t>
  </si>
  <si>
    <t>Dashboard Monitoring</t>
  </si>
  <si>
    <t>Pengembangan Worklog</t>
  </si>
  <si>
    <t>done</t>
  </si>
  <si>
    <t>Upload Dokumen legal Outlet via ims</t>
  </si>
  <si>
    <t>PURI</t>
  </si>
  <si>
    <t>PRINTER</t>
  </si>
  <si>
    <t>Nama Karyawan</t>
  </si>
  <si>
    <t>Merek Laptop</t>
  </si>
  <si>
    <t>Nomor Seri</t>
  </si>
  <si>
    <t>Kelengkapan</t>
  </si>
  <si>
    <t>Cabang</t>
  </si>
  <si>
    <t>CIBINONG</t>
  </si>
  <si>
    <t>BEKASI</t>
  </si>
  <si>
    <t>Abu</t>
  </si>
  <si>
    <t>Lenovo Thinkpad X1 Carbon</t>
  </si>
  <si>
    <t>Charger</t>
  </si>
  <si>
    <t>Puri</t>
  </si>
  <si>
    <t>Merk Printer</t>
  </si>
  <si>
    <t>Achmad Arief Ananto</t>
  </si>
  <si>
    <t>Lenovo Ideapad V14 G3 IAP</t>
  </si>
  <si>
    <t>PF4DYVBL</t>
  </si>
  <si>
    <t>Charger, Mouse</t>
  </si>
  <si>
    <t>HP Laser 107w</t>
  </si>
  <si>
    <t>Gudang</t>
  </si>
  <si>
    <t>Merk Laptop</t>
  </si>
  <si>
    <t>Aji</t>
  </si>
  <si>
    <t>Lenovo Thinkpad L380</t>
  </si>
  <si>
    <t>R9-0R60VK</t>
  </si>
  <si>
    <t>Resya</t>
  </si>
  <si>
    <t>Lenovo Ideapad ideapad 1 14IGL7</t>
  </si>
  <si>
    <t>Cibinong</t>
  </si>
  <si>
    <t>Hana</t>
  </si>
  <si>
    <t>Lenovo</t>
  </si>
  <si>
    <t>Bekasi</t>
  </si>
  <si>
    <t>Angga</t>
  </si>
  <si>
    <t>Lenovo L380 Yoga</t>
  </si>
  <si>
    <t>NO DATA</t>
  </si>
  <si>
    <t>HP Laser 108w</t>
  </si>
  <si>
    <t>Albian</t>
  </si>
  <si>
    <t>Hp Pavilion</t>
  </si>
  <si>
    <t>Printer Carbon</t>
  </si>
  <si>
    <t>Tri Budi Kartono</t>
  </si>
  <si>
    <t>Redmi</t>
  </si>
  <si>
    <t>Printer Warna</t>
  </si>
  <si>
    <t>Anggi</t>
  </si>
  <si>
    <t>Lenovo Thinkpad L380 Yoga</t>
  </si>
  <si>
    <t>R90R60PK</t>
  </si>
  <si>
    <t>HP Laser 138fnw</t>
  </si>
  <si>
    <t>Dila</t>
  </si>
  <si>
    <t>Redmibook 15</t>
  </si>
  <si>
    <t>Fajri</t>
  </si>
  <si>
    <t>HP Laser 137fnw</t>
  </si>
  <si>
    <t>Aziz</t>
  </si>
  <si>
    <t>5CD3169V34</t>
  </si>
  <si>
    <t>Abdul Bakar</t>
  </si>
  <si>
    <t>Dani</t>
  </si>
  <si>
    <t>HP</t>
  </si>
  <si>
    <t>Azka</t>
  </si>
  <si>
    <t>PF4YAN1P</t>
  </si>
  <si>
    <t>Adul</t>
  </si>
  <si>
    <t>Heri</t>
  </si>
  <si>
    <t>Yuli</t>
  </si>
  <si>
    <t>Advan</t>
  </si>
  <si>
    <t>Wahono</t>
  </si>
  <si>
    <t>Bekas Wike (Rusak)</t>
  </si>
  <si>
    <t>Magang</t>
  </si>
  <si>
    <t>Bowo</t>
  </si>
  <si>
    <t>Gudang Nilam</t>
  </si>
  <si>
    <t xml:space="preserve">Lenovo Ideapad </t>
  </si>
  <si>
    <t>Devi Riansyah Achmad</t>
  </si>
  <si>
    <t>Canon Pixma mg2570s</t>
  </si>
  <si>
    <t>Diah</t>
  </si>
  <si>
    <t>Hp Elitebook x360</t>
  </si>
  <si>
    <t>Supri</t>
  </si>
  <si>
    <t>Diana</t>
  </si>
  <si>
    <t>Lenovo Thinkpad T-480</t>
  </si>
  <si>
    <t>Hp Deskjet Color</t>
  </si>
  <si>
    <t>Salsa</t>
  </si>
  <si>
    <t>Diyah Sekar Melati</t>
  </si>
  <si>
    <t>Hp Laser 150 Color</t>
  </si>
  <si>
    <t>Domi</t>
  </si>
  <si>
    <t>PF4Y4M10</t>
  </si>
  <si>
    <t>Farid</t>
  </si>
  <si>
    <t>Lenovo Thinkpad X-390 Yoga</t>
  </si>
  <si>
    <t>R9-0Y94MM</t>
  </si>
  <si>
    <t>Fathi Rizki Ammar</t>
  </si>
  <si>
    <t>Lenovo Thinkpad X-13 Yoga</t>
  </si>
  <si>
    <t>PC-1PD3WD</t>
  </si>
  <si>
    <t>Printer Laser 108w</t>
  </si>
  <si>
    <t>SURABAYA</t>
  </si>
  <si>
    <t>MEDAN</t>
  </si>
  <si>
    <t>Fery</t>
  </si>
  <si>
    <t>PF-1DLX1D</t>
  </si>
  <si>
    <t>Habbi Yuda Rizkih</t>
  </si>
  <si>
    <t>Hazir</t>
  </si>
  <si>
    <t>Sales PIM</t>
  </si>
  <si>
    <t>Lenovo Ideapad slim 1 15AMN7</t>
  </si>
  <si>
    <t>MP2EHD0T</t>
  </si>
  <si>
    <t>HP &amp; TAB</t>
  </si>
  <si>
    <t>Febri</t>
  </si>
  <si>
    <t>Surabaya</t>
  </si>
  <si>
    <t>HP5976BE(HP Smart Tank 580-590 series)</t>
  </si>
  <si>
    <t>Hamal</t>
  </si>
  <si>
    <t>Medan</t>
  </si>
  <si>
    <t>Hira</t>
  </si>
  <si>
    <t>hp pavilion</t>
  </si>
  <si>
    <t>5CG11851L1</t>
  </si>
  <si>
    <t>Yusuf</t>
  </si>
  <si>
    <t>HP LaserJet MFP M130fn</t>
  </si>
  <si>
    <t>Staff Gudang</t>
  </si>
  <si>
    <t>Galuh</t>
  </si>
  <si>
    <t>Ibu Aulia</t>
  </si>
  <si>
    <t>HRD</t>
  </si>
  <si>
    <t>PF4X5TQJ</t>
  </si>
  <si>
    <t>Merk</t>
  </si>
  <si>
    <t>HP LASER 107w</t>
  </si>
  <si>
    <t>Ami</t>
  </si>
  <si>
    <t>Printer Karbon</t>
  </si>
  <si>
    <t>Idris</t>
  </si>
  <si>
    <t>37663/31ZW03521</t>
  </si>
  <si>
    <t>Tab Samsung</t>
  </si>
  <si>
    <t>Admin Gudang</t>
  </si>
  <si>
    <t>Bobby</t>
  </si>
  <si>
    <t>Hp Samsung A56</t>
  </si>
  <si>
    <t>Admin Finance</t>
  </si>
  <si>
    <t>EPSON LX-310 ESC/P</t>
  </si>
  <si>
    <t>Indra</t>
  </si>
  <si>
    <t>Hp Samsung A06</t>
  </si>
  <si>
    <t>Lenovo Ideapad D330-10IGL</t>
  </si>
  <si>
    <t>Server SPC</t>
  </si>
  <si>
    <t>BALI</t>
  </si>
  <si>
    <t>Ita</t>
  </si>
  <si>
    <t>5CG3514RC6</t>
  </si>
  <si>
    <t>M. Dimas Tri S</t>
  </si>
  <si>
    <t>R9-0YT733</t>
  </si>
  <si>
    <t xml:space="preserve">robet </t>
  </si>
  <si>
    <t>Mas yud</t>
  </si>
  <si>
    <t>lenovo Thinkpad L13yoga</t>
  </si>
  <si>
    <t>R9-0ZTJCN</t>
  </si>
  <si>
    <t>Bli Made</t>
  </si>
  <si>
    <t>Mita</t>
  </si>
  <si>
    <t>PF4Q3VY7</t>
  </si>
  <si>
    <t>Charger,Mouse</t>
  </si>
  <si>
    <t>Pande</t>
  </si>
  <si>
    <t>Nando</t>
  </si>
  <si>
    <t>DAFTAR WIFI SEMUA CABANG</t>
  </si>
  <si>
    <t>Beni</t>
  </si>
  <si>
    <t>Nur Meinanda Handi Resmana</t>
  </si>
  <si>
    <t>MP2EJ5JP</t>
  </si>
  <si>
    <t>Yulia</t>
  </si>
  <si>
    <t>Nurmansyah</t>
  </si>
  <si>
    <t>5CD0510PR3</t>
  </si>
  <si>
    <t>Ocha</t>
  </si>
  <si>
    <t>PF4NWPHK</t>
  </si>
  <si>
    <t>Malang</t>
  </si>
  <si>
    <t>WiFi</t>
  </si>
  <si>
    <t>Kecepatan</t>
  </si>
  <si>
    <t>Nomor Indihome</t>
  </si>
  <si>
    <t>Oktaviani</t>
  </si>
  <si>
    <t>PF4LAF59</t>
  </si>
  <si>
    <t>Merek</t>
  </si>
  <si>
    <t>Biznet</t>
  </si>
  <si>
    <t>50 Mbps</t>
  </si>
  <si>
    <t>Pak Abe</t>
  </si>
  <si>
    <t>PF-1RLCFZ</t>
  </si>
  <si>
    <t>Printer HP Laser MFP 136</t>
  </si>
  <si>
    <t>Indihome</t>
  </si>
  <si>
    <t>Pak Aji</t>
  </si>
  <si>
    <t>Printer Epson LX 310</t>
  </si>
  <si>
    <t>100 Mbps</t>
  </si>
  <si>
    <t>Pak dana</t>
  </si>
  <si>
    <t>Laptop Lenovo Thinkpad X1 Carbon</t>
  </si>
  <si>
    <t>Pak Lucky</t>
  </si>
  <si>
    <t>Macbook Air</t>
  </si>
  <si>
    <t>PC Operasional</t>
  </si>
  <si>
    <t>GA Lt 4</t>
  </si>
  <si>
    <t>Pc-dell rakitan</t>
  </si>
  <si>
    <t>Radit</t>
  </si>
  <si>
    <t>37663/32NF01181</t>
  </si>
  <si>
    <t>Ramzy</t>
  </si>
  <si>
    <t>37663/31ZW01015</t>
  </si>
  <si>
    <t>30 Mbps</t>
  </si>
  <si>
    <t xml:space="preserve">Rian </t>
  </si>
  <si>
    <t>R9-0R5Z4B</t>
  </si>
  <si>
    <t>NP Nilam</t>
  </si>
  <si>
    <t>Rizal</t>
  </si>
  <si>
    <t>Banjarmasin</t>
  </si>
  <si>
    <t>50 mbps</t>
  </si>
  <si>
    <t>Rofei</t>
  </si>
  <si>
    <t xml:space="preserve">Ruli </t>
  </si>
  <si>
    <t>Lenovo X13 Yoga</t>
  </si>
  <si>
    <t>R9-11JVN7</t>
  </si>
  <si>
    <t>Ruli (Rusak)</t>
  </si>
  <si>
    <t>Lenovo Thinkpad X13</t>
  </si>
  <si>
    <t>PF-1CY93Y</t>
  </si>
  <si>
    <t>Sekar Kinasih</t>
  </si>
  <si>
    <t>Tasya</t>
  </si>
  <si>
    <t>PF4QC6E4</t>
  </si>
  <si>
    <t>NO</t>
  </si>
  <si>
    <t>NAMA KARYAWAN</t>
  </si>
  <si>
    <t>BAGIAN</t>
  </si>
  <si>
    <t>MEREK LAPTOP</t>
  </si>
  <si>
    <t>KELENGKAPAN</t>
  </si>
  <si>
    <t>CABANG</t>
  </si>
  <si>
    <t>Tegar Satya Negara</t>
  </si>
  <si>
    <t>PAK PRAM</t>
  </si>
  <si>
    <t>DIREKTUR</t>
  </si>
  <si>
    <t>TOSHIBA</t>
  </si>
  <si>
    <t>CHARGER, MOUSE</t>
  </si>
  <si>
    <t>Macbook Pro</t>
  </si>
  <si>
    <t>FVFXVER2HV22</t>
  </si>
  <si>
    <t>CANDRA</t>
  </si>
  <si>
    <t>APOTEKER</t>
  </si>
  <si>
    <t>LENOVO</t>
  </si>
  <si>
    <t>Tiara Puspita Sari</t>
  </si>
  <si>
    <t>KEPALA GUDANG</t>
  </si>
  <si>
    <t>PC</t>
  </si>
  <si>
    <t>MONITOR, MOUSE, KEYBOARD</t>
  </si>
  <si>
    <t>Vina</t>
  </si>
  <si>
    <t>RAKA</t>
  </si>
  <si>
    <t>GUDANG</t>
  </si>
  <si>
    <t>CHARGER</t>
  </si>
  <si>
    <t>Wahyu Pandu Kuncoro</t>
  </si>
  <si>
    <t>HP Pavillion</t>
  </si>
  <si>
    <t>FATKHAN</t>
  </si>
  <si>
    <t>MARKETING</t>
  </si>
  <si>
    <t>LINDA</t>
  </si>
  <si>
    <t>FINANCE</t>
  </si>
  <si>
    <t>HANA</t>
  </si>
  <si>
    <t>MAHENDRA</t>
  </si>
  <si>
    <t>BD</t>
  </si>
  <si>
    <t>SUrabaya</t>
  </si>
  <si>
    <t>Hp laser 107W</t>
  </si>
  <si>
    <t>Umum</t>
  </si>
  <si>
    <t>Hp Smart 580</t>
  </si>
  <si>
    <t>Hp Laser 107w</t>
  </si>
  <si>
    <t>Epson Lx - 310</t>
  </si>
  <si>
    <t xml:space="preserve">Gudang </t>
  </si>
  <si>
    <t>Tab Samsung A9+</t>
  </si>
  <si>
    <t>CS</t>
  </si>
  <si>
    <t>Bagian IT</t>
  </si>
  <si>
    <t>Penganggung Jawab : Tegar Satya Negara</t>
  </si>
  <si>
    <t xml:space="preserve">Nama           </t>
  </si>
  <si>
    <t>: Amar</t>
  </si>
  <si>
    <t xml:space="preserve">Bagian </t>
  </si>
  <si>
    <t xml:space="preserve">: Magang IT Support / IT Programmer </t>
  </si>
  <si>
    <t>Jobdesk</t>
  </si>
  <si>
    <t>Uraian Jobdesk</t>
  </si>
  <si>
    <t>Membantu instalasi, konfigurasi, dan pemeliharaan Printer All cabang</t>
  </si>
  <si>
    <t xml:space="preserve">Laptop </t>
  </si>
  <si>
    <t>Membantu  instalasi, konfigurasi, dan pemeliharaan Laptop All cabang</t>
  </si>
  <si>
    <t>Jaringan Internet</t>
  </si>
  <si>
    <t>Membantu  instalasi, konfigurasi, dan pemeliharaan Jaringan Internet All cabang</t>
  </si>
  <si>
    <t xml:space="preserve">Software </t>
  </si>
  <si>
    <t>Membantu  instalasi dan Konfigurasi Software Yang dibutuhkan Karyawan All cabang</t>
  </si>
  <si>
    <t>Pengadaan IT</t>
  </si>
  <si>
    <t>Membantu Mencari dan Membeli Laptop, Printer, Mouse, Kabel Lan, Switch Hub, Access Point dan Tinta Printer All Cabang</t>
  </si>
  <si>
    <t>Membantu membuat Database, maintenance Database Sistem HRIS dan IMS All Cabang</t>
  </si>
  <si>
    <t>Sistem HRIS</t>
  </si>
  <si>
    <t>Membantu Pengerjaan, Maintenance Sistem HRIS</t>
  </si>
  <si>
    <t>Sistem IMS</t>
  </si>
  <si>
    <t>Membantu Pengerjaan, , Maintenance  Sistem IMS</t>
  </si>
  <si>
    <t>Support</t>
  </si>
  <si>
    <t>Membantu Support Terhadap Semua Bagian Yang berkaitan Dengan IT</t>
  </si>
  <si>
    <t>Asset IT</t>
  </si>
  <si>
    <t>Membantu Mendokumentasikan Asset IT</t>
  </si>
  <si>
    <t>: Ruli</t>
  </si>
  <si>
    <t>: Freelance IT Programmer ( Backend dan Frontend )</t>
  </si>
  <si>
    <t xml:space="preserve">Membuat rancangan Logika Sistem </t>
  </si>
  <si>
    <t>Membuat dan Mengembangkan Database sistem</t>
  </si>
  <si>
    <t>Membuat dan Mengembangkan  Tampilan Sistem</t>
  </si>
  <si>
    <t>Membuat dan Mengembangkan API Sistem</t>
  </si>
  <si>
    <t xml:space="preserve">Membuat Keamanan Sistem </t>
  </si>
  <si>
    <t>Melakukan Integrasi Antara backend dan Frontend Agar Berjalan Dengan Baik</t>
  </si>
  <si>
    <t>Melakukan testing pada sistem yang sudah di buat</t>
  </si>
  <si>
    <t>Pemecahan suatu masalah Pada Source Code dan Logika Sistem</t>
  </si>
  <si>
    <t>Berkolaborasi Terhadap Team dengan baik</t>
  </si>
  <si>
    <t>Migrasi Data</t>
  </si>
  <si>
    <t>Memastikan Semua Project Yang dibuat Berjalan Dengan baik Tanpa ada error</t>
  </si>
  <si>
    <t xml:space="preserve"> Laporan Progress Pengerjaan Project Setiap hari jam setengah 4 sore di hari kerja </t>
  </si>
  <si>
    <t>Membantu Pekerjaan IT Support Jika di Perlukan</t>
  </si>
  <si>
    <t>: Fery</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</si>
</sst>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quot;-&quot;mmm&quot;-&quot;yyyy"/>
    <numFmt numFmtId="165" formatCode="m/d/yy"/>
    <numFmt numFmtId="166" formatCode="d-mmm-yyyy"/>
    <numFmt numFmtId="167" formatCode="mmmm&quot; &quot;d&quot;, &quot;yyyy"/>
    <numFmt numFmtId="168" formatCode="M/d/yyyy"/>
    <numFmt numFmtId="169" formatCode="mm/dd/yyyy"/>
    <numFmt numFmtId="170" formatCode="mmm d, yyyy"/>
  </numFmts>
  <fonts count="75">
    <font>
      <sz val="12.0"/>
      <color theme="1"/>
      <name val="Calibri"/>
      <scheme val="minor"/>
    </font>
    <font>
      <b/>
      <sz val="12.0"/>
      <color rgb="FFFFFFFF"/>
      <name val="Arial"/>
    </font>
    <font>
      <sz val="14.0"/>
      <color theme="1"/>
      <name val="Times New Roman"/>
    </font>
    <font>
      <b/>
      <sz val="14.0"/>
      <color theme="1"/>
      <name val="Times New Roman"/>
    </font>
    <font>
      <u/>
      <sz val="14.0"/>
      <color rgb="FF0000FF"/>
      <name val="Times New Roman"/>
    </font>
    <font/>
    <font>
      <u/>
      <sz val="14.0"/>
      <color rgb="FF0563C1"/>
      <name val="Times New Roman"/>
    </font>
    <font>
      <u/>
      <sz val="14.0"/>
      <color rgb="FF0000FF"/>
      <name val="Times New Roman"/>
    </font>
    <font>
      <sz val="14.0"/>
      <color rgb="FF333333"/>
      <name val="Arial"/>
    </font>
    <font>
      <sz val="14.0"/>
      <color theme="1"/>
      <name val="Calibri"/>
    </font>
    <font>
      <b/>
      <sz val="24.0"/>
      <color theme="1"/>
      <name val="Times New Roman"/>
    </font>
    <font>
      <b/>
      <sz val="20.0"/>
      <color theme="1"/>
      <name val="Times New Roman"/>
    </font>
    <font>
      <color theme="1"/>
      <name val="Times New Roman"/>
    </font>
    <font>
      <sz val="12.0"/>
      <color theme="1"/>
      <name val="Calibri"/>
    </font>
    <font>
      <b/>
      <sz val="12.0"/>
      <color rgb="FFFFFFFF"/>
      <name val="Nunito"/>
    </font>
    <font>
      <sz val="12.0"/>
      <color rgb="FFFFFFFF"/>
      <name val="Nunito"/>
    </font>
    <font>
      <sz val="12.0"/>
      <color theme="1"/>
      <name val="Nunito"/>
    </font>
    <font>
      <color theme="1"/>
      <name val="Calibri"/>
      <scheme val="minor"/>
    </font>
    <font>
      <b/>
      <sz val="12.0"/>
      <color rgb="FF000000"/>
      <name val="Nunito"/>
    </font>
    <font>
      <sz val="12.0"/>
      <color rgb="FF000000"/>
      <name val="Nunito"/>
    </font>
    <font>
      <b/>
      <i/>
      <sz val="12.0"/>
      <color rgb="FF000000"/>
      <name val="Nunito"/>
    </font>
    <font>
      <b/>
      <sz val="12.0"/>
      <color theme="1"/>
      <name val="Nunito"/>
    </font>
    <font>
      <color theme="1"/>
      <name val="Arial"/>
    </font>
    <font>
      <b/>
      <color theme="1"/>
      <name val="Arial"/>
    </font>
    <font>
      <b/>
      <sz val="14.0"/>
      <color rgb="FF000000"/>
      <name val="Arial"/>
    </font>
    <font>
      <color rgb="FF000000"/>
      <name val="Arial"/>
    </font>
    <font>
      <b/>
      <sz val="12.0"/>
      <color rgb="FF000000"/>
      <name val="Arial"/>
    </font>
    <font>
      <b/>
      <sz val="12.0"/>
      <color theme="1"/>
      <name val="Calibri"/>
      <scheme val="minor"/>
    </font>
    <font>
      <b/>
      <sz val="15.0"/>
      <color rgb="FFFFFFFF"/>
      <name val="Nunito"/>
    </font>
    <font>
      <sz val="15.0"/>
      <color rgb="FFFFFFFF"/>
      <name val="Nunito"/>
    </font>
    <font>
      <b/>
      <sz val="15.0"/>
      <color theme="1"/>
      <name val="Nunito"/>
    </font>
    <font>
      <b/>
      <sz val="16.0"/>
      <color rgb="FF000000"/>
      <name val="Nunito"/>
    </font>
    <font>
      <b/>
      <i/>
      <sz val="18.0"/>
      <color theme="1"/>
      <name val="Calibri"/>
      <scheme val="minor"/>
    </font>
    <font>
      <color theme="1"/>
      <name val="Nunito"/>
    </font>
    <font>
      <b/>
      <sz val="16.0"/>
      <color theme="1"/>
      <name val="Nunito"/>
    </font>
    <font>
      <b/>
      <sz val="14.0"/>
      <color theme="1"/>
      <name val="Nunito"/>
    </font>
    <font>
      <b/>
      <color theme="1"/>
      <name val="Nunito"/>
    </font>
    <font>
      <sz val="14.0"/>
      <color rgb="FFFFFFFF"/>
      <name val="Nunito"/>
    </font>
    <font>
      <sz val="14.0"/>
      <color theme="1"/>
      <name val="Nunito"/>
    </font>
    <font>
      <sz val="14.0"/>
      <color rgb="FF000000"/>
      <name val="Nunito"/>
    </font>
    <font>
      <sz val="14.0"/>
      <color theme="1"/>
      <name val="Calibri"/>
      <scheme val="minor"/>
    </font>
    <font>
      <b/>
      <i/>
      <sz val="18.0"/>
      <color theme="1"/>
      <name val="Nunito"/>
    </font>
    <font>
      <b/>
      <sz val="14.0"/>
      <color rgb="FFFFFFFF"/>
      <name val="Nunito"/>
    </font>
    <font>
      <b/>
      <sz val="14.0"/>
      <color rgb="FF000000"/>
      <name val="Nunito"/>
    </font>
    <font>
      <b/>
      <sz val="14.0"/>
      <color theme="1"/>
      <name val="Arial"/>
    </font>
    <font>
      <b/>
      <sz val="12.0"/>
      <color theme="1"/>
      <name val="Calibri"/>
    </font>
    <font>
      <sz val="11.0"/>
      <color rgb="FF454C54"/>
      <name val="Arial"/>
    </font>
    <font>
      <b/>
      <color theme="1"/>
      <name val="Calibri"/>
      <scheme val="minor"/>
    </font>
    <font>
      <sz val="15.0"/>
      <color theme="1"/>
      <name val="Roboto"/>
    </font>
    <font>
      <sz val="14.0"/>
      <color theme="1"/>
      <name val="Roboto"/>
    </font>
    <font>
      <b/>
      <sz val="16.0"/>
      <color rgb="FFFFFFFF"/>
      <name val="Roboto"/>
    </font>
    <font>
      <b/>
      <sz val="15.0"/>
      <color rgb="FFFFFFFF"/>
      <name val="Roboto"/>
    </font>
    <font>
      <b/>
      <sz val="14.0"/>
      <color rgb="FFFFFFFF"/>
      <name val="Roboto"/>
    </font>
    <font>
      <sz val="16.0"/>
      <color theme="1"/>
      <name val="Calibri"/>
      <scheme val="minor"/>
    </font>
    <font>
      <color theme="1"/>
      <name val="Roboto"/>
    </font>
    <font>
      <sz val="15.0"/>
      <color rgb="FF000000"/>
      <name val="Roboto"/>
    </font>
    <font>
      <b/>
      <sz val="12.0"/>
      <color rgb="FF000000"/>
      <name val="Roboto"/>
    </font>
    <font>
      <b/>
      <sz val="19.0"/>
      <color rgb="FF000000"/>
      <name val="Roboto"/>
    </font>
    <font>
      <b/>
      <sz val="20.0"/>
      <color theme="1"/>
      <name val="Calibri"/>
      <scheme val="minor"/>
    </font>
    <font>
      <sz val="11.0"/>
      <color rgb="FF000000"/>
      <name val="Calibri"/>
    </font>
    <font>
      <sz val="12.0"/>
      <color rgb="FF000000"/>
      <name val="Calibri"/>
    </font>
    <font>
      <b/>
      <sz val="16.0"/>
      <color rgb="FF000000"/>
      <name val="Arial"/>
    </font>
    <font>
      <b/>
      <sz val="16.0"/>
      <color rgb="FF00B0F0"/>
      <name val="Arial"/>
    </font>
    <font>
      <sz val="12.0"/>
      <color theme="1"/>
      <name val="Arial"/>
    </font>
    <font>
      <sz val="12.0"/>
      <color rgb="FF000000"/>
      <name val="Arial"/>
    </font>
    <font>
      <sz val="11.0"/>
      <color rgb="FF000000"/>
      <name val="Arial"/>
    </font>
    <font>
      <sz val="12.0"/>
      <color rgb="FFFF0000"/>
      <name val="Arial"/>
    </font>
    <font>
      <b/>
      <sz val="12.0"/>
      <color theme="1"/>
      <name val="Arial"/>
    </font>
    <font>
      <color rgb="FF222222"/>
      <name val="Arial"/>
    </font>
    <font>
      <b/>
      <sz val="11.0"/>
      <color rgb="FF000000"/>
      <name val="&quot;Aptos Narrow&quot;"/>
    </font>
    <font>
      <sz val="11.0"/>
      <color rgb="FF000000"/>
      <name val="&quot;Aptos Narrow&quot;"/>
    </font>
    <font>
      <sz val="14.0"/>
      <color theme="1"/>
      <name val="Arial"/>
    </font>
    <font>
      <b/>
      <sz val="30.0"/>
      <color theme="1"/>
      <name val="Arial"/>
    </font>
    <font>
      <b/>
      <sz val="25.0"/>
      <color theme="1"/>
      <name val="Arial"/>
    </font>
    <font>
      <b/>
      <sz val="18.0"/>
      <color theme="1"/>
      <name val="Arial"/>
    </font>
  </fonts>
  <fills count="17">
    <fill>
      <patternFill patternType="none"/>
    </fill>
    <fill>
      <patternFill patternType="lightGray"/>
    </fill>
    <fill>
      <patternFill patternType="solid">
        <fgColor rgb="FF0B5394"/>
        <bgColor rgb="FF0B5394"/>
      </patternFill>
    </fill>
    <fill>
      <patternFill patternType="solid">
        <fgColor theme="0"/>
        <bgColor theme="0"/>
      </patternFill>
    </fill>
    <fill>
      <patternFill patternType="solid">
        <fgColor rgb="FF00FF00"/>
        <bgColor rgb="FF00FF00"/>
      </patternFill>
    </fill>
    <fill>
      <patternFill patternType="solid">
        <fgColor theme="7"/>
        <bgColor theme="7"/>
      </patternFill>
    </fill>
    <fill>
      <patternFill patternType="solid">
        <fgColor rgb="FF00FFFF"/>
        <bgColor rgb="FF00FFFF"/>
      </patternFill>
    </fill>
    <fill>
      <patternFill patternType="solid">
        <fgColor rgb="FFFFFF00"/>
        <bgColor rgb="FFFFFF00"/>
      </patternFill>
    </fill>
    <fill>
      <patternFill patternType="solid">
        <fgColor rgb="FFFFFFFF"/>
        <bgColor rgb="FFFFFFFF"/>
      </patternFill>
    </fill>
    <fill>
      <patternFill patternType="solid">
        <fgColor rgb="FFCFE2F3"/>
        <bgColor rgb="FFCFE2F3"/>
      </patternFill>
    </fill>
    <fill>
      <patternFill patternType="solid">
        <fgColor rgb="FF6FA8DC"/>
        <bgColor rgb="FF6FA8DC"/>
      </patternFill>
    </fill>
    <fill>
      <patternFill patternType="solid">
        <fgColor rgb="FFFF0000"/>
        <bgColor rgb="FFFF0000"/>
      </patternFill>
    </fill>
    <fill>
      <patternFill patternType="solid">
        <fgColor rgb="FF00B0F0"/>
        <bgColor rgb="FF00B0F0"/>
      </patternFill>
    </fill>
    <fill>
      <patternFill patternType="solid">
        <fgColor rgb="FFFFC000"/>
        <bgColor rgb="FFFFC000"/>
      </patternFill>
    </fill>
    <fill>
      <patternFill patternType="solid">
        <fgColor rgb="FFE06666"/>
        <bgColor rgb="FFE06666"/>
      </patternFill>
    </fill>
    <fill>
      <patternFill patternType="solid">
        <fgColor rgb="FF92D050"/>
        <bgColor rgb="FF92D050"/>
      </patternFill>
    </fill>
    <fill>
      <patternFill patternType="solid">
        <fgColor rgb="FFA9D08E"/>
        <bgColor rgb="FFA9D08E"/>
      </patternFill>
    </fill>
  </fills>
  <borders count="17">
    <border/>
    <border>
      <left/>
      <right/>
      <top/>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373">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2" fontId="1" numFmtId="164" xfId="0" applyAlignment="1" applyBorder="1" applyFont="1" applyNumberFormat="1">
      <alignment horizontal="center" shrinkToFit="0" wrapText="1"/>
    </xf>
    <xf borderId="2" fillId="0" fontId="2" numFmtId="0" xfId="0" applyAlignment="1" applyBorder="1" applyFont="1">
      <alignment horizontal="center" shrinkToFit="0" vertical="center" wrapText="1"/>
    </xf>
    <xf borderId="2" fillId="0" fontId="3" numFmtId="0" xfId="0" applyAlignment="1" applyBorder="1" applyFont="1">
      <alignment horizontal="center" vertical="center"/>
    </xf>
    <xf borderId="3" fillId="0" fontId="2" numFmtId="0" xfId="0" applyAlignment="1" applyBorder="1" applyFont="1">
      <alignment vertical="top"/>
    </xf>
    <xf borderId="3" fillId="0" fontId="2" numFmtId="0" xfId="0" applyAlignment="1" applyBorder="1" applyFont="1">
      <alignment horizontal="center" vertical="center"/>
    </xf>
    <xf borderId="3" fillId="0" fontId="2" numFmtId="164" xfId="0" applyBorder="1" applyFont="1" applyNumberFormat="1"/>
    <xf borderId="3" fillId="0" fontId="4" numFmtId="0" xfId="0" applyAlignment="1" applyBorder="1" applyFont="1">
      <alignment readingOrder="0"/>
    </xf>
    <xf borderId="4" fillId="0" fontId="5" numFmtId="0" xfId="0" applyBorder="1" applyFont="1"/>
    <xf borderId="3" fillId="0" fontId="6" numFmtId="0" xfId="0" applyAlignment="1" applyBorder="1" applyFont="1">
      <alignment readingOrder="0"/>
    </xf>
    <xf borderId="3" fillId="0" fontId="2" numFmtId="0" xfId="0" applyAlignment="1" applyBorder="1" applyFont="1">
      <alignment horizontal="center" readingOrder="0" vertical="center"/>
    </xf>
    <xf borderId="5" fillId="0" fontId="5" numFmtId="0" xfId="0" applyBorder="1" applyFont="1"/>
    <xf borderId="3" fillId="0" fontId="3" numFmtId="0" xfId="0" applyAlignment="1" applyBorder="1" applyFont="1">
      <alignment horizontal="center" vertical="center"/>
    </xf>
    <xf borderId="3" fillId="0" fontId="2" numFmtId="0" xfId="0" applyAlignment="1" applyBorder="1" applyFont="1">
      <alignment readingOrder="0" vertical="top"/>
    </xf>
    <xf borderId="3" fillId="0" fontId="7" numFmtId="0" xfId="0" applyAlignment="1" applyBorder="1" applyFont="1">
      <alignment readingOrder="0"/>
    </xf>
    <xf borderId="2" fillId="0" fontId="2" numFmtId="0" xfId="0" applyAlignment="1" applyBorder="1" applyFont="1">
      <alignment horizontal="center" vertical="center"/>
    </xf>
    <xf borderId="3" fillId="0" fontId="2" numFmtId="0" xfId="0" applyBorder="1" applyFont="1"/>
    <xf borderId="3" fillId="0" fontId="2" numFmtId="0" xfId="0" applyAlignment="1" applyBorder="1" applyFont="1">
      <alignment readingOrder="0"/>
    </xf>
    <xf borderId="3" fillId="0" fontId="2" numFmtId="165" xfId="0" applyAlignment="1" applyBorder="1" applyFont="1" applyNumberFormat="1">
      <alignment readingOrder="0"/>
    </xf>
    <xf borderId="3" fillId="0" fontId="2" numFmtId="0" xfId="0" applyAlignment="1" applyBorder="1" applyFont="1">
      <alignment shrinkToFit="0" vertical="top" wrapText="1"/>
    </xf>
    <xf borderId="0" fillId="3" fontId="8" numFmtId="0" xfId="0" applyAlignment="1" applyFill="1" applyFont="1">
      <alignment readingOrder="0"/>
    </xf>
    <xf borderId="3" fillId="3" fontId="2" numFmtId="0" xfId="0" applyAlignment="1" applyBorder="1" applyFont="1">
      <alignment vertical="top"/>
    </xf>
    <xf borderId="3" fillId="3" fontId="2" numFmtId="0" xfId="0" applyAlignment="1" applyBorder="1" applyFont="1">
      <alignment shrinkToFit="0" vertical="top" wrapText="1"/>
    </xf>
    <xf borderId="3" fillId="4" fontId="2" numFmtId="0" xfId="0" applyAlignment="1" applyBorder="1" applyFill="1" applyFont="1">
      <alignment readingOrder="0" vertical="top"/>
    </xf>
    <xf borderId="3" fillId="4" fontId="2" numFmtId="0" xfId="0" applyAlignment="1" applyBorder="1" applyFont="1">
      <alignment horizontal="center" vertical="center"/>
    </xf>
    <xf borderId="3" fillId="4" fontId="2" numFmtId="0" xfId="0" applyBorder="1" applyFont="1"/>
    <xf borderId="3" fillId="4" fontId="2" numFmtId="0" xfId="0" applyAlignment="1" applyBorder="1" applyFont="1">
      <alignment readingOrder="0"/>
    </xf>
    <xf borderId="3" fillId="4" fontId="9" numFmtId="0" xfId="0" applyBorder="1" applyFont="1"/>
    <xf borderId="3" fillId="4" fontId="9" numFmtId="165" xfId="0" applyAlignment="1" applyBorder="1" applyFont="1" applyNumberFormat="1">
      <alignment readingOrder="0"/>
    </xf>
    <xf borderId="3" fillId="4" fontId="2" numFmtId="0" xfId="0" applyAlignment="1" applyBorder="1" applyFont="1">
      <alignment horizontal="center" readingOrder="0" vertical="center"/>
    </xf>
    <xf borderId="0" fillId="0" fontId="2" numFmtId="0" xfId="0" applyAlignment="1" applyFont="1">
      <alignment readingOrder="0"/>
    </xf>
    <xf borderId="0" fillId="0" fontId="2" numFmtId="0" xfId="0" applyAlignment="1" applyFont="1">
      <alignment horizontal="center" readingOrder="0"/>
    </xf>
    <xf borderId="3" fillId="0" fontId="9" numFmtId="0" xfId="0" applyBorder="1" applyFont="1"/>
    <xf borderId="3" fillId="0" fontId="9" numFmtId="165" xfId="0" applyAlignment="1" applyBorder="1" applyFont="1" applyNumberFormat="1">
      <alignment readingOrder="0"/>
    </xf>
    <xf borderId="0" fillId="0" fontId="10" numFmtId="0" xfId="0" applyAlignment="1" applyFont="1">
      <alignment horizontal="center" readingOrder="0"/>
    </xf>
    <xf borderId="3" fillId="5" fontId="11" numFmtId="0" xfId="0" applyAlignment="1" applyBorder="1" applyFill="1" applyFont="1">
      <alignment horizontal="center"/>
    </xf>
    <xf borderId="0" fillId="0" fontId="12" numFmtId="0" xfId="0" applyFont="1"/>
    <xf borderId="3" fillId="3" fontId="2" numFmtId="0" xfId="0" applyBorder="1" applyFont="1"/>
    <xf borderId="3" fillId="0" fontId="13" numFmtId="0" xfId="0" applyBorder="1" applyFont="1"/>
    <xf borderId="0" fillId="0" fontId="2" numFmtId="0" xfId="0" applyFont="1"/>
    <xf borderId="3" fillId="0" fontId="2" numFmtId="0" xfId="0" applyAlignment="1" applyBorder="1" applyFont="1">
      <alignment horizontal="left"/>
    </xf>
    <xf borderId="0" fillId="2" fontId="14" numFmtId="0" xfId="0" applyAlignment="1" applyFont="1">
      <alignment horizontal="center" shrinkToFit="0" vertical="center" wrapText="1"/>
    </xf>
    <xf borderId="0" fillId="2" fontId="15" numFmtId="164" xfId="0" applyAlignment="1" applyFont="1" applyNumberFormat="1">
      <alignment horizontal="center" shrinkToFit="0" vertical="center" wrapText="1"/>
    </xf>
    <xf borderId="0" fillId="0" fontId="16" numFmtId="0" xfId="0" applyAlignment="1" applyFont="1">
      <alignment vertical="center"/>
    </xf>
    <xf borderId="0" fillId="0" fontId="17" numFmtId="0" xfId="0" applyAlignment="1" applyFont="1">
      <alignment vertical="center"/>
    </xf>
    <xf borderId="0" fillId="0" fontId="18" numFmtId="0" xfId="0" applyAlignment="1" applyFont="1">
      <alignment horizontal="center" readingOrder="0" vertical="center"/>
    </xf>
    <xf borderId="0" fillId="0" fontId="19" numFmtId="0" xfId="0" applyAlignment="1" applyFont="1">
      <alignment readingOrder="0" shrinkToFit="0" vertical="center" wrapText="1"/>
    </xf>
    <xf borderId="0" fillId="0" fontId="19" numFmtId="0" xfId="0" applyAlignment="1" applyFont="1">
      <alignment horizontal="center" readingOrder="0" vertical="center"/>
    </xf>
    <xf borderId="0" fillId="0" fontId="19" numFmtId="166" xfId="0" applyAlignment="1" applyFont="1" applyNumberFormat="1">
      <alignment horizontal="center" readingOrder="0" vertical="center"/>
    </xf>
    <xf borderId="0" fillId="0" fontId="19" numFmtId="0" xfId="0" applyAlignment="1" applyFont="1">
      <alignment readingOrder="0" shrinkToFit="0" vertical="center" wrapText="0"/>
    </xf>
    <xf borderId="0" fillId="0" fontId="19" numFmtId="0" xfId="0" applyAlignment="1" applyFont="1">
      <alignment readingOrder="0" vertical="center"/>
    </xf>
    <xf borderId="0" fillId="0" fontId="19" numFmtId="0" xfId="0" applyAlignment="1" applyFont="1">
      <alignment horizontal="center" readingOrder="0" shrinkToFit="0" vertical="center" wrapText="0"/>
    </xf>
    <xf borderId="0" fillId="0" fontId="20" numFmtId="0" xfId="0" applyAlignment="1" applyFont="1">
      <alignment readingOrder="0" shrinkToFit="0" vertical="center" wrapText="1"/>
    </xf>
    <xf borderId="0" fillId="0" fontId="18" numFmtId="0" xfId="0" applyAlignment="1" applyFont="1">
      <alignment horizontal="center" readingOrder="0" shrinkToFit="0" vertical="center" wrapText="0"/>
    </xf>
    <xf borderId="0" fillId="6" fontId="19" numFmtId="0" xfId="0" applyAlignment="1" applyFill="1" applyFont="1">
      <alignment readingOrder="0" shrinkToFit="0" vertical="center" wrapText="0"/>
    </xf>
    <xf borderId="0" fillId="0" fontId="16" numFmtId="0" xfId="0" applyAlignment="1" applyFont="1">
      <alignment readingOrder="0" vertical="center"/>
    </xf>
    <xf borderId="0" fillId="0" fontId="18" numFmtId="0" xfId="0" applyAlignment="1" applyFont="1">
      <alignment readingOrder="0" shrinkToFit="0" vertical="center" wrapText="1"/>
    </xf>
    <xf borderId="0" fillId="0" fontId="21" numFmtId="0" xfId="0" applyAlignment="1" applyFont="1">
      <alignment horizontal="center" readingOrder="0" vertical="center"/>
    </xf>
    <xf borderId="0" fillId="0" fontId="16" numFmtId="0" xfId="0" applyAlignment="1" applyFont="1">
      <alignment readingOrder="0" shrinkToFit="0" vertical="center" wrapText="1"/>
    </xf>
    <xf borderId="0" fillId="0" fontId="16" numFmtId="0" xfId="0" applyAlignment="1" applyFont="1">
      <alignment horizontal="center" readingOrder="0" vertical="center"/>
    </xf>
    <xf borderId="0" fillId="0" fontId="22" numFmtId="0" xfId="0" applyAlignment="1" applyFont="1">
      <alignment vertical="center"/>
    </xf>
    <xf borderId="0" fillId="7" fontId="21" numFmtId="0" xfId="0" applyAlignment="1" applyFill="1" applyFont="1">
      <alignment horizontal="center" readingOrder="0" vertical="center"/>
    </xf>
    <xf borderId="0" fillId="7" fontId="16" numFmtId="0" xfId="0" applyAlignment="1" applyFont="1">
      <alignment readingOrder="0" shrinkToFit="0" vertical="center" wrapText="1"/>
    </xf>
    <xf borderId="0" fillId="7" fontId="16" numFmtId="0" xfId="0" applyAlignment="1" applyFont="1">
      <alignment horizontal="center" readingOrder="0" vertical="center"/>
    </xf>
    <xf borderId="0" fillId="7" fontId="19" numFmtId="166" xfId="0" applyAlignment="1" applyFont="1" applyNumberFormat="1">
      <alignment horizontal="center" readingOrder="0" vertical="center"/>
    </xf>
    <xf borderId="0" fillId="7" fontId="18" numFmtId="0" xfId="0" applyAlignment="1" applyFont="1">
      <alignment horizontal="center" readingOrder="0" vertical="center"/>
    </xf>
    <xf borderId="0" fillId="7" fontId="16" numFmtId="0" xfId="0" applyAlignment="1" applyFont="1">
      <alignment readingOrder="0" vertical="center"/>
    </xf>
    <xf borderId="0" fillId="0" fontId="21" numFmtId="0" xfId="0" applyAlignment="1" applyFont="1">
      <alignment readingOrder="0" shrinkToFit="0" vertical="center" wrapText="1"/>
    </xf>
    <xf borderId="0" fillId="6" fontId="19" numFmtId="0" xfId="0" applyAlignment="1" applyFont="1">
      <alignment readingOrder="0" shrinkToFit="0" vertical="center" wrapText="1"/>
    </xf>
    <xf borderId="0" fillId="8" fontId="21" numFmtId="0" xfId="0" applyAlignment="1" applyFill="1" applyFont="1">
      <alignment readingOrder="0" shrinkToFit="0" vertical="center" wrapText="1"/>
    </xf>
    <xf borderId="0" fillId="8" fontId="18" numFmtId="0" xfId="0" applyAlignment="1" applyFont="1">
      <alignment horizontal="center" readingOrder="0" vertical="center"/>
    </xf>
    <xf borderId="0" fillId="8" fontId="18" numFmtId="166" xfId="0" applyAlignment="1" applyFont="1" applyNumberFormat="1">
      <alignment horizontal="center" readingOrder="0" vertical="center"/>
    </xf>
    <xf borderId="0" fillId="8" fontId="21" numFmtId="0" xfId="0" applyAlignment="1" applyFont="1">
      <alignment readingOrder="0" vertical="center"/>
    </xf>
    <xf borderId="0" fillId="0" fontId="21" numFmtId="0" xfId="0" applyAlignment="1" applyFont="1">
      <alignment readingOrder="0" vertical="center"/>
    </xf>
    <xf borderId="0" fillId="0" fontId="23" numFmtId="0" xfId="0" applyAlignment="1" applyFont="1">
      <alignment horizontal="center" vertical="center"/>
    </xf>
    <xf borderId="0" fillId="0" fontId="24" numFmtId="0" xfId="0" applyAlignment="1" applyFont="1">
      <alignment horizontal="center" readingOrder="0" shrinkToFit="0" vertical="center" wrapText="0"/>
    </xf>
    <xf borderId="0" fillId="0" fontId="25" numFmtId="0" xfId="0" applyAlignment="1" applyFont="1">
      <alignment readingOrder="0" shrinkToFit="0" vertical="center" wrapText="0"/>
    </xf>
    <xf borderId="0" fillId="0" fontId="25" numFmtId="0" xfId="0" applyAlignment="1" applyFont="1">
      <alignment horizontal="center" readingOrder="0" shrinkToFit="0" vertical="center" wrapText="0"/>
    </xf>
    <xf borderId="0" fillId="0" fontId="25" numFmtId="166" xfId="0" applyAlignment="1" applyFont="1" applyNumberFormat="1">
      <alignment horizontal="center" readingOrder="0" vertical="center"/>
    </xf>
    <xf borderId="0" fillId="0" fontId="26" numFmtId="0" xfId="0" applyAlignment="1" applyFont="1">
      <alignment horizontal="center" readingOrder="0" shrinkToFit="0" vertical="center" wrapText="0"/>
    </xf>
    <xf borderId="0" fillId="0" fontId="21" numFmtId="0" xfId="0" applyAlignment="1" applyFont="1">
      <alignment horizontal="center" vertical="center"/>
    </xf>
    <xf borderId="0" fillId="0" fontId="17" numFmtId="0" xfId="0" applyAlignment="1" applyFont="1">
      <alignment readingOrder="0" vertical="center"/>
    </xf>
    <xf borderId="0" fillId="0" fontId="22" numFmtId="0" xfId="0" applyAlignment="1" applyFont="1">
      <alignment horizontal="center" readingOrder="0" vertical="center"/>
    </xf>
    <xf borderId="0" fillId="0" fontId="16" numFmtId="166" xfId="0" applyAlignment="1" applyFont="1" applyNumberFormat="1">
      <alignment readingOrder="0" vertical="center"/>
    </xf>
    <xf borderId="0" fillId="0" fontId="22" numFmtId="0" xfId="0" applyAlignment="1" applyFont="1">
      <alignment readingOrder="0" vertical="center"/>
    </xf>
    <xf borderId="0" fillId="0" fontId="27" numFmtId="0" xfId="0" applyAlignment="1" applyFont="1">
      <alignment horizontal="center" vertical="center"/>
    </xf>
    <xf borderId="0" fillId="2" fontId="28" numFmtId="0" xfId="0" applyAlignment="1" applyFont="1">
      <alignment horizontal="center" shrinkToFit="0" vertical="center" wrapText="1"/>
    </xf>
    <xf borderId="0" fillId="2" fontId="29" numFmtId="164" xfId="0" applyAlignment="1" applyFont="1" applyNumberFormat="1">
      <alignment horizontal="center" shrinkToFit="0" vertical="center" wrapText="1"/>
    </xf>
    <xf borderId="0" fillId="9" fontId="30" numFmtId="0" xfId="0" applyAlignment="1" applyFill="1" applyFont="1">
      <alignment horizontal="center" readingOrder="0" vertical="center"/>
    </xf>
    <xf borderId="0" fillId="4" fontId="18" numFmtId="0" xfId="0" applyAlignment="1" applyFont="1">
      <alignment horizontal="center" readingOrder="0" vertical="center"/>
    </xf>
    <xf borderId="0" fillId="4" fontId="31" numFmtId="0" xfId="0" applyAlignment="1" applyFont="1">
      <alignment horizontal="center" readingOrder="0" vertical="center"/>
    </xf>
    <xf borderId="0" fillId="4" fontId="19" numFmtId="0" xfId="0" applyAlignment="1" applyFont="1">
      <alignment readingOrder="0" shrinkToFit="0" vertical="center" wrapText="1"/>
    </xf>
    <xf borderId="0" fillId="4" fontId="19" numFmtId="0" xfId="0" applyAlignment="1" applyFont="1">
      <alignment horizontal="center" readingOrder="0" vertical="center"/>
    </xf>
    <xf borderId="0" fillId="4" fontId="19" numFmtId="0" xfId="0" applyAlignment="1" applyFont="1">
      <alignment readingOrder="0" shrinkToFit="0" vertical="center" wrapText="0"/>
    </xf>
    <xf borderId="0" fillId="7" fontId="32" numFmtId="0" xfId="0" applyAlignment="1" applyFont="1">
      <alignment horizontal="center" readingOrder="0" vertical="center"/>
    </xf>
    <xf borderId="0" fillId="4" fontId="16" numFmtId="0" xfId="0" applyAlignment="1" applyFont="1">
      <alignment readingOrder="0" vertical="center"/>
    </xf>
    <xf borderId="0" fillId="0" fontId="31" numFmtId="0" xfId="0" applyAlignment="1" applyFont="1">
      <alignment horizontal="center" readingOrder="0" shrinkToFit="0" vertical="center" wrapText="0"/>
    </xf>
    <xf borderId="0" fillId="4" fontId="19" numFmtId="0" xfId="0" applyAlignment="1" applyFont="1">
      <alignment horizontal="center" readingOrder="0" shrinkToFit="0" vertical="center" wrapText="0"/>
    </xf>
    <xf borderId="0" fillId="4" fontId="18" numFmtId="0" xfId="0" applyAlignment="1" applyFont="1">
      <alignment horizontal="center" readingOrder="0" shrinkToFit="0" vertical="center" wrapText="0"/>
    </xf>
    <xf borderId="0" fillId="4" fontId="16" numFmtId="0" xfId="0" applyAlignment="1" applyFont="1">
      <alignment readingOrder="0" shrinkToFit="0" vertical="center" wrapText="1"/>
    </xf>
    <xf borderId="0" fillId="4" fontId="16" numFmtId="0" xfId="0" applyAlignment="1" applyFont="1">
      <alignment horizontal="center" readingOrder="0" vertical="center"/>
    </xf>
    <xf borderId="0" fillId="0" fontId="33" numFmtId="0" xfId="0" applyAlignment="1" applyFont="1">
      <alignment readingOrder="0"/>
    </xf>
    <xf borderId="0" fillId="0" fontId="33" numFmtId="0" xfId="0" applyAlignment="1" applyFont="1">
      <alignment horizontal="center" readingOrder="0"/>
    </xf>
    <xf borderId="0" fillId="4" fontId="33" numFmtId="0" xfId="0" applyAlignment="1" applyFont="1">
      <alignment readingOrder="0"/>
    </xf>
    <xf borderId="0" fillId="4" fontId="33" numFmtId="0" xfId="0" applyAlignment="1" applyFont="1">
      <alignment horizontal="center" readingOrder="0"/>
    </xf>
    <xf borderId="0" fillId="0" fontId="33" numFmtId="0" xfId="0" applyAlignment="1" applyFont="1">
      <alignment readingOrder="0" vertical="center"/>
    </xf>
    <xf borderId="0" fillId="8" fontId="16" numFmtId="0" xfId="0" applyAlignment="1" applyFont="1">
      <alignment horizontal="center" readingOrder="0" vertical="center"/>
    </xf>
    <xf borderId="0" fillId="0" fontId="33" numFmtId="0" xfId="0" applyAlignment="1" applyFont="1">
      <alignment horizontal="center" readingOrder="0" vertical="center"/>
    </xf>
    <xf borderId="0" fillId="8" fontId="19" numFmtId="0" xfId="0" applyAlignment="1" applyFont="1">
      <alignment horizontal="center" readingOrder="0" vertical="center"/>
    </xf>
    <xf borderId="0" fillId="0" fontId="16" numFmtId="0" xfId="0" applyFont="1"/>
    <xf borderId="0" fillId="0" fontId="16" numFmtId="0" xfId="0" applyAlignment="1" applyFont="1">
      <alignment horizontal="center"/>
    </xf>
    <xf borderId="0" fillId="0" fontId="16" numFmtId="166" xfId="0" applyAlignment="1" applyFont="1" applyNumberFormat="1">
      <alignment horizontal="center"/>
    </xf>
    <xf borderId="0" fillId="0" fontId="21" numFmtId="0" xfId="0" applyAlignment="1" applyFont="1">
      <alignment horizontal="center"/>
    </xf>
    <xf borderId="0" fillId="0" fontId="22" numFmtId="0" xfId="0" applyAlignment="1" applyFont="1">
      <alignment horizontal="center" vertical="center"/>
    </xf>
    <xf borderId="0" fillId="8" fontId="32" numFmtId="0" xfId="0" applyAlignment="1" applyFont="1">
      <alignment horizontal="center" readingOrder="0" vertical="center"/>
    </xf>
    <xf borderId="0" fillId="0" fontId="34" numFmtId="0" xfId="0" applyAlignment="1" applyFont="1">
      <alignment horizontal="center" readingOrder="0" vertical="center"/>
    </xf>
    <xf borderId="0" fillId="8" fontId="16" numFmtId="0" xfId="0" applyAlignment="1" applyFont="1">
      <alignment readingOrder="0" shrinkToFit="0" vertical="center" wrapText="1"/>
    </xf>
    <xf borderId="0" fillId="8" fontId="18" numFmtId="0" xfId="0" applyAlignment="1" applyFont="1">
      <alignment horizontal="center" readingOrder="0" shrinkToFit="0" vertical="center" wrapText="0"/>
    </xf>
    <xf borderId="0" fillId="8" fontId="16" numFmtId="0" xfId="0" applyAlignment="1" applyFont="1">
      <alignment readingOrder="0" vertical="center"/>
    </xf>
    <xf borderId="0" fillId="8" fontId="33" numFmtId="0" xfId="0" applyAlignment="1" applyFont="1">
      <alignment readingOrder="0"/>
    </xf>
    <xf borderId="0" fillId="8" fontId="33" numFmtId="0" xfId="0" applyAlignment="1" applyFont="1">
      <alignment horizontal="center" readingOrder="0"/>
    </xf>
    <xf borderId="0" fillId="8" fontId="33" numFmtId="0" xfId="0" applyAlignment="1" applyFont="1">
      <alignment horizontal="center" readingOrder="0" shrinkToFit="0" wrapText="0"/>
    </xf>
    <xf borderId="0" fillId="0" fontId="35" numFmtId="0" xfId="0" applyAlignment="1" applyFont="1">
      <alignment horizontal="center" readingOrder="0" vertical="center"/>
    </xf>
    <xf borderId="0" fillId="0" fontId="33" numFmtId="0" xfId="0" applyFont="1"/>
    <xf borderId="0" fillId="0" fontId="36" numFmtId="0" xfId="0" applyAlignment="1" applyFont="1">
      <alignment horizontal="center" readingOrder="0"/>
    </xf>
    <xf borderId="0" fillId="0" fontId="36" numFmtId="0" xfId="0" applyAlignment="1" applyFont="1">
      <alignment horizontal="center"/>
    </xf>
    <xf borderId="0" fillId="0" fontId="33" numFmtId="166" xfId="0" applyAlignment="1" applyFont="1" applyNumberFormat="1">
      <alignment horizontal="center" readingOrder="0"/>
    </xf>
    <xf borderId="0" fillId="0" fontId="33" numFmtId="0" xfId="0" applyAlignment="1" applyFont="1">
      <alignment horizontal="left" readingOrder="0"/>
    </xf>
    <xf borderId="0" fillId="0" fontId="17" numFmtId="0" xfId="0" applyAlignment="1" applyFont="1">
      <alignment readingOrder="0"/>
    </xf>
    <xf borderId="0" fillId="0" fontId="16" numFmtId="0" xfId="0" applyAlignment="1" applyFont="1">
      <alignment readingOrder="0"/>
    </xf>
    <xf borderId="0" fillId="0" fontId="16" numFmtId="0" xfId="0" applyAlignment="1" applyFont="1">
      <alignment horizontal="center" readingOrder="0"/>
    </xf>
    <xf borderId="0" fillId="0" fontId="16" numFmtId="166" xfId="0" applyAlignment="1" applyFont="1" applyNumberFormat="1">
      <alignment horizontal="center" readingOrder="0"/>
    </xf>
    <xf borderId="0" fillId="0" fontId="21" numFmtId="0" xfId="0" applyAlignment="1" applyFont="1">
      <alignment horizontal="center" readingOrder="0"/>
    </xf>
    <xf borderId="0" fillId="0" fontId="33" numFmtId="166" xfId="0" applyAlignment="1" applyFont="1" applyNumberFormat="1">
      <alignment horizontal="center" readingOrder="0" vertical="center"/>
    </xf>
    <xf borderId="0" fillId="0" fontId="36" numFmtId="0" xfId="0" applyAlignment="1" applyFont="1">
      <alignment horizontal="center" readingOrder="0" vertical="center"/>
    </xf>
    <xf borderId="0" fillId="0" fontId="17" numFmtId="166" xfId="0" applyAlignment="1" applyFont="1" applyNumberFormat="1">
      <alignment horizontal="center" readingOrder="0" vertical="center"/>
    </xf>
    <xf borderId="0" fillId="2" fontId="37" numFmtId="0" xfId="0" applyAlignment="1" applyFont="1">
      <alignment horizontal="center" shrinkToFit="0" vertical="center" wrapText="1"/>
    </xf>
    <xf borderId="0" fillId="2" fontId="37" numFmtId="164" xfId="0" applyAlignment="1" applyFont="1" applyNumberFormat="1">
      <alignment horizontal="center" shrinkToFit="0" vertical="center" wrapText="1"/>
    </xf>
    <xf borderId="0" fillId="0" fontId="38" numFmtId="0" xfId="0" applyAlignment="1" applyFont="1">
      <alignment readingOrder="0" shrinkToFit="0" vertical="center" wrapText="1"/>
    </xf>
    <xf borderId="0" fillId="0" fontId="38" numFmtId="0" xfId="0" applyAlignment="1" applyFont="1">
      <alignment horizontal="center" readingOrder="0" vertical="center"/>
    </xf>
    <xf borderId="0" fillId="0" fontId="39" numFmtId="0" xfId="0" applyAlignment="1" applyFont="1">
      <alignment horizontal="center" readingOrder="0" vertical="center"/>
    </xf>
    <xf borderId="0" fillId="0" fontId="16" numFmtId="0" xfId="0" applyAlignment="1" applyFont="1">
      <alignment horizontal="center" readingOrder="0" shrinkToFit="0" vertical="center" wrapText="1"/>
    </xf>
    <xf borderId="0" fillId="8" fontId="38" numFmtId="0" xfId="0" applyAlignment="1" applyFont="1">
      <alignment readingOrder="0" shrinkToFit="0" vertical="center" wrapText="1"/>
    </xf>
    <xf borderId="0" fillId="8" fontId="38" numFmtId="0" xfId="0" applyAlignment="1" applyFont="1">
      <alignment horizontal="center" readingOrder="0" vertical="center"/>
    </xf>
    <xf borderId="0" fillId="8" fontId="38" numFmtId="0" xfId="0" applyAlignment="1" applyFont="1">
      <alignment readingOrder="0" vertical="center"/>
    </xf>
    <xf borderId="0" fillId="8" fontId="38" numFmtId="0" xfId="0" applyAlignment="1" applyFont="1">
      <alignment horizontal="center" readingOrder="0" shrinkToFit="0" vertical="center" wrapText="0"/>
    </xf>
    <xf borderId="0" fillId="8" fontId="33" numFmtId="0" xfId="0" applyAlignment="1" applyFont="1">
      <alignment horizontal="center" readingOrder="0" vertical="center"/>
    </xf>
    <xf borderId="0" fillId="0" fontId="38" numFmtId="0" xfId="0" applyAlignment="1" applyFont="1">
      <alignment horizontal="left" readingOrder="0" vertical="center"/>
    </xf>
    <xf borderId="0" fillId="0" fontId="30" numFmtId="0" xfId="0" applyAlignment="1" applyFont="1">
      <alignment horizontal="center" readingOrder="0" vertical="center"/>
    </xf>
    <xf borderId="0" fillId="0" fontId="33" numFmtId="0" xfId="0" applyAlignment="1" applyFont="1">
      <alignment horizontal="center" vertical="center"/>
    </xf>
    <xf borderId="0" fillId="0" fontId="38" numFmtId="0" xfId="0" applyAlignment="1" applyFont="1">
      <alignment readingOrder="0" vertical="center"/>
    </xf>
    <xf borderId="0" fillId="0" fontId="36" numFmtId="0" xfId="0" applyAlignment="1" applyFont="1">
      <alignment horizontal="center" vertical="center"/>
    </xf>
    <xf borderId="0" fillId="0" fontId="30" numFmtId="0" xfId="0" applyAlignment="1" applyFont="1">
      <alignment horizontal="center" readingOrder="0" shrinkToFit="0" vertical="center" wrapText="1"/>
    </xf>
    <xf borderId="0" fillId="0" fontId="34" numFmtId="0" xfId="0" applyAlignment="1" applyFont="1">
      <alignment horizontal="center" readingOrder="0" shrinkToFit="0" vertical="center" wrapText="1"/>
    </xf>
    <xf borderId="0" fillId="0" fontId="34" numFmtId="0" xfId="0" applyAlignment="1" applyFont="1">
      <alignment horizontal="center" shrinkToFit="0" vertical="center" wrapText="1"/>
    </xf>
    <xf borderId="0" fillId="0" fontId="38" numFmtId="0" xfId="0" applyAlignment="1" applyFont="1">
      <alignment shrinkToFit="0" vertical="center" wrapText="1"/>
    </xf>
    <xf borderId="0" fillId="0" fontId="38" numFmtId="0" xfId="0" applyAlignment="1" applyFont="1">
      <alignment horizontal="center" vertical="center"/>
    </xf>
    <xf borderId="0" fillId="0" fontId="40" numFmtId="0" xfId="0" applyAlignment="1" applyFont="1">
      <alignment readingOrder="0" vertical="center"/>
    </xf>
    <xf borderId="0" fillId="0" fontId="40" numFmtId="0" xfId="0" applyAlignment="1" applyFont="1">
      <alignment vertical="center"/>
    </xf>
    <xf borderId="0" fillId="0" fontId="38" numFmtId="0" xfId="0" applyAlignment="1" applyFont="1">
      <alignment vertical="center"/>
    </xf>
    <xf borderId="0" fillId="0" fontId="17" numFmtId="0" xfId="0" applyAlignment="1" applyFont="1">
      <alignment horizontal="center" readingOrder="0"/>
    </xf>
    <xf borderId="0" fillId="0" fontId="17" numFmtId="0" xfId="0" applyAlignment="1" applyFont="1">
      <alignment horizontal="left" readingOrder="0"/>
    </xf>
    <xf borderId="0" fillId="0" fontId="17" numFmtId="0" xfId="0" applyAlignment="1" applyFont="1">
      <alignment horizontal="center"/>
    </xf>
    <xf borderId="0" fillId="0" fontId="17" numFmtId="3" xfId="0" applyAlignment="1" applyFont="1" applyNumberFormat="1">
      <alignment readingOrder="0"/>
    </xf>
    <xf borderId="0" fillId="0" fontId="17" numFmtId="3" xfId="0" applyFont="1" applyNumberFormat="1"/>
    <xf borderId="0" fillId="0" fontId="17" numFmtId="4" xfId="0" applyFont="1" applyNumberFormat="1"/>
    <xf borderId="0" fillId="0" fontId="33" numFmtId="0" xfId="0" applyAlignment="1" applyFont="1">
      <alignment horizontal="center" shrinkToFit="0" vertical="center" wrapText="1"/>
    </xf>
    <xf borderId="0" fillId="0" fontId="17" numFmtId="0" xfId="0" applyAlignment="1" applyFont="1">
      <alignment horizontal="center" vertical="center"/>
    </xf>
    <xf borderId="0" fillId="0" fontId="31" numFmtId="0" xfId="0" applyAlignment="1" applyFont="1">
      <alignment horizontal="center" readingOrder="0" shrinkToFit="0" vertical="center" wrapText="1"/>
    </xf>
    <xf borderId="0" fillId="8" fontId="38" numFmtId="0" xfId="0" applyAlignment="1" applyFont="1">
      <alignment horizontal="left" readingOrder="0" shrinkToFit="0" vertical="center" wrapText="1"/>
    </xf>
    <xf borderId="0" fillId="8" fontId="38" numFmtId="0" xfId="0" applyAlignment="1" applyFont="1">
      <alignment horizontal="center" readingOrder="0" shrinkToFit="0" vertical="center" wrapText="1"/>
    </xf>
    <xf borderId="0" fillId="0" fontId="39" numFmtId="0" xfId="0" applyAlignment="1" applyFont="1">
      <alignment horizontal="center" readingOrder="0" shrinkToFit="0" vertical="center" wrapText="1"/>
    </xf>
    <xf borderId="0" fillId="8" fontId="18" numFmtId="0" xfId="0" applyAlignment="1" applyFont="1">
      <alignment horizontal="center" readingOrder="0" shrinkToFit="0" vertical="center" wrapText="1"/>
    </xf>
    <xf borderId="0" fillId="8" fontId="41" numFmtId="0" xfId="0" applyAlignment="1" applyFont="1">
      <alignment horizontal="center" readingOrder="0" shrinkToFit="0" vertical="center" wrapText="1"/>
    </xf>
    <xf borderId="0" fillId="8" fontId="16" numFmtId="0" xfId="0" applyAlignment="1" applyFont="1">
      <alignment horizontal="center" readingOrder="0" shrinkToFit="0" vertical="center" wrapText="1"/>
    </xf>
    <xf borderId="0" fillId="8" fontId="33" numFmtId="0" xfId="0" applyAlignment="1" applyFont="1">
      <alignment horizontal="center" readingOrder="0" shrinkToFit="0" vertical="center" wrapText="1"/>
    </xf>
    <xf borderId="0" fillId="0" fontId="36" numFmtId="0" xfId="0" applyAlignment="1" applyFont="1">
      <alignment horizontal="center" shrinkToFit="0" vertical="center" wrapText="1"/>
    </xf>
    <xf borderId="0" fillId="0" fontId="21" numFmtId="0" xfId="0" applyAlignment="1" applyFont="1">
      <alignment horizontal="center" readingOrder="0" shrinkToFit="0" vertical="center" wrapText="1"/>
    </xf>
    <xf borderId="0" fillId="0" fontId="33" numFmtId="0" xfId="0" applyAlignment="1" applyFont="1">
      <alignment horizontal="center" readingOrder="0" shrinkToFit="0" vertical="center" wrapText="1"/>
    </xf>
    <xf borderId="0" fillId="0" fontId="38" numFmtId="0" xfId="0" applyAlignment="1" applyFont="1">
      <alignment horizontal="center" readingOrder="0" shrinkToFit="0" vertical="center" wrapText="1"/>
    </xf>
    <xf borderId="0" fillId="0" fontId="38" numFmtId="0" xfId="0" applyAlignment="1" applyFont="1">
      <alignment horizontal="center" shrinkToFit="0" vertical="center" wrapText="1"/>
    </xf>
    <xf borderId="0" fillId="0" fontId="21" numFmtId="0" xfId="0" applyAlignment="1" applyFont="1">
      <alignment horizontal="center" shrinkToFit="0" vertical="center" wrapText="1"/>
    </xf>
    <xf borderId="0" fillId="0" fontId="35" numFmtId="0" xfId="0" applyAlignment="1" applyFont="1">
      <alignment horizontal="center" readingOrder="0" shrinkToFit="0" vertical="center" wrapText="1"/>
    </xf>
    <xf borderId="0" fillId="8" fontId="38" numFmtId="0" xfId="0" applyAlignment="1" applyFont="1">
      <alignment horizontal="left" readingOrder="0" vertical="center"/>
    </xf>
    <xf borderId="0" fillId="0" fontId="40" numFmtId="0" xfId="0" applyAlignment="1" applyFont="1">
      <alignment horizontal="left" readingOrder="0" vertical="center"/>
    </xf>
    <xf borderId="0" fillId="0" fontId="40" numFmtId="0" xfId="0" applyAlignment="1" applyFont="1">
      <alignment horizontal="left" vertical="center"/>
    </xf>
    <xf borderId="0" fillId="0" fontId="38" numFmtId="0" xfId="0" applyAlignment="1" applyFont="1">
      <alignment horizontal="left" readingOrder="0" shrinkToFit="0" vertical="center" wrapText="1"/>
    </xf>
    <xf borderId="0" fillId="0" fontId="38" numFmtId="0" xfId="0" applyAlignment="1" applyFont="1">
      <alignment horizontal="left" shrinkToFit="0" vertical="center" wrapText="1"/>
    </xf>
    <xf borderId="0" fillId="2" fontId="42" numFmtId="0" xfId="0" applyAlignment="1" applyFont="1">
      <alignment horizontal="center" shrinkToFit="0" vertical="center" wrapText="1"/>
    </xf>
    <xf borderId="0" fillId="0" fontId="43" numFmtId="0" xfId="0" applyAlignment="1" applyFont="1">
      <alignment horizontal="center" readingOrder="0" shrinkToFit="0" vertical="center" wrapText="1"/>
    </xf>
    <xf borderId="0" fillId="8" fontId="43" numFmtId="0" xfId="0" applyAlignment="1" applyFont="1">
      <alignment horizontal="center" readingOrder="0" shrinkToFit="0" vertical="center" wrapText="1"/>
    </xf>
    <xf borderId="0" fillId="0" fontId="35" numFmtId="0" xfId="0" applyAlignment="1" applyFont="1">
      <alignment horizontal="center" shrinkToFit="0" vertical="center" wrapText="1"/>
    </xf>
    <xf borderId="0" fillId="0" fontId="35" numFmtId="0" xfId="0" applyAlignment="1" applyFont="1">
      <alignment horizontal="center" vertical="center"/>
    </xf>
    <xf borderId="0" fillId="2" fontId="37" numFmtId="0" xfId="0" applyAlignment="1" applyFont="1">
      <alignment horizontal="center" readingOrder="0" shrinkToFit="0" vertical="center" wrapText="1"/>
    </xf>
    <xf borderId="0" fillId="0" fontId="44" numFmtId="0" xfId="0" applyAlignment="1" applyFont="1">
      <alignment horizontal="center" readingOrder="0" vertical="center"/>
    </xf>
    <xf borderId="0" fillId="0" fontId="44" numFmtId="0" xfId="0" applyAlignment="1" applyFont="1">
      <alignment horizontal="center" vertical="center"/>
    </xf>
    <xf borderId="0" fillId="10" fontId="45" numFmtId="0" xfId="0" applyAlignment="1" applyFill="1" applyFont="1">
      <alignment horizontal="center" readingOrder="0"/>
    </xf>
    <xf borderId="0" fillId="0" fontId="17" numFmtId="0" xfId="0" applyAlignment="1" applyFont="1">
      <alignment horizontal="left" readingOrder="0" shrinkToFit="0" wrapText="1"/>
    </xf>
    <xf borderId="0" fillId="0" fontId="17" numFmtId="167" xfId="0" applyAlignment="1" applyFont="1" applyNumberFormat="1">
      <alignment horizontal="center" readingOrder="0" shrinkToFit="0" wrapText="1"/>
    </xf>
    <xf borderId="0" fillId="0" fontId="17" numFmtId="0" xfId="0" applyAlignment="1" applyFont="1">
      <alignment readingOrder="0" shrinkToFit="0" wrapText="1"/>
    </xf>
    <xf borderId="0" fillId="0" fontId="0" numFmtId="0" xfId="0" applyAlignment="1" applyFont="1">
      <alignment horizontal="center" readingOrder="0" shrinkToFit="0" wrapText="1"/>
    </xf>
    <xf borderId="0" fillId="0" fontId="17" numFmtId="0" xfId="0" applyFont="1"/>
    <xf borderId="0" fillId="0" fontId="17" numFmtId="168" xfId="0" applyAlignment="1" applyFont="1" applyNumberFormat="1">
      <alignment horizontal="center" readingOrder="0"/>
    </xf>
    <xf borderId="0" fillId="0" fontId="17" numFmtId="168" xfId="0" applyAlignment="1" applyFont="1" applyNumberFormat="1">
      <alignment horizontal="center"/>
    </xf>
    <xf borderId="0" fillId="0" fontId="17" numFmtId="0" xfId="0" applyAlignment="1" applyFont="1">
      <alignment horizontal="center" readingOrder="0" vertical="center"/>
    </xf>
    <xf borderId="0" fillId="0" fontId="17" numFmtId="169" xfId="0" applyAlignment="1" applyFont="1" applyNumberFormat="1">
      <alignment horizontal="center" readingOrder="0"/>
    </xf>
    <xf borderId="0" fillId="0" fontId="17" numFmtId="0" xfId="0" applyAlignment="1" applyFont="1">
      <alignment readingOrder="0" shrinkToFit="0" textRotation="0" wrapText="1"/>
    </xf>
    <xf borderId="0" fillId="0" fontId="17" numFmtId="166" xfId="0" applyAlignment="1" applyFont="1" applyNumberFormat="1">
      <alignment horizontal="center" readingOrder="0"/>
    </xf>
    <xf borderId="0" fillId="8" fontId="46" numFmtId="170" xfId="0" applyAlignment="1" applyFont="1" applyNumberFormat="1">
      <alignment readingOrder="0" shrinkToFit="0" wrapText="0"/>
    </xf>
    <xf borderId="0" fillId="8" fontId="46" numFmtId="0" xfId="0" applyAlignment="1" applyFont="1">
      <alignment readingOrder="0" shrinkToFit="0" wrapText="0"/>
    </xf>
    <xf borderId="0" fillId="0" fontId="47" numFmtId="0" xfId="0" applyAlignment="1" applyFont="1">
      <alignment horizontal="center" readingOrder="0"/>
    </xf>
    <xf borderId="0" fillId="0" fontId="22" numFmtId="0" xfId="0" applyAlignment="1" applyFont="1">
      <alignment horizontal="center"/>
    </xf>
    <xf borderId="0" fillId="0" fontId="48" numFmtId="0" xfId="0" applyFont="1"/>
    <xf borderId="0" fillId="0" fontId="49" numFmtId="0" xfId="0" applyAlignment="1" applyFont="1">
      <alignment horizontal="center"/>
    </xf>
    <xf borderId="3" fillId="2" fontId="50" numFmtId="0" xfId="0" applyAlignment="1" applyBorder="1" applyFont="1">
      <alignment horizontal="center" shrinkToFit="0" vertical="center" wrapText="1"/>
    </xf>
    <xf borderId="3" fillId="2" fontId="51" numFmtId="0" xfId="0" applyAlignment="1" applyBorder="1" applyFont="1">
      <alignment horizontal="center" shrinkToFit="0" vertical="center" wrapText="1"/>
    </xf>
    <xf borderId="3" fillId="2" fontId="52" numFmtId="164" xfId="0" applyAlignment="1" applyBorder="1" applyFont="1" applyNumberFormat="1">
      <alignment horizontal="center" shrinkToFit="0" vertical="center" wrapText="1"/>
    </xf>
    <xf borderId="0" fillId="0" fontId="53" numFmtId="0" xfId="0" applyFont="1"/>
    <xf borderId="3" fillId="0" fontId="54" numFmtId="0" xfId="0" applyAlignment="1" applyBorder="1" applyFont="1">
      <alignment horizontal="center" readingOrder="0" vertical="center"/>
    </xf>
    <xf borderId="3" fillId="0" fontId="55" numFmtId="0" xfId="0" applyAlignment="1" applyBorder="1" applyFont="1">
      <alignment vertical="center"/>
    </xf>
    <xf borderId="3" fillId="0" fontId="55" numFmtId="0" xfId="0" applyAlignment="1" applyBorder="1" applyFont="1">
      <alignment horizontal="center" readingOrder="0" vertical="center"/>
    </xf>
    <xf borderId="3" fillId="0" fontId="49" numFmtId="0" xfId="0" applyAlignment="1" applyBorder="1" applyFont="1">
      <alignment horizontal="center" readingOrder="0" vertical="center"/>
    </xf>
    <xf borderId="0" fillId="8" fontId="56" numFmtId="0" xfId="0" applyAlignment="1" applyFont="1">
      <alignment horizontal="center" readingOrder="0" shrinkToFit="0" vertical="center" wrapText="1"/>
    </xf>
    <xf borderId="3" fillId="0" fontId="48" numFmtId="0" xfId="0" applyAlignment="1" applyBorder="1" applyFont="1">
      <alignment vertical="center"/>
    </xf>
    <xf borderId="3" fillId="3" fontId="55" numFmtId="0" xfId="0" applyAlignment="1" applyBorder="1" applyFont="1">
      <alignment vertical="center"/>
    </xf>
    <xf borderId="3" fillId="0" fontId="55" numFmtId="0" xfId="0" applyAlignment="1" applyBorder="1" applyFont="1">
      <alignment readingOrder="0" vertical="center"/>
    </xf>
    <xf borderId="6" fillId="5" fontId="57" numFmtId="0" xfId="0" applyAlignment="1" applyBorder="1" applyFont="1">
      <alignment horizontal="center" vertical="center"/>
    </xf>
    <xf borderId="7" fillId="0" fontId="5" numFmtId="0" xfId="0" applyBorder="1" applyFont="1"/>
    <xf borderId="8" fillId="0" fontId="5" numFmtId="0" xfId="0" applyBorder="1" applyFont="1"/>
    <xf borderId="3" fillId="0" fontId="55" numFmtId="0" xfId="0" applyAlignment="1" applyBorder="1" applyFont="1">
      <alignment horizontal="left" readingOrder="0" vertical="center"/>
    </xf>
    <xf borderId="3" fillId="0" fontId="49" numFmtId="0" xfId="0" applyAlignment="1" applyBorder="1" applyFont="1">
      <alignment horizontal="center" vertical="center"/>
    </xf>
    <xf borderId="3" fillId="8" fontId="55" numFmtId="0" xfId="0" applyAlignment="1" applyBorder="1" applyFont="1">
      <alignment vertical="center"/>
    </xf>
    <xf borderId="3" fillId="8" fontId="55" numFmtId="0" xfId="0" applyAlignment="1" applyBorder="1" applyFont="1">
      <alignment readingOrder="0" vertical="center"/>
    </xf>
    <xf borderId="6" fillId="5" fontId="57" numFmtId="0" xfId="0" applyAlignment="1" applyBorder="1" applyFont="1">
      <alignment horizontal="center" readingOrder="0" vertical="center"/>
    </xf>
    <xf borderId="3" fillId="0" fontId="48" numFmtId="0" xfId="0" applyAlignment="1" applyBorder="1" applyFont="1">
      <alignment readingOrder="0" vertical="center"/>
    </xf>
    <xf borderId="3" fillId="0" fontId="22" numFmtId="0" xfId="0" applyAlignment="1" applyBorder="1" applyFont="1">
      <alignment horizontal="center" readingOrder="0" vertical="center"/>
    </xf>
    <xf borderId="3" fillId="0" fontId="55" numFmtId="0" xfId="0" applyAlignment="1" applyBorder="1" applyFont="1">
      <alignment horizontal="center" vertical="center"/>
    </xf>
    <xf borderId="3" fillId="8" fontId="55" numFmtId="0" xfId="0" applyAlignment="1" applyBorder="1" applyFont="1">
      <alignment horizontal="left" readingOrder="0" vertical="center"/>
    </xf>
    <xf borderId="3" fillId="8" fontId="55" numFmtId="0" xfId="0" applyAlignment="1" applyBorder="1" applyFont="1">
      <alignment horizontal="center" readingOrder="0" vertical="center"/>
    </xf>
    <xf borderId="3" fillId="8" fontId="55" numFmtId="0" xfId="0" applyAlignment="1" applyBorder="1" applyFont="1">
      <alignment horizontal="left" readingOrder="0" vertical="center"/>
    </xf>
    <xf borderId="0" fillId="0" fontId="48" numFmtId="0" xfId="0" applyAlignment="1" applyFont="1">
      <alignment readingOrder="0" vertical="center"/>
    </xf>
    <xf borderId="3" fillId="8" fontId="48" numFmtId="0" xfId="0" applyAlignment="1" applyBorder="1" applyFont="1">
      <alignment readingOrder="0" vertical="center"/>
    </xf>
    <xf borderId="3" fillId="0" fontId="17" numFmtId="0" xfId="0" applyAlignment="1" applyBorder="1" applyFont="1">
      <alignment horizontal="center" vertical="center"/>
    </xf>
    <xf borderId="3" fillId="8" fontId="48" numFmtId="0" xfId="0" applyAlignment="1" applyBorder="1" applyFont="1">
      <alignment vertical="center"/>
    </xf>
    <xf borderId="0" fillId="8" fontId="48" numFmtId="0" xfId="0" applyAlignment="1" applyFont="1">
      <alignment vertical="center"/>
    </xf>
    <xf borderId="0" fillId="0" fontId="49" numFmtId="0" xfId="0" applyAlignment="1" applyFont="1">
      <alignment horizontal="center" vertical="center"/>
    </xf>
    <xf borderId="0" fillId="0" fontId="48" numFmtId="0" xfId="0" applyAlignment="1" applyFont="1">
      <alignment vertical="center"/>
    </xf>
    <xf borderId="0" fillId="0" fontId="58" numFmtId="0" xfId="0" applyAlignment="1" applyFont="1">
      <alignment horizontal="center" readingOrder="0" vertical="center"/>
    </xf>
    <xf borderId="3" fillId="0" fontId="47" numFmtId="0" xfId="0" applyAlignment="1" applyBorder="1" applyFont="1">
      <alignment horizontal="center" readingOrder="0" vertical="center"/>
    </xf>
    <xf borderId="0" fillId="0" fontId="47" numFmtId="0" xfId="0" applyAlignment="1" applyFont="1">
      <alignment horizontal="center" vertical="center"/>
    </xf>
    <xf borderId="3" fillId="0" fontId="17" numFmtId="0" xfId="0" applyAlignment="1" applyBorder="1" applyFont="1">
      <alignment readingOrder="0" vertical="center"/>
    </xf>
    <xf borderId="3" fillId="0" fontId="59" numFmtId="0" xfId="0" applyAlignment="1" applyBorder="1" applyFont="1">
      <alignment readingOrder="0" shrinkToFit="0" vertical="bottom" wrapText="0"/>
    </xf>
    <xf borderId="3" fillId="0" fontId="17" numFmtId="0" xfId="0" applyAlignment="1" applyBorder="1" applyFont="1">
      <alignment readingOrder="0"/>
    </xf>
    <xf borderId="3" fillId="0" fontId="27" numFmtId="0" xfId="0" applyAlignment="1" applyBorder="1" applyFont="1">
      <alignment horizontal="center" readingOrder="0" vertical="center"/>
    </xf>
    <xf borderId="0" fillId="0" fontId="47" numFmtId="0" xfId="0" applyAlignment="1" applyFont="1">
      <alignment horizontal="center" readingOrder="0" vertical="center"/>
    </xf>
    <xf borderId="3" fillId="0" fontId="0" numFmtId="0" xfId="0" applyAlignment="1" applyBorder="1" applyFont="1">
      <alignment readingOrder="0" vertical="center"/>
    </xf>
    <xf borderId="3" fillId="0" fontId="0" numFmtId="0" xfId="0" applyAlignment="1" applyBorder="1" applyFont="1">
      <alignment readingOrder="0"/>
    </xf>
    <xf borderId="3" fillId="11" fontId="0" numFmtId="0" xfId="0" applyAlignment="1" applyBorder="1" applyFill="1" applyFont="1">
      <alignment readingOrder="0" vertical="center"/>
    </xf>
    <xf borderId="3" fillId="11" fontId="0" numFmtId="0" xfId="0" applyAlignment="1" applyBorder="1" applyFont="1">
      <alignment readingOrder="0"/>
    </xf>
    <xf borderId="0" fillId="11" fontId="17" numFmtId="0" xfId="0" applyAlignment="1" applyFont="1">
      <alignment vertical="center"/>
    </xf>
    <xf borderId="0" fillId="11" fontId="17" numFmtId="0" xfId="0" applyFont="1"/>
    <xf borderId="3" fillId="0" fontId="60" numFmtId="0" xfId="0" applyAlignment="1" applyBorder="1" applyFont="1">
      <alignment readingOrder="0" shrinkToFit="0" vertical="bottom" wrapText="0"/>
    </xf>
    <xf borderId="3" fillId="0" fontId="17" numFmtId="0" xfId="0" applyAlignment="1" applyBorder="1" applyFont="1">
      <alignment vertical="center"/>
    </xf>
    <xf borderId="9" fillId="12" fontId="61" numFmtId="0" xfId="0" applyAlignment="1" applyBorder="1" applyFill="1" applyFont="1">
      <alignment horizontal="center" readingOrder="0" shrinkToFit="0" wrapText="0"/>
    </xf>
    <xf borderId="10" fillId="0" fontId="5" numFmtId="0" xfId="0" applyBorder="1" applyFont="1"/>
    <xf borderId="11" fillId="0" fontId="5" numFmtId="0" xfId="0" applyBorder="1" applyFont="1"/>
    <xf borderId="0" fillId="0" fontId="62" numFmtId="0" xfId="0" applyAlignment="1" applyFont="1">
      <alignment horizontal="center" readingOrder="0" shrinkToFit="0" wrapText="0"/>
    </xf>
    <xf borderId="0" fillId="0" fontId="63" numFmtId="0" xfId="0" applyFont="1"/>
    <xf borderId="12" fillId="0" fontId="5" numFmtId="0" xfId="0" applyBorder="1" applyFont="1"/>
    <xf borderId="13" fillId="0" fontId="5" numFmtId="0" xfId="0" applyBorder="1" applyFont="1"/>
    <xf borderId="14" fillId="0" fontId="5" numFmtId="0" xfId="0" applyBorder="1" applyFont="1"/>
    <xf borderId="3" fillId="0" fontId="26" numFmtId="0" xfId="0" applyAlignment="1" applyBorder="1" applyFont="1">
      <alignment horizontal="center" readingOrder="0" shrinkToFit="0" wrapText="0"/>
    </xf>
    <xf borderId="6" fillId="0" fontId="26" numFmtId="0" xfId="0" applyAlignment="1" applyBorder="1" applyFont="1">
      <alignment horizontal="center" readingOrder="0" shrinkToFit="0" wrapText="0"/>
    </xf>
    <xf borderId="0" fillId="0" fontId="26" numFmtId="0" xfId="0" applyAlignment="1" applyFont="1">
      <alignment horizontal="center" readingOrder="0" shrinkToFit="0" wrapText="0"/>
    </xf>
    <xf borderId="9" fillId="13" fontId="61" numFmtId="0" xfId="0" applyAlignment="1" applyBorder="1" applyFill="1" applyFont="1">
      <alignment horizontal="center" readingOrder="0" shrinkToFit="0" wrapText="0"/>
    </xf>
    <xf borderId="9" fillId="7" fontId="26" numFmtId="0" xfId="0" applyAlignment="1" applyBorder="1" applyFont="1">
      <alignment horizontal="center" readingOrder="0" shrinkToFit="0" wrapText="0"/>
    </xf>
    <xf borderId="3" fillId="0" fontId="64" numFmtId="0" xfId="0" applyAlignment="1" applyBorder="1" applyFont="1">
      <alignment horizontal="center" readingOrder="0" shrinkToFit="0" wrapText="0"/>
    </xf>
    <xf borderId="3" fillId="7" fontId="63" numFmtId="0" xfId="0" applyAlignment="1" applyBorder="1" applyFont="1">
      <alignment readingOrder="0"/>
    </xf>
    <xf borderId="3" fillId="7" fontId="63" numFmtId="0" xfId="0" applyAlignment="1" applyBorder="1" applyFont="1">
      <alignment horizontal="center" readingOrder="0"/>
    </xf>
    <xf borderId="3" fillId="7" fontId="22" numFmtId="0" xfId="0" applyBorder="1" applyFont="1"/>
    <xf borderId="6" fillId="7" fontId="63" numFmtId="0" xfId="0" applyAlignment="1" applyBorder="1" applyFont="1">
      <alignment readingOrder="0"/>
    </xf>
    <xf borderId="0" fillId="0" fontId="63" numFmtId="0" xfId="0" applyAlignment="1" applyFont="1">
      <alignment readingOrder="0"/>
    </xf>
    <xf borderId="3" fillId="8" fontId="64" numFmtId="0" xfId="0" applyAlignment="1" applyBorder="1" applyFont="1">
      <alignment readingOrder="0" shrinkToFit="0" vertical="bottom" wrapText="0"/>
    </xf>
    <xf borderId="3" fillId="8" fontId="65" numFmtId="0" xfId="0" applyAlignment="1" applyBorder="1" applyFont="1">
      <alignment horizontal="center" readingOrder="0" shrinkToFit="0" wrapText="0"/>
    </xf>
    <xf borderId="3" fillId="0" fontId="22" numFmtId="0" xfId="0" applyAlignment="1" applyBorder="1" applyFont="1">
      <alignment readingOrder="0"/>
    </xf>
    <xf borderId="6" fillId="8" fontId="64" numFmtId="0" xfId="0" applyAlignment="1" applyBorder="1" applyFont="1">
      <alignment readingOrder="0" shrinkToFit="0" vertical="bottom" wrapText="0"/>
    </xf>
    <xf borderId="0" fillId="0" fontId="64" numFmtId="0" xfId="0" applyAlignment="1" applyFont="1">
      <alignment readingOrder="0" shrinkToFit="0" vertical="bottom" wrapText="0"/>
    </xf>
    <xf borderId="3" fillId="0" fontId="64" numFmtId="0" xfId="0" applyAlignment="1" applyBorder="1" applyFont="1">
      <alignment readingOrder="0" shrinkToFit="0" vertical="bottom" wrapText="0"/>
    </xf>
    <xf borderId="5" fillId="0" fontId="64" numFmtId="0" xfId="0" applyAlignment="1" applyBorder="1" applyFont="1">
      <alignment horizontal="center" readingOrder="0" shrinkToFit="0" wrapText="0"/>
    </xf>
    <xf borderId="14" fillId="0" fontId="64" numFmtId="0" xfId="0" applyAlignment="1" applyBorder="1" applyFont="1">
      <alignment horizontal="center" readingOrder="0" shrinkToFit="0" wrapText="0"/>
    </xf>
    <xf borderId="3" fillId="0" fontId="65" numFmtId="0" xfId="0" applyAlignment="1" applyBorder="1" applyFont="1">
      <alignment horizontal="center" readingOrder="0" shrinkToFit="0" wrapText="0"/>
    </xf>
    <xf borderId="14" fillId="0" fontId="64" numFmtId="0" xfId="0" applyAlignment="1" applyBorder="1" applyFont="1">
      <alignment horizontal="left" readingOrder="0" shrinkToFit="0" wrapText="0"/>
    </xf>
    <xf borderId="14" fillId="0" fontId="64" numFmtId="0" xfId="0" applyAlignment="1" applyBorder="1" applyFont="1">
      <alignment readingOrder="0" shrinkToFit="0" vertical="bottom" wrapText="0"/>
    </xf>
    <xf borderId="3" fillId="0" fontId="63" numFmtId="0" xfId="0" applyAlignment="1" applyBorder="1" applyFont="1">
      <alignment readingOrder="0"/>
    </xf>
    <xf borderId="3" fillId="11" fontId="22" numFmtId="0" xfId="0" applyAlignment="1" applyBorder="1" applyFont="1">
      <alignment readingOrder="0"/>
    </xf>
    <xf borderId="3" fillId="8" fontId="63" numFmtId="0" xfId="0" applyAlignment="1" applyBorder="1" applyFont="1">
      <alignment readingOrder="0"/>
    </xf>
    <xf borderId="6" fillId="8" fontId="63" numFmtId="0" xfId="0" applyAlignment="1" applyBorder="1" applyFont="1">
      <alignment readingOrder="0"/>
    </xf>
    <xf borderId="3" fillId="8" fontId="64" numFmtId="0" xfId="0" applyAlignment="1" applyBorder="1" applyFont="1">
      <alignment horizontal="center" readingOrder="0" shrinkToFit="0" wrapText="0"/>
    </xf>
    <xf borderId="14" fillId="0" fontId="64" numFmtId="0" xfId="0" applyAlignment="1" applyBorder="1" applyFont="1">
      <alignment shrinkToFit="0" vertical="bottom" wrapText="0"/>
    </xf>
    <xf borderId="5" fillId="0" fontId="64" numFmtId="0" xfId="0" applyAlignment="1" applyBorder="1" applyFont="1">
      <alignment horizontal="center" readingOrder="0" shrinkToFit="0" vertical="bottom" wrapText="0"/>
    </xf>
    <xf borderId="14" fillId="0" fontId="64" numFmtId="0" xfId="0" applyAlignment="1" applyBorder="1" applyFont="1">
      <alignment horizontal="left" readingOrder="0" shrinkToFit="0" vertical="bottom" wrapText="0"/>
    </xf>
    <xf borderId="5" fillId="0" fontId="65" numFmtId="0" xfId="0" applyAlignment="1" applyBorder="1" applyFont="1">
      <alignment horizontal="center" readingOrder="0" shrinkToFit="0" wrapText="0"/>
    </xf>
    <xf borderId="3" fillId="11" fontId="66" numFmtId="0" xfId="0" applyAlignment="1" applyBorder="1" applyFont="1">
      <alignment readingOrder="0" shrinkToFit="0" vertical="bottom" wrapText="0"/>
    </xf>
    <xf borderId="3" fillId="11" fontId="64" numFmtId="0" xfId="0" applyAlignment="1" applyBorder="1" applyFont="1">
      <alignment readingOrder="0" shrinkToFit="0" vertical="bottom" wrapText="0"/>
    </xf>
    <xf borderId="3" fillId="11" fontId="65" numFmtId="0" xfId="0" applyAlignment="1" applyBorder="1" applyFont="1">
      <alignment horizontal="center" readingOrder="0" shrinkToFit="0" wrapText="0"/>
    </xf>
    <xf borderId="3" fillId="0" fontId="17" numFmtId="0" xfId="0" applyBorder="1" applyFont="1"/>
    <xf borderId="6" fillId="11" fontId="64" numFmtId="0" xfId="0" applyAlignment="1" applyBorder="1" applyFont="1">
      <alignment readingOrder="0" shrinkToFit="0" vertical="bottom" wrapText="0"/>
    </xf>
    <xf borderId="0" fillId="11" fontId="64" numFmtId="0" xfId="0" applyAlignment="1" applyFont="1">
      <alignment readingOrder="0" shrinkToFit="0" vertical="bottom" wrapText="0"/>
    </xf>
    <xf borderId="5" fillId="0" fontId="64" numFmtId="0" xfId="0" applyAlignment="1" applyBorder="1" applyFont="1">
      <alignment shrinkToFit="0" vertical="bottom" wrapText="0"/>
    </xf>
    <xf borderId="3" fillId="11" fontId="64" numFmtId="0" xfId="0" applyAlignment="1" applyBorder="1" applyFont="1">
      <alignment horizontal="center" readingOrder="0" shrinkToFit="0" vertical="bottom" wrapText="0"/>
    </xf>
    <xf borderId="3" fillId="11" fontId="22" numFmtId="0" xfId="0" applyBorder="1" applyFont="1"/>
    <xf borderId="0" fillId="0" fontId="64" numFmtId="0" xfId="0" applyAlignment="1" applyFont="1">
      <alignment horizontal="center" shrinkToFit="0" vertical="bottom" wrapText="0"/>
    </xf>
    <xf borderId="0" fillId="0" fontId="64" numFmtId="0" xfId="0" applyAlignment="1" applyFont="1">
      <alignment shrinkToFit="0" vertical="bottom" wrapText="0"/>
    </xf>
    <xf borderId="3" fillId="7" fontId="64" numFmtId="0" xfId="0" applyAlignment="1" applyBorder="1" applyFont="1">
      <alignment readingOrder="0" shrinkToFit="0" vertical="bottom" wrapText="0"/>
    </xf>
    <xf borderId="3" fillId="7" fontId="65" numFmtId="0" xfId="0" applyAlignment="1" applyBorder="1" applyFont="1">
      <alignment horizontal="center" readingOrder="0" shrinkToFit="0" wrapText="0"/>
    </xf>
    <xf borderId="6" fillId="7" fontId="64" numFmtId="0" xfId="0" applyAlignment="1" applyBorder="1" applyFont="1">
      <alignment readingOrder="0" shrinkToFit="0" vertical="bottom" wrapText="0"/>
    </xf>
    <xf borderId="3" fillId="0" fontId="22" numFmtId="0" xfId="0" applyBorder="1" applyFont="1"/>
    <xf borderId="6" fillId="0" fontId="63" numFmtId="0" xfId="0" applyAlignment="1" applyBorder="1" applyFont="1">
      <alignment readingOrder="0"/>
    </xf>
    <xf borderId="3" fillId="0" fontId="63" numFmtId="0" xfId="0" applyAlignment="1" applyBorder="1" applyFont="1">
      <alignment horizontal="center" readingOrder="0"/>
    </xf>
    <xf borderId="9" fillId="14" fontId="26" numFmtId="0" xfId="0" applyAlignment="1" applyBorder="1" applyFill="1" applyFont="1">
      <alignment horizontal="center" readingOrder="0" shrinkToFit="0" wrapText="0"/>
    </xf>
    <xf borderId="9" fillId="15" fontId="26" numFmtId="0" xfId="0" applyAlignment="1" applyBorder="1" applyFill="1" applyFont="1">
      <alignment horizontal="center" readingOrder="0" shrinkToFit="0" wrapText="0"/>
    </xf>
    <xf borderId="0" fillId="0" fontId="64" numFmtId="0" xfId="0" applyAlignment="1" applyFont="1">
      <alignment horizontal="right" readingOrder="0" shrinkToFit="0" vertical="bottom" wrapText="0"/>
    </xf>
    <xf borderId="9" fillId="12" fontId="67" numFmtId="0" xfId="0" applyAlignment="1" applyBorder="1" applyFont="1">
      <alignment horizontal="center" readingOrder="0" shrinkToFit="0" vertical="center" wrapText="0"/>
    </xf>
    <xf borderId="3" fillId="8" fontId="64" numFmtId="0" xfId="0" applyAlignment="1" applyBorder="1" applyFont="1">
      <alignment readingOrder="0"/>
    </xf>
    <xf borderId="14" fillId="8" fontId="64" numFmtId="0" xfId="0" applyAlignment="1" applyBorder="1" applyFont="1">
      <alignment readingOrder="0" shrinkToFit="0" vertical="bottom" wrapText="0"/>
    </xf>
    <xf borderId="5" fillId="8" fontId="64" numFmtId="0" xfId="0" applyAlignment="1" applyBorder="1" applyFont="1">
      <alignment horizontal="center" readingOrder="0" shrinkToFit="0" vertical="bottom" wrapText="0"/>
    </xf>
    <xf borderId="3" fillId="0" fontId="26" numFmtId="0" xfId="0" applyAlignment="1" applyBorder="1" applyFont="1">
      <alignment horizontal="center" readingOrder="0" shrinkToFit="0" vertical="center" wrapText="0"/>
    </xf>
    <xf borderId="3" fillId="0" fontId="64" numFmtId="0" xfId="0" applyAlignment="1" applyBorder="1" applyFont="1">
      <alignment horizontal="center" readingOrder="0" shrinkToFit="0" vertical="bottom" wrapText="0"/>
    </xf>
    <xf borderId="3" fillId="0" fontId="64" numFmtId="0" xfId="0" applyAlignment="1" applyBorder="1" applyFont="1">
      <alignment shrinkToFit="0" vertical="bottom" wrapText="0"/>
    </xf>
    <xf borderId="3" fillId="0" fontId="22" numFmtId="0" xfId="0" applyAlignment="1" applyBorder="1" applyFont="1">
      <alignment horizontal="center" readingOrder="0"/>
    </xf>
    <xf borderId="6" fillId="0" fontId="22" numFmtId="0" xfId="0" applyAlignment="1" applyBorder="1" applyFont="1">
      <alignment readingOrder="0"/>
    </xf>
    <xf borderId="0" fillId="0" fontId="22" numFmtId="0" xfId="0" applyAlignment="1" applyFont="1">
      <alignment readingOrder="0"/>
    </xf>
    <xf borderId="3" fillId="8" fontId="64" numFmtId="0" xfId="0" applyAlignment="1" applyBorder="1" applyFont="1">
      <alignment horizontal="center" readingOrder="0" shrinkToFit="0" vertical="bottom" wrapText="0"/>
    </xf>
    <xf borderId="0" fillId="8" fontId="64" numFmtId="0" xfId="0" applyAlignment="1" applyFont="1">
      <alignment readingOrder="0" shrinkToFit="0" vertical="bottom" wrapText="0"/>
    </xf>
    <xf borderId="9" fillId="11" fontId="26" numFmtId="0" xfId="0" applyAlignment="1" applyBorder="1" applyFont="1">
      <alignment horizontal="center" readingOrder="0" shrinkToFit="0" wrapText="0"/>
    </xf>
    <xf borderId="15" fillId="0" fontId="5" numFmtId="0" xfId="0" applyBorder="1" applyFont="1"/>
    <xf borderId="16" fillId="0" fontId="5" numFmtId="0" xfId="0" applyBorder="1" applyFont="1"/>
    <xf borderId="3" fillId="0" fontId="63" numFmtId="0" xfId="0" applyBorder="1" applyFont="1"/>
    <xf borderId="0" fillId="6" fontId="24" numFmtId="0" xfId="0" applyAlignment="1" applyFont="1">
      <alignment horizontal="center" readingOrder="0" shrinkToFit="0" vertical="bottom" wrapText="0"/>
    </xf>
    <xf borderId="3" fillId="16" fontId="64" numFmtId="0" xfId="0" applyAlignment="1" applyBorder="1" applyFill="1" applyFont="1">
      <alignment horizontal="center" readingOrder="0" shrinkToFit="0" wrapText="0"/>
    </xf>
    <xf borderId="3" fillId="16" fontId="64" numFmtId="0" xfId="0" applyAlignment="1" applyBorder="1" applyFont="1">
      <alignment horizontal="right" readingOrder="0" shrinkToFit="0" wrapText="0"/>
    </xf>
    <xf borderId="3" fillId="0" fontId="64" numFmtId="0" xfId="0" applyAlignment="1" applyBorder="1" applyFont="1">
      <alignment horizontal="right" readingOrder="0" shrinkToFit="0" vertical="bottom" wrapText="0"/>
    </xf>
    <xf borderId="3" fillId="16" fontId="64" numFmtId="0" xfId="0" applyAlignment="1" applyBorder="1" applyFont="1">
      <alignment horizontal="center" readingOrder="0" shrinkToFit="0" vertical="bottom" wrapText="0"/>
    </xf>
    <xf borderId="3" fillId="16" fontId="64" numFmtId="0" xfId="0" applyAlignment="1" applyBorder="1" applyFont="1">
      <alignment horizontal="center" shrinkToFit="0" vertical="bottom" wrapText="0"/>
    </xf>
    <xf borderId="3" fillId="16" fontId="64" numFmtId="0" xfId="0" applyAlignment="1" applyBorder="1" applyFont="1">
      <alignment horizontal="right" readingOrder="0" shrinkToFit="0" vertical="bottom" wrapText="0"/>
    </xf>
    <xf borderId="3" fillId="7" fontId="64" numFmtId="0" xfId="0" applyAlignment="1" applyBorder="1" applyFont="1">
      <alignment horizontal="center" readingOrder="0" shrinkToFit="0" vertical="bottom" wrapText="0"/>
    </xf>
    <xf borderId="0" fillId="8" fontId="63" numFmtId="0" xfId="0" applyFont="1"/>
    <xf borderId="3" fillId="0" fontId="64" numFmtId="0" xfId="0" applyAlignment="1" applyBorder="1" applyFont="1">
      <alignment horizontal="center" shrinkToFit="0" vertical="bottom" wrapText="0"/>
    </xf>
    <xf borderId="3" fillId="8" fontId="64" numFmtId="0" xfId="0" applyAlignment="1" applyBorder="1" applyFont="1">
      <alignment horizontal="center" shrinkToFit="0" vertical="bottom" wrapText="0"/>
    </xf>
    <xf borderId="3" fillId="8" fontId="64" numFmtId="0" xfId="0" applyAlignment="1" applyBorder="1" applyFont="1">
      <alignment horizontal="right" readingOrder="0" shrinkToFit="0" vertical="bottom" wrapText="0"/>
    </xf>
    <xf borderId="3" fillId="8" fontId="68" numFmtId="0" xfId="0" applyAlignment="1" applyBorder="1" applyFont="1">
      <alignment readingOrder="0"/>
    </xf>
    <xf borderId="3" fillId="11" fontId="64" numFmtId="0" xfId="0" applyAlignment="1" applyBorder="1" applyFont="1">
      <alignment readingOrder="0"/>
    </xf>
    <xf borderId="0" fillId="0" fontId="64" numFmtId="0" xfId="0" applyAlignment="1" applyFont="1">
      <alignment readingOrder="0"/>
    </xf>
    <xf borderId="6" fillId="13" fontId="69" numFmtId="0" xfId="0" applyAlignment="1" applyBorder="1" applyFont="1">
      <alignment horizontal="center" readingOrder="0" shrinkToFit="0" wrapText="0"/>
    </xf>
    <xf borderId="3" fillId="0" fontId="69" numFmtId="0" xfId="0" applyAlignment="1" applyBorder="1" applyFont="1">
      <alignment horizontal="center" readingOrder="0" shrinkToFit="0" wrapText="0"/>
    </xf>
    <xf borderId="3" fillId="0" fontId="70" numFmtId="0" xfId="0" applyAlignment="1" applyBorder="1" applyFont="1">
      <alignment horizontal="center" readingOrder="0" shrinkToFit="0" vertical="bottom" wrapText="0"/>
    </xf>
    <xf borderId="3" fillId="0" fontId="70" numFmtId="0" xfId="0" applyAlignment="1" applyBorder="1" applyFont="1">
      <alignment readingOrder="0" shrinkToFit="0" vertical="bottom" wrapText="0"/>
    </xf>
    <xf borderId="3" fillId="0" fontId="65" numFmtId="0" xfId="0" applyAlignment="1" applyBorder="1" applyFont="1">
      <alignment readingOrder="0" shrinkToFit="0" vertical="bottom" wrapText="0"/>
    </xf>
    <xf borderId="0" fillId="7" fontId="64" numFmtId="0" xfId="0" applyAlignment="1" applyFont="1">
      <alignment readingOrder="0" shrinkToFit="0" vertical="bottom" wrapText="0"/>
    </xf>
    <xf borderId="0" fillId="7" fontId="65" numFmtId="0" xfId="0" applyAlignment="1" applyFont="1">
      <alignment horizontal="center" readingOrder="0" shrinkToFit="0" wrapText="0"/>
    </xf>
    <xf borderId="0" fillId="7" fontId="22" numFmtId="0" xfId="0" applyFont="1"/>
    <xf borderId="0" fillId="0" fontId="64" numFmtId="0" xfId="0" applyAlignment="1" applyFont="1">
      <alignment horizontal="center" readingOrder="0" shrinkToFit="0" wrapText="0"/>
    </xf>
    <xf borderId="0" fillId="0" fontId="63" numFmtId="0" xfId="0" applyAlignment="1" applyFont="1">
      <alignment horizontal="center" readingOrder="0"/>
    </xf>
    <xf borderId="0" fillId="0" fontId="63" numFmtId="0" xfId="0" applyAlignment="1" applyFont="1">
      <alignment horizontal="center"/>
    </xf>
    <xf borderId="0" fillId="0" fontId="71" numFmtId="0" xfId="0" applyFont="1"/>
    <xf borderId="0" fillId="0" fontId="72" numFmtId="0" xfId="0" applyAlignment="1" applyFont="1">
      <alignment horizontal="center" readingOrder="0" vertical="center"/>
    </xf>
    <xf borderId="0" fillId="0" fontId="73" numFmtId="0" xfId="0" applyAlignment="1" applyFont="1">
      <alignment horizontal="center" readingOrder="0" vertical="center"/>
    </xf>
    <xf borderId="0" fillId="0" fontId="74" numFmtId="0" xfId="0" applyAlignment="1" applyFont="1">
      <alignment readingOrder="0"/>
    </xf>
    <xf borderId="0" fillId="0" fontId="71" numFmtId="0" xfId="0" applyAlignment="1" applyFont="1">
      <alignment readingOrder="0"/>
    </xf>
    <xf borderId="0" fillId="0" fontId="71" numFmtId="0" xfId="0" applyAlignment="1" applyFont="1">
      <alignment horizontal="left" readingOrder="0" vertical="center"/>
    </xf>
    <xf borderId="0" fillId="0" fontId="71" numFmtId="0" xfId="0" applyAlignment="1" applyFont="1">
      <alignment readingOrder="0" vertical="center"/>
    </xf>
    <xf borderId="0" fillId="0" fontId="71" numFmtId="0" xfId="0" applyAlignment="1" applyFont="1">
      <alignment horizontal="center" readingOrder="0" vertical="center"/>
    </xf>
  </cellXfs>
  <cellStyles count="1">
    <cellStyle xfId="0" name="Normal" builtinId="0"/>
  </cellStyles>
  <dxfs count="2">
    <dxf>
      <font/>
      <fill>
        <patternFill patternType="none"/>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7"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Ifvh5L5jt4IujSSXRpZfxKAmPMjuXiw4/view?usp=sharing" TargetMode="External"/><Relationship Id="rId2" Type="http://schemas.openxmlformats.org/officeDocument/2006/relationships/hyperlink" Target="https://drive.google.com/file/d/1Ifvh5L5jt4IujSSXRpZfxKAmPMjuXiw4/view?usp=sharing" TargetMode="External"/><Relationship Id="rId3" Type="http://schemas.openxmlformats.org/officeDocument/2006/relationships/hyperlink" Target="http://diagram.io/" TargetMode="External"/><Relationship Id="rId4" Type="http://schemas.openxmlformats.org/officeDocument/2006/relationships/hyperlink" Target="http://diagram.io/" TargetMode="External"/><Relationship Id="rId11" Type="http://schemas.openxmlformats.org/officeDocument/2006/relationships/hyperlink" Target="https://imsduafarma.link/192.268.908.13/" TargetMode="External"/><Relationship Id="rId10" Type="http://schemas.openxmlformats.org/officeDocument/2006/relationships/hyperlink" Target="http://diagram.io/" TargetMode="External"/><Relationship Id="rId12" Type="http://schemas.openxmlformats.org/officeDocument/2006/relationships/drawing" Target="../drawings/drawing1.xml"/><Relationship Id="rId9" Type="http://schemas.openxmlformats.org/officeDocument/2006/relationships/hyperlink" Target="http://diagram.io/" TargetMode="External"/><Relationship Id="rId5" Type="http://schemas.openxmlformats.org/officeDocument/2006/relationships/hyperlink" Target="http://diagram.io/" TargetMode="External"/><Relationship Id="rId6" Type="http://schemas.openxmlformats.org/officeDocument/2006/relationships/hyperlink" Target="http://diagram.io/" TargetMode="External"/><Relationship Id="rId7" Type="http://schemas.openxmlformats.org/officeDocument/2006/relationships/hyperlink" Target="http://diagram.io/" TargetMode="External"/><Relationship Id="rId8" Type="http://schemas.openxmlformats.org/officeDocument/2006/relationships/hyperlink" Target="http://diagram.io/"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7.56"/>
    <col customWidth="1" min="2" max="2" width="21.78"/>
    <col customWidth="1" min="3" max="3" width="142.44"/>
    <col customWidth="1" min="4" max="4" width="16.78"/>
    <col customWidth="1" min="5" max="5" width="11.78"/>
    <col customWidth="1" min="6" max="6" width="17.11"/>
    <col customWidth="1" min="7" max="7" width="39.33"/>
  </cols>
  <sheetData>
    <row r="1">
      <c r="A1" s="1" t="s">
        <v>0</v>
      </c>
      <c r="B1" s="1" t="s">
        <v>1</v>
      </c>
      <c r="C1" s="1" t="s">
        <v>2</v>
      </c>
      <c r="D1" s="1" t="s">
        <v>3</v>
      </c>
      <c r="E1" s="2" t="s">
        <v>4</v>
      </c>
      <c r="F1" s="1" t="s">
        <v>5</v>
      </c>
      <c r="G1" s="1" t="s">
        <v>6</v>
      </c>
    </row>
    <row r="2">
      <c r="A2" s="3">
        <v>1.0</v>
      </c>
      <c r="B2" s="4" t="s">
        <v>7</v>
      </c>
      <c r="C2" s="5" t="s">
        <v>8</v>
      </c>
      <c r="D2" s="6" t="s">
        <v>9</v>
      </c>
      <c r="E2" s="7"/>
      <c r="F2" s="6" t="s">
        <v>10</v>
      </c>
      <c r="G2" s="8" t="s">
        <v>11</v>
      </c>
    </row>
    <row r="3">
      <c r="A3" s="9"/>
      <c r="B3" s="9"/>
      <c r="C3" s="5" t="s">
        <v>12</v>
      </c>
      <c r="D3" s="6" t="s">
        <v>9</v>
      </c>
      <c r="E3" s="7"/>
      <c r="F3" s="6" t="s">
        <v>10</v>
      </c>
      <c r="G3" s="8" t="s">
        <v>11</v>
      </c>
    </row>
    <row r="4">
      <c r="A4" s="9"/>
      <c r="B4" s="9"/>
      <c r="C4" s="5" t="s">
        <v>13</v>
      </c>
      <c r="D4" s="6" t="s">
        <v>9</v>
      </c>
      <c r="E4" s="7"/>
      <c r="F4" s="6" t="s">
        <v>10</v>
      </c>
      <c r="G4" s="10" t="s">
        <v>11</v>
      </c>
    </row>
    <row r="5">
      <c r="A5" s="9"/>
      <c r="B5" s="9"/>
      <c r="C5" s="5" t="s">
        <v>14</v>
      </c>
      <c r="D5" s="6" t="s">
        <v>9</v>
      </c>
      <c r="E5" s="7"/>
      <c r="F5" s="6" t="s">
        <v>10</v>
      </c>
      <c r="G5" s="10" t="s">
        <v>11</v>
      </c>
    </row>
    <row r="6">
      <c r="A6" s="9"/>
      <c r="B6" s="9"/>
      <c r="C6" s="5" t="s">
        <v>15</v>
      </c>
      <c r="D6" s="6" t="s">
        <v>9</v>
      </c>
      <c r="E6" s="7"/>
      <c r="F6" s="6" t="s">
        <v>10</v>
      </c>
      <c r="G6" s="10" t="s">
        <v>11</v>
      </c>
    </row>
    <row r="7">
      <c r="A7" s="9"/>
      <c r="B7" s="9"/>
      <c r="C7" s="5" t="s">
        <v>16</v>
      </c>
      <c r="D7" s="6" t="s">
        <v>9</v>
      </c>
      <c r="E7" s="7"/>
      <c r="F7" s="6" t="s">
        <v>10</v>
      </c>
      <c r="G7" s="10" t="s">
        <v>11</v>
      </c>
    </row>
    <row r="8">
      <c r="A8" s="9"/>
      <c r="B8" s="9"/>
      <c r="C8" s="5" t="s">
        <v>17</v>
      </c>
      <c r="D8" s="6" t="s">
        <v>9</v>
      </c>
      <c r="E8" s="7"/>
      <c r="F8" s="6" t="s">
        <v>10</v>
      </c>
      <c r="G8" s="10" t="s">
        <v>11</v>
      </c>
    </row>
    <row r="9">
      <c r="A9" s="9"/>
      <c r="B9" s="9"/>
      <c r="C9" s="5" t="s">
        <v>18</v>
      </c>
      <c r="D9" s="6" t="s">
        <v>9</v>
      </c>
      <c r="E9" s="7"/>
      <c r="F9" s="6" t="s">
        <v>10</v>
      </c>
      <c r="G9" s="10" t="s">
        <v>11</v>
      </c>
    </row>
    <row r="10">
      <c r="A10" s="9"/>
      <c r="B10" s="9"/>
      <c r="C10" s="5" t="s">
        <v>19</v>
      </c>
      <c r="D10" s="6" t="s">
        <v>9</v>
      </c>
      <c r="E10" s="7"/>
      <c r="F10" s="11" t="s">
        <v>10</v>
      </c>
      <c r="G10" s="10" t="s">
        <v>11</v>
      </c>
    </row>
    <row r="11">
      <c r="A11" s="12"/>
      <c r="B11" s="12"/>
      <c r="C11" s="5" t="s">
        <v>20</v>
      </c>
      <c r="D11" s="6" t="s">
        <v>9</v>
      </c>
      <c r="E11" s="7"/>
      <c r="F11" s="11" t="s">
        <v>10</v>
      </c>
      <c r="G11" s="10" t="s">
        <v>11</v>
      </c>
    </row>
    <row r="12">
      <c r="A12" s="6">
        <v>2.0</v>
      </c>
      <c r="B12" s="13" t="s">
        <v>21</v>
      </c>
      <c r="C12" s="14" t="s">
        <v>22</v>
      </c>
      <c r="D12" s="6" t="s">
        <v>9</v>
      </c>
      <c r="E12" s="7"/>
      <c r="F12" s="6" t="s">
        <v>10</v>
      </c>
      <c r="G12" s="15" t="s">
        <v>23</v>
      </c>
    </row>
    <row r="13">
      <c r="A13" s="16">
        <v>3.0</v>
      </c>
      <c r="B13" s="4" t="s">
        <v>24</v>
      </c>
      <c r="C13" s="5" t="s">
        <v>25</v>
      </c>
      <c r="D13" s="6" t="s">
        <v>26</v>
      </c>
      <c r="E13" s="17"/>
      <c r="F13" s="6" t="s">
        <v>10</v>
      </c>
      <c r="G13" s="18" t="s">
        <v>27</v>
      </c>
    </row>
    <row r="14">
      <c r="A14" s="12"/>
      <c r="B14" s="12"/>
      <c r="C14" s="5" t="s">
        <v>28</v>
      </c>
      <c r="D14" s="6" t="s">
        <v>26</v>
      </c>
      <c r="E14" s="17"/>
      <c r="F14" s="6" t="s">
        <v>10</v>
      </c>
      <c r="G14" s="18" t="s">
        <v>29</v>
      </c>
    </row>
    <row r="15">
      <c r="A15" s="16">
        <v>4.0</v>
      </c>
      <c r="B15" s="4" t="s">
        <v>30</v>
      </c>
      <c r="C15" s="5" t="s">
        <v>31</v>
      </c>
      <c r="D15" s="6" t="s">
        <v>9</v>
      </c>
      <c r="E15" s="19">
        <v>45515.0</v>
      </c>
      <c r="F15" s="6" t="s">
        <v>10</v>
      </c>
      <c r="G15" s="18" t="s">
        <v>32</v>
      </c>
    </row>
    <row r="16">
      <c r="A16" s="9"/>
      <c r="B16" s="9"/>
      <c r="C16" s="20" t="s">
        <v>33</v>
      </c>
      <c r="D16" s="6" t="s">
        <v>9</v>
      </c>
      <c r="E16" s="7"/>
      <c r="F16" s="6" t="s">
        <v>10</v>
      </c>
      <c r="G16" s="18" t="s">
        <v>34</v>
      </c>
    </row>
    <row r="17">
      <c r="A17" s="9"/>
      <c r="B17" s="9"/>
      <c r="C17" s="20" t="s">
        <v>35</v>
      </c>
      <c r="D17" s="6" t="s">
        <v>9</v>
      </c>
      <c r="E17" s="7"/>
      <c r="F17" s="6" t="s">
        <v>10</v>
      </c>
      <c r="G17" s="18" t="s">
        <v>36</v>
      </c>
    </row>
    <row r="18">
      <c r="A18" s="9"/>
      <c r="B18" s="9"/>
      <c r="C18" s="5" t="s">
        <v>37</v>
      </c>
      <c r="D18" s="6" t="s">
        <v>9</v>
      </c>
      <c r="E18" s="17"/>
      <c r="F18" s="6" t="s">
        <v>10</v>
      </c>
      <c r="G18" s="18" t="s">
        <v>38</v>
      </c>
    </row>
    <row r="19">
      <c r="A19" s="9"/>
      <c r="B19" s="9"/>
      <c r="C19" s="5" t="s">
        <v>39</v>
      </c>
      <c r="D19" s="6" t="s">
        <v>9</v>
      </c>
      <c r="E19" s="17"/>
      <c r="F19" s="6" t="s">
        <v>10</v>
      </c>
      <c r="G19" s="18" t="s">
        <v>40</v>
      </c>
    </row>
    <row r="20">
      <c r="A20" s="9"/>
      <c r="B20" s="9"/>
      <c r="C20" s="5" t="s">
        <v>41</v>
      </c>
      <c r="D20" s="11" t="s">
        <v>26</v>
      </c>
      <c r="E20" s="17"/>
      <c r="F20" s="11" t="s">
        <v>42</v>
      </c>
      <c r="G20" s="18" t="s">
        <v>43</v>
      </c>
    </row>
    <row r="21">
      <c r="A21" s="9"/>
      <c r="B21" s="9"/>
      <c r="C21" s="21" t="s">
        <v>44</v>
      </c>
      <c r="D21" s="6" t="s">
        <v>9</v>
      </c>
      <c r="E21" s="19">
        <v>45515.0</v>
      </c>
      <c r="F21" s="11" t="s">
        <v>42</v>
      </c>
      <c r="G21" s="18" t="s">
        <v>45</v>
      </c>
    </row>
    <row r="22">
      <c r="A22" s="9"/>
      <c r="B22" s="9"/>
      <c r="C22" s="22" t="s">
        <v>46</v>
      </c>
      <c r="D22" s="6" t="s">
        <v>9</v>
      </c>
      <c r="E22" s="19">
        <v>45515.0</v>
      </c>
      <c r="F22" s="11" t="s">
        <v>42</v>
      </c>
      <c r="G22" s="18" t="s">
        <v>45</v>
      </c>
    </row>
    <row r="23">
      <c r="A23" s="9"/>
      <c r="B23" s="9"/>
      <c r="C23" s="22" t="s">
        <v>47</v>
      </c>
      <c r="D23" s="11" t="s">
        <v>48</v>
      </c>
      <c r="E23" s="17"/>
      <c r="F23" s="6" t="s">
        <v>10</v>
      </c>
      <c r="G23" s="17"/>
    </row>
    <row r="24">
      <c r="A24" s="9"/>
      <c r="B24" s="9"/>
      <c r="C24" s="5" t="s">
        <v>49</v>
      </c>
      <c r="D24" s="6" t="s">
        <v>9</v>
      </c>
      <c r="E24" s="17"/>
      <c r="F24" s="11" t="s">
        <v>10</v>
      </c>
      <c r="G24" s="18" t="s">
        <v>34</v>
      </c>
    </row>
    <row r="25">
      <c r="A25" s="9"/>
      <c r="B25" s="9"/>
      <c r="C25" s="5" t="s">
        <v>50</v>
      </c>
      <c r="D25" s="6" t="s">
        <v>9</v>
      </c>
      <c r="E25" s="17"/>
      <c r="F25" s="6" t="s">
        <v>10</v>
      </c>
      <c r="G25" s="18" t="s">
        <v>34</v>
      </c>
    </row>
    <row r="26">
      <c r="A26" s="9"/>
      <c r="B26" s="9"/>
      <c r="C26" s="23" t="s">
        <v>51</v>
      </c>
      <c r="D26" s="6" t="s">
        <v>9</v>
      </c>
      <c r="E26" s="17"/>
      <c r="F26" s="11" t="s">
        <v>10</v>
      </c>
      <c r="G26" s="18" t="s">
        <v>52</v>
      </c>
    </row>
    <row r="27">
      <c r="A27" s="9"/>
      <c r="B27" s="9"/>
      <c r="C27" s="5" t="s">
        <v>53</v>
      </c>
      <c r="D27" s="6" t="s">
        <v>9</v>
      </c>
      <c r="E27" s="17"/>
      <c r="F27" s="11" t="s">
        <v>10</v>
      </c>
      <c r="G27" s="18" t="s">
        <v>34</v>
      </c>
    </row>
    <row r="28">
      <c r="A28" s="9"/>
      <c r="B28" s="9"/>
      <c r="C28" s="24" t="s">
        <v>54</v>
      </c>
      <c r="D28" s="25" t="s">
        <v>9</v>
      </c>
      <c r="E28" s="26"/>
      <c r="F28" s="25" t="s">
        <v>10</v>
      </c>
      <c r="G28" s="27" t="s">
        <v>32</v>
      </c>
    </row>
    <row r="29">
      <c r="A29" s="9"/>
      <c r="B29" s="9"/>
      <c r="C29" s="24" t="s">
        <v>55</v>
      </c>
      <c r="D29" s="25" t="s">
        <v>9</v>
      </c>
      <c r="E29" s="26"/>
      <c r="F29" s="25" t="s">
        <v>10</v>
      </c>
      <c r="G29" s="27" t="s">
        <v>32</v>
      </c>
    </row>
    <row r="30">
      <c r="A30" s="9"/>
      <c r="B30" s="9"/>
      <c r="C30" s="24" t="s">
        <v>56</v>
      </c>
      <c r="D30" s="25" t="s">
        <v>9</v>
      </c>
      <c r="E30" s="28"/>
      <c r="F30" s="25" t="s">
        <v>10</v>
      </c>
      <c r="G30" s="27" t="s">
        <v>32</v>
      </c>
    </row>
    <row r="31">
      <c r="A31" s="9"/>
      <c r="B31" s="9"/>
      <c r="C31" s="24" t="s">
        <v>57</v>
      </c>
      <c r="D31" s="25" t="s">
        <v>9</v>
      </c>
      <c r="E31" s="29">
        <v>45607.0</v>
      </c>
      <c r="F31" s="30" t="s">
        <v>42</v>
      </c>
      <c r="G31" s="27" t="s">
        <v>58</v>
      </c>
    </row>
    <row r="32">
      <c r="A32" s="9"/>
      <c r="B32" s="9"/>
      <c r="C32" s="24" t="s">
        <v>59</v>
      </c>
      <c r="D32" s="30" t="s">
        <v>9</v>
      </c>
      <c r="E32" s="29">
        <v>45607.0</v>
      </c>
      <c r="F32" s="30" t="s">
        <v>42</v>
      </c>
      <c r="G32" s="27" t="s">
        <v>60</v>
      </c>
    </row>
    <row r="33">
      <c r="A33" s="9"/>
      <c r="B33" s="9"/>
      <c r="C33" s="24" t="s">
        <v>61</v>
      </c>
      <c r="D33" s="25" t="s">
        <v>9</v>
      </c>
      <c r="E33" s="29">
        <v>45607.0</v>
      </c>
      <c r="F33" s="30" t="s">
        <v>42</v>
      </c>
      <c r="G33" s="27" t="s">
        <v>62</v>
      </c>
    </row>
    <row r="34">
      <c r="A34" s="12"/>
      <c r="B34" s="12"/>
      <c r="C34" s="31" t="s">
        <v>63</v>
      </c>
      <c r="D34" s="32" t="s">
        <v>26</v>
      </c>
      <c r="E34" s="33"/>
      <c r="F34" s="11" t="s">
        <v>10</v>
      </c>
      <c r="G34" s="18" t="s">
        <v>34</v>
      </c>
    </row>
    <row r="35">
      <c r="A35" s="16">
        <v>5.0</v>
      </c>
      <c r="B35" s="4" t="s">
        <v>64</v>
      </c>
      <c r="C35" s="5" t="s">
        <v>65</v>
      </c>
      <c r="D35" s="6" t="s">
        <v>9</v>
      </c>
      <c r="E35" s="33"/>
      <c r="F35" s="11" t="s">
        <v>10</v>
      </c>
      <c r="G35" s="18" t="s">
        <v>34</v>
      </c>
    </row>
    <row r="36">
      <c r="A36" s="9"/>
      <c r="B36" s="9"/>
      <c r="C36" s="14" t="s">
        <v>66</v>
      </c>
      <c r="D36" s="6" t="s">
        <v>9</v>
      </c>
      <c r="E36" s="34">
        <v>45607.0</v>
      </c>
      <c r="F36" s="11" t="s">
        <v>42</v>
      </c>
      <c r="G36" s="18" t="s">
        <v>60</v>
      </c>
    </row>
    <row r="37">
      <c r="A37" s="9"/>
      <c r="B37" s="9"/>
      <c r="C37" s="5" t="s">
        <v>67</v>
      </c>
      <c r="D37" s="6" t="s">
        <v>9</v>
      </c>
      <c r="E37" s="19">
        <v>45515.0</v>
      </c>
      <c r="F37" s="11" t="s">
        <v>42</v>
      </c>
      <c r="G37" s="18" t="s">
        <v>68</v>
      </c>
    </row>
    <row r="38">
      <c r="A38" s="9"/>
      <c r="B38" s="9"/>
      <c r="C38" s="5" t="s">
        <v>69</v>
      </c>
      <c r="D38" s="6" t="s">
        <v>9</v>
      </c>
      <c r="E38" s="19">
        <v>45515.0</v>
      </c>
      <c r="F38" s="11" t="s">
        <v>42</v>
      </c>
      <c r="G38" s="18" t="s">
        <v>70</v>
      </c>
    </row>
    <row r="39">
      <c r="A39" s="12"/>
      <c r="B39" s="12"/>
      <c r="C39" s="5" t="s">
        <v>71</v>
      </c>
      <c r="D39" s="6" t="s">
        <v>9</v>
      </c>
      <c r="E39" s="19">
        <v>45515.0</v>
      </c>
      <c r="F39" s="11" t="s">
        <v>42</v>
      </c>
      <c r="G39" s="18" t="s">
        <v>72</v>
      </c>
    </row>
    <row r="40">
      <c r="C40" s="35" t="s">
        <v>73</v>
      </c>
    </row>
    <row r="41">
      <c r="C41" s="36" t="s">
        <v>74</v>
      </c>
      <c r="D41" s="37"/>
      <c r="F41" s="11"/>
    </row>
    <row r="42">
      <c r="C42" s="17" t="s">
        <v>75</v>
      </c>
      <c r="D42" s="31" t="s">
        <v>76</v>
      </c>
      <c r="F42" s="11" t="s">
        <v>10</v>
      </c>
    </row>
    <row r="43">
      <c r="C43" s="17" t="s">
        <v>77</v>
      </c>
      <c r="D43" s="31" t="s">
        <v>76</v>
      </c>
      <c r="F43" s="11" t="s">
        <v>42</v>
      </c>
    </row>
    <row r="44">
      <c r="C44" s="38" t="s">
        <v>78</v>
      </c>
      <c r="D44" s="31" t="s">
        <v>76</v>
      </c>
      <c r="F44" s="11" t="s">
        <v>42</v>
      </c>
    </row>
    <row r="45">
      <c r="C45" s="17" t="s">
        <v>79</v>
      </c>
      <c r="D45" s="31" t="s">
        <v>76</v>
      </c>
      <c r="F45" s="11" t="s">
        <v>42</v>
      </c>
    </row>
    <row r="46">
      <c r="C46" s="17" t="s">
        <v>80</v>
      </c>
      <c r="D46" s="31" t="s">
        <v>76</v>
      </c>
      <c r="F46" s="11" t="s">
        <v>10</v>
      </c>
    </row>
    <row r="47">
      <c r="C47" s="17" t="s">
        <v>81</v>
      </c>
      <c r="D47" s="31" t="s">
        <v>76</v>
      </c>
      <c r="F47" s="11" t="s">
        <v>42</v>
      </c>
    </row>
    <row r="48">
      <c r="C48" s="39"/>
      <c r="D48" s="40"/>
      <c r="F48" s="11" t="s">
        <v>42</v>
      </c>
    </row>
    <row r="49">
      <c r="C49" s="36" t="s">
        <v>82</v>
      </c>
      <c r="D49" s="40"/>
      <c r="F49" s="11"/>
    </row>
    <row r="50">
      <c r="C50" s="17" t="s">
        <v>83</v>
      </c>
      <c r="D50" s="31" t="s">
        <v>76</v>
      </c>
      <c r="F50" s="11" t="s">
        <v>10</v>
      </c>
    </row>
    <row r="51">
      <c r="C51" s="17" t="s">
        <v>84</v>
      </c>
      <c r="D51" s="31" t="s">
        <v>76</v>
      </c>
      <c r="F51" s="11" t="s">
        <v>10</v>
      </c>
    </row>
    <row r="52">
      <c r="C52" s="17" t="s">
        <v>85</v>
      </c>
      <c r="D52" s="31" t="s">
        <v>76</v>
      </c>
      <c r="F52" s="11" t="s">
        <v>10</v>
      </c>
    </row>
    <row r="53">
      <c r="C53" s="17" t="s">
        <v>86</v>
      </c>
      <c r="D53" s="31" t="s">
        <v>76</v>
      </c>
      <c r="F53" s="11" t="s">
        <v>10</v>
      </c>
    </row>
    <row r="54">
      <c r="C54" s="41" t="s">
        <v>87</v>
      </c>
      <c r="D54" s="31" t="s">
        <v>76</v>
      </c>
      <c r="F54" s="11" t="s">
        <v>10</v>
      </c>
    </row>
    <row r="55">
      <c r="C55" s="17" t="s">
        <v>88</v>
      </c>
      <c r="D55" s="31" t="s">
        <v>76</v>
      </c>
      <c r="F55" s="11" t="s">
        <v>10</v>
      </c>
    </row>
    <row r="56">
      <c r="C56" s="17" t="s">
        <v>89</v>
      </c>
      <c r="D56" s="31" t="s">
        <v>76</v>
      </c>
      <c r="F56" s="11" t="s">
        <v>10</v>
      </c>
    </row>
    <row r="57">
      <c r="C57" s="17" t="s">
        <v>90</v>
      </c>
      <c r="D57" s="31" t="s">
        <v>76</v>
      </c>
      <c r="F57" s="11" t="s">
        <v>10</v>
      </c>
    </row>
    <row r="58">
      <c r="C58" s="17" t="s">
        <v>91</v>
      </c>
      <c r="D58" s="31" t="s">
        <v>76</v>
      </c>
      <c r="F58" s="11" t="s">
        <v>10</v>
      </c>
    </row>
    <row r="59">
      <c r="C59" s="17" t="s">
        <v>92</v>
      </c>
      <c r="D59" s="31" t="s">
        <v>76</v>
      </c>
      <c r="F59" s="11" t="s">
        <v>10</v>
      </c>
    </row>
    <row r="60">
      <c r="C60" s="17" t="s">
        <v>93</v>
      </c>
      <c r="D60" s="31" t="s">
        <v>76</v>
      </c>
      <c r="F60" s="11" t="s">
        <v>42</v>
      </c>
    </row>
    <row r="61">
      <c r="C61" s="17" t="s">
        <v>94</v>
      </c>
      <c r="D61" s="31" t="s">
        <v>76</v>
      </c>
      <c r="F61" s="11" t="s">
        <v>42</v>
      </c>
    </row>
    <row r="62">
      <c r="C62" s="39"/>
      <c r="D62" s="40"/>
      <c r="F62" s="11"/>
    </row>
    <row r="63">
      <c r="C63" s="36" t="s">
        <v>95</v>
      </c>
      <c r="D63" s="40"/>
      <c r="F63" s="11"/>
    </row>
    <row r="64">
      <c r="C64" s="17" t="s">
        <v>96</v>
      </c>
      <c r="D64" s="31" t="s">
        <v>76</v>
      </c>
      <c r="F64" s="11" t="s">
        <v>10</v>
      </c>
    </row>
    <row r="65">
      <c r="C65" s="17" t="s">
        <v>97</v>
      </c>
      <c r="D65" s="31" t="s">
        <v>76</v>
      </c>
      <c r="F65" s="11" t="s">
        <v>10</v>
      </c>
    </row>
    <row r="66">
      <c r="C66" s="17" t="s">
        <v>98</v>
      </c>
      <c r="D66" s="31" t="s">
        <v>76</v>
      </c>
      <c r="F66" s="11" t="s">
        <v>10</v>
      </c>
    </row>
    <row r="67">
      <c r="C67" s="17" t="s">
        <v>99</v>
      </c>
      <c r="D67" s="31" t="s">
        <v>76</v>
      </c>
      <c r="F67" s="11" t="s">
        <v>10</v>
      </c>
    </row>
    <row r="68">
      <c r="C68" s="17" t="s">
        <v>100</v>
      </c>
      <c r="D68" s="31" t="s">
        <v>76</v>
      </c>
      <c r="F68" s="11" t="s">
        <v>10</v>
      </c>
    </row>
    <row r="69">
      <c r="C69" s="17"/>
      <c r="D69" s="40"/>
      <c r="F69" s="11"/>
    </row>
    <row r="70">
      <c r="C70" s="36" t="s">
        <v>101</v>
      </c>
      <c r="D70" s="40"/>
      <c r="F70" s="11"/>
    </row>
    <row r="71">
      <c r="C71" s="17" t="s">
        <v>102</v>
      </c>
      <c r="D71" s="31" t="s">
        <v>103</v>
      </c>
      <c r="F71" s="11" t="s">
        <v>42</v>
      </c>
    </row>
    <row r="72">
      <c r="C72" s="17" t="s">
        <v>104</v>
      </c>
      <c r="D72" s="31" t="s">
        <v>103</v>
      </c>
      <c r="F72" s="11" t="s">
        <v>42</v>
      </c>
    </row>
    <row r="73">
      <c r="C73" s="17" t="s">
        <v>105</v>
      </c>
      <c r="D73" s="31" t="s">
        <v>103</v>
      </c>
      <c r="F73" s="11" t="s">
        <v>42</v>
      </c>
    </row>
    <row r="74">
      <c r="C74" s="17" t="s">
        <v>106</v>
      </c>
      <c r="D74" s="31" t="s">
        <v>103</v>
      </c>
      <c r="F74" s="11" t="s">
        <v>42</v>
      </c>
    </row>
    <row r="75">
      <c r="C75" s="17" t="s">
        <v>107</v>
      </c>
      <c r="D75" s="31" t="s">
        <v>103</v>
      </c>
      <c r="F75" s="11" t="s">
        <v>42</v>
      </c>
    </row>
    <row r="76">
      <c r="C76" s="17"/>
      <c r="D76" s="40"/>
      <c r="F76" s="11" t="s">
        <v>42</v>
      </c>
    </row>
    <row r="77">
      <c r="C77" s="36" t="s">
        <v>108</v>
      </c>
      <c r="D77" s="40"/>
      <c r="F77" s="11" t="s">
        <v>42</v>
      </c>
    </row>
    <row r="78">
      <c r="C78" s="17" t="s">
        <v>109</v>
      </c>
      <c r="D78" s="31" t="s">
        <v>76</v>
      </c>
      <c r="F78" s="11" t="s">
        <v>42</v>
      </c>
    </row>
    <row r="79">
      <c r="C79" s="17" t="s">
        <v>110</v>
      </c>
      <c r="D79" s="31" t="s">
        <v>76</v>
      </c>
      <c r="F79" s="11" t="s">
        <v>42</v>
      </c>
    </row>
    <row r="80">
      <c r="C80" s="17" t="s">
        <v>111</v>
      </c>
      <c r="D80" s="31" t="s">
        <v>76</v>
      </c>
      <c r="F80" s="11" t="s">
        <v>42</v>
      </c>
    </row>
    <row r="81">
      <c r="C81" s="17" t="s">
        <v>112</v>
      </c>
      <c r="D81" s="31" t="s">
        <v>76</v>
      </c>
      <c r="F81" s="11" t="s">
        <v>42</v>
      </c>
    </row>
    <row r="82">
      <c r="C82" s="17" t="s">
        <v>113</v>
      </c>
      <c r="D82" s="31" t="s">
        <v>76</v>
      </c>
      <c r="F82" s="11" t="s">
        <v>42</v>
      </c>
    </row>
    <row r="83">
      <c r="C83" s="17" t="s">
        <v>114</v>
      </c>
      <c r="D83" s="31" t="s">
        <v>76</v>
      </c>
      <c r="F83" s="11" t="s">
        <v>42</v>
      </c>
    </row>
    <row r="84">
      <c r="C84" s="17"/>
      <c r="D84" s="40"/>
      <c r="F84" s="11" t="s">
        <v>42</v>
      </c>
    </row>
    <row r="85">
      <c r="C85" s="36" t="s">
        <v>30</v>
      </c>
      <c r="D85" s="40"/>
      <c r="F85" s="11" t="s">
        <v>42</v>
      </c>
    </row>
    <row r="86">
      <c r="C86" s="17" t="s">
        <v>115</v>
      </c>
      <c r="D86" s="31" t="s">
        <v>103</v>
      </c>
      <c r="F86" s="11" t="s">
        <v>42</v>
      </c>
    </row>
    <row r="87">
      <c r="C87" s="17" t="s">
        <v>116</v>
      </c>
      <c r="D87" s="31" t="s">
        <v>103</v>
      </c>
      <c r="F87" s="11" t="s">
        <v>42</v>
      </c>
    </row>
    <row r="88">
      <c r="C88" s="17" t="s">
        <v>117</v>
      </c>
      <c r="D88" s="31" t="s">
        <v>103</v>
      </c>
      <c r="F88" s="11" t="s">
        <v>42</v>
      </c>
    </row>
    <row r="89">
      <c r="C89" s="17" t="s">
        <v>118</v>
      </c>
      <c r="D89" s="31" t="s">
        <v>103</v>
      </c>
      <c r="F89" s="11" t="s">
        <v>42</v>
      </c>
    </row>
    <row r="90">
      <c r="C90" s="17" t="s">
        <v>119</v>
      </c>
      <c r="D90" s="31" t="s">
        <v>103</v>
      </c>
      <c r="F90" s="11" t="s">
        <v>42</v>
      </c>
    </row>
    <row r="91">
      <c r="C91" s="17" t="s">
        <v>120</v>
      </c>
      <c r="D91" s="31" t="s">
        <v>103</v>
      </c>
      <c r="F91" s="11" t="s">
        <v>42</v>
      </c>
    </row>
    <row r="92">
      <c r="C92" s="17" t="s">
        <v>121</v>
      </c>
      <c r="D92" s="31" t="s">
        <v>103</v>
      </c>
      <c r="F92" s="11" t="s">
        <v>42</v>
      </c>
    </row>
    <row r="93">
      <c r="C93" s="17" t="s">
        <v>122</v>
      </c>
      <c r="D93" s="31" t="s">
        <v>103</v>
      </c>
      <c r="F93" s="11" t="s">
        <v>42</v>
      </c>
    </row>
    <row r="94">
      <c r="C94" s="17" t="s">
        <v>123</v>
      </c>
      <c r="D94" s="31" t="s">
        <v>103</v>
      </c>
      <c r="F94" s="11" t="s">
        <v>42</v>
      </c>
    </row>
    <row r="95">
      <c r="C95" s="17" t="s">
        <v>124</v>
      </c>
      <c r="D95" s="31" t="s">
        <v>103</v>
      </c>
      <c r="F95" s="11" t="s">
        <v>42</v>
      </c>
    </row>
    <row r="96">
      <c r="C96" s="17" t="s">
        <v>125</v>
      </c>
      <c r="D96" s="31" t="s">
        <v>103</v>
      </c>
      <c r="F96" s="11" t="s">
        <v>42</v>
      </c>
    </row>
    <row r="97">
      <c r="C97" s="17" t="s">
        <v>126</v>
      </c>
      <c r="D97" s="31" t="s">
        <v>103</v>
      </c>
      <c r="F97" s="11" t="s">
        <v>42</v>
      </c>
    </row>
    <row r="98">
      <c r="C98" s="17" t="s">
        <v>127</v>
      </c>
      <c r="D98" s="31" t="s">
        <v>103</v>
      </c>
      <c r="F98" s="11" t="s">
        <v>42</v>
      </c>
    </row>
    <row r="99">
      <c r="C99" s="17" t="s">
        <v>128</v>
      </c>
      <c r="D99" s="31" t="s">
        <v>103</v>
      </c>
      <c r="F99" s="11" t="s">
        <v>42</v>
      </c>
    </row>
    <row r="100">
      <c r="C100" s="17" t="s">
        <v>129</v>
      </c>
      <c r="D100" s="31" t="s">
        <v>103</v>
      </c>
      <c r="F100" s="11" t="s">
        <v>42</v>
      </c>
    </row>
    <row r="101">
      <c r="C101" s="39"/>
      <c r="D101" s="40"/>
      <c r="F101" s="11" t="s">
        <v>42</v>
      </c>
    </row>
    <row r="102">
      <c r="C102" s="36" t="s">
        <v>130</v>
      </c>
      <c r="D102" s="40"/>
      <c r="F102" s="11" t="s">
        <v>42</v>
      </c>
    </row>
    <row r="103">
      <c r="C103" s="17" t="s">
        <v>131</v>
      </c>
      <c r="D103" s="31" t="s">
        <v>103</v>
      </c>
      <c r="F103" s="11" t="s">
        <v>42</v>
      </c>
    </row>
    <row r="104">
      <c r="C104" s="17" t="s">
        <v>132</v>
      </c>
      <c r="D104" s="31" t="s">
        <v>103</v>
      </c>
      <c r="F104" s="11" t="s">
        <v>42</v>
      </c>
    </row>
    <row r="105">
      <c r="C105" s="39"/>
      <c r="D105" s="40"/>
      <c r="F105" s="11" t="s">
        <v>42</v>
      </c>
    </row>
    <row r="106">
      <c r="C106" s="36" t="s">
        <v>133</v>
      </c>
      <c r="D106" s="40"/>
      <c r="F106" s="11" t="s">
        <v>42</v>
      </c>
    </row>
    <row r="107">
      <c r="C107" s="17" t="s">
        <v>134</v>
      </c>
      <c r="D107" s="31" t="s">
        <v>135</v>
      </c>
      <c r="F107" s="11" t="s">
        <v>42</v>
      </c>
    </row>
    <row r="108">
      <c r="C108" s="39"/>
      <c r="D108" s="40"/>
      <c r="F108" s="11" t="s">
        <v>42</v>
      </c>
    </row>
    <row r="109">
      <c r="C109" s="36" t="s">
        <v>136</v>
      </c>
      <c r="D109" s="40"/>
      <c r="F109" s="11" t="s">
        <v>42</v>
      </c>
    </row>
    <row r="110">
      <c r="C110" s="17" t="s">
        <v>137</v>
      </c>
      <c r="D110" s="31" t="s">
        <v>138</v>
      </c>
      <c r="F110" s="11" t="s">
        <v>42</v>
      </c>
    </row>
    <row r="111">
      <c r="C111" s="17" t="s">
        <v>139</v>
      </c>
      <c r="D111" s="31" t="s">
        <v>138</v>
      </c>
      <c r="F111" s="11" t="s">
        <v>42</v>
      </c>
    </row>
    <row r="112">
      <c r="C112" s="17" t="s">
        <v>140</v>
      </c>
      <c r="D112" s="31" t="s">
        <v>138</v>
      </c>
      <c r="F112" s="11" t="s">
        <v>42</v>
      </c>
    </row>
    <row r="113">
      <c r="C113" s="17" t="s">
        <v>141</v>
      </c>
      <c r="D113" s="31" t="s">
        <v>138</v>
      </c>
      <c r="F113" s="11" t="s">
        <v>42</v>
      </c>
    </row>
    <row r="114">
      <c r="C114" s="17" t="s">
        <v>142</v>
      </c>
      <c r="D114" s="31" t="s">
        <v>138</v>
      </c>
      <c r="F114" s="11" t="s">
        <v>42</v>
      </c>
    </row>
    <row r="115">
      <c r="C115" s="17" t="s">
        <v>143</v>
      </c>
      <c r="D115" s="31" t="s">
        <v>138</v>
      </c>
      <c r="F115" s="11" t="s">
        <v>42</v>
      </c>
    </row>
    <row r="116">
      <c r="C116" s="17" t="s">
        <v>144</v>
      </c>
      <c r="D116" s="40"/>
      <c r="F116" s="11" t="s">
        <v>42</v>
      </c>
    </row>
    <row r="117">
      <c r="C117" s="36" t="s">
        <v>145</v>
      </c>
      <c r="D117" s="40"/>
      <c r="F117" s="11" t="s">
        <v>42</v>
      </c>
    </row>
    <row r="118">
      <c r="C118" s="17" t="s">
        <v>146</v>
      </c>
      <c r="D118" s="40"/>
      <c r="F118" s="11" t="s">
        <v>42</v>
      </c>
    </row>
    <row r="119">
      <c r="C119" s="17" t="s">
        <v>147</v>
      </c>
      <c r="D119" s="40"/>
      <c r="F119" s="11" t="s">
        <v>42</v>
      </c>
    </row>
    <row r="120">
      <c r="C120" s="17" t="s">
        <v>148</v>
      </c>
      <c r="D120" s="40"/>
      <c r="F120" s="11" t="s">
        <v>42</v>
      </c>
    </row>
    <row r="121">
      <c r="C121" s="17" t="s">
        <v>149</v>
      </c>
      <c r="D121" s="40"/>
      <c r="F121" s="11" t="s">
        <v>42</v>
      </c>
    </row>
    <row r="122">
      <c r="C122" s="17" t="s">
        <v>150</v>
      </c>
      <c r="D122" s="40"/>
      <c r="F122" s="11" t="s">
        <v>42</v>
      </c>
    </row>
    <row r="123">
      <c r="C123" s="17" t="s">
        <v>151</v>
      </c>
      <c r="D123" s="40"/>
      <c r="F123" s="11" t="s">
        <v>42</v>
      </c>
    </row>
    <row r="124">
      <c r="C124" s="17" t="s">
        <v>152</v>
      </c>
      <c r="D124" s="40"/>
      <c r="F124" s="11" t="s">
        <v>42</v>
      </c>
    </row>
    <row r="125">
      <c r="C125" s="17" t="s">
        <v>153</v>
      </c>
      <c r="D125" s="40"/>
      <c r="F125" s="11" t="s">
        <v>42</v>
      </c>
    </row>
    <row r="126">
      <c r="C126" s="17" t="s">
        <v>154</v>
      </c>
      <c r="D126" s="40"/>
      <c r="F126" s="11" t="s">
        <v>42</v>
      </c>
    </row>
    <row r="127">
      <c r="C127" s="17" t="s">
        <v>155</v>
      </c>
      <c r="D127" s="40"/>
      <c r="F127" s="11" t="s">
        <v>42</v>
      </c>
    </row>
    <row r="128">
      <c r="C128" s="17" t="s">
        <v>156</v>
      </c>
      <c r="D128" s="40"/>
      <c r="F128" s="11" t="s">
        <v>42</v>
      </c>
    </row>
    <row r="129">
      <c r="C129" s="17" t="s">
        <v>157</v>
      </c>
      <c r="D129" s="40"/>
      <c r="F129" s="11" t="s">
        <v>42</v>
      </c>
    </row>
    <row r="130">
      <c r="C130" s="17" t="s">
        <v>158</v>
      </c>
      <c r="D130" s="40"/>
      <c r="F130" s="11" t="s">
        <v>42</v>
      </c>
    </row>
    <row r="131">
      <c r="C131" s="17" t="s">
        <v>159</v>
      </c>
      <c r="D131" s="40"/>
      <c r="F131" s="11" t="s">
        <v>42</v>
      </c>
    </row>
    <row r="132">
      <c r="C132" s="17" t="s">
        <v>160</v>
      </c>
      <c r="D132" s="40"/>
      <c r="F132" s="11" t="s">
        <v>42</v>
      </c>
    </row>
    <row r="133">
      <c r="C133" s="17" t="s">
        <v>161</v>
      </c>
      <c r="D133" s="40"/>
      <c r="F133" s="11" t="s">
        <v>42</v>
      </c>
    </row>
    <row r="134">
      <c r="C134" s="17" t="s">
        <v>162</v>
      </c>
      <c r="D134" s="40"/>
      <c r="F134" s="11" t="s">
        <v>42</v>
      </c>
    </row>
    <row r="135">
      <c r="C135" s="17" t="s">
        <v>163</v>
      </c>
      <c r="D135" s="40"/>
      <c r="F135" s="11" t="s">
        <v>42</v>
      </c>
    </row>
    <row r="136">
      <c r="C136" s="39"/>
      <c r="D136" s="40"/>
      <c r="F136" s="11"/>
    </row>
    <row r="137">
      <c r="C137" s="36" t="s">
        <v>164</v>
      </c>
      <c r="D137" s="40"/>
      <c r="F137" s="11"/>
    </row>
    <row r="138">
      <c r="C138" s="39"/>
      <c r="D138" s="40"/>
      <c r="F138" s="11" t="s">
        <v>42</v>
      </c>
    </row>
    <row r="139">
      <c r="C139" s="17" t="s">
        <v>165</v>
      </c>
      <c r="D139" s="31" t="s">
        <v>103</v>
      </c>
      <c r="F139" s="11" t="s">
        <v>42</v>
      </c>
    </row>
    <row r="140">
      <c r="C140" s="17" t="s">
        <v>166</v>
      </c>
      <c r="D140" s="31" t="s">
        <v>103</v>
      </c>
      <c r="F140" s="11" t="s">
        <v>42</v>
      </c>
    </row>
    <row r="141">
      <c r="C141" s="17" t="s">
        <v>167</v>
      </c>
      <c r="D141" s="31" t="s">
        <v>103</v>
      </c>
      <c r="F141" s="11" t="s">
        <v>42</v>
      </c>
    </row>
    <row r="142">
      <c r="C142" s="17" t="s">
        <v>168</v>
      </c>
      <c r="D142" s="31" t="s">
        <v>103</v>
      </c>
      <c r="F142" s="11" t="s">
        <v>10</v>
      </c>
    </row>
    <row r="143">
      <c r="C143" s="17" t="s">
        <v>169</v>
      </c>
      <c r="D143" s="31" t="s">
        <v>103</v>
      </c>
      <c r="F143" s="11" t="s">
        <v>42</v>
      </c>
    </row>
    <row r="144">
      <c r="C144" s="17" t="s">
        <v>170</v>
      </c>
      <c r="D144" s="31" t="s">
        <v>103</v>
      </c>
      <c r="F144" s="11" t="s">
        <v>10</v>
      </c>
    </row>
    <row r="145">
      <c r="C145" s="39"/>
      <c r="D145" s="40"/>
      <c r="F145" s="11"/>
    </row>
    <row r="146">
      <c r="C146" s="36" t="s">
        <v>171</v>
      </c>
      <c r="D146" s="40"/>
      <c r="F146" s="11"/>
    </row>
    <row r="147">
      <c r="C147" s="17" t="s">
        <v>172</v>
      </c>
      <c r="D147" s="31" t="s">
        <v>103</v>
      </c>
      <c r="F147" s="11" t="s">
        <v>42</v>
      </c>
    </row>
    <row r="148">
      <c r="C148" s="39"/>
      <c r="D148" s="40"/>
      <c r="F148" s="11" t="s">
        <v>42</v>
      </c>
    </row>
    <row r="149">
      <c r="C149" s="39"/>
      <c r="D149" s="40"/>
      <c r="F149" s="11" t="s">
        <v>42</v>
      </c>
    </row>
    <row r="150">
      <c r="C150" s="36" t="s">
        <v>173</v>
      </c>
      <c r="D150" s="40"/>
      <c r="F150" s="11" t="s">
        <v>42</v>
      </c>
    </row>
    <row r="151">
      <c r="C151" s="17" t="s">
        <v>174</v>
      </c>
      <c r="D151" s="31" t="s">
        <v>103</v>
      </c>
      <c r="F151" s="11" t="s">
        <v>42</v>
      </c>
    </row>
    <row r="152">
      <c r="C152" s="17" t="s">
        <v>175</v>
      </c>
      <c r="D152" s="31" t="s">
        <v>103</v>
      </c>
      <c r="F152" s="11" t="s">
        <v>42</v>
      </c>
    </row>
    <row r="153">
      <c r="C153" s="17" t="s">
        <v>176</v>
      </c>
      <c r="D153" s="31" t="s">
        <v>103</v>
      </c>
      <c r="F153" s="11" t="s">
        <v>42</v>
      </c>
    </row>
    <row r="154">
      <c r="C154" s="17" t="s">
        <v>177</v>
      </c>
      <c r="D154" s="31" t="s">
        <v>103</v>
      </c>
      <c r="F154" s="11" t="s">
        <v>42</v>
      </c>
    </row>
    <row r="155">
      <c r="C155" s="39"/>
      <c r="D155" s="40"/>
      <c r="F155" s="11" t="s">
        <v>42</v>
      </c>
    </row>
    <row r="156">
      <c r="C156" s="36" t="s">
        <v>178</v>
      </c>
      <c r="D156" s="40"/>
      <c r="F156" s="11" t="s">
        <v>42</v>
      </c>
    </row>
    <row r="157">
      <c r="C157" s="17" t="s">
        <v>179</v>
      </c>
      <c r="D157" s="31" t="s">
        <v>103</v>
      </c>
      <c r="F157" s="11" t="s">
        <v>42</v>
      </c>
    </row>
    <row r="158">
      <c r="C158" s="17" t="s">
        <v>180</v>
      </c>
      <c r="D158" s="31" t="s">
        <v>103</v>
      </c>
      <c r="F158" s="11" t="s">
        <v>42</v>
      </c>
    </row>
  </sheetData>
  <mergeCells count="8">
    <mergeCell ref="A2:A11"/>
    <mergeCell ref="B2:B11"/>
    <mergeCell ref="A13:A14"/>
    <mergeCell ref="B13:B14"/>
    <mergeCell ref="A15:A34"/>
    <mergeCell ref="B15:B34"/>
    <mergeCell ref="A35:A39"/>
    <mergeCell ref="B35:B39"/>
  </mergeCells>
  <dataValidations>
    <dataValidation type="list" allowBlank="1" showErrorMessage="1" sqref="F2:F39 F41:F158">
      <formula1>"On process,Done,Hold,Cancel,Not yet"</formula1>
    </dataValidation>
  </dataValidations>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s>
  <printOptions/>
  <pageMargins bottom="0.75" footer="0.0" header="0.0" left="0.7" right="0.7" top="0.75"/>
  <pageSetup orientation="landscape"/>
  <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6.56"/>
    <col customWidth="1" min="2" max="2" width="19.67"/>
    <col customWidth="1" min="3" max="3" width="55.44"/>
    <col customWidth="1" min="4" max="4" width="17.0"/>
    <col customWidth="1" min="5" max="5" width="12.67"/>
    <col customWidth="1" min="6" max="6" width="14.33"/>
    <col customWidth="1" min="7" max="7" width="33.67"/>
  </cols>
  <sheetData>
    <row r="1" ht="31.5" customHeight="1">
      <c r="A1" s="42" t="s">
        <v>0</v>
      </c>
      <c r="B1" s="42" t="s">
        <v>181</v>
      </c>
      <c r="C1" s="42" t="s">
        <v>2</v>
      </c>
      <c r="D1" s="42" t="s">
        <v>3</v>
      </c>
      <c r="E1" s="43" t="s">
        <v>4</v>
      </c>
      <c r="F1" s="42" t="s">
        <v>5</v>
      </c>
      <c r="G1" s="42" t="s">
        <v>6</v>
      </c>
      <c r="H1" s="44"/>
      <c r="I1" s="45"/>
      <c r="J1" s="45"/>
      <c r="K1" s="45"/>
      <c r="L1" s="45"/>
      <c r="M1" s="45"/>
      <c r="N1" s="45"/>
      <c r="O1" s="45"/>
      <c r="P1" s="45"/>
      <c r="Q1" s="45"/>
      <c r="R1" s="45"/>
      <c r="S1" s="45"/>
      <c r="T1" s="45"/>
      <c r="U1" s="45"/>
      <c r="V1" s="45"/>
      <c r="W1" s="45"/>
      <c r="X1" s="45"/>
      <c r="Y1" s="45"/>
      <c r="Z1" s="45"/>
    </row>
    <row r="2" ht="31.5" customHeight="1">
      <c r="A2" s="46">
        <v>1.0</v>
      </c>
      <c r="B2" s="46" t="s">
        <v>30</v>
      </c>
      <c r="C2" s="47" t="s">
        <v>182</v>
      </c>
      <c r="D2" s="48" t="s">
        <v>9</v>
      </c>
      <c r="E2" s="49">
        <v>45605.0</v>
      </c>
      <c r="F2" s="46" t="s">
        <v>10</v>
      </c>
      <c r="G2" s="50" t="s">
        <v>34</v>
      </c>
      <c r="H2" s="44"/>
      <c r="I2" s="45"/>
      <c r="J2" s="45"/>
      <c r="K2" s="45"/>
      <c r="L2" s="45"/>
      <c r="M2" s="45"/>
      <c r="N2" s="45"/>
      <c r="O2" s="45"/>
      <c r="P2" s="45"/>
      <c r="Q2" s="45"/>
      <c r="R2" s="45"/>
      <c r="S2" s="45"/>
      <c r="T2" s="45"/>
      <c r="U2" s="45"/>
      <c r="V2" s="45"/>
      <c r="W2" s="45"/>
      <c r="X2" s="45"/>
      <c r="Y2" s="45"/>
      <c r="Z2" s="45"/>
    </row>
    <row r="3" ht="31.5" customHeight="1">
      <c r="C3" s="47" t="s">
        <v>183</v>
      </c>
      <c r="D3" s="48" t="s">
        <v>9</v>
      </c>
      <c r="E3" s="49">
        <v>45605.0</v>
      </c>
      <c r="F3" s="46" t="s">
        <v>10</v>
      </c>
      <c r="G3" s="51" t="s">
        <v>34</v>
      </c>
      <c r="H3" s="44"/>
      <c r="I3" s="45"/>
      <c r="J3" s="45"/>
      <c r="K3" s="45"/>
      <c r="L3" s="45"/>
      <c r="M3" s="45"/>
      <c r="N3" s="45"/>
      <c r="O3" s="45"/>
      <c r="P3" s="45"/>
      <c r="Q3" s="45"/>
      <c r="R3" s="45"/>
      <c r="S3" s="45"/>
      <c r="T3" s="45"/>
      <c r="U3" s="45"/>
      <c r="V3" s="45"/>
      <c r="W3" s="45"/>
      <c r="X3" s="45"/>
      <c r="Y3" s="45"/>
      <c r="Z3" s="45"/>
    </row>
    <row r="4" ht="31.5" customHeight="1">
      <c r="C4" s="47" t="s">
        <v>184</v>
      </c>
      <c r="D4" s="48" t="s">
        <v>26</v>
      </c>
      <c r="E4" s="49">
        <v>45603.0</v>
      </c>
      <c r="F4" s="46" t="s">
        <v>10</v>
      </c>
      <c r="G4" s="51" t="s">
        <v>34</v>
      </c>
      <c r="H4" s="44"/>
      <c r="I4" s="45"/>
      <c r="J4" s="45"/>
      <c r="K4" s="45"/>
      <c r="L4" s="45"/>
      <c r="M4" s="45"/>
      <c r="N4" s="45"/>
      <c r="O4" s="45"/>
      <c r="P4" s="45"/>
      <c r="Q4" s="45"/>
      <c r="R4" s="45"/>
      <c r="S4" s="45"/>
      <c r="T4" s="45"/>
      <c r="U4" s="45"/>
      <c r="V4" s="45"/>
      <c r="W4" s="45"/>
      <c r="X4" s="45"/>
      <c r="Y4" s="45"/>
      <c r="Z4" s="45"/>
    </row>
    <row r="5" ht="31.5" customHeight="1">
      <c r="C5" s="47" t="s">
        <v>185</v>
      </c>
      <c r="D5" s="48" t="s">
        <v>26</v>
      </c>
      <c r="E5" s="49">
        <v>45604.0</v>
      </c>
      <c r="F5" s="46" t="s">
        <v>10</v>
      </c>
      <c r="G5" s="51" t="s">
        <v>34</v>
      </c>
      <c r="H5" s="44"/>
      <c r="I5" s="45"/>
      <c r="J5" s="45"/>
      <c r="K5" s="45"/>
      <c r="L5" s="45"/>
      <c r="M5" s="45"/>
      <c r="N5" s="45"/>
      <c r="O5" s="45"/>
      <c r="P5" s="45"/>
      <c r="Q5" s="45"/>
      <c r="R5" s="45"/>
      <c r="S5" s="45"/>
      <c r="T5" s="45"/>
      <c r="U5" s="45"/>
      <c r="V5" s="45"/>
      <c r="W5" s="45"/>
      <c r="X5" s="45"/>
      <c r="Y5" s="45"/>
      <c r="Z5" s="45"/>
    </row>
    <row r="6" ht="31.5" customHeight="1">
      <c r="C6" s="47" t="s">
        <v>186</v>
      </c>
      <c r="D6" s="52" t="s">
        <v>26</v>
      </c>
      <c r="E6" s="49">
        <v>45604.0</v>
      </c>
      <c r="F6" s="46" t="s">
        <v>10</v>
      </c>
      <c r="G6" s="51" t="s">
        <v>34</v>
      </c>
      <c r="H6" s="44"/>
      <c r="I6" s="45"/>
      <c r="J6" s="45"/>
      <c r="K6" s="45"/>
      <c r="L6" s="45"/>
      <c r="M6" s="45"/>
      <c r="N6" s="45"/>
      <c r="O6" s="45"/>
      <c r="P6" s="45"/>
      <c r="Q6" s="45"/>
      <c r="R6" s="45"/>
      <c r="S6" s="45"/>
      <c r="T6" s="45"/>
      <c r="U6" s="45"/>
      <c r="V6" s="45"/>
      <c r="W6" s="45"/>
      <c r="X6" s="45"/>
      <c r="Y6" s="45"/>
      <c r="Z6" s="45"/>
    </row>
    <row r="7" ht="31.5" customHeight="1">
      <c r="C7" s="47" t="s">
        <v>187</v>
      </c>
      <c r="D7" s="52" t="s">
        <v>26</v>
      </c>
      <c r="E7" s="49">
        <v>45604.0</v>
      </c>
      <c r="F7" s="46" t="s">
        <v>10</v>
      </c>
      <c r="G7" s="51" t="s">
        <v>34</v>
      </c>
      <c r="H7" s="44"/>
      <c r="I7" s="45"/>
      <c r="J7" s="45"/>
      <c r="K7" s="45"/>
      <c r="L7" s="45"/>
      <c r="M7" s="45"/>
      <c r="N7" s="45"/>
      <c r="O7" s="45"/>
      <c r="P7" s="45"/>
      <c r="Q7" s="45"/>
      <c r="R7" s="45"/>
      <c r="S7" s="45"/>
      <c r="T7" s="45"/>
      <c r="U7" s="45"/>
      <c r="V7" s="45"/>
      <c r="W7" s="45"/>
      <c r="X7" s="45"/>
      <c r="Y7" s="45"/>
      <c r="Z7" s="45"/>
    </row>
    <row r="8" ht="31.5" customHeight="1">
      <c r="C8" s="47" t="s">
        <v>188</v>
      </c>
      <c r="D8" s="48" t="s">
        <v>9</v>
      </c>
      <c r="E8" s="49">
        <v>45611.0</v>
      </c>
      <c r="F8" s="46" t="s">
        <v>10</v>
      </c>
      <c r="G8" s="50" t="s">
        <v>189</v>
      </c>
      <c r="H8" s="44"/>
      <c r="I8" s="45"/>
      <c r="J8" s="45"/>
      <c r="K8" s="45"/>
      <c r="L8" s="45"/>
      <c r="M8" s="45"/>
      <c r="N8" s="45"/>
      <c r="O8" s="45"/>
      <c r="P8" s="45"/>
      <c r="Q8" s="45"/>
      <c r="R8" s="45"/>
      <c r="S8" s="45"/>
      <c r="T8" s="45"/>
      <c r="U8" s="45"/>
      <c r="V8" s="45"/>
      <c r="W8" s="45"/>
      <c r="X8" s="45"/>
      <c r="Y8" s="45"/>
      <c r="Z8" s="45"/>
    </row>
    <row r="9" ht="31.5" customHeight="1">
      <c r="C9" s="47" t="s">
        <v>190</v>
      </c>
      <c r="D9" s="48" t="s">
        <v>9</v>
      </c>
      <c r="E9" s="49">
        <v>45611.0</v>
      </c>
      <c r="F9" s="46" t="s">
        <v>10</v>
      </c>
      <c r="G9" s="50" t="s">
        <v>189</v>
      </c>
      <c r="H9" s="44"/>
      <c r="I9" s="45"/>
      <c r="J9" s="45"/>
      <c r="K9" s="45"/>
      <c r="L9" s="45"/>
      <c r="M9" s="45"/>
      <c r="N9" s="45"/>
      <c r="O9" s="45"/>
      <c r="P9" s="45"/>
      <c r="Q9" s="45"/>
      <c r="R9" s="45"/>
      <c r="S9" s="45"/>
      <c r="T9" s="45"/>
      <c r="U9" s="45"/>
      <c r="V9" s="45"/>
      <c r="W9" s="45"/>
      <c r="X9" s="45"/>
      <c r="Y9" s="45"/>
      <c r="Z9" s="45"/>
    </row>
    <row r="10" ht="31.5" customHeight="1">
      <c r="C10" s="47" t="s">
        <v>191</v>
      </c>
      <c r="D10" s="48" t="s">
        <v>9</v>
      </c>
      <c r="E10" s="49">
        <v>45611.0</v>
      </c>
      <c r="F10" s="46" t="s">
        <v>10</v>
      </c>
      <c r="G10" s="50" t="s">
        <v>189</v>
      </c>
      <c r="H10" s="44"/>
      <c r="I10" s="45"/>
      <c r="J10" s="45"/>
      <c r="K10" s="45"/>
      <c r="L10" s="45"/>
      <c r="M10" s="45"/>
      <c r="N10" s="45"/>
      <c r="O10" s="45"/>
      <c r="P10" s="45"/>
      <c r="Q10" s="45"/>
      <c r="R10" s="45"/>
      <c r="S10" s="45"/>
      <c r="T10" s="45"/>
      <c r="U10" s="45"/>
      <c r="V10" s="45"/>
      <c r="W10" s="45"/>
      <c r="X10" s="45"/>
      <c r="Y10" s="45"/>
      <c r="Z10" s="45"/>
    </row>
    <row r="11" ht="31.5" customHeight="1">
      <c r="C11" s="47" t="s">
        <v>192</v>
      </c>
      <c r="D11" s="48" t="s">
        <v>9</v>
      </c>
      <c r="E11" s="49">
        <v>45611.0</v>
      </c>
      <c r="F11" s="46" t="s">
        <v>10</v>
      </c>
      <c r="G11" s="50" t="s">
        <v>189</v>
      </c>
      <c r="H11" s="44"/>
      <c r="I11" s="45"/>
      <c r="J11" s="45"/>
      <c r="K11" s="45"/>
      <c r="L11" s="45"/>
      <c r="M11" s="45"/>
      <c r="N11" s="45"/>
      <c r="O11" s="45"/>
      <c r="P11" s="45"/>
      <c r="Q11" s="45"/>
      <c r="R11" s="45"/>
      <c r="S11" s="45"/>
      <c r="T11" s="45"/>
      <c r="U11" s="45"/>
      <c r="V11" s="45"/>
      <c r="W11" s="45"/>
      <c r="X11" s="45"/>
      <c r="Y11" s="45"/>
      <c r="Z11" s="45"/>
    </row>
    <row r="12" ht="31.5" customHeight="1">
      <c r="C12" s="53" t="s">
        <v>193</v>
      </c>
      <c r="D12" s="54" t="s">
        <v>9</v>
      </c>
      <c r="E12" s="49">
        <v>45618.0</v>
      </c>
      <c r="F12" s="54" t="s">
        <v>10</v>
      </c>
      <c r="G12" s="55" t="s">
        <v>34</v>
      </c>
      <c r="H12" s="44"/>
      <c r="I12" s="45"/>
      <c r="J12" s="45"/>
      <c r="K12" s="45"/>
      <c r="L12" s="45"/>
      <c r="M12" s="45"/>
      <c r="N12" s="45"/>
      <c r="O12" s="45"/>
      <c r="P12" s="45"/>
      <c r="Q12" s="45"/>
      <c r="R12" s="45"/>
      <c r="S12" s="45"/>
      <c r="T12" s="45"/>
      <c r="U12" s="45"/>
      <c r="V12" s="45"/>
      <c r="W12" s="45"/>
      <c r="X12" s="45"/>
      <c r="Y12" s="45"/>
      <c r="Z12" s="45"/>
    </row>
    <row r="13" ht="31.5" customHeight="1">
      <c r="C13" s="53" t="s">
        <v>194</v>
      </c>
      <c r="D13" s="54" t="s">
        <v>9</v>
      </c>
      <c r="E13" s="49">
        <v>45618.0</v>
      </c>
      <c r="F13" s="54" t="s">
        <v>10</v>
      </c>
      <c r="G13" s="55" t="s">
        <v>34</v>
      </c>
      <c r="H13" s="44"/>
      <c r="I13" s="45"/>
      <c r="J13" s="45"/>
      <c r="K13" s="45"/>
      <c r="L13" s="45"/>
      <c r="M13" s="45"/>
      <c r="N13" s="45"/>
      <c r="O13" s="45"/>
      <c r="P13" s="45"/>
      <c r="Q13" s="45"/>
      <c r="R13" s="45"/>
      <c r="S13" s="45"/>
      <c r="T13" s="45"/>
      <c r="U13" s="45"/>
      <c r="V13" s="45"/>
      <c r="W13" s="45"/>
      <c r="X13" s="45"/>
      <c r="Y13" s="45"/>
      <c r="Z13" s="45"/>
    </row>
    <row r="14" ht="31.5" customHeight="1">
      <c r="A14" s="54">
        <v>2.0</v>
      </c>
      <c r="B14" s="54" t="s">
        <v>195</v>
      </c>
      <c r="C14" s="47" t="s">
        <v>196</v>
      </c>
      <c r="D14" s="52" t="s">
        <v>9</v>
      </c>
      <c r="E14" s="49">
        <v>45607.0</v>
      </c>
      <c r="F14" s="54" t="s">
        <v>10</v>
      </c>
      <c r="G14" s="56" t="s">
        <v>34</v>
      </c>
      <c r="H14" s="44"/>
      <c r="I14" s="45"/>
      <c r="J14" s="45"/>
      <c r="K14" s="45"/>
      <c r="L14" s="45"/>
      <c r="M14" s="45"/>
      <c r="N14" s="45"/>
      <c r="O14" s="45"/>
      <c r="P14" s="45"/>
      <c r="Q14" s="45"/>
      <c r="R14" s="45"/>
      <c r="S14" s="45"/>
      <c r="T14" s="45"/>
      <c r="U14" s="45"/>
      <c r="V14" s="45"/>
      <c r="W14" s="45"/>
      <c r="X14" s="45"/>
      <c r="Y14" s="45"/>
      <c r="Z14" s="45"/>
    </row>
    <row r="15" ht="31.5" customHeight="1">
      <c r="C15" s="57" t="s">
        <v>197</v>
      </c>
      <c r="D15" s="54" t="s">
        <v>9</v>
      </c>
      <c r="E15" s="49">
        <v>45607.0</v>
      </c>
      <c r="F15" s="54" t="s">
        <v>10</v>
      </c>
      <c r="G15" s="55" t="s">
        <v>34</v>
      </c>
      <c r="H15" s="44"/>
      <c r="I15" s="45"/>
      <c r="J15" s="45"/>
      <c r="K15" s="45"/>
      <c r="L15" s="45"/>
      <c r="M15" s="45"/>
      <c r="N15" s="45"/>
      <c r="O15" s="45"/>
      <c r="P15" s="45"/>
      <c r="Q15" s="45"/>
      <c r="R15" s="45"/>
      <c r="S15" s="45"/>
      <c r="T15" s="45"/>
      <c r="U15" s="45"/>
      <c r="V15" s="45"/>
      <c r="W15" s="45"/>
      <c r="X15" s="45"/>
      <c r="Y15" s="45"/>
      <c r="Z15" s="45"/>
    </row>
    <row r="16" ht="31.5" customHeight="1">
      <c r="C16" s="47" t="s">
        <v>198</v>
      </c>
      <c r="D16" s="52" t="s">
        <v>9</v>
      </c>
      <c r="E16" s="49">
        <v>45607.0</v>
      </c>
      <c r="F16" s="54" t="s">
        <v>10</v>
      </c>
      <c r="G16" s="50" t="s">
        <v>34</v>
      </c>
      <c r="H16" s="44"/>
      <c r="I16" s="45"/>
      <c r="J16" s="45"/>
      <c r="K16" s="45"/>
      <c r="L16" s="45"/>
      <c r="M16" s="45"/>
      <c r="N16" s="45"/>
      <c r="O16" s="45"/>
      <c r="P16" s="45"/>
      <c r="Q16" s="45"/>
      <c r="R16" s="45"/>
      <c r="S16" s="45"/>
      <c r="T16" s="45"/>
      <c r="U16" s="45"/>
      <c r="V16" s="45"/>
      <c r="W16" s="45"/>
      <c r="X16" s="45"/>
      <c r="Y16" s="45"/>
      <c r="Z16" s="45"/>
    </row>
    <row r="17" ht="31.5" customHeight="1">
      <c r="C17" s="47" t="s">
        <v>199</v>
      </c>
      <c r="D17" s="52" t="s">
        <v>9</v>
      </c>
      <c r="E17" s="49">
        <v>45604.0</v>
      </c>
      <c r="F17" s="54" t="s">
        <v>10</v>
      </c>
      <c r="G17" s="50" t="s">
        <v>34</v>
      </c>
      <c r="H17" s="44"/>
      <c r="I17" s="45"/>
      <c r="J17" s="45"/>
      <c r="K17" s="45"/>
      <c r="L17" s="45"/>
      <c r="M17" s="45"/>
      <c r="N17" s="45"/>
      <c r="O17" s="45"/>
      <c r="P17" s="45"/>
      <c r="Q17" s="45"/>
      <c r="R17" s="45"/>
      <c r="S17" s="45"/>
      <c r="T17" s="45"/>
      <c r="U17" s="45"/>
      <c r="V17" s="45"/>
      <c r="W17" s="45"/>
      <c r="X17" s="45"/>
      <c r="Y17" s="45"/>
      <c r="Z17" s="45"/>
    </row>
    <row r="18" ht="31.5" customHeight="1">
      <c r="A18" s="54">
        <v>3.0</v>
      </c>
      <c r="B18" s="54" t="s">
        <v>200</v>
      </c>
      <c r="C18" s="47" t="s">
        <v>201</v>
      </c>
      <c r="D18" s="52" t="s">
        <v>9</v>
      </c>
      <c r="E18" s="49">
        <v>45604.0</v>
      </c>
      <c r="F18" s="54" t="s">
        <v>10</v>
      </c>
      <c r="G18" s="51" t="s">
        <v>202</v>
      </c>
      <c r="H18" s="44"/>
      <c r="I18" s="45"/>
      <c r="J18" s="45"/>
      <c r="K18" s="45"/>
      <c r="L18" s="45"/>
      <c r="M18" s="45"/>
      <c r="N18" s="45"/>
      <c r="O18" s="45"/>
      <c r="P18" s="45"/>
      <c r="Q18" s="45"/>
      <c r="R18" s="45"/>
      <c r="S18" s="45"/>
      <c r="T18" s="45"/>
      <c r="U18" s="45"/>
      <c r="V18" s="45"/>
      <c r="W18" s="45"/>
      <c r="X18" s="45"/>
      <c r="Y18" s="45"/>
      <c r="Z18" s="45"/>
    </row>
    <row r="19" ht="31.5" customHeight="1">
      <c r="C19" s="47" t="s">
        <v>203</v>
      </c>
      <c r="D19" s="52" t="s">
        <v>26</v>
      </c>
      <c r="E19" s="49">
        <v>45604.0</v>
      </c>
      <c r="F19" s="54" t="s">
        <v>10</v>
      </c>
      <c r="G19" s="51" t="s">
        <v>202</v>
      </c>
      <c r="H19" s="44"/>
      <c r="I19" s="45"/>
      <c r="J19" s="45"/>
      <c r="K19" s="45"/>
      <c r="L19" s="45"/>
      <c r="M19" s="45"/>
      <c r="N19" s="45"/>
      <c r="O19" s="45"/>
      <c r="P19" s="45"/>
      <c r="Q19" s="45"/>
      <c r="R19" s="45"/>
      <c r="S19" s="45"/>
      <c r="T19" s="45"/>
      <c r="U19" s="45"/>
      <c r="V19" s="45"/>
      <c r="W19" s="45"/>
      <c r="X19" s="45"/>
      <c r="Y19" s="45"/>
      <c r="Z19" s="45"/>
    </row>
    <row r="20" ht="31.5" customHeight="1">
      <c r="C20" s="47" t="s">
        <v>204</v>
      </c>
      <c r="D20" s="52" t="s">
        <v>26</v>
      </c>
      <c r="E20" s="49">
        <v>45604.0</v>
      </c>
      <c r="F20" s="54" t="s">
        <v>10</v>
      </c>
      <c r="G20" s="51" t="s">
        <v>202</v>
      </c>
      <c r="H20" s="44"/>
      <c r="I20" s="45"/>
      <c r="J20" s="45"/>
      <c r="K20" s="45"/>
      <c r="L20" s="45"/>
      <c r="M20" s="45"/>
      <c r="N20" s="45"/>
      <c r="O20" s="45"/>
      <c r="P20" s="45"/>
      <c r="Q20" s="45"/>
      <c r="R20" s="45"/>
      <c r="S20" s="45"/>
      <c r="T20" s="45"/>
      <c r="U20" s="45"/>
      <c r="V20" s="45"/>
      <c r="W20" s="45"/>
      <c r="X20" s="45"/>
      <c r="Y20" s="45"/>
      <c r="Z20" s="45"/>
    </row>
    <row r="21" ht="31.5" customHeight="1">
      <c r="A21" s="54">
        <v>4.0</v>
      </c>
      <c r="B21" s="54" t="s">
        <v>205</v>
      </c>
      <c r="C21" s="47" t="s">
        <v>206</v>
      </c>
      <c r="D21" s="52" t="s">
        <v>26</v>
      </c>
      <c r="E21" s="49">
        <v>45612.0</v>
      </c>
      <c r="F21" s="54" t="s">
        <v>10</v>
      </c>
      <c r="G21" s="50" t="s">
        <v>34</v>
      </c>
      <c r="H21" s="44"/>
      <c r="I21" s="45"/>
      <c r="J21" s="45"/>
      <c r="K21" s="45"/>
      <c r="L21" s="45"/>
      <c r="M21" s="45"/>
      <c r="N21" s="45"/>
      <c r="O21" s="45"/>
      <c r="P21" s="45"/>
      <c r="Q21" s="45"/>
      <c r="R21" s="45"/>
      <c r="S21" s="45"/>
      <c r="T21" s="45"/>
      <c r="U21" s="45"/>
      <c r="V21" s="45"/>
      <c r="W21" s="45"/>
      <c r="X21" s="45"/>
      <c r="Y21" s="45"/>
      <c r="Z21" s="45"/>
    </row>
    <row r="22" ht="31.5" customHeight="1">
      <c r="A22" s="54">
        <v>5.0</v>
      </c>
      <c r="B22" s="54" t="s">
        <v>30</v>
      </c>
      <c r="C22" s="47" t="s">
        <v>207</v>
      </c>
      <c r="D22" s="52" t="s">
        <v>26</v>
      </c>
      <c r="E22" s="49">
        <v>45605.0</v>
      </c>
      <c r="F22" s="54" t="s">
        <v>10</v>
      </c>
      <c r="G22" s="50" t="s">
        <v>34</v>
      </c>
      <c r="H22" s="44"/>
      <c r="I22" s="45"/>
      <c r="J22" s="45"/>
      <c r="K22" s="45"/>
      <c r="L22" s="45"/>
      <c r="M22" s="45"/>
      <c r="N22" s="45"/>
      <c r="O22" s="45"/>
      <c r="P22" s="45"/>
      <c r="Q22" s="45"/>
      <c r="R22" s="45"/>
      <c r="S22" s="45"/>
      <c r="T22" s="45"/>
      <c r="U22" s="45"/>
      <c r="V22" s="45"/>
      <c r="W22" s="45"/>
      <c r="X22" s="45"/>
      <c r="Y22" s="45"/>
      <c r="Z22" s="45"/>
    </row>
    <row r="23" ht="31.5" customHeight="1">
      <c r="A23" s="54">
        <v>6.0</v>
      </c>
      <c r="B23" s="58" t="s">
        <v>208</v>
      </c>
      <c r="C23" s="59" t="s">
        <v>209</v>
      </c>
      <c r="D23" s="60" t="s">
        <v>9</v>
      </c>
      <c r="E23" s="49">
        <v>45621.0</v>
      </c>
      <c r="F23" s="54" t="s">
        <v>10</v>
      </c>
      <c r="G23" s="56" t="s">
        <v>34</v>
      </c>
      <c r="H23" s="44"/>
      <c r="I23" s="45"/>
      <c r="J23" s="45"/>
      <c r="K23" s="45"/>
      <c r="L23" s="45"/>
      <c r="M23" s="45"/>
      <c r="N23" s="45"/>
      <c r="O23" s="45"/>
      <c r="P23" s="45"/>
      <c r="Q23" s="45"/>
      <c r="R23" s="45"/>
      <c r="S23" s="45"/>
      <c r="T23" s="45"/>
      <c r="U23" s="45"/>
      <c r="V23" s="45"/>
      <c r="W23" s="45"/>
      <c r="X23" s="45"/>
      <c r="Y23" s="45"/>
      <c r="Z23" s="45"/>
    </row>
    <row r="24" ht="31.5" customHeight="1">
      <c r="A24" s="54">
        <v>7.0</v>
      </c>
      <c r="B24" s="58" t="s">
        <v>30</v>
      </c>
      <c r="C24" s="59" t="s">
        <v>210</v>
      </c>
      <c r="D24" s="60" t="s">
        <v>26</v>
      </c>
      <c r="E24" s="49">
        <v>45607.0</v>
      </c>
      <c r="F24" s="54" t="s">
        <v>10</v>
      </c>
      <c r="G24" s="56" t="s">
        <v>34</v>
      </c>
      <c r="H24" s="44"/>
      <c r="I24" s="45"/>
      <c r="J24" s="45"/>
      <c r="K24" s="45"/>
      <c r="L24" s="45"/>
      <c r="M24" s="45"/>
      <c r="N24" s="45"/>
      <c r="O24" s="45"/>
      <c r="P24" s="45"/>
      <c r="Q24" s="45"/>
      <c r="R24" s="45"/>
      <c r="S24" s="45"/>
      <c r="T24" s="45"/>
      <c r="U24" s="45"/>
      <c r="V24" s="45"/>
      <c r="W24" s="45"/>
      <c r="X24" s="45"/>
      <c r="Y24" s="45"/>
      <c r="Z24" s="45"/>
    </row>
    <row r="25" ht="31.5" customHeight="1">
      <c r="A25" s="54">
        <v>8.0</v>
      </c>
      <c r="B25" s="58" t="s">
        <v>211</v>
      </c>
      <c r="C25" s="59" t="s">
        <v>212</v>
      </c>
      <c r="D25" s="60" t="s">
        <v>9</v>
      </c>
      <c r="E25" s="49">
        <v>45608.0</v>
      </c>
      <c r="F25" s="54" t="s">
        <v>10</v>
      </c>
      <c r="G25" s="56" t="s">
        <v>34</v>
      </c>
      <c r="H25" s="44"/>
      <c r="I25" s="45"/>
      <c r="J25" s="45"/>
      <c r="K25" s="45"/>
      <c r="L25" s="45"/>
      <c r="M25" s="45"/>
      <c r="N25" s="45"/>
      <c r="O25" s="45"/>
      <c r="P25" s="45"/>
      <c r="Q25" s="45"/>
      <c r="R25" s="45"/>
      <c r="S25" s="45"/>
      <c r="T25" s="45"/>
      <c r="U25" s="45"/>
      <c r="V25" s="45"/>
      <c r="W25" s="45"/>
      <c r="X25" s="45"/>
      <c r="Y25" s="45"/>
      <c r="Z25" s="45"/>
    </row>
    <row r="26" ht="31.5" customHeight="1">
      <c r="A26" s="54">
        <v>9.0</v>
      </c>
      <c r="B26" s="58" t="s">
        <v>213</v>
      </c>
      <c r="C26" s="59" t="s">
        <v>214</v>
      </c>
      <c r="D26" s="60" t="s">
        <v>26</v>
      </c>
      <c r="E26" s="49">
        <v>45607.0</v>
      </c>
      <c r="F26" s="54" t="s">
        <v>10</v>
      </c>
      <c r="G26" s="56" t="s">
        <v>34</v>
      </c>
      <c r="H26" s="44"/>
      <c r="I26" s="61"/>
      <c r="J26" s="61"/>
      <c r="K26" s="61"/>
      <c r="L26" s="61"/>
      <c r="M26" s="61"/>
      <c r="N26" s="61"/>
      <c r="O26" s="61"/>
      <c r="P26" s="61"/>
      <c r="Q26" s="61"/>
      <c r="R26" s="61"/>
      <c r="S26" s="61"/>
      <c r="T26" s="61"/>
      <c r="U26" s="61"/>
      <c r="V26" s="61"/>
      <c r="W26" s="61"/>
      <c r="X26" s="61"/>
      <c r="Y26" s="61"/>
      <c r="Z26" s="61"/>
    </row>
    <row r="27" ht="31.5" customHeight="1">
      <c r="A27" s="54">
        <v>10.0</v>
      </c>
      <c r="B27" s="58" t="s">
        <v>215</v>
      </c>
      <c r="C27" s="59" t="s">
        <v>216</v>
      </c>
      <c r="D27" s="60" t="s">
        <v>9</v>
      </c>
      <c r="E27" s="49">
        <v>45608.0</v>
      </c>
      <c r="F27" s="54" t="s">
        <v>10</v>
      </c>
      <c r="G27" s="56" t="s">
        <v>34</v>
      </c>
      <c r="H27" s="44"/>
      <c r="I27" s="45"/>
      <c r="J27" s="45"/>
      <c r="K27" s="45"/>
      <c r="L27" s="45"/>
      <c r="M27" s="45"/>
      <c r="N27" s="45"/>
      <c r="O27" s="45"/>
      <c r="P27" s="45"/>
      <c r="Q27" s="45"/>
      <c r="R27" s="45"/>
      <c r="S27" s="45"/>
      <c r="T27" s="45"/>
      <c r="U27" s="45"/>
      <c r="V27" s="45"/>
      <c r="W27" s="45"/>
      <c r="X27" s="45"/>
      <c r="Y27" s="45"/>
      <c r="Z27" s="45"/>
    </row>
    <row r="28" ht="31.5" customHeight="1">
      <c r="A28" s="54">
        <v>11.0</v>
      </c>
      <c r="B28" s="58" t="s">
        <v>217</v>
      </c>
      <c r="C28" s="59" t="s">
        <v>218</v>
      </c>
      <c r="D28" s="60" t="s">
        <v>26</v>
      </c>
      <c r="E28" s="49">
        <v>45614.0</v>
      </c>
      <c r="F28" s="54" t="s">
        <v>10</v>
      </c>
      <c r="G28" s="56" t="s">
        <v>34</v>
      </c>
      <c r="H28" s="44"/>
      <c r="I28" s="45"/>
      <c r="J28" s="45"/>
      <c r="K28" s="45"/>
      <c r="L28" s="45"/>
      <c r="M28" s="45"/>
      <c r="N28" s="45"/>
      <c r="O28" s="45"/>
      <c r="P28" s="45"/>
      <c r="Q28" s="45"/>
      <c r="R28" s="45"/>
      <c r="S28" s="45"/>
      <c r="T28" s="45"/>
      <c r="U28" s="45"/>
      <c r="V28" s="45"/>
      <c r="W28" s="45"/>
      <c r="X28" s="45"/>
      <c r="Y28" s="45"/>
      <c r="Z28" s="45"/>
    </row>
    <row r="29" ht="31.5" customHeight="1">
      <c r="A29" s="54">
        <v>12.0</v>
      </c>
      <c r="B29" s="58" t="s">
        <v>219</v>
      </c>
      <c r="C29" s="59" t="s">
        <v>220</v>
      </c>
      <c r="D29" s="60" t="s">
        <v>26</v>
      </c>
      <c r="E29" s="49">
        <v>45612.0</v>
      </c>
      <c r="F29" s="54" t="s">
        <v>10</v>
      </c>
      <c r="G29" s="56" t="s">
        <v>34</v>
      </c>
      <c r="H29" s="44"/>
      <c r="I29" s="61"/>
      <c r="J29" s="61"/>
      <c r="K29" s="61"/>
      <c r="L29" s="61"/>
      <c r="M29" s="61"/>
      <c r="N29" s="61"/>
      <c r="O29" s="61"/>
      <c r="P29" s="61"/>
      <c r="Q29" s="61"/>
      <c r="R29" s="61"/>
      <c r="S29" s="61"/>
      <c r="T29" s="61"/>
      <c r="U29" s="61"/>
      <c r="V29" s="61"/>
      <c r="W29" s="61"/>
      <c r="X29" s="61"/>
      <c r="Y29" s="61"/>
      <c r="Z29" s="61"/>
    </row>
    <row r="30" ht="31.5" customHeight="1">
      <c r="A30" s="54">
        <v>13.0</v>
      </c>
      <c r="B30" s="58" t="s">
        <v>211</v>
      </c>
      <c r="C30" s="59" t="s">
        <v>221</v>
      </c>
      <c r="D30" s="60" t="s">
        <v>26</v>
      </c>
      <c r="E30" s="49">
        <v>45609.0</v>
      </c>
      <c r="F30" s="54" t="s">
        <v>10</v>
      </c>
      <c r="G30" s="56" t="s">
        <v>34</v>
      </c>
      <c r="H30" s="44"/>
      <c r="I30" s="45"/>
      <c r="J30" s="45"/>
      <c r="K30" s="45"/>
      <c r="L30" s="45"/>
      <c r="M30" s="45"/>
      <c r="N30" s="45"/>
      <c r="O30" s="45"/>
      <c r="P30" s="45"/>
      <c r="Q30" s="45"/>
      <c r="R30" s="45"/>
      <c r="S30" s="45"/>
      <c r="T30" s="45"/>
      <c r="U30" s="45"/>
      <c r="V30" s="45"/>
      <c r="W30" s="45"/>
      <c r="X30" s="45"/>
      <c r="Y30" s="45"/>
      <c r="Z30" s="45"/>
    </row>
    <row r="31" ht="31.5" customHeight="1">
      <c r="A31" s="62">
        <v>14.0</v>
      </c>
      <c r="B31" s="62" t="s">
        <v>222</v>
      </c>
      <c r="C31" s="63" t="s">
        <v>223</v>
      </c>
      <c r="D31" s="64" t="s">
        <v>9</v>
      </c>
      <c r="E31" s="65">
        <v>45617.0</v>
      </c>
      <c r="F31" s="66" t="s">
        <v>10</v>
      </c>
      <c r="G31" s="67" t="s">
        <v>224</v>
      </c>
      <c r="H31" s="44"/>
      <c r="I31" s="45"/>
      <c r="J31" s="45"/>
      <c r="K31" s="45"/>
      <c r="L31" s="45"/>
      <c r="M31" s="45"/>
      <c r="N31" s="45"/>
      <c r="O31" s="45"/>
      <c r="P31" s="45"/>
      <c r="Q31" s="45"/>
      <c r="R31" s="45"/>
      <c r="S31" s="45"/>
      <c r="T31" s="45"/>
      <c r="U31" s="45"/>
      <c r="V31" s="45"/>
      <c r="W31" s="45"/>
      <c r="X31" s="45"/>
      <c r="Y31" s="45"/>
      <c r="Z31" s="45"/>
    </row>
    <row r="32" ht="31.5" customHeight="1">
      <c r="C32" s="63" t="s">
        <v>225</v>
      </c>
      <c r="D32" s="64" t="s">
        <v>9</v>
      </c>
      <c r="E32" s="65">
        <v>45617.0</v>
      </c>
      <c r="F32" s="66" t="s">
        <v>10</v>
      </c>
      <c r="G32" s="67" t="s">
        <v>224</v>
      </c>
      <c r="H32" s="44"/>
      <c r="I32" s="45"/>
      <c r="J32" s="45"/>
      <c r="K32" s="45"/>
      <c r="L32" s="45"/>
      <c r="M32" s="45"/>
      <c r="N32" s="45"/>
      <c r="O32" s="45"/>
      <c r="P32" s="45"/>
      <c r="Q32" s="45"/>
      <c r="R32" s="45"/>
      <c r="S32" s="45"/>
      <c r="T32" s="45"/>
      <c r="U32" s="45"/>
      <c r="V32" s="45"/>
      <c r="W32" s="45"/>
      <c r="X32" s="45"/>
      <c r="Y32" s="45"/>
      <c r="Z32" s="45"/>
    </row>
    <row r="33" ht="31.5" customHeight="1">
      <c r="C33" s="63" t="s">
        <v>226</v>
      </c>
      <c r="D33" s="64" t="s">
        <v>9</v>
      </c>
      <c r="E33" s="65">
        <v>45618.0</v>
      </c>
      <c r="F33" s="66" t="s">
        <v>10</v>
      </c>
      <c r="G33" s="67" t="s">
        <v>224</v>
      </c>
      <c r="H33" s="44"/>
      <c r="I33" s="45"/>
      <c r="J33" s="45"/>
      <c r="K33" s="45"/>
      <c r="L33" s="45"/>
      <c r="M33" s="45"/>
      <c r="N33" s="45"/>
      <c r="O33" s="45"/>
      <c r="P33" s="45"/>
      <c r="Q33" s="45"/>
      <c r="R33" s="45"/>
      <c r="S33" s="45"/>
      <c r="T33" s="45"/>
      <c r="U33" s="45"/>
      <c r="V33" s="45"/>
      <c r="W33" s="45"/>
      <c r="X33" s="45"/>
      <c r="Y33" s="45"/>
      <c r="Z33" s="45"/>
    </row>
    <row r="34" ht="31.5" customHeight="1">
      <c r="C34" s="63" t="s">
        <v>227</v>
      </c>
      <c r="D34" s="64" t="s">
        <v>9</v>
      </c>
      <c r="E34" s="65">
        <v>45618.0</v>
      </c>
      <c r="F34" s="66" t="s">
        <v>10</v>
      </c>
      <c r="G34" s="67" t="s">
        <v>224</v>
      </c>
      <c r="H34" s="44"/>
      <c r="I34" s="45"/>
      <c r="J34" s="45"/>
      <c r="K34" s="45"/>
      <c r="L34" s="45"/>
      <c r="M34" s="45"/>
      <c r="N34" s="45"/>
      <c r="O34" s="45"/>
      <c r="P34" s="45"/>
      <c r="Q34" s="45"/>
      <c r="R34" s="45"/>
      <c r="S34" s="45"/>
      <c r="T34" s="45"/>
      <c r="U34" s="45"/>
      <c r="V34" s="45"/>
      <c r="W34" s="45"/>
      <c r="X34" s="45"/>
      <c r="Y34" s="45"/>
      <c r="Z34" s="45"/>
    </row>
    <row r="35" ht="31.5" customHeight="1">
      <c r="C35" s="63" t="s">
        <v>228</v>
      </c>
      <c r="D35" s="64" t="s">
        <v>9</v>
      </c>
      <c r="E35" s="65">
        <v>45619.0</v>
      </c>
      <c r="F35" s="66" t="s">
        <v>10</v>
      </c>
      <c r="G35" s="67" t="s">
        <v>224</v>
      </c>
      <c r="H35" s="44"/>
      <c r="I35" s="45"/>
      <c r="J35" s="45"/>
      <c r="K35" s="45"/>
      <c r="L35" s="45"/>
      <c r="M35" s="45"/>
      <c r="N35" s="45"/>
      <c r="O35" s="45"/>
      <c r="P35" s="45"/>
      <c r="Q35" s="45"/>
      <c r="R35" s="45"/>
      <c r="S35" s="45"/>
      <c r="T35" s="45"/>
      <c r="U35" s="45"/>
      <c r="V35" s="45"/>
      <c r="W35" s="45"/>
      <c r="X35" s="45"/>
      <c r="Y35" s="45"/>
      <c r="Z35" s="45"/>
    </row>
    <row r="36" ht="31.5" customHeight="1">
      <c r="C36" s="63" t="s">
        <v>229</v>
      </c>
      <c r="D36" s="64" t="s">
        <v>9</v>
      </c>
      <c r="E36" s="65">
        <v>45619.0</v>
      </c>
      <c r="F36" s="66" t="s">
        <v>10</v>
      </c>
      <c r="G36" s="67" t="s">
        <v>224</v>
      </c>
      <c r="H36" s="44"/>
      <c r="I36" s="45"/>
      <c r="J36" s="45"/>
      <c r="K36" s="45"/>
      <c r="L36" s="45"/>
      <c r="M36" s="45"/>
      <c r="N36" s="45"/>
      <c r="O36" s="45"/>
      <c r="P36" s="45"/>
      <c r="Q36" s="45"/>
      <c r="R36" s="45"/>
      <c r="S36" s="45"/>
      <c r="T36" s="45"/>
      <c r="U36" s="45"/>
      <c r="V36" s="45"/>
      <c r="W36" s="45"/>
      <c r="X36" s="45"/>
      <c r="Y36" s="45"/>
      <c r="Z36" s="45"/>
    </row>
    <row r="37" ht="31.5" customHeight="1">
      <c r="A37" s="58">
        <v>15.0</v>
      </c>
      <c r="B37" s="58" t="s">
        <v>211</v>
      </c>
      <c r="C37" s="59" t="s">
        <v>229</v>
      </c>
      <c r="D37" s="60" t="s">
        <v>9</v>
      </c>
      <c r="E37" s="49">
        <v>45615.0</v>
      </c>
      <c r="F37" s="46" t="s">
        <v>10</v>
      </c>
      <c r="G37" s="56" t="s">
        <v>34</v>
      </c>
      <c r="H37" s="44"/>
      <c r="I37" s="45"/>
      <c r="J37" s="45"/>
      <c r="K37" s="45"/>
      <c r="L37" s="45"/>
      <c r="M37" s="45"/>
      <c r="N37" s="45"/>
      <c r="O37" s="45"/>
      <c r="P37" s="45"/>
      <c r="Q37" s="45"/>
      <c r="R37" s="45"/>
      <c r="S37" s="45"/>
      <c r="T37" s="45"/>
      <c r="U37" s="45"/>
      <c r="V37" s="45"/>
      <c r="W37" s="45"/>
      <c r="X37" s="45"/>
      <c r="Y37" s="45"/>
      <c r="Z37" s="45"/>
    </row>
    <row r="38" ht="31.5" customHeight="1">
      <c r="C38" s="59" t="s">
        <v>229</v>
      </c>
      <c r="D38" s="60" t="s">
        <v>9</v>
      </c>
      <c r="E38" s="49">
        <v>45615.0</v>
      </c>
      <c r="F38" s="46" t="s">
        <v>10</v>
      </c>
      <c r="G38" s="56" t="s">
        <v>34</v>
      </c>
      <c r="H38" s="44"/>
      <c r="I38" s="45"/>
      <c r="J38" s="45"/>
      <c r="K38" s="45"/>
      <c r="L38" s="45"/>
      <c r="M38" s="45"/>
      <c r="N38" s="45"/>
      <c r="O38" s="45"/>
      <c r="P38" s="45"/>
      <c r="Q38" s="45"/>
      <c r="R38" s="45"/>
      <c r="S38" s="45"/>
      <c r="T38" s="45"/>
      <c r="U38" s="45"/>
      <c r="V38" s="45"/>
      <c r="W38" s="45"/>
      <c r="X38" s="45"/>
      <c r="Y38" s="45"/>
      <c r="Z38" s="45"/>
    </row>
    <row r="39" ht="31.5" customHeight="1">
      <c r="C39" s="59" t="s">
        <v>230</v>
      </c>
      <c r="D39" s="60" t="s">
        <v>9</v>
      </c>
      <c r="E39" s="49">
        <v>45615.0</v>
      </c>
      <c r="F39" s="46" t="s">
        <v>10</v>
      </c>
      <c r="G39" s="56" t="s">
        <v>34</v>
      </c>
      <c r="H39" s="44"/>
      <c r="I39" s="45"/>
      <c r="J39" s="45"/>
      <c r="K39" s="45"/>
      <c r="L39" s="45"/>
      <c r="M39" s="45"/>
      <c r="N39" s="45"/>
      <c r="O39" s="45"/>
      <c r="P39" s="45"/>
      <c r="Q39" s="45"/>
      <c r="R39" s="45"/>
      <c r="S39" s="45"/>
      <c r="T39" s="45"/>
      <c r="U39" s="45"/>
      <c r="V39" s="45"/>
      <c r="W39" s="45"/>
      <c r="X39" s="45"/>
      <c r="Y39" s="45"/>
      <c r="Z39" s="45"/>
    </row>
    <row r="40" ht="31.5" customHeight="1">
      <c r="A40" s="58">
        <v>16.0</v>
      </c>
      <c r="B40" s="58" t="s">
        <v>219</v>
      </c>
      <c r="C40" s="59" t="s">
        <v>231</v>
      </c>
      <c r="D40" s="60" t="s">
        <v>26</v>
      </c>
      <c r="E40" s="49">
        <v>45604.0</v>
      </c>
      <c r="F40" s="46" t="s">
        <v>10</v>
      </c>
      <c r="G40" s="56" t="s">
        <v>232</v>
      </c>
      <c r="H40" s="44"/>
      <c r="I40" s="45"/>
      <c r="J40" s="45"/>
      <c r="K40" s="45"/>
      <c r="L40" s="45"/>
      <c r="M40" s="45"/>
      <c r="N40" s="45"/>
      <c r="O40" s="45"/>
      <c r="P40" s="45"/>
      <c r="Q40" s="45"/>
      <c r="R40" s="45"/>
      <c r="S40" s="45"/>
      <c r="T40" s="45"/>
      <c r="U40" s="45"/>
      <c r="V40" s="45"/>
      <c r="W40" s="45"/>
      <c r="X40" s="45"/>
      <c r="Y40" s="45"/>
      <c r="Z40" s="45"/>
    </row>
    <row r="41" ht="31.5" customHeight="1">
      <c r="A41" s="58">
        <v>17.0</v>
      </c>
      <c r="B41" s="58" t="s">
        <v>233</v>
      </c>
      <c r="C41" s="68" t="s">
        <v>234</v>
      </c>
      <c r="D41" s="60" t="s">
        <v>235</v>
      </c>
      <c r="E41" s="48" t="s">
        <v>236</v>
      </c>
      <c r="F41" s="46" t="s">
        <v>10</v>
      </c>
      <c r="G41" s="56" t="s">
        <v>237</v>
      </c>
      <c r="H41" s="44"/>
      <c r="I41" s="45"/>
      <c r="J41" s="45"/>
      <c r="K41" s="45"/>
      <c r="L41" s="45"/>
      <c r="M41" s="45"/>
      <c r="N41" s="45"/>
      <c r="O41" s="45"/>
      <c r="P41" s="45"/>
      <c r="Q41" s="45"/>
      <c r="R41" s="45"/>
      <c r="S41" s="45"/>
      <c r="T41" s="45"/>
      <c r="U41" s="45"/>
      <c r="V41" s="45"/>
      <c r="W41" s="45"/>
      <c r="X41" s="45"/>
      <c r="Y41" s="45"/>
      <c r="Z41" s="45"/>
    </row>
    <row r="42" ht="31.5" customHeight="1">
      <c r="C42" s="68" t="s">
        <v>238</v>
      </c>
      <c r="D42" s="60" t="s">
        <v>235</v>
      </c>
      <c r="E42" s="48" t="s">
        <v>236</v>
      </c>
      <c r="F42" s="46" t="s">
        <v>10</v>
      </c>
      <c r="G42" s="56" t="s">
        <v>237</v>
      </c>
      <c r="H42" s="44"/>
      <c r="I42" s="45"/>
      <c r="J42" s="45"/>
      <c r="K42" s="45"/>
      <c r="L42" s="45"/>
      <c r="M42" s="45"/>
      <c r="N42" s="45"/>
      <c r="O42" s="45"/>
      <c r="P42" s="45"/>
      <c r="Q42" s="45"/>
      <c r="R42" s="45"/>
      <c r="S42" s="45"/>
      <c r="T42" s="45"/>
      <c r="U42" s="45"/>
      <c r="V42" s="45"/>
      <c r="W42" s="45"/>
      <c r="X42" s="45"/>
      <c r="Y42" s="45"/>
      <c r="Z42" s="45"/>
    </row>
    <row r="43" ht="31.5" customHeight="1">
      <c r="C43" s="68" t="s">
        <v>239</v>
      </c>
      <c r="D43" s="60" t="s">
        <v>9</v>
      </c>
      <c r="E43" s="48" t="s">
        <v>236</v>
      </c>
      <c r="F43" s="46" t="s">
        <v>240</v>
      </c>
      <c r="G43" s="56" t="s">
        <v>60</v>
      </c>
      <c r="H43" s="44"/>
      <c r="I43" s="45"/>
      <c r="J43" s="45"/>
      <c r="K43" s="45"/>
      <c r="L43" s="45"/>
      <c r="M43" s="45"/>
      <c r="N43" s="45"/>
      <c r="O43" s="45"/>
      <c r="P43" s="45"/>
      <c r="Q43" s="45"/>
      <c r="R43" s="45"/>
      <c r="S43" s="45"/>
      <c r="T43" s="45"/>
      <c r="U43" s="45"/>
      <c r="V43" s="45"/>
      <c r="W43" s="45"/>
      <c r="X43" s="45"/>
      <c r="Y43" s="45"/>
      <c r="Z43" s="45"/>
    </row>
    <row r="44" ht="31.5" customHeight="1">
      <c r="C44" s="68" t="s">
        <v>241</v>
      </c>
      <c r="D44" s="60" t="s">
        <v>9</v>
      </c>
      <c r="E44" s="48" t="s">
        <v>236</v>
      </c>
      <c r="F44" s="46" t="s">
        <v>240</v>
      </c>
      <c r="G44" s="56" t="s">
        <v>60</v>
      </c>
      <c r="H44" s="44"/>
      <c r="I44" s="45"/>
      <c r="J44" s="45"/>
      <c r="K44" s="45"/>
      <c r="L44" s="45"/>
      <c r="M44" s="45"/>
      <c r="N44" s="45"/>
      <c r="O44" s="45"/>
      <c r="P44" s="45"/>
      <c r="Q44" s="45"/>
      <c r="R44" s="45"/>
      <c r="S44" s="45"/>
      <c r="T44" s="45"/>
      <c r="U44" s="45"/>
      <c r="V44" s="45"/>
      <c r="W44" s="45"/>
      <c r="X44" s="45"/>
      <c r="Y44" s="45"/>
      <c r="Z44" s="45"/>
    </row>
    <row r="45" ht="31.5" customHeight="1">
      <c r="A45" s="58">
        <v>18.0</v>
      </c>
      <c r="B45" s="58" t="s">
        <v>242</v>
      </c>
      <c r="C45" s="47" t="s">
        <v>243</v>
      </c>
      <c r="D45" s="52" t="s">
        <v>9</v>
      </c>
      <c r="E45" s="49">
        <v>45624.0</v>
      </c>
      <c r="F45" s="46" t="s">
        <v>42</v>
      </c>
      <c r="G45" s="56" t="s">
        <v>244</v>
      </c>
      <c r="H45" s="44"/>
      <c r="I45" s="45"/>
      <c r="J45" s="45"/>
      <c r="K45" s="45"/>
      <c r="L45" s="45"/>
      <c r="M45" s="45"/>
      <c r="N45" s="45"/>
      <c r="O45" s="45"/>
      <c r="P45" s="45"/>
      <c r="Q45" s="45"/>
      <c r="R45" s="45"/>
      <c r="S45" s="45"/>
      <c r="T45" s="45"/>
      <c r="U45" s="45"/>
      <c r="V45" s="45"/>
      <c r="W45" s="45"/>
      <c r="X45" s="45"/>
      <c r="Y45" s="45"/>
      <c r="Z45" s="45"/>
    </row>
    <row r="46" ht="31.5" customHeight="1">
      <c r="A46" s="54">
        <v>19.0</v>
      </c>
      <c r="B46" s="46" t="s">
        <v>245</v>
      </c>
      <c r="C46" s="69" t="s">
        <v>246</v>
      </c>
      <c r="D46" s="52" t="s">
        <v>26</v>
      </c>
      <c r="E46" s="49">
        <v>45625.0</v>
      </c>
      <c r="F46" s="46" t="s">
        <v>10</v>
      </c>
      <c r="G46" s="56" t="s">
        <v>34</v>
      </c>
      <c r="H46" s="44"/>
      <c r="I46" s="45"/>
      <c r="J46" s="45"/>
      <c r="K46" s="45"/>
      <c r="L46" s="45"/>
      <c r="M46" s="45"/>
      <c r="N46" s="45"/>
      <c r="O46" s="45"/>
      <c r="P46" s="45"/>
      <c r="Q46" s="45"/>
      <c r="R46" s="45"/>
      <c r="S46" s="45"/>
      <c r="T46" s="45"/>
      <c r="U46" s="45"/>
      <c r="V46" s="45"/>
      <c r="W46" s="45"/>
      <c r="X46" s="45"/>
      <c r="Y46" s="45"/>
      <c r="Z46" s="45"/>
    </row>
    <row r="47" ht="31.5" customHeight="1">
      <c r="C47" s="69" t="s">
        <v>247</v>
      </c>
      <c r="D47" s="52" t="s">
        <v>26</v>
      </c>
      <c r="E47" s="49">
        <v>45625.0</v>
      </c>
      <c r="F47" s="46" t="s">
        <v>10</v>
      </c>
      <c r="G47" s="56" t="s">
        <v>34</v>
      </c>
      <c r="H47" s="44"/>
      <c r="I47" s="45"/>
      <c r="J47" s="45"/>
      <c r="K47" s="45"/>
      <c r="L47" s="45"/>
      <c r="M47" s="45"/>
      <c r="N47" s="45"/>
      <c r="O47" s="45"/>
      <c r="P47" s="45"/>
      <c r="Q47" s="45"/>
      <c r="R47" s="45"/>
      <c r="S47" s="45"/>
      <c r="T47" s="45"/>
      <c r="U47" s="45"/>
      <c r="V47" s="45"/>
      <c r="W47" s="45"/>
      <c r="X47" s="45"/>
      <c r="Y47" s="45"/>
      <c r="Z47" s="45"/>
    </row>
    <row r="48" ht="31.5" customHeight="1">
      <c r="C48" s="47" t="s">
        <v>248</v>
      </c>
      <c r="D48" s="52" t="s">
        <v>9</v>
      </c>
      <c r="E48" s="49">
        <v>45626.0</v>
      </c>
      <c r="F48" s="46" t="s">
        <v>10</v>
      </c>
      <c r="G48" s="56" t="s">
        <v>34</v>
      </c>
      <c r="H48" s="44"/>
      <c r="I48" s="45"/>
      <c r="J48" s="45"/>
      <c r="K48" s="45"/>
      <c r="L48" s="45"/>
      <c r="M48" s="45"/>
      <c r="N48" s="45"/>
      <c r="O48" s="45"/>
      <c r="P48" s="45"/>
      <c r="Q48" s="45"/>
      <c r="R48" s="45"/>
      <c r="S48" s="45"/>
      <c r="T48" s="45"/>
      <c r="U48" s="45"/>
      <c r="V48" s="45"/>
      <c r="W48" s="45"/>
      <c r="X48" s="45"/>
      <c r="Y48" s="45"/>
      <c r="Z48" s="45"/>
    </row>
    <row r="49" ht="31.5" customHeight="1">
      <c r="C49" s="47" t="s">
        <v>249</v>
      </c>
      <c r="D49" s="52" t="s">
        <v>9</v>
      </c>
      <c r="E49" s="49">
        <v>45626.0</v>
      </c>
      <c r="F49" s="46" t="s">
        <v>10</v>
      </c>
      <c r="G49" s="56" t="s">
        <v>34</v>
      </c>
      <c r="H49" s="44"/>
      <c r="I49" s="45"/>
      <c r="J49" s="45"/>
      <c r="K49" s="45"/>
      <c r="L49" s="45"/>
      <c r="M49" s="45"/>
      <c r="N49" s="45"/>
      <c r="O49" s="45"/>
      <c r="P49" s="45"/>
      <c r="Q49" s="45"/>
      <c r="R49" s="45"/>
      <c r="S49" s="45"/>
      <c r="T49" s="45"/>
      <c r="U49" s="45"/>
      <c r="V49" s="45"/>
      <c r="W49" s="45"/>
      <c r="X49" s="45"/>
      <c r="Y49" s="45"/>
      <c r="Z49" s="45"/>
    </row>
    <row r="50" ht="31.5" customHeight="1">
      <c r="A50" s="58">
        <v>20.0</v>
      </c>
      <c r="B50" s="58" t="s">
        <v>250</v>
      </c>
      <c r="C50" s="47" t="s">
        <v>251</v>
      </c>
      <c r="D50" s="48" t="s">
        <v>252</v>
      </c>
      <c r="E50" s="49">
        <v>45624.0</v>
      </c>
      <c r="F50" s="46" t="s">
        <v>10</v>
      </c>
      <c r="G50" s="56" t="s">
        <v>34</v>
      </c>
      <c r="H50" s="44"/>
      <c r="I50" s="45"/>
      <c r="J50" s="45"/>
      <c r="K50" s="45"/>
      <c r="L50" s="45"/>
      <c r="M50" s="45"/>
      <c r="N50" s="45"/>
      <c r="O50" s="45"/>
      <c r="P50" s="45"/>
      <c r="Q50" s="45"/>
      <c r="R50" s="45"/>
      <c r="S50" s="45"/>
      <c r="T50" s="45"/>
      <c r="U50" s="45"/>
      <c r="V50" s="45"/>
      <c r="W50" s="45"/>
      <c r="X50" s="45"/>
      <c r="Y50" s="45"/>
      <c r="Z50" s="45"/>
    </row>
    <row r="51" ht="31.5" customHeight="1">
      <c r="A51" s="58"/>
      <c r="B51" s="58" t="s">
        <v>245</v>
      </c>
      <c r="C51" s="70" t="s">
        <v>253</v>
      </c>
      <c r="D51" s="71" t="s">
        <v>235</v>
      </c>
      <c r="E51" s="72">
        <v>45622.0</v>
      </c>
      <c r="F51" s="71" t="s">
        <v>10</v>
      </c>
      <c r="G51" s="73" t="s">
        <v>34</v>
      </c>
      <c r="H51" s="74"/>
      <c r="I51" s="45"/>
      <c r="J51" s="45"/>
      <c r="K51" s="45"/>
      <c r="L51" s="45"/>
      <c r="M51" s="45"/>
      <c r="N51" s="45"/>
      <c r="O51" s="45"/>
      <c r="P51" s="45"/>
      <c r="Q51" s="45"/>
      <c r="R51" s="45"/>
      <c r="S51" s="45"/>
      <c r="T51" s="45"/>
      <c r="U51" s="45"/>
      <c r="V51" s="45"/>
      <c r="W51" s="45"/>
      <c r="X51" s="45"/>
      <c r="Y51" s="45"/>
      <c r="Z51" s="45"/>
    </row>
    <row r="52" ht="31.5" customHeight="1">
      <c r="A52" s="58">
        <v>21.0</v>
      </c>
      <c r="C52" s="70" t="s">
        <v>254</v>
      </c>
      <c r="D52" s="71" t="s">
        <v>9</v>
      </c>
      <c r="E52" s="72">
        <v>45622.0</v>
      </c>
      <c r="F52" s="71" t="s">
        <v>10</v>
      </c>
      <c r="G52" s="73" t="s">
        <v>34</v>
      </c>
      <c r="H52" s="74" t="s">
        <v>255</v>
      </c>
      <c r="I52" s="45"/>
      <c r="J52" s="45"/>
      <c r="K52" s="45"/>
      <c r="L52" s="45"/>
      <c r="M52" s="45"/>
      <c r="N52" s="45"/>
      <c r="O52" s="45"/>
      <c r="P52" s="45"/>
      <c r="Q52" s="45"/>
      <c r="R52" s="45"/>
      <c r="S52" s="45"/>
      <c r="T52" s="45"/>
      <c r="U52" s="45"/>
      <c r="V52" s="45"/>
      <c r="W52" s="45"/>
      <c r="X52" s="45"/>
      <c r="Y52" s="45"/>
      <c r="Z52" s="45"/>
    </row>
    <row r="53" ht="31.5" customHeight="1">
      <c r="A53" s="58">
        <v>22.0</v>
      </c>
      <c r="B53" s="58" t="s">
        <v>256</v>
      </c>
      <c r="C53" s="59" t="s">
        <v>257</v>
      </c>
      <c r="D53" s="60" t="s">
        <v>9</v>
      </c>
      <c r="E53" s="60" t="s">
        <v>236</v>
      </c>
      <c r="F53" s="46" t="s">
        <v>240</v>
      </c>
      <c r="G53" s="56" t="s">
        <v>60</v>
      </c>
      <c r="H53" s="44"/>
      <c r="I53" s="45"/>
      <c r="J53" s="45"/>
      <c r="K53" s="45"/>
      <c r="L53" s="45"/>
      <c r="M53" s="45"/>
      <c r="N53" s="45"/>
      <c r="O53" s="45"/>
      <c r="P53" s="45"/>
      <c r="Q53" s="45"/>
      <c r="R53" s="45"/>
      <c r="S53" s="45"/>
      <c r="T53" s="45"/>
      <c r="U53" s="45"/>
      <c r="V53" s="45"/>
      <c r="W53" s="45"/>
      <c r="X53" s="45"/>
      <c r="Y53" s="45"/>
      <c r="Z53" s="45"/>
    </row>
    <row r="54" ht="31.5" customHeight="1">
      <c r="C54" s="59" t="s">
        <v>258</v>
      </c>
      <c r="D54" s="60" t="s">
        <v>235</v>
      </c>
      <c r="E54" s="49">
        <v>45622.0</v>
      </c>
      <c r="F54" s="46" t="s">
        <v>10</v>
      </c>
      <c r="G54" s="56" t="s">
        <v>34</v>
      </c>
      <c r="H54" s="44"/>
      <c r="I54" s="45"/>
      <c r="J54" s="45"/>
      <c r="K54" s="45"/>
      <c r="L54" s="45"/>
      <c r="M54" s="45"/>
      <c r="N54" s="45"/>
      <c r="O54" s="45"/>
      <c r="P54" s="45"/>
      <c r="Q54" s="45"/>
      <c r="R54" s="45"/>
      <c r="S54" s="45"/>
      <c r="T54" s="45"/>
      <c r="U54" s="45"/>
      <c r="V54" s="45"/>
      <c r="W54" s="45"/>
      <c r="X54" s="45"/>
      <c r="Y54" s="45"/>
      <c r="Z54" s="45"/>
    </row>
    <row r="55" ht="31.5" customHeight="1">
      <c r="C55" s="59" t="s">
        <v>259</v>
      </c>
      <c r="D55" s="60" t="s">
        <v>235</v>
      </c>
      <c r="E55" s="49">
        <v>45622.0</v>
      </c>
      <c r="F55" s="46" t="s">
        <v>10</v>
      </c>
      <c r="G55" s="56" t="s">
        <v>34</v>
      </c>
      <c r="H55" s="44"/>
      <c r="I55" s="45"/>
      <c r="J55" s="45"/>
      <c r="K55" s="45"/>
      <c r="L55" s="45"/>
      <c r="M55" s="45"/>
      <c r="N55" s="45"/>
      <c r="O55" s="45"/>
      <c r="P55" s="45"/>
      <c r="Q55" s="45"/>
      <c r="R55" s="45"/>
      <c r="S55" s="45"/>
      <c r="T55" s="45"/>
      <c r="U55" s="45"/>
      <c r="V55" s="45"/>
      <c r="W55" s="45"/>
      <c r="X55" s="45"/>
      <c r="Y55" s="45"/>
      <c r="Z55" s="45"/>
    </row>
    <row r="56" ht="31.5" customHeight="1">
      <c r="A56" s="58">
        <v>23.0</v>
      </c>
      <c r="B56" s="54" t="s">
        <v>195</v>
      </c>
      <c r="C56" s="47" t="s">
        <v>260</v>
      </c>
      <c r="D56" s="52" t="s">
        <v>9</v>
      </c>
      <c r="E56" s="49">
        <v>45620.0</v>
      </c>
      <c r="F56" s="54" t="s">
        <v>10</v>
      </c>
      <c r="G56" s="50" t="s">
        <v>34</v>
      </c>
      <c r="H56" s="44"/>
      <c r="I56" s="45"/>
      <c r="J56" s="45"/>
      <c r="K56" s="45"/>
      <c r="L56" s="45"/>
      <c r="M56" s="45"/>
      <c r="N56" s="45"/>
      <c r="O56" s="45"/>
      <c r="P56" s="45"/>
      <c r="Q56" s="45"/>
      <c r="R56" s="45"/>
      <c r="S56" s="45"/>
      <c r="T56" s="45"/>
      <c r="U56" s="45"/>
      <c r="V56" s="45"/>
      <c r="W56" s="45"/>
      <c r="X56" s="45"/>
      <c r="Y56" s="45"/>
      <c r="Z56" s="45"/>
    </row>
    <row r="57" ht="31.5" customHeight="1">
      <c r="C57" s="47" t="s">
        <v>197</v>
      </c>
      <c r="D57" s="52" t="s">
        <v>9</v>
      </c>
      <c r="E57" s="49">
        <v>45620.0</v>
      </c>
      <c r="F57" s="54" t="s">
        <v>10</v>
      </c>
      <c r="G57" s="50" t="s">
        <v>34</v>
      </c>
      <c r="H57" s="44"/>
      <c r="I57" s="45"/>
      <c r="J57" s="45"/>
      <c r="K57" s="45"/>
      <c r="L57" s="45"/>
      <c r="M57" s="45"/>
      <c r="N57" s="45"/>
      <c r="O57" s="45"/>
      <c r="P57" s="45"/>
      <c r="Q57" s="45"/>
      <c r="R57" s="45"/>
      <c r="S57" s="45"/>
      <c r="T57" s="45"/>
      <c r="U57" s="45"/>
      <c r="V57" s="45"/>
      <c r="W57" s="45"/>
      <c r="X57" s="45"/>
      <c r="Y57" s="45"/>
      <c r="Z57" s="45"/>
    </row>
    <row r="58" ht="31.5" customHeight="1">
      <c r="C58" s="47" t="s">
        <v>198</v>
      </c>
      <c r="D58" s="52" t="s">
        <v>9</v>
      </c>
      <c r="E58" s="49">
        <v>45620.0</v>
      </c>
      <c r="F58" s="54" t="s">
        <v>10</v>
      </c>
      <c r="G58" s="50" t="s">
        <v>34</v>
      </c>
      <c r="H58" s="44"/>
      <c r="I58" s="45"/>
      <c r="J58" s="45"/>
      <c r="K58" s="45"/>
      <c r="L58" s="45"/>
      <c r="M58" s="45"/>
      <c r="N58" s="45"/>
      <c r="O58" s="45"/>
      <c r="P58" s="45"/>
      <c r="Q58" s="45"/>
      <c r="R58" s="45"/>
      <c r="S58" s="45"/>
      <c r="T58" s="45"/>
      <c r="U58" s="45"/>
      <c r="V58" s="45"/>
      <c r="W58" s="45"/>
      <c r="X58" s="45"/>
      <c r="Y58" s="45"/>
      <c r="Z58" s="45"/>
    </row>
    <row r="59" ht="31.5" hidden="1" customHeight="1">
      <c r="A59" s="75"/>
      <c r="B59" s="76"/>
      <c r="C59" s="77"/>
      <c r="D59" s="78"/>
      <c r="E59" s="79"/>
      <c r="F59" s="80"/>
      <c r="G59" s="77"/>
      <c r="H59" s="45"/>
      <c r="I59" s="45"/>
      <c r="J59" s="45"/>
      <c r="K59" s="45"/>
      <c r="L59" s="45"/>
      <c r="M59" s="45"/>
      <c r="N59" s="45"/>
      <c r="O59" s="45"/>
      <c r="P59" s="45"/>
      <c r="Q59" s="45"/>
      <c r="R59" s="45"/>
      <c r="S59" s="45"/>
      <c r="T59" s="45"/>
      <c r="U59" s="45"/>
      <c r="V59" s="45"/>
      <c r="W59" s="45"/>
      <c r="X59" s="45"/>
      <c r="Y59" s="45"/>
      <c r="Z59" s="45"/>
    </row>
    <row r="60" ht="31.5" customHeight="1">
      <c r="A60" s="81"/>
      <c r="B60" s="44"/>
      <c r="C60" s="56" t="s">
        <v>261</v>
      </c>
      <c r="D60" s="60" t="s">
        <v>9</v>
      </c>
      <c r="E60" s="49">
        <v>45626.0</v>
      </c>
      <c r="F60" s="46" t="s">
        <v>10</v>
      </c>
      <c r="G60" s="56" t="s">
        <v>34</v>
      </c>
      <c r="H60" s="44"/>
      <c r="I60" s="45"/>
      <c r="J60" s="45"/>
      <c r="K60" s="45"/>
      <c r="L60" s="45"/>
      <c r="M60" s="45"/>
      <c r="N60" s="45"/>
      <c r="O60" s="45"/>
      <c r="P60" s="45"/>
      <c r="Q60" s="45"/>
      <c r="R60" s="45"/>
      <c r="S60" s="45"/>
      <c r="T60" s="45"/>
      <c r="U60" s="45"/>
      <c r="V60" s="45"/>
      <c r="W60" s="45"/>
      <c r="X60" s="45"/>
      <c r="Y60" s="45"/>
      <c r="Z60" s="45"/>
    </row>
    <row r="61" ht="31.5" customHeight="1">
      <c r="A61" s="81"/>
      <c r="B61" s="44"/>
      <c r="C61" s="56" t="s">
        <v>262</v>
      </c>
      <c r="D61" s="60" t="s">
        <v>9</v>
      </c>
      <c r="E61" s="49">
        <v>45626.0</v>
      </c>
      <c r="F61" s="46" t="s">
        <v>10</v>
      </c>
      <c r="G61" s="56" t="s">
        <v>34</v>
      </c>
      <c r="H61" s="44"/>
      <c r="I61" s="45"/>
      <c r="J61" s="45"/>
      <c r="K61" s="45"/>
      <c r="L61" s="45"/>
      <c r="M61" s="45"/>
      <c r="N61" s="45"/>
      <c r="O61" s="45"/>
      <c r="P61" s="45"/>
      <c r="Q61" s="45"/>
      <c r="R61" s="45"/>
      <c r="S61" s="45"/>
      <c r="T61" s="45"/>
      <c r="U61" s="45"/>
      <c r="V61" s="45"/>
      <c r="W61" s="45"/>
      <c r="X61" s="45"/>
      <c r="Y61" s="45"/>
      <c r="Z61" s="45"/>
    </row>
    <row r="62" ht="31.5" customHeight="1">
      <c r="A62" s="81"/>
      <c r="B62" s="44"/>
      <c r="C62" s="56" t="s">
        <v>263</v>
      </c>
      <c r="D62" s="60" t="s">
        <v>26</v>
      </c>
      <c r="E62" s="49">
        <v>45626.0</v>
      </c>
      <c r="F62" s="46" t="s">
        <v>10</v>
      </c>
      <c r="G62" s="56" t="s">
        <v>264</v>
      </c>
      <c r="H62" s="44"/>
      <c r="I62" s="45"/>
      <c r="J62" s="45"/>
      <c r="K62" s="45"/>
      <c r="L62" s="45"/>
      <c r="M62" s="45"/>
      <c r="N62" s="45"/>
      <c r="O62" s="45"/>
      <c r="P62" s="45"/>
      <c r="Q62" s="45"/>
      <c r="R62" s="45"/>
      <c r="S62" s="45"/>
      <c r="T62" s="45"/>
      <c r="U62" s="45"/>
      <c r="V62" s="45"/>
      <c r="W62" s="45"/>
      <c r="X62" s="45"/>
      <c r="Y62" s="45"/>
      <c r="Z62" s="45"/>
    </row>
    <row r="63" ht="31.5" customHeight="1">
      <c r="A63" s="75"/>
      <c r="B63" s="45"/>
      <c r="C63" s="82"/>
      <c r="D63" s="83"/>
      <c r="E63" s="84"/>
      <c r="F63" s="46"/>
      <c r="G63" s="85"/>
      <c r="H63" s="45"/>
      <c r="I63" s="45"/>
      <c r="J63" s="45"/>
      <c r="K63" s="45"/>
      <c r="L63" s="45"/>
      <c r="M63" s="45"/>
      <c r="N63" s="45"/>
      <c r="O63" s="45"/>
      <c r="P63" s="45"/>
      <c r="Q63" s="45"/>
      <c r="R63" s="45"/>
      <c r="S63" s="45"/>
      <c r="T63" s="45"/>
      <c r="U63" s="45"/>
      <c r="V63" s="45"/>
      <c r="W63" s="45"/>
      <c r="X63" s="45"/>
      <c r="Y63" s="45"/>
      <c r="Z63" s="45"/>
    </row>
    <row r="64" ht="31.5" customHeight="1">
      <c r="A64" s="75"/>
      <c r="B64" s="45"/>
      <c r="C64" s="82"/>
      <c r="D64" s="83"/>
      <c r="E64" s="84"/>
      <c r="F64" s="46"/>
      <c r="G64" s="85"/>
      <c r="H64" s="45"/>
      <c r="I64" s="45"/>
      <c r="J64" s="45"/>
      <c r="K64" s="45"/>
      <c r="L64" s="45"/>
      <c r="M64" s="45"/>
      <c r="N64" s="45"/>
      <c r="O64" s="45"/>
      <c r="P64" s="45"/>
      <c r="Q64" s="45"/>
      <c r="R64" s="45"/>
      <c r="S64" s="45"/>
      <c r="T64" s="45"/>
      <c r="U64" s="45"/>
      <c r="V64" s="45"/>
      <c r="W64" s="45"/>
      <c r="X64" s="45"/>
      <c r="Y64" s="45"/>
      <c r="Z64" s="45"/>
    </row>
    <row r="65" ht="31.5" customHeight="1">
      <c r="A65" s="75"/>
      <c r="B65" s="45"/>
      <c r="C65" s="45"/>
      <c r="D65" s="61"/>
      <c r="E65" s="45"/>
      <c r="F65" s="86"/>
      <c r="G65" s="61"/>
      <c r="H65" s="45"/>
      <c r="I65" s="45"/>
      <c r="J65" s="45"/>
      <c r="K65" s="45"/>
      <c r="L65" s="45"/>
      <c r="M65" s="45"/>
      <c r="N65" s="45"/>
      <c r="O65" s="45"/>
      <c r="P65" s="45"/>
      <c r="Q65" s="45"/>
      <c r="R65" s="45"/>
      <c r="S65" s="45"/>
      <c r="T65" s="45"/>
      <c r="U65" s="45"/>
      <c r="V65" s="45"/>
      <c r="W65" s="45"/>
      <c r="X65" s="45"/>
      <c r="Y65" s="45"/>
      <c r="Z65" s="45"/>
    </row>
    <row r="66" ht="31.5" customHeight="1">
      <c r="A66" s="75"/>
      <c r="B66" s="45"/>
      <c r="C66" s="45"/>
      <c r="D66" s="61"/>
      <c r="E66" s="45"/>
      <c r="F66" s="86"/>
      <c r="G66" s="61"/>
      <c r="H66" s="45"/>
      <c r="I66" s="45"/>
      <c r="J66" s="45"/>
      <c r="K66" s="45"/>
      <c r="L66" s="45"/>
      <c r="M66" s="45"/>
      <c r="N66" s="45"/>
      <c r="O66" s="45"/>
      <c r="P66" s="45"/>
      <c r="Q66" s="45"/>
      <c r="R66" s="45"/>
      <c r="S66" s="45"/>
      <c r="T66" s="45"/>
      <c r="U66" s="45"/>
      <c r="V66" s="45"/>
      <c r="W66" s="45"/>
      <c r="X66" s="45"/>
      <c r="Y66" s="45"/>
      <c r="Z66" s="45"/>
    </row>
    <row r="67" ht="31.5" customHeight="1">
      <c r="A67" s="75"/>
      <c r="B67" s="45"/>
      <c r="C67" s="45"/>
      <c r="D67" s="61"/>
      <c r="E67" s="45"/>
      <c r="F67" s="86"/>
      <c r="G67" s="61"/>
      <c r="H67" s="45"/>
      <c r="I67" s="45"/>
      <c r="J67" s="45"/>
      <c r="K67" s="45"/>
      <c r="L67" s="45"/>
      <c r="M67" s="45"/>
      <c r="N67" s="45"/>
      <c r="O67" s="45"/>
      <c r="P67" s="45"/>
      <c r="Q67" s="45"/>
      <c r="R67" s="45"/>
      <c r="S67" s="45"/>
      <c r="T67" s="45"/>
      <c r="U67" s="45"/>
      <c r="V67" s="45"/>
      <c r="W67" s="45"/>
      <c r="X67" s="45"/>
      <c r="Y67" s="45"/>
      <c r="Z67" s="45"/>
    </row>
    <row r="68" ht="31.5" customHeight="1">
      <c r="A68" s="75"/>
      <c r="B68" s="45"/>
      <c r="C68" s="45"/>
      <c r="D68" s="61"/>
      <c r="E68" s="45"/>
      <c r="F68" s="86"/>
      <c r="G68" s="61"/>
      <c r="H68" s="45"/>
      <c r="I68" s="45"/>
      <c r="J68" s="45"/>
      <c r="K68" s="45"/>
      <c r="L68" s="45"/>
      <c r="M68" s="45"/>
      <c r="N68" s="45"/>
      <c r="O68" s="45"/>
      <c r="P68" s="45"/>
      <c r="Q68" s="45"/>
      <c r="R68" s="45"/>
      <c r="S68" s="45"/>
      <c r="T68" s="45"/>
      <c r="U68" s="45"/>
      <c r="V68" s="45"/>
      <c r="W68" s="45"/>
      <c r="X68" s="45"/>
      <c r="Y68" s="45"/>
      <c r="Z68" s="45"/>
    </row>
    <row r="69" ht="31.5" customHeight="1">
      <c r="A69" s="75"/>
      <c r="B69" s="45"/>
      <c r="C69" s="45"/>
      <c r="D69" s="61"/>
      <c r="E69" s="45"/>
      <c r="F69" s="86"/>
      <c r="G69" s="61"/>
      <c r="H69" s="45"/>
      <c r="I69" s="45"/>
      <c r="J69" s="45"/>
      <c r="K69" s="45"/>
      <c r="L69" s="45"/>
      <c r="M69" s="45"/>
      <c r="N69" s="45"/>
      <c r="O69" s="45"/>
      <c r="P69" s="45"/>
      <c r="Q69" s="45"/>
      <c r="R69" s="45"/>
      <c r="S69" s="45"/>
      <c r="T69" s="45"/>
      <c r="U69" s="45"/>
      <c r="V69" s="45"/>
      <c r="W69" s="45"/>
      <c r="X69" s="45"/>
      <c r="Y69" s="45"/>
      <c r="Z69" s="45"/>
    </row>
    <row r="70" ht="31.5" customHeight="1">
      <c r="A70" s="75"/>
      <c r="B70" s="45"/>
      <c r="C70" s="45"/>
      <c r="D70" s="61"/>
      <c r="E70" s="45"/>
      <c r="F70" s="86"/>
      <c r="G70" s="61"/>
      <c r="H70" s="45"/>
      <c r="I70" s="45"/>
      <c r="J70" s="45"/>
      <c r="K70" s="45"/>
      <c r="L70" s="45"/>
      <c r="M70" s="45"/>
      <c r="N70" s="45"/>
      <c r="O70" s="45"/>
      <c r="P70" s="45"/>
      <c r="Q70" s="45"/>
      <c r="R70" s="45"/>
      <c r="S70" s="45"/>
      <c r="T70" s="45"/>
      <c r="U70" s="45"/>
      <c r="V70" s="45"/>
      <c r="W70" s="45"/>
      <c r="X70" s="45"/>
      <c r="Y70" s="45"/>
      <c r="Z70" s="45"/>
    </row>
    <row r="71" ht="31.5" customHeight="1">
      <c r="A71" s="75"/>
      <c r="B71" s="45"/>
      <c r="C71" s="45"/>
      <c r="D71" s="61"/>
      <c r="E71" s="45"/>
      <c r="F71" s="86"/>
      <c r="G71" s="61"/>
      <c r="H71" s="45"/>
      <c r="I71" s="45"/>
      <c r="J71" s="45"/>
      <c r="K71" s="45"/>
      <c r="L71" s="45"/>
      <c r="M71" s="45"/>
      <c r="N71" s="45"/>
      <c r="O71" s="45"/>
      <c r="P71" s="45"/>
      <c r="Q71" s="45"/>
      <c r="R71" s="45"/>
      <c r="S71" s="45"/>
      <c r="T71" s="45"/>
      <c r="U71" s="45"/>
      <c r="V71" s="45"/>
      <c r="W71" s="45"/>
      <c r="X71" s="45"/>
      <c r="Y71" s="45"/>
      <c r="Z71" s="45"/>
    </row>
    <row r="72" ht="31.5" customHeight="1">
      <c r="A72" s="75"/>
      <c r="B72" s="45"/>
      <c r="C72" s="45"/>
      <c r="D72" s="61"/>
      <c r="E72" s="45"/>
      <c r="F72" s="86"/>
      <c r="G72" s="61"/>
      <c r="H72" s="45"/>
      <c r="I72" s="45"/>
      <c r="J72" s="45"/>
      <c r="K72" s="45"/>
      <c r="L72" s="45"/>
      <c r="M72" s="45"/>
      <c r="N72" s="45"/>
      <c r="O72" s="45"/>
      <c r="P72" s="45"/>
      <c r="Q72" s="45"/>
      <c r="R72" s="45"/>
      <c r="S72" s="45"/>
      <c r="T72" s="45"/>
      <c r="U72" s="45"/>
      <c r="V72" s="45"/>
      <c r="W72" s="45"/>
      <c r="X72" s="45"/>
      <c r="Y72" s="45"/>
      <c r="Z72" s="45"/>
    </row>
    <row r="73" ht="31.5" customHeight="1">
      <c r="A73" s="75"/>
      <c r="B73" s="45"/>
      <c r="C73" s="45"/>
      <c r="D73" s="61"/>
      <c r="E73" s="45"/>
      <c r="F73" s="86"/>
      <c r="G73" s="61"/>
      <c r="H73" s="45"/>
      <c r="I73" s="45"/>
      <c r="J73" s="45"/>
      <c r="K73" s="45"/>
      <c r="L73" s="45"/>
      <c r="M73" s="45"/>
      <c r="N73" s="45"/>
      <c r="O73" s="45"/>
      <c r="P73" s="45"/>
      <c r="Q73" s="45"/>
      <c r="R73" s="45"/>
      <c r="S73" s="45"/>
      <c r="T73" s="45"/>
      <c r="U73" s="45"/>
      <c r="V73" s="45"/>
      <c r="W73" s="45"/>
      <c r="X73" s="45"/>
      <c r="Y73" s="45"/>
      <c r="Z73" s="45"/>
    </row>
    <row r="74" ht="31.5" customHeight="1">
      <c r="A74" s="75"/>
      <c r="B74" s="45"/>
      <c r="C74" s="45"/>
      <c r="D74" s="61"/>
      <c r="E74" s="45"/>
      <c r="F74" s="86"/>
      <c r="G74" s="61"/>
      <c r="H74" s="45"/>
      <c r="I74" s="45"/>
      <c r="J74" s="45"/>
      <c r="K74" s="45"/>
      <c r="L74" s="45"/>
      <c r="M74" s="45"/>
      <c r="N74" s="45"/>
      <c r="O74" s="45"/>
      <c r="P74" s="45"/>
      <c r="Q74" s="45"/>
      <c r="R74" s="45"/>
      <c r="S74" s="45"/>
      <c r="T74" s="45"/>
      <c r="U74" s="45"/>
      <c r="V74" s="45"/>
      <c r="W74" s="45"/>
      <c r="X74" s="45"/>
      <c r="Y74" s="45"/>
      <c r="Z74" s="45"/>
    </row>
    <row r="75" ht="31.5" customHeight="1">
      <c r="A75" s="75"/>
      <c r="B75" s="45"/>
      <c r="C75" s="45"/>
      <c r="D75" s="61"/>
      <c r="E75" s="45"/>
      <c r="F75" s="86"/>
      <c r="G75" s="61"/>
      <c r="H75" s="45"/>
      <c r="I75" s="45"/>
      <c r="J75" s="45"/>
      <c r="K75" s="45"/>
      <c r="L75" s="45"/>
      <c r="M75" s="45"/>
      <c r="N75" s="45"/>
      <c r="O75" s="45"/>
      <c r="P75" s="45"/>
      <c r="Q75" s="45"/>
      <c r="R75" s="45"/>
      <c r="S75" s="45"/>
      <c r="T75" s="45"/>
      <c r="U75" s="45"/>
      <c r="V75" s="45"/>
      <c r="W75" s="45"/>
      <c r="X75" s="45"/>
      <c r="Y75" s="45"/>
      <c r="Z75" s="45"/>
    </row>
    <row r="76" ht="31.5" customHeight="1">
      <c r="A76" s="75"/>
      <c r="B76" s="45"/>
      <c r="C76" s="45"/>
      <c r="D76" s="61"/>
      <c r="E76" s="45"/>
      <c r="F76" s="86"/>
      <c r="G76" s="61"/>
      <c r="H76" s="45"/>
      <c r="I76" s="45"/>
      <c r="J76" s="45"/>
      <c r="K76" s="45"/>
      <c r="L76" s="45"/>
      <c r="M76" s="45"/>
      <c r="N76" s="45"/>
      <c r="O76" s="45"/>
      <c r="P76" s="45"/>
      <c r="Q76" s="45"/>
      <c r="R76" s="45"/>
      <c r="S76" s="45"/>
      <c r="T76" s="45"/>
      <c r="U76" s="45"/>
      <c r="V76" s="45"/>
      <c r="W76" s="45"/>
      <c r="X76" s="45"/>
      <c r="Y76" s="45"/>
      <c r="Z76" s="45"/>
    </row>
    <row r="77" ht="31.5" customHeight="1">
      <c r="A77" s="75"/>
      <c r="B77" s="45"/>
      <c r="C77" s="45"/>
      <c r="D77" s="61"/>
      <c r="E77" s="45"/>
      <c r="F77" s="86"/>
      <c r="G77" s="61"/>
      <c r="H77" s="45"/>
      <c r="I77" s="45"/>
      <c r="J77" s="45"/>
      <c r="K77" s="45"/>
      <c r="L77" s="45"/>
      <c r="M77" s="45"/>
      <c r="N77" s="45"/>
      <c r="O77" s="45"/>
      <c r="P77" s="45"/>
      <c r="Q77" s="45"/>
      <c r="R77" s="45"/>
      <c r="S77" s="45"/>
      <c r="T77" s="45"/>
      <c r="U77" s="45"/>
      <c r="V77" s="45"/>
      <c r="W77" s="45"/>
      <c r="X77" s="45"/>
      <c r="Y77" s="45"/>
      <c r="Z77" s="45"/>
    </row>
    <row r="78" ht="31.5" customHeight="1">
      <c r="A78" s="75"/>
      <c r="B78" s="45"/>
      <c r="C78" s="45"/>
      <c r="D78" s="61"/>
      <c r="E78" s="45"/>
      <c r="F78" s="86"/>
      <c r="G78" s="61"/>
      <c r="H78" s="45"/>
      <c r="I78" s="45"/>
      <c r="J78" s="45"/>
      <c r="K78" s="45"/>
      <c r="L78" s="45"/>
      <c r="M78" s="45"/>
      <c r="N78" s="45"/>
      <c r="O78" s="45"/>
      <c r="P78" s="45"/>
      <c r="Q78" s="45"/>
      <c r="R78" s="45"/>
      <c r="S78" s="45"/>
      <c r="T78" s="45"/>
      <c r="U78" s="45"/>
      <c r="V78" s="45"/>
      <c r="W78" s="45"/>
      <c r="X78" s="45"/>
      <c r="Y78" s="45"/>
      <c r="Z78" s="45"/>
    </row>
    <row r="79" ht="31.5" customHeight="1">
      <c r="A79" s="75"/>
      <c r="B79" s="45"/>
      <c r="C79" s="45"/>
      <c r="D79" s="61"/>
      <c r="E79" s="45"/>
      <c r="F79" s="86"/>
      <c r="G79" s="61"/>
      <c r="H79" s="45"/>
      <c r="I79" s="45"/>
      <c r="J79" s="45"/>
      <c r="K79" s="45"/>
      <c r="L79" s="45"/>
      <c r="M79" s="45"/>
      <c r="N79" s="45"/>
      <c r="O79" s="45"/>
      <c r="P79" s="45"/>
      <c r="Q79" s="45"/>
      <c r="R79" s="45"/>
      <c r="S79" s="45"/>
      <c r="T79" s="45"/>
      <c r="U79" s="45"/>
      <c r="V79" s="45"/>
      <c r="W79" s="45"/>
      <c r="X79" s="45"/>
      <c r="Y79" s="45"/>
      <c r="Z79" s="45"/>
    </row>
    <row r="80" ht="31.5" customHeight="1">
      <c r="A80" s="75"/>
      <c r="B80" s="45"/>
      <c r="C80" s="45"/>
      <c r="D80" s="61"/>
      <c r="E80" s="45"/>
      <c r="F80" s="86"/>
      <c r="G80" s="61"/>
      <c r="H80" s="45"/>
      <c r="I80" s="45"/>
      <c r="J80" s="45"/>
      <c r="K80" s="45"/>
      <c r="L80" s="45"/>
      <c r="M80" s="45"/>
      <c r="N80" s="45"/>
      <c r="O80" s="45"/>
      <c r="P80" s="45"/>
      <c r="Q80" s="45"/>
      <c r="R80" s="45"/>
      <c r="S80" s="45"/>
      <c r="T80" s="45"/>
      <c r="U80" s="45"/>
      <c r="V80" s="45"/>
      <c r="W80" s="45"/>
      <c r="X80" s="45"/>
      <c r="Y80" s="45"/>
      <c r="Z80" s="45"/>
    </row>
    <row r="81" ht="31.5" customHeight="1">
      <c r="A81" s="75"/>
      <c r="B81" s="45"/>
      <c r="C81" s="45"/>
      <c r="D81" s="61"/>
      <c r="E81" s="45"/>
      <c r="F81" s="86"/>
      <c r="G81" s="61"/>
      <c r="H81" s="45"/>
      <c r="I81" s="45"/>
      <c r="J81" s="45"/>
      <c r="K81" s="45"/>
      <c r="L81" s="45"/>
      <c r="M81" s="45"/>
      <c r="N81" s="45"/>
      <c r="O81" s="45"/>
      <c r="P81" s="45"/>
      <c r="Q81" s="45"/>
      <c r="R81" s="45"/>
      <c r="S81" s="45"/>
      <c r="T81" s="45"/>
      <c r="U81" s="45"/>
      <c r="V81" s="45"/>
      <c r="W81" s="45"/>
      <c r="X81" s="45"/>
      <c r="Y81" s="45"/>
      <c r="Z81" s="45"/>
    </row>
    <row r="82" ht="31.5" customHeight="1">
      <c r="A82" s="75"/>
      <c r="B82" s="45"/>
      <c r="C82" s="45"/>
      <c r="D82" s="61"/>
      <c r="E82" s="45"/>
      <c r="F82" s="86"/>
      <c r="G82" s="61"/>
      <c r="H82" s="45"/>
      <c r="I82" s="45"/>
      <c r="J82" s="45"/>
      <c r="K82" s="45"/>
      <c r="L82" s="45"/>
      <c r="M82" s="45"/>
      <c r="N82" s="45"/>
      <c r="O82" s="45"/>
      <c r="P82" s="45"/>
      <c r="Q82" s="45"/>
      <c r="R82" s="45"/>
      <c r="S82" s="45"/>
      <c r="T82" s="45"/>
      <c r="U82" s="45"/>
      <c r="V82" s="45"/>
      <c r="W82" s="45"/>
      <c r="X82" s="45"/>
      <c r="Y82" s="45"/>
      <c r="Z82" s="45"/>
    </row>
    <row r="83" ht="31.5" customHeight="1">
      <c r="A83" s="75"/>
      <c r="B83" s="45"/>
      <c r="C83" s="45"/>
      <c r="D83" s="61"/>
      <c r="E83" s="45"/>
      <c r="F83" s="86"/>
      <c r="G83" s="61"/>
      <c r="H83" s="45"/>
      <c r="I83" s="45"/>
      <c r="J83" s="45"/>
      <c r="K83" s="45"/>
      <c r="L83" s="45"/>
      <c r="M83" s="45"/>
      <c r="N83" s="45"/>
      <c r="O83" s="45"/>
      <c r="P83" s="45"/>
      <c r="Q83" s="45"/>
      <c r="R83" s="45"/>
      <c r="S83" s="45"/>
      <c r="T83" s="45"/>
      <c r="U83" s="45"/>
      <c r="V83" s="45"/>
      <c r="W83" s="45"/>
      <c r="X83" s="45"/>
      <c r="Y83" s="45"/>
      <c r="Z83" s="45"/>
    </row>
    <row r="84" ht="31.5" customHeight="1">
      <c r="A84" s="75"/>
      <c r="B84" s="45"/>
      <c r="C84" s="45"/>
      <c r="D84" s="61"/>
      <c r="E84" s="45"/>
      <c r="F84" s="86"/>
      <c r="G84" s="61"/>
      <c r="H84" s="45"/>
      <c r="I84" s="45"/>
      <c r="J84" s="45"/>
      <c r="K84" s="45"/>
      <c r="L84" s="45"/>
      <c r="M84" s="45"/>
      <c r="N84" s="45"/>
      <c r="O84" s="45"/>
      <c r="P84" s="45"/>
      <c r="Q84" s="45"/>
      <c r="R84" s="45"/>
      <c r="S84" s="45"/>
      <c r="T84" s="45"/>
      <c r="U84" s="45"/>
      <c r="V84" s="45"/>
      <c r="W84" s="45"/>
      <c r="X84" s="45"/>
      <c r="Y84" s="45"/>
      <c r="Z84" s="45"/>
    </row>
    <row r="85" ht="31.5" customHeight="1">
      <c r="A85" s="75"/>
      <c r="B85" s="45"/>
      <c r="C85" s="45"/>
      <c r="D85" s="61"/>
      <c r="E85" s="45"/>
      <c r="F85" s="86"/>
      <c r="G85" s="61"/>
      <c r="H85" s="45"/>
      <c r="I85" s="45"/>
      <c r="J85" s="45"/>
      <c r="K85" s="45"/>
      <c r="L85" s="45"/>
      <c r="M85" s="45"/>
      <c r="N85" s="45"/>
      <c r="O85" s="45"/>
      <c r="P85" s="45"/>
      <c r="Q85" s="45"/>
      <c r="R85" s="45"/>
      <c r="S85" s="45"/>
      <c r="T85" s="45"/>
      <c r="U85" s="45"/>
      <c r="V85" s="45"/>
      <c r="W85" s="45"/>
      <c r="X85" s="45"/>
      <c r="Y85" s="45"/>
      <c r="Z85" s="45"/>
    </row>
    <row r="86" ht="31.5" customHeight="1">
      <c r="A86" s="75"/>
      <c r="B86" s="45"/>
      <c r="C86" s="45"/>
      <c r="D86" s="61"/>
      <c r="E86" s="45"/>
      <c r="F86" s="86"/>
      <c r="G86" s="61"/>
      <c r="H86" s="45"/>
      <c r="I86" s="45"/>
      <c r="J86" s="45"/>
      <c r="K86" s="45"/>
      <c r="L86" s="45"/>
      <c r="M86" s="45"/>
      <c r="N86" s="45"/>
      <c r="O86" s="45"/>
      <c r="P86" s="45"/>
      <c r="Q86" s="45"/>
      <c r="R86" s="45"/>
      <c r="S86" s="45"/>
      <c r="T86" s="45"/>
      <c r="U86" s="45"/>
      <c r="V86" s="45"/>
      <c r="W86" s="45"/>
      <c r="X86" s="45"/>
      <c r="Y86" s="45"/>
      <c r="Z86" s="45"/>
    </row>
    <row r="87" ht="31.5" customHeight="1">
      <c r="A87" s="75"/>
      <c r="B87" s="45"/>
      <c r="C87" s="45"/>
      <c r="D87" s="61"/>
      <c r="E87" s="45"/>
      <c r="F87" s="86"/>
      <c r="G87" s="61"/>
      <c r="H87" s="45"/>
      <c r="I87" s="45"/>
      <c r="J87" s="45"/>
      <c r="K87" s="45"/>
      <c r="L87" s="45"/>
      <c r="M87" s="45"/>
      <c r="N87" s="45"/>
      <c r="O87" s="45"/>
      <c r="P87" s="45"/>
      <c r="Q87" s="45"/>
      <c r="R87" s="45"/>
      <c r="S87" s="45"/>
      <c r="T87" s="45"/>
      <c r="U87" s="45"/>
      <c r="V87" s="45"/>
      <c r="W87" s="45"/>
      <c r="X87" s="45"/>
      <c r="Y87" s="45"/>
      <c r="Z87" s="45"/>
    </row>
    <row r="88" ht="31.5" customHeight="1">
      <c r="A88" s="75"/>
      <c r="B88" s="45"/>
      <c r="C88" s="45"/>
      <c r="D88" s="61"/>
      <c r="E88" s="45"/>
      <c r="F88" s="86"/>
      <c r="G88" s="61"/>
      <c r="H88" s="45"/>
      <c r="I88" s="45"/>
      <c r="J88" s="45"/>
      <c r="K88" s="45"/>
      <c r="L88" s="45"/>
      <c r="M88" s="45"/>
      <c r="N88" s="45"/>
      <c r="O88" s="45"/>
      <c r="P88" s="45"/>
      <c r="Q88" s="45"/>
      <c r="R88" s="45"/>
      <c r="S88" s="45"/>
      <c r="T88" s="45"/>
      <c r="U88" s="45"/>
      <c r="V88" s="45"/>
      <c r="W88" s="45"/>
      <c r="X88" s="45"/>
      <c r="Y88" s="45"/>
      <c r="Z88" s="45"/>
    </row>
    <row r="89" ht="31.5" customHeight="1">
      <c r="A89" s="75"/>
      <c r="B89" s="45"/>
      <c r="C89" s="45"/>
      <c r="D89" s="61"/>
      <c r="E89" s="45"/>
      <c r="F89" s="86"/>
      <c r="G89" s="61"/>
      <c r="H89" s="45"/>
      <c r="I89" s="45"/>
      <c r="J89" s="45"/>
      <c r="K89" s="45"/>
      <c r="L89" s="45"/>
      <c r="M89" s="45"/>
      <c r="N89" s="45"/>
      <c r="O89" s="45"/>
      <c r="P89" s="45"/>
      <c r="Q89" s="45"/>
      <c r="R89" s="45"/>
      <c r="S89" s="45"/>
      <c r="T89" s="45"/>
      <c r="U89" s="45"/>
      <c r="V89" s="45"/>
      <c r="W89" s="45"/>
      <c r="X89" s="45"/>
      <c r="Y89" s="45"/>
      <c r="Z89" s="45"/>
    </row>
    <row r="90" ht="31.5" customHeight="1">
      <c r="A90" s="75"/>
      <c r="B90" s="45"/>
      <c r="C90" s="45"/>
      <c r="D90" s="61"/>
      <c r="E90" s="45"/>
      <c r="F90" s="86"/>
      <c r="G90" s="61"/>
      <c r="H90" s="45"/>
      <c r="I90" s="45"/>
      <c r="J90" s="45"/>
      <c r="K90" s="45"/>
      <c r="L90" s="45"/>
      <c r="M90" s="45"/>
      <c r="N90" s="45"/>
      <c r="O90" s="45"/>
      <c r="P90" s="45"/>
      <c r="Q90" s="45"/>
      <c r="R90" s="45"/>
      <c r="S90" s="45"/>
      <c r="T90" s="45"/>
      <c r="U90" s="45"/>
      <c r="V90" s="45"/>
      <c r="W90" s="45"/>
      <c r="X90" s="45"/>
      <c r="Y90" s="45"/>
      <c r="Z90" s="45"/>
    </row>
    <row r="91" ht="31.5" customHeight="1">
      <c r="A91" s="75"/>
      <c r="B91" s="45"/>
      <c r="C91" s="45"/>
      <c r="D91" s="61"/>
      <c r="E91" s="45"/>
      <c r="F91" s="86"/>
      <c r="G91" s="61"/>
      <c r="H91" s="45"/>
      <c r="I91" s="45"/>
      <c r="J91" s="45"/>
      <c r="K91" s="45"/>
      <c r="L91" s="45"/>
      <c r="M91" s="45"/>
      <c r="N91" s="45"/>
      <c r="O91" s="45"/>
      <c r="P91" s="45"/>
      <c r="Q91" s="45"/>
      <c r="R91" s="45"/>
      <c r="S91" s="45"/>
      <c r="T91" s="45"/>
      <c r="U91" s="45"/>
      <c r="V91" s="45"/>
      <c r="W91" s="45"/>
      <c r="X91" s="45"/>
      <c r="Y91" s="45"/>
      <c r="Z91" s="45"/>
    </row>
    <row r="92" ht="31.5" customHeight="1">
      <c r="A92" s="75"/>
      <c r="B92" s="45"/>
      <c r="C92" s="45"/>
      <c r="D92" s="61"/>
      <c r="E92" s="45"/>
      <c r="F92" s="86"/>
      <c r="G92" s="61"/>
      <c r="H92" s="45"/>
      <c r="I92" s="45"/>
      <c r="J92" s="45"/>
      <c r="K92" s="45"/>
      <c r="L92" s="45"/>
      <c r="M92" s="45"/>
      <c r="N92" s="45"/>
      <c r="O92" s="45"/>
      <c r="P92" s="45"/>
      <c r="Q92" s="45"/>
      <c r="R92" s="45"/>
      <c r="S92" s="45"/>
      <c r="T92" s="45"/>
      <c r="U92" s="45"/>
      <c r="V92" s="45"/>
      <c r="W92" s="45"/>
      <c r="X92" s="45"/>
      <c r="Y92" s="45"/>
      <c r="Z92" s="45"/>
    </row>
    <row r="93" ht="31.5" customHeight="1">
      <c r="A93" s="75"/>
      <c r="B93" s="45"/>
      <c r="C93" s="45"/>
      <c r="D93" s="61"/>
      <c r="E93" s="45"/>
      <c r="F93" s="86"/>
      <c r="G93" s="61"/>
      <c r="H93" s="45"/>
      <c r="I93" s="45"/>
      <c r="J93" s="45"/>
      <c r="K93" s="45"/>
      <c r="L93" s="45"/>
      <c r="M93" s="45"/>
      <c r="N93" s="45"/>
      <c r="O93" s="45"/>
      <c r="P93" s="45"/>
      <c r="Q93" s="45"/>
      <c r="R93" s="45"/>
      <c r="S93" s="45"/>
      <c r="T93" s="45"/>
      <c r="U93" s="45"/>
      <c r="V93" s="45"/>
      <c r="W93" s="45"/>
      <c r="X93" s="45"/>
      <c r="Y93" s="45"/>
      <c r="Z93" s="45"/>
    </row>
    <row r="94" ht="31.5" customHeight="1">
      <c r="A94" s="75"/>
      <c r="B94" s="45"/>
      <c r="C94" s="45"/>
      <c r="D94" s="61"/>
      <c r="E94" s="45"/>
      <c r="F94" s="86"/>
      <c r="G94" s="61"/>
      <c r="H94" s="45"/>
      <c r="I94" s="45"/>
      <c r="J94" s="45"/>
      <c r="K94" s="45"/>
      <c r="L94" s="45"/>
      <c r="M94" s="45"/>
      <c r="N94" s="45"/>
      <c r="O94" s="45"/>
      <c r="P94" s="45"/>
      <c r="Q94" s="45"/>
      <c r="R94" s="45"/>
      <c r="S94" s="45"/>
      <c r="T94" s="45"/>
      <c r="U94" s="45"/>
      <c r="V94" s="45"/>
      <c r="W94" s="45"/>
      <c r="X94" s="45"/>
      <c r="Y94" s="45"/>
      <c r="Z94" s="45"/>
    </row>
    <row r="95" ht="31.5" customHeight="1">
      <c r="A95" s="75"/>
      <c r="B95" s="45"/>
      <c r="C95" s="45"/>
      <c r="D95" s="61"/>
      <c r="E95" s="45"/>
      <c r="F95" s="86"/>
      <c r="G95" s="61"/>
      <c r="H95" s="45"/>
      <c r="I95" s="45"/>
      <c r="J95" s="45"/>
      <c r="K95" s="45"/>
      <c r="L95" s="45"/>
      <c r="M95" s="45"/>
      <c r="N95" s="45"/>
      <c r="O95" s="45"/>
      <c r="P95" s="45"/>
      <c r="Q95" s="45"/>
      <c r="R95" s="45"/>
      <c r="S95" s="45"/>
      <c r="T95" s="45"/>
      <c r="U95" s="45"/>
      <c r="V95" s="45"/>
      <c r="W95" s="45"/>
      <c r="X95" s="45"/>
      <c r="Y95" s="45"/>
      <c r="Z95" s="45"/>
    </row>
    <row r="96" ht="31.5" customHeight="1">
      <c r="A96" s="75"/>
      <c r="B96" s="45"/>
      <c r="C96" s="45"/>
      <c r="D96" s="61"/>
      <c r="E96" s="45"/>
      <c r="F96" s="86"/>
      <c r="G96" s="61"/>
      <c r="H96" s="45"/>
      <c r="I96" s="45"/>
      <c r="J96" s="45"/>
      <c r="K96" s="45"/>
      <c r="L96" s="45"/>
      <c r="M96" s="45"/>
      <c r="N96" s="45"/>
      <c r="O96" s="45"/>
      <c r="P96" s="45"/>
      <c r="Q96" s="45"/>
      <c r="R96" s="45"/>
      <c r="S96" s="45"/>
      <c r="T96" s="45"/>
      <c r="U96" s="45"/>
      <c r="V96" s="45"/>
      <c r="W96" s="45"/>
      <c r="X96" s="45"/>
      <c r="Y96" s="45"/>
      <c r="Z96" s="45"/>
    </row>
    <row r="97" ht="31.5" customHeight="1">
      <c r="A97" s="75"/>
      <c r="B97" s="45"/>
      <c r="C97" s="45"/>
      <c r="D97" s="61"/>
      <c r="E97" s="45"/>
      <c r="F97" s="86"/>
      <c r="G97" s="61"/>
      <c r="H97" s="45"/>
      <c r="I97" s="45"/>
      <c r="J97" s="45"/>
      <c r="K97" s="45"/>
      <c r="L97" s="45"/>
      <c r="M97" s="45"/>
      <c r="N97" s="45"/>
      <c r="O97" s="45"/>
      <c r="P97" s="45"/>
      <c r="Q97" s="45"/>
      <c r="R97" s="45"/>
      <c r="S97" s="45"/>
      <c r="T97" s="45"/>
      <c r="U97" s="45"/>
      <c r="V97" s="45"/>
      <c r="W97" s="45"/>
      <c r="X97" s="45"/>
      <c r="Y97" s="45"/>
      <c r="Z97" s="45"/>
    </row>
    <row r="98" ht="31.5" customHeight="1">
      <c r="A98" s="75"/>
      <c r="B98" s="45"/>
      <c r="C98" s="45"/>
      <c r="D98" s="61"/>
      <c r="E98" s="45"/>
      <c r="F98" s="86"/>
      <c r="G98" s="61"/>
      <c r="H98" s="45"/>
      <c r="I98" s="45"/>
      <c r="J98" s="45"/>
      <c r="K98" s="45"/>
      <c r="L98" s="45"/>
      <c r="M98" s="45"/>
      <c r="N98" s="45"/>
      <c r="O98" s="45"/>
      <c r="P98" s="45"/>
      <c r="Q98" s="45"/>
      <c r="R98" s="45"/>
      <c r="S98" s="45"/>
      <c r="T98" s="45"/>
      <c r="U98" s="45"/>
      <c r="V98" s="45"/>
      <c r="W98" s="45"/>
      <c r="X98" s="45"/>
      <c r="Y98" s="45"/>
      <c r="Z98" s="45"/>
    </row>
    <row r="99" ht="31.5" customHeight="1">
      <c r="A99" s="75"/>
      <c r="B99" s="45"/>
      <c r="C99" s="45"/>
      <c r="D99" s="61"/>
      <c r="E99" s="45"/>
      <c r="F99" s="86"/>
      <c r="G99" s="61"/>
      <c r="H99" s="45"/>
      <c r="I99" s="45"/>
      <c r="J99" s="45"/>
      <c r="K99" s="45"/>
      <c r="L99" s="45"/>
      <c r="M99" s="45"/>
      <c r="N99" s="45"/>
      <c r="O99" s="45"/>
      <c r="P99" s="45"/>
      <c r="Q99" s="45"/>
      <c r="R99" s="45"/>
      <c r="S99" s="45"/>
      <c r="T99" s="45"/>
      <c r="U99" s="45"/>
      <c r="V99" s="45"/>
      <c r="W99" s="45"/>
      <c r="X99" s="45"/>
      <c r="Y99" s="45"/>
      <c r="Z99" s="45"/>
    </row>
    <row r="100" ht="31.5" customHeight="1">
      <c r="A100" s="75"/>
      <c r="B100" s="45"/>
      <c r="C100" s="45"/>
      <c r="D100" s="61"/>
      <c r="E100" s="45"/>
      <c r="F100" s="86"/>
      <c r="G100" s="61"/>
      <c r="H100" s="45"/>
      <c r="I100" s="45"/>
      <c r="J100" s="45"/>
      <c r="K100" s="45"/>
      <c r="L100" s="45"/>
      <c r="M100" s="45"/>
      <c r="N100" s="45"/>
      <c r="O100" s="45"/>
      <c r="P100" s="45"/>
      <c r="Q100" s="45"/>
      <c r="R100" s="45"/>
      <c r="S100" s="45"/>
      <c r="T100" s="45"/>
      <c r="U100" s="45"/>
      <c r="V100" s="45"/>
      <c r="W100" s="45"/>
      <c r="X100" s="45"/>
      <c r="Y100" s="45"/>
      <c r="Z100" s="45"/>
    </row>
    <row r="101" ht="31.5" customHeight="1">
      <c r="A101" s="75"/>
      <c r="B101" s="45"/>
      <c r="C101" s="45"/>
      <c r="D101" s="61"/>
      <c r="E101" s="45"/>
      <c r="F101" s="86"/>
      <c r="G101" s="61"/>
      <c r="H101" s="45"/>
      <c r="I101" s="45"/>
      <c r="J101" s="45"/>
      <c r="K101" s="45"/>
      <c r="L101" s="45"/>
      <c r="M101" s="45"/>
      <c r="N101" s="45"/>
      <c r="O101" s="45"/>
      <c r="P101" s="45"/>
      <c r="Q101" s="45"/>
      <c r="R101" s="45"/>
      <c r="S101" s="45"/>
      <c r="T101" s="45"/>
      <c r="U101" s="45"/>
      <c r="V101" s="45"/>
      <c r="W101" s="45"/>
      <c r="X101" s="45"/>
      <c r="Y101" s="45"/>
      <c r="Z101" s="45"/>
    </row>
    <row r="102" ht="31.5" customHeight="1">
      <c r="A102" s="75"/>
      <c r="B102" s="45"/>
      <c r="C102" s="45"/>
      <c r="D102" s="61"/>
      <c r="E102" s="45"/>
      <c r="F102" s="86"/>
      <c r="G102" s="61"/>
      <c r="H102" s="45"/>
      <c r="I102" s="45"/>
      <c r="J102" s="45"/>
      <c r="K102" s="45"/>
      <c r="L102" s="45"/>
      <c r="M102" s="45"/>
      <c r="N102" s="45"/>
      <c r="O102" s="45"/>
      <c r="P102" s="45"/>
      <c r="Q102" s="45"/>
      <c r="R102" s="45"/>
      <c r="S102" s="45"/>
      <c r="T102" s="45"/>
      <c r="U102" s="45"/>
      <c r="V102" s="45"/>
      <c r="W102" s="45"/>
      <c r="X102" s="45"/>
      <c r="Y102" s="45"/>
      <c r="Z102" s="45"/>
    </row>
    <row r="103">
      <c r="A103" s="75"/>
      <c r="B103" s="45"/>
      <c r="C103" s="45"/>
      <c r="D103" s="61"/>
      <c r="E103" s="45"/>
      <c r="F103" s="86"/>
      <c r="G103" s="61"/>
      <c r="H103" s="45"/>
      <c r="I103" s="45"/>
      <c r="J103" s="45"/>
      <c r="K103" s="45"/>
      <c r="L103" s="45"/>
      <c r="M103" s="45"/>
      <c r="N103" s="45"/>
      <c r="O103" s="45"/>
      <c r="P103" s="45"/>
      <c r="Q103" s="45"/>
      <c r="R103" s="45"/>
      <c r="S103" s="45"/>
      <c r="T103" s="45"/>
      <c r="U103" s="45"/>
      <c r="V103" s="45"/>
      <c r="W103" s="45"/>
      <c r="X103" s="45"/>
      <c r="Y103" s="45"/>
      <c r="Z103" s="45"/>
    </row>
    <row r="104">
      <c r="A104" s="75"/>
      <c r="B104" s="45"/>
      <c r="C104" s="45"/>
      <c r="D104" s="61"/>
      <c r="E104" s="45"/>
      <c r="F104" s="86"/>
      <c r="G104" s="61"/>
      <c r="H104" s="45"/>
      <c r="I104" s="45"/>
      <c r="J104" s="45"/>
      <c r="K104" s="45"/>
      <c r="L104" s="45"/>
      <c r="M104" s="45"/>
      <c r="N104" s="45"/>
      <c r="O104" s="45"/>
      <c r="P104" s="45"/>
      <c r="Q104" s="45"/>
      <c r="R104" s="45"/>
      <c r="S104" s="45"/>
      <c r="T104" s="45"/>
      <c r="U104" s="45"/>
      <c r="V104" s="45"/>
      <c r="W104" s="45"/>
      <c r="X104" s="45"/>
      <c r="Y104" s="45"/>
      <c r="Z104" s="45"/>
    </row>
    <row r="105">
      <c r="A105" s="75"/>
      <c r="B105" s="45"/>
      <c r="C105" s="45"/>
      <c r="D105" s="61"/>
      <c r="E105" s="45"/>
      <c r="F105" s="86"/>
      <c r="G105" s="61"/>
      <c r="H105" s="45"/>
      <c r="I105" s="45"/>
      <c r="J105" s="45"/>
      <c r="K105" s="45"/>
      <c r="L105" s="45"/>
      <c r="M105" s="45"/>
      <c r="N105" s="45"/>
      <c r="O105" s="45"/>
      <c r="P105" s="45"/>
      <c r="Q105" s="45"/>
      <c r="R105" s="45"/>
      <c r="S105" s="45"/>
      <c r="T105" s="45"/>
      <c r="U105" s="45"/>
      <c r="V105" s="45"/>
      <c r="W105" s="45"/>
      <c r="X105" s="45"/>
      <c r="Y105" s="45"/>
      <c r="Z105" s="45"/>
    </row>
    <row r="106">
      <c r="A106" s="75"/>
      <c r="B106" s="45"/>
      <c r="C106" s="45"/>
      <c r="D106" s="61"/>
      <c r="E106" s="45"/>
      <c r="F106" s="86"/>
      <c r="G106" s="61"/>
      <c r="H106" s="45"/>
      <c r="I106" s="45"/>
      <c r="J106" s="45"/>
      <c r="K106" s="45"/>
      <c r="L106" s="45"/>
      <c r="M106" s="45"/>
      <c r="N106" s="45"/>
      <c r="O106" s="45"/>
      <c r="P106" s="45"/>
      <c r="Q106" s="45"/>
      <c r="R106" s="45"/>
      <c r="S106" s="45"/>
      <c r="T106" s="45"/>
      <c r="U106" s="45"/>
      <c r="V106" s="45"/>
      <c r="W106" s="45"/>
      <c r="X106" s="45"/>
      <c r="Y106" s="45"/>
      <c r="Z106" s="45"/>
    </row>
    <row r="107">
      <c r="A107" s="75"/>
      <c r="B107" s="45"/>
      <c r="C107" s="45"/>
      <c r="D107" s="61"/>
      <c r="E107" s="45"/>
      <c r="F107" s="86"/>
      <c r="G107" s="61"/>
      <c r="H107" s="45"/>
      <c r="I107" s="45"/>
      <c r="J107" s="45"/>
      <c r="K107" s="45"/>
      <c r="L107" s="45"/>
      <c r="M107" s="45"/>
      <c r="N107" s="45"/>
      <c r="O107" s="45"/>
      <c r="P107" s="45"/>
      <c r="Q107" s="45"/>
      <c r="R107" s="45"/>
      <c r="S107" s="45"/>
      <c r="T107" s="45"/>
      <c r="U107" s="45"/>
      <c r="V107" s="45"/>
      <c r="W107" s="45"/>
      <c r="X107" s="45"/>
      <c r="Y107" s="45"/>
      <c r="Z107" s="45"/>
    </row>
    <row r="108">
      <c r="A108" s="75"/>
      <c r="B108" s="45"/>
      <c r="C108" s="45"/>
      <c r="D108" s="61"/>
      <c r="E108" s="45"/>
      <c r="F108" s="86"/>
      <c r="G108" s="61"/>
      <c r="H108" s="45"/>
      <c r="I108" s="45"/>
      <c r="J108" s="45"/>
      <c r="K108" s="45"/>
      <c r="L108" s="45"/>
      <c r="M108" s="45"/>
      <c r="N108" s="45"/>
      <c r="O108" s="45"/>
      <c r="P108" s="45"/>
      <c r="Q108" s="45"/>
      <c r="R108" s="45"/>
      <c r="S108" s="45"/>
      <c r="T108" s="45"/>
      <c r="U108" s="45"/>
      <c r="V108" s="45"/>
      <c r="W108" s="45"/>
      <c r="X108" s="45"/>
      <c r="Y108" s="45"/>
      <c r="Z108" s="45"/>
    </row>
    <row r="109">
      <c r="A109" s="75"/>
      <c r="B109" s="45"/>
      <c r="C109" s="45"/>
      <c r="D109" s="61"/>
      <c r="E109" s="45"/>
      <c r="F109" s="86"/>
      <c r="G109" s="61"/>
      <c r="H109" s="45"/>
      <c r="I109" s="45"/>
      <c r="J109" s="45"/>
      <c r="K109" s="45"/>
      <c r="L109" s="45"/>
      <c r="M109" s="45"/>
      <c r="N109" s="45"/>
      <c r="O109" s="45"/>
      <c r="P109" s="45"/>
      <c r="Q109" s="45"/>
      <c r="R109" s="45"/>
      <c r="S109" s="45"/>
      <c r="T109" s="45"/>
      <c r="U109" s="45"/>
      <c r="V109" s="45"/>
      <c r="W109" s="45"/>
      <c r="X109" s="45"/>
      <c r="Y109" s="45"/>
      <c r="Z109" s="45"/>
    </row>
    <row r="110">
      <c r="A110" s="75"/>
      <c r="B110" s="45"/>
      <c r="C110" s="45"/>
      <c r="D110" s="61"/>
      <c r="E110" s="45"/>
      <c r="F110" s="86"/>
      <c r="G110" s="61"/>
      <c r="H110" s="45"/>
      <c r="I110" s="45"/>
      <c r="J110" s="45"/>
      <c r="K110" s="45"/>
      <c r="L110" s="45"/>
      <c r="M110" s="45"/>
      <c r="N110" s="45"/>
      <c r="O110" s="45"/>
      <c r="P110" s="45"/>
      <c r="Q110" s="45"/>
      <c r="R110" s="45"/>
      <c r="S110" s="45"/>
      <c r="T110" s="45"/>
      <c r="U110" s="45"/>
      <c r="V110" s="45"/>
      <c r="W110" s="45"/>
      <c r="X110" s="45"/>
      <c r="Y110" s="45"/>
      <c r="Z110" s="45"/>
    </row>
    <row r="111">
      <c r="A111" s="75"/>
      <c r="B111" s="45"/>
      <c r="C111" s="45"/>
      <c r="D111" s="61"/>
      <c r="E111" s="45"/>
      <c r="F111" s="86"/>
      <c r="G111" s="61"/>
      <c r="H111" s="45"/>
      <c r="I111" s="45"/>
      <c r="J111" s="45"/>
      <c r="K111" s="45"/>
      <c r="L111" s="45"/>
      <c r="M111" s="45"/>
      <c r="N111" s="45"/>
      <c r="O111" s="45"/>
      <c r="P111" s="45"/>
      <c r="Q111" s="45"/>
      <c r="R111" s="45"/>
      <c r="S111" s="45"/>
      <c r="T111" s="45"/>
      <c r="U111" s="45"/>
      <c r="V111" s="45"/>
      <c r="W111" s="45"/>
      <c r="X111" s="45"/>
      <c r="Y111" s="45"/>
      <c r="Z111" s="45"/>
    </row>
    <row r="112">
      <c r="A112" s="75"/>
      <c r="B112" s="45"/>
      <c r="C112" s="45"/>
      <c r="D112" s="61"/>
      <c r="E112" s="45"/>
      <c r="F112" s="86"/>
      <c r="G112" s="61"/>
      <c r="H112" s="45"/>
      <c r="I112" s="45"/>
      <c r="J112" s="45"/>
      <c r="K112" s="45"/>
      <c r="L112" s="45"/>
      <c r="M112" s="45"/>
      <c r="N112" s="45"/>
      <c r="O112" s="45"/>
      <c r="P112" s="45"/>
      <c r="Q112" s="45"/>
      <c r="R112" s="45"/>
      <c r="S112" s="45"/>
      <c r="T112" s="45"/>
      <c r="U112" s="45"/>
      <c r="V112" s="45"/>
      <c r="W112" s="45"/>
      <c r="X112" s="45"/>
      <c r="Y112" s="45"/>
      <c r="Z112" s="45"/>
    </row>
    <row r="113">
      <c r="A113" s="75"/>
      <c r="B113" s="45"/>
      <c r="C113" s="45"/>
      <c r="D113" s="61"/>
      <c r="E113" s="45"/>
      <c r="F113" s="86"/>
      <c r="G113" s="61"/>
      <c r="H113" s="45"/>
      <c r="I113" s="45"/>
      <c r="J113" s="45"/>
      <c r="K113" s="45"/>
      <c r="L113" s="45"/>
      <c r="M113" s="45"/>
      <c r="N113" s="45"/>
      <c r="O113" s="45"/>
      <c r="P113" s="45"/>
      <c r="Q113" s="45"/>
      <c r="R113" s="45"/>
      <c r="S113" s="45"/>
      <c r="T113" s="45"/>
      <c r="U113" s="45"/>
      <c r="V113" s="45"/>
      <c r="W113" s="45"/>
      <c r="X113" s="45"/>
      <c r="Y113" s="45"/>
      <c r="Z113" s="45"/>
    </row>
    <row r="114">
      <c r="A114" s="75"/>
      <c r="B114" s="45"/>
      <c r="C114" s="45"/>
      <c r="D114" s="61"/>
      <c r="E114" s="45"/>
      <c r="F114" s="86"/>
      <c r="G114" s="61"/>
      <c r="H114" s="45"/>
      <c r="I114" s="45"/>
      <c r="J114" s="45"/>
      <c r="K114" s="45"/>
      <c r="L114" s="45"/>
      <c r="M114" s="45"/>
      <c r="N114" s="45"/>
      <c r="O114" s="45"/>
      <c r="P114" s="45"/>
      <c r="Q114" s="45"/>
      <c r="R114" s="45"/>
      <c r="S114" s="45"/>
      <c r="T114" s="45"/>
      <c r="U114" s="45"/>
      <c r="V114" s="45"/>
      <c r="W114" s="45"/>
      <c r="X114" s="45"/>
      <c r="Y114" s="45"/>
      <c r="Z114" s="45"/>
    </row>
    <row r="115">
      <c r="A115" s="75"/>
      <c r="B115" s="45"/>
      <c r="C115" s="45"/>
      <c r="D115" s="61"/>
      <c r="E115" s="45"/>
      <c r="F115" s="86"/>
      <c r="G115" s="61"/>
      <c r="H115" s="45"/>
      <c r="I115" s="45"/>
      <c r="J115" s="45"/>
      <c r="K115" s="45"/>
      <c r="L115" s="45"/>
      <c r="M115" s="45"/>
      <c r="N115" s="45"/>
      <c r="O115" s="45"/>
      <c r="P115" s="45"/>
      <c r="Q115" s="45"/>
      <c r="R115" s="45"/>
      <c r="S115" s="45"/>
      <c r="T115" s="45"/>
      <c r="U115" s="45"/>
      <c r="V115" s="45"/>
      <c r="W115" s="45"/>
      <c r="X115" s="45"/>
      <c r="Y115" s="45"/>
      <c r="Z115" s="45"/>
    </row>
    <row r="116">
      <c r="A116" s="75"/>
      <c r="B116" s="45"/>
      <c r="C116" s="45"/>
      <c r="D116" s="61"/>
      <c r="E116" s="45"/>
      <c r="F116" s="86"/>
      <c r="G116" s="61"/>
      <c r="H116" s="45"/>
      <c r="I116" s="45"/>
      <c r="J116" s="45"/>
      <c r="K116" s="45"/>
      <c r="L116" s="45"/>
      <c r="M116" s="45"/>
      <c r="N116" s="45"/>
      <c r="O116" s="45"/>
      <c r="P116" s="45"/>
      <c r="Q116" s="45"/>
      <c r="R116" s="45"/>
      <c r="S116" s="45"/>
      <c r="T116" s="45"/>
      <c r="U116" s="45"/>
      <c r="V116" s="45"/>
      <c r="W116" s="45"/>
      <c r="X116" s="45"/>
      <c r="Y116" s="45"/>
      <c r="Z116" s="45"/>
    </row>
    <row r="117">
      <c r="A117" s="75"/>
      <c r="B117" s="45"/>
      <c r="C117" s="45"/>
      <c r="D117" s="61"/>
      <c r="E117" s="45"/>
      <c r="F117" s="86"/>
      <c r="G117" s="61"/>
      <c r="H117" s="45"/>
      <c r="I117" s="45"/>
      <c r="J117" s="45"/>
      <c r="K117" s="45"/>
      <c r="L117" s="45"/>
      <c r="M117" s="45"/>
      <c r="N117" s="45"/>
      <c r="O117" s="45"/>
      <c r="P117" s="45"/>
      <c r="Q117" s="45"/>
      <c r="R117" s="45"/>
      <c r="S117" s="45"/>
      <c r="T117" s="45"/>
      <c r="U117" s="45"/>
      <c r="V117" s="45"/>
      <c r="W117" s="45"/>
      <c r="X117" s="45"/>
      <c r="Y117" s="45"/>
      <c r="Z117" s="45"/>
    </row>
    <row r="118">
      <c r="A118" s="75"/>
      <c r="B118" s="45"/>
      <c r="C118" s="45"/>
      <c r="D118" s="61"/>
      <c r="E118" s="45"/>
      <c r="F118" s="86"/>
      <c r="G118" s="61"/>
      <c r="H118" s="45"/>
      <c r="I118" s="45"/>
      <c r="J118" s="45"/>
      <c r="K118" s="45"/>
      <c r="L118" s="45"/>
      <c r="M118" s="45"/>
      <c r="N118" s="45"/>
      <c r="O118" s="45"/>
      <c r="P118" s="45"/>
      <c r="Q118" s="45"/>
      <c r="R118" s="45"/>
      <c r="S118" s="45"/>
      <c r="T118" s="45"/>
      <c r="U118" s="45"/>
      <c r="V118" s="45"/>
      <c r="W118" s="45"/>
      <c r="X118" s="45"/>
      <c r="Y118" s="45"/>
      <c r="Z118" s="45"/>
    </row>
    <row r="119">
      <c r="A119" s="75"/>
      <c r="B119" s="45"/>
      <c r="C119" s="45"/>
      <c r="D119" s="61"/>
      <c r="E119" s="45"/>
      <c r="F119" s="86"/>
      <c r="G119" s="61"/>
      <c r="H119" s="45"/>
      <c r="I119" s="45"/>
      <c r="J119" s="45"/>
      <c r="K119" s="45"/>
      <c r="L119" s="45"/>
      <c r="M119" s="45"/>
      <c r="N119" s="45"/>
      <c r="O119" s="45"/>
      <c r="P119" s="45"/>
      <c r="Q119" s="45"/>
      <c r="R119" s="45"/>
      <c r="S119" s="45"/>
      <c r="T119" s="45"/>
      <c r="U119" s="45"/>
      <c r="V119" s="45"/>
      <c r="W119" s="45"/>
      <c r="X119" s="45"/>
      <c r="Y119" s="45"/>
      <c r="Z119" s="45"/>
    </row>
    <row r="120">
      <c r="A120" s="75"/>
      <c r="B120" s="45"/>
      <c r="C120" s="45"/>
      <c r="D120" s="61"/>
      <c r="E120" s="45"/>
      <c r="F120" s="86"/>
      <c r="G120" s="61"/>
      <c r="H120" s="45"/>
      <c r="I120" s="45"/>
      <c r="J120" s="45"/>
      <c r="K120" s="45"/>
      <c r="L120" s="45"/>
      <c r="M120" s="45"/>
      <c r="N120" s="45"/>
      <c r="O120" s="45"/>
      <c r="P120" s="45"/>
      <c r="Q120" s="45"/>
      <c r="R120" s="45"/>
      <c r="S120" s="45"/>
      <c r="T120" s="45"/>
      <c r="U120" s="45"/>
      <c r="V120" s="45"/>
      <c r="W120" s="45"/>
      <c r="X120" s="45"/>
      <c r="Y120" s="45"/>
      <c r="Z120" s="45"/>
    </row>
    <row r="121">
      <c r="A121" s="75"/>
      <c r="B121" s="45"/>
      <c r="C121" s="45"/>
      <c r="D121" s="61"/>
      <c r="E121" s="45"/>
      <c r="F121" s="86"/>
      <c r="G121" s="61"/>
      <c r="H121" s="45"/>
      <c r="I121" s="45"/>
      <c r="J121" s="45"/>
      <c r="K121" s="45"/>
      <c r="L121" s="45"/>
      <c r="M121" s="45"/>
      <c r="N121" s="45"/>
      <c r="O121" s="45"/>
      <c r="P121" s="45"/>
      <c r="Q121" s="45"/>
      <c r="R121" s="45"/>
      <c r="S121" s="45"/>
      <c r="T121" s="45"/>
      <c r="U121" s="45"/>
      <c r="V121" s="45"/>
      <c r="W121" s="45"/>
      <c r="X121" s="45"/>
      <c r="Y121" s="45"/>
      <c r="Z121" s="45"/>
    </row>
    <row r="122">
      <c r="A122" s="75"/>
      <c r="B122" s="45"/>
      <c r="C122" s="45"/>
      <c r="D122" s="61"/>
      <c r="E122" s="45"/>
      <c r="F122" s="86"/>
      <c r="G122" s="61"/>
      <c r="H122" s="45"/>
      <c r="I122" s="45"/>
      <c r="J122" s="45"/>
      <c r="K122" s="45"/>
      <c r="L122" s="45"/>
      <c r="M122" s="45"/>
      <c r="N122" s="45"/>
      <c r="O122" s="45"/>
      <c r="P122" s="45"/>
      <c r="Q122" s="45"/>
      <c r="R122" s="45"/>
      <c r="S122" s="45"/>
      <c r="T122" s="45"/>
      <c r="U122" s="45"/>
      <c r="V122" s="45"/>
      <c r="W122" s="45"/>
      <c r="X122" s="45"/>
      <c r="Y122" s="45"/>
      <c r="Z122" s="45"/>
    </row>
    <row r="123">
      <c r="A123" s="75"/>
      <c r="B123" s="45"/>
      <c r="C123" s="45"/>
      <c r="D123" s="61"/>
      <c r="E123" s="45"/>
      <c r="F123" s="86"/>
      <c r="G123" s="61"/>
      <c r="H123" s="45"/>
      <c r="I123" s="45"/>
      <c r="J123" s="45"/>
      <c r="K123" s="45"/>
      <c r="L123" s="45"/>
      <c r="M123" s="45"/>
      <c r="N123" s="45"/>
      <c r="O123" s="45"/>
      <c r="P123" s="45"/>
      <c r="Q123" s="45"/>
      <c r="R123" s="45"/>
      <c r="S123" s="45"/>
      <c r="T123" s="45"/>
      <c r="U123" s="45"/>
      <c r="V123" s="45"/>
      <c r="W123" s="45"/>
      <c r="X123" s="45"/>
      <c r="Y123" s="45"/>
      <c r="Z123" s="45"/>
    </row>
    <row r="124">
      <c r="A124" s="75"/>
      <c r="B124" s="45"/>
      <c r="C124" s="45"/>
      <c r="D124" s="61"/>
      <c r="E124" s="45"/>
      <c r="F124" s="86"/>
      <c r="G124" s="61"/>
      <c r="H124" s="45"/>
      <c r="I124" s="45"/>
      <c r="J124" s="45"/>
      <c r="K124" s="45"/>
      <c r="L124" s="45"/>
      <c r="M124" s="45"/>
      <c r="N124" s="45"/>
      <c r="O124" s="45"/>
      <c r="P124" s="45"/>
      <c r="Q124" s="45"/>
      <c r="R124" s="45"/>
      <c r="S124" s="45"/>
      <c r="T124" s="45"/>
      <c r="U124" s="45"/>
      <c r="V124" s="45"/>
      <c r="W124" s="45"/>
      <c r="X124" s="45"/>
      <c r="Y124" s="45"/>
      <c r="Z124" s="45"/>
    </row>
    <row r="125">
      <c r="A125" s="75"/>
      <c r="B125" s="45"/>
      <c r="C125" s="45"/>
      <c r="D125" s="61"/>
      <c r="E125" s="45"/>
      <c r="F125" s="86"/>
      <c r="G125" s="61"/>
      <c r="H125" s="45"/>
      <c r="I125" s="45"/>
      <c r="J125" s="45"/>
      <c r="K125" s="45"/>
      <c r="L125" s="45"/>
      <c r="M125" s="45"/>
      <c r="N125" s="45"/>
      <c r="O125" s="45"/>
      <c r="P125" s="45"/>
      <c r="Q125" s="45"/>
      <c r="R125" s="45"/>
      <c r="S125" s="45"/>
      <c r="T125" s="45"/>
      <c r="U125" s="45"/>
      <c r="V125" s="45"/>
      <c r="W125" s="45"/>
      <c r="X125" s="45"/>
      <c r="Y125" s="45"/>
      <c r="Z125" s="45"/>
    </row>
    <row r="126">
      <c r="A126" s="75"/>
      <c r="B126" s="45"/>
      <c r="C126" s="45"/>
      <c r="D126" s="61"/>
      <c r="E126" s="45"/>
      <c r="F126" s="86"/>
      <c r="G126" s="61"/>
      <c r="H126" s="45"/>
      <c r="I126" s="45"/>
      <c r="J126" s="45"/>
      <c r="K126" s="45"/>
      <c r="L126" s="45"/>
      <c r="M126" s="45"/>
      <c r="N126" s="45"/>
      <c r="O126" s="45"/>
      <c r="P126" s="45"/>
      <c r="Q126" s="45"/>
      <c r="R126" s="45"/>
      <c r="S126" s="45"/>
      <c r="T126" s="45"/>
      <c r="U126" s="45"/>
      <c r="V126" s="45"/>
      <c r="W126" s="45"/>
      <c r="X126" s="45"/>
      <c r="Y126" s="45"/>
      <c r="Z126" s="45"/>
    </row>
    <row r="127">
      <c r="A127" s="75"/>
      <c r="B127" s="45"/>
      <c r="C127" s="45"/>
      <c r="D127" s="61"/>
      <c r="E127" s="45"/>
      <c r="F127" s="86"/>
      <c r="G127" s="61"/>
      <c r="H127" s="45"/>
      <c r="I127" s="45"/>
      <c r="J127" s="45"/>
      <c r="K127" s="45"/>
      <c r="L127" s="45"/>
      <c r="M127" s="45"/>
      <c r="N127" s="45"/>
      <c r="O127" s="45"/>
      <c r="P127" s="45"/>
      <c r="Q127" s="45"/>
      <c r="R127" s="45"/>
      <c r="S127" s="45"/>
      <c r="T127" s="45"/>
      <c r="U127" s="45"/>
      <c r="V127" s="45"/>
      <c r="W127" s="45"/>
      <c r="X127" s="45"/>
      <c r="Y127" s="45"/>
      <c r="Z127" s="45"/>
    </row>
    <row r="128">
      <c r="A128" s="75"/>
      <c r="B128" s="45"/>
      <c r="C128" s="45"/>
      <c r="D128" s="61"/>
      <c r="E128" s="45"/>
      <c r="F128" s="86"/>
      <c r="G128" s="61"/>
      <c r="H128" s="45"/>
      <c r="I128" s="45"/>
      <c r="J128" s="45"/>
      <c r="K128" s="45"/>
      <c r="L128" s="45"/>
      <c r="M128" s="45"/>
      <c r="N128" s="45"/>
      <c r="O128" s="45"/>
      <c r="P128" s="45"/>
      <c r="Q128" s="45"/>
      <c r="R128" s="45"/>
      <c r="S128" s="45"/>
      <c r="T128" s="45"/>
      <c r="U128" s="45"/>
      <c r="V128" s="45"/>
      <c r="W128" s="45"/>
      <c r="X128" s="45"/>
      <c r="Y128" s="45"/>
      <c r="Z128" s="45"/>
    </row>
    <row r="129">
      <c r="A129" s="75"/>
      <c r="B129" s="45"/>
      <c r="C129" s="45"/>
      <c r="D129" s="61"/>
      <c r="E129" s="45"/>
      <c r="F129" s="86"/>
      <c r="G129" s="61"/>
      <c r="H129" s="45"/>
      <c r="I129" s="45"/>
      <c r="J129" s="45"/>
      <c r="K129" s="45"/>
      <c r="L129" s="45"/>
      <c r="M129" s="45"/>
      <c r="N129" s="45"/>
      <c r="O129" s="45"/>
      <c r="P129" s="45"/>
      <c r="Q129" s="45"/>
      <c r="R129" s="45"/>
      <c r="S129" s="45"/>
      <c r="T129" s="45"/>
      <c r="U129" s="45"/>
      <c r="V129" s="45"/>
      <c r="W129" s="45"/>
      <c r="X129" s="45"/>
      <c r="Y129" s="45"/>
      <c r="Z129" s="45"/>
    </row>
    <row r="130">
      <c r="A130" s="75"/>
      <c r="B130" s="45"/>
      <c r="C130" s="45"/>
      <c r="D130" s="61"/>
      <c r="E130" s="45"/>
      <c r="F130" s="86"/>
      <c r="G130" s="61"/>
      <c r="H130" s="45"/>
      <c r="I130" s="45"/>
      <c r="J130" s="45"/>
      <c r="K130" s="45"/>
      <c r="L130" s="45"/>
      <c r="M130" s="45"/>
      <c r="N130" s="45"/>
      <c r="O130" s="45"/>
      <c r="P130" s="45"/>
      <c r="Q130" s="45"/>
      <c r="R130" s="45"/>
      <c r="S130" s="45"/>
      <c r="T130" s="45"/>
      <c r="U130" s="45"/>
      <c r="V130" s="45"/>
      <c r="W130" s="45"/>
      <c r="X130" s="45"/>
      <c r="Y130" s="45"/>
      <c r="Z130" s="45"/>
    </row>
    <row r="131">
      <c r="A131" s="75"/>
      <c r="B131" s="45"/>
      <c r="C131" s="45"/>
      <c r="D131" s="61"/>
      <c r="E131" s="45"/>
      <c r="F131" s="86"/>
      <c r="G131" s="61"/>
      <c r="H131" s="45"/>
      <c r="I131" s="45"/>
      <c r="J131" s="45"/>
      <c r="K131" s="45"/>
      <c r="L131" s="45"/>
      <c r="M131" s="45"/>
      <c r="N131" s="45"/>
      <c r="O131" s="45"/>
      <c r="P131" s="45"/>
      <c r="Q131" s="45"/>
      <c r="R131" s="45"/>
      <c r="S131" s="45"/>
      <c r="T131" s="45"/>
      <c r="U131" s="45"/>
      <c r="V131" s="45"/>
      <c r="W131" s="45"/>
      <c r="X131" s="45"/>
      <c r="Y131" s="45"/>
      <c r="Z131" s="45"/>
    </row>
    <row r="132">
      <c r="A132" s="75"/>
      <c r="B132" s="45"/>
      <c r="C132" s="45"/>
      <c r="D132" s="61"/>
      <c r="E132" s="45"/>
      <c r="F132" s="86"/>
      <c r="G132" s="61"/>
      <c r="H132" s="45"/>
      <c r="I132" s="45"/>
      <c r="J132" s="45"/>
      <c r="K132" s="45"/>
      <c r="L132" s="45"/>
      <c r="M132" s="45"/>
      <c r="N132" s="45"/>
      <c r="O132" s="45"/>
      <c r="P132" s="45"/>
      <c r="Q132" s="45"/>
      <c r="R132" s="45"/>
      <c r="S132" s="45"/>
      <c r="T132" s="45"/>
      <c r="U132" s="45"/>
      <c r="V132" s="45"/>
      <c r="W132" s="45"/>
      <c r="X132" s="45"/>
      <c r="Y132" s="45"/>
      <c r="Z132" s="45"/>
    </row>
    <row r="133">
      <c r="A133" s="75"/>
      <c r="B133" s="45"/>
      <c r="C133" s="45"/>
      <c r="D133" s="61"/>
      <c r="E133" s="45"/>
      <c r="F133" s="86"/>
      <c r="G133" s="61"/>
      <c r="H133" s="45"/>
      <c r="I133" s="45"/>
      <c r="J133" s="45"/>
      <c r="K133" s="45"/>
      <c r="L133" s="45"/>
      <c r="M133" s="45"/>
      <c r="N133" s="45"/>
      <c r="O133" s="45"/>
      <c r="P133" s="45"/>
      <c r="Q133" s="45"/>
      <c r="R133" s="45"/>
      <c r="S133" s="45"/>
      <c r="T133" s="45"/>
      <c r="U133" s="45"/>
      <c r="V133" s="45"/>
      <c r="W133" s="45"/>
      <c r="X133" s="45"/>
      <c r="Y133" s="45"/>
      <c r="Z133" s="45"/>
    </row>
    <row r="134">
      <c r="A134" s="75"/>
      <c r="B134" s="45"/>
      <c r="C134" s="45"/>
      <c r="D134" s="61"/>
      <c r="E134" s="45"/>
      <c r="F134" s="86"/>
      <c r="G134" s="61"/>
      <c r="H134" s="45"/>
      <c r="I134" s="45"/>
      <c r="J134" s="45"/>
      <c r="K134" s="45"/>
      <c r="L134" s="45"/>
      <c r="M134" s="45"/>
      <c r="N134" s="45"/>
      <c r="O134" s="45"/>
      <c r="P134" s="45"/>
      <c r="Q134" s="45"/>
      <c r="R134" s="45"/>
      <c r="S134" s="45"/>
      <c r="T134" s="45"/>
      <c r="U134" s="45"/>
      <c r="V134" s="45"/>
      <c r="W134" s="45"/>
      <c r="X134" s="45"/>
      <c r="Y134" s="45"/>
      <c r="Z134" s="45"/>
    </row>
    <row r="135">
      <c r="A135" s="75"/>
      <c r="B135" s="45"/>
      <c r="C135" s="45"/>
      <c r="D135" s="61"/>
      <c r="E135" s="45"/>
      <c r="F135" s="86"/>
      <c r="G135" s="61"/>
      <c r="H135" s="45"/>
      <c r="I135" s="45"/>
      <c r="J135" s="45"/>
      <c r="K135" s="45"/>
      <c r="L135" s="45"/>
      <c r="M135" s="45"/>
      <c r="N135" s="45"/>
      <c r="O135" s="45"/>
      <c r="P135" s="45"/>
      <c r="Q135" s="45"/>
      <c r="R135" s="45"/>
      <c r="S135" s="45"/>
      <c r="T135" s="45"/>
      <c r="U135" s="45"/>
      <c r="V135" s="45"/>
      <c r="W135" s="45"/>
      <c r="X135" s="45"/>
      <c r="Y135" s="45"/>
      <c r="Z135" s="45"/>
    </row>
    <row r="136">
      <c r="A136" s="75"/>
      <c r="B136" s="45"/>
      <c r="C136" s="45"/>
      <c r="D136" s="61"/>
      <c r="E136" s="45"/>
      <c r="F136" s="86"/>
      <c r="G136" s="61"/>
      <c r="H136" s="45"/>
      <c r="I136" s="45"/>
      <c r="J136" s="45"/>
      <c r="K136" s="45"/>
      <c r="L136" s="45"/>
      <c r="M136" s="45"/>
      <c r="N136" s="45"/>
      <c r="O136" s="45"/>
      <c r="P136" s="45"/>
      <c r="Q136" s="45"/>
      <c r="R136" s="45"/>
      <c r="S136" s="45"/>
      <c r="T136" s="45"/>
      <c r="U136" s="45"/>
      <c r="V136" s="45"/>
      <c r="W136" s="45"/>
      <c r="X136" s="45"/>
      <c r="Y136" s="45"/>
      <c r="Z136" s="45"/>
    </row>
    <row r="137">
      <c r="A137" s="75"/>
      <c r="B137" s="45"/>
      <c r="C137" s="45"/>
      <c r="D137" s="61"/>
      <c r="E137" s="45"/>
      <c r="F137" s="86"/>
      <c r="G137" s="61"/>
      <c r="H137" s="45"/>
      <c r="I137" s="45"/>
      <c r="J137" s="45"/>
      <c r="K137" s="45"/>
      <c r="L137" s="45"/>
      <c r="M137" s="45"/>
      <c r="N137" s="45"/>
      <c r="O137" s="45"/>
      <c r="P137" s="45"/>
      <c r="Q137" s="45"/>
      <c r="R137" s="45"/>
      <c r="S137" s="45"/>
      <c r="T137" s="45"/>
      <c r="U137" s="45"/>
      <c r="V137" s="45"/>
      <c r="W137" s="45"/>
      <c r="X137" s="45"/>
      <c r="Y137" s="45"/>
      <c r="Z137" s="45"/>
    </row>
    <row r="138">
      <c r="A138" s="75"/>
      <c r="B138" s="45"/>
      <c r="C138" s="45"/>
      <c r="D138" s="61"/>
      <c r="E138" s="45"/>
      <c r="F138" s="86"/>
      <c r="G138" s="61"/>
      <c r="H138" s="45"/>
      <c r="I138" s="45"/>
      <c r="J138" s="45"/>
      <c r="K138" s="45"/>
      <c r="L138" s="45"/>
      <c r="M138" s="45"/>
      <c r="N138" s="45"/>
      <c r="O138" s="45"/>
      <c r="P138" s="45"/>
      <c r="Q138" s="45"/>
      <c r="R138" s="45"/>
      <c r="S138" s="45"/>
      <c r="T138" s="45"/>
      <c r="U138" s="45"/>
      <c r="V138" s="45"/>
      <c r="W138" s="45"/>
      <c r="X138" s="45"/>
      <c r="Y138" s="45"/>
      <c r="Z138" s="45"/>
    </row>
    <row r="139">
      <c r="A139" s="75"/>
      <c r="B139" s="45"/>
      <c r="C139" s="45"/>
      <c r="D139" s="61"/>
      <c r="E139" s="45"/>
      <c r="F139" s="86"/>
      <c r="G139" s="61"/>
      <c r="H139" s="45"/>
      <c r="I139" s="45"/>
      <c r="J139" s="45"/>
      <c r="K139" s="45"/>
      <c r="L139" s="45"/>
      <c r="M139" s="45"/>
      <c r="N139" s="45"/>
      <c r="O139" s="45"/>
      <c r="P139" s="45"/>
      <c r="Q139" s="45"/>
      <c r="R139" s="45"/>
      <c r="S139" s="45"/>
      <c r="T139" s="45"/>
      <c r="U139" s="45"/>
      <c r="V139" s="45"/>
      <c r="W139" s="45"/>
      <c r="X139" s="45"/>
      <c r="Y139" s="45"/>
      <c r="Z139" s="45"/>
    </row>
    <row r="140">
      <c r="A140" s="75"/>
      <c r="B140" s="45"/>
      <c r="C140" s="45"/>
      <c r="D140" s="61"/>
      <c r="E140" s="45"/>
      <c r="F140" s="86"/>
      <c r="G140" s="61"/>
      <c r="H140" s="45"/>
      <c r="I140" s="45"/>
      <c r="J140" s="45"/>
      <c r="K140" s="45"/>
      <c r="L140" s="45"/>
      <c r="M140" s="45"/>
      <c r="N140" s="45"/>
      <c r="O140" s="45"/>
      <c r="P140" s="45"/>
      <c r="Q140" s="45"/>
      <c r="R140" s="45"/>
      <c r="S140" s="45"/>
      <c r="T140" s="45"/>
      <c r="U140" s="45"/>
      <c r="V140" s="45"/>
      <c r="W140" s="45"/>
      <c r="X140" s="45"/>
      <c r="Y140" s="45"/>
      <c r="Z140" s="45"/>
    </row>
    <row r="141">
      <c r="A141" s="75"/>
      <c r="B141" s="45"/>
      <c r="C141" s="45"/>
      <c r="D141" s="61"/>
      <c r="E141" s="45"/>
      <c r="F141" s="86"/>
      <c r="G141" s="61"/>
      <c r="H141" s="45"/>
      <c r="I141" s="45"/>
      <c r="J141" s="45"/>
      <c r="K141" s="45"/>
      <c r="L141" s="45"/>
      <c r="M141" s="45"/>
      <c r="N141" s="45"/>
      <c r="O141" s="45"/>
      <c r="P141" s="45"/>
      <c r="Q141" s="45"/>
      <c r="R141" s="45"/>
      <c r="S141" s="45"/>
      <c r="T141" s="45"/>
      <c r="U141" s="45"/>
      <c r="V141" s="45"/>
      <c r="W141" s="45"/>
      <c r="X141" s="45"/>
      <c r="Y141" s="45"/>
      <c r="Z141" s="45"/>
    </row>
    <row r="142">
      <c r="A142" s="75"/>
      <c r="B142" s="45"/>
      <c r="C142" s="45"/>
      <c r="D142" s="61"/>
      <c r="E142" s="45"/>
      <c r="F142" s="86"/>
      <c r="G142" s="61"/>
      <c r="H142" s="45"/>
      <c r="I142" s="45"/>
      <c r="J142" s="45"/>
      <c r="K142" s="45"/>
      <c r="L142" s="45"/>
      <c r="M142" s="45"/>
      <c r="N142" s="45"/>
      <c r="O142" s="45"/>
      <c r="P142" s="45"/>
      <c r="Q142" s="45"/>
      <c r="R142" s="45"/>
      <c r="S142" s="45"/>
      <c r="T142" s="45"/>
      <c r="U142" s="45"/>
      <c r="V142" s="45"/>
      <c r="W142" s="45"/>
      <c r="X142" s="45"/>
      <c r="Y142" s="45"/>
      <c r="Z142" s="45"/>
    </row>
    <row r="143">
      <c r="A143" s="75"/>
      <c r="B143" s="45"/>
      <c r="C143" s="45"/>
      <c r="D143" s="61"/>
      <c r="E143" s="45"/>
      <c r="F143" s="86"/>
      <c r="G143" s="61"/>
      <c r="H143" s="45"/>
      <c r="I143" s="45"/>
      <c r="J143" s="45"/>
      <c r="K143" s="45"/>
      <c r="L143" s="45"/>
      <c r="M143" s="45"/>
      <c r="N143" s="45"/>
      <c r="O143" s="45"/>
      <c r="P143" s="45"/>
      <c r="Q143" s="45"/>
      <c r="R143" s="45"/>
      <c r="S143" s="45"/>
      <c r="T143" s="45"/>
      <c r="U143" s="45"/>
      <c r="V143" s="45"/>
      <c r="W143" s="45"/>
      <c r="X143" s="45"/>
      <c r="Y143" s="45"/>
      <c r="Z143" s="45"/>
    </row>
    <row r="144">
      <c r="A144" s="75"/>
      <c r="B144" s="45"/>
      <c r="C144" s="45"/>
      <c r="D144" s="61"/>
      <c r="E144" s="45"/>
      <c r="F144" s="86"/>
      <c r="G144" s="61"/>
      <c r="H144" s="45"/>
      <c r="I144" s="45"/>
      <c r="J144" s="45"/>
      <c r="K144" s="45"/>
      <c r="L144" s="45"/>
      <c r="M144" s="45"/>
      <c r="N144" s="45"/>
      <c r="O144" s="45"/>
      <c r="P144" s="45"/>
      <c r="Q144" s="45"/>
      <c r="R144" s="45"/>
      <c r="S144" s="45"/>
      <c r="T144" s="45"/>
      <c r="U144" s="45"/>
      <c r="V144" s="45"/>
      <c r="W144" s="45"/>
      <c r="X144" s="45"/>
      <c r="Y144" s="45"/>
      <c r="Z144" s="45"/>
    </row>
    <row r="145">
      <c r="A145" s="75"/>
      <c r="B145" s="45"/>
      <c r="C145" s="45"/>
      <c r="D145" s="61"/>
      <c r="E145" s="45"/>
      <c r="F145" s="86"/>
      <c r="G145" s="61"/>
      <c r="H145" s="45"/>
      <c r="I145" s="45"/>
      <c r="J145" s="45"/>
      <c r="K145" s="45"/>
      <c r="L145" s="45"/>
      <c r="M145" s="45"/>
      <c r="N145" s="45"/>
      <c r="O145" s="45"/>
      <c r="P145" s="45"/>
      <c r="Q145" s="45"/>
      <c r="R145" s="45"/>
      <c r="S145" s="45"/>
      <c r="T145" s="45"/>
      <c r="U145" s="45"/>
      <c r="V145" s="45"/>
      <c r="W145" s="45"/>
      <c r="X145" s="45"/>
      <c r="Y145" s="45"/>
      <c r="Z145" s="45"/>
    </row>
    <row r="146">
      <c r="A146" s="75"/>
      <c r="B146" s="45"/>
      <c r="C146" s="45"/>
      <c r="D146" s="61"/>
      <c r="E146" s="45"/>
      <c r="F146" s="86"/>
      <c r="G146" s="61"/>
      <c r="H146" s="45"/>
      <c r="I146" s="45"/>
      <c r="J146" s="45"/>
      <c r="K146" s="45"/>
      <c r="L146" s="45"/>
      <c r="M146" s="45"/>
      <c r="N146" s="45"/>
      <c r="O146" s="45"/>
      <c r="P146" s="45"/>
      <c r="Q146" s="45"/>
      <c r="R146" s="45"/>
      <c r="S146" s="45"/>
      <c r="T146" s="45"/>
      <c r="U146" s="45"/>
      <c r="V146" s="45"/>
      <c r="W146" s="45"/>
      <c r="X146" s="45"/>
      <c r="Y146" s="45"/>
      <c r="Z146" s="45"/>
    </row>
    <row r="147">
      <c r="A147" s="75"/>
      <c r="B147" s="45"/>
      <c r="C147" s="45"/>
      <c r="D147" s="61"/>
      <c r="E147" s="45"/>
      <c r="F147" s="86"/>
      <c r="G147" s="61"/>
      <c r="H147" s="45"/>
      <c r="I147" s="45"/>
      <c r="J147" s="45"/>
      <c r="K147" s="45"/>
      <c r="L147" s="45"/>
      <c r="M147" s="45"/>
      <c r="N147" s="45"/>
      <c r="O147" s="45"/>
      <c r="P147" s="45"/>
      <c r="Q147" s="45"/>
      <c r="R147" s="45"/>
      <c r="S147" s="45"/>
      <c r="T147" s="45"/>
      <c r="U147" s="45"/>
      <c r="V147" s="45"/>
      <c r="W147" s="45"/>
      <c r="X147" s="45"/>
      <c r="Y147" s="45"/>
      <c r="Z147" s="45"/>
    </row>
    <row r="148">
      <c r="A148" s="75"/>
      <c r="B148" s="45"/>
      <c r="C148" s="45"/>
      <c r="D148" s="61"/>
      <c r="E148" s="45"/>
      <c r="F148" s="86"/>
      <c r="G148" s="61"/>
      <c r="H148" s="45"/>
      <c r="I148" s="45"/>
      <c r="J148" s="45"/>
      <c r="K148" s="45"/>
      <c r="L148" s="45"/>
      <c r="M148" s="45"/>
      <c r="N148" s="45"/>
      <c r="O148" s="45"/>
      <c r="P148" s="45"/>
      <c r="Q148" s="45"/>
      <c r="R148" s="45"/>
      <c r="S148" s="45"/>
      <c r="T148" s="45"/>
      <c r="U148" s="45"/>
      <c r="V148" s="45"/>
      <c r="W148" s="45"/>
      <c r="X148" s="45"/>
      <c r="Y148" s="45"/>
      <c r="Z148" s="45"/>
    </row>
    <row r="149">
      <c r="A149" s="75"/>
      <c r="B149" s="45"/>
      <c r="C149" s="45"/>
      <c r="D149" s="61"/>
      <c r="E149" s="45"/>
      <c r="F149" s="86"/>
      <c r="G149" s="61"/>
      <c r="H149" s="45"/>
      <c r="I149" s="45"/>
      <c r="J149" s="45"/>
      <c r="K149" s="45"/>
      <c r="L149" s="45"/>
      <c r="M149" s="45"/>
      <c r="N149" s="45"/>
      <c r="O149" s="45"/>
      <c r="P149" s="45"/>
      <c r="Q149" s="45"/>
      <c r="R149" s="45"/>
      <c r="S149" s="45"/>
      <c r="T149" s="45"/>
      <c r="U149" s="45"/>
      <c r="V149" s="45"/>
      <c r="W149" s="45"/>
      <c r="X149" s="45"/>
      <c r="Y149" s="45"/>
      <c r="Z149" s="45"/>
    </row>
    <row r="150">
      <c r="A150" s="75"/>
      <c r="B150" s="45"/>
      <c r="C150" s="45"/>
      <c r="D150" s="61"/>
      <c r="E150" s="45"/>
      <c r="F150" s="86"/>
      <c r="G150" s="61"/>
      <c r="H150" s="45"/>
      <c r="I150" s="45"/>
      <c r="J150" s="45"/>
      <c r="K150" s="45"/>
      <c r="L150" s="45"/>
      <c r="M150" s="45"/>
      <c r="N150" s="45"/>
      <c r="O150" s="45"/>
      <c r="P150" s="45"/>
      <c r="Q150" s="45"/>
      <c r="R150" s="45"/>
      <c r="S150" s="45"/>
      <c r="T150" s="45"/>
      <c r="U150" s="45"/>
      <c r="V150" s="45"/>
      <c r="W150" s="45"/>
      <c r="X150" s="45"/>
      <c r="Y150" s="45"/>
      <c r="Z150" s="45"/>
    </row>
    <row r="151">
      <c r="A151" s="75"/>
      <c r="B151" s="45"/>
      <c r="C151" s="45"/>
      <c r="D151" s="61"/>
      <c r="E151" s="45"/>
      <c r="F151" s="86"/>
      <c r="G151" s="61"/>
      <c r="H151" s="45"/>
      <c r="I151" s="45"/>
      <c r="J151" s="45"/>
      <c r="K151" s="45"/>
      <c r="L151" s="45"/>
      <c r="M151" s="45"/>
      <c r="N151" s="45"/>
      <c r="O151" s="45"/>
      <c r="P151" s="45"/>
      <c r="Q151" s="45"/>
      <c r="R151" s="45"/>
      <c r="S151" s="45"/>
      <c r="T151" s="45"/>
      <c r="U151" s="45"/>
      <c r="V151" s="45"/>
      <c r="W151" s="45"/>
      <c r="X151" s="45"/>
      <c r="Y151" s="45"/>
      <c r="Z151" s="45"/>
    </row>
    <row r="152">
      <c r="A152" s="75"/>
      <c r="B152" s="45"/>
      <c r="C152" s="45"/>
      <c r="D152" s="61"/>
      <c r="E152" s="45"/>
      <c r="F152" s="86"/>
      <c r="G152" s="61"/>
      <c r="H152" s="45"/>
      <c r="I152" s="45"/>
      <c r="J152" s="45"/>
      <c r="K152" s="45"/>
      <c r="L152" s="45"/>
      <c r="M152" s="45"/>
      <c r="N152" s="45"/>
      <c r="O152" s="45"/>
      <c r="P152" s="45"/>
      <c r="Q152" s="45"/>
      <c r="R152" s="45"/>
      <c r="S152" s="45"/>
      <c r="T152" s="45"/>
      <c r="U152" s="45"/>
      <c r="V152" s="45"/>
      <c r="W152" s="45"/>
      <c r="X152" s="45"/>
      <c r="Y152" s="45"/>
      <c r="Z152" s="45"/>
    </row>
    <row r="153">
      <c r="A153" s="75"/>
      <c r="B153" s="45"/>
      <c r="C153" s="45"/>
      <c r="D153" s="61"/>
      <c r="E153" s="45"/>
      <c r="F153" s="86"/>
      <c r="G153" s="61"/>
      <c r="H153" s="45"/>
      <c r="I153" s="45"/>
      <c r="J153" s="45"/>
      <c r="K153" s="45"/>
      <c r="L153" s="45"/>
      <c r="M153" s="45"/>
      <c r="N153" s="45"/>
      <c r="O153" s="45"/>
      <c r="P153" s="45"/>
      <c r="Q153" s="45"/>
      <c r="R153" s="45"/>
      <c r="S153" s="45"/>
      <c r="T153" s="45"/>
      <c r="U153" s="45"/>
      <c r="V153" s="45"/>
      <c r="W153" s="45"/>
      <c r="X153" s="45"/>
      <c r="Y153" s="45"/>
      <c r="Z153" s="45"/>
    </row>
    <row r="154">
      <c r="A154" s="75"/>
      <c r="B154" s="45"/>
      <c r="C154" s="45"/>
      <c r="D154" s="61"/>
      <c r="E154" s="45"/>
      <c r="F154" s="86"/>
      <c r="G154" s="61"/>
      <c r="H154" s="45"/>
      <c r="I154" s="45"/>
      <c r="J154" s="45"/>
      <c r="K154" s="45"/>
      <c r="L154" s="45"/>
      <c r="M154" s="45"/>
      <c r="N154" s="45"/>
      <c r="O154" s="45"/>
      <c r="P154" s="45"/>
      <c r="Q154" s="45"/>
      <c r="R154" s="45"/>
      <c r="S154" s="45"/>
      <c r="T154" s="45"/>
      <c r="U154" s="45"/>
      <c r="V154" s="45"/>
      <c r="W154" s="45"/>
      <c r="X154" s="45"/>
      <c r="Y154" s="45"/>
      <c r="Z154" s="45"/>
    </row>
    <row r="155">
      <c r="A155" s="75"/>
      <c r="B155" s="45"/>
      <c r="C155" s="45"/>
      <c r="D155" s="61"/>
      <c r="E155" s="45"/>
      <c r="F155" s="86"/>
      <c r="G155" s="61"/>
      <c r="H155" s="45"/>
      <c r="I155" s="45"/>
      <c r="J155" s="45"/>
      <c r="K155" s="45"/>
      <c r="L155" s="45"/>
      <c r="M155" s="45"/>
      <c r="N155" s="45"/>
      <c r="O155" s="45"/>
      <c r="P155" s="45"/>
      <c r="Q155" s="45"/>
      <c r="R155" s="45"/>
      <c r="S155" s="45"/>
      <c r="T155" s="45"/>
      <c r="U155" s="45"/>
      <c r="V155" s="45"/>
      <c r="W155" s="45"/>
      <c r="X155" s="45"/>
      <c r="Y155" s="45"/>
      <c r="Z155" s="45"/>
    </row>
    <row r="156">
      <c r="A156" s="75"/>
      <c r="B156" s="45"/>
      <c r="C156" s="45"/>
      <c r="D156" s="61"/>
      <c r="E156" s="45"/>
      <c r="F156" s="86"/>
      <c r="G156" s="61"/>
      <c r="H156" s="45"/>
      <c r="I156" s="45"/>
      <c r="J156" s="45"/>
      <c r="K156" s="45"/>
      <c r="L156" s="45"/>
      <c r="M156" s="45"/>
      <c r="N156" s="45"/>
      <c r="O156" s="45"/>
      <c r="P156" s="45"/>
      <c r="Q156" s="45"/>
      <c r="R156" s="45"/>
      <c r="S156" s="45"/>
      <c r="T156" s="45"/>
      <c r="U156" s="45"/>
      <c r="V156" s="45"/>
      <c r="W156" s="45"/>
      <c r="X156" s="45"/>
      <c r="Y156" s="45"/>
      <c r="Z156" s="45"/>
    </row>
    <row r="157">
      <c r="A157" s="75"/>
      <c r="B157" s="45"/>
      <c r="C157" s="45"/>
      <c r="D157" s="61"/>
      <c r="E157" s="45"/>
      <c r="F157" s="86"/>
      <c r="G157" s="61"/>
      <c r="H157" s="45"/>
      <c r="I157" s="45"/>
      <c r="J157" s="45"/>
      <c r="K157" s="45"/>
      <c r="L157" s="45"/>
      <c r="M157" s="45"/>
      <c r="N157" s="45"/>
      <c r="O157" s="45"/>
      <c r="P157" s="45"/>
      <c r="Q157" s="45"/>
      <c r="R157" s="45"/>
      <c r="S157" s="45"/>
      <c r="T157" s="45"/>
      <c r="U157" s="45"/>
      <c r="V157" s="45"/>
      <c r="W157" s="45"/>
      <c r="X157" s="45"/>
      <c r="Y157" s="45"/>
      <c r="Z157" s="45"/>
    </row>
    <row r="158">
      <c r="A158" s="75"/>
      <c r="B158" s="45"/>
      <c r="C158" s="45"/>
      <c r="D158" s="61"/>
      <c r="E158" s="45"/>
      <c r="F158" s="86"/>
      <c r="G158" s="61"/>
      <c r="H158" s="45"/>
      <c r="I158" s="45"/>
      <c r="J158" s="45"/>
      <c r="K158" s="45"/>
      <c r="L158" s="45"/>
      <c r="M158" s="45"/>
      <c r="N158" s="45"/>
      <c r="O158" s="45"/>
      <c r="P158" s="45"/>
      <c r="Q158" s="45"/>
      <c r="R158" s="45"/>
      <c r="S158" s="45"/>
      <c r="T158" s="45"/>
      <c r="U158" s="45"/>
      <c r="V158" s="45"/>
      <c r="W158" s="45"/>
      <c r="X158" s="45"/>
      <c r="Y158" s="45"/>
      <c r="Z158" s="45"/>
    </row>
    <row r="159">
      <c r="A159" s="75"/>
      <c r="B159" s="45"/>
      <c r="C159" s="45"/>
      <c r="D159" s="61"/>
      <c r="E159" s="45"/>
      <c r="F159" s="86"/>
      <c r="G159" s="61"/>
      <c r="H159" s="45"/>
      <c r="I159" s="45"/>
      <c r="J159" s="45"/>
      <c r="K159" s="45"/>
      <c r="L159" s="45"/>
      <c r="M159" s="45"/>
      <c r="N159" s="45"/>
      <c r="O159" s="45"/>
      <c r="P159" s="45"/>
      <c r="Q159" s="45"/>
      <c r="R159" s="45"/>
      <c r="S159" s="45"/>
      <c r="T159" s="45"/>
      <c r="U159" s="45"/>
      <c r="V159" s="45"/>
      <c r="W159" s="45"/>
      <c r="X159" s="45"/>
      <c r="Y159" s="45"/>
      <c r="Z159" s="45"/>
    </row>
    <row r="160">
      <c r="A160" s="75"/>
      <c r="B160" s="45"/>
      <c r="C160" s="45"/>
      <c r="D160" s="61"/>
      <c r="E160" s="45"/>
      <c r="F160" s="86"/>
      <c r="G160" s="61"/>
      <c r="H160" s="45"/>
      <c r="I160" s="45"/>
      <c r="J160" s="45"/>
      <c r="K160" s="45"/>
      <c r="L160" s="45"/>
      <c r="M160" s="45"/>
      <c r="N160" s="45"/>
      <c r="O160" s="45"/>
      <c r="P160" s="45"/>
      <c r="Q160" s="45"/>
      <c r="R160" s="45"/>
      <c r="S160" s="45"/>
      <c r="T160" s="45"/>
      <c r="U160" s="45"/>
      <c r="V160" s="45"/>
      <c r="W160" s="45"/>
      <c r="X160" s="45"/>
      <c r="Y160" s="45"/>
      <c r="Z160" s="45"/>
    </row>
    <row r="161">
      <c r="A161" s="75"/>
      <c r="B161" s="45"/>
      <c r="C161" s="45"/>
      <c r="D161" s="61"/>
      <c r="E161" s="45"/>
      <c r="F161" s="86"/>
      <c r="G161" s="61"/>
      <c r="H161" s="45"/>
      <c r="I161" s="45"/>
      <c r="J161" s="45"/>
      <c r="K161" s="45"/>
      <c r="L161" s="45"/>
      <c r="M161" s="45"/>
      <c r="N161" s="45"/>
      <c r="O161" s="45"/>
      <c r="P161" s="45"/>
      <c r="Q161" s="45"/>
      <c r="R161" s="45"/>
      <c r="S161" s="45"/>
      <c r="T161" s="45"/>
      <c r="U161" s="45"/>
      <c r="V161" s="45"/>
      <c r="W161" s="45"/>
      <c r="X161" s="45"/>
      <c r="Y161" s="45"/>
      <c r="Z161" s="45"/>
    </row>
    <row r="162">
      <c r="A162" s="75"/>
      <c r="B162" s="45"/>
      <c r="C162" s="45"/>
      <c r="D162" s="61"/>
      <c r="E162" s="45"/>
      <c r="F162" s="86"/>
      <c r="G162" s="61"/>
      <c r="H162" s="45"/>
      <c r="I162" s="45"/>
      <c r="J162" s="45"/>
      <c r="K162" s="45"/>
      <c r="L162" s="45"/>
      <c r="M162" s="45"/>
      <c r="N162" s="45"/>
      <c r="O162" s="45"/>
      <c r="P162" s="45"/>
      <c r="Q162" s="45"/>
      <c r="R162" s="45"/>
      <c r="S162" s="45"/>
      <c r="T162" s="45"/>
      <c r="U162" s="45"/>
      <c r="V162" s="45"/>
      <c r="W162" s="45"/>
      <c r="X162" s="45"/>
      <c r="Y162" s="45"/>
      <c r="Z162" s="45"/>
    </row>
    <row r="163">
      <c r="A163" s="75"/>
      <c r="B163" s="45"/>
      <c r="C163" s="45"/>
      <c r="D163" s="61"/>
      <c r="E163" s="45"/>
      <c r="F163" s="86"/>
      <c r="G163" s="61"/>
      <c r="H163" s="45"/>
      <c r="I163" s="45"/>
      <c r="J163" s="45"/>
      <c r="K163" s="45"/>
      <c r="L163" s="45"/>
      <c r="M163" s="45"/>
      <c r="N163" s="45"/>
      <c r="O163" s="45"/>
      <c r="P163" s="45"/>
      <c r="Q163" s="45"/>
      <c r="R163" s="45"/>
      <c r="S163" s="45"/>
      <c r="T163" s="45"/>
      <c r="U163" s="45"/>
      <c r="V163" s="45"/>
      <c r="W163" s="45"/>
      <c r="X163" s="45"/>
      <c r="Y163" s="45"/>
      <c r="Z163" s="45"/>
    </row>
    <row r="164">
      <c r="A164" s="75"/>
      <c r="B164" s="45"/>
      <c r="C164" s="45"/>
      <c r="D164" s="61"/>
      <c r="E164" s="45"/>
      <c r="F164" s="86"/>
      <c r="G164" s="61"/>
      <c r="H164" s="45"/>
      <c r="I164" s="45"/>
      <c r="J164" s="45"/>
      <c r="K164" s="45"/>
      <c r="L164" s="45"/>
      <c r="M164" s="45"/>
      <c r="N164" s="45"/>
      <c r="O164" s="45"/>
      <c r="P164" s="45"/>
      <c r="Q164" s="45"/>
      <c r="R164" s="45"/>
      <c r="S164" s="45"/>
      <c r="T164" s="45"/>
      <c r="U164" s="45"/>
      <c r="V164" s="45"/>
      <c r="W164" s="45"/>
      <c r="X164" s="45"/>
      <c r="Y164" s="45"/>
      <c r="Z164" s="45"/>
    </row>
    <row r="165">
      <c r="A165" s="75"/>
      <c r="B165" s="45"/>
      <c r="C165" s="45"/>
      <c r="D165" s="61"/>
      <c r="E165" s="45"/>
      <c r="F165" s="86"/>
      <c r="G165" s="61"/>
      <c r="H165" s="45"/>
      <c r="I165" s="45"/>
      <c r="J165" s="45"/>
      <c r="K165" s="45"/>
      <c r="L165" s="45"/>
      <c r="M165" s="45"/>
      <c r="N165" s="45"/>
      <c r="O165" s="45"/>
      <c r="P165" s="45"/>
      <c r="Q165" s="45"/>
      <c r="R165" s="45"/>
      <c r="S165" s="45"/>
      <c r="T165" s="45"/>
      <c r="U165" s="45"/>
      <c r="V165" s="45"/>
      <c r="W165" s="45"/>
      <c r="X165" s="45"/>
      <c r="Y165" s="45"/>
      <c r="Z165" s="45"/>
    </row>
    <row r="166">
      <c r="A166" s="75"/>
      <c r="B166" s="45"/>
      <c r="C166" s="45"/>
      <c r="D166" s="61"/>
      <c r="E166" s="45"/>
      <c r="F166" s="86"/>
      <c r="G166" s="61"/>
      <c r="H166" s="45"/>
      <c r="I166" s="45"/>
      <c r="J166" s="45"/>
      <c r="K166" s="45"/>
      <c r="L166" s="45"/>
      <c r="M166" s="45"/>
      <c r="N166" s="45"/>
      <c r="O166" s="45"/>
      <c r="P166" s="45"/>
      <c r="Q166" s="45"/>
      <c r="R166" s="45"/>
      <c r="S166" s="45"/>
      <c r="T166" s="45"/>
      <c r="U166" s="45"/>
      <c r="V166" s="45"/>
      <c r="W166" s="45"/>
      <c r="X166" s="45"/>
      <c r="Y166" s="45"/>
      <c r="Z166" s="45"/>
    </row>
    <row r="167">
      <c r="A167" s="75"/>
      <c r="B167" s="45"/>
      <c r="C167" s="45"/>
      <c r="D167" s="61"/>
      <c r="E167" s="45"/>
      <c r="F167" s="86"/>
      <c r="G167" s="61"/>
      <c r="H167" s="45"/>
      <c r="I167" s="45"/>
      <c r="J167" s="45"/>
      <c r="K167" s="45"/>
      <c r="L167" s="45"/>
      <c r="M167" s="45"/>
      <c r="N167" s="45"/>
      <c r="O167" s="45"/>
      <c r="P167" s="45"/>
      <c r="Q167" s="45"/>
      <c r="R167" s="45"/>
      <c r="S167" s="45"/>
      <c r="T167" s="45"/>
      <c r="U167" s="45"/>
      <c r="V167" s="45"/>
      <c r="W167" s="45"/>
      <c r="X167" s="45"/>
      <c r="Y167" s="45"/>
      <c r="Z167" s="45"/>
    </row>
    <row r="168">
      <c r="A168" s="75"/>
      <c r="B168" s="45"/>
      <c r="C168" s="45"/>
      <c r="D168" s="61"/>
      <c r="E168" s="45"/>
      <c r="F168" s="86"/>
      <c r="G168" s="61"/>
      <c r="H168" s="45"/>
      <c r="I168" s="45"/>
      <c r="J168" s="45"/>
      <c r="K168" s="45"/>
      <c r="L168" s="45"/>
      <c r="M168" s="45"/>
      <c r="N168" s="45"/>
      <c r="O168" s="45"/>
      <c r="P168" s="45"/>
      <c r="Q168" s="45"/>
      <c r="R168" s="45"/>
      <c r="S168" s="45"/>
      <c r="T168" s="45"/>
      <c r="U168" s="45"/>
      <c r="V168" s="45"/>
      <c r="W168" s="45"/>
      <c r="X168" s="45"/>
      <c r="Y168" s="45"/>
      <c r="Z168" s="45"/>
    </row>
    <row r="169">
      <c r="A169" s="75"/>
      <c r="B169" s="45"/>
      <c r="C169" s="45"/>
      <c r="D169" s="61"/>
      <c r="E169" s="45"/>
      <c r="F169" s="86"/>
      <c r="G169" s="61"/>
      <c r="H169" s="45"/>
      <c r="I169" s="45"/>
      <c r="J169" s="45"/>
      <c r="K169" s="45"/>
      <c r="L169" s="45"/>
      <c r="M169" s="45"/>
      <c r="N169" s="45"/>
      <c r="O169" s="45"/>
      <c r="P169" s="45"/>
      <c r="Q169" s="45"/>
      <c r="R169" s="45"/>
      <c r="S169" s="45"/>
      <c r="T169" s="45"/>
      <c r="U169" s="45"/>
      <c r="V169" s="45"/>
      <c r="W169" s="45"/>
      <c r="X169" s="45"/>
      <c r="Y169" s="45"/>
      <c r="Z169" s="45"/>
    </row>
    <row r="170">
      <c r="A170" s="75"/>
      <c r="B170" s="45"/>
      <c r="C170" s="45"/>
      <c r="D170" s="61"/>
      <c r="E170" s="45"/>
      <c r="F170" s="86"/>
      <c r="G170" s="61"/>
      <c r="H170" s="45"/>
      <c r="I170" s="45"/>
      <c r="J170" s="45"/>
      <c r="K170" s="45"/>
      <c r="L170" s="45"/>
      <c r="M170" s="45"/>
      <c r="N170" s="45"/>
      <c r="O170" s="45"/>
      <c r="P170" s="45"/>
      <c r="Q170" s="45"/>
      <c r="R170" s="45"/>
      <c r="S170" s="45"/>
      <c r="T170" s="45"/>
      <c r="U170" s="45"/>
      <c r="V170" s="45"/>
      <c r="W170" s="45"/>
      <c r="X170" s="45"/>
      <c r="Y170" s="45"/>
      <c r="Z170" s="45"/>
    </row>
    <row r="171">
      <c r="A171" s="75"/>
      <c r="B171" s="45"/>
      <c r="C171" s="45"/>
      <c r="D171" s="61"/>
      <c r="E171" s="45"/>
      <c r="F171" s="86"/>
      <c r="G171" s="61"/>
      <c r="H171" s="45"/>
      <c r="I171" s="45"/>
      <c r="J171" s="45"/>
      <c r="K171" s="45"/>
      <c r="L171" s="45"/>
      <c r="M171" s="45"/>
      <c r="N171" s="45"/>
      <c r="O171" s="45"/>
      <c r="P171" s="45"/>
      <c r="Q171" s="45"/>
      <c r="R171" s="45"/>
      <c r="S171" s="45"/>
      <c r="T171" s="45"/>
      <c r="U171" s="45"/>
      <c r="V171" s="45"/>
      <c r="W171" s="45"/>
      <c r="X171" s="45"/>
      <c r="Y171" s="45"/>
      <c r="Z171" s="45"/>
    </row>
    <row r="172">
      <c r="A172" s="75"/>
      <c r="B172" s="45"/>
      <c r="C172" s="45"/>
      <c r="D172" s="61"/>
      <c r="E172" s="45"/>
      <c r="F172" s="86"/>
      <c r="G172" s="61"/>
      <c r="H172" s="45"/>
      <c r="I172" s="45"/>
      <c r="J172" s="45"/>
      <c r="K172" s="45"/>
      <c r="L172" s="45"/>
      <c r="M172" s="45"/>
      <c r="N172" s="45"/>
      <c r="O172" s="45"/>
      <c r="P172" s="45"/>
      <c r="Q172" s="45"/>
      <c r="R172" s="45"/>
      <c r="S172" s="45"/>
      <c r="T172" s="45"/>
      <c r="U172" s="45"/>
      <c r="V172" s="45"/>
      <c r="W172" s="45"/>
      <c r="X172" s="45"/>
      <c r="Y172" s="45"/>
      <c r="Z172" s="45"/>
    </row>
    <row r="173">
      <c r="A173" s="75"/>
      <c r="B173" s="45"/>
      <c r="C173" s="45"/>
      <c r="D173" s="61"/>
      <c r="E173" s="45"/>
      <c r="F173" s="86"/>
      <c r="G173" s="61"/>
      <c r="H173" s="45"/>
      <c r="I173" s="45"/>
      <c r="J173" s="45"/>
      <c r="K173" s="45"/>
      <c r="L173" s="45"/>
      <c r="M173" s="45"/>
      <c r="N173" s="45"/>
      <c r="O173" s="45"/>
      <c r="P173" s="45"/>
      <c r="Q173" s="45"/>
      <c r="R173" s="45"/>
      <c r="S173" s="45"/>
      <c r="T173" s="45"/>
      <c r="U173" s="45"/>
      <c r="V173" s="45"/>
      <c r="W173" s="45"/>
      <c r="X173" s="45"/>
      <c r="Y173" s="45"/>
      <c r="Z173" s="45"/>
    </row>
    <row r="174">
      <c r="A174" s="75"/>
      <c r="B174" s="45"/>
      <c r="C174" s="45"/>
      <c r="D174" s="61"/>
      <c r="E174" s="45"/>
      <c r="F174" s="86"/>
      <c r="G174" s="61"/>
      <c r="H174" s="45"/>
      <c r="I174" s="45"/>
      <c r="J174" s="45"/>
      <c r="K174" s="45"/>
      <c r="L174" s="45"/>
      <c r="M174" s="45"/>
      <c r="N174" s="45"/>
      <c r="O174" s="45"/>
      <c r="P174" s="45"/>
      <c r="Q174" s="45"/>
      <c r="R174" s="45"/>
      <c r="S174" s="45"/>
      <c r="T174" s="45"/>
      <c r="U174" s="45"/>
      <c r="V174" s="45"/>
      <c r="W174" s="45"/>
      <c r="X174" s="45"/>
      <c r="Y174" s="45"/>
      <c r="Z174" s="45"/>
    </row>
    <row r="175">
      <c r="A175" s="75"/>
      <c r="B175" s="45"/>
      <c r="C175" s="45"/>
      <c r="D175" s="61"/>
      <c r="E175" s="45"/>
      <c r="F175" s="86"/>
      <c r="G175" s="61"/>
      <c r="H175" s="45"/>
      <c r="I175" s="45"/>
      <c r="J175" s="45"/>
      <c r="K175" s="45"/>
      <c r="L175" s="45"/>
      <c r="M175" s="45"/>
      <c r="N175" s="45"/>
      <c r="O175" s="45"/>
      <c r="P175" s="45"/>
      <c r="Q175" s="45"/>
      <c r="R175" s="45"/>
      <c r="S175" s="45"/>
      <c r="T175" s="45"/>
      <c r="U175" s="45"/>
      <c r="V175" s="45"/>
      <c r="W175" s="45"/>
      <c r="X175" s="45"/>
      <c r="Y175" s="45"/>
      <c r="Z175" s="45"/>
    </row>
    <row r="176">
      <c r="A176" s="75"/>
      <c r="B176" s="45"/>
      <c r="C176" s="45"/>
      <c r="D176" s="61"/>
      <c r="E176" s="45"/>
      <c r="F176" s="86"/>
      <c r="G176" s="61"/>
      <c r="H176" s="45"/>
      <c r="I176" s="45"/>
      <c r="J176" s="45"/>
      <c r="K176" s="45"/>
      <c r="L176" s="45"/>
      <c r="M176" s="45"/>
      <c r="N176" s="45"/>
      <c r="O176" s="45"/>
      <c r="P176" s="45"/>
      <c r="Q176" s="45"/>
      <c r="R176" s="45"/>
      <c r="S176" s="45"/>
      <c r="T176" s="45"/>
      <c r="U176" s="45"/>
      <c r="V176" s="45"/>
      <c r="W176" s="45"/>
      <c r="X176" s="45"/>
      <c r="Y176" s="45"/>
      <c r="Z176" s="45"/>
    </row>
    <row r="177">
      <c r="A177" s="75"/>
      <c r="B177" s="45"/>
      <c r="C177" s="45"/>
      <c r="D177" s="61"/>
      <c r="E177" s="45"/>
      <c r="F177" s="86"/>
      <c r="G177" s="61"/>
      <c r="H177" s="45"/>
      <c r="I177" s="45"/>
      <c r="J177" s="45"/>
      <c r="K177" s="45"/>
      <c r="L177" s="45"/>
      <c r="M177" s="45"/>
      <c r="N177" s="45"/>
      <c r="O177" s="45"/>
      <c r="P177" s="45"/>
      <c r="Q177" s="45"/>
      <c r="R177" s="45"/>
      <c r="S177" s="45"/>
      <c r="T177" s="45"/>
      <c r="U177" s="45"/>
      <c r="V177" s="45"/>
      <c r="W177" s="45"/>
      <c r="X177" s="45"/>
      <c r="Y177" s="45"/>
      <c r="Z177" s="45"/>
    </row>
    <row r="178">
      <c r="A178" s="75"/>
      <c r="B178" s="45"/>
      <c r="C178" s="45"/>
      <c r="D178" s="61"/>
      <c r="E178" s="45"/>
      <c r="F178" s="86"/>
      <c r="G178" s="61"/>
      <c r="H178" s="45"/>
      <c r="I178" s="45"/>
      <c r="J178" s="45"/>
      <c r="K178" s="45"/>
      <c r="L178" s="45"/>
      <c r="M178" s="45"/>
      <c r="N178" s="45"/>
      <c r="O178" s="45"/>
      <c r="P178" s="45"/>
      <c r="Q178" s="45"/>
      <c r="R178" s="45"/>
      <c r="S178" s="45"/>
      <c r="T178" s="45"/>
      <c r="U178" s="45"/>
      <c r="V178" s="45"/>
      <c r="W178" s="45"/>
      <c r="X178" s="45"/>
      <c r="Y178" s="45"/>
      <c r="Z178" s="45"/>
    </row>
    <row r="179">
      <c r="A179" s="75"/>
      <c r="B179" s="45"/>
      <c r="C179" s="45"/>
      <c r="D179" s="61"/>
      <c r="E179" s="45"/>
      <c r="F179" s="86"/>
      <c r="G179" s="61"/>
      <c r="H179" s="45"/>
      <c r="I179" s="45"/>
      <c r="J179" s="45"/>
      <c r="K179" s="45"/>
      <c r="L179" s="45"/>
      <c r="M179" s="45"/>
      <c r="N179" s="45"/>
      <c r="O179" s="45"/>
      <c r="P179" s="45"/>
      <c r="Q179" s="45"/>
      <c r="R179" s="45"/>
      <c r="S179" s="45"/>
      <c r="T179" s="45"/>
      <c r="U179" s="45"/>
      <c r="V179" s="45"/>
      <c r="W179" s="45"/>
      <c r="X179" s="45"/>
      <c r="Y179" s="45"/>
      <c r="Z179" s="45"/>
    </row>
    <row r="180">
      <c r="A180" s="75"/>
      <c r="B180" s="45"/>
      <c r="C180" s="45"/>
      <c r="D180" s="61"/>
      <c r="E180" s="45"/>
      <c r="F180" s="86"/>
      <c r="G180" s="61"/>
      <c r="H180" s="45"/>
      <c r="I180" s="45"/>
      <c r="J180" s="45"/>
      <c r="K180" s="45"/>
      <c r="L180" s="45"/>
      <c r="M180" s="45"/>
      <c r="N180" s="45"/>
      <c r="O180" s="45"/>
      <c r="P180" s="45"/>
      <c r="Q180" s="45"/>
      <c r="R180" s="45"/>
      <c r="S180" s="45"/>
      <c r="T180" s="45"/>
      <c r="U180" s="45"/>
      <c r="V180" s="45"/>
      <c r="W180" s="45"/>
      <c r="X180" s="45"/>
      <c r="Y180" s="45"/>
      <c r="Z180" s="45"/>
    </row>
    <row r="181">
      <c r="A181" s="75"/>
      <c r="B181" s="45"/>
      <c r="C181" s="45"/>
      <c r="D181" s="61"/>
      <c r="E181" s="45"/>
      <c r="F181" s="86"/>
      <c r="G181" s="61"/>
      <c r="H181" s="45"/>
      <c r="I181" s="45"/>
      <c r="J181" s="45"/>
      <c r="K181" s="45"/>
      <c r="L181" s="45"/>
      <c r="M181" s="45"/>
      <c r="N181" s="45"/>
      <c r="O181" s="45"/>
      <c r="P181" s="45"/>
      <c r="Q181" s="45"/>
      <c r="R181" s="45"/>
      <c r="S181" s="45"/>
      <c r="T181" s="45"/>
      <c r="U181" s="45"/>
      <c r="V181" s="45"/>
      <c r="W181" s="45"/>
      <c r="X181" s="45"/>
      <c r="Y181" s="45"/>
      <c r="Z181" s="45"/>
    </row>
    <row r="182">
      <c r="A182" s="75"/>
      <c r="B182" s="45"/>
      <c r="C182" s="45"/>
      <c r="D182" s="61"/>
      <c r="E182" s="45"/>
      <c r="F182" s="86"/>
      <c r="G182" s="61"/>
      <c r="H182" s="45"/>
      <c r="I182" s="45"/>
      <c r="J182" s="45"/>
      <c r="K182" s="45"/>
      <c r="L182" s="45"/>
      <c r="M182" s="45"/>
      <c r="N182" s="45"/>
      <c r="O182" s="45"/>
      <c r="P182" s="45"/>
      <c r="Q182" s="45"/>
      <c r="R182" s="45"/>
      <c r="S182" s="45"/>
      <c r="T182" s="45"/>
      <c r="U182" s="45"/>
      <c r="V182" s="45"/>
      <c r="W182" s="45"/>
      <c r="X182" s="45"/>
      <c r="Y182" s="45"/>
      <c r="Z182" s="45"/>
    </row>
    <row r="183">
      <c r="A183" s="75"/>
      <c r="B183" s="45"/>
      <c r="C183" s="45"/>
      <c r="D183" s="61"/>
      <c r="E183" s="45"/>
      <c r="F183" s="86"/>
      <c r="G183" s="61"/>
      <c r="H183" s="45"/>
      <c r="I183" s="45"/>
      <c r="J183" s="45"/>
      <c r="K183" s="45"/>
      <c r="L183" s="45"/>
      <c r="M183" s="45"/>
      <c r="N183" s="45"/>
      <c r="O183" s="45"/>
      <c r="P183" s="45"/>
      <c r="Q183" s="45"/>
      <c r="R183" s="45"/>
      <c r="S183" s="45"/>
      <c r="T183" s="45"/>
      <c r="U183" s="45"/>
      <c r="V183" s="45"/>
      <c r="W183" s="45"/>
      <c r="X183" s="45"/>
      <c r="Y183" s="45"/>
      <c r="Z183" s="45"/>
    </row>
    <row r="184">
      <c r="A184" s="75"/>
      <c r="B184" s="45"/>
      <c r="C184" s="45"/>
      <c r="D184" s="61"/>
      <c r="E184" s="45"/>
      <c r="F184" s="86"/>
      <c r="G184" s="61"/>
      <c r="H184" s="45"/>
      <c r="I184" s="45"/>
      <c r="J184" s="45"/>
      <c r="K184" s="45"/>
      <c r="L184" s="45"/>
      <c r="M184" s="45"/>
      <c r="N184" s="45"/>
      <c r="O184" s="45"/>
      <c r="P184" s="45"/>
      <c r="Q184" s="45"/>
      <c r="R184" s="45"/>
      <c r="S184" s="45"/>
      <c r="T184" s="45"/>
      <c r="U184" s="45"/>
      <c r="V184" s="45"/>
      <c r="W184" s="45"/>
      <c r="X184" s="45"/>
      <c r="Y184" s="45"/>
      <c r="Z184" s="45"/>
    </row>
    <row r="185">
      <c r="A185" s="75"/>
      <c r="B185" s="45"/>
      <c r="C185" s="45"/>
      <c r="D185" s="61"/>
      <c r="E185" s="45"/>
      <c r="F185" s="86"/>
      <c r="G185" s="61"/>
      <c r="H185" s="45"/>
      <c r="I185" s="45"/>
      <c r="J185" s="45"/>
      <c r="K185" s="45"/>
      <c r="L185" s="45"/>
      <c r="M185" s="45"/>
      <c r="N185" s="45"/>
      <c r="O185" s="45"/>
      <c r="P185" s="45"/>
      <c r="Q185" s="45"/>
      <c r="R185" s="45"/>
      <c r="S185" s="45"/>
      <c r="T185" s="45"/>
      <c r="U185" s="45"/>
      <c r="V185" s="45"/>
      <c r="W185" s="45"/>
      <c r="X185" s="45"/>
      <c r="Y185" s="45"/>
      <c r="Z185" s="45"/>
    </row>
    <row r="186">
      <c r="A186" s="75"/>
      <c r="B186" s="45"/>
      <c r="C186" s="45"/>
      <c r="D186" s="61"/>
      <c r="E186" s="45"/>
      <c r="F186" s="86"/>
      <c r="G186" s="61"/>
      <c r="H186" s="45"/>
      <c r="I186" s="45"/>
      <c r="J186" s="45"/>
      <c r="K186" s="45"/>
      <c r="L186" s="45"/>
      <c r="M186" s="45"/>
      <c r="N186" s="45"/>
      <c r="O186" s="45"/>
      <c r="P186" s="45"/>
      <c r="Q186" s="45"/>
      <c r="R186" s="45"/>
      <c r="S186" s="45"/>
      <c r="T186" s="45"/>
      <c r="U186" s="45"/>
      <c r="V186" s="45"/>
      <c r="W186" s="45"/>
      <c r="X186" s="45"/>
      <c r="Y186" s="45"/>
      <c r="Z186" s="45"/>
    </row>
    <row r="187">
      <c r="A187" s="75"/>
      <c r="B187" s="45"/>
      <c r="C187" s="45"/>
      <c r="D187" s="61"/>
      <c r="E187" s="45"/>
      <c r="F187" s="86"/>
      <c r="G187" s="61"/>
      <c r="H187" s="45"/>
      <c r="I187" s="45"/>
      <c r="J187" s="45"/>
      <c r="K187" s="45"/>
      <c r="L187" s="45"/>
      <c r="M187" s="45"/>
      <c r="N187" s="45"/>
      <c r="O187" s="45"/>
      <c r="P187" s="45"/>
      <c r="Q187" s="45"/>
      <c r="R187" s="45"/>
      <c r="S187" s="45"/>
      <c r="T187" s="45"/>
      <c r="U187" s="45"/>
      <c r="V187" s="45"/>
      <c r="W187" s="45"/>
      <c r="X187" s="45"/>
      <c r="Y187" s="45"/>
      <c r="Z187" s="45"/>
    </row>
    <row r="188">
      <c r="A188" s="75"/>
      <c r="B188" s="45"/>
      <c r="C188" s="45"/>
      <c r="D188" s="61"/>
      <c r="E188" s="45"/>
      <c r="F188" s="86"/>
      <c r="G188" s="61"/>
      <c r="H188" s="45"/>
      <c r="I188" s="45"/>
      <c r="J188" s="45"/>
      <c r="K188" s="45"/>
      <c r="L188" s="45"/>
      <c r="M188" s="45"/>
      <c r="N188" s="45"/>
      <c r="O188" s="45"/>
      <c r="P188" s="45"/>
      <c r="Q188" s="45"/>
      <c r="R188" s="45"/>
      <c r="S188" s="45"/>
      <c r="T188" s="45"/>
      <c r="U188" s="45"/>
      <c r="V188" s="45"/>
      <c r="W188" s="45"/>
      <c r="X188" s="45"/>
      <c r="Y188" s="45"/>
      <c r="Z188" s="45"/>
    </row>
    <row r="189">
      <c r="A189" s="75"/>
      <c r="B189" s="45"/>
      <c r="C189" s="45"/>
      <c r="D189" s="61"/>
      <c r="E189" s="45"/>
      <c r="F189" s="86"/>
      <c r="G189" s="61"/>
      <c r="H189" s="45"/>
      <c r="I189" s="45"/>
      <c r="J189" s="45"/>
      <c r="K189" s="45"/>
      <c r="L189" s="45"/>
      <c r="M189" s="45"/>
      <c r="N189" s="45"/>
      <c r="O189" s="45"/>
      <c r="P189" s="45"/>
      <c r="Q189" s="45"/>
      <c r="R189" s="45"/>
      <c r="S189" s="45"/>
      <c r="T189" s="45"/>
      <c r="U189" s="45"/>
      <c r="V189" s="45"/>
      <c r="W189" s="45"/>
      <c r="X189" s="45"/>
      <c r="Y189" s="45"/>
      <c r="Z189" s="45"/>
    </row>
    <row r="190">
      <c r="A190" s="75"/>
      <c r="B190" s="45"/>
      <c r="C190" s="45"/>
      <c r="D190" s="61"/>
      <c r="E190" s="45"/>
      <c r="F190" s="86"/>
      <c r="G190" s="61"/>
      <c r="H190" s="45"/>
      <c r="I190" s="45"/>
      <c r="J190" s="45"/>
      <c r="K190" s="45"/>
      <c r="L190" s="45"/>
      <c r="M190" s="45"/>
      <c r="N190" s="45"/>
      <c r="O190" s="45"/>
      <c r="P190" s="45"/>
      <c r="Q190" s="45"/>
      <c r="R190" s="45"/>
      <c r="S190" s="45"/>
      <c r="T190" s="45"/>
      <c r="U190" s="45"/>
      <c r="V190" s="45"/>
      <c r="W190" s="45"/>
      <c r="X190" s="45"/>
      <c r="Y190" s="45"/>
      <c r="Z190" s="45"/>
    </row>
    <row r="191">
      <c r="A191" s="75"/>
      <c r="B191" s="45"/>
      <c r="C191" s="45"/>
      <c r="D191" s="61"/>
      <c r="E191" s="45"/>
      <c r="F191" s="86"/>
      <c r="G191" s="61"/>
      <c r="H191" s="45"/>
      <c r="I191" s="45"/>
      <c r="J191" s="45"/>
      <c r="K191" s="45"/>
      <c r="L191" s="45"/>
      <c r="M191" s="45"/>
      <c r="N191" s="45"/>
      <c r="O191" s="45"/>
      <c r="P191" s="45"/>
      <c r="Q191" s="45"/>
      <c r="R191" s="45"/>
      <c r="S191" s="45"/>
      <c r="T191" s="45"/>
      <c r="U191" s="45"/>
      <c r="V191" s="45"/>
      <c r="W191" s="45"/>
      <c r="X191" s="45"/>
      <c r="Y191" s="45"/>
      <c r="Z191" s="45"/>
    </row>
    <row r="192">
      <c r="A192" s="75"/>
      <c r="B192" s="45"/>
      <c r="C192" s="45"/>
      <c r="D192" s="61"/>
      <c r="E192" s="45"/>
      <c r="F192" s="86"/>
      <c r="G192" s="61"/>
      <c r="H192" s="45"/>
      <c r="I192" s="45"/>
      <c r="J192" s="45"/>
      <c r="K192" s="45"/>
      <c r="L192" s="45"/>
      <c r="M192" s="45"/>
      <c r="N192" s="45"/>
      <c r="O192" s="45"/>
      <c r="P192" s="45"/>
      <c r="Q192" s="45"/>
      <c r="R192" s="45"/>
      <c r="S192" s="45"/>
      <c r="T192" s="45"/>
      <c r="U192" s="45"/>
      <c r="V192" s="45"/>
      <c r="W192" s="45"/>
      <c r="X192" s="45"/>
      <c r="Y192" s="45"/>
      <c r="Z192" s="45"/>
    </row>
    <row r="193">
      <c r="A193" s="75"/>
      <c r="B193" s="45"/>
      <c r="C193" s="45"/>
      <c r="D193" s="61"/>
      <c r="E193" s="45"/>
      <c r="F193" s="86"/>
      <c r="G193" s="61"/>
      <c r="H193" s="45"/>
      <c r="I193" s="45"/>
      <c r="J193" s="45"/>
      <c r="K193" s="45"/>
      <c r="L193" s="45"/>
      <c r="M193" s="45"/>
      <c r="N193" s="45"/>
      <c r="O193" s="45"/>
      <c r="P193" s="45"/>
      <c r="Q193" s="45"/>
      <c r="R193" s="45"/>
      <c r="S193" s="45"/>
      <c r="T193" s="45"/>
      <c r="U193" s="45"/>
      <c r="V193" s="45"/>
      <c r="W193" s="45"/>
      <c r="X193" s="45"/>
      <c r="Y193" s="45"/>
      <c r="Z193" s="45"/>
    </row>
    <row r="194">
      <c r="A194" s="75"/>
      <c r="B194" s="45"/>
      <c r="C194" s="45"/>
      <c r="D194" s="61"/>
      <c r="E194" s="45"/>
      <c r="F194" s="86"/>
      <c r="G194" s="61"/>
      <c r="H194" s="45"/>
      <c r="I194" s="45"/>
      <c r="J194" s="45"/>
      <c r="K194" s="45"/>
      <c r="L194" s="45"/>
      <c r="M194" s="45"/>
      <c r="N194" s="45"/>
      <c r="O194" s="45"/>
      <c r="P194" s="45"/>
      <c r="Q194" s="45"/>
      <c r="R194" s="45"/>
      <c r="S194" s="45"/>
      <c r="T194" s="45"/>
      <c r="U194" s="45"/>
      <c r="V194" s="45"/>
      <c r="W194" s="45"/>
      <c r="X194" s="45"/>
      <c r="Y194" s="45"/>
      <c r="Z194" s="45"/>
    </row>
    <row r="195">
      <c r="A195" s="75"/>
      <c r="B195" s="45"/>
      <c r="C195" s="45"/>
      <c r="D195" s="61"/>
      <c r="E195" s="45"/>
      <c r="F195" s="86"/>
      <c r="G195" s="61"/>
      <c r="H195" s="45"/>
      <c r="I195" s="45"/>
      <c r="J195" s="45"/>
      <c r="K195" s="45"/>
      <c r="L195" s="45"/>
      <c r="M195" s="45"/>
      <c r="N195" s="45"/>
      <c r="O195" s="45"/>
      <c r="P195" s="45"/>
      <c r="Q195" s="45"/>
      <c r="R195" s="45"/>
      <c r="S195" s="45"/>
      <c r="T195" s="45"/>
      <c r="U195" s="45"/>
      <c r="V195" s="45"/>
      <c r="W195" s="45"/>
      <c r="X195" s="45"/>
      <c r="Y195" s="45"/>
      <c r="Z195" s="45"/>
    </row>
    <row r="196">
      <c r="A196" s="75"/>
      <c r="B196" s="45"/>
      <c r="C196" s="45"/>
      <c r="D196" s="61"/>
      <c r="E196" s="45"/>
      <c r="F196" s="86"/>
      <c r="G196" s="61"/>
      <c r="H196" s="45"/>
      <c r="I196" s="45"/>
      <c r="J196" s="45"/>
      <c r="K196" s="45"/>
      <c r="L196" s="45"/>
      <c r="M196" s="45"/>
      <c r="N196" s="45"/>
      <c r="O196" s="45"/>
      <c r="P196" s="45"/>
      <c r="Q196" s="45"/>
      <c r="R196" s="45"/>
      <c r="S196" s="45"/>
      <c r="T196" s="45"/>
      <c r="U196" s="45"/>
      <c r="V196" s="45"/>
      <c r="W196" s="45"/>
      <c r="X196" s="45"/>
      <c r="Y196" s="45"/>
      <c r="Z196" s="45"/>
    </row>
    <row r="197">
      <c r="A197" s="75"/>
      <c r="B197" s="45"/>
      <c r="C197" s="45"/>
      <c r="D197" s="61"/>
      <c r="E197" s="45"/>
      <c r="F197" s="86"/>
      <c r="G197" s="61"/>
      <c r="H197" s="45"/>
      <c r="I197" s="45"/>
      <c r="J197" s="45"/>
      <c r="K197" s="45"/>
      <c r="L197" s="45"/>
      <c r="M197" s="45"/>
      <c r="N197" s="45"/>
      <c r="O197" s="45"/>
      <c r="P197" s="45"/>
      <c r="Q197" s="45"/>
      <c r="R197" s="45"/>
      <c r="S197" s="45"/>
      <c r="T197" s="45"/>
      <c r="U197" s="45"/>
      <c r="V197" s="45"/>
      <c r="W197" s="45"/>
      <c r="X197" s="45"/>
      <c r="Y197" s="45"/>
      <c r="Z197" s="45"/>
    </row>
    <row r="198">
      <c r="A198" s="75"/>
      <c r="B198" s="45"/>
      <c r="C198" s="45"/>
      <c r="D198" s="61"/>
      <c r="E198" s="45"/>
      <c r="F198" s="86"/>
      <c r="G198" s="61"/>
      <c r="H198" s="45"/>
      <c r="I198" s="45"/>
      <c r="J198" s="45"/>
      <c r="K198" s="45"/>
      <c r="L198" s="45"/>
      <c r="M198" s="45"/>
      <c r="N198" s="45"/>
      <c r="O198" s="45"/>
      <c r="P198" s="45"/>
      <c r="Q198" s="45"/>
      <c r="R198" s="45"/>
      <c r="S198" s="45"/>
      <c r="T198" s="45"/>
      <c r="U198" s="45"/>
      <c r="V198" s="45"/>
      <c r="W198" s="45"/>
      <c r="X198" s="45"/>
      <c r="Y198" s="45"/>
      <c r="Z198" s="45"/>
    </row>
    <row r="199">
      <c r="A199" s="75"/>
      <c r="B199" s="45"/>
      <c r="C199" s="45"/>
      <c r="D199" s="61"/>
      <c r="E199" s="45"/>
      <c r="F199" s="86"/>
      <c r="G199" s="61"/>
      <c r="H199" s="45"/>
      <c r="I199" s="45"/>
      <c r="J199" s="45"/>
      <c r="K199" s="45"/>
      <c r="L199" s="45"/>
      <c r="M199" s="45"/>
      <c r="N199" s="45"/>
      <c r="O199" s="45"/>
      <c r="P199" s="45"/>
      <c r="Q199" s="45"/>
      <c r="R199" s="45"/>
      <c r="S199" s="45"/>
      <c r="T199" s="45"/>
      <c r="U199" s="45"/>
      <c r="V199" s="45"/>
      <c r="W199" s="45"/>
      <c r="X199" s="45"/>
      <c r="Y199" s="45"/>
      <c r="Z199" s="45"/>
    </row>
    <row r="200">
      <c r="A200" s="75"/>
      <c r="B200" s="45"/>
      <c r="C200" s="45"/>
      <c r="D200" s="61"/>
      <c r="E200" s="45"/>
      <c r="F200" s="86"/>
      <c r="G200" s="61"/>
      <c r="H200" s="45"/>
      <c r="I200" s="45"/>
      <c r="J200" s="45"/>
      <c r="K200" s="45"/>
      <c r="L200" s="45"/>
      <c r="M200" s="45"/>
      <c r="N200" s="45"/>
      <c r="O200" s="45"/>
      <c r="P200" s="45"/>
      <c r="Q200" s="45"/>
      <c r="R200" s="45"/>
      <c r="S200" s="45"/>
      <c r="T200" s="45"/>
      <c r="U200" s="45"/>
      <c r="V200" s="45"/>
      <c r="W200" s="45"/>
      <c r="X200" s="45"/>
      <c r="Y200" s="45"/>
      <c r="Z200" s="45"/>
    </row>
    <row r="201">
      <c r="A201" s="75"/>
      <c r="B201" s="45"/>
      <c r="C201" s="45"/>
      <c r="D201" s="61"/>
      <c r="E201" s="45"/>
      <c r="F201" s="86"/>
      <c r="G201" s="61"/>
      <c r="H201" s="45"/>
      <c r="I201" s="45"/>
      <c r="J201" s="45"/>
      <c r="K201" s="45"/>
      <c r="L201" s="45"/>
      <c r="M201" s="45"/>
      <c r="N201" s="45"/>
      <c r="O201" s="45"/>
      <c r="P201" s="45"/>
      <c r="Q201" s="45"/>
      <c r="R201" s="45"/>
      <c r="S201" s="45"/>
      <c r="T201" s="45"/>
      <c r="U201" s="45"/>
      <c r="V201" s="45"/>
      <c r="W201" s="45"/>
      <c r="X201" s="45"/>
      <c r="Y201" s="45"/>
      <c r="Z201" s="45"/>
    </row>
    <row r="202">
      <c r="A202" s="75"/>
      <c r="B202" s="45"/>
      <c r="C202" s="45"/>
      <c r="D202" s="61"/>
      <c r="E202" s="45"/>
      <c r="F202" s="86"/>
      <c r="G202" s="61"/>
      <c r="H202" s="45"/>
      <c r="I202" s="45"/>
      <c r="J202" s="45"/>
      <c r="K202" s="45"/>
      <c r="L202" s="45"/>
      <c r="M202" s="45"/>
      <c r="N202" s="45"/>
      <c r="O202" s="45"/>
      <c r="P202" s="45"/>
      <c r="Q202" s="45"/>
      <c r="R202" s="45"/>
      <c r="S202" s="45"/>
      <c r="T202" s="45"/>
      <c r="U202" s="45"/>
      <c r="V202" s="45"/>
      <c r="W202" s="45"/>
      <c r="X202" s="45"/>
      <c r="Y202" s="45"/>
      <c r="Z202" s="45"/>
    </row>
    <row r="203">
      <c r="A203" s="75"/>
      <c r="B203" s="45"/>
      <c r="C203" s="45"/>
      <c r="D203" s="61"/>
      <c r="E203" s="45"/>
      <c r="F203" s="86"/>
      <c r="G203" s="61"/>
      <c r="H203" s="45"/>
      <c r="I203" s="45"/>
      <c r="J203" s="45"/>
      <c r="K203" s="45"/>
      <c r="L203" s="45"/>
      <c r="M203" s="45"/>
      <c r="N203" s="45"/>
      <c r="O203" s="45"/>
      <c r="P203" s="45"/>
      <c r="Q203" s="45"/>
      <c r="R203" s="45"/>
      <c r="S203" s="45"/>
      <c r="T203" s="45"/>
      <c r="U203" s="45"/>
      <c r="V203" s="45"/>
      <c r="W203" s="45"/>
      <c r="X203" s="45"/>
      <c r="Y203" s="45"/>
      <c r="Z203" s="45"/>
    </row>
    <row r="204">
      <c r="A204" s="75"/>
      <c r="B204" s="45"/>
      <c r="C204" s="45"/>
      <c r="D204" s="61"/>
      <c r="E204" s="45"/>
      <c r="F204" s="86"/>
      <c r="G204" s="61"/>
      <c r="H204" s="45"/>
      <c r="I204" s="45"/>
      <c r="J204" s="45"/>
      <c r="K204" s="45"/>
      <c r="L204" s="45"/>
      <c r="M204" s="45"/>
      <c r="N204" s="45"/>
      <c r="O204" s="45"/>
      <c r="P204" s="45"/>
      <c r="Q204" s="45"/>
      <c r="R204" s="45"/>
      <c r="S204" s="45"/>
      <c r="T204" s="45"/>
      <c r="U204" s="45"/>
      <c r="V204" s="45"/>
      <c r="W204" s="45"/>
      <c r="X204" s="45"/>
      <c r="Y204" s="45"/>
      <c r="Z204" s="45"/>
    </row>
    <row r="205">
      <c r="A205" s="75"/>
      <c r="B205" s="45"/>
      <c r="C205" s="45"/>
      <c r="D205" s="61"/>
      <c r="E205" s="45"/>
      <c r="F205" s="86"/>
      <c r="G205" s="61"/>
      <c r="H205" s="45"/>
      <c r="I205" s="45"/>
      <c r="J205" s="45"/>
      <c r="K205" s="45"/>
      <c r="L205" s="45"/>
      <c r="M205" s="45"/>
      <c r="N205" s="45"/>
      <c r="O205" s="45"/>
      <c r="P205" s="45"/>
      <c r="Q205" s="45"/>
      <c r="R205" s="45"/>
      <c r="S205" s="45"/>
      <c r="T205" s="45"/>
      <c r="U205" s="45"/>
      <c r="V205" s="45"/>
      <c r="W205" s="45"/>
      <c r="X205" s="45"/>
      <c r="Y205" s="45"/>
      <c r="Z205" s="45"/>
    </row>
    <row r="206">
      <c r="A206" s="75"/>
      <c r="B206" s="45"/>
      <c r="C206" s="45"/>
      <c r="D206" s="61"/>
      <c r="E206" s="45"/>
      <c r="F206" s="86"/>
      <c r="G206" s="61"/>
      <c r="H206" s="45"/>
      <c r="I206" s="45"/>
      <c r="J206" s="45"/>
      <c r="K206" s="45"/>
      <c r="L206" s="45"/>
      <c r="M206" s="45"/>
      <c r="N206" s="45"/>
      <c r="O206" s="45"/>
      <c r="P206" s="45"/>
      <c r="Q206" s="45"/>
      <c r="R206" s="45"/>
      <c r="S206" s="45"/>
      <c r="T206" s="45"/>
      <c r="U206" s="45"/>
      <c r="V206" s="45"/>
      <c r="W206" s="45"/>
      <c r="X206" s="45"/>
      <c r="Y206" s="45"/>
      <c r="Z206" s="45"/>
    </row>
    <row r="207">
      <c r="A207" s="75"/>
      <c r="B207" s="45"/>
      <c r="C207" s="45"/>
      <c r="D207" s="61"/>
      <c r="E207" s="45"/>
      <c r="F207" s="86"/>
      <c r="G207" s="61"/>
      <c r="H207" s="45"/>
      <c r="I207" s="45"/>
      <c r="J207" s="45"/>
      <c r="K207" s="45"/>
      <c r="L207" s="45"/>
      <c r="M207" s="45"/>
      <c r="N207" s="45"/>
      <c r="O207" s="45"/>
      <c r="P207" s="45"/>
      <c r="Q207" s="45"/>
      <c r="R207" s="45"/>
      <c r="S207" s="45"/>
      <c r="T207" s="45"/>
      <c r="U207" s="45"/>
      <c r="V207" s="45"/>
      <c r="W207" s="45"/>
      <c r="X207" s="45"/>
      <c r="Y207" s="45"/>
      <c r="Z207" s="45"/>
    </row>
    <row r="208">
      <c r="A208" s="75"/>
      <c r="B208" s="45"/>
      <c r="C208" s="45"/>
      <c r="D208" s="61"/>
      <c r="E208" s="45"/>
      <c r="F208" s="86"/>
      <c r="G208" s="61"/>
      <c r="H208" s="45"/>
      <c r="I208" s="45"/>
      <c r="J208" s="45"/>
      <c r="K208" s="45"/>
      <c r="L208" s="45"/>
      <c r="M208" s="45"/>
      <c r="N208" s="45"/>
      <c r="O208" s="45"/>
      <c r="P208" s="45"/>
      <c r="Q208" s="45"/>
      <c r="R208" s="45"/>
      <c r="S208" s="45"/>
      <c r="T208" s="45"/>
      <c r="U208" s="45"/>
      <c r="V208" s="45"/>
      <c r="W208" s="45"/>
      <c r="X208" s="45"/>
      <c r="Y208" s="45"/>
      <c r="Z208" s="45"/>
    </row>
    <row r="209">
      <c r="A209" s="75"/>
      <c r="B209" s="45"/>
      <c r="C209" s="45"/>
      <c r="D209" s="61"/>
      <c r="E209" s="45"/>
      <c r="F209" s="86"/>
      <c r="G209" s="61"/>
      <c r="H209" s="45"/>
      <c r="I209" s="45"/>
      <c r="J209" s="45"/>
      <c r="K209" s="45"/>
      <c r="L209" s="45"/>
      <c r="M209" s="45"/>
      <c r="N209" s="45"/>
      <c r="O209" s="45"/>
      <c r="P209" s="45"/>
      <c r="Q209" s="45"/>
      <c r="R209" s="45"/>
      <c r="S209" s="45"/>
      <c r="T209" s="45"/>
      <c r="U209" s="45"/>
      <c r="V209" s="45"/>
      <c r="W209" s="45"/>
      <c r="X209" s="45"/>
      <c r="Y209" s="45"/>
      <c r="Z209" s="45"/>
    </row>
    <row r="210">
      <c r="A210" s="75"/>
      <c r="B210" s="45"/>
      <c r="C210" s="45"/>
      <c r="D210" s="61"/>
      <c r="E210" s="45"/>
      <c r="F210" s="86"/>
      <c r="G210" s="61"/>
      <c r="H210" s="45"/>
      <c r="I210" s="45"/>
      <c r="J210" s="45"/>
      <c r="K210" s="45"/>
      <c r="L210" s="45"/>
      <c r="M210" s="45"/>
      <c r="N210" s="45"/>
      <c r="O210" s="45"/>
      <c r="P210" s="45"/>
      <c r="Q210" s="45"/>
      <c r="R210" s="45"/>
      <c r="S210" s="45"/>
      <c r="T210" s="45"/>
      <c r="U210" s="45"/>
      <c r="V210" s="45"/>
      <c r="W210" s="45"/>
      <c r="X210" s="45"/>
      <c r="Y210" s="45"/>
      <c r="Z210" s="45"/>
    </row>
    <row r="211">
      <c r="A211" s="75"/>
      <c r="B211" s="45"/>
      <c r="C211" s="45"/>
      <c r="D211" s="61"/>
      <c r="E211" s="45"/>
      <c r="F211" s="86"/>
      <c r="G211" s="61"/>
      <c r="H211" s="45"/>
      <c r="I211" s="45"/>
      <c r="J211" s="45"/>
      <c r="K211" s="45"/>
      <c r="L211" s="45"/>
      <c r="M211" s="45"/>
      <c r="N211" s="45"/>
      <c r="O211" s="45"/>
      <c r="P211" s="45"/>
      <c r="Q211" s="45"/>
      <c r="R211" s="45"/>
      <c r="S211" s="45"/>
      <c r="T211" s="45"/>
      <c r="U211" s="45"/>
      <c r="V211" s="45"/>
      <c r="W211" s="45"/>
      <c r="X211" s="45"/>
      <c r="Y211" s="45"/>
      <c r="Z211" s="45"/>
    </row>
    <row r="212">
      <c r="A212" s="75"/>
      <c r="B212" s="45"/>
      <c r="C212" s="45"/>
      <c r="D212" s="61"/>
      <c r="E212" s="45"/>
      <c r="F212" s="86"/>
      <c r="G212" s="61"/>
      <c r="H212" s="45"/>
      <c r="I212" s="45"/>
      <c r="J212" s="45"/>
      <c r="K212" s="45"/>
      <c r="L212" s="45"/>
      <c r="M212" s="45"/>
      <c r="N212" s="45"/>
      <c r="O212" s="45"/>
      <c r="P212" s="45"/>
      <c r="Q212" s="45"/>
      <c r="R212" s="45"/>
      <c r="S212" s="45"/>
      <c r="T212" s="45"/>
      <c r="U212" s="45"/>
      <c r="V212" s="45"/>
      <c r="W212" s="45"/>
      <c r="X212" s="45"/>
      <c r="Y212" s="45"/>
      <c r="Z212" s="45"/>
    </row>
    <row r="213">
      <c r="A213" s="75"/>
      <c r="B213" s="45"/>
      <c r="C213" s="45"/>
      <c r="D213" s="61"/>
      <c r="E213" s="45"/>
      <c r="F213" s="86"/>
      <c r="G213" s="61"/>
      <c r="H213" s="45"/>
      <c r="I213" s="45"/>
      <c r="J213" s="45"/>
      <c r="K213" s="45"/>
      <c r="L213" s="45"/>
      <c r="M213" s="45"/>
      <c r="N213" s="45"/>
      <c r="O213" s="45"/>
      <c r="P213" s="45"/>
      <c r="Q213" s="45"/>
      <c r="R213" s="45"/>
      <c r="S213" s="45"/>
      <c r="T213" s="45"/>
      <c r="U213" s="45"/>
      <c r="V213" s="45"/>
      <c r="W213" s="45"/>
      <c r="X213" s="45"/>
      <c r="Y213" s="45"/>
      <c r="Z213" s="45"/>
    </row>
    <row r="214">
      <c r="A214" s="75"/>
      <c r="B214" s="45"/>
      <c r="C214" s="45"/>
      <c r="D214" s="61"/>
      <c r="E214" s="45"/>
      <c r="F214" s="86"/>
      <c r="G214" s="61"/>
      <c r="H214" s="45"/>
      <c r="I214" s="45"/>
      <c r="J214" s="45"/>
      <c r="K214" s="45"/>
      <c r="L214" s="45"/>
      <c r="M214" s="45"/>
      <c r="N214" s="45"/>
      <c r="O214" s="45"/>
      <c r="P214" s="45"/>
      <c r="Q214" s="45"/>
      <c r="R214" s="45"/>
      <c r="S214" s="45"/>
      <c r="T214" s="45"/>
      <c r="U214" s="45"/>
      <c r="V214" s="45"/>
      <c r="W214" s="45"/>
      <c r="X214" s="45"/>
      <c r="Y214" s="45"/>
      <c r="Z214" s="45"/>
    </row>
    <row r="215">
      <c r="A215" s="75"/>
      <c r="B215" s="45"/>
      <c r="C215" s="45"/>
      <c r="D215" s="61"/>
      <c r="E215" s="45"/>
      <c r="F215" s="86"/>
      <c r="G215" s="61"/>
      <c r="H215" s="45"/>
      <c r="I215" s="45"/>
      <c r="J215" s="45"/>
      <c r="K215" s="45"/>
      <c r="L215" s="45"/>
      <c r="M215" s="45"/>
      <c r="N215" s="45"/>
      <c r="O215" s="45"/>
      <c r="P215" s="45"/>
      <c r="Q215" s="45"/>
      <c r="R215" s="45"/>
      <c r="S215" s="45"/>
      <c r="T215" s="45"/>
      <c r="U215" s="45"/>
      <c r="V215" s="45"/>
      <c r="W215" s="45"/>
      <c r="X215" s="45"/>
      <c r="Y215" s="45"/>
      <c r="Z215" s="45"/>
    </row>
    <row r="216">
      <c r="A216" s="75"/>
      <c r="B216" s="45"/>
      <c r="C216" s="45"/>
      <c r="D216" s="61"/>
      <c r="E216" s="45"/>
      <c r="F216" s="86"/>
      <c r="G216" s="61"/>
      <c r="H216" s="45"/>
      <c r="I216" s="45"/>
      <c r="J216" s="45"/>
      <c r="K216" s="45"/>
      <c r="L216" s="45"/>
      <c r="M216" s="45"/>
      <c r="N216" s="45"/>
      <c r="O216" s="45"/>
      <c r="P216" s="45"/>
      <c r="Q216" s="45"/>
      <c r="R216" s="45"/>
      <c r="S216" s="45"/>
      <c r="T216" s="45"/>
      <c r="U216" s="45"/>
      <c r="V216" s="45"/>
      <c r="W216" s="45"/>
      <c r="X216" s="45"/>
      <c r="Y216" s="45"/>
      <c r="Z216" s="45"/>
    </row>
    <row r="217">
      <c r="A217" s="75"/>
      <c r="B217" s="45"/>
      <c r="C217" s="45"/>
      <c r="D217" s="61"/>
      <c r="E217" s="45"/>
      <c r="F217" s="86"/>
      <c r="G217" s="61"/>
      <c r="H217" s="45"/>
      <c r="I217" s="45"/>
      <c r="J217" s="45"/>
      <c r="K217" s="45"/>
      <c r="L217" s="45"/>
      <c r="M217" s="45"/>
      <c r="N217" s="45"/>
      <c r="O217" s="45"/>
      <c r="P217" s="45"/>
      <c r="Q217" s="45"/>
      <c r="R217" s="45"/>
      <c r="S217" s="45"/>
      <c r="T217" s="45"/>
      <c r="U217" s="45"/>
      <c r="V217" s="45"/>
      <c r="W217" s="45"/>
      <c r="X217" s="45"/>
      <c r="Y217" s="45"/>
      <c r="Z217" s="45"/>
    </row>
    <row r="218">
      <c r="A218" s="75"/>
      <c r="B218" s="45"/>
      <c r="C218" s="45"/>
      <c r="D218" s="61"/>
      <c r="E218" s="45"/>
      <c r="F218" s="86"/>
      <c r="G218" s="61"/>
      <c r="H218" s="45"/>
      <c r="I218" s="45"/>
      <c r="J218" s="45"/>
      <c r="K218" s="45"/>
      <c r="L218" s="45"/>
      <c r="M218" s="45"/>
      <c r="N218" s="45"/>
      <c r="O218" s="45"/>
      <c r="P218" s="45"/>
      <c r="Q218" s="45"/>
      <c r="R218" s="45"/>
      <c r="S218" s="45"/>
      <c r="T218" s="45"/>
      <c r="U218" s="45"/>
      <c r="V218" s="45"/>
      <c r="W218" s="45"/>
      <c r="X218" s="45"/>
      <c r="Y218" s="45"/>
      <c r="Z218" s="45"/>
    </row>
    <row r="219">
      <c r="A219" s="75"/>
      <c r="B219" s="45"/>
      <c r="C219" s="45"/>
      <c r="D219" s="61"/>
      <c r="E219" s="45"/>
      <c r="F219" s="86"/>
      <c r="G219" s="61"/>
      <c r="H219" s="45"/>
      <c r="I219" s="45"/>
      <c r="J219" s="45"/>
      <c r="K219" s="45"/>
      <c r="L219" s="45"/>
      <c r="M219" s="45"/>
      <c r="N219" s="45"/>
      <c r="O219" s="45"/>
      <c r="P219" s="45"/>
      <c r="Q219" s="45"/>
      <c r="R219" s="45"/>
      <c r="S219" s="45"/>
      <c r="T219" s="45"/>
      <c r="U219" s="45"/>
      <c r="V219" s="45"/>
      <c r="W219" s="45"/>
      <c r="X219" s="45"/>
      <c r="Y219" s="45"/>
      <c r="Z219" s="45"/>
    </row>
    <row r="220">
      <c r="A220" s="75"/>
      <c r="B220" s="45"/>
      <c r="C220" s="45"/>
      <c r="D220" s="61"/>
      <c r="E220" s="45"/>
      <c r="F220" s="86"/>
      <c r="G220" s="61"/>
      <c r="H220" s="45"/>
      <c r="I220" s="45"/>
      <c r="J220" s="45"/>
      <c r="K220" s="45"/>
      <c r="L220" s="45"/>
      <c r="M220" s="45"/>
      <c r="N220" s="45"/>
      <c r="O220" s="45"/>
      <c r="P220" s="45"/>
      <c r="Q220" s="45"/>
      <c r="R220" s="45"/>
      <c r="S220" s="45"/>
      <c r="T220" s="45"/>
      <c r="U220" s="45"/>
      <c r="V220" s="45"/>
      <c r="W220" s="45"/>
      <c r="X220" s="45"/>
      <c r="Y220" s="45"/>
      <c r="Z220" s="45"/>
    </row>
    <row r="221">
      <c r="A221" s="75"/>
      <c r="B221" s="45"/>
      <c r="C221" s="45"/>
      <c r="D221" s="61"/>
      <c r="E221" s="45"/>
      <c r="F221" s="86"/>
      <c r="G221" s="61"/>
      <c r="H221" s="45"/>
      <c r="I221" s="45"/>
      <c r="J221" s="45"/>
      <c r="K221" s="45"/>
      <c r="L221" s="45"/>
      <c r="M221" s="45"/>
      <c r="N221" s="45"/>
      <c r="O221" s="45"/>
      <c r="P221" s="45"/>
      <c r="Q221" s="45"/>
      <c r="R221" s="45"/>
      <c r="S221" s="45"/>
      <c r="T221" s="45"/>
      <c r="U221" s="45"/>
      <c r="V221" s="45"/>
      <c r="W221" s="45"/>
      <c r="X221" s="45"/>
      <c r="Y221" s="45"/>
      <c r="Z221" s="45"/>
    </row>
    <row r="222">
      <c r="A222" s="75"/>
      <c r="B222" s="45"/>
      <c r="C222" s="45"/>
      <c r="D222" s="61"/>
      <c r="E222" s="45"/>
      <c r="F222" s="86"/>
      <c r="G222" s="61"/>
      <c r="H222" s="45"/>
      <c r="I222" s="45"/>
      <c r="J222" s="45"/>
      <c r="K222" s="45"/>
      <c r="L222" s="45"/>
      <c r="M222" s="45"/>
      <c r="N222" s="45"/>
      <c r="O222" s="45"/>
      <c r="P222" s="45"/>
      <c r="Q222" s="45"/>
      <c r="R222" s="45"/>
      <c r="S222" s="45"/>
      <c r="T222" s="45"/>
      <c r="U222" s="45"/>
      <c r="V222" s="45"/>
      <c r="W222" s="45"/>
      <c r="X222" s="45"/>
      <c r="Y222" s="45"/>
      <c r="Z222" s="45"/>
    </row>
    <row r="223">
      <c r="A223" s="75"/>
      <c r="B223" s="45"/>
      <c r="C223" s="45"/>
      <c r="D223" s="61"/>
      <c r="E223" s="45"/>
      <c r="F223" s="86"/>
      <c r="G223" s="61"/>
      <c r="H223" s="45"/>
      <c r="I223" s="45"/>
      <c r="J223" s="45"/>
      <c r="K223" s="45"/>
      <c r="L223" s="45"/>
      <c r="M223" s="45"/>
      <c r="N223" s="45"/>
      <c r="O223" s="45"/>
      <c r="P223" s="45"/>
      <c r="Q223" s="45"/>
      <c r="R223" s="45"/>
      <c r="S223" s="45"/>
      <c r="T223" s="45"/>
      <c r="U223" s="45"/>
      <c r="V223" s="45"/>
      <c r="W223" s="45"/>
      <c r="X223" s="45"/>
      <c r="Y223" s="45"/>
      <c r="Z223" s="45"/>
    </row>
    <row r="224">
      <c r="A224" s="75"/>
      <c r="B224" s="45"/>
      <c r="C224" s="45"/>
      <c r="D224" s="61"/>
      <c r="E224" s="45"/>
      <c r="F224" s="86"/>
      <c r="G224" s="61"/>
      <c r="H224" s="45"/>
      <c r="I224" s="45"/>
      <c r="J224" s="45"/>
      <c r="K224" s="45"/>
      <c r="L224" s="45"/>
      <c r="M224" s="45"/>
      <c r="N224" s="45"/>
      <c r="O224" s="45"/>
      <c r="P224" s="45"/>
      <c r="Q224" s="45"/>
      <c r="R224" s="45"/>
      <c r="S224" s="45"/>
      <c r="T224" s="45"/>
      <c r="U224" s="45"/>
      <c r="V224" s="45"/>
      <c r="W224" s="45"/>
      <c r="X224" s="45"/>
      <c r="Y224" s="45"/>
      <c r="Z224" s="45"/>
    </row>
    <row r="225">
      <c r="A225" s="75"/>
      <c r="B225" s="45"/>
      <c r="C225" s="45"/>
      <c r="D225" s="61"/>
      <c r="E225" s="45"/>
      <c r="F225" s="86"/>
      <c r="G225" s="61"/>
      <c r="H225" s="45"/>
      <c r="I225" s="45"/>
      <c r="J225" s="45"/>
      <c r="K225" s="45"/>
      <c r="L225" s="45"/>
      <c r="M225" s="45"/>
      <c r="N225" s="45"/>
      <c r="O225" s="45"/>
      <c r="P225" s="45"/>
      <c r="Q225" s="45"/>
      <c r="R225" s="45"/>
      <c r="S225" s="45"/>
      <c r="T225" s="45"/>
      <c r="U225" s="45"/>
      <c r="V225" s="45"/>
      <c r="W225" s="45"/>
      <c r="X225" s="45"/>
      <c r="Y225" s="45"/>
      <c r="Z225" s="45"/>
    </row>
    <row r="226">
      <c r="A226" s="75"/>
      <c r="B226" s="45"/>
      <c r="C226" s="45"/>
      <c r="D226" s="61"/>
      <c r="E226" s="45"/>
      <c r="F226" s="86"/>
      <c r="G226" s="61"/>
      <c r="H226" s="45"/>
      <c r="I226" s="45"/>
      <c r="J226" s="45"/>
      <c r="K226" s="45"/>
      <c r="L226" s="45"/>
      <c r="M226" s="45"/>
      <c r="N226" s="45"/>
      <c r="O226" s="45"/>
      <c r="P226" s="45"/>
      <c r="Q226" s="45"/>
      <c r="R226" s="45"/>
      <c r="S226" s="45"/>
      <c r="T226" s="45"/>
      <c r="U226" s="45"/>
      <c r="V226" s="45"/>
      <c r="W226" s="45"/>
      <c r="X226" s="45"/>
      <c r="Y226" s="45"/>
      <c r="Z226" s="45"/>
    </row>
    <row r="227">
      <c r="A227" s="75"/>
      <c r="B227" s="45"/>
      <c r="C227" s="45"/>
      <c r="D227" s="61"/>
      <c r="E227" s="45"/>
      <c r="F227" s="86"/>
      <c r="G227" s="61"/>
      <c r="H227" s="45"/>
      <c r="I227" s="45"/>
      <c r="J227" s="45"/>
      <c r="K227" s="45"/>
      <c r="L227" s="45"/>
      <c r="M227" s="45"/>
      <c r="N227" s="45"/>
      <c r="O227" s="45"/>
      <c r="P227" s="45"/>
      <c r="Q227" s="45"/>
      <c r="R227" s="45"/>
      <c r="S227" s="45"/>
      <c r="T227" s="45"/>
      <c r="U227" s="45"/>
      <c r="V227" s="45"/>
      <c r="W227" s="45"/>
      <c r="X227" s="45"/>
      <c r="Y227" s="45"/>
      <c r="Z227" s="45"/>
    </row>
    <row r="228">
      <c r="A228" s="75"/>
      <c r="B228" s="45"/>
      <c r="C228" s="45"/>
      <c r="D228" s="61"/>
      <c r="E228" s="45"/>
      <c r="F228" s="86"/>
      <c r="G228" s="61"/>
      <c r="H228" s="45"/>
      <c r="I228" s="45"/>
      <c r="J228" s="45"/>
      <c r="K228" s="45"/>
      <c r="L228" s="45"/>
      <c r="M228" s="45"/>
      <c r="N228" s="45"/>
      <c r="O228" s="45"/>
      <c r="P228" s="45"/>
      <c r="Q228" s="45"/>
      <c r="R228" s="45"/>
      <c r="S228" s="45"/>
      <c r="T228" s="45"/>
      <c r="U228" s="45"/>
      <c r="V228" s="45"/>
      <c r="W228" s="45"/>
      <c r="X228" s="45"/>
      <c r="Y228" s="45"/>
      <c r="Z228" s="45"/>
    </row>
    <row r="229">
      <c r="A229" s="75"/>
      <c r="B229" s="45"/>
      <c r="C229" s="45"/>
      <c r="D229" s="61"/>
      <c r="E229" s="45"/>
      <c r="F229" s="86"/>
      <c r="G229" s="61"/>
      <c r="H229" s="45"/>
      <c r="I229" s="45"/>
      <c r="J229" s="45"/>
      <c r="K229" s="45"/>
      <c r="L229" s="45"/>
      <c r="M229" s="45"/>
      <c r="N229" s="45"/>
      <c r="O229" s="45"/>
      <c r="P229" s="45"/>
      <c r="Q229" s="45"/>
      <c r="R229" s="45"/>
      <c r="S229" s="45"/>
      <c r="T229" s="45"/>
      <c r="U229" s="45"/>
      <c r="V229" s="45"/>
      <c r="W229" s="45"/>
      <c r="X229" s="45"/>
      <c r="Y229" s="45"/>
      <c r="Z229" s="45"/>
    </row>
    <row r="230">
      <c r="A230" s="75"/>
      <c r="B230" s="45"/>
      <c r="C230" s="45"/>
      <c r="D230" s="61"/>
      <c r="E230" s="45"/>
      <c r="F230" s="86"/>
      <c r="G230" s="61"/>
      <c r="H230" s="45"/>
      <c r="I230" s="45"/>
      <c r="J230" s="45"/>
      <c r="K230" s="45"/>
      <c r="L230" s="45"/>
      <c r="M230" s="45"/>
      <c r="N230" s="45"/>
      <c r="O230" s="45"/>
      <c r="P230" s="45"/>
      <c r="Q230" s="45"/>
      <c r="R230" s="45"/>
      <c r="S230" s="45"/>
      <c r="T230" s="45"/>
      <c r="U230" s="45"/>
      <c r="V230" s="45"/>
      <c r="W230" s="45"/>
      <c r="X230" s="45"/>
      <c r="Y230" s="45"/>
      <c r="Z230" s="45"/>
    </row>
    <row r="231">
      <c r="A231" s="75"/>
      <c r="B231" s="45"/>
      <c r="C231" s="45"/>
      <c r="D231" s="61"/>
      <c r="E231" s="45"/>
      <c r="F231" s="86"/>
      <c r="G231" s="61"/>
      <c r="H231" s="45"/>
      <c r="I231" s="45"/>
      <c r="J231" s="45"/>
      <c r="K231" s="45"/>
      <c r="L231" s="45"/>
      <c r="M231" s="45"/>
      <c r="N231" s="45"/>
      <c r="O231" s="45"/>
      <c r="P231" s="45"/>
      <c r="Q231" s="45"/>
      <c r="R231" s="45"/>
      <c r="S231" s="45"/>
      <c r="T231" s="45"/>
      <c r="U231" s="45"/>
      <c r="V231" s="45"/>
      <c r="W231" s="45"/>
      <c r="X231" s="45"/>
      <c r="Y231" s="45"/>
      <c r="Z231" s="45"/>
    </row>
    <row r="232">
      <c r="A232" s="75"/>
      <c r="B232" s="45"/>
      <c r="C232" s="45"/>
      <c r="D232" s="61"/>
      <c r="E232" s="45"/>
      <c r="F232" s="86"/>
      <c r="G232" s="61"/>
      <c r="H232" s="45"/>
      <c r="I232" s="45"/>
      <c r="J232" s="45"/>
      <c r="K232" s="45"/>
      <c r="L232" s="45"/>
      <c r="M232" s="45"/>
      <c r="N232" s="45"/>
      <c r="O232" s="45"/>
      <c r="P232" s="45"/>
      <c r="Q232" s="45"/>
      <c r="R232" s="45"/>
      <c r="S232" s="45"/>
      <c r="T232" s="45"/>
      <c r="U232" s="45"/>
      <c r="V232" s="45"/>
      <c r="W232" s="45"/>
      <c r="X232" s="45"/>
      <c r="Y232" s="45"/>
      <c r="Z232" s="45"/>
    </row>
    <row r="233">
      <c r="A233" s="75"/>
      <c r="B233" s="45"/>
      <c r="C233" s="45"/>
      <c r="D233" s="61"/>
      <c r="E233" s="45"/>
      <c r="F233" s="86"/>
      <c r="G233" s="61"/>
      <c r="H233" s="45"/>
      <c r="I233" s="45"/>
      <c r="J233" s="45"/>
      <c r="K233" s="45"/>
      <c r="L233" s="45"/>
      <c r="M233" s="45"/>
      <c r="N233" s="45"/>
      <c r="O233" s="45"/>
      <c r="P233" s="45"/>
      <c r="Q233" s="45"/>
      <c r="R233" s="45"/>
      <c r="S233" s="45"/>
      <c r="T233" s="45"/>
      <c r="U233" s="45"/>
      <c r="V233" s="45"/>
      <c r="W233" s="45"/>
      <c r="X233" s="45"/>
      <c r="Y233" s="45"/>
      <c r="Z233" s="45"/>
    </row>
    <row r="234">
      <c r="A234" s="75"/>
      <c r="B234" s="45"/>
      <c r="C234" s="45"/>
      <c r="D234" s="61"/>
      <c r="E234" s="45"/>
      <c r="F234" s="86"/>
      <c r="G234" s="61"/>
      <c r="H234" s="45"/>
      <c r="I234" s="45"/>
      <c r="J234" s="45"/>
      <c r="K234" s="45"/>
      <c r="L234" s="45"/>
      <c r="M234" s="45"/>
      <c r="N234" s="45"/>
      <c r="O234" s="45"/>
      <c r="P234" s="45"/>
      <c r="Q234" s="45"/>
      <c r="R234" s="45"/>
      <c r="S234" s="45"/>
      <c r="T234" s="45"/>
      <c r="U234" s="45"/>
      <c r="V234" s="45"/>
      <c r="W234" s="45"/>
      <c r="X234" s="45"/>
      <c r="Y234" s="45"/>
      <c r="Z234" s="45"/>
    </row>
    <row r="235">
      <c r="A235" s="75"/>
      <c r="B235" s="45"/>
      <c r="C235" s="45"/>
      <c r="D235" s="61"/>
      <c r="E235" s="45"/>
      <c r="F235" s="86"/>
      <c r="G235" s="61"/>
      <c r="H235" s="45"/>
      <c r="I235" s="45"/>
      <c r="J235" s="45"/>
      <c r="K235" s="45"/>
      <c r="L235" s="45"/>
      <c r="M235" s="45"/>
      <c r="N235" s="45"/>
      <c r="O235" s="45"/>
      <c r="P235" s="45"/>
      <c r="Q235" s="45"/>
      <c r="R235" s="45"/>
      <c r="S235" s="45"/>
      <c r="T235" s="45"/>
      <c r="U235" s="45"/>
      <c r="V235" s="45"/>
      <c r="W235" s="45"/>
      <c r="X235" s="45"/>
      <c r="Y235" s="45"/>
      <c r="Z235" s="45"/>
    </row>
    <row r="236">
      <c r="A236" s="75"/>
      <c r="B236" s="45"/>
      <c r="C236" s="45"/>
      <c r="D236" s="61"/>
      <c r="E236" s="45"/>
      <c r="F236" s="86"/>
      <c r="G236" s="61"/>
      <c r="H236" s="45"/>
      <c r="I236" s="45"/>
      <c r="J236" s="45"/>
      <c r="K236" s="45"/>
      <c r="L236" s="45"/>
      <c r="M236" s="45"/>
      <c r="N236" s="45"/>
      <c r="O236" s="45"/>
      <c r="P236" s="45"/>
      <c r="Q236" s="45"/>
      <c r="R236" s="45"/>
      <c r="S236" s="45"/>
      <c r="T236" s="45"/>
      <c r="U236" s="45"/>
      <c r="V236" s="45"/>
      <c r="W236" s="45"/>
      <c r="X236" s="45"/>
      <c r="Y236" s="45"/>
      <c r="Z236" s="45"/>
    </row>
    <row r="237">
      <c r="A237" s="75"/>
      <c r="B237" s="45"/>
      <c r="C237" s="45"/>
      <c r="D237" s="61"/>
      <c r="E237" s="45"/>
      <c r="F237" s="86"/>
      <c r="G237" s="61"/>
      <c r="H237" s="45"/>
      <c r="I237" s="45"/>
      <c r="J237" s="45"/>
      <c r="K237" s="45"/>
      <c r="L237" s="45"/>
      <c r="M237" s="45"/>
      <c r="N237" s="45"/>
      <c r="O237" s="45"/>
      <c r="P237" s="45"/>
      <c r="Q237" s="45"/>
      <c r="R237" s="45"/>
      <c r="S237" s="45"/>
      <c r="T237" s="45"/>
      <c r="U237" s="45"/>
      <c r="V237" s="45"/>
      <c r="W237" s="45"/>
      <c r="X237" s="45"/>
      <c r="Y237" s="45"/>
      <c r="Z237" s="45"/>
    </row>
    <row r="238">
      <c r="A238" s="75"/>
      <c r="B238" s="45"/>
      <c r="C238" s="45"/>
      <c r="D238" s="61"/>
      <c r="E238" s="45"/>
      <c r="F238" s="86"/>
      <c r="G238" s="61"/>
      <c r="H238" s="45"/>
      <c r="I238" s="45"/>
      <c r="J238" s="45"/>
      <c r="K238" s="45"/>
      <c r="L238" s="45"/>
      <c r="M238" s="45"/>
      <c r="N238" s="45"/>
      <c r="O238" s="45"/>
      <c r="P238" s="45"/>
      <c r="Q238" s="45"/>
      <c r="R238" s="45"/>
      <c r="S238" s="45"/>
      <c r="T238" s="45"/>
      <c r="U238" s="45"/>
      <c r="V238" s="45"/>
      <c r="W238" s="45"/>
      <c r="X238" s="45"/>
      <c r="Y238" s="45"/>
      <c r="Z238" s="45"/>
    </row>
    <row r="239">
      <c r="A239" s="75"/>
      <c r="B239" s="45"/>
      <c r="C239" s="45"/>
      <c r="D239" s="61"/>
      <c r="E239" s="45"/>
      <c r="F239" s="86"/>
      <c r="G239" s="61"/>
      <c r="H239" s="45"/>
      <c r="I239" s="45"/>
      <c r="J239" s="45"/>
      <c r="K239" s="45"/>
      <c r="L239" s="45"/>
      <c r="M239" s="45"/>
      <c r="N239" s="45"/>
      <c r="O239" s="45"/>
      <c r="P239" s="45"/>
      <c r="Q239" s="45"/>
      <c r="R239" s="45"/>
      <c r="S239" s="45"/>
      <c r="T239" s="45"/>
      <c r="U239" s="45"/>
      <c r="V239" s="45"/>
      <c r="W239" s="45"/>
      <c r="X239" s="45"/>
      <c r="Y239" s="45"/>
      <c r="Z239" s="45"/>
    </row>
    <row r="240">
      <c r="A240" s="75"/>
      <c r="B240" s="45"/>
      <c r="C240" s="45"/>
      <c r="D240" s="61"/>
      <c r="E240" s="45"/>
      <c r="F240" s="86"/>
      <c r="G240" s="61"/>
      <c r="H240" s="45"/>
      <c r="I240" s="45"/>
      <c r="J240" s="45"/>
      <c r="K240" s="45"/>
      <c r="L240" s="45"/>
      <c r="M240" s="45"/>
      <c r="N240" s="45"/>
      <c r="O240" s="45"/>
      <c r="P240" s="45"/>
      <c r="Q240" s="45"/>
      <c r="R240" s="45"/>
      <c r="S240" s="45"/>
      <c r="T240" s="45"/>
      <c r="U240" s="45"/>
      <c r="V240" s="45"/>
      <c r="W240" s="45"/>
      <c r="X240" s="45"/>
      <c r="Y240" s="45"/>
      <c r="Z240" s="45"/>
    </row>
    <row r="241">
      <c r="A241" s="75"/>
      <c r="B241" s="45"/>
      <c r="C241" s="45"/>
      <c r="D241" s="61"/>
      <c r="E241" s="45"/>
      <c r="F241" s="86"/>
      <c r="G241" s="61"/>
      <c r="H241" s="45"/>
      <c r="I241" s="45"/>
      <c r="J241" s="45"/>
      <c r="K241" s="45"/>
      <c r="L241" s="45"/>
      <c r="M241" s="45"/>
      <c r="N241" s="45"/>
      <c r="O241" s="45"/>
      <c r="P241" s="45"/>
      <c r="Q241" s="45"/>
      <c r="R241" s="45"/>
      <c r="S241" s="45"/>
      <c r="T241" s="45"/>
      <c r="U241" s="45"/>
      <c r="V241" s="45"/>
      <c r="W241" s="45"/>
      <c r="X241" s="45"/>
      <c r="Y241" s="45"/>
      <c r="Z241" s="45"/>
    </row>
    <row r="242">
      <c r="A242" s="75"/>
      <c r="B242" s="45"/>
      <c r="C242" s="45"/>
      <c r="D242" s="61"/>
      <c r="E242" s="45"/>
      <c r="F242" s="86"/>
      <c r="G242" s="61"/>
      <c r="H242" s="45"/>
      <c r="I242" s="45"/>
      <c r="J242" s="45"/>
      <c r="K242" s="45"/>
      <c r="L242" s="45"/>
      <c r="M242" s="45"/>
      <c r="N242" s="45"/>
      <c r="O242" s="45"/>
      <c r="P242" s="45"/>
      <c r="Q242" s="45"/>
      <c r="R242" s="45"/>
      <c r="S242" s="45"/>
      <c r="T242" s="45"/>
      <c r="U242" s="45"/>
      <c r="V242" s="45"/>
      <c r="W242" s="45"/>
      <c r="X242" s="45"/>
      <c r="Y242" s="45"/>
      <c r="Z242" s="45"/>
    </row>
    <row r="243">
      <c r="A243" s="75"/>
      <c r="B243" s="45"/>
      <c r="C243" s="45"/>
      <c r="D243" s="61"/>
      <c r="E243" s="45"/>
      <c r="F243" s="86"/>
      <c r="G243" s="61"/>
      <c r="H243" s="45"/>
      <c r="I243" s="45"/>
      <c r="J243" s="45"/>
      <c r="K243" s="45"/>
      <c r="L243" s="45"/>
      <c r="M243" s="45"/>
      <c r="N243" s="45"/>
      <c r="O243" s="45"/>
      <c r="P243" s="45"/>
      <c r="Q243" s="45"/>
      <c r="R243" s="45"/>
      <c r="S243" s="45"/>
      <c r="T243" s="45"/>
      <c r="U243" s="45"/>
      <c r="V243" s="45"/>
      <c r="W243" s="45"/>
      <c r="X243" s="45"/>
      <c r="Y243" s="45"/>
      <c r="Z243" s="45"/>
    </row>
    <row r="244">
      <c r="A244" s="75"/>
      <c r="B244" s="45"/>
      <c r="C244" s="45"/>
      <c r="D244" s="61"/>
      <c r="E244" s="45"/>
      <c r="F244" s="86"/>
      <c r="G244" s="61"/>
      <c r="H244" s="45"/>
      <c r="I244" s="45"/>
      <c r="J244" s="45"/>
      <c r="K244" s="45"/>
      <c r="L244" s="45"/>
      <c r="M244" s="45"/>
      <c r="N244" s="45"/>
      <c r="O244" s="45"/>
      <c r="P244" s="45"/>
      <c r="Q244" s="45"/>
      <c r="R244" s="45"/>
      <c r="S244" s="45"/>
      <c r="T244" s="45"/>
      <c r="U244" s="45"/>
      <c r="V244" s="45"/>
      <c r="W244" s="45"/>
      <c r="X244" s="45"/>
      <c r="Y244" s="45"/>
      <c r="Z244" s="45"/>
    </row>
    <row r="245">
      <c r="A245" s="75"/>
      <c r="B245" s="45"/>
      <c r="C245" s="45"/>
      <c r="D245" s="61"/>
      <c r="E245" s="45"/>
      <c r="F245" s="86"/>
      <c r="G245" s="61"/>
      <c r="H245" s="45"/>
      <c r="I245" s="45"/>
      <c r="J245" s="45"/>
      <c r="K245" s="45"/>
      <c r="L245" s="45"/>
      <c r="M245" s="45"/>
      <c r="N245" s="45"/>
      <c r="O245" s="45"/>
      <c r="P245" s="45"/>
      <c r="Q245" s="45"/>
      <c r="R245" s="45"/>
      <c r="S245" s="45"/>
      <c r="T245" s="45"/>
      <c r="U245" s="45"/>
      <c r="V245" s="45"/>
      <c r="W245" s="45"/>
      <c r="X245" s="45"/>
      <c r="Y245" s="45"/>
      <c r="Z245" s="45"/>
    </row>
    <row r="246">
      <c r="A246" s="75"/>
      <c r="B246" s="45"/>
      <c r="C246" s="45"/>
      <c r="D246" s="61"/>
      <c r="E246" s="45"/>
      <c r="F246" s="86"/>
      <c r="G246" s="61"/>
      <c r="H246" s="45"/>
      <c r="I246" s="45"/>
      <c r="J246" s="45"/>
      <c r="K246" s="45"/>
      <c r="L246" s="45"/>
      <c r="M246" s="45"/>
      <c r="N246" s="45"/>
      <c r="O246" s="45"/>
      <c r="P246" s="45"/>
      <c r="Q246" s="45"/>
      <c r="R246" s="45"/>
      <c r="S246" s="45"/>
      <c r="T246" s="45"/>
      <c r="U246" s="45"/>
      <c r="V246" s="45"/>
      <c r="W246" s="45"/>
      <c r="X246" s="45"/>
      <c r="Y246" s="45"/>
      <c r="Z246" s="45"/>
    </row>
    <row r="247">
      <c r="A247" s="75"/>
      <c r="B247" s="45"/>
      <c r="C247" s="45"/>
      <c r="D247" s="61"/>
      <c r="E247" s="45"/>
      <c r="F247" s="86"/>
      <c r="G247" s="61"/>
      <c r="H247" s="45"/>
      <c r="I247" s="45"/>
      <c r="J247" s="45"/>
      <c r="K247" s="45"/>
      <c r="L247" s="45"/>
      <c r="M247" s="45"/>
      <c r="N247" s="45"/>
      <c r="O247" s="45"/>
      <c r="P247" s="45"/>
      <c r="Q247" s="45"/>
      <c r="R247" s="45"/>
      <c r="S247" s="45"/>
      <c r="T247" s="45"/>
      <c r="U247" s="45"/>
      <c r="V247" s="45"/>
      <c r="W247" s="45"/>
      <c r="X247" s="45"/>
      <c r="Y247" s="45"/>
      <c r="Z247" s="45"/>
    </row>
    <row r="248">
      <c r="A248" s="75"/>
      <c r="B248" s="45"/>
      <c r="C248" s="45"/>
      <c r="D248" s="61"/>
      <c r="E248" s="45"/>
      <c r="F248" s="86"/>
      <c r="G248" s="61"/>
      <c r="H248" s="45"/>
      <c r="I248" s="45"/>
      <c r="J248" s="45"/>
      <c r="K248" s="45"/>
      <c r="L248" s="45"/>
      <c r="M248" s="45"/>
      <c r="N248" s="45"/>
      <c r="O248" s="45"/>
      <c r="P248" s="45"/>
      <c r="Q248" s="45"/>
      <c r="R248" s="45"/>
      <c r="S248" s="45"/>
      <c r="T248" s="45"/>
      <c r="U248" s="45"/>
      <c r="V248" s="45"/>
      <c r="W248" s="45"/>
      <c r="X248" s="45"/>
      <c r="Y248" s="45"/>
      <c r="Z248" s="45"/>
    </row>
    <row r="249">
      <c r="A249" s="75"/>
      <c r="B249" s="45"/>
      <c r="C249" s="45"/>
      <c r="D249" s="61"/>
      <c r="E249" s="45"/>
      <c r="F249" s="86"/>
      <c r="G249" s="61"/>
      <c r="H249" s="45"/>
      <c r="I249" s="45"/>
      <c r="J249" s="45"/>
      <c r="K249" s="45"/>
      <c r="L249" s="45"/>
      <c r="M249" s="45"/>
      <c r="N249" s="45"/>
      <c r="O249" s="45"/>
      <c r="P249" s="45"/>
      <c r="Q249" s="45"/>
      <c r="R249" s="45"/>
      <c r="S249" s="45"/>
      <c r="T249" s="45"/>
      <c r="U249" s="45"/>
      <c r="V249" s="45"/>
      <c r="W249" s="45"/>
      <c r="X249" s="45"/>
      <c r="Y249" s="45"/>
      <c r="Z249" s="45"/>
    </row>
    <row r="250">
      <c r="A250" s="75"/>
      <c r="B250" s="45"/>
      <c r="C250" s="45"/>
      <c r="D250" s="61"/>
      <c r="E250" s="45"/>
      <c r="F250" s="86"/>
      <c r="G250" s="61"/>
      <c r="H250" s="45"/>
      <c r="I250" s="45"/>
      <c r="J250" s="45"/>
      <c r="K250" s="45"/>
      <c r="L250" s="45"/>
      <c r="M250" s="45"/>
      <c r="N250" s="45"/>
      <c r="O250" s="45"/>
      <c r="P250" s="45"/>
      <c r="Q250" s="45"/>
      <c r="R250" s="45"/>
      <c r="S250" s="45"/>
      <c r="T250" s="45"/>
      <c r="U250" s="45"/>
      <c r="V250" s="45"/>
      <c r="W250" s="45"/>
      <c r="X250" s="45"/>
      <c r="Y250" s="45"/>
      <c r="Z250" s="45"/>
    </row>
    <row r="251">
      <c r="A251" s="75"/>
      <c r="B251" s="45"/>
      <c r="C251" s="45"/>
      <c r="D251" s="61"/>
      <c r="E251" s="45"/>
      <c r="F251" s="86"/>
      <c r="G251" s="61"/>
      <c r="H251" s="45"/>
      <c r="I251" s="45"/>
      <c r="J251" s="45"/>
      <c r="K251" s="45"/>
      <c r="L251" s="45"/>
      <c r="M251" s="45"/>
      <c r="N251" s="45"/>
      <c r="O251" s="45"/>
      <c r="P251" s="45"/>
      <c r="Q251" s="45"/>
      <c r="R251" s="45"/>
      <c r="S251" s="45"/>
      <c r="T251" s="45"/>
      <c r="U251" s="45"/>
      <c r="V251" s="45"/>
      <c r="W251" s="45"/>
      <c r="X251" s="45"/>
      <c r="Y251" s="45"/>
      <c r="Z251" s="45"/>
    </row>
    <row r="252">
      <c r="A252" s="75"/>
      <c r="B252" s="45"/>
      <c r="C252" s="45"/>
      <c r="D252" s="61"/>
      <c r="E252" s="45"/>
      <c r="F252" s="86"/>
      <c r="G252" s="61"/>
      <c r="H252" s="45"/>
      <c r="I252" s="45"/>
      <c r="J252" s="45"/>
      <c r="K252" s="45"/>
      <c r="L252" s="45"/>
      <c r="M252" s="45"/>
      <c r="N252" s="45"/>
      <c r="O252" s="45"/>
      <c r="P252" s="45"/>
      <c r="Q252" s="45"/>
      <c r="R252" s="45"/>
      <c r="S252" s="45"/>
      <c r="T252" s="45"/>
      <c r="U252" s="45"/>
      <c r="V252" s="45"/>
      <c r="W252" s="45"/>
      <c r="X252" s="45"/>
      <c r="Y252" s="45"/>
      <c r="Z252" s="45"/>
    </row>
    <row r="253">
      <c r="A253" s="75"/>
      <c r="B253" s="45"/>
      <c r="C253" s="45"/>
      <c r="D253" s="61"/>
      <c r="E253" s="45"/>
      <c r="F253" s="86"/>
      <c r="G253" s="61"/>
      <c r="H253" s="45"/>
      <c r="I253" s="45"/>
      <c r="J253" s="45"/>
      <c r="K253" s="45"/>
      <c r="L253" s="45"/>
      <c r="M253" s="45"/>
      <c r="N253" s="45"/>
      <c r="O253" s="45"/>
      <c r="P253" s="45"/>
      <c r="Q253" s="45"/>
      <c r="R253" s="45"/>
      <c r="S253" s="45"/>
      <c r="T253" s="45"/>
      <c r="U253" s="45"/>
      <c r="V253" s="45"/>
      <c r="W253" s="45"/>
      <c r="X253" s="45"/>
      <c r="Y253" s="45"/>
      <c r="Z253" s="45"/>
    </row>
    <row r="254">
      <c r="A254" s="75"/>
      <c r="B254" s="45"/>
      <c r="C254" s="45"/>
      <c r="D254" s="61"/>
      <c r="E254" s="45"/>
      <c r="F254" s="86"/>
      <c r="G254" s="61"/>
      <c r="H254" s="45"/>
      <c r="I254" s="45"/>
      <c r="J254" s="45"/>
      <c r="K254" s="45"/>
      <c r="L254" s="45"/>
      <c r="M254" s="45"/>
      <c r="N254" s="45"/>
      <c r="O254" s="45"/>
      <c r="P254" s="45"/>
      <c r="Q254" s="45"/>
      <c r="R254" s="45"/>
      <c r="S254" s="45"/>
      <c r="T254" s="45"/>
      <c r="U254" s="45"/>
      <c r="V254" s="45"/>
      <c r="W254" s="45"/>
      <c r="X254" s="45"/>
      <c r="Y254" s="45"/>
      <c r="Z254" s="45"/>
    </row>
    <row r="255">
      <c r="A255" s="75"/>
      <c r="B255" s="45"/>
      <c r="C255" s="45"/>
      <c r="D255" s="61"/>
      <c r="E255" s="45"/>
      <c r="F255" s="86"/>
      <c r="G255" s="61"/>
      <c r="H255" s="45"/>
      <c r="I255" s="45"/>
      <c r="J255" s="45"/>
      <c r="K255" s="45"/>
      <c r="L255" s="45"/>
      <c r="M255" s="45"/>
      <c r="N255" s="45"/>
      <c r="O255" s="45"/>
      <c r="P255" s="45"/>
      <c r="Q255" s="45"/>
      <c r="R255" s="45"/>
      <c r="S255" s="45"/>
      <c r="T255" s="45"/>
      <c r="U255" s="45"/>
      <c r="V255" s="45"/>
      <c r="W255" s="45"/>
      <c r="X255" s="45"/>
      <c r="Y255" s="45"/>
      <c r="Z255" s="45"/>
    </row>
    <row r="256">
      <c r="A256" s="75"/>
      <c r="B256" s="45"/>
      <c r="C256" s="45"/>
      <c r="D256" s="61"/>
      <c r="E256" s="45"/>
      <c r="F256" s="86"/>
      <c r="G256" s="61"/>
      <c r="H256" s="45"/>
      <c r="I256" s="45"/>
      <c r="J256" s="45"/>
      <c r="K256" s="45"/>
      <c r="L256" s="45"/>
      <c r="M256" s="45"/>
      <c r="N256" s="45"/>
      <c r="O256" s="45"/>
      <c r="P256" s="45"/>
      <c r="Q256" s="45"/>
      <c r="R256" s="45"/>
      <c r="S256" s="45"/>
      <c r="T256" s="45"/>
      <c r="U256" s="45"/>
      <c r="V256" s="45"/>
      <c r="W256" s="45"/>
      <c r="X256" s="45"/>
      <c r="Y256" s="45"/>
      <c r="Z256" s="45"/>
    </row>
    <row r="257">
      <c r="A257" s="75"/>
      <c r="B257" s="45"/>
      <c r="C257" s="45"/>
      <c r="D257" s="61"/>
      <c r="E257" s="45"/>
      <c r="F257" s="86"/>
      <c r="G257" s="61"/>
      <c r="H257" s="45"/>
      <c r="I257" s="45"/>
      <c r="J257" s="45"/>
      <c r="K257" s="45"/>
      <c r="L257" s="45"/>
      <c r="M257" s="45"/>
      <c r="N257" s="45"/>
      <c r="O257" s="45"/>
      <c r="P257" s="45"/>
      <c r="Q257" s="45"/>
      <c r="R257" s="45"/>
      <c r="S257" s="45"/>
      <c r="T257" s="45"/>
      <c r="U257" s="45"/>
      <c r="V257" s="45"/>
      <c r="W257" s="45"/>
      <c r="X257" s="45"/>
      <c r="Y257" s="45"/>
      <c r="Z257" s="45"/>
    </row>
    <row r="258">
      <c r="A258" s="75"/>
      <c r="B258" s="45"/>
      <c r="C258" s="45"/>
      <c r="D258" s="61"/>
      <c r="E258" s="45"/>
      <c r="F258" s="86"/>
      <c r="G258" s="61"/>
      <c r="H258" s="45"/>
      <c r="I258" s="45"/>
      <c r="J258" s="45"/>
      <c r="K258" s="45"/>
      <c r="L258" s="45"/>
      <c r="M258" s="45"/>
      <c r="N258" s="45"/>
      <c r="O258" s="45"/>
      <c r="P258" s="45"/>
      <c r="Q258" s="45"/>
      <c r="R258" s="45"/>
      <c r="S258" s="45"/>
      <c r="T258" s="45"/>
      <c r="U258" s="45"/>
      <c r="V258" s="45"/>
      <c r="W258" s="45"/>
      <c r="X258" s="45"/>
      <c r="Y258" s="45"/>
      <c r="Z258" s="45"/>
    </row>
    <row r="259">
      <c r="A259" s="75"/>
      <c r="B259" s="45"/>
      <c r="C259" s="45"/>
      <c r="D259" s="61"/>
      <c r="E259" s="45"/>
      <c r="F259" s="86"/>
      <c r="G259" s="61"/>
      <c r="H259" s="45"/>
      <c r="I259" s="45"/>
      <c r="J259" s="45"/>
      <c r="K259" s="45"/>
      <c r="L259" s="45"/>
      <c r="M259" s="45"/>
      <c r="N259" s="45"/>
      <c r="O259" s="45"/>
      <c r="P259" s="45"/>
      <c r="Q259" s="45"/>
      <c r="R259" s="45"/>
      <c r="S259" s="45"/>
      <c r="T259" s="45"/>
      <c r="U259" s="45"/>
      <c r="V259" s="45"/>
      <c r="W259" s="45"/>
      <c r="X259" s="45"/>
      <c r="Y259" s="45"/>
      <c r="Z259" s="45"/>
    </row>
    <row r="260">
      <c r="A260" s="75"/>
      <c r="B260" s="45"/>
      <c r="C260" s="45"/>
      <c r="D260" s="61"/>
      <c r="E260" s="45"/>
      <c r="F260" s="86"/>
      <c r="G260" s="61"/>
      <c r="H260" s="45"/>
      <c r="I260" s="45"/>
      <c r="J260" s="45"/>
      <c r="K260" s="45"/>
      <c r="L260" s="45"/>
      <c r="M260" s="45"/>
      <c r="N260" s="45"/>
      <c r="O260" s="45"/>
      <c r="P260" s="45"/>
      <c r="Q260" s="45"/>
      <c r="R260" s="45"/>
      <c r="S260" s="45"/>
      <c r="T260" s="45"/>
      <c r="U260" s="45"/>
      <c r="V260" s="45"/>
      <c r="W260" s="45"/>
      <c r="X260" s="45"/>
      <c r="Y260" s="45"/>
      <c r="Z260" s="45"/>
    </row>
    <row r="261">
      <c r="A261" s="75"/>
      <c r="B261" s="45"/>
      <c r="C261" s="45"/>
      <c r="D261" s="61"/>
      <c r="E261" s="45"/>
      <c r="F261" s="86"/>
      <c r="G261" s="61"/>
      <c r="H261" s="45"/>
      <c r="I261" s="45"/>
      <c r="J261" s="45"/>
      <c r="K261" s="45"/>
      <c r="L261" s="45"/>
      <c r="M261" s="45"/>
      <c r="N261" s="45"/>
      <c r="O261" s="45"/>
      <c r="P261" s="45"/>
      <c r="Q261" s="45"/>
      <c r="R261" s="45"/>
      <c r="S261" s="45"/>
      <c r="T261" s="45"/>
      <c r="U261" s="45"/>
      <c r="V261" s="45"/>
      <c r="W261" s="45"/>
      <c r="X261" s="45"/>
      <c r="Y261" s="45"/>
      <c r="Z261" s="45"/>
    </row>
    <row r="262">
      <c r="A262" s="75"/>
      <c r="B262" s="45"/>
      <c r="C262" s="45"/>
      <c r="D262" s="61"/>
      <c r="E262" s="45"/>
      <c r="F262" s="86"/>
      <c r="G262" s="61"/>
      <c r="H262" s="45"/>
      <c r="I262" s="45"/>
      <c r="J262" s="45"/>
      <c r="K262" s="45"/>
      <c r="L262" s="45"/>
      <c r="M262" s="45"/>
      <c r="N262" s="45"/>
      <c r="O262" s="45"/>
      <c r="P262" s="45"/>
      <c r="Q262" s="45"/>
      <c r="R262" s="45"/>
      <c r="S262" s="45"/>
      <c r="T262" s="45"/>
      <c r="U262" s="45"/>
      <c r="V262" s="45"/>
      <c r="W262" s="45"/>
      <c r="X262" s="45"/>
      <c r="Y262" s="45"/>
      <c r="Z262" s="45"/>
    </row>
    <row r="263">
      <c r="A263" s="75"/>
      <c r="B263" s="45"/>
      <c r="C263" s="45"/>
      <c r="D263" s="61"/>
      <c r="E263" s="45"/>
      <c r="F263" s="86"/>
      <c r="G263" s="61"/>
      <c r="H263" s="45"/>
      <c r="I263" s="45"/>
      <c r="J263" s="45"/>
      <c r="K263" s="45"/>
      <c r="L263" s="45"/>
      <c r="M263" s="45"/>
      <c r="N263" s="45"/>
      <c r="O263" s="45"/>
      <c r="P263" s="45"/>
      <c r="Q263" s="45"/>
      <c r="R263" s="45"/>
      <c r="S263" s="45"/>
      <c r="T263" s="45"/>
      <c r="U263" s="45"/>
      <c r="V263" s="45"/>
      <c r="W263" s="45"/>
      <c r="X263" s="45"/>
      <c r="Y263" s="45"/>
      <c r="Z263" s="45"/>
    </row>
    <row r="264">
      <c r="A264" s="75"/>
      <c r="B264" s="45"/>
      <c r="C264" s="45"/>
      <c r="D264" s="61"/>
      <c r="E264" s="45"/>
      <c r="F264" s="86"/>
      <c r="G264" s="61"/>
      <c r="H264" s="45"/>
      <c r="I264" s="45"/>
      <c r="J264" s="45"/>
      <c r="K264" s="45"/>
      <c r="L264" s="45"/>
      <c r="M264" s="45"/>
      <c r="N264" s="45"/>
      <c r="O264" s="45"/>
      <c r="P264" s="45"/>
      <c r="Q264" s="45"/>
      <c r="R264" s="45"/>
      <c r="S264" s="45"/>
      <c r="T264" s="45"/>
      <c r="U264" s="45"/>
      <c r="V264" s="45"/>
      <c r="W264" s="45"/>
      <c r="X264" s="45"/>
      <c r="Y264" s="45"/>
      <c r="Z264" s="45"/>
    </row>
    <row r="265">
      <c r="A265" s="75"/>
      <c r="B265" s="45"/>
      <c r="C265" s="45"/>
      <c r="D265" s="61"/>
      <c r="E265" s="45"/>
      <c r="F265" s="86"/>
      <c r="G265" s="61"/>
      <c r="H265" s="45"/>
      <c r="I265" s="45"/>
      <c r="J265" s="45"/>
      <c r="K265" s="45"/>
      <c r="L265" s="45"/>
      <c r="M265" s="45"/>
      <c r="N265" s="45"/>
      <c r="O265" s="45"/>
      <c r="P265" s="45"/>
      <c r="Q265" s="45"/>
      <c r="R265" s="45"/>
      <c r="S265" s="45"/>
      <c r="T265" s="45"/>
      <c r="U265" s="45"/>
      <c r="V265" s="45"/>
      <c r="W265" s="45"/>
      <c r="X265" s="45"/>
      <c r="Y265" s="45"/>
      <c r="Z265" s="45"/>
    </row>
    <row r="266">
      <c r="A266" s="75"/>
      <c r="B266" s="45"/>
      <c r="C266" s="45"/>
      <c r="D266" s="61"/>
      <c r="E266" s="45"/>
      <c r="F266" s="86"/>
      <c r="G266" s="61"/>
      <c r="H266" s="45"/>
      <c r="I266" s="45"/>
      <c r="J266" s="45"/>
      <c r="K266" s="45"/>
      <c r="L266" s="45"/>
      <c r="M266" s="45"/>
      <c r="N266" s="45"/>
      <c r="O266" s="45"/>
      <c r="P266" s="45"/>
      <c r="Q266" s="45"/>
      <c r="R266" s="45"/>
      <c r="S266" s="45"/>
      <c r="T266" s="45"/>
      <c r="U266" s="45"/>
      <c r="V266" s="45"/>
      <c r="W266" s="45"/>
      <c r="X266" s="45"/>
      <c r="Y266" s="45"/>
      <c r="Z266" s="45"/>
    </row>
    <row r="267">
      <c r="A267" s="75"/>
      <c r="B267" s="45"/>
      <c r="C267" s="45"/>
      <c r="D267" s="61"/>
      <c r="E267" s="45"/>
      <c r="F267" s="86"/>
      <c r="G267" s="61"/>
      <c r="H267" s="45"/>
      <c r="I267" s="45"/>
      <c r="J267" s="45"/>
      <c r="K267" s="45"/>
      <c r="L267" s="45"/>
      <c r="M267" s="45"/>
      <c r="N267" s="45"/>
      <c r="O267" s="45"/>
      <c r="P267" s="45"/>
      <c r="Q267" s="45"/>
      <c r="R267" s="45"/>
      <c r="S267" s="45"/>
      <c r="T267" s="45"/>
      <c r="U267" s="45"/>
      <c r="V267" s="45"/>
      <c r="W267" s="45"/>
      <c r="X267" s="45"/>
      <c r="Y267" s="45"/>
      <c r="Z267" s="45"/>
    </row>
    <row r="268">
      <c r="A268" s="75"/>
      <c r="B268" s="45"/>
      <c r="C268" s="45"/>
      <c r="D268" s="61"/>
      <c r="E268" s="45"/>
      <c r="F268" s="86"/>
      <c r="G268" s="61"/>
      <c r="H268" s="45"/>
      <c r="I268" s="45"/>
      <c r="J268" s="45"/>
      <c r="K268" s="45"/>
      <c r="L268" s="45"/>
      <c r="M268" s="45"/>
      <c r="N268" s="45"/>
      <c r="O268" s="45"/>
      <c r="P268" s="45"/>
      <c r="Q268" s="45"/>
      <c r="R268" s="45"/>
      <c r="S268" s="45"/>
      <c r="T268" s="45"/>
      <c r="U268" s="45"/>
      <c r="V268" s="45"/>
      <c r="W268" s="45"/>
      <c r="X268" s="45"/>
      <c r="Y268" s="45"/>
      <c r="Z268" s="45"/>
    </row>
    <row r="269">
      <c r="A269" s="75"/>
      <c r="B269" s="45"/>
      <c r="C269" s="45"/>
      <c r="D269" s="61"/>
      <c r="E269" s="45"/>
      <c r="F269" s="86"/>
      <c r="G269" s="61"/>
      <c r="H269" s="45"/>
      <c r="I269" s="45"/>
      <c r="J269" s="45"/>
      <c r="K269" s="45"/>
      <c r="L269" s="45"/>
      <c r="M269" s="45"/>
      <c r="N269" s="45"/>
      <c r="O269" s="45"/>
      <c r="P269" s="45"/>
      <c r="Q269" s="45"/>
      <c r="R269" s="45"/>
      <c r="S269" s="45"/>
      <c r="T269" s="45"/>
      <c r="U269" s="45"/>
      <c r="V269" s="45"/>
      <c r="W269" s="45"/>
      <c r="X269" s="45"/>
      <c r="Y269" s="45"/>
      <c r="Z269" s="45"/>
    </row>
    <row r="270">
      <c r="A270" s="75"/>
      <c r="B270" s="45"/>
      <c r="C270" s="45"/>
      <c r="D270" s="61"/>
      <c r="E270" s="45"/>
      <c r="F270" s="86"/>
      <c r="G270" s="61"/>
      <c r="H270" s="45"/>
      <c r="I270" s="45"/>
      <c r="J270" s="45"/>
      <c r="K270" s="45"/>
      <c r="L270" s="45"/>
      <c r="M270" s="45"/>
      <c r="N270" s="45"/>
      <c r="O270" s="45"/>
      <c r="P270" s="45"/>
      <c r="Q270" s="45"/>
      <c r="R270" s="45"/>
      <c r="S270" s="45"/>
      <c r="T270" s="45"/>
      <c r="U270" s="45"/>
      <c r="V270" s="45"/>
      <c r="W270" s="45"/>
      <c r="X270" s="45"/>
      <c r="Y270" s="45"/>
      <c r="Z270" s="45"/>
    </row>
    <row r="271">
      <c r="A271" s="75"/>
      <c r="B271" s="45"/>
      <c r="C271" s="45"/>
      <c r="D271" s="61"/>
      <c r="E271" s="45"/>
      <c r="F271" s="86"/>
      <c r="G271" s="61"/>
      <c r="H271" s="45"/>
      <c r="I271" s="45"/>
      <c r="J271" s="45"/>
      <c r="K271" s="45"/>
      <c r="L271" s="45"/>
      <c r="M271" s="45"/>
      <c r="N271" s="45"/>
      <c r="O271" s="45"/>
      <c r="P271" s="45"/>
      <c r="Q271" s="45"/>
      <c r="R271" s="45"/>
      <c r="S271" s="45"/>
      <c r="T271" s="45"/>
      <c r="U271" s="45"/>
      <c r="V271" s="45"/>
      <c r="W271" s="45"/>
      <c r="X271" s="45"/>
      <c r="Y271" s="45"/>
      <c r="Z271" s="45"/>
    </row>
    <row r="272">
      <c r="A272" s="75"/>
      <c r="B272" s="45"/>
      <c r="C272" s="45"/>
      <c r="D272" s="61"/>
      <c r="E272" s="45"/>
      <c r="F272" s="86"/>
      <c r="G272" s="61"/>
      <c r="H272" s="45"/>
      <c r="I272" s="45"/>
      <c r="J272" s="45"/>
      <c r="K272" s="45"/>
      <c r="L272" s="45"/>
      <c r="M272" s="45"/>
      <c r="N272" s="45"/>
      <c r="O272" s="45"/>
      <c r="P272" s="45"/>
      <c r="Q272" s="45"/>
      <c r="R272" s="45"/>
      <c r="S272" s="45"/>
      <c r="T272" s="45"/>
      <c r="U272" s="45"/>
      <c r="V272" s="45"/>
      <c r="W272" s="45"/>
      <c r="X272" s="45"/>
      <c r="Y272" s="45"/>
      <c r="Z272" s="45"/>
    </row>
    <row r="273">
      <c r="A273" s="75"/>
      <c r="B273" s="45"/>
      <c r="C273" s="45"/>
      <c r="D273" s="61"/>
      <c r="E273" s="45"/>
      <c r="F273" s="86"/>
      <c r="G273" s="61"/>
      <c r="H273" s="45"/>
      <c r="I273" s="45"/>
      <c r="J273" s="45"/>
      <c r="K273" s="45"/>
      <c r="L273" s="45"/>
      <c r="M273" s="45"/>
      <c r="N273" s="45"/>
      <c r="O273" s="45"/>
      <c r="P273" s="45"/>
      <c r="Q273" s="45"/>
      <c r="R273" s="45"/>
      <c r="S273" s="45"/>
      <c r="T273" s="45"/>
      <c r="U273" s="45"/>
      <c r="V273" s="45"/>
      <c r="W273" s="45"/>
      <c r="X273" s="45"/>
      <c r="Y273" s="45"/>
      <c r="Z273" s="45"/>
    </row>
    <row r="274">
      <c r="A274" s="75"/>
      <c r="B274" s="45"/>
      <c r="C274" s="45"/>
      <c r="D274" s="61"/>
      <c r="E274" s="45"/>
      <c r="F274" s="86"/>
      <c r="G274" s="61"/>
      <c r="H274" s="45"/>
      <c r="I274" s="45"/>
      <c r="J274" s="45"/>
      <c r="K274" s="45"/>
      <c r="L274" s="45"/>
      <c r="M274" s="45"/>
      <c r="N274" s="45"/>
      <c r="O274" s="45"/>
      <c r="P274" s="45"/>
      <c r="Q274" s="45"/>
      <c r="R274" s="45"/>
      <c r="S274" s="45"/>
      <c r="T274" s="45"/>
      <c r="U274" s="45"/>
      <c r="V274" s="45"/>
      <c r="W274" s="45"/>
      <c r="X274" s="45"/>
      <c r="Y274" s="45"/>
      <c r="Z274" s="45"/>
    </row>
    <row r="275">
      <c r="A275" s="75"/>
      <c r="B275" s="45"/>
      <c r="C275" s="45"/>
      <c r="D275" s="61"/>
      <c r="E275" s="45"/>
      <c r="F275" s="86"/>
      <c r="G275" s="61"/>
      <c r="H275" s="45"/>
      <c r="I275" s="45"/>
      <c r="J275" s="45"/>
      <c r="K275" s="45"/>
      <c r="L275" s="45"/>
      <c r="M275" s="45"/>
      <c r="N275" s="45"/>
      <c r="O275" s="45"/>
      <c r="P275" s="45"/>
      <c r="Q275" s="45"/>
      <c r="R275" s="45"/>
      <c r="S275" s="45"/>
      <c r="T275" s="45"/>
      <c r="U275" s="45"/>
      <c r="V275" s="45"/>
      <c r="W275" s="45"/>
      <c r="X275" s="45"/>
      <c r="Y275" s="45"/>
      <c r="Z275" s="45"/>
    </row>
    <row r="276">
      <c r="A276" s="75"/>
      <c r="B276" s="45"/>
      <c r="C276" s="45"/>
      <c r="D276" s="61"/>
      <c r="E276" s="45"/>
      <c r="F276" s="86"/>
      <c r="G276" s="61"/>
      <c r="H276" s="45"/>
      <c r="I276" s="45"/>
      <c r="J276" s="45"/>
      <c r="K276" s="45"/>
      <c r="L276" s="45"/>
      <c r="M276" s="45"/>
      <c r="N276" s="45"/>
      <c r="O276" s="45"/>
      <c r="P276" s="45"/>
      <c r="Q276" s="45"/>
      <c r="R276" s="45"/>
      <c r="S276" s="45"/>
      <c r="T276" s="45"/>
      <c r="U276" s="45"/>
      <c r="V276" s="45"/>
      <c r="W276" s="45"/>
      <c r="X276" s="45"/>
      <c r="Y276" s="45"/>
      <c r="Z276" s="45"/>
    </row>
    <row r="277">
      <c r="A277" s="75"/>
      <c r="B277" s="45"/>
      <c r="C277" s="45"/>
      <c r="D277" s="61"/>
      <c r="E277" s="45"/>
      <c r="F277" s="86"/>
      <c r="G277" s="61"/>
      <c r="H277" s="45"/>
      <c r="I277" s="45"/>
      <c r="J277" s="45"/>
      <c r="K277" s="45"/>
      <c r="L277" s="45"/>
      <c r="M277" s="45"/>
      <c r="N277" s="45"/>
      <c r="O277" s="45"/>
      <c r="P277" s="45"/>
      <c r="Q277" s="45"/>
      <c r="R277" s="45"/>
      <c r="S277" s="45"/>
      <c r="T277" s="45"/>
      <c r="U277" s="45"/>
      <c r="V277" s="45"/>
      <c r="W277" s="45"/>
      <c r="X277" s="45"/>
      <c r="Y277" s="45"/>
      <c r="Z277" s="45"/>
    </row>
    <row r="278">
      <c r="A278" s="75"/>
      <c r="B278" s="45"/>
      <c r="C278" s="45"/>
      <c r="D278" s="61"/>
      <c r="E278" s="45"/>
      <c r="F278" s="86"/>
      <c r="G278" s="61"/>
      <c r="H278" s="45"/>
      <c r="I278" s="45"/>
      <c r="J278" s="45"/>
      <c r="K278" s="45"/>
      <c r="L278" s="45"/>
      <c r="M278" s="45"/>
      <c r="N278" s="45"/>
      <c r="O278" s="45"/>
      <c r="P278" s="45"/>
      <c r="Q278" s="45"/>
      <c r="R278" s="45"/>
      <c r="S278" s="45"/>
      <c r="T278" s="45"/>
      <c r="U278" s="45"/>
      <c r="V278" s="45"/>
      <c r="W278" s="45"/>
      <c r="X278" s="45"/>
      <c r="Y278" s="45"/>
      <c r="Z278" s="45"/>
    </row>
    <row r="279">
      <c r="A279" s="75"/>
      <c r="B279" s="45"/>
      <c r="C279" s="45"/>
      <c r="D279" s="61"/>
      <c r="E279" s="45"/>
      <c r="F279" s="86"/>
      <c r="G279" s="61"/>
      <c r="H279" s="45"/>
      <c r="I279" s="45"/>
      <c r="J279" s="45"/>
      <c r="K279" s="45"/>
      <c r="L279" s="45"/>
      <c r="M279" s="45"/>
      <c r="N279" s="45"/>
      <c r="O279" s="45"/>
      <c r="P279" s="45"/>
      <c r="Q279" s="45"/>
      <c r="R279" s="45"/>
      <c r="S279" s="45"/>
      <c r="T279" s="45"/>
      <c r="U279" s="45"/>
      <c r="V279" s="45"/>
      <c r="W279" s="45"/>
      <c r="X279" s="45"/>
      <c r="Y279" s="45"/>
      <c r="Z279" s="45"/>
    </row>
    <row r="280">
      <c r="A280" s="75"/>
      <c r="B280" s="45"/>
      <c r="C280" s="45"/>
      <c r="D280" s="61"/>
      <c r="E280" s="45"/>
      <c r="F280" s="86"/>
      <c r="G280" s="61"/>
      <c r="H280" s="45"/>
      <c r="I280" s="45"/>
      <c r="J280" s="45"/>
      <c r="K280" s="45"/>
      <c r="L280" s="45"/>
      <c r="M280" s="45"/>
      <c r="N280" s="45"/>
      <c r="O280" s="45"/>
      <c r="P280" s="45"/>
      <c r="Q280" s="45"/>
      <c r="R280" s="45"/>
      <c r="S280" s="45"/>
      <c r="T280" s="45"/>
      <c r="U280" s="45"/>
      <c r="V280" s="45"/>
      <c r="W280" s="45"/>
      <c r="X280" s="45"/>
      <c r="Y280" s="45"/>
      <c r="Z280" s="45"/>
    </row>
    <row r="281">
      <c r="A281" s="75"/>
      <c r="B281" s="45"/>
      <c r="C281" s="45"/>
      <c r="D281" s="61"/>
      <c r="E281" s="45"/>
      <c r="F281" s="86"/>
      <c r="G281" s="61"/>
      <c r="H281" s="45"/>
      <c r="I281" s="45"/>
      <c r="J281" s="45"/>
      <c r="K281" s="45"/>
      <c r="L281" s="45"/>
      <c r="M281" s="45"/>
      <c r="N281" s="45"/>
      <c r="O281" s="45"/>
      <c r="P281" s="45"/>
      <c r="Q281" s="45"/>
      <c r="R281" s="45"/>
      <c r="S281" s="45"/>
      <c r="T281" s="45"/>
      <c r="U281" s="45"/>
      <c r="V281" s="45"/>
      <c r="W281" s="45"/>
      <c r="X281" s="45"/>
      <c r="Y281" s="45"/>
      <c r="Z281" s="45"/>
    </row>
    <row r="282">
      <c r="A282" s="75"/>
      <c r="B282" s="45"/>
      <c r="C282" s="45"/>
      <c r="D282" s="61"/>
      <c r="E282" s="45"/>
      <c r="F282" s="86"/>
      <c r="G282" s="61"/>
      <c r="H282" s="45"/>
      <c r="I282" s="45"/>
      <c r="J282" s="45"/>
      <c r="K282" s="45"/>
      <c r="L282" s="45"/>
      <c r="M282" s="45"/>
      <c r="N282" s="45"/>
      <c r="O282" s="45"/>
      <c r="P282" s="45"/>
      <c r="Q282" s="45"/>
      <c r="R282" s="45"/>
      <c r="S282" s="45"/>
      <c r="T282" s="45"/>
      <c r="U282" s="45"/>
      <c r="V282" s="45"/>
      <c r="W282" s="45"/>
      <c r="X282" s="45"/>
      <c r="Y282" s="45"/>
      <c r="Z282" s="45"/>
    </row>
    <row r="283">
      <c r="A283" s="75"/>
      <c r="B283" s="45"/>
      <c r="C283" s="45"/>
      <c r="D283" s="61"/>
      <c r="E283" s="45"/>
      <c r="F283" s="86"/>
      <c r="G283" s="61"/>
      <c r="H283" s="45"/>
      <c r="I283" s="45"/>
      <c r="J283" s="45"/>
      <c r="K283" s="45"/>
      <c r="L283" s="45"/>
      <c r="M283" s="45"/>
      <c r="N283" s="45"/>
      <c r="O283" s="45"/>
      <c r="P283" s="45"/>
      <c r="Q283" s="45"/>
      <c r="R283" s="45"/>
      <c r="S283" s="45"/>
      <c r="T283" s="45"/>
      <c r="U283" s="45"/>
      <c r="V283" s="45"/>
      <c r="W283" s="45"/>
      <c r="X283" s="45"/>
      <c r="Y283" s="45"/>
      <c r="Z283" s="45"/>
    </row>
    <row r="284">
      <c r="A284" s="75"/>
      <c r="B284" s="45"/>
      <c r="C284" s="45"/>
      <c r="D284" s="61"/>
      <c r="E284" s="45"/>
      <c r="F284" s="86"/>
      <c r="G284" s="61"/>
      <c r="H284" s="45"/>
      <c r="I284" s="45"/>
      <c r="J284" s="45"/>
      <c r="K284" s="45"/>
      <c r="L284" s="45"/>
      <c r="M284" s="45"/>
      <c r="N284" s="45"/>
      <c r="O284" s="45"/>
      <c r="P284" s="45"/>
      <c r="Q284" s="45"/>
      <c r="R284" s="45"/>
      <c r="S284" s="45"/>
      <c r="T284" s="45"/>
      <c r="U284" s="45"/>
      <c r="V284" s="45"/>
      <c r="W284" s="45"/>
      <c r="X284" s="45"/>
      <c r="Y284" s="45"/>
      <c r="Z284" s="45"/>
    </row>
    <row r="285">
      <c r="A285" s="75"/>
      <c r="B285" s="45"/>
      <c r="C285" s="45"/>
      <c r="D285" s="61"/>
      <c r="E285" s="45"/>
      <c r="F285" s="86"/>
      <c r="G285" s="61"/>
      <c r="H285" s="45"/>
      <c r="I285" s="45"/>
      <c r="J285" s="45"/>
      <c r="K285" s="45"/>
      <c r="L285" s="45"/>
      <c r="M285" s="45"/>
      <c r="N285" s="45"/>
      <c r="O285" s="45"/>
      <c r="P285" s="45"/>
      <c r="Q285" s="45"/>
      <c r="R285" s="45"/>
      <c r="S285" s="45"/>
      <c r="T285" s="45"/>
      <c r="U285" s="45"/>
      <c r="V285" s="45"/>
      <c r="W285" s="45"/>
      <c r="X285" s="45"/>
      <c r="Y285" s="45"/>
      <c r="Z285" s="45"/>
    </row>
    <row r="286">
      <c r="A286" s="75"/>
      <c r="B286" s="45"/>
      <c r="C286" s="45"/>
      <c r="D286" s="61"/>
      <c r="E286" s="45"/>
      <c r="F286" s="86"/>
      <c r="G286" s="61"/>
      <c r="H286" s="45"/>
      <c r="I286" s="45"/>
      <c r="J286" s="45"/>
      <c r="K286" s="45"/>
      <c r="L286" s="45"/>
      <c r="M286" s="45"/>
      <c r="N286" s="45"/>
      <c r="O286" s="45"/>
      <c r="P286" s="45"/>
      <c r="Q286" s="45"/>
      <c r="R286" s="45"/>
      <c r="S286" s="45"/>
      <c r="T286" s="45"/>
      <c r="U286" s="45"/>
      <c r="V286" s="45"/>
      <c r="W286" s="45"/>
      <c r="X286" s="45"/>
      <c r="Y286" s="45"/>
      <c r="Z286" s="45"/>
    </row>
    <row r="287">
      <c r="A287" s="75"/>
      <c r="B287" s="45"/>
      <c r="C287" s="45"/>
      <c r="D287" s="61"/>
      <c r="E287" s="45"/>
      <c r="F287" s="86"/>
      <c r="G287" s="61"/>
      <c r="H287" s="45"/>
      <c r="I287" s="45"/>
      <c r="J287" s="45"/>
      <c r="K287" s="45"/>
      <c r="L287" s="45"/>
      <c r="M287" s="45"/>
      <c r="N287" s="45"/>
      <c r="O287" s="45"/>
      <c r="P287" s="45"/>
      <c r="Q287" s="45"/>
      <c r="R287" s="45"/>
      <c r="S287" s="45"/>
      <c r="T287" s="45"/>
      <c r="U287" s="45"/>
      <c r="V287" s="45"/>
      <c r="W287" s="45"/>
      <c r="X287" s="45"/>
      <c r="Y287" s="45"/>
      <c r="Z287" s="45"/>
    </row>
    <row r="288">
      <c r="A288" s="75"/>
      <c r="B288" s="45"/>
      <c r="C288" s="45"/>
      <c r="D288" s="61"/>
      <c r="E288" s="45"/>
      <c r="F288" s="86"/>
      <c r="G288" s="61"/>
      <c r="H288" s="45"/>
      <c r="I288" s="45"/>
      <c r="J288" s="45"/>
      <c r="K288" s="45"/>
      <c r="L288" s="45"/>
      <c r="M288" s="45"/>
      <c r="N288" s="45"/>
      <c r="O288" s="45"/>
      <c r="P288" s="45"/>
      <c r="Q288" s="45"/>
      <c r="R288" s="45"/>
      <c r="S288" s="45"/>
      <c r="T288" s="45"/>
      <c r="U288" s="45"/>
      <c r="V288" s="45"/>
      <c r="W288" s="45"/>
      <c r="X288" s="45"/>
      <c r="Y288" s="45"/>
      <c r="Z288" s="45"/>
    </row>
    <row r="289">
      <c r="A289" s="75"/>
      <c r="B289" s="45"/>
      <c r="C289" s="45"/>
      <c r="D289" s="61"/>
      <c r="E289" s="45"/>
      <c r="F289" s="86"/>
      <c r="G289" s="61"/>
      <c r="H289" s="45"/>
      <c r="I289" s="45"/>
      <c r="J289" s="45"/>
      <c r="K289" s="45"/>
      <c r="L289" s="45"/>
      <c r="M289" s="45"/>
      <c r="N289" s="45"/>
      <c r="O289" s="45"/>
      <c r="P289" s="45"/>
      <c r="Q289" s="45"/>
      <c r="R289" s="45"/>
      <c r="S289" s="45"/>
      <c r="T289" s="45"/>
      <c r="U289" s="45"/>
      <c r="V289" s="45"/>
      <c r="W289" s="45"/>
      <c r="X289" s="45"/>
      <c r="Y289" s="45"/>
      <c r="Z289" s="45"/>
    </row>
    <row r="290">
      <c r="A290" s="75"/>
      <c r="B290" s="45"/>
      <c r="C290" s="45"/>
      <c r="D290" s="61"/>
      <c r="E290" s="45"/>
      <c r="F290" s="86"/>
      <c r="G290" s="61"/>
      <c r="H290" s="45"/>
      <c r="I290" s="45"/>
      <c r="J290" s="45"/>
      <c r="K290" s="45"/>
      <c r="L290" s="45"/>
      <c r="M290" s="45"/>
      <c r="N290" s="45"/>
      <c r="O290" s="45"/>
      <c r="P290" s="45"/>
      <c r="Q290" s="45"/>
      <c r="R290" s="45"/>
      <c r="S290" s="45"/>
      <c r="T290" s="45"/>
      <c r="U290" s="45"/>
      <c r="V290" s="45"/>
      <c r="W290" s="45"/>
      <c r="X290" s="45"/>
      <c r="Y290" s="45"/>
      <c r="Z290" s="45"/>
    </row>
    <row r="291">
      <c r="A291" s="75"/>
      <c r="B291" s="45"/>
      <c r="C291" s="45"/>
      <c r="D291" s="61"/>
      <c r="E291" s="45"/>
      <c r="F291" s="86"/>
      <c r="G291" s="61"/>
      <c r="H291" s="45"/>
      <c r="I291" s="45"/>
      <c r="J291" s="45"/>
      <c r="K291" s="45"/>
      <c r="L291" s="45"/>
      <c r="M291" s="45"/>
      <c r="N291" s="45"/>
      <c r="O291" s="45"/>
      <c r="P291" s="45"/>
      <c r="Q291" s="45"/>
      <c r="R291" s="45"/>
      <c r="S291" s="45"/>
      <c r="T291" s="45"/>
      <c r="U291" s="45"/>
      <c r="V291" s="45"/>
      <c r="W291" s="45"/>
      <c r="X291" s="45"/>
      <c r="Y291" s="45"/>
      <c r="Z291" s="45"/>
    </row>
    <row r="292">
      <c r="A292" s="75"/>
      <c r="B292" s="45"/>
      <c r="C292" s="45"/>
      <c r="D292" s="61"/>
      <c r="E292" s="45"/>
      <c r="F292" s="86"/>
      <c r="G292" s="61"/>
      <c r="H292" s="45"/>
      <c r="I292" s="45"/>
      <c r="J292" s="45"/>
      <c r="K292" s="45"/>
      <c r="L292" s="45"/>
      <c r="M292" s="45"/>
      <c r="N292" s="45"/>
      <c r="O292" s="45"/>
      <c r="P292" s="45"/>
      <c r="Q292" s="45"/>
      <c r="R292" s="45"/>
      <c r="S292" s="45"/>
      <c r="T292" s="45"/>
      <c r="U292" s="45"/>
      <c r="V292" s="45"/>
      <c r="W292" s="45"/>
      <c r="X292" s="45"/>
      <c r="Y292" s="45"/>
      <c r="Z292" s="45"/>
    </row>
    <row r="293">
      <c r="A293" s="75"/>
      <c r="B293" s="45"/>
      <c r="C293" s="45"/>
      <c r="D293" s="61"/>
      <c r="E293" s="45"/>
      <c r="F293" s="86"/>
      <c r="G293" s="61"/>
      <c r="H293" s="45"/>
      <c r="I293" s="45"/>
      <c r="J293" s="45"/>
      <c r="K293" s="45"/>
      <c r="L293" s="45"/>
      <c r="M293" s="45"/>
      <c r="N293" s="45"/>
      <c r="O293" s="45"/>
      <c r="P293" s="45"/>
      <c r="Q293" s="45"/>
      <c r="R293" s="45"/>
      <c r="S293" s="45"/>
      <c r="T293" s="45"/>
      <c r="U293" s="45"/>
      <c r="V293" s="45"/>
      <c r="W293" s="45"/>
      <c r="X293" s="45"/>
      <c r="Y293" s="45"/>
      <c r="Z293" s="45"/>
    </row>
    <row r="294">
      <c r="A294" s="75"/>
      <c r="B294" s="45"/>
      <c r="C294" s="45"/>
      <c r="D294" s="61"/>
      <c r="E294" s="45"/>
      <c r="F294" s="86"/>
      <c r="G294" s="61"/>
      <c r="H294" s="45"/>
      <c r="I294" s="45"/>
      <c r="J294" s="45"/>
      <c r="K294" s="45"/>
      <c r="L294" s="45"/>
      <c r="M294" s="45"/>
      <c r="N294" s="45"/>
      <c r="O294" s="45"/>
      <c r="P294" s="45"/>
      <c r="Q294" s="45"/>
      <c r="R294" s="45"/>
      <c r="S294" s="45"/>
      <c r="T294" s="45"/>
      <c r="U294" s="45"/>
      <c r="V294" s="45"/>
      <c r="W294" s="45"/>
      <c r="X294" s="45"/>
      <c r="Y294" s="45"/>
      <c r="Z294" s="45"/>
    </row>
    <row r="295">
      <c r="A295" s="75"/>
      <c r="B295" s="45"/>
      <c r="C295" s="45"/>
      <c r="D295" s="61"/>
      <c r="E295" s="45"/>
      <c r="F295" s="86"/>
      <c r="G295" s="61"/>
      <c r="H295" s="45"/>
      <c r="I295" s="45"/>
      <c r="J295" s="45"/>
      <c r="K295" s="45"/>
      <c r="L295" s="45"/>
      <c r="M295" s="45"/>
      <c r="N295" s="45"/>
      <c r="O295" s="45"/>
      <c r="P295" s="45"/>
      <c r="Q295" s="45"/>
      <c r="R295" s="45"/>
      <c r="S295" s="45"/>
      <c r="T295" s="45"/>
      <c r="U295" s="45"/>
      <c r="V295" s="45"/>
      <c r="W295" s="45"/>
      <c r="X295" s="45"/>
      <c r="Y295" s="45"/>
      <c r="Z295" s="45"/>
    </row>
    <row r="296">
      <c r="A296" s="75"/>
      <c r="B296" s="45"/>
      <c r="C296" s="45"/>
      <c r="D296" s="61"/>
      <c r="E296" s="45"/>
      <c r="F296" s="86"/>
      <c r="G296" s="61"/>
      <c r="H296" s="45"/>
      <c r="I296" s="45"/>
      <c r="J296" s="45"/>
      <c r="K296" s="45"/>
      <c r="L296" s="45"/>
      <c r="M296" s="45"/>
      <c r="N296" s="45"/>
      <c r="O296" s="45"/>
      <c r="P296" s="45"/>
      <c r="Q296" s="45"/>
      <c r="R296" s="45"/>
      <c r="S296" s="45"/>
      <c r="T296" s="45"/>
      <c r="U296" s="45"/>
      <c r="V296" s="45"/>
      <c r="W296" s="45"/>
      <c r="X296" s="45"/>
      <c r="Y296" s="45"/>
      <c r="Z296" s="45"/>
    </row>
    <row r="297">
      <c r="A297" s="75"/>
      <c r="B297" s="45"/>
      <c r="C297" s="45"/>
      <c r="D297" s="61"/>
      <c r="E297" s="45"/>
      <c r="F297" s="86"/>
      <c r="G297" s="61"/>
      <c r="H297" s="45"/>
      <c r="I297" s="45"/>
      <c r="J297" s="45"/>
      <c r="K297" s="45"/>
      <c r="L297" s="45"/>
      <c r="M297" s="45"/>
      <c r="N297" s="45"/>
      <c r="O297" s="45"/>
      <c r="P297" s="45"/>
      <c r="Q297" s="45"/>
      <c r="R297" s="45"/>
      <c r="S297" s="45"/>
      <c r="T297" s="45"/>
      <c r="U297" s="45"/>
      <c r="V297" s="45"/>
      <c r="W297" s="45"/>
      <c r="X297" s="45"/>
      <c r="Y297" s="45"/>
      <c r="Z297" s="45"/>
    </row>
    <row r="298">
      <c r="A298" s="75"/>
      <c r="B298" s="45"/>
      <c r="C298" s="45"/>
      <c r="D298" s="61"/>
      <c r="E298" s="45"/>
      <c r="F298" s="86"/>
      <c r="G298" s="61"/>
      <c r="H298" s="45"/>
      <c r="I298" s="45"/>
      <c r="J298" s="45"/>
      <c r="K298" s="45"/>
      <c r="L298" s="45"/>
      <c r="M298" s="45"/>
      <c r="N298" s="45"/>
      <c r="O298" s="45"/>
      <c r="P298" s="45"/>
      <c r="Q298" s="45"/>
      <c r="R298" s="45"/>
      <c r="S298" s="45"/>
      <c r="T298" s="45"/>
      <c r="U298" s="45"/>
      <c r="V298" s="45"/>
      <c r="W298" s="45"/>
      <c r="X298" s="45"/>
      <c r="Y298" s="45"/>
      <c r="Z298" s="45"/>
    </row>
    <row r="299">
      <c r="A299" s="75"/>
      <c r="B299" s="45"/>
      <c r="C299" s="45"/>
      <c r="D299" s="61"/>
      <c r="E299" s="45"/>
      <c r="F299" s="86"/>
      <c r="G299" s="61"/>
      <c r="H299" s="45"/>
      <c r="I299" s="45"/>
      <c r="J299" s="45"/>
      <c r="K299" s="45"/>
      <c r="L299" s="45"/>
      <c r="M299" s="45"/>
      <c r="N299" s="45"/>
      <c r="O299" s="45"/>
      <c r="P299" s="45"/>
      <c r="Q299" s="45"/>
      <c r="R299" s="45"/>
      <c r="S299" s="45"/>
      <c r="T299" s="45"/>
      <c r="U299" s="45"/>
      <c r="V299" s="45"/>
      <c r="W299" s="45"/>
      <c r="X299" s="45"/>
      <c r="Y299" s="45"/>
      <c r="Z299" s="45"/>
    </row>
    <row r="300">
      <c r="A300" s="75"/>
      <c r="B300" s="45"/>
      <c r="C300" s="45"/>
      <c r="D300" s="61"/>
      <c r="E300" s="45"/>
      <c r="F300" s="86"/>
      <c r="G300" s="61"/>
      <c r="H300" s="45"/>
      <c r="I300" s="45"/>
      <c r="J300" s="45"/>
      <c r="K300" s="45"/>
      <c r="L300" s="45"/>
      <c r="M300" s="45"/>
      <c r="N300" s="45"/>
      <c r="O300" s="45"/>
      <c r="P300" s="45"/>
      <c r="Q300" s="45"/>
      <c r="R300" s="45"/>
      <c r="S300" s="45"/>
      <c r="T300" s="45"/>
      <c r="U300" s="45"/>
      <c r="V300" s="45"/>
      <c r="W300" s="45"/>
      <c r="X300" s="45"/>
      <c r="Y300" s="45"/>
      <c r="Z300" s="45"/>
    </row>
    <row r="301">
      <c r="A301" s="75"/>
      <c r="B301" s="45"/>
      <c r="C301" s="45"/>
      <c r="D301" s="61"/>
      <c r="E301" s="45"/>
      <c r="F301" s="86"/>
      <c r="G301" s="61"/>
      <c r="H301" s="45"/>
      <c r="I301" s="45"/>
      <c r="J301" s="45"/>
      <c r="K301" s="45"/>
      <c r="L301" s="45"/>
      <c r="M301" s="45"/>
      <c r="N301" s="45"/>
      <c r="O301" s="45"/>
      <c r="P301" s="45"/>
      <c r="Q301" s="45"/>
      <c r="R301" s="45"/>
      <c r="S301" s="45"/>
      <c r="T301" s="45"/>
      <c r="U301" s="45"/>
      <c r="V301" s="45"/>
      <c r="W301" s="45"/>
      <c r="X301" s="45"/>
      <c r="Y301" s="45"/>
      <c r="Z301" s="45"/>
    </row>
    <row r="302">
      <c r="A302" s="75"/>
      <c r="B302" s="45"/>
      <c r="C302" s="45"/>
      <c r="D302" s="61"/>
      <c r="E302" s="45"/>
      <c r="F302" s="86"/>
      <c r="G302" s="61"/>
      <c r="H302" s="45"/>
      <c r="I302" s="45"/>
      <c r="J302" s="45"/>
      <c r="K302" s="45"/>
      <c r="L302" s="45"/>
      <c r="M302" s="45"/>
      <c r="N302" s="45"/>
      <c r="O302" s="45"/>
      <c r="P302" s="45"/>
      <c r="Q302" s="45"/>
      <c r="R302" s="45"/>
      <c r="S302" s="45"/>
      <c r="T302" s="45"/>
      <c r="U302" s="45"/>
      <c r="V302" s="45"/>
      <c r="W302" s="45"/>
      <c r="X302" s="45"/>
      <c r="Y302" s="45"/>
      <c r="Z302" s="45"/>
    </row>
    <row r="303">
      <c r="A303" s="75"/>
      <c r="B303" s="45"/>
      <c r="C303" s="45"/>
      <c r="D303" s="61"/>
      <c r="E303" s="45"/>
      <c r="F303" s="86"/>
      <c r="G303" s="61"/>
      <c r="H303" s="45"/>
      <c r="I303" s="45"/>
      <c r="J303" s="45"/>
      <c r="K303" s="45"/>
      <c r="L303" s="45"/>
      <c r="M303" s="45"/>
      <c r="N303" s="45"/>
      <c r="O303" s="45"/>
      <c r="P303" s="45"/>
      <c r="Q303" s="45"/>
      <c r="R303" s="45"/>
      <c r="S303" s="45"/>
      <c r="T303" s="45"/>
      <c r="U303" s="45"/>
      <c r="V303" s="45"/>
      <c r="W303" s="45"/>
      <c r="X303" s="45"/>
      <c r="Y303" s="45"/>
      <c r="Z303" s="45"/>
    </row>
    <row r="304">
      <c r="A304" s="75"/>
      <c r="B304" s="45"/>
      <c r="C304" s="45"/>
      <c r="D304" s="61"/>
      <c r="E304" s="45"/>
      <c r="F304" s="86"/>
      <c r="G304" s="61"/>
      <c r="H304" s="45"/>
      <c r="I304" s="45"/>
      <c r="J304" s="45"/>
      <c r="K304" s="45"/>
      <c r="L304" s="45"/>
      <c r="M304" s="45"/>
      <c r="N304" s="45"/>
      <c r="O304" s="45"/>
      <c r="P304" s="45"/>
      <c r="Q304" s="45"/>
      <c r="R304" s="45"/>
      <c r="S304" s="45"/>
      <c r="T304" s="45"/>
      <c r="U304" s="45"/>
      <c r="V304" s="45"/>
      <c r="W304" s="45"/>
      <c r="X304" s="45"/>
      <c r="Y304" s="45"/>
      <c r="Z304" s="45"/>
    </row>
    <row r="305">
      <c r="A305" s="75"/>
      <c r="B305" s="45"/>
      <c r="C305" s="45"/>
      <c r="D305" s="61"/>
      <c r="E305" s="45"/>
      <c r="F305" s="86"/>
      <c r="G305" s="61"/>
      <c r="H305" s="45"/>
      <c r="I305" s="45"/>
      <c r="J305" s="45"/>
      <c r="K305" s="45"/>
      <c r="L305" s="45"/>
      <c r="M305" s="45"/>
      <c r="N305" s="45"/>
      <c r="O305" s="45"/>
      <c r="P305" s="45"/>
      <c r="Q305" s="45"/>
      <c r="R305" s="45"/>
      <c r="S305" s="45"/>
      <c r="T305" s="45"/>
      <c r="U305" s="45"/>
      <c r="V305" s="45"/>
      <c r="W305" s="45"/>
      <c r="X305" s="45"/>
      <c r="Y305" s="45"/>
      <c r="Z305" s="45"/>
    </row>
    <row r="306">
      <c r="A306" s="75"/>
      <c r="B306" s="45"/>
      <c r="C306" s="45"/>
      <c r="D306" s="61"/>
      <c r="E306" s="45"/>
      <c r="F306" s="86"/>
      <c r="G306" s="61"/>
      <c r="H306" s="45"/>
      <c r="I306" s="45"/>
      <c r="J306" s="45"/>
      <c r="K306" s="45"/>
      <c r="L306" s="45"/>
      <c r="M306" s="45"/>
      <c r="N306" s="45"/>
      <c r="O306" s="45"/>
      <c r="P306" s="45"/>
      <c r="Q306" s="45"/>
      <c r="R306" s="45"/>
      <c r="S306" s="45"/>
      <c r="T306" s="45"/>
      <c r="U306" s="45"/>
      <c r="V306" s="45"/>
      <c r="W306" s="45"/>
      <c r="X306" s="45"/>
      <c r="Y306" s="45"/>
      <c r="Z306" s="45"/>
    </row>
    <row r="307">
      <c r="A307" s="75"/>
      <c r="B307" s="45"/>
      <c r="C307" s="45"/>
      <c r="D307" s="61"/>
      <c r="E307" s="45"/>
      <c r="F307" s="86"/>
      <c r="G307" s="61"/>
      <c r="H307" s="45"/>
      <c r="I307" s="45"/>
      <c r="J307" s="45"/>
      <c r="K307" s="45"/>
      <c r="L307" s="45"/>
      <c r="M307" s="45"/>
      <c r="N307" s="45"/>
      <c r="O307" s="45"/>
      <c r="P307" s="45"/>
      <c r="Q307" s="45"/>
      <c r="R307" s="45"/>
      <c r="S307" s="45"/>
      <c r="T307" s="45"/>
      <c r="U307" s="45"/>
      <c r="V307" s="45"/>
      <c r="W307" s="45"/>
      <c r="X307" s="45"/>
      <c r="Y307" s="45"/>
      <c r="Z307" s="45"/>
    </row>
    <row r="308">
      <c r="A308" s="75"/>
      <c r="B308" s="45"/>
      <c r="C308" s="45"/>
      <c r="D308" s="61"/>
      <c r="E308" s="45"/>
      <c r="F308" s="86"/>
      <c r="G308" s="61"/>
      <c r="H308" s="45"/>
      <c r="I308" s="45"/>
      <c r="J308" s="45"/>
      <c r="K308" s="45"/>
      <c r="L308" s="45"/>
      <c r="M308" s="45"/>
      <c r="N308" s="45"/>
      <c r="O308" s="45"/>
      <c r="P308" s="45"/>
      <c r="Q308" s="45"/>
      <c r="R308" s="45"/>
      <c r="S308" s="45"/>
      <c r="T308" s="45"/>
      <c r="U308" s="45"/>
      <c r="V308" s="45"/>
      <c r="W308" s="45"/>
      <c r="X308" s="45"/>
      <c r="Y308" s="45"/>
      <c r="Z308" s="45"/>
    </row>
    <row r="309">
      <c r="A309" s="75"/>
      <c r="B309" s="45"/>
      <c r="C309" s="45"/>
      <c r="D309" s="61"/>
      <c r="E309" s="45"/>
      <c r="F309" s="86"/>
      <c r="G309" s="61"/>
      <c r="H309" s="45"/>
      <c r="I309" s="45"/>
      <c r="J309" s="45"/>
      <c r="K309" s="45"/>
      <c r="L309" s="45"/>
      <c r="M309" s="45"/>
      <c r="N309" s="45"/>
      <c r="O309" s="45"/>
      <c r="P309" s="45"/>
      <c r="Q309" s="45"/>
      <c r="R309" s="45"/>
      <c r="S309" s="45"/>
      <c r="T309" s="45"/>
      <c r="U309" s="45"/>
      <c r="V309" s="45"/>
      <c r="W309" s="45"/>
      <c r="X309" s="45"/>
      <c r="Y309" s="45"/>
      <c r="Z309" s="45"/>
    </row>
    <row r="310">
      <c r="A310" s="75"/>
      <c r="B310" s="45"/>
      <c r="C310" s="45"/>
      <c r="D310" s="61"/>
      <c r="E310" s="45"/>
      <c r="F310" s="86"/>
      <c r="G310" s="61"/>
      <c r="H310" s="45"/>
      <c r="I310" s="45"/>
      <c r="J310" s="45"/>
      <c r="K310" s="45"/>
      <c r="L310" s="45"/>
      <c r="M310" s="45"/>
      <c r="N310" s="45"/>
      <c r="O310" s="45"/>
      <c r="P310" s="45"/>
      <c r="Q310" s="45"/>
      <c r="R310" s="45"/>
      <c r="S310" s="45"/>
      <c r="T310" s="45"/>
      <c r="U310" s="45"/>
      <c r="V310" s="45"/>
      <c r="W310" s="45"/>
      <c r="X310" s="45"/>
      <c r="Y310" s="45"/>
      <c r="Z310" s="45"/>
    </row>
    <row r="311">
      <c r="A311" s="75"/>
      <c r="B311" s="45"/>
      <c r="C311" s="45"/>
      <c r="D311" s="61"/>
      <c r="E311" s="45"/>
      <c r="F311" s="86"/>
      <c r="G311" s="61"/>
      <c r="H311" s="45"/>
      <c r="I311" s="45"/>
      <c r="J311" s="45"/>
      <c r="K311" s="45"/>
      <c r="L311" s="45"/>
      <c r="M311" s="45"/>
      <c r="N311" s="45"/>
      <c r="O311" s="45"/>
      <c r="P311" s="45"/>
      <c r="Q311" s="45"/>
      <c r="R311" s="45"/>
      <c r="S311" s="45"/>
      <c r="T311" s="45"/>
      <c r="U311" s="45"/>
      <c r="V311" s="45"/>
      <c r="W311" s="45"/>
      <c r="X311" s="45"/>
      <c r="Y311" s="45"/>
      <c r="Z311" s="45"/>
    </row>
    <row r="312">
      <c r="A312" s="75"/>
      <c r="B312" s="45"/>
      <c r="C312" s="45"/>
      <c r="D312" s="61"/>
      <c r="E312" s="45"/>
      <c r="F312" s="86"/>
      <c r="G312" s="61"/>
      <c r="H312" s="45"/>
      <c r="I312" s="45"/>
      <c r="J312" s="45"/>
      <c r="K312" s="45"/>
      <c r="L312" s="45"/>
      <c r="M312" s="45"/>
      <c r="N312" s="45"/>
      <c r="O312" s="45"/>
      <c r="P312" s="45"/>
      <c r="Q312" s="45"/>
      <c r="R312" s="45"/>
      <c r="S312" s="45"/>
      <c r="T312" s="45"/>
      <c r="U312" s="45"/>
      <c r="V312" s="45"/>
      <c r="W312" s="45"/>
      <c r="X312" s="45"/>
      <c r="Y312" s="45"/>
      <c r="Z312" s="45"/>
    </row>
    <row r="313">
      <c r="A313" s="75"/>
      <c r="B313" s="45"/>
      <c r="C313" s="45"/>
      <c r="D313" s="61"/>
      <c r="E313" s="45"/>
      <c r="F313" s="86"/>
      <c r="G313" s="61"/>
      <c r="H313" s="45"/>
      <c r="I313" s="45"/>
      <c r="J313" s="45"/>
      <c r="K313" s="45"/>
      <c r="L313" s="45"/>
      <c r="M313" s="45"/>
      <c r="N313" s="45"/>
      <c r="O313" s="45"/>
      <c r="P313" s="45"/>
      <c r="Q313" s="45"/>
      <c r="R313" s="45"/>
      <c r="S313" s="45"/>
      <c r="T313" s="45"/>
      <c r="U313" s="45"/>
      <c r="V313" s="45"/>
      <c r="W313" s="45"/>
      <c r="X313" s="45"/>
      <c r="Y313" s="45"/>
      <c r="Z313" s="45"/>
    </row>
    <row r="314">
      <c r="A314" s="75"/>
      <c r="B314" s="45"/>
      <c r="C314" s="45"/>
      <c r="D314" s="61"/>
      <c r="E314" s="45"/>
      <c r="F314" s="86"/>
      <c r="G314" s="61"/>
      <c r="H314" s="45"/>
      <c r="I314" s="45"/>
      <c r="J314" s="45"/>
      <c r="K314" s="45"/>
      <c r="L314" s="45"/>
      <c r="M314" s="45"/>
      <c r="N314" s="45"/>
      <c r="O314" s="45"/>
      <c r="P314" s="45"/>
      <c r="Q314" s="45"/>
      <c r="R314" s="45"/>
      <c r="S314" s="45"/>
      <c r="T314" s="45"/>
      <c r="U314" s="45"/>
      <c r="V314" s="45"/>
      <c r="W314" s="45"/>
      <c r="X314" s="45"/>
      <c r="Y314" s="45"/>
      <c r="Z314" s="45"/>
    </row>
    <row r="315">
      <c r="A315" s="75"/>
      <c r="B315" s="45"/>
      <c r="C315" s="45"/>
      <c r="D315" s="61"/>
      <c r="E315" s="45"/>
      <c r="F315" s="86"/>
      <c r="G315" s="61"/>
      <c r="H315" s="45"/>
      <c r="I315" s="45"/>
      <c r="J315" s="45"/>
      <c r="K315" s="45"/>
      <c r="L315" s="45"/>
      <c r="M315" s="45"/>
      <c r="N315" s="45"/>
      <c r="O315" s="45"/>
      <c r="P315" s="45"/>
      <c r="Q315" s="45"/>
      <c r="R315" s="45"/>
      <c r="S315" s="45"/>
      <c r="T315" s="45"/>
      <c r="U315" s="45"/>
      <c r="V315" s="45"/>
      <c r="W315" s="45"/>
      <c r="X315" s="45"/>
      <c r="Y315" s="45"/>
      <c r="Z315" s="45"/>
    </row>
    <row r="316">
      <c r="A316" s="75"/>
      <c r="B316" s="45"/>
      <c r="C316" s="45"/>
      <c r="D316" s="61"/>
      <c r="E316" s="45"/>
      <c r="F316" s="86"/>
      <c r="G316" s="61"/>
      <c r="H316" s="45"/>
      <c r="I316" s="45"/>
      <c r="J316" s="45"/>
      <c r="K316" s="45"/>
      <c r="L316" s="45"/>
      <c r="M316" s="45"/>
      <c r="N316" s="45"/>
      <c r="O316" s="45"/>
      <c r="P316" s="45"/>
      <c r="Q316" s="45"/>
      <c r="R316" s="45"/>
      <c r="S316" s="45"/>
      <c r="T316" s="45"/>
      <c r="U316" s="45"/>
      <c r="V316" s="45"/>
      <c r="W316" s="45"/>
      <c r="X316" s="45"/>
      <c r="Y316" s="45"/>
      <c r="Z316" s="45"/>
    </row>
    <row r="317">
      <c r="A317" s="75"/>
      <c r="B317" s="45"/>
      <c r="C317" s="45"/>
      <c r="D317" s="61"/>
      <c r="E317" s="45"/>
      <c r="F317" s="86"/>
      <c r="G317" s="61"/>
      <c r="H317" s="45"/>
      <c r="I317" s="45"/>
      <c r="J317" s="45"/>
      <c r="K317" s="45"/>
      <c r="L317" s="45"/>
      <c r="M317" s="45"/>
      <c r="N317" s="45"/>
      <c r="O317" s="45"/>
      <c r="P317" s="45"/>
      <c r="Q317" s="45"/>
      <c r="R317" s="45"/>
      <c r="S317" s="45"/>
      <c r="T317" s="45"/>
      <c r="U317" s="45"/>
      <c r="V317" s="45"/>
      <c r="W317" s="45"/>
      <c r="X317" s="45"/>
      <c r="Y317" s="45"/>
      <c r="Z317" s="45"/>
    </row>
    <row r="318">
      <c r="A318" s="75"/>
      <c r="B318" s="45"/>
      <c r="C318" s="45"/>
      <c r="D318" s="61"/>
      <c r="E318" s="45"/>
      <c r="F318" s="86"/>
      <c r="G318" s="61"/>
      <c r="H318" s="45"/>
      <c r="I318" s="45"/>
      <c r="J318" s="45"/>
      <c r="K318" s="45"/>
      <c r="L318" s="45"/>
      <c r="M318" s="45"/>
      <c r="N318" s="45"/>
      <c r="O318" s="45"/>
      <c r="P318" s="45"/>
      <c r="Q318" s="45"/>
      <c r="R318" s="45"/>
      <c r="S318" s="45"/>
      <c r="T318" s="45"/>
      <c r="U318" s="45"/>
      <c r="V318" s="45"/>
      <c r="W318" s="45"/>
      <c r="X318" s="45"/>
      <c r="Y318" s="45"/>
      <c r="Z318" s="45"/>
    </row>
    <row r="319">
      <c r="A319" s="75"/>
      <c r="B319" s="45"/>
      <c r="C319" s="45"/>
      <c r="D319" s="61"/>
      <c r="E319" s="45"/>
      <c r="F319" s="86"/>
      <c r="G319" s="61"/>
      <c r="H319" s="45"/>
      <c r="I319" s="45"/>
      <c r="J319" s="45"/>
      <c r="K319" s="45"/>
      <c r="L319" s="45"/>
      <c r="M319" s="45"/>
      <c r="N319" s="45"/>
      <c r="O319" s="45"/>
      <c r="P319" s="45"/>
      <c r="Q319" s="45"/>
      <c r="R319" s="45"/>
      <c r="S319" s="45"/>
      <c r="T319" s="45"/>
      <c r="U319" s="45"/>
      <c r="V319" s="45"/>
      <c r="W319" s="45"/>
      <c r="X319" s="45"/>
      <c r="Y319" s="45"/>
      <c r="Z319" s="45"/>
    </row>
    <row r="320">
      <c r="A320" s="75"/>
      <c r="B320" s="45"/>
      <c r="C320" s="45"/>
      <c r="D320" s="61"/>
      <c r="E320" s="45"/>
      <c r="F320" s="86"/>
      <c r="G320" s="61"/>
      <c r="H320" s="45"/>
      <c r="I320" s="45"/>
      <c r="J320" s="45"/>
      <c r="K320" s="45"/>
      <c r="L320" s="45"/>
      <c r="M320" s="45"/>
      <c r="N320" s="45"/>
      <c r="O320" s="45"/>
      <c r="P320" s="45"/>
      <c r="Q320" s="45"/>
      <c r="R320" s="45"/>
      <c r="S320" s="45"/>
      <c r="T320" s="45"/>
      <c r="U320" s="45"/>
      <c r="V320" s="45"/>
      <c r="W320" s="45"/>
      <c r="X320" s="45"/>
      <c r="Y320" s="45"/>
      <c r="Z320" s="45"/>
    </row>
    <row r="321">
      <c r="A321" s="75"/>
      <c r="B321" s="45"/>
      <c r="C321" s="45"/>
      <c r="D321" s="61"/>
      <c r="E321" s="45"/>
      <c r="F321" s="86"/>
      <c r="G321" s="61"/>
      <c r="H321" s="45"/>
      <c r="I321" s="45"/>
      <c r="J321" s="45"/>
      <c r="K321" s="45"/>
      <c r="L321" s="45"/>
      <c r="M321" s="45"/>
      <c r="N321" s="45"/>
      <c r="O321" s="45"/>
      <c r="P321" s="45"/>
      <c r="Q321" s="45"/>
      <c r="R321" s="45"/>
      <c r="S321" s="45"/>
      <c r="T321" s="45"/>
      <c r="U321" s="45"/>
      <c r="V321" s="45"/>
      <c r="W321" s="45"/>
      <c r="X321" s="45"/>
      <c r="Y321" s="45"/>
      <c r="Z321" s="45"/>
    </row>
    <row r="322">
      <c r="A322" s="75"/>
      <c r="B322" s="45"/>
      <c r="C322" s="45"/>
      <c r="D322" s="61"/>
      <c r="E322" s="45"/>
      <c r="F322" s="86"/>
      <c r="G322" s="61"/>
      <c r="H322" s="45"/>
      <c r="I322" s="45"/>
      <c r="J322" s="45"/>
      <c r="K322" s="45"/>
      <c r="L322" s="45"/>
      <c r="M322" s="45"/>
      <c r="N322" s="45"/>
      <c r="O322" s="45"/>
      <c r="P322" s="45"/>
      <c r="Q322" s="45"/>
      <c r="R322" s="45"/>
      <c r="S322" s="45"/>
      <c r="T322" s="45"/>
      <c r="U322" s="45"/>
      <c r="V322" s="45"/>
      <c r="W322" s="45"/>
      <c r="X322" s="45"/>
      <c r="Y322" s="45"/>
      <c r="Z322" s="45"/>
    </row>
    <row r="323">
      <c r="A323" s="75"/>
      <c r="B323" s="45"/>
      <c r="C323" s="45"/>
      <c r="D323" s="61"/>
      <c r="E323" s="45"/>
      <c r="F323" s="86"/>
      <c r="G323" s="61"/>
      <c r="H323" s="45"/>
      <c r="I323" s="45"/>
      <c r="J323" s="45"/>
      <c r="K323" s="45"/>
      <c r="L323" s="45"/>
      <c r="M323" s="45"/>
      <c r="N323" s="45"/>
      <c r="O323" s="45"/>
      <c r="P323" s="45"/>
      <c r="Q323" s="45"/>
      <c r="R323" s="45"/>
      <c r="S323" s="45"/>
      <c r="T323" s="45"/>
      <c r="U323" s="45"/>
      <c r="V323" s="45"/>
      <c r="W323" s="45"/>
      <c r="X323" s="45"/>
      <c r="Y323" s="45"/>
      <c r="Z323" s="45"/>
    </row>
    <row r="324">
      <c r="A324" s="75"/>
      <c r="B324" s="45"/>
      <c r="C324" s="45"/>
      <c r="D324" s="61"/>
      <c r="E324" s="45"/>
      <c r="F324" s="86"/>
      <c r="G324" s="61"/>
      <c r="H324" s="45"/>
      <c r="I324" s="45"/>
      <c r="J324" s="45"/>
      <c r="K324" s="45"/>
      <c r="L324" s="45"/>
      <c r="M324" s="45"/>
      <c r="N324" s="45"/>
      <c r="O324" s="45"/>
      <c r="P324" s="45"/>
      <c r="Q324" s="45"/>
      <c r="R324" s="45"/>
      <c r="S324" s="45"/>
      <c r="T324" s="45"/>
      <c r="U324" s="45"/>
      <c r="V324" s="45"/>
      <c r="W324" s="45"/>
      <c r="X324" s="45"/>
      <c r="Y324" s="45"/>
      <c r="Z324" s="45"/>
    </row>
    <row r="325">
      <c r="A325" s="75"/>
      <c r="B325" s="45"/>
      <c r="C325" s="45"/>
      <c r="D325" s="61"/>
      <c r="E325" s="45"/>
      <c r="F325" s="86"/>
      <c r="G325" s="61"/>
      <c r="H325" s="45"/>
      <c r="I325" s="45"/>
      <c r="J325" s="45"/>
      <c r="K325" s="45"/>
      <c r="L325" s="45"/>
      <c r="M325" s="45"/>
      <c r="N325" s="45"/>
      <c r="O325" s="45"/>
      <c r="P325" s="45"/>
      <c r="Q325" s="45"/>
      <c r="R325" s="45"/>
      <c r="S325" s="45"/>
      <c r="T325" s="45"/>
      <c r="U325" s="45"/>
      <c r="V325" s="45"/>
      <c r="W325" s="45"/>
      <c r="X325" s="45"/>
      <c r="Y325" s="45"/>
      <c r="Z325" s="45"/>
    </row>
    <row r="326">
      <c r="A326" s="75"/>
      <c r="B326" s="45"/>
      <c r="C326" s="45"/>
      <c r="D326" s="61"/>
      <c r="E326" s="45"/>
      <c r="F326" s="86"/>
      <c r="G326" s="61"/>
      <c r="H326" s="45"/>
      <c r="I326" s="45"/>
      <c r="J326" s="45"/>
      <c r="K326" s="45"/>
      <c r="L326" s="45"/>
      <c r="M326" s="45"/>
      <c r="N326" s="45"/>
      <c r="O326" s="45"/>
      <c r="P326" s="45"/>
      <c r="Q326" s="45"/>
      <c r="R326" s="45"/>
      <c r="S326" s="45"/>
      <c r="T326" s="45"/>
      <c r="U326" s="45"/>
      <c r="V326" s="45"/>
      <c r="W326" s="45"/>
      <c r="X326" s="45"/>
      <c r="Y326" s="45"/>
      <c r="Z326" s="45"/>
    </row>
    <row r="327">
      <c r="A327" s="75"/>
      <c r="B327" s="45"/>
      <c r="C327" s="45"/>
      <c r="D327" s="61"/>
      <c r="E327" s="45"/>
      <c r="F327" s="86"/>
      <c r="G327" s="61"/>
      <c r="H327" s="45"/>
      <c r="I327" s="45"/>
      <c r="J327" s="45"/>
      <c r="K327" s="45"/>
      <c r="L327" s="45"/>
      <c r="M327" s="45"/>
      <c r="N327" s="45"/>
      <c r="O327" s="45"/>
      <c r="P327" s="45"/>
      <c r="Q327" s="45"/>
      <c r="R327" s="45"/>
      <c r="S327" s="45"/>
      <c r="T327" s="45"/>
      <c r="U327" s="45"/>
      <c r="V327" s="45"/>
      <c r="W327" s="45"/>
      <c r="X327" s="45"/>
      <c r="Y327" s="45"/>
      <c r="Z327" s="45"/>
    </row>
    <row r="328">
      <c r="A328" s="75"/>
      <c r="B328" s="45"/>
      <c r="C328" s="45"/>
      <c r="D328" s="61"/>
      <c r="E328" s="45"/>
      <c r="F328" s="86"/>
      <c r="G328" s="61"/>
      <c r="H328" s="45"/>
      <c r="I328" s="45"/>
      <c r="J328" s="45"/>
      <c r="K328" s="45"/>
      <c r="L328" s="45"/>
      <c r="M328" s="45"/>
      <c r="N328" s="45"/>
      <c r="O328" s="45"/>
      <c r="P328" s="45"/>
      <c r="Q328" s="45"/>
      <c r="R328" s="45"/>
      <c r="S328" s="45"/>
      <c r="T328" s="45"/>
      <c r="U328" s="45"/>
      <c r="V328" s="45"/>
      <c r="W328" s="45"/>
      <c r="X328" s="45"/>
      <c r="Y328" s="45"/>
      <c r="Z328" s="45"/>
    </row>
    <row r="329">
      <c r="A329" s="75"/>
      <c r="B329" s="45"/>
      <c r="C329" s="45"/>
      <c r="D329" s="61"/>
      <c r="E329" s="45"/>
      <c r="F329" s="86"/>
      <c r="G329" s="61"/>
      <c r="H329" s="45"/>
      <c r="I329" s="45"/>
      <c r="J329" s="45"/>
      <c r="K329" s="45"/>
      <c r="L329" s="45"/>
      <c r="M329" s="45"/>
      <c r="N329" s="45"/>
      <c r="O329" s="45"/>
      <c r="P329" s="45"/>
      <c r="Q329" s="45"/>
      <c r="R329" s="45"/>
      <c r="S329" s="45"/>
      <c r="T329" s="45"/>
      <c r="U329" s="45"/>
      <c r="V329" s="45"/>
      <c r="W329" s="45"/>
      <c r="X329" s="45"/>
      <c r="Y329" s="45"/>
      <c r="Z329" s="45"/>
    </row>
    <row r="330">
      <c r="A330" s="75"/>
      <c r="B330" s="45"/>
      <c r="C330" s="45"/>
      <c r="D330" s="61"/>
      <c r="E330" s="45"/>
      <c r="F330" s="86"/>
      <c r="G330" s="61"/>
      <c r="H330" s="45"/>
      <c r="I330" s="45"/>
      <c r="J330" s="45"/>
      <c r="K330" s="45"/>
      <c r="L330" s="45"/>
      <c r="M330" s="45"/>
      <c r="N330" s="45"/>
      <c r="O330" s="45"/>
      <c r="P330" s="45"/>
      <c r="Q330" s="45"/>
      <c r="R330" s="45"/>
      <c r="S330" s="45"/>
      <c r="T330" s="45"/>
      <c r="U330" s="45"/>
      <c r="V330" s="45"/>
      <c r="W330" s="45"/>
      <c r="X330" s="45"/>
      <c r="Y330" s="45"/>
      <c r="Z330" s="45"/>
    </row>
    <row r="331">
      <c r="A331" s="75"/>
      <c r="B331" s="45"/>
      <c r="C331" s="45"/>
      <c r="D331" s="61"/>
      <c r="E331" s="45"/>
      <c r="F331" s="86"/>
      <c r="G331" s="61"/>
      <c r="H331" s="45"/>
      <c r="I331" s="45"/>
      <c r="J331" s="45"/>
      <c r="K331" s="45"/>
      <c r="L331" s="45"/>
      <c r="M331" s="45"/>
      <c r="N331" s="45"/>
      <c r="O331" s="45"/>
      <c r="P331" s="45"/>
      <c r="Q331" s="45"/>
      <c r="R331" s="45"/>
      <c r="S331" s="45"/>
      <c r="T331" s="45"/>
      <c r="U331" s="45"/>
      <c r="V331" s="45"/>
      <c r="W331" s="45"/>
      <c r="X331" s="45"/>
      <c r="Y331" s="45"/>
      <c r="Z331" s="45"/>
    </row>
    <row r="332">
      <c r="A332" s="75"/>
      <c r="B332" s="45"/>
      <c r="C332" s="45"/>
      <c r="D332" s="61"/>
      <c r="E332" s="45"/>
      <c r="F332" s="86"/>
      <c r="G332" s="61"/>
      <c r="H332" s="45"/>
      <c r="I332" s="45"/>
      <c r="J332" s="45"/>
      <c r="K332" s="45"/>
      <c r="L332" s="45"/>
      <c r="M332" s="45"/>
      <c r="N332" s="45"/>
      <c r="O332" s="45"/>
      <c r="P332" s="45"/>
      <c r="Q332" s="45"/>
      <c r="R332" s="45"/>
      <c r="S332" s="45"/>
      <c r="T332" s="45"/>
      <c r="U332" s="45"/>
      <c r="V332" s="45"/>
      <c r="W332" s="45"/>
      <c r="X332" s="45"/>
      <c r="Y332" s="45"/>
      <c r="Z332" s="45"/>
    </row>
    <row r="333">
      <c r="A333" s="75"/>
      <c r="B333" s="45"/>
      <c r="C333" s="45"/>
      <c r="D333" s="61"/>
      <c r="E333" s="45"/>
      <c r="F333" s="86"/>
      <c r="G333" s="61"/>
      <c r="H333" s="45"/>
      <c r="I333" s="45"/>
      <c r="J333" s="45"/>
      <c r="K333" s="45"/>
      <c r="L333" s="45"/>
      <c r="M333" s="45"/>
      <c r="N333" s="45"/>
      <c r="O333" s="45"/>
      <c r="P333" s="45"/>
      <c r="Q333" s="45"/>
      <c r="R333" s="45"/>
      <c r="S333" s="45"/>
      <c r="T333" s="45"/>
      <c r="U333" s="45"/>
      <c r="V333" s="45"/>
      <c r="W333" s="45"/>
      <c r="X333" s="45"/>
      <c r="Y333" s="45"/>
      <c r="Z333" s="45"/>
    </row>
    <row r="334">
      <c r="A334" s="75"/>
      <c r="B334" s="45"/>
      <c r="C334" s="45"/>
      <c r="D334" s="61"/>
      <c r="E334" s="45"/>
      <c r="F334" s="86"/>
      <c r="G334" s="61"/>
      <c r="H334" s="45"/>
      <c r="I334" s="45"/>
      <c r="J334" s="45"/>
      <c r="K334" s="45"/>
      <c r="L334" s="45"/>
      <c r="M334" s="45"/>
      <c r="N334" s="45"/>
      <c r="O334" s="45"/>
      <c r="P334" s="45"/>
      <c r="Q334" s="45"/>
      <c r="R334" s="45"/>
      <c r="S334" s="45"/>
      <c r="T334" s="45"/>
      <c r="U334" s="45"/>
      <c r="V334" s="45"/>
      <c r="W334" s="45"/>
      <c r="X334" s="45"/>
      <c r="Y334" s="45"/>
      <c r="Z334" s="45"/>
    </row>
    <row r="335">
      <c r="A335" s="75"/>
      <c r="B335" s="45"/>
      <c r="C335" s="45"/>
      <c r="D335" s="61"/>
      <c r="E335" s="45"/>
      <c r="F335" s="86"/>
      <c r="G335" s="61"/>
      <c r="H335" s="45"/>
      <c r="I335" s="45"/>
      <c r="J335" s="45"/>
      <c r="K335" s="45"/>
      <c r="L335" s="45"/>
      <c r="M335" s="45"/>
      <c r="N335" s="45"/>
      <c r="O335" s="45"/>
      <c r="P335" s="45"/>
      <c r="Q335" s="45"/>
      <c r="R335" s="45"/>
      <c r="S335" s="45"/>
      <c r="T335" s="45"/>
      <c r="U335" s="45"/>
      <c r="V335" s="45"/>
      <c r="W335" s="45"/>
      <c r="X335" s="45"/>
      <c r="Y335" s="45"/>
      <c r="Z335" s="45"/>
    </row>
    <row r="336">
      <c r="A336" s="75"/>
      <c r="B336" s="45"/>
      <c r="C336" s="45"/>
      <c r="D336" s="61"/>
      <c r="E336" s="45"/>
      <c r="F336" s="86"/>
      <c r="G336" s="61"/>
      <c r="H336" s="45"/>
      <c r="I336" s="45"/>
      <c r="J336" s="45"/>
      <c r="K336" s="45"/>
      <c r="L336" s="45"/>
      <c r="M336" s="45"/>
      <c r="N336" s="45"/>
      <c r="O336" s="45"/>
      <c r="P336" s="45"/>
      <c r="Q336" s="45"/>
      <c r="R336" s="45"/>
      <c r="S336" s="45"/>
      <c r="T336" s="45"/>
      <c r="U336" s="45"/>
      <c r="V336" s="45"/>
      <c r="W336" s="45"/>
      <c r="X336" s="45"/>
      <c r="Y336" s="45"/>
      <c r="Z336" s="45"/>
    </row>
    <row r="337">
      <c r="A337" s="75"/>
      <c r="B337" s="45"/>
      <c r="C337" s="45"/>
      <c r="D337" s="61"/>
      <c r="E337" s="45"/>
      <c r="F337" s="86"/>
      <c r="G337" s="61"/>
      <c r="H337" s="45"/>
      <c r="I337" s="45"/>
      <c r="J337" s="45"/>
      <c r="K337" s="45"/>
      <c r="L337" s="45"/>
      <c r="M337" s="45"/>
      <c r="N337" s="45"/>
      <c r="O337" s="45"/>
      <c r="P337" s="45"/>
      <c r="Q337" s="45"/>
      <c r="R337" s="45"/>
      <c r="S337" s="45"/>
      <c r="T337" s="45"/>
      <c r="U337" s="45"/>
      <c r="V337" s="45"/>
      <c r="W337" s="45"/>
      <c r="X337" s="45"/>
      <c r="Y337" s="45"/>
      <c r="Z337" s="45"/>
    </row>
    <row r="338">
      <c r="A338" s="75"/>
      <c r="B338" s="45"/>
      <c r="C338" s="45"/>
      <c r="D338" s="61"/>
      <c r="E338" s="45"/>
      <c r="F338" s="86"/>
      <c r="G338" s="61"/>
      <c r="H338" s="45"/>
      <c r="I338" s="45"/>
      <c r="J338" s="45"/>
      <c r="K338" s="45"/>
      <c r="L338" s="45"/>
      <c r="M338" s="45"/>
      <c r="N338" s="45"/>
      <c r="O338" s="45"/>
      <c r="P338" s="45"/>
      <c r="Q338" s="45"/>
      <c r="R338" s="45"/>
      <c r="S338" s="45"/>
      <c r="T338" s="45"/>
      <c r="U338" s="45"/>
      <c r="V338" s="45"/>
      <c r="W338" s="45"/>
      <c r="X338" s="45"/>
      <c r="Y338" s="45"/>
      <c r="Z338" s="45"/>
    </row>
    <row r="339">
      <c r="A339" s="75"/>
      <c r="B339" s="45"/>
      <c r="C339" s="45"/>
      <c r="D339" s="61"/>
      <c r="E339" s="45"/>
      <c r="F339" s="86"/>
      <c r="G339" s="61"/>
      <c r="H339" s="45"/>
      <c r="I339" s="45"/>
      <c r="J339" s="45"/>
      <c r="K339" s="45"/>
      <c r="L339" s="45"/>
      <c r="M339" s="45"/>
      <c r="N339" s="45"/>
      <c r="O339" s="45"/>
      <c r="P339" s="45"/>
      <c r="Q339" s="45"/>
      <c r="R339" s="45"/>
      <c r="S339" s="45"/>
      <c r="T339" s="45"/>
      <c r="U339" s="45"/>
      <c r="V339" s="45"/>
      <c r="W339" s="45"/>
      <c r="X339" s="45"/>
      <c r="Y339" s="45"/>
      <c r="Z339" s="45"/>
    </row>
    <row r="340">
      <c r="A340" s="75"/>
      <c r="B340" s="45"/>
      <c r="C340" s="45"/>
      <c r="D340" s="61"/>
      <c r="E340" s="45"/>
      <c r="F340" s="86"/>
      <c r="G340" s="61"/>
      <c r="H340" s="45"/>
      <c r="I340" s="45"/>
      <c r="J340" s="45"/>
      <c r="K340" s="45"/>
      <c r="L340" s="45"/>
      <c r="M340" s="45"/>
      <c r="N340" s="45"/>
      <c r="O340" s="45"/>
      <c r="P340" s="45"/>
      <c r="Q340" s="45"/>
      <c r="R340" s="45"/>
      <c r="S340" s="45"/>
      <c r="T340" s="45"/>
      <c r="U340" s="45"/>
      <c r="V340" s="45"/>
      <c r="W340" s="45"/>
      <c r="X340" s="45"/>
      <c r="Y340" s="45"/>
      <c r="Z340" s="45"/>
    </row>
    <row r="341">
      <c r="A341" s="75"/>
      <c r="B341" s="45"/>
      <c r="C341" s="45"/>
      <c r="D341" s="61"/>
      <c r="E341" s="45"/>
      <c r="F341" s="86"/>
      <c r="G341" s="61"/>
      <c r="H341" s="45"/>
      <c r="I341" s="45"/>
      <c r="J341" s="45"/>
      <c r="K341" s="45"/>
      <c r="L341" s="45"/>
      <c r="M341" s="45"/>
      <c r="N341" s="45"/>
      <c r="O341" s="45"/>
      <c r="P341" s="45"/>
      <c r="Q341" s="45"/>
      <c r="R341" s="45"/>
      <c r="S341" s="45"/>
      <c r="T341" s="45"/>
      <c r="U341" s="45"/>
      <c r="V341" s="45"/>
      <c r="W341" s="45"/>
      <c r="X341" s="45"/>
      <c r="Y341" s="45"/>
      <c r="Z341" s="45"/>
    </row>
    <row r="342">
      <c r="A342" s="75"/>
      <c r="B342" s="45"/>
      <c r="C342" s="45"/>
      <c r="D342" s="61"/>
      <c r="E342" s="45"/>
      <c r="F342" s="86"/>
      <c r="G342" s="61"/>
      <c r="H342" s="45"/>
      <c r="I342" s="45"/>
      <c r="J342" s="45"/>
      <c r="K342" s="45"/>
      <c r="L342" s="45"/>
      <c r="M342" s="45"/>
      <c r="N342" s="45"/>
      <c r="O342" s="45"/>
      <c r="P342" s="45"/>
      <c r="Q342" s="45"/>
      <c r="R342" s="45"/>
      <c r="S342" s="45"/>
      <c r="T342" s="45"/>
      <c r="U342" s="45"/>
      <c r="V342" s="45"/>
      <c r="W342" s="45"/>
      <c r="X342" s="45"/>
      <c r="Y342" s="45"/>
      <c r="Z342" s="45"/>
    </row>
    <row r="343">
      <c r="A343" s="75"/>
      <c r="B343" s="45"/>
      <c r="C343" s="45"/>
      <c r="D343" s="61"/>
      <c r="E343" s="45"/>
      <c r="F343" s="86"/>
      <c r="G343" s="61"/>
      <c r="H343" s="45"/>
      <c r="I343" s="45"/>
      <c r="J343" s="45"/>
      <c r="K343" s="45"/>
      <c r="L343" s="45"/>
      <c r="M343" s="45"/>
      <c r="N343" s="45"/>
      <c r="O343" s="45"/>
      <c r="P343" s="45"/>
      <c r="Q343" s="45"/>
      <c r="R343" s="45"/>
      <c r="S343" s="45"/>
      <c r="T343" s="45"/>
      <c r="U343" s="45"/>
      <c r="V343" s="45"/>
      <c r="W343" s="45"/>
      <c r="X343" s="45"/>
      <c r="Y343" s="45"/>
      <c r="Z343" s="45"/>
    </row>
    <row r="344">
      <c r="A344" s="75"/>
      <c r="B344" s="45"/>
      <c r="C344" s="45"/>
      <c r="D344" s="61"/>
      <c r="E344" s="45"/>
      <c r="F344" s="86"/>
      <c r="G344" s="61"/>
      <c r="H344" s="45"/>
      <c r="I344" s="45"/>
      <c r="J344" s="45"/>
      <c r="K344" s="45"/>
      <c r="L344" s="45"/>
      <c r="M344" s="45"/>
      <c r="N344" s="45"/>
      <c r="O344" s="45"/>
      <c r="P344" s="45"/>
      <c r="Q344" s="45"/>
      <c r="R344" s="45"/>
      <c r="S344" s="45"/>
      <c r="T344" s="45"/>
      <c r="U344" s="45"/>
      <c r="V344" s="45"/>
      <c r="W344" s="45"/>
      <c r="X344" s="45"/>
      <c r="Y344" s="45"/>
      <c r="Z344" s="45"/>
    </row>
    <row r="345">
      <c r="A345" s="75"/>
      <c r="B345" s="45"/>
      <c r="C345" s="45"/>
      <c r="D345" s="61"/>
      <c r="E345" s="45"/>
      <c r="F345" s="86"/>
      <c r="G345" s="61"/>
      <c r="H345" s="45"/>
      <c r="I345" s="45"/>
      <c r="J345" s="45"/>
      <c r="K345" s="45"/>
      <c r="L345" s="45"/>
      <c r="M345" s="45"/>
      <c r="N345" s="45"/>
      <c r="O345" s="45"/>
      <c r="P345" s="45"/>
      <c r="Q345" s="45"/>
      <c r="R345" s="45"/>
      <c r="S345" s="45"/>
      <c r="T345" s="45"/>
      <c r="U345" s="45"/>
      <c r="V345" s="45"/>
      <c r="W345" s="45"/>
      <c r="X345" s="45"/>
      <c r="Y345" s="45"/>
      <c r="Z345" s="45"/>
    </row>
    <row r="346">
      <c r="A346" s="75"/>
      <c r="B346" s="45"/>
      <c r="C346" s="45"/>
      <c r="D346" s="61"/>
      <c r="E346" s="45"/>
      <c r="F346" s="86"/>
      <c r="G346" s="61"/>
      <c r="H346" s="45"/>
      <c r="I346" s="45"/>
      <c r="J346" s="45"/>
      <c r="K346" s="45"/>
      <c r="L346" s="45"/>
      <c r="M346" s="45"/>
      <c r="N346" s="45"/>
      <c r="O346" s="45"/>
      <c r="P346" s="45"/>
      <c r="Q346" s="45"/>
      <c r="R346" s="45"/>
      <c r="S346" s="45"/>
      <c r="T346" s="45"/>
      <c r="U346" s="45"/>
      <c r="V346" s="45"/>
      <c r="W346" s="45"/>
      <c r="X346" s="45"/>
      <c r="Y346" s="45"/>
      <c r="Z346" s="45"/>
    </row>
    <row r="347">
      <c r="A347" s="75"/>
      <c r="B347" s="45"/>
      <c r="C347" s="45"/>
      <c r="D347" s="61"/>
      <c r="E347" s="45"/>
      <c r="F347" s="86"/>
      <c r="G347" s="61"/>
      <c r="H347" s="45"/>
      <c r="I347" s="45"/>
      <c r="J347" s="45"/>
      <c r="K347" s="45"/>
      <c r="L347" s="45"/>
      <c r="M347" s="45"/>
      <c r="N347" s="45"/>
      <c r="O347" s="45"/>
      <c r="P347" s="45"/>
      <c r="Q347" s="45"/>
      <c r="R347" s="45"/>
      <c r="S347" s="45"/>
      <c r="T347" s="45"/>
      <c r="U347" s="45"/>
      <c r="V347" s="45"/>
      <c r="W347" s="45"/>
      <c r="X347" s="45"/>
      <c r="Y347" s="45"/>
      <c r="Z347" s="45"/>
    </row>
    <row r="348">
      <c r="A348" s="75"/>
      <c r="B348" s="45"/>
      <c r="C348" s="45"/>
      <c r="D348" s="61"/>
      <c r="E348" s="45"/>
      <c r="F348" s="86"/>
      <c r="G348" s="61"/>
      <c r="H348" s="45"/>
      <c r="I348" s="45"/>
      <c r="J348" s="45"/>
      <c r="K348" s="45"/>
      <c r="L348" s="45"/>
      <c r="M348" s="45"/>
      <c r="N348" s="45"/>
      <c r="O348" s="45"/>
      <c r="P348" s="45"/>
      <c r="Q348" s="45"/>
      <c r="R348" s="45"/>
      <c r="S348" s="45"/>
      <c r="T348" s="45"/>
      <c r="U348" s="45"/>
      <c r="V348" s="45"/>
      <c r="W348" s="45"/>
      <c r="X348" s="45"/>
      <c r="Y348" s="45"/>
      <c r="Z348" s="45"/>
    </row>
    <row r="349">
      <c r="A349" s="75"/>
      <c r="B349" s="45"/>
      <c r="C349" s="45"/>
      <c r="D349" s="61"/>
      <c r="E349" s="45"/>
      <c r="F349" s="86"/>
      <c r="G349" s="61"/>
      <c r="H349" s="45"/>
      <c r="I349" s="45"/>
      <c r="J349" s="45"/>
      <c r="K349" s="45"/>
      <c r="L349" s="45"/>
      <c r="M349" s="45"/>
      <c r="N349" s="45"/>
      <c r="O349" s="45"/>
      <c r="P349" s="45"/>
      <c r="Q349" s="45"/>
      <c r="R349" s="45"/>
      <c r="S349" s="45"/>
      <c r="T349" s="45"/>
      <c r="U349" s="45"/>
      <c r="V349" s="45"/>
      <c r="W349" s="45"/>
      <c r="X349" s="45"/>
      <c r="Y349" s="45"/>
      <c r="Z349" s="45"/>
    </row>
    <row r="350">
      <c r="A350" s="75"/>
      <c r="B350" s="45"/>
      <c r="C350" s="45"/>
      <c r="D350" s="61"/>
      <c r="E350" s="45"/>
      <c r="F350" s="86"/>
      <c r="G350" s="61"/>
      <c r="H350" s="45"/>
      <c r="I350" s="45"/>
      <c r="J350" s="45"/>
      <c r="K350" s="45"/>
      <c r="L350" s="45"/>
      <c r="M350" s="45"/>
      <c r="N350" s="45"/>
      <c r="O350" s="45"/>
      <c r="P350" s="45"/>
      <c r="Q350" s="45"/>
      <c r="R350" s="45"/>
      <c r="S350" s="45"/>
      <c r="T350" s="45"/>
      <c r="U350" s="45"/>
      <c r="V350" s="45"/>
      <c r="W350" s="45"/>
      <c r="X350" s="45"/>
      <c r="Y350" s="45"/>
      <c r="Z350" s="45"/>
    </row>
    <row r="351">
      <c r="A351" s="75"/>
      <c r="B351" s="45"/>
      <c r="C351" s="45"/>
      <c r="D351" s="61"/>
      <c r="E351" s="45"/>
      <c r="F351" s="86"/>
      <c r="G351" s="61"/>
      <c r="H351" s="45"/>
      <c r="I351" s="45"/>
      <c r="J351" s="45"/>
      <c r="K351" s="45"/>
      <c r="L351" s="45"/>
      <c r="M351" s="45"/>
      <c r="N351" s="45"/>
      <c r="O351" s="45"/>
      <c r="P351" s="45"/>
      <c r="Q351" s="45"/>
      <c r="R351" s="45"/>
      <c r="S351" s="45"/>
      <c r="T351" s="45"/>
      <c r="U351" s="45"/>
      <c r="V351" s="45"/>
      <c r="W351" s="45"/>
      <c r="X351" s="45"/>
      <c r="Y351" s="45"/>
      <c r="Z351" s="45"/>
    </row>
    <row r="352">
      <c r="A352" s="75"/>
      <c r="B352" s="45"/>
      <c r="C352" s="45"/>
      <c r="D352" s="61"/>
      <c r="E352" s="45"/>
      <c r="F352" s="86"/>
      <c r="G352" s="61"/>
      <c r="H352" s="45"/>
      <c r="I352" s="45"/>
      <c r="J352" s="45"/>
      <c r="K352" s="45"/>
      <c r="L352" s="45"/>
      <c r="M352" s="45"/>
      <c r="N352" s="45"/>
      <c r="O352" s="45"/>
      <c r="P352" s="45"/>
      <c r="Q352" s="45"/>
      <c r="R352" s="45"/>
      <c r="S352" s="45"/>
      <c r="T352" s="45"/>
      <c r="U352" s="45"/>
      <c r="V352" s="45"/>
      <c r="W352" s="45"/>
      <c r="X352" s="45"/>
      <c r="Y352" s="45"/>
      <c r="Z352" s="45"/>
    </row>
    <row r="353">
      <c r="A353" s="75"/>
      <c r="B353" s="45"/>
      <c r="C353" s="45"/>
      <c r="D353" s="61"/>
      <c r="E353" s="45"/>
      <c r="F353" s="86"/>
      <c r="G353" s="61"/>
      <c r="H353" s="45"/>
      <c r="I353" s="45"/>
      <c r="J353" s="45"/>
      <c r="K353" s="45"/>
      <c r="L353" s="45"/>
      <c r="M353" s="45"/>
      <c r="N353" s="45"/>
      <c r="O353" s="45"/>
      <c r="P353" s="45"/>
      <c r="Q353" s="45"/>
      <c r="R353" s="45"/>
      <c r="S353" s="45"/>
      <c r="T353" s="45"/>
      <c r="U353" s="45"/>
      <c r="V353" s="45"/>
      <c r="W353" s="45"/>
      <c r="X353" s="45"/>
      <c r="Y353" s="45"/>
      <c r="Z353" s="45"/>
    </row>
    <row r="354">
      <c r="A354" s="75"/>
      <c r="B354" s="45"/>
      <c r="C354" s="45"/>
      <c r="D354" s="61"/>
      <c r="E354" s="45"/>
      <c r="F354" s="86"/>
      <c r="G354" s="61"/>
      <c r="H354" s="45"/>
      <c r="I354" s="45"/>
      <c r="J354" s="45"/>
      <c r="K354" s="45"/>
      <c r="L354" s="45"/>
      <c r="M354" s="45"/>
      <c r="N354" s="45"/>
      <c r="O354" s="45"/>
      <c r="P354" s="45"/>
      <c r="Q354" s="45"/>
      <c r="R354" s="45"/>
      <c r="S354" s="45"/>
      <c r="T354" s="45"/>
      <c r="U354" s="45"/>
      <c r="V354" s="45"/>
      <c r="W354" s="45"/>
      <c r="X354" s="45"/>
      <c r="Y354" s="45"/>
      <c r="Z354" s="45"/>
    </row>
    <row r="355">
      <c r="A355" s="75"/>
      <c r="B355" s="45"/>
      <c r="C355" s="45"/>
      <c r="D355" s="61"/>
      <c r="E355" s="45"/>
      <c r="F355" s="86"/>
      <c r="G355" s="61"/>
      <c r="H355" s="45"/>
      <c r="I355" s="45"/>
      <c r="J355" s="45"/>
      <c r="K355" s="45"/>
      <c r="L355" s="45"/>
      <c r="M355" s="45"/>
      <c r="N355" s="45"/>
      <c r="O355" s="45"/>
      <c r="P355" s="45"/>
      <c r="Q355" s="45"/>
      <c r="R355" s="45"/>
      <c r="S355" s="45"/>
      <c r="T355" s="45"/>
      <c r="U355" s="45"/>
      <c r="V355" s="45"/>
      <c r="W355" s="45"/>
      <c r="X355" s="45"/>
      <c r="Y355" s="45"/>
      <c r="Z355" s="45"/>
    </row>
    <row r="356">
      <c r="A356" s="75"/>
      <c r="B356" s="45"/>
      <c r="C356" s="45"/>
      <c r="D356" s="61"/>
      <c r="E356" s="45"/>
      <c r="F356" s="86"/>
      <c r="G356" s="61"/>
      <c r="H356" s="45"/>
      <c r="I356" s="45"/>
      <c r="J356" s="45"/>
      <c r="K356" s="45"/>
      <c r="L356" s="45"/>
      <c r="M356" s="45"/>
      <c r="N356" s="45"/>
      <c r="O356" s="45"/>
      <c r="P356" s="45"/>
      <c r="Q356" s="45"/>
      <c r="R356" s="45"/>
      <c r="S356" s="45"/>
      <c r="T356" s="45"/>
      <c r="U356" s="45"/>
      <c r="V356" s="45"/>
      <c r="W356" s="45"/>
      <c r="X356" s="45"/>
      <c r="Y356" s="45"/>
      <c r="Z356" s="45"/>
    </row>
    <row r="357">
      <c r="A357" s="75"/>
      <c r="B357" s="45"/>
      <c r="C357" s="45"/>
      <c r="D357" s="61"/>
      <c r="E357" s="45"/>
      <c r="F357" s="86"/>
      <c r="G357" s="61"/>
      <c r="H357" s="45"/>
      <c r="I357" s="45"/>
      <c r="J357" s="45"/>
      <c r="K357" s="45"/>
      <c r="L357" s="45"/>
      <c r="M357" s="45"/>
      <c r="N357" s="45"/>
      <c r="O357" s="45"/>
      <c r="P357" s="45"/>
      <c r="Q357" s="45"/>
      <c r="R357" s="45"/>
      <c r="S357" s="45"/>
      <c r="T357" s="45"/>
      <c r="U357" s="45"/>
      <c r="V357" s="45"/>
      <c r="W357" s="45"/>
      <c r="X357" s="45"/>
      <c r="Y357" s="45"/>
      <c r="Z357" s="45"/>
    </row>
    <row r="358">
      <c r="A358" s="75"/>
      <c r="B358" s="45"/>
      <c r="C358" s="45"/>
      <c r="D358" s="61"/>
      <c r="E358" s="45"/>
      <c r="F358" s="86"/>
      <c r="G358" s="61"/>
      <c r="H358" s="45"/>
      <c r="I358" s="45"/>
      <c r="J358" s="45"/>
      <c r="K358" s="45"/>
      <c r="L358" s="45"/>
      <c r="M358" s="45"/>
      <c r="N358" s="45"/>
      <c r="O358" s="45"/>
      <c r="P358" s="45"/>
      <c r="Q358" s="45"/>
      <c r="R358" s="45"/>
      <c r="S358" s="45"/>
      <c r="T358" s="45"/>
      <c r="U358" s="45"/>
      <c r="V358" s="45"/>
      <c r="W358" s="45"/>
      <c r="X358" s="45"/>
      <c r="Y358" s="45"/>
      <c r="Z358" s="45"/>
    </row>
    <row r="359">
      <c r="A359" s="75"/>
      <c r="B359" s="45"/>
      <c r="C359" s="45"/>
      <c r="D359" s="61"/>
      <c r="E359" s="45"/>
      <c r="F359" s="86"/>
      <c r="G359" s="61"/>
      <c r="H359" s="45"/>
      <c r="I359" s="45"/>
      <c r="J359" s="45"/>
      <c r="K359" s="45"/>
      <c r="L359" s="45"/>
      <c r="M359" s="45"/>
      <c r="N359" s="45"/>
      <c r="O359" s="45"/>
      <c r="P359" s="45"/>
      <c r="Q359" s="45"/>
      <c r="R359" s="45"/>
      <c r="S359" s="45"/>
      <c r="T359" s="45"/>
      <c r="U359" s="45"/>
      <c r="V359" s="45"/>
      <c r="W359" s="45"/>
      <c r="X359" s="45"/>
      <c r="Y359" s="45"/>
      <c r="Z359" s="45"/>
    </row>
    <row r="360">
      <c r="A360" s="75"/>
      <c r="B360" s="45"/>
      <c r="C360" s="45"/>
      <c r="D360" s="61"/>
      <c r="E360" s="45"/>
      <c r="F360" s="86"/>
      <c r="G360" s="61"/>
      <c r="H360" s="45"/>
      <c r="I360" s="45"/>
      <c r="J360" s="45"/>
      <c r="K360" s="45"/>
      <c r="L360" s="45"/>
      <c r="M360" s="45"/>
      <c r="N360" s="45"/>
      <c r="O360" s="45"/>
      <c r="P360" s="45"/>
      <c r="Q360" s="45"/>
      <c r="R360" s="45"/>
      <c r="S360" s="45"/>
      <c r="T360" s="45"/>
      <c r="U360" s="45"/>
      <c r="V360" s="45"/>
      <c r="W360" s="45"/>
      <c r="X360" s="45"/>
      <c r="Y360" s="45"/>
      <c r="Z360" s="45"/>
    </row>
    <row r="361">
      <c r="A361" s="75"/>
      <c r="B361" s="45"/>
      <c r="C361" s="45"/>
      <c r="D361" s="61"/>
      <c r="E361" s="45"/>
      <c r="F361" s="86"/>
      <c r="G361" s="61"/>
      <c r="H361" s="45"/>
      <c r="I361" s="45"/>
      <c r="J361" s="45"/>
      <c r="K361" s="45"/>
      <c r="L361" s="45"/>
      <c r="M361" s="45"/>
      <c r="N361" s="45"/>
      <c r="O361" s="45"/>
      <c r="P361" s="45"/>
      <c r="Q361" s="45"/>
      <c r="R361" s="45"/>
      <c r="S361" s="45"/>
      <c r="T361" s="45"/>
      <c r="U361" s="45"/>
      <c r="V361" s="45"/>
      <c r="W361" s="45"/>
      <c r="X361" s="45"/>
      <c r="Y361" s="45"/>
      <c r="Z361" s="45"/>
    </row>
    <row r="362">
      <c r="A362" s="75"/>
      <c r="B362" s="45"/>
      <c r="C362" s="45"/>
      <c r="D362" s="61"/>
      <c r="E362" s="45"/>
      <c r="F362" s="86"/>
      <c r="G362" s="61"/>
      <c r="H362" s="45"/>
      <c r="I362" s="45"/>
      <c r="J362" s="45"/>
      <c r="K362" s="45"/>
      <c r="L362" s="45"/>
      <c r="M362" s="45"/>
      <c r="N362" s="45"/>
      <c r="O362" s="45"/>
      <c r="P362" s="45"/>
      <c r="Q362" s="45"/>
      <c r="R362" s="45"/>
      <c r="S362" s="45"/>
      <c r="T362" s="45"/>
      <c r="U362" s="45"/>
      <c r="V362" s="45"/>
      <c r="W362" s="45"/>
      <c r="X362" s="45"/>
      <c r="Y362" s="45"/>
      <c r="Z362" s="45"/>
    </row>
    <row r="363">
      <c r="A363" s="75"/>
      <c r="B363" s="45"/>
      <c r="C363" s="45"/>
      <c r="D363" s="61"/>
      <c r="E363" s="45"/>
      <c r="F363" s="86"/>
      <c r="G363" s="61"/>
      <c r="H363" s="45"/>
      <c r="I363" s="45"/>
      <c r="J363" s="45"/>
      <c r="K363" s="45"/>
      <c r="L363" s="45"/>
      <c r="M363" s="45"/>
      <c r="N363" s="45"/>
      <c r="O363" s="45"/>
      <c r="P363" s="45"/>
      <c r="Q363" s="45"/>
      <c r="R363" s="45"/>
      <c r="S363" s="45"/>
      <c r="T363" s="45"/>
      <c r="U363" s="45"/>
      <c r="V363" s="45"/>
      <c r="W363" s="45"/>
      <c r="X363" s="45"/>
      <c r="Y363" s="45"/>
      <c r="Z363" s="45"/>
    </row>
    <row r="364">
      <c r="A364" s="75"/>
      <c r="B364" s="45"/>
      <c r="C364" s="45"/>
      <c r="D364" s="61"/>
      <c r="E364" s="45"/>
      <c r="F364" s="86"/>
      <c r="G364" s="61"/>
      <c r="H364" s="45"/>
      <c r="I364" s="45"/>
      <c r="J364" s="45"/>
      <c r="K364" s="45"/>
      <c r="L364" s="45"/>
      <c r="M364" s="45"/>
      <c r="N364" s="45"/>
      <c r="O364" s="45"/>
      <c r="P364" s="45"/>
      <c r="Q364" s="45"/>
      <c r="R364" s="45"/>
      <c r="S364" s="45"/>
      <c r="T364" s="45"/>
      <c r="U364" s="45"/>
      <c r="V364" s="45"/>
      <c r="W364" s="45"/>
      <c r="X364" s="45"/>
      <c r="Y364" s="45"/>
      <c r="Z364" s="45"/>
    </row>
    <row r="365">
      <c r="A365" s="75"/>
      <c r="B365" s="45"/>
      <c r="C365" s="45"/>
      <c r="D365" s="61"/>
      <c r="E365" s="45"/>
      <c r="F365" s="86"/>
      <c r="G365" s="61"/>
      <c r="H365" s="45"/>
      <c r="I365" s="45"/>
      <c r="J365" s="45"/>
      <c r="K365" s="45"/>
      <c r="L365" s="45"/>
      <c r="M365" s="45"/>
      <c r="N365" s="45"/>
      <c r="O365" s="45"/>
      <c r="P365" s="45"/>
      <c r="Q365" s="45"/>
      <c r="R365" s="45"/>
      <c r="S365" s="45"/>
      <c r="T365" s="45"/>
      <c r="U365" s="45"/>
      <c r="V365" s="45"/>
      <c r="W365" s="45"/>
      <c r="X365" s="45"/>
      <c r="Y365" s="45"/>
      <c r="Z365" s="45"/>
    </row>
    <row r="366">
      <c r="A366" s="75"/>
      <c r="B366" s="45"/>
      <c r="C366" s="45"/>
      <c r="D366" s="61"/>
      <c r="E366" s="45"/>
      <c r="F366" s="86"/>
      <c r="G366" s="61"/>
      <c r="H366" s="45"/>
      <c r="I366" s="45"/>
      <c r="J366" s="45"/>
      <c r="K366" s="45"/>
      <c r="L366" s="45"/>
      <c r="M366" s="45"/>
      <c r="N366" s="45"/>
      <c r="O366" s="45"/>
      <c r="P366" s="45"/>
      <c r="Q366" s="45"/>
      <c r="R366" s="45"/>
      <c r="S366" s="45"/>
      <c r="T366" s="45"/>
      <c r="U366" s="45"/>
      <c r="V366" s="45"/>
      <c r="W366" s="45"/>
      <c r="X366" s="45"/>
      <c r="Y366" s="45"/>
      <c r="Z366" s="45"/>
    </row>
    <row r="367">
      <c r="A367" s="75"/>
      <c r="B367" s="45"/>
      <c r="C367" s="45"/>
      <c r="D367" s="61"/>
      <c r="E367" s="45"/>
      <c r="F367" s="86"/>
      <c r="G367" s="61"/>
      <c r="H367" s="45"/>
      <c r="I367" s="45"/>
      <c r="J367" s="45"/>
      <c r="K367" s="45"/>
      <c r="L367" s="45"/>
      <c r="M367" s="45"/>
      <c r="N367" s="45"/>
      <c r="O367" s="45"/>
      <c r="P367" s="45"/>
      <c r="Q367" s="45"/>
      <c r="R367" s="45"/>
      <c r="S367" s="45"/>
      <c r="T367" s="45"/>
      <c r="U367" s="45"/>
      <c r="V367" s="45"/>
      <c r="W367" s="45"/>
      <c r="X367" s="45"/>
      <c r="Y367" s="45"/>
      <c r="Z367" s="45"/>
    </row>
    <row r="368">
      <c r="A368" s="75"/>
      <c r="B368" s="45"/>
      <c r="C368" s="45"/>
      <c r="D368" s="61"/>
      <c r="E368" s="45"/>
      <c r="F368" s="86"/>
      <c r="G368" s="61"/>
      <c r="H368" s="45"/>
      <c r="I368" s="45"/>
      <c r="J368" s="45"/>
      <c r="K368" s="45"/>
      <c r="L368" s="45"/>
      <c r="M368" s="45"/>
      <c r="N368" s="45"/>
      <c r="O368" s="45"/>
      <c r="P368" s="45"/>
      <c r="Q368" s="45"/>
      <c r="R368" s="45"/>
      <c r="S368" s="45"/>
      <c r="T368" s="45"/>
      <c r="U368" s="45"/>
      <c r="V368" s="45"/>
      <c r="W368" s="45"/>
      <c r="X368" s="45"/>
      <c r="Y368" s="45"/>
      <c r="Z368" s="45"/>
    </row>
    <row r="369">
      <c r="A369" s="75"/>
      <c r="B369" s="45"/>
      <c r="C369" s="45"/>
      <c r="D369" s="61"/>
      <c r="E369" s="45"/>
      <c r="F369" s="86"/>
      <c r="G369" s="61"/>
      <c r="H369" s="45"/>
      <c r="I369" s="45"/>
      <c r="J369" s="45"/>
      <c r="K369" s="45"/>
      <c r="L369" s="45"/>
      <c r="M369" s="45"/>
      <c r="N369" s="45"/>
      <c r="O369" s="45"/>
      <c r="P369" s="45"/>
      <c r="Q369" s="45"/>
      <c r="R369" s="45"/>
      <c r="S369" s="45"/>
      <c r="T369" s="45"/>
      <c r="U369" s="45"/>
      <c r="V369" s="45"/>
      <c r="W369" s="45"/>
      <c r="X369" s="45"/>
      <c r="Y369" s="45"/>
      <c r="Z369" s="45"/>
    </row>
    <row r="370">
      <c r="A370" s="75"/>
      <c r="B370" s="45"/>
      <c r="C370" s="45"/>
      <c r="D370" s="61"/>
      <c r="E370" s="45"/>
      <c r="F370" s="86"/>
      <c r="G370" s="61"/>
      <c r="H370" s="45"/>
      <c r="I370" s="45"/>
      <c r="J370" s="45"/>
      <c r="K370" s="45"/>
      <c r="L370" s="45"/>
      <c r="M370" s="45"/>
      <c r="N370" s="45"/>
      <c r="O370" s="45"/>
      <c r="P370" s="45"/>
      <c r="Q370" s="45"/>
      <c r="R370" s="45"/>
      <c r="S370" s="45"/>
      <c r="T370" s="45"/>
      <c r="U370" s="45"/>
      <c r="V370" s="45"/>
      <c r="W370" s="45"/>
      <c r="X370" s="45"/>
      <c r="Y370" s="45"/>
      <c r="Z370" s="45"/>
    </row>
    <row r="371">
      <c r="A371" s="75"/>
      <c r="B371" s="45"/>
      <c r="C371" s="45"/>
      <c r="D371" s="61"/>
      <c r="E371" s="45"/>
      <c r="F371" s="86"/>
      <c r="G371" s="61"/>
      <c r="H371" s="45"/>
      <c r="I371" s="45"/>
      <c r="J371" s="45"/>
      <c r="K371" s="45"/>
      <c r="L371" s="45"/>
      <c r="M371" s="45"/>
      <c r="N371" s="45"/>
      <c r="O371" s="45"/>
      <c r="P371" s="45"/>
      <c r="Q371" s="45"/>
      <c r="R371" s="45"/>
      <c r="S371" s="45"/>
      <c r="T371" s="45"/>
      <c r="U371" s="45"/>
      <c r="V371" s="45"/>
      <c r="W371" s="45"/>
      <c r="X371" s="45"/>
      <c r="Y371" s="45"/>
      <c r="Z371" s="45"/>
    </row>
    <row r="372">
      <c r="A372" s="75"/>
      <c r="B372" s="45"/>
      <c r="C372" s="45"/>
      <c r="D372" s="61"/>
      <c r="E372" s="45"/>
      <c r="F372" s="86"/>
      <c r="G372" s="61"/>
      <c r="H372" s="45"/>
      <c r="I372" s="45"/>
      <c r="J372" s="45"/>
      <c r="K372" s="45"/>
      <c r="L372" s="45"/>
      <c r="M372" s="45"/>
      <c r="N372" s="45"/>
      <c r="O372" s="45"/>
      <c r="P372" s="45"/>
      <c r="Q372" s="45"/>
      <c r="R372" s="45"/>
      <c r="S372" s="45"/>
      <c r="T372" s="45"/>
      <c r="U372" s="45"/>
      <c r="V372" s="45"/>
      <c r="W372" s="45"/>
      <c r="X372" s="45"/>
      <c r="Y372" s="45"/>
      <c r="Z372" s="45"/>
    </row>
    <row r="373">
      <c r="A373" s="75"/>
      <c r="B373" s="45"/>
      <c r="C373" s="45"/>
      <c r="D373" s="61"/>
      <c r="E373" s="45"/>
      <c r="F373" s="86"/>
      <c r="G373" s="61"/>
      <c r="H373" s="45"/>
      <c r="I373" s="45"/>
      <c r="J373" s="45"/>
      <c r="K373" s="45"/>
      <c r="L373" s="45"/>
      <c r="M373" s="45"/>
      <c r="N373" s="45"/>
      <c r="O373" s="45"/>
      <c r="P373" s="45"/>
      <c r="Q373" s="45"/>
      <c r="R373" s="45"/>
      <c r="S373" s="45"/>
      <c r="T373" s="45"/>
      <c r="U373" s="45"/>
      <c r="V373" s="45"/>
      <c r="W373" s="45"/>
      <c r="X373" s="45"/>
      <c r="Y373" s="45"/>
      <c r="Z373" s="45"/>
    </row>
    <row r="374">
      <c r="A374" s="75"/>
      <c r="B374" s="45"/>
      <c r="C374" s="45"/>
      <c r="D374" s="61"/>
      <c r="E374" s="45"/>
      <c r="F374" s="86"/>
      <c r="G374" s="61"/>
      <c r="H374" s="45"/>
      <c r="I374" s="45"/>
      <c r="J374" s="45"/>
      <c r="K374" s="45"/>
      <c r="L374" s="45"/>
      <c r="M374" s="45"/>
      <c r="N374" s="45"/>
      <c r="O374" s="45"/>
      <c r="P374" s="45"/>
      <c r="Q374" s="45"/>
      <c r="R374" s="45"/>
      <c r="S374" s="45"/>
      <c r="T374" s="45"/>
      <c r="U374" s="45"/>
      <c r="V374" s="45"/>
      <c r="W374" s="45"/>
      <c r="X374" s="45"/>
      <c r="Y374" s="45"/>
      <c r="Z374" s="45"/>
    </row>
    <row r="375">
      <c r="A375" s="75"/>
      <c r="B375" s="45"/>
      <c r="C375" s="45"/>
      <c r="D375" s="61"/>
      <c r="E375" s="45"/>
      <c r="F375" s="86"/>
      <c r="G375" s="61"/>
      <c r="H375" s="45"/>
      <c r="I375" s="45"/>
      <c r="J375" s="45"/>
      <c r="K375" s="45"/>
      <c r="L375" s="45"/>
      <c r="M375" s="45"/>
      <c r="N375" s="45"/>
      <c r="O375" s="45"/>
      <c r="P375" s="45"/>
      <c r="Q375" s="45"/>
      <c r="R375" s="45"/>
      <c r="S375" s="45"/>
      <c r="T375" s="45"/>
      <c r="U375" s="45"/>
      <c r="V375" s="45"/>
      <c r="W375" s="45"/>
      <c r="X375" s="45"/>
      <c r="Y375" s="45"/>
      <c r="Z375" s="45"/>
    </row>
    <row r="376">
      <c r="A376" s="75"/>
      <c r="B376" s="45"/>
      <c r="C376" s="45"/>
      <c r="D376" s="61"/>
      <c r="E376" s="45"/>
      <c r="F376" s="86"/>
      <c r="G376" s="61"/>
      <c r="H376" s="45"/>
      <c r="I376" s="45"/>
      <c r="J376" s="45"/>
      <c r="K376" s="45"/>
      <c r="L376" s="45"/>
      <c r="M376" s="45"/>
      <c r="N376" s="45"/>
      <c r="O376" s="45"/>
      <c r="P376" s="45"/>
      <c r="Q376" s="45"/>
      <c r="R376" s="45"/>
      <c r="S376" s="45"/>
      <c r="T376" s="45"/>
      <c r="U376" s="45"/>
      <c r="V376" s="45"/>
      <c r="W376" s="45"/>
      <c r="X376" s="45"/>
      <c r="Y376" s="45"/>
      <c r="Z376" s="45"/>
    </row>
    <row r="377">
      <c r="A377" s="75"/>
      <c r="B377" s="45"/>
      <c r="C377" s="45"/>
      <c r="D377" s="61"/>
      <c r="E377" s="45"/>
      <c r="F377" s="86"/>
      <c r="G377" s="61"/>
      <c r="H377" s="45"/>
      <c r="I377" s="45"/>
      <c r="J377" s="45"/>
      <c r="K377" s="45"/>
      <c r="L377" s="45"/>
      <c r="M377" s="45"/>
      <c r="N377" s="45"/>
      <c r="O377" s="45"/>
      <c r="P377" s="45"/>
      <c r="Q377" s="45"/>
      <c r="R377" s="45"/>
      <c r="S377" s="45"/>
      <c r="T377" s="45"/>
      <c r="U377" s="45"/>
      <c r="V377" s="45"/>
      <c r="W377" s="45"/>
      <c r="X377" s="45"/>
      <c r="Y377" s="45"/>
      <c r="Z377" s="45"/>
    </row>
    <row r="378">
      <c r="A378" s="75"/>
      <c r="B378" s="45"/>
      <c r="C378" s="45"/>
      <c r="D378" s="61"/>
      <c r="E378" s="45"/>
      <c r="F378" s="86"/>
      <c r="G378" s="61"/>
      <c r="H378" s="45"/>
      <c r="I378" s="45"/>
      <c r="J378" s="45"/>
      <c r="K378" s="45"/>
      <c r="L378" s="45"/>
      <c r="M378" s="45"/>
      <c r="N378" s="45"/>
      <c r="O378" s="45"/>
      <c r="P378" s="45"/>
      <c r="Q378" s="45"/>
      <c r="R378" s="45"/>
      <c r="S378" s="45"/>
      <c r="T378" s="45"/>
      <c r="U378" s="45"/>
      <c r="V378" s="45"/>
      <c r="W378" s="45"/>
      <c r="X378" s="45"/>
      <c r="Y378" s="45"/>
      <c r="Z378" s="45"/>
    </row>
    <row r="379">
      <c r="A379" s="75"/>
      <c r="B379" s="45"/>
      <c r="C379" s="45"/>
      <c r="D379" s="61"/>
      <c r="E379" s="45"/>
      <c r="F379" s="86"/>
      <c r="G379" s="61"/>
      <c r="H379" s="45"/>
      <c r="I379" s="45"/>
      <c r="J379" s="45"/>
      <c r="K379" s="45"/>
      <c r="L379" s="45"/>
      <c r="M379" s="45"/>
      <c r="N379" s="45"/>
      <c r="O379" s="45"/>
      <c r="P379" s="45"/>
      <c r="Q379" s="45"/>
      <c r="R379" s="45"/>
      <c r="S379" s="45"/>
      <c r="T379" s="45"/>
      <c r="U379" s="45"/>
      <c r="V379" s="45"/>
      <c r="W379" s="45"/>
      <c r="X379" s="45"/>
      <c r="Y379" s="45"/>
      <c r="Z379" s="45"/>
    </row>
    <row r="380">
      <c r="A380" s="75"/>
      <c r="B380" s="45"/>
      <c r="C380" s="45"/>
      <c r="D380" s="61"/>
      <c r="E380" s="45"/>
      <c r="F380" s="86"/>
      <c r="G380" s="61"/>
      <c r="H380" s="45"/>
      <c r="I380" s="45"/>
      <c r="J380" s="45"/>
      <c r="K380" s="45"/>
      <c r="L380" s="45"/>
      <c r="M380" s="45"/>
      <c r="N380" s="45"/>
      <c r="O380" s="45"/>
      <c r="P380" s="45"/>
      <c r="Q380" s="45"/>
      <c r="R380" s="45"/>
      <c r="S380" s="45"/>
      <c r="T380" s="45"/>
      <c r="U380" s="45"/>
      <c r="V380" s="45"/>
      <c r="W380" s="45"/>
      <c r="X380" s="45"/>
      <c r="Y380" s="45"/>
      <c r="Z380" s="45"/>
    </row>
    <row r="381">
      <c r="A381" s="75"/>
      <c r="B381" s="45"/>
      <c r="C381" s="45"/>
      <c r="D381" s="61"/>
      <c r="E381" s="45"/>
      <c r="F381" s="86"/>
      <c r="G381" s="61"/>
      <c r="H381" s="45"/>
      <c r="I381" s="45"/>
      <c r="J381" s="45"/>
      <c r="K381" s="45"/>
      <c r="L381" s="45"/>
      <c r="M381" s="45"/>
      <c r="N381" s="45"/>
      <c r="O381" s="45"/>
      <c r="P381" s="45"/>
      <c r="Q381" s="45"/>
      <c r="R381" s="45"/>
      <c r="S381" s="45"/>
      <c r="T381" s="45"/>
      <c r="U381" s="45"/>
      <c r="V381" s="45"/>
      <c r="W381" s="45"/>
      <c r="X381" s="45"/>
      <c r="Y381" s="45"/>
      <c r="Z381" s="45"/>
    </row>
    <row r="382">
      <c r="A382" s="75"/>
      <c r="B382" s="45"/>
      <c r="C382" s="45"/>
      <c r="D382" s="61"/>
      <c r="E382" s="45"/>
      <c r="F382" s="86"/>
      <c r="G382" s="61"/>
      <c r="H382" s="45"/>
      <c r="I382" s="45"/>
      <c r="J382" s="45"/>
      <c r="K382" s="45"/>
      <c r="L382" s="45"/>
      <c r="M382" s="45"/>
      <c r="N382" s="45"/>
      <c r="O382" s="45"/>
      <c r="P382" s="45"/>
      <c r="Q382" s="45"/>
      <c r="R382" s="45"/>
      <c r="S382" s="45"/>
      <c r="T382" s="45"/>
      <c r="U382" s="45"/>
      <c r="V382" s="45"/>
      <c r="W382" s="45"/>
      <c r="X382" s="45"/>
      <c r="Y382" s="45"/>
      <c r="Z382" s="45"/>
    </row>
    <row r="383">
      <c r="A383" s="75"/>
      <c r="B383" s="45"/>
      <c r="C383" s="45"/>
      <c r="D383" s="61"/>
      <c r="E383" s="45"/>
      <c r="F383" s="86"/>
      <c r="G383" s="61"/>
      <c r="H383" s="45"/>
      <c r="I383" s="45"/>
      <c r="J383" s="45"/>
      <c r="K383" s="45"/>
      <c r="L383" s="45"/>
      <c r="M383" s="45"/>
      <c r="N383" s="45"/>
      <c r="O383" s="45"/>
      <c r="P383" s="45"/>
      <c r="Q383" s="45"/>
      <c r="R383" s="45"/>
      <c r="S383" s="45"/>
      <c r="T383" s="45"/>
      <c r="U383" s="45"/>
      <c r="V383" s="45"/>
      <c r="W383" s="45"/>
      <c r="X383" s="45"/>
      <c r="Y383" s="45"/>
      <c r="Z383" s="45"/>
    </row>
    <row r="384">
      <c r="A384" s="75"/>
      <c r="B384" s="45"/>
      <c r="C384" s="45"/>
      <c r="D384" s="61"/>
      <c r="E384" s="45"/>
      <c r="F384" s="86"/>
      <c r="G384" s="61"/>
      <c r="H384" s="45"/>
      <c r="I384" s="45"/>
      <c r="J384" s="45"/>
      <c r="K384" s="45"/>
      <c r="L384" s="45"/>
      <c r="M384" s="45"/>
      <c r="N384" s="45"/>
      <c r="O384" s="45"/>
      <c r="P384" s="45"/>
      <c r="Q384" s="45"/>
      <c r="R384" s="45"/>
      <c r="S384" s="45"/>
      <c r="T384" s="45"/>
      <c r="U384" s="45"/>
      <c r="V384" s="45"/>
      <c r="W384" s="45"/>
      <c r="X384" s="45"/>
      <c r="Y384" s="45"/>
      <c r="Z384" s="45"/>
    </row>
    <row r="385">
      <c r="A385" s="75"/>
      <c r="B385" s="45"/>
      <c r="C385" s="45"/>
      <c r="D385" s="61"/>
      <c r="E385" s="45"/>
      <c r="F385" s="86"/>
      <c r="G385" s="61"/>
      <c r="H385" s="45"/>
      <c r="I385" s="45"/>
      <c r="J385" s="45"/>
      <c r="K385" s="45"/>
      <c r="L385" s="45"/>
      <c r="M385" s="45"/>
      <c r="N385" s="45"/>
      <c r="O385" s="45"/>
      <c r="P385" s="45"/>
      <c r="Q385" s="45"/>
      <c r="R385" s="45"/>
      <c r="S385" s="45"/>
      <c r="T385" s="45"/>
      <c r="U385" s="45"/>
      <c r="V385" s="45"/>
      <c r="W385" s="45"/>
      <c r="X385" s="45"/>
      <c r="Y385" s="45"/>
      <c r="Z385" s="45"/>
    </row>
    <row r="386">
      <c r="A386" s="75"/>
      <c r="B386" s="45"/>
      <c r="C386" s="45"/>
      <c r="D386" s="61"/>
      <c r="E386" s="45"/>
      <c r="F386" s="86"/>
      <c r="G386" s="61"/>
      <c r="H386" s="45"/>
      <c r="I386" s="45"/>
      <c r="J386" s="45"/>
      <c r="K386" s="45"/>
      <c r="L386" s="45"/>
      <c r="M386" s="45"/>
      <c r="N386" s="45"/>
      <c r="O386" s="45"/>
      <c r="P386" s="45"/>
      <c r="Q386" s="45"/>
      <c r="R386" s="45"/>
      <c r="S386" s="45"/>
      <c r="T386" s="45"/>
      <c r="U386" s="45"/>
      <c r="V386" s="45"/>
      <c r="W386" s="45"/>
      <c r="X386" s="45"/>
      <c r="Y386" s="45"/>
      <c r="Z386" s="45"/>
    </row>
    <row r="387">
      <c r="A387" s="75"/>
      <c r="B387" s="45"/>
      <c r="C387" s="45"/>
      <c r="D387" s="61"/>
      <c r="E387" s="45"/>
      <c r="F387" s="86"/>
      <c r="G387" s="61"/>
      <c r="H387" s="45"/>
      <c r="I387" s="45"/>
      <c r="J387" s="45"/>
      <c r="K387" s="45"/>
      <c r="L387" s="45"/>
      <c r="M387" s="45"/>
      <c r="N387" s="45"/>
      <c r="O387" s="45"/>
      <c r="P387" s="45"/>
      <c r="Q387" s="45"/>
      <c r="R387" s="45"/>
      <c r="S387" s="45"/>
      <c r="T387" s="45"/>
      <c r="U387" s="45"/>
      <c r="V387" s="45"/>
      <c r="W387" s="45"/>
      <c r="X387" s="45"/>
      <c r="Y387" s="45"/>
      <c r="Z387" s="45"/>
    </row>
    <row r="388">
      <c r="A388" s="75"/>
      <c r="B388" s="45"/>
      <c r="C388" s="45"/>
      <c r="D388" s="61"/>
      <c r="E388" s="45"/>
      <c r="F388" s="86"/>
      <c r="G388" s="61"/>
      <c r="H388" s="45"/>
      <c r="I388" s="45"/>
      <c r="J388" s="45"/>
      <c r="K388" s="45"/>
      <c r="L388" s="45"/>
      <c r="M388" s="45"/>
      <c r="N388" s="45"/>
      <c r="O388" s="45"/>
      <c r="P388" s="45"/>
      <c r="Q388" s="45"/>
      <c r="R388" s="45"/>
      <c r="S388" s="45"/>
      <c r="T388" s="45"/>
      <c r="U388" s="45"/>
      <c r="V388" s="45"/>
      <c r="W388" s="45"/>
      <c r="X388" s="45"/>
      <c r="Y388" s="45"/>
      <c r="Z388" s="45"/>
    </row>
    <row r="389">
      <c r="A389" s="75"/>
      <c r="B389" s="45"/>
      <c r="C389" s="45"/>
      <c r="D389" s="61"/>
      <c r="E389" s="45"/>
      <c r="F389" s="86"/>
      <c r="G389" s="61"/>
      <c r="H389" s="45"/>
      <c r="I389" s="45"/>
      <c r="J389" s="45"/>
      <c r="K389" s="45"/>
      <c r="L389" s="45"/>
      <c r="M389" s="45"/>
      <c r="N389" s="45"/>
      <c r="O389" s="45"/>
      <c r="P389" s="45"/>
      <c r="Q389" s="45"/>
      <c r="R389" s="45"/>
      <c r="S389" s="45"/>
      <c r="T389" s="45"/>
      <c r="U389" s="45"/>
      <c r="V389" s="45"/>
      <c r="W389" s="45"/>
      <c r="X389" s="45"/>
      <c r="Y389" s="45"/>
      <c r="Z389" s="45"/>
    </row>
    <row r="390">
      <c r="A390" s="75"/>
      <c r="B390" s="45"/>
      <c r="C390" s="45"/>
      <c r="D390" s="61"/>
      <c r="E390" s="45"/>
      <c r="F390" s="86"/>
      <c r="G390" s="61"/>
      <c r="H390" s="45"/>
      <c r="I390" s="45"/>
      <c r="J390" s="45"/>
      <c r="K390" s="45"/>
      <c r="L390" s="45"/>
      <c r="M390" s="45"/>
      <c r="N390" s="45"/>
      <c r="O390" s="45"/>
      <c r="P390" s="45"/>
      <c r="Q390" s="45"/>
      <c r="R390" s="45"/>
      <c r="S390" s="45"/>
      <c r="T390" s="45"/>
      <c r="U390" s="45"/>
      <c r="V390" s="45"/>
      <c r="W390" s="45"/>
      <c r="X390" s="45"/>
      <c r="Y390" s="45"/>
      <c r="Z390" s="45"/>
    </row>
    <row r="391">
      <c r="A391" s="75"/>
      <c r="B391" s="45"/>
      <c r="C391" s="45"/>
      <c r="D391" s="61"/>
      <c r="E391" s="45"/>
      <c r="F391" s="86"/>
      <c r="G391" s="61"/>
      <c r="H391" s="45"/>
      <c r="I391" s="45"/>
      <c r="J391" s="45"/>
      <c r="K391" s="45"/>
      <c r="L391" s="45"/>
      <c r="M391" s="45"/>
      <c r="N391" s="45"/>
      <c r="O391" s="45"/>
      <c r="P391" s="45"/>
      <c r="Q391" s="45"/>
      <c r="R391" s="45"/>
      <c r="S391" s="45"/>
      <c r="T391" s="45"/>
      <c r="U391" s="45"/>
      <c r="V391" s="45"/>
      <c r="W391" s="45"/>
      <c r="X391" s="45"/>
      <c r="Y391" s="45"/>
      <c r="Z391" s="45"/>
    </row>
    <row r="392">
      <c r="A392" s="75"/>
      <c r="B392" s="45"/>
      <c r="C392" s="45"/>
      <c r="D392" s="61"/>
      <c r="E392" s="45"/>
      <c r="F392" s="86"/>
      <c r="G392" s="61"/>
      <c r="H392" s="45"/>
      <c r="I392" s="45"/>
      <c r="J392" s="45"/>
      <c r="K392" s="45"/>
      <c r="L392" s="45"/>
      <c r="M392" s="45"/>
      <c r="N392" s="45"/>
      <c r="O392" s="45"/>
      <c r="P392" s="45"/>
      <c r="Q392" s="45"/>
      <c r="R392" s="45"/>
      <c r="S392" s="45"/>
      <c r="T392" s="45"/>
      <c r="U392" s="45"/>
      <c r="V392" s="45"/>
      <c r="W392" s="45"/>
      <c r="X392" s="45"/>
      <c r="Y392" s="45"/>
      <c r="Z392" s="45"/>
    </row>
    <row r="393">
      <c r="A393" s="75"/>
      <c r="B393" s="45"/>
      <c r="C393" s="45"/>
      <c r="D393" s="61"/>
      <c r="E393" s="45"/>
      <c r="F393" s="86"/>
      <c r="G393" s="61"/>
      <c r="H393" s="45"/>
      <c r="I393" s="45"/>
      <c r="J393" s="45"/>
      <c r="K393" s="45"/>
      <c r="L393" s="45"/>
      <c r="M393" s="45"/>
      <c r="N393" s="45"/>
      <c r="O393" s="45"/>
      <c r="P393" s="45"/>
      <c r="Q393" s="45"/>
      <c r="R393" s="45"/>
      <c r="S393" s="45"/>
      <c r="T393" s="45"/>
      <c r="U393" s="45"/>
      <c r="V393" s="45"/>
      <c r="W393" s="45"/>
      <c r="X393" s="45"/>
      <c r="Y393" s="45"/>
      <c r="Z393" s="45"/>
    </row>
    <row r="394">
      <c r="A394" s="75"/>
      <c r="B394" s="45"/>
      <c r="C394" s="45"/>
      <c r="D394" s="61"/>
      <c r="E394" s="45"/>
      <c r="F394" s="86"/>
      <c r="G394" s="61"/>
      <c r="H394" s="45"/>
      <c r="I394" s="45"/>
      <c r="J394" s="45"/>
      <c r="K394" s="45"/>
      <c r="L394" s="45"/>
      <c r="M394" s="45"/>
      <c r="N394" s="45"/>
      <c r="O394" s="45"/>
      <c r="P394" s="45"/>
      <c r="Q394" s="45"/>
      <c r="R394" s="45"/>
      <c r="S394" s="45"/>
      <c r="T394" s="45"/>
      <c r="U394" s="45"/>
      <c r="V394" s="45"/>
      <c r="W394" s="45"/>
      <c r="X394" s="45"/>
      <c r="Y394" s="45"/>
      <c r="Z394" s="45"/>
    </row>
    <row r="395">
      <c r="A395" s="75"/>
      <c r="B395" s="45"/>
      <c r="C395" s="45"/>
      <c r="D395" s="61"/>
      <c r="E395" s="45"/>
      <c r="F395" s="86"/>
      <c r="G395" s="61"/>
      <c r="H395" s="45"/>
      <c r="I395" s="45"/>
      <c r="J395" s="45"/>
      <c r="K395" s="45"/>
      <c r="L395" s="45"/>
      <c r="M395" s="45"/>
      <c r="N395" s="45"/>
      <c r="O395" s="45"/>
      <c r="P395" s="45"/>
      <c r="Q395" s="45"/>
      <c r="R395" s="45"/>
      <c r="S395" s="45"/>
      <c r="T395" s="45"/>
      <c r="U395" s="45"/>
      <c r="V395" s="45"/>
      <c r="W395" s="45"/>
      <c r="X395" s="45"/>
      <c r="Y395" s="45"/>
      <c r="Z395" s="45"/>
    </row>
    <row r="396">
      <c r="A396" s="75"/>
      <c r="B396" s="45"/>
      <c r="C396" s="45"/>
      <c r="D396" s="61"/>
      <c r="E396" s="45"/>
      <c r="F396" s="86"/>
      <c r="G396" s="61"/>
      <c r="H396" s="45"/>
      <c r="I396" s="45"/>
      <c r="J396" s="45"/>
      <c r="K396" s="45"/>
      <c r="L396" s="45"/>
      <c r="M396" s="45"/>
      <c r="N396" s="45"/>
      <c r="O396" s="45"/>
      <c r="P396" s="45"/>
      <c r="Q396" s="45"/>
      <c r="R396" s="45"/>
      <c r="S396" s="45"/>
      <c r="T396" s="45"/>
      <c r="U396" s="45"/>
      <c r="V396" s="45"/>
      <c r="W396" s="45"/>
      <c r="X396" s="45"/>
      <c r="Y396" s="45"/>
      <c r="Z396" s="45"/>
    </row>
    <row r="397">
      <c r="A397" s="75"/>
      <c r="B397" s="45"/>
      <c r="C397" s="45"/>
      <c r="D397" s="61"/>
      <c r="E397" s="45"/>
      <c r="F397" s="86"/>
      <c r="G397" s="61"/>
      <c r="H397" s="45"/>
      <c r="I397" s="45"/>
      <c r="J397" s="45"/>
      <c r="K397" s="45"/>
      <c r="L397" s="45"/>
      <c r="M397" s="45"/>
      <c r="N397" s="45"/>
      <c r="O397" s="45"/>
      <c r="P397" s="45"/>
      <c r="Q397" s="45"/>
      <c r="R397" s="45"/>
      <c r="S397" s="45"/>
      <c r="T397" s="45"/>
      <c r="U397" s="45"/>
      <c r="V397" s="45"/>
      <c r="W397" s="45"/>
      <c r="X397" s="45"/>
      <c r="Y397" s="45"/>
      <c r="Z397" s="45"/>
    </row>
    <row r="398">
      <c r="A398" s="75"/>
      <c r="B398" s="45"/>
      <c r="C398" s="45"/>
      <c r="D398" s="61"/>
      <c r="E398" s="45"/>
      <c r="F398" s="86"/>
      <c r="G398" s="61"/>
      <c r="H398" s="45"/>
      <c r="I398" s="45"/>
      <c r="J398" s="45"/>
      <c r="K398" s="45"/>
      <c r="L398" s="45"/>
      <c r="M398" s="45"/>
      <c r="N398" s="45"/>
      <c r="O398" s="45"/>
      <c r="P398" s="45"/>
      <c r="Q398" s="45"/>
      <c r="R398" s="45"/>
      <c r="S398" s="45"/>
      <c r="T398" s="45"/>
      <c r="U398" s="45"/>
      <c r="V398" s="45"/>
      <c r="W398" s="45"/>
      <c r="X398" s="45"/>
      <c r="Y398" s="45"/>
      <c r="Z398" s="45"/>
    </row>
    <row r="399">
      <c r="A399" s="75"/>
      <c r="B399" s="45"/>
      <c r="C399" s="45"/>
      <c r="D399" s="61"/>
      <c r="E399" s="45"/>
      <c r="F399" s="86"/>
      <c r="G399" s="61"/>
      <c r="H399" s="45"/>
      <c r="I399" s="45"/>
      <c r="J399" s="45"/>
      <c r="K399" s="45"/>
      <c r="L399" s="45"/>
      <c r="M399" s="45"/>
      <c r="N399" s="45"/>
      <c r="O399" s="45"/>
      <c r="P399" s="45"/>
      <c r="Q399" s="45"/>
      <c r="R399" s="45"/>
      <c r="S399" s="45"/>
      <c r="T399" s="45"/>
      <c r="U399" s="45"/>
      <c r="V399" s="45"/>
      <c r="W399" s="45"/>
      <c r="X399" s="45"/>
      <c r="Y399" s="45"/>
      <c r="Z399" s="45"/>
    </row>
    <row r="400">
      <c r="A400" s="75"/>
      <c r="B400" s="45"/>
      <c r="C400" s="45"/>
      <c r="D400" s="61"/>
      <c r="E400" s="45"/>
      <c r="F400" s="86"/>
      <c r="G400" s="61"/>
      <c r="H400" s="45"/>
      <c r="I400" s="45"/>
      <c r="J400" s="45"/>
      <c r="K400" s="45"/>
      <c r="L400" s="45"/>
      <c r="M400" s="45"/>
      <c r="N400" s="45"/>
      <c r="O400" s="45"/>
      <c r="P400" s="45"/>
      <c r="Q400" s="45"/>
      <c r="R400" s="45"/>
      <c r="S400" s="45"/>
      <c r="T400" s="45"/>
      <c r="U400" s="45"/>
      <c r="V400" s="45"/>
      <c r="W400" s="45"/>
      <c r="X400" s="45"/>
      <c r="Y400" s="45"/>
      <c r="Z400" s="45"/>
    </row>
    <row r="401">
      <c r="A401" s="75"/>
      <c r="B401" s="45"/>
      <c r="C401" s="45"/>
      <c r="D401" s="61"/>
      <c r="E401" s="45"/>
      <c r="F401" s="86"/>
      <c r="G401" s="61"/>
      <c r="H401" s="45"/>
      <c r="I401" s="45"/>
      <c r="J401" s="45"/>
      <c r="K401" s="45"/>
      <c r="L401" s="45"/>
      <c r="M401" s="45"/>
      <c r="N401" s="45"/>
      <c r="O401" s="45"/>
      <c r="P401" s="45"/>
      <c r="Q401" s="45"/>
      <c r="R401" s="45"/>
      <c r="S401" s="45"/>
      <c r="T401" s="45"/>
      <c r="U401" s="45"/>
      <c r="V401" s="45"/>
      <c r="W401" s="45"/>
      <c r="X401" s="45"/>
      <c r="Y401" s="45"/>
      <c r="Z401" s="45"/>
    </row>
    <row r="402">
      <c r="A402" s="75"/>
      <c r="B402" s="45"/>
      <c r="C402" s="45"/>
      <c r="D402" s="61"/>
      <c r="E402" s="45"/>
      <c r="F402" s="86"/>
      <c r="G402" s="61"/>
      <c r="H402" s="45"/>
      <c r="I402" s="45"/>
      <c r="J402" s="45"/>
      <c r="K402" s="45"/>
      <c r="L402" s="45"/>
      <c r="M402" s="45"/>
      <c r="N402" s="45"/>
      <c r="O402" s="45"/>
      <c r="P402" s="45"/>
      <c r="Q402" s="45"/>
      <c r="R402" s="45"/>
      <c r="S402" s="45"/>
      <c r="T402" s="45"/>
      <c r="U402" s="45"/>
      <c r="V402" s="45"/>
      <c r="W402" s="45"/>
      <c r="X402" s="45"/>
      <c r="Y402" s="45"/>
      <c r="Z402" s="45"/>
    </row>
    <row r="403">
      <c r="A403" s="75"/>
      <c r="B403" s="45"/>
      <c r="C403" s="45"/>
      <c r="D403" s="61"/>
      <c r="E403" s="45"/>
      <c r="F403" s="86"/>
      <c r="G403" s="61"/>
      <c r="H403" s="45"/>
      <c r="I403" s="45"/>
      <c r="J403" s="45"/>
      <c r="K403" s="45"/>
      <c r="L403" s="45"/>
      <c r="M403" s="45"/>
      <c r="N403" s="45"/>
      <c r="O403" s="45"/>
      <c r="P403" s="45"/>
      <c r="Q403" s="45"/>
      <c r="R403" s="45"/>
      <c r="S403" s="45"/>
      <c r="T403" s="45"/>
      <c r="U403" s="45"/>
      <c r="V403" s="45"/>
      <c r="W403" s="45"/>
      <c r="X403" s="45"/>
      <c r="Y403" s="45"/>
      <c r="Z403" s="45"/>
    </row>
    <row r="404">
      <c r="A404" s="75"/>
      <c r="B404" s="45"/>
      <c r="C404" s="45"/>
      <c r="D404" s="61"/>
      <c r="E404" s="45"/>
      <c r="F404" s="86"/>
      <c r="G404" s="61"/>
      <c r="H404" s="45"/>
      <c r="I404" s="45"/>
      <c r="J404" s="45"/>
      <c r="K404" s="45"/>
      <c r="L404" s="45"/>
      <c r="M404" s="45"/>
      <c r="N404" s="45"/>
      <c r="O404" s="45"/>
      <c r="P404" s="45"/>
      <c r="Q404" s="45"/>
      <c r="R404" s="45"/>
      <c r="S404" s="45"/>
      <c r="T404" s="45"/>
      <c r="U404" s="45"/>
      <c r="V404" s="45"/>
      <c r="W404" s="45"/>
      <c r="X404" s="45"/>
      <c r="Y404" s="45"/>
      <c r="Z404" s="45"/>
    </row>
    <row r="405">
      <c r="A405" s="75"/>
      <c r="B405" s="45"/>
      <c r="C405" s="45"/>
      <c r="D405" s="61"/>
      <c r="E405" s="45"/>
      <c r="F405" s="86"/>
      <c r="G405" s="61"/>
      <c r="H405" s="45"/>
      <c r="I405" s="45"/>
      <c r="J405" s="45"/>
      <c r="K405" s="45"/>
      <c r="L405" s="45"/>
      <c r="M405" s="45"/>
      <c r="N405" s="45"/>
      <c r="O405" s="45"/>
      <c r="P405" s="45"/>
      <c r="Q405" s="45"/>
      <c r="R405" s="45"/>
      <c r="S405" s="45"/>
      <c r="T405" s="45"/>
      <c r="U405" s="45"/>
      <c r="V405" s="45"/>
      <c r="W405" s="45"/>
      <c r="X405" s="45"/>
      <c r="Y405" s="45"/>
      <c r="Z405" s="45"/>
    </row>
    <row r="406">
      <c r="A406" s="75"/>
      <c r="B406" s="45"/>
      <c r="C406" s="45"/>
      <c r="D406" s="61"/>
      <c r="E406" s="45"/>
      <c r="F406" s="86"/>
      <c r="G406" s="61"/>
      <c r="H406" s="45"/>
      <c r="I406" s="45"/>
      <c r="J406" s="45"/>
      <c r="K406" s="45"/>
      <c r="L406" s="45"/>
      <c r="M406" s="45"/>
      <c r="N406" s="45"/>
      <c r="O406" s="45"/>
      <c r="P406" s="45"/>
      <c r="Q406" s="45"/>
      <c r="R406" s="45"/>
      <c r="S406" s="45"/>
      <c r="T406" s="45"/>
      <c r="U406" s="45"/>
      <c r="V406" s="45"/>
      <c r="W406" s="45"/>
      <c r="X406" s="45"/>
      <c r="Y406" s="45"/>
      <c r="Z406" s="45"/>
    </row>
    <row r="407">
      <c r="A407" s="75"/>
      <c r="B407" s="45"/>
      <c r="C407" s="45"/>
      <c r="D407" s="61"/>
      <c r="E407" s="45"/>
      <c r="F407" s="86"/>
      <c r="G407" s="61"/>
      <c r="H407" s="45"/>
      <c r="I407" s="45"/>
      <c r="J407" s="45"/>
      <c r="K407" s="45"/>
      <c r="L407" s="45"/>
      <c r="M407" s="45"/>
      <c r="N407" s="45"/>
      <c r="O407" s="45"/>
      <c r="P407" s="45"/>
      <c r="Q407" s="45"/>
      <c r="R407" s="45"/>
      <c r="S407" s="45"/>
      <c r="T407" s="45"/>
      <c r="U407" s="45"/>
      <c r="V407" s="45"/>
      <c r="W407" s="45"/>
      <c r="X407" s="45"/>
      <c r="Y407" s="45"/>
      <c r="Z407" s="45"/>
    </row>
    <row r="408">
      <c r="A408" s="75"/>
      <c r="B408" s="45"/>
      <c r="C408" s="45"/>
      <c r="D408" s="61"/>
      <c r="E408" s="45"/>
      <c r="F408" s="86"/>
      <c r="G408" s="61"/>
      <c r="H408" s="45"/>
      <c r="I408" s="45"/>
      <c r="J408" s="45"/>
      <c r="K408" s="45"/>
      <c r="L408" s="45"/>
      <c r="M408" s="45"/>
      <c r="N408" s="45"/>
      <c r="O408" s="45"/>
      <c r="P408" s="45"/>
      <c r="Q408" s="45"/>
      <c r="R408" s="45"/>
      <c r="S408" s="45"/>
      <c r="T408" s="45"/>
      <c r="U408" s="45"/>
      <c r="V408" s="45"/>
      <c r="W408" s="45"/>
      <c r="X408" s="45"/>
      <c r="Y408" s="45"/>
      <c r="Z408" s="45"/>
    </row>
    <row r="409">
      <c r="A409" s="75"/>
      <c r="B409" s="45"/>
      <c r="C409" s="45"/>
      <c r="D409" s="61"/>
      <c r="E409" s="45"/>
      <c r="F409" s="86"/>
      <c r="G409" s="61"/>
      <c r="H409" s="45"/>
      <c r="I409" s="45"/>
      <c r="J409" s="45"/>
      <c r="K409" s="45"/>
      <c r="L409" s="45"/>
      <c r="M409" s="45"/>
      <c r="N409" s="45"/>
      <c r="O409" s="45"/>
      <c r="P409" s="45"/>
      <c r="Q409" s="45"/>
      <c r="R409" s="45"/>
      <c r="S409" s="45"/>
      <c r="T409" s="45"/>
      <c r="U409" s="45"/>
      <c r="V409" s="45"/>
      <c r="W409" s="45"/>
      <c r="X409" s="45"/>
      <c r="Y409" s="45"/>
      <c r="Z409" s="45"/>
    </row>
    <row r="410">
      <c r="A410" s="75"/>
      <c r="B410" s="45"/>
      <c r="C410" s="45"/>
      <c r="D410" s="61"/>
      <c r="E410" s="45"/>
      <c r="F410" s="86"/>
      <c r="G410" s="61"/>
      <c r="H410" s="45"/>
      <c r="I410" s="45"/>
      <c r="J410" s="45"/>
      <c r="K410" s="45"/>
      <c r="L410" s="45"/>
      <c r="M410" s="45"/>
      <c r="N410" s="45"/>
      <c r="O410" s="45"/>
      <c r="P410" s="45"/>
      <c r="Q410" s="45"/>
      <c r="R410" s="45"/>
      <c r="S410" s="45"/>
      <c r="T410" s="45"/>
      <c r="U410" s="45"/>
      <c r="V410" s="45"/>
      <c r="W410" s="45"/>
      <c r="X410" s="45"/>
      <c r="Y410" s="45"/>
      <c r="Z410" s="45"/>
    </row>
    <row r="411">
      <c r="A411" s="75"/>
      <c r="B411" s="45"/>
      <c r="C411" s="45"/>
      <c r="D411" s="61"/>
      <c r="E411" s="45"/>
      <c r="F411" s="86"/>
      <c r="G411" s="61"/>
      <c r="H411" s="45"/>
      <c r="I411" s="45"/>
      <c r="J411" s="45"/>
      <c r="K411" s="45"/>
      <c r="L411" s="45"/>
      <c r="M411" s="45"/>
      <c r="N411" s="45"/>
      <c r="O411" s="45"/>
      <c r="P411" s="45"/>
      <c r="Q411" s="45"/>
      <c r="R411" s="45"/>
      <c r="S411" s="45"/>
      <c r="T411" s="45"/>
      <c r="U411" s="45"/>
      <c r="V411" s="45"/>
      <c r="W411" s="45"/>
      <c r="X411" s="45"/>
      <c r="Y411" s="45"/>
      <c r="Z411" s="45"/>
    </row>
    <row r="412">
      <c r="A412" s="75"/>
      <c r="B412" s="45"/>
      <c r="C412" s="45"/>
      <c r="D412" s="61"/>
      <c r="E412" s="45"/>
      <c r="F412" s="86"/>
      <c r="G412" s="61"/>
      <c r="H412" s="45"/>
      <c r="I412" s="45"/>
      <c r="J412" s="45"/>
      <c r="K412" s="45"/>
      <c r="L412" s="45"/>
      <c r="M412" s="45"/>
      <c r="N412" s="45"/>
      <c r="O412" s="45"/>
      <c r="P412" s="45"/>
      <c r="Q412" s="45"/>
      <c r="R412" s="45"/>
      <c r="S412" s="45"/>
      <c r="T412" s="45"/>
      <c r="U412" s="45"/>
      <c r="V412" s="45"/>
      <c r="W412" s="45"/>
      <c r="X412" s="45"/>
      <c r="Y412" s="45"/>
      <c r="Z412" s="45"/>
    </row>
    <row r="413">
      <c r="A413" s="75"/>
      <c r="B413" s="45"/>
      <c r="C413" s="45"/>
      <c r="D413" s="61"/>
      <c r="E413" s="45"/>
      <c r="F413" s="86"/>
      <c r="G413" s="61"/>
      <c r="H413" s="45"/>
      <c r="I413" s="45"/>
      <c r="J413" s="45"/>
      <c r="K413" s="45"/>
      <c r="L413" s="45"/>
      <c r="M413" s="45"/>
      <c r="N413" s="45"/>
      <c r="O413" s="45"/>
      <c r="P413" s="45"/>
      <c r="Q413" s="45"/>
      <c r="R413" s="45"/>
      <c r="S413" s="45"/>
      <c r="T413" s="45"/>
      <c r="U413" s="45"/>
      <c r="V413" s="45"/>
      <c r="W413" s="45"/>
      <c r="X413" s="45"/>
      <c r="Y413" s="45"/>
      <c r="Z413" s="45"/>
    </row>
    <row r="414">
      <c r="A414" s="75"/>
      <c r="B414" s="45"/>
      <c r="C414" s="45"/>
      <c r="D414" s="61"/>
      <c r="E414" s="45"/>
      <c r="F414" s="86"/>
      <c r="G414" s="61"/>
      <c r="H414" s="45"/>
      <c r="I414" s="45"/>
      <c r="J414" s="45"/>
      <c r="K414" s="45"/>
      <c r="L414" s="45"/>
      <c r="M414" s="45"/>
      <c r="N414" s="45"/>
      <c r="O414" s="45"/>
      <c r="P414" s="45"/>
      <c r="Q414" s="45"/>
      <c r="R414" s="45"/>
      <c r="S414" s="45"/>
      <c r="T414" s="45"/>
      <c r="U414" s="45"/>
      <c r="V414" s="45"/>
      <c r="W414" s="45"/>
      <c r="X414" s="45"/>
      <c r="Y414" s="45"/>
      <c r="Z414" s="45"/>
    </row>
    <row r="415">
      <c r="A415" s="75"/>
      <c r="B415" s="45"/>
      <c r="C415" s="45"/>
      <c r="D415" s="61"/>
      <c r="E415" s="45"/>
      <c r="F415" s="86"/>
      <c r="G415" s="61"/>
      <c r="H415" s="45"/>
      <c r="I415" s="45"/>
      <c r="J415" s="45"/>
      <c r="K415" s="45"/>
      <c r="L415" s="45"/>
      <c r="M415" s="45"/>
      <c r="N415" s="45"/>
      <c r="O415" s="45"/>
      <c r="P415" s="45"/>
      <c r="Q415" s="45"/>
      <c r="R415" s="45"/>
      <c r="S415" s="45"/>
      <c r="T415" s="45"/>
      <c r="U415" s="45"/>
      <c r="V415" s="45"/>
      <c r="W415" s="45"/>
      <c r="X415" s="45"/>
      <c r="Y415" s="45"/>
      <c r="Z415" s="45"/>
    </row>
    <row r="416">
      <c r="A416" s="75"/>
      <c r="B416" s="45"/>
      <c r="C416" s="45"/>
      <c r="D416" s="61"/>
      <c r="E416" s="45"/>
      <c r="F416" s="86"/>
      <c r="G416" s="61"/>
      <c r="H416" s="45"/>
      <c r="I416" s="45"/>
      <c r="J416" s="45"/>
      <c r="K416" s="45"/>
      <c r="L416" s="45"/>
      <c r="M416" s="45"/>
      <c r="N416" s="45"/>
      <c r="O416" s="45"/>
      <c r="P416" s="45"/>
      <c r="Q416" s="45"/>
      <c r="R416" s="45"/>
      <c r="S416" s="45"/>
      <c r="T416" s="45"/>
      <c r="U416" s="45"/>
      <c r="V416" s="45"/>
      <c r="W416" s="45"/>
      <c r="X416" s="45"/>
      <c r="Y416" s="45"/>
      <c r="Z416" s="45"/>
    </row>
    <row r="417">
      <c r="A417" s="75"/>
      <c r="B417" s="45"/>
      <c r="C417" s="45"/>
      <c r="D417" s="61"/>
      <c r="E417" s="45"/>
      <c r="F417" s="86"/>
      <c r="G417" s="61"/>
      <c r="H417" s="45"/>
      <c r="I417" s="45"/>
      <c r="J417" s="45"/>
      <c r="K417" s="45"/>
      <c r="L417" s="45"/>
      <c r="M417" s="45"/>
      <c r="N417" s="45"/>
      <c r="O417" s="45"/>
      <c r="P417" s="45"/>
      <c r="Q417" s="45"/>
      <c r="R417" s="45"/>
      <c r="S417" s="45"/>
      <c r="T417" s="45"/>
      <c r="U417" s="45"/>
      <c r="V417" s="45"/>
      <c r="W417" s="45"/>
      <c r="X417" s="45"/>
      <c r="Y417" s="45"/>
      <c r="Z417" s="45"/>
    </row>
    <row r="418">
      <c r="A418" s="75"/>
      <c r="B418" s="45"/>
      <c r="C418" s="45"/>
      <c r="D418" s="61"/>
      <c r="E418" s="45"/>
      <c r="F418" s="86"/>
      <c r="G418" s="61"/>
      <c r="H418" s="45"/>
      <c r="I418" s="45"/>
      <c r="J418" s="45"/>
      <c r="K418" s="45"/>
      <c r="L418" s="45"/>
      <c r="M418" s="45"/>
      <c r="N418" s="45"/>
      <c r="O418" s="45"/>
      <c r="P418" s="45"/>
      <c r="Q418" s="45"/>
      <c r="R418" s="45"/>
      <c r="S418" s="45"/>
      <c r="T418" s="45"/>
      <c r="U418" s="45"/>
      <c r="V418" s="45"/>
      <c r="W418" s="45"/>
      <c r="X418" s="45"/>
      <c r="Y418" s="45"/>
      <c r="Z418" s="45"/>
    </row>
    <row r="419">
      <c r="A419" s="75"/>
      <c r="B419" s="45"/>
      <c r="C419" s="45"/>
      <c r="D419" s="61"/>
      <c r="E419" s="45"/>
      <c r="F419" s="86"/>
      <c r="G419" s="61"/>
      <c r="H419" s="45"/>
      <c r="I419" s="45"/>
      <c r="J419" s="45"/>
      <c r="K419" s="45"/>
      <c r="L419" s="45"/>
      <c r="M419" s="45"/>
      <c r="N419" s="45"/>
      <c r="O419" s="45"/>
      <c r="P419" s="45"/>
      <c r="Q419" s="45"/>
      <c r="R419" s="45"/>
      <c r="S419" s="45"/>
      <c r="T419" s="45"/>
      <c r="U419" s="45"/>
      <c r="V419" s="45"/>
      <c r="W419" s="45"/>
      <c r="X419" s="45"/>
      <c r="Y419" s="45"/>
      <c r="Z419" s="45"/>
    </row>
    <row r="420">
      <c r="A420" s="75"/>
      <c r="B420" s="45"/>
      <c r="C420" s="45"/>
      <c r="D420" s="61"/>
      <c r="E420" s="45"/>
      <c r="F420" s="86"/>
      <c r="G420" s="61"/>
      <c r="H420" s="45"/>
      <c r="I420" s="45"/>
      <c r="J420" s="45"/>
      <c r="K420" s="45"/>
      <c r="L420" s="45"/>
      <c r="M420" s="45"/>
      <c r="N420" s="45"/>
      <c r="O420" s="45"/>
      <c r="P420" s="45"/>
      <c r="Q420" s="45"/>
      <c r="R420" s="45"/>
      <c r="S420" s="45"/>
      <c r="T420" s="45"/>
      <c r="U420" s="45"/>
      <c r="V420" s="45"/>
      <c r="W420" s="45"/>
      <c r="X420" s="45"/>
      <c r="Y420" s="45"/>
      <c r="Z420" s="45"/>
    </row>
    <row r="421">
      <c r="A421" s="75"/>
      <c r="B421" s="45"/>
      <c r="C421" s="45"/>
      <c r="D421" s="61"/>
      <c r="E421" s="45"/>
      <c r="F421" s="86"/>
      <c r="G421" s="61"/>
      <c r="H421" s="45"/>
      <c r="I421" s="45"/>
      <c r="J421" s="45"/>
      <c r="K421" s="45"/>
      <c r="L421" s="45"/>
      <c r="M421" s="45"/>
      <c r="N421" s="45"/>
      <c r="O421" s="45"/>
      <c r="P421" s="45"/>
      <c r="Q421" s="45"/>
      <c r="R421" s="45"/>
      <c r="S421" s="45"/>
      <c r="T421" s="45"/>
      <c r="U421" s="45"/>
      <c r="V421" s="45"/>
      <c r="W421" s="45"/>
      <c r="X421" s="45"/>
      <c r="Y421" s="45"/>
      <c r="Z421" s="45"/>
    </row>
    <row r="422">
      <c r="A422" s="75"/>
      <c r="B422" s="45"/>
      <c r="C422" s="45"/>
      <c r="D422" s="61"/>
      <c r="E422" s="45"/>
      <c r="F422" s="86"/>
      <c r="G422" s="61"/>
      <c r="H422" s="45"/>
      <c r="I422" s="45"/>
      <c r="J422" s="45"/>
      <c r="K422" s="45"/>
      <c r="L422" s="45"/>
      <c r="M422" s="45"/>
      <c r="N422" s="45"/>
      <c r="O422" s="45"/>
      <c r="P422" s="45"/>
      <c r="Q422" s="45"/>
      <c r="R422" s="45"/>
      <c r="S422" s="45"/>
      <c r="T422" s="45"/>
      <c r="U422" s="45"/>
      <c r="V422" s="45"/>
      <c r="W422" s="45"/>
      <c r="X422" s="45"/>
      <c r="Y422" s="45"/>
      <c r="Z422" s="45"/>
    </row>
    <row r="423">
      <c r="A423" s="75"/>
      <c r="B423" s="45"/>
      <c r="C423" s="45"/>
      <c r="D423" s="61"/>
      <c r="E423" s="45"/>
      <c r="F423" s="86"/>
      <c r="G423" s="61"/>
      <c r="H423" s="45"/>
      <c r="I423" s="45"/>
      <c r="J423" s="45"/>
      <c r="K423" s="45"/>
      <c r="L423" s="45"/>
      <c r="M423" s="45"/>
      <c r="N423" s="45"/>
      <c r="O423" s="45"/>
      <c r="P423" s="45"/>
      <c r="Q423" s="45"/>
      <c r="R423" s="45"/>
      <c r="S423" s="45"/>
      <c r="T423" s="45"/>
      <c r="U423" s="45"/>
      <c r="V423" s="45"/>
      <c r="W423" s="45"/>
      <c r="X423" s="45"/>
      <c r="Y423" s="45"/>
      <c r="Z423" s="45"/>
    </row>
    <row r="424">
      <c r="A424" s="75"/>
      <c r="B424" s="45"/>
      <c r="C424" s="45"/>
      <c r="D424" s="61"/>
      <c r="E424" s="45"/>
      <c r="F424" s="86"/>
      <c r="G424" s="61"/>
      <c r="H424" s="45"/>
      <c r="I424" s="45"/>
      <c r="J424" s="45"/>
      <c r="K424" s="45"/>
      <c r="L424" s="45"/>
      <c r="M424" s="45"/>
      <c r="N424" s="45"/>
      <c r="O424" s="45"/>
      <c r="P424" s="45"/>
      <c r="Q424" s="45"/>
      <c r="R424" s="45"/>
      <c r="S424" s="45"/>
      <c r="T424" s="45"/>
      <c r="U424" s="45"/>
      <c r="V424" s="45"/>
      <c r="W424" s="45"/>
      <c r="X424" s="45"/>
      <c r="Y424" s="45"/>
      <c r="Z424" s="45"/>
    </row>
    <row r="425">
      <c r="A425" s="75"/>
      <c r="B425" s="45"/>
      <c r="C425" s="45"/>
      <c r="D425" s="61"/>
      <c r="E425" s="45"/>
      <c r="F425" s="86"/>
      <c r="G425" s="61"/>
      <c r="H425" s="45"/>
      <c r="I425" s="45"/>
      <c r="J425" s="45"/>
      <c r="K425" s="45"/>
      <c r="L425" s="45"/>
      <c r="M425" s="45"/>
      <c r="N425" s="45"/>
      <c r="O425" s="45"/>
      <c r="P425" s="45"/>
      <c r="Q425" s="45"/>
      <c r="R425" s="45"/>
      <c r="S425" s="45"/>
      <c r="T425" s="45"/>
      <c r="U425" s="45"/>
      <c r="V425" s="45"/>
      <c r="W425" s="45"/>
      <c r="X425" s="45"/>
      <c r="Y425" s="45"/>
      <c r="Z425" s="45"/>
    </row>
    <row r="426">
      <c r="A426" s="75"/>
      <c r="B426" s="45"/>
      <c r="C426" s="45"/>
      <c r="D426" s="61"/>
      <c r="E426" s="45"/>
      <c r="F426" s="86"/>
      <c r="G426" s="61"/>
      <c r="H426" s="45"/>
      <c r="I426" s="45"/>
      <c r="J426" s="45"/>
      <c r="K426" s="45"/>
      <c r="L426" s="45"/>
      <c r="M426" s="45"/>
      <c r="N426" s="45"/>
      <c r="O426" s="45"/>
      <c r="P426" s="45"/>
      <c r="Q426" s="45"/>
      <c r="R426" s="45"/>
      <c r="S426" s="45"/>
      <c r="T426" s="45"/>
      <c r="U426" s="45"/>
      <c r="V426" s="45"/>
      <c r="W426" s="45"/>
      <c r="X426" s="45"/>
      <c r="Y426" s="45"/>
      <c r="Z426" s="45"/>
    </row>
    <row r="427">
      <c r="A427" s="75"/>
      <c r="B427" s="45"/>
      <c r="C427" s="45"/>
      <c r="D427" s="61"/>
      <c r="E427" s="45"/>
      <c r="F427" s="86"/>
      <c r="G427" s="61"/>
      <c r="H427" s="45"/>
      <c r="I427" s="45"/>
      <c r="J427" s="45"/>
      <c r="K427" s="45"/>
      <c r="L427" s="45"/>
      <c r="M427" s="45"/>
      <c r="N427" s="45"/>
      <c r="O427" s="45"/>
      <c r="P427" s="45"/>
      <c r="Q427" s="45"/>
      <c r="R427" s="45"/>
      <c r="S427" s="45"/>
      <c r="T427" s="45"/>
      <c r="U427" s="45"/>
      <c r="V427" s="45"/>
      <c r="W427" s="45"/>
      <c r="X427" s="45"/>
      <c r="Y427" s="45"/>
      <c r="Z427" s="45"/>
    </row>
    <row r="428">
      <c r="A428" s="75"/>
      <c r="B428" s="45"/>
      <c r="C428" s="45"/>
      <c r="D428" s="61"/>
      <c r="E428" s="45"/>
      <c r="F428" s="86"/>
      <c r="G428" s="61"/>
      <c r="H428" s="45"/>
      <c r="I428" s="45"/>
      <c r="J428" s="45"/>
      <c r="K428" s="45"/>
      <c r="L428" s="45"/>
      <c r="M428" s="45"/>
      <c r="N428" s="45"/>
      <c r="O428" s="45"/>
      <c r="P428" s="45"/>
      <c r="Q428" s="45"/>
      <c r="R428" s="45"/>
      <c r="S428" s="45"/>
      <c r="T428" s="45"/>
      <c r="U428" s="45"/>
      <c r="V428" s="45"/>
      <c r="W428" s="45"/>
      <c r="X428" s="45"/>
      <c r="Y428" s="45"/>
      <c r="Z428" s="45"/>
    </row>
    <row r="429">
      <c r="A429" s="75"/>
      <c r="B429" s="45"/>
      <c r="C429" s="45"/>
      <c r="D429" s="61"/>
      <c r="E429" s="45"/>
      <c r="F429" s="86"/>
      <c r="G429" s="61"/>
      <c r="H429" s="45"/>
      <c r="I429" s="45"/>
      <c r="J429" s="45"/>
      <c r="K429" s="45"/>
      <c r="L429" s="45"/>
      <c r="M429" s="45"/>
      <c r="N429" s="45"/>
      <c r="O429" s="45"/>
      <c r="P429" s="45"/>
      <c r="Q429" s="45"/>
      <c r="R429" s="45"/>
      <c r="S429" s="45"/>
      <c r="T429" s="45"/>
      <c r="U429" s="45"/>
      <c r="V429" s="45"/>
      <c r="W429" s="45"/>
      <c r="X429" s="45"/>
      <c r="Y429" s="45"/>
      <c r="Z429" s="45"/>
    </row>
    <row r="430">
      <c r="A430" s="75"/>
      <c r="B430" s="45"/>
      <c r="C430" s="45"/>
      <c r="D430" s="61"/>
      <c r="E430" s="45"/>
      <c r="F430" s="86"/>
      <c r="G430" s="61"/>
      <c r="H430" s="45"/>
      <c r="I430" s="45"/>
      <c r="J430" s="45"/>
      <c r="K430" s="45"/>
      <c r="L430" s="45"/>
      <c r="M430" s="45"/>
      <c r="N430" s="45"/>
      <c r="O430" s="45"/>
      <c r="P430" s="45"/>
      <c r="Q430" s="45"/>
      <c r="R430" s="45"/>
      <c r="S430" s="45"/>
      <c r="T430" s="45"/>
      <c r="U430" s="45"/>
      <c r="V430" s="45"/>
      <c r="W430" s="45"/>
      <c r="X430" s="45"/>
      <c r="Y430" s="45"/>
      <c r="Z430" s="45"/>
    </row>
    <row r="431">
      <c r="A431" s="75"/>
      <c r="B431" s="45"/>
      <c r="C431" s="45"/>
      <c r="D431" s="61"/>
      <c r="E431" s="45"/>
      <c r="F431" s="86"/>
      <c r="G431" s="61"/>
      <c r="H431" s="45"/>
      <c r="I431" s="45"/>
      <c r="J431" s="45"/>
      <c r="K431" s="45"/>
      <c r="L431" s="45"/>
      <c r="M431" s="45"/>
      <c r="N431" s="45"/>
      <c r="O431" s="45"/>
      <c r="P431" s="45"/>
      <c r="Q431" s="45"/>
      <c r="R431" s="45"/>
      <c r="S431" s="45"/>
      <c r="T431" s="45"/>
      <c r="U431" s="45"/>
      <c r="V431" s="45"/>
      <c r="W431" s="45"/>
      <c r="X431" s="45"/>
      <c r="Y431" s="45"/>
      <c r="Z431" s="45"/>
    </row>
    <row r="432">
      <c r="A432" s="75"/>
      <c r="B432" s="45"/>
      <c r="C432" s="45"/>
      <c r="D432" s="61"/>
      <c r="E432" s="45"/>
      <c r="F432" s="86"/>
      <c r="G432" s="61"/>
      <c r="H432" s="45"/>
      <c r="I432" s="45"/>
      <c r="J432" s="45"/>
      <c r="K432" s="45"/>
      <c r="L432" s="45"/>
      <c r="M432" s="45"/>
      <c r="N432" s="45"/>
      <c r="O432" s="45"/>
      <c r="P432" s="45"/>
      <c r="Q432" s="45"/>
      <c r="R432" s="45"/>
      <c r="S432" s="45"/>
      <c r="T432" s="45"/>
      <c r="U432" s="45"/>
      <c r="V432" s="45"/>
      <c r="W432" s="45"/>
      <c r="X432" s="45"/>
      <c r="Y432" s="45"/>
      <c r="Z432" s="45"/>
    </row>
    <row r="433">
      <c r="A433" s="75"/>
      <c r="B433" s="45"/>
      <c r="C433" s="45"/>
      <c r="D433" s="61"/>
      <c r="E433" s="45"/>
      <c r="F433" s="86"/>
      <c r="G433" s="61"/>
      <c r="H433" s="45"/>
      <c r="I433" s="45"/>
      <c r="J433" s="45"/>
      <c r="K433" s="45"/>
      <c r="L433" s="45"/>
      <c r="M433" s="45"/>
      <c r="N433" s="45"/>
      <c r="O433" s="45"/>
      <c r="P433" s="45"/>
      <c r="Q433" s="45"/>
      <c r="R433" s="45"/>
      <c r="S433" s="45"/>
      <c r="T433" s="45"/>
      <c r="U433" s="45"/>
      <c r="V433" s="45"/>
      <c r="W433" s="45"/>
      <c r="X433" s="45"/>
      <c r="Y433" s="45"/>
      <c r="Z433" s="45"/>
    </row>
    <row r="434">
      <c r="A434" s="75"/>
      <c r="B434" s="45"/>
      <c r="C434" s="45"/>
      <c r="D434" s="61"/>
      <c r="E434" s="45"/>
      <c r="F434" s="86"/>
      <c r="G434" s="61"/>
      <c r="H434" s="45"/>
      <c r="I434" s="45"/>
      <c r="J434" s="45"/>
      <c r="K434" s="45"/>
      <c r="L434" s="45"/>
      <c r="M434" s="45"/>
      <c r="N434" s="45"/>
      <c r="O434" s="45"/>
      <c r="P434" s="45"/>
      <c r="Q434" s="45"/>
      <c r="R434" s="45"/>
      <c r="S434" s="45"/>
      <c r="T434" s="45"/>
      <c r="U434" s="45"/>
      <c r="V434" s="45"/>
      <c r="W434" s="45"/>
      <c r="X434" s="45"/>
      <c r="Y434" s="45"/>
      <c r="Z434" s="45"/>
    </row>
    <row r="435">
      <c r="A435" s="75"/>
      <c r="B435" s="45"/>
      <c r="C435" s="45"/>
      <c r="D435" s="61"/>
      <c r="E435" s="45"/>
      <c r="F435" s="86"/>
      <c r="G435" s="61"/>
      <c r="H435" s="45"/>
      <c r="I435" s="45"/>
      <c r="J435" s="45"/>
      <c r="K435" s="45"/>
      <c r="L435" s="45"/>
      <c r="M435" s="45"/>
      <c r="N435" s="45"/>
      <c r="O435" s="45"/>
      <c r="P435" s="45"/>
      <c r="Q435" s="45"/>
      <c r="R435" s="45"/>
      <c r="S435" s="45"/>
      <c r="T435" s="45"/>
      <c r="U435" s="45"/>
      <c r="V435" s="45"/>
      <c r="W435" s="45"/>
      <c r="X435" s="45"/>
      <c r="Y435" s="45"/>
      <c r="Z435" s="45"/>
    </row>
    <row r="436">
      <c r="A436" s="75"/>
      <c r="B436" s="45"/>
      <c r="C436" s="45"/>
      <c r="D436" s="61"/>
      <c r="E436" s="45"/>
      <c r="F436" s="86"/>
      <c r="G436" s="61"/>
      <c r="H436" s="45"/>
      <c r="I436" s="45"/>
      <c r="J436" s="45"/>
      <c r="K436" s="45"/>
      <c r="L436" s="45"/>
      <c r="M436" s="45"/>
      <c r="N436" s="45"/>
      <c r="O436" s="45"/>
      <c r="P436" s="45"/>
      <c r="Q436" s="45"/>
      <c r="R436" s="45"/>
      <c r="S436" s="45"/>
      <c r="T436" s="45"/>
      <c r="U436" s="45"/>
      <c r="V436" s="45"/>
      <c r="W436" s="45"/>
      <c r="X436" s="45"/>
      <c r="Y436" s="45"/>
      <c r="Z436" s="45"/>
    </row>
    <row r="437">
      <c r="A437" s="75"/>
      <c r="B437" s="45"/>
      <c r="C437" s="45"/>
      <c r="D437" s="61"/>
      <c r="E437" s="45"/>
      <c r="F437" s="86"/>
      <c r="G437" s="61"/>
      <c r="H437" s="45"/>
      <c r="I437" s="45"/>
      <c r="J437" s="45"/>
      <c r="K437" s="45"/>
      <c r="L437" s="45"/>
      <c r="M437" s="45"/>
      <c r="N437" s="45"/>
      <c r="O437" s="45"/>
      <c r="P437" s="45"/>
      <c r="Q437" s="45"/>
      <c r="R437" s="45"/>
      <c r="S437" s="45"/>
      <c r="T437" s="45"/>
      <c r="U437" s="45"/>
      <c r="V437" s="45"/>
      <c r="W437" s="45"/>
      <c r="X437" s="45"/>
      <c r="Y437" s="45"/>
      <c r="Z437" s="45"/>
    </row>
    <row r="438">
      <c r="A438" s="75"/>
      <c r="B438" s="45"/>
      <c r="C438" s="45"/>
      <c r="D438" s="61"/>
      <c r="E438" s="45"/>
      <c r="F438" s="86"/>
      <c r="G438" s="61"/>
      <c r="H438" s="45"/>
      <c r="I438" s="45"/>
      <c r="J438" s="45"/>
      <c r="K438" s="45"/>
      <c r="L438" s="45"/>
      <c r="M438" s="45"/>
      <c r="N438" s="45"/>
      <c r="O438" s="45"/>
      <c r="P438" s="45"/>
      <c r="Q438" s="45"/>
      <c r="R438" s="45"/>
      <c r="S438" s="45"/>
      <c r="T438" s="45"/>
      <c r="U438" s="45"/>
      <c r="V438" s="45"/>
      <c r="W438" s="45"/>
      <c r="X438" s="45"/>
      <c r="Y438" s="45"/>
      <c r="Z438" s="45"/>
    </row>
    <row r="439">
      <c r="A439" s="75"/>
      <c r="B439" s="45"/>
      <c r="C439" s="45"/>
      <c r="D439" s="61"/>
      <c r="E439" s="45"/>
      <c r="F439" s="86"/>
      <c r="G439" s="61"/>
      <c r="H439" s="45"/>
      <c r="I439" s="45"/>
      <c r="J439" s="45"/>
      <c r="K439" s="45"/>
      <c r="L439" s="45"/>
      <c r="M439" s="45"/>
      <c r="N439" s="45"/>
      <c r="O439" s="45"/>
      <c r="P439" s="45"/>
      <c r="Q439" s="45"/>
      <c r="R439" s="45"/>
      <c r="S439" s="45"/>
      <c r="T439" s="45"/>
      <c r="U439" s="45"/>
      <c r="V439" s="45"/>
      <c r="W439" s="45"/>
      <c r="X439" s="45"/>
      <c r="Y439" s="45"/>
      <c r="Z439" s="45"/>
    </row>
    <row r="440">
      <c r="A440" s="75"/>
      <c r="B440" s="45"/>
      <c r="C440" s="45"/>
      <c r="D440" s="61"/>
      <c r="E440" s="45"/>
      <c r="F440" s="86"/>
      <c r="G440" s="61"/>
      <c r="H440" s="45"/>
      <c r="I440" s="45"/>
      <c r="J440" s="45"/>
      <c r="K440" s="45"/>
      <c r="L440" s="45"/>
      <c r="M440" s="45"/>
      <c r="N440" s="45"/>
      <c r="O440" s="45"/>
      <c r="P440" s="45"/>
      <c r="Q440" s="45"/>
      <c r="R440" s="45"/>
      <c r="S440" s="45"/>
      <c r="T440" s="45"/>
      <c r="U440" s="45"/>
      <c r="V440" s="45"/>
      <c r="W440" s="45"/>
      <c r="X440" s="45"/>
      <c r="Y440" s="45"/>
      <c r="Z440" s="45"/>
    </row>
    <row r="441">
      <c r="A441" s="75"/>
      <c r="B441" s="45"/>
      <c r="C441" s="45"/>
      <c r="D441" s="61"/>
      <c r="E441" s="45"/>
      <c r="F441" s="86"/>
      <c r="G441" s="61"/>
      <c r="H441" s="45"/>
      <c r="I441" s="45"/>
      <c r="J441" s="45"/>
      <c r="K441" s="45"/>
      <c r="L441" s="45"/>
      <c r="M441" s="45"/>
      <c r="N441" s="45"/>
      <c r="O441" s="45"/>
      <c r="P441" s="45"/>
      <c r="Q441" s="45"/>
      <c r="R441" s="45"/>
      <c r="S441" s="45"/>
      <c r="T441" s="45"/>
      <c r="U441" s="45"/>
      <c r="V441" s="45"/>
      <c r="W441" s="45"/>
      <c r="X441" s="45"/>
      <c r="Y441" s="45"/>
      <c r="Z441" s="45"/>
    </row>
    <row r="442">
      <c r="A442" s="75"/>
      <c r="B442" s="45"/>
      <c r="C442" s="45"/>
      <c r="D442" s="61"/>
      <c r="E442" s="45"/>
      <c r="F442" s="86"/>
      <c r="G442" s="61"/>
      <c r="H442" s="45"/>
      <c r="I442" s="45"/>
      <c r="J442" s="45"/>
      <c r="K442" s="45"/>
      <c r="L442" s="45"/>
      <c r="M442" s="45"/>
      <c r="N442" s="45"/>
      <c r="O442" s="45"/>
      <c r="P442" s="45"/>
      <c r="Q442" s="45"/>
      <c r="R442" s="45"/>
      <c r="S442" s="45"/>
      <c r="T442" s="45"/>
      <c r="U442" s="45"/>
      <c r="V442" s="45"/>
      <c r="W442" s="45"/>
      <c r="X442" s="45"/>
      <c r="Y442" s="45"/>
      <c r="Z442" s="45"/>
    </row>
    <row r="443">
      <c r="A443" s="75"/>
      <c r="B443" s="45"/>
      <c r="C443" s="45"/>
      <c r="D443" s="61"/>
      <c r="E443" s="45"/>
      <c r="F443" s="86"/>
      <c r="G443" s="61"/>
      <c r="H443" s="45"/>
      <c r="I443" s="45"/>
      <c r="J443" s="45"/>
      <c r="K443" s="45"/>
      <c r="L443" s="45"/>
      <c r="M443" s="45"/>
      <c r="N443" s="45"/>
      <c r="O443" s="45"/>
      <c r="P443" s="45"/>
      <c r="Q443" s="45"/>
      <c r="R443" s="45"/>
      <c r="S443" s="45"/>
      <c r="T443" s="45"/>
      <c r="U443" s="45"/>
      <c r="V443" s="45"/>
      <c r="W443" s="45"/>
      <c r="X443" s="45"/>
      <c r="Y443" s="45"/>
      <c r="Z443" s="45"/>
    </row>
    <row r="444">
      <c r="A444" s="75"/>
      <c r="B444" s="45"/>
      <c r="C444" s="45"/>
      <c r="D444" s="61"/>
      <c r="E444" s="45"/>
      <c r="F444" s="86"/>
      <c r="G444" s="61"/>
      <c r="H444" s="45"/>
      <c r="I444" s="45"/>
      <c r="J444" s="45"/>
      <c r="K444" s="45"/>
      <c r="L444" s="45"/>
      <c r="M444" s="45"/>
      <c r="N444" s="45"/>
      <c r="O444" s="45"/>
      <c r="P444" s="45"/>
      <c r="Q444" s="45"/>
      <c r="R444" s="45"/>
      <c r="S444" s="45"/>
      <c r="T444" s="45"/>
      <c r="U444" s="45"/>
      <c r="V444" s="45"/>
      <c r="W444" s="45"/>
      <c r="X444" s="45"/>
      <c r="Y444" s="45"/>
      <c r="Z444" s="45"/>
    </row>
    <row r="445">
      <c r="A445" s="75"/>
      <c r="B445" s="45"/>
      <c r="C445" s="45"/>
      <c r="D445" s="61"/>
      <c r="E445" s="45"/>
      <c r="F445" s="86"/>
      <c r="G445" s="61"/>
      <c r="H445" s="45"/>
      <c r="I445" s="45"/>
      <c r="J445" s="45"/>
      <c r="K445" s="45"/>
      <c r="L445" s="45"/>
      <c r="M445" s="45"/>
      <c r="N445" s="45"/>
      <c r="O445" s="45"/>
      <c r="P445" s="45"/>
      <c r="Q445" s="45"/>
      <c r="R445" s="45"/>
      <c r="S445" s="45"/>
      <c r="T445" s="45"/>
      <c r="U445" s="45"/>
      <c r="V445" s="45"/>
      <c r="W445" s="45"/>
      <c r="X445" s="45"/>
      <c r="Y445" s="45"/>
      <c r="Z445" s="45"/>
    </row>
    <row r="446">
      <c r="A446" s="75"/>
      <c r="B446" s="45"/>
      <c r="C446" s="45"/>
      <c r="D446" s="61"/>
      <c r="E446" s="45"/>
      <c r="F446" s="86"/>
      <c r="G446" s="61"/>
      <c r="H446" s="45"/>
      <c r="I446" s="45"/>
      <c r="J446" s="45"/>
      <c r="K446" s="45"/>
      <c r="L446" s="45"/>
      <c r="M446" s="45"/>
      <c r="N446" s="45"/>
      <c r="O446" s="45"/>
      <c r="P446" s="45"/>
      <c r="Q446" s="45"/>
      <c r="R446" s="45"/>
      <c r="S446" s="45"/>
      <c r="T446" s="45"/>
      <c r="U446" s="45"/>
      <c r="V446" s="45"/>
      <c r="W446" s="45"/>
      <c r="X446" s="45"/>
      <c r="Y446" s="45"/>
      <c r="Z446" s="45"/>
    </row>
    <row r="447">
      <c r="A447" s="75"/>
      <c r="B447" s="45"/>
      <c r="C447" s="45"/>
      <c r="D447" s="61"/>
      <c r="E447" s="45"/>
      <c r="F447" s="86"/>
      <c r="G447" s="61"/>
      <c r="H447" s="45"/>
      <c r="I447" s="45"/>
      <c r="J447" s="45"/>
      <c r="K447" s="45"/>
      <c r="L447" s="45"/>
      <c r="M447" s="45"/>
      <c r="N447" s="45"/>
      <c r="O447" s="45"/>
      <c r="P447" s="45"/>
      <c r="Q447" s="45"/>
      <c r="R447" s="45"/>
      <c r="S447" s="45"/>
      <c r="T447" s="45"/>
      <c r="U447" s="45"/>
      <c r="V447" s="45"/>
      <c r="W447" s="45"/>
      <c r="X447" s="45"/>
      <c r="Y447" s="45"/>
      <c r="Z447" s="45"/>
    </row>
    <row r="448">
      <c r="A448" s="75"/>
      <c r="B448" s="45"/>
      <c r="C448" s="45"/>
      <c r="D448" s="61"/>
      <c r="E448" s="45"/>
      <c r="F448" s="86"/>
      <c r="G448" s="61"/>
      <c r="H448" s="45"/>
      <c r="I448" s="45"/>
      <c r="J448" s="45"/>
      <c r="K448" s="45"/>
      <c r="L448" s="45"/>
      <c r="M448" s="45"/>
      <c r="N448" s="45"/>
      <c r="O448" s="45"/>
      <c r="P448" s="45"/>
      <c r="Q448" s="45"/>
      <c r="R448" s="45"/>
      <c r="S448" s="45"/>
      <c r="T448" s="45"/>
      <c r="U448" s="45"/>
      <c r="V448" s="45"/>
      <c r="W448" s="45"/>
      <c r="X448" s="45"/>
      <c r="Y448" s="45"/>
      <c r="Z448" s="45"/>
    </row>
    <row r="449">
      <c r="A449" s="75"/>
      <c r="B449" s="45"/>
      <c r="C449" s="45"/>
      <c r="D449" s="61"/>
      <c r="E449" s="45"/>
      <c r="F449" s="86"/>
      <c r="G449" s="61"/>
      <c r="H449" s="45"/>
      <c r="I449" s="45"/>
      <c r="J449" s="45"/>
      <c r="K449" s="45"/>
      <c r="L449" s="45"/>
      <c r="M449" s="45"/>
      <c r="N449" s="45"/>
      <c r="O449" s="45"/>
      <c r="P449" s="45"/>
      <c r="Q449" s="45"/>
      <c r="R449" s="45"/>
      <c r="S449" s="45"/>
      <c r="T449" s="45"/>
      <c r="U449" s="45"/>
      <c r="V449" s="45"/>
      <c r="W449" s="45"/>
      <c r="X449" s="45"/>
      <c r="Y449" s="45"/>
      <c r="Z449" s="45"/>
    </row>
    <row r="450">
      <c r="A450" s="75"/>
      <c r="B450" s="45"/>
      <c r="C450" s="45"/>
      <c r="D450" s="61"/>
      <c r="E450" s="45"/>
      <c r="F450" s="86"/>
      <c r="G450" s="61"/>
      <c r="H450" s="45"/>
      <c r="I450" s="45"/>
      <c r="J450" s="45"/>
      <c r="K450" s="45"/>
      <c r="L450" s="45"/>
      <c r="M450" s="45"/>
      <c r="N450" s="45"/>
      <c r="O450" s="45"/>
      <c r="P450" s="45"/>
      <c r="Q450" s="45"/>
      <c r="R450" s="45"/>
      <c r="S450" s="45"/>
      <c r="T450" s="45"/>
      <c r="U450" s="45"/>
      <c r="V450" s="45"/>
      <c r="W450" s="45"/>
      <c r="X450" s="45"/>
      <c r="Y450" s="45"/>
      <c r="Z450" s="45"/>
    </row>
    <row r="451">
      <c r="A451" s="75"/>
      <c r="B451" s="45"/>
      <c r="C451" s="45"/>
      <c r="D451" s="61"/>
      <c r="E451" s="45"/>
      <c r="F451" s="86"/>
      <c r="G451" s="61"/>
      <c r="H451" s="45"/>
      <c r="I451" s="45"/>
      <c r="J451" s="45"/>
      <c r="K451" s="45"/>
      <c r="L451" s="45"/>
      <c r="M451" s="45"/>
      <c r="N451" s="45"/>
      <c r="O451" s="45"/>
      <c r="P451" s="45"/>
      <c r="Q451" s="45"/>
      <c r="R451" s="45"/>
      <c r="S451" s="45"/>
      <c r="T451" s="45"/>
      <c r="U451" s="45"/>
      <c r="V451" s="45"/>
      <c r="W451" s="45"/>
      <c r="X451" s="45"/>
      <c r="Y451" s="45"/>
      <c r="Z451" s="45"/>
    </row>
    <row r="452">
      <c r="A452" s="75"/>
      <c r="B452" s="45"/>
      <c r="C452" s="45"/>
      <c r="D452" s="61"/>
      <c r="E452" s="45"/>
      <c r="F452" s="86"/>
      <c r="G452" s="61"/>
      <c r="H452" s="45"/>
      <c r="I452" s="45"/>
      <c r="J452" s="45"/>
      <c r="K452" s="45"/>
      <c r="L452" s="45"/>
      <c r="M452" s="45"/>
      <c r="N452" s="45"/>
      <c r="O452" s="45"/>
      <c r="P452" s="45"/>
      <c r="Q452" s="45"/>
      <c r="R452" s="45"/>
      <c r="S452" s="45"/>
      <c r="T452" s="45"/>
      <c r="U452" s="45"/>
      <c r="V452" s="45"/>
      <c r="W452" s="45"/>
      <c r="X452" s="45"/>
      <c r="Y452" s="45"/>
      <c r="Z452" s="45"/>
    </row>
    <row r="453">
      <c r="A453" s="75"/>
      <c r="B453" s="45"/>
      <c r="C453" s="45"/>
      <c r="D453" s="61"/>
      <c r="E453" s="45"/>
      <c r="F453" s="86"/>
      <c r="G453" s="61"/>
      <c r="H453" s="45"/>
      <c r="I453" s="45"/>
      <c r="J453" s="45"/>
      <c r="K453" s="45"/>
      <c r="L453" s="45"/>
      <c r="M453" s="45"/>
      <c r="N453" s="45"/>
      <c r="O453" s="45"/>
      <c r="P453" s="45"/>
      <c r="Q453" s="45"/>
      <c r="R453" s="45"/>
      <c r="S453" s="45"/>
      <c r="T453" s="45"/>
      <c r="U453" s="45"/>
      <c r="V453" s="45"/>
      <c r="W453" s="45"/>
      <c r="X453" s="45"/>
      <c r="Y453" s="45"/>
      <c r="Z453" s="45"/>
    </row>
    <row r="454">
      <c r="A454" s="75"/>
      <c r="B454" s="45"/>
      <c r="C454" s="45"/>
      <c r="D454" s="61"/>
      <c r="E454" s="45"/>
      <c r="F454" s="86"/>
      <c r="G454" s="61"/>
      <c r="H454" s="45"/>
      <c r="I454" s="45"/>
      <c r="J454" s="45"/>
      <c r="K454" s="45"/>
      <c r="L454" s="45"/>
      <c r="M454" s="45"/>
      <c r="N454" s="45"/>
      <c r="O454" s="45"/>
      <c r="P454" s="45"/>
      <c r="Q454" s="45"/>
      <c r="R454" s="45"/>
      <c r="S454" s="45"/>
      <c r="T454" s="45"/>
      <c r="U454" s="45"/>
      <c r="V454" s="45"/>
      <c r="W454" s="45"/>
      <c r="X454" s="45"/>
      <c r="Y454" s="45"/>
      <c r="Z454" s="45"/>
    </row>
    <row r="455">
      <c r="A455" s="75"/>
      <c r="B455" s="45"/>
      <c r="C455" s="45"/>
      <c r="D455" s="61"/>
      <c r="E455" s="45"/>
      <c r="F455" s="86"/>
      <c r="G455" s="61"/>
      <c r="H455" s="45"/>
      <c r="I455" s="45"/>
      <c r="J455" s="45"/>
      <c r="K455" s="45"/>
      <c r="L455" s="45"/>
      <c r="M455" s="45"/>
      <c r="N455" s="45"/>
      <c r="O455" s="45"/>
      <c r="P455" s="45"/>
      <c r="Q455" s="45"/>
      <c r="R455" s="45"/>
      <c r="S455" s="45"/>
      <c r="T455" s="45"/>
      <c r="U455" s="45"/>
      <c r="V455" s="45"/>
      <c r="W455" s="45"/>
      <c r="X455" s="45"/>
      <c r="Y455" s="45"/>
      <c r="Z455" s="45"/>
    </row>
    <row r="456">
      <c r="A456" s="75"/>
      <c r="B456" s="45"/>
      <c r="C456" s="45"/>
      <c r="D456" s="61"/>
      <c r="E456" s="45"/>
      <c r="F456" s="86"/>
      <c r="G456" s="61"/>
      <c r="H456" s="45"/>
      <c r="I456" s="45"/>
      <c r="J456" s="45"/>
      <c r="K456" s="45"/>
      <c r="L456" s="45"/>
      <c r="M456" s="45"/>
      <c r="N456" s="45"/>
      <c r="O456" s="45"/>
      <c r="P456" s="45"/>
      <c r="Q456" s="45"/>
      <c r="R456" s="45"/>
      <c r="S456" s="45"/>
      <c r="T456" s="45"/>
      <c r="U456" s="45"/>
      <c r="V456" s="45"/>
      <c r="W456" s="45"/>
      <c r="X456" s="45"/>
      <c r="Y456" s="45"/>
      <c r="Z456" s="45"/>
    </row>
    <row r="457">
      <c r="A457" s="75"/>
      <c r="B457" s="45"/>
      <c r="C457" s="45"/>
      <c r="D457" s="61"/>
      <c r="E457" s="45"/>
      <c r="F457" s="86"/>
      <c r="G457" s="61"/>
      <c r="H457" s="45"/>
      <c r="I457" s="45"/>
      <c r="J457" s="45"/>
      <c r="K457" s="45"/>
      <c r="L457" s="45"/>
      <c r="M457" s="45"/>
      <c r="N457" s="45"/>
      <c r="O457" s="45"/>
      <c r="P457" s="45"/>
      <c r="Q457" s="45"/>
      <c r="R457" s="45"/>
      <c r="S457" s="45"/>
      <c r="T457" s="45"/>
      <c r="U457" s="45"/>
      <c r="V457" s="45"/>
      <c r="W457" s="45"/>
      <c r="X457" s="45"/>
      <c r="Y457" s="45"/>
      <c r="Z457" s="45"/>
    </row>
    <row r="458">
      <c r="A458" s="75"/>
      <c r="B458" s="45"/>
      <c r="C458" s="45"/>
      <c r="D458" s="61"/>
      <c r="E458" s="45"/>
      <c r="F458" s="86"/>
      <c r="G458" s="61"/>
      <c r="H458" s="45"/>
      <c r="I458" s="45"/>
      <c r="J458" s="45"/>
      <c r="K458" s="45"/>
      <c r="L458" s="45"/>
      <c r="M458" s="45"/>
      <c r="N458" s="45"/>
      <c r="O458" s="45"/>
      <c r="P458" s="45"/>
      <c r="Q458" s="45"/>
      <c r="R458" s="45"/>
      <c r="S458" s="45"/>
      <c r="T458" s="45"/>
      <c r="U458" s="45"/>
      <c r="V458" s="45"/>
      <c r="W458" s="45"/>
      <c r="X458" s="45"/>
      <c r="Y458" s="45"/>
      <c r="Z458" s="45"/>
    </row>
    <row r="459">
      <c r="A459" s="75"/>
      <c r="B459" s="45"/>
      <c r="C459" s="45"/>
      <c r="D459" s="61"/>
      <c r="E459" s="45"/>
      <c r="F459" s="86"/>
      <c r="G459" s="61"/>
      <c r="H459" s="45"/>
      <c r="I459" s="45"/>
      <c r="J459" s="45"/>
      <c r="K459" s="45"/>
      <c r="L459" s="45"/>
      <c r="M459" s="45"/>
      <c r="N459" s="45"/>
      <c r="O459" s="45"/>
      <c r="P459" s="45"/>
      <c r="Q459" s="45"/>
      <c r="R459" s="45"/>
      <c r="S459" s="45"/>
      <c r="T459" s="45"/>
      <c r="U459" s="45"/>
      <c r="V459" s="45"/>
      <c r="W459" s="45"/>
      <c r="X459" s="45"/>
      <c r="Y459" s="45"/>
      <c r="Z459" s="45"/>
    </row>
    <row r="460">
      <c r="A460" s="75"/>
      <c r="B460" s="45"/>
      <c r="C460" s="45"/>
      <c r="D460" s="61"/>
      <c r="E460" s="45"/>
      <c r="F460" s="86"/>
      <c r="G460" s="61"/>
      <c r="H460" s="45"/>
      <c r="I460" s="45"/>
      <c r="J460" s="45"/>
      <c r="K460" s="45"/>
      <c r="L460" s="45"/>
      <c r="M460" s="45"/>
      <c r="N460" s="45"/>
      <c r="O460" s="45"/>
      <c r="P460" s="45"/>
      <c r="Q460" s="45"/>
      <c r="R460" s="45"/>
      <c r="S460" s="45"/>
      <c r="T460" s="45"/>
      <c r="U460" s="45"/>
      <c r="V460" s="45"/>
      <c r="W460" s="45"/>
      <c r="X460" s="45"/>
      <c r="Y460" s="45"/>
      <c r="Z460" s="45"/>
    </row>
    <row r="461">
      <c r="A461" s="75"/>
      <c r="B461" s="45"/>
      <c r="C461" s="45"/>
      <c r="D461" s="61"/>
      <c r="E461" s="45"/>
      <c r="F461" s="86"/>
      <c r="G461" s="61"/>
      <c r="H461" s="45"/>
      <c r="I461" s="45"/>
      <c r="J461" s="45"/>
      <c r="K461" s="45"/>
      <c r="L461" s="45"/>
      <c r="M461" s="45"/>
      <c r="N461" s="45"/>
      <c r="O461" s="45"/>
      <c r="P461" s="45"/>
      <c r="Q461" s="45"/>
      <c r="R461" s="45"/>
      <c r="S461" s="45"/>
      <c r="T461" s="45"/>
      <c r="U461" s="45"/>
      <c r="V461" s="45"/>
      <c r="W461" s="45"/>
      <c r="X461" s="45"/>
      <c r="Y461" s="45"/>
      <c r="Z461" s="45"/>
    </row>
    <row r="462">
      <c r="A462" s="75"/>
      <c r="B462" s="45"/>
      <c r="C462" s="45"/>
      <c r="D462" s="61"/>
      <c r="E462" s="45"/>
      <c r="F462" s="86"/>
      <c r="G462" s="61"/>
      <c r="H462" s="45"/>
      <c r="I462" s="45"/>
      <c r="J462" s="45"/>
      <c r="K462" s="45"/>
      <c r="L462" s="45"/>
      <c r="M462" s="45"/>
      <c r="N462" s="45"/>
      <c r="O462" s="45"/>
      <c r="P462" s="45"/>
      <c r="Q462" s="45"/>
      <c r="R462" s="45"/>
      <c r="S462" s="45"/>
      <c r="T462" s="45"/>
      <c r="U462" s="45"/>
      <c r="V462" s="45"/>
      <c r="W462" s="45"/>
      <c r="X462" s="45"/>
      <c r="Y462" s="45"/>
      <c r="Z462" s="45"/>
    </row>
    <row r="463">
      <c r="A463" s="75"/>
      <c r="B463" s="45"/>
      <c r="C463" s="45"/>
      <c r="D463" s="61"/>
      <c r="E463" s="45"/>
      <c r="F463" s="86"/>
      <c r="G463" s="61"/>
      <c r="H463" s="45"/>
      <c r="I463" s="45"/>
      <c r="J463" s="45"/>
      <c r="K463" s="45"/>
      <c r="L463" s="45"/>
      <c r="M463" s="45"/>
      <c r="N463" s="45"/>
      <c r="O463" s="45"/>
      <c r="P463" s="45"/>
      <c r="Q463" s="45"/>
      <c r="R463" s="45"/>
      <c r="S463" s="45"/>
      <c r="T463" s="45"/>
      <c r="U463" s="45"/>
      <c r="V463" s="45"/>
      <c r="W463" s="45"/>
      <c r="X463" s="45"/>
      <c r="Y463" s="45"/>
      <c r="Z463" s="45"/>
    </row>
    <row r="464">
      <c r="A464" s="75"/>
      <c r="B464" s="45"/>
      <c r="C464" s="45"/>
      <c r="D464" s="61"/>
      <c r="E464" s="45"/>
      <c r="F464" s="86"/>
      <c r="G464" s="61"/>
      <c r="H464" s="45"/>
      <c r="I464" s="45"/>
      <c r="J464" s="45"/>
      <c r="K464" s="45"/>
      <c r="L464" s="45"/>
      <c r="M464" s="45"/>
      <c r="N464" s="45"/>
      <c r="O464" s="45"/>
      <c r="P464" s="45"/>
      <c r="Q464" s="45"/>
      <c r="R464" s="45"/>
      <c r="S464" s="45"/>
      <c r="T464" s="45"/>
      <c r="U464" s="45"/>
      <c r="V464" s="45"/>
      <c r="W464" s="45"/>
      <c r="X464" s="45"/>
      <c r="Y464" s="45"/>
      <c r="Z464" s="45"/>
    </row>
    <row r="465">
      <c r="A465" s="75"/>
      <c r="B465" s="45"/>
      <c r="C465" s="45"/>
      <c r="D465" s="61"/>
      <c r="E465" s="45"/>
      <c r="F465" s="86"/>
      <c r="G465" s="61"/>
      <c r="H465" s="45"/>
      <c r="I465" s="45"/>
      <c r="J465" s="45"/>
      <c r="K465" s="45"/>
      <c r="L465" s="45"/>
      <c r="M465" s="45"/>
      <c r="N465" s="45"/>
      <c r="O465" s="45"/>
      <c r="P465" s="45"/>
      <c r="Q465" s="45"/>
      <c r="R465" s="45"/>
      <c r="S465" s="45"/>
      <c r="T465" s="45"/>
      <c r="U465" s="45"/>
      <c r="V465" s="45"/>
      <c r="W465" s="45"/>
      <c r="X465" s="45"/>
      <c r="Y465" s="45"/>
      <c r="Z465" s="45"/>
    </row>
    <row r="466">
      <c r="A466" s="75"/>
      <c r="B466" s="45"/>
      <c r="C466" s="45"/>
      <c r="D466" s="61"/>
      <c r="E466" s="45"/>
      <c r="F466" s="86"/>
      <c r="G466" s="61"/>
      <c r="H466" s="45"/>
      <c r="I466" s="45"/>
      <c r="J466" s="45"/>
      <c r="K466" s="45"/>
      <c r="L466" s="45"/>
      <c r="M466" s="45"/>
      <c r="N466" s="45"/>
      <c r="O466" s="45"/>
      <c r="P466" s="45"/>
      <c r="Q466" s="45"/>
      <c r="R466" s="45"/>
      <c r="S466" s="45"/>
      <c r="T466" s="45"/>
      <c r="U466" s="45"/>
      <c r="V466" s="45"/>
      <c r="W466" s="45"/>
      <c r="X466" s="45"/>
      <c r="Y466" s="45"/>
      <c r="Z466" s="45"/>
    </row>
    <row r="467">
      <c r="A467" s="75"/>
      <c r="B467" s="45"/>
      <c r="C467" s="45"/>
      <c r="D467" s="61"/>
      <c r="E467" s="45"/>
      <c r="F467" s="86"/>
      <c r="G467" s="61"/>
      <c r="H467" s="45"/>
      <c r="I467" s="45"/>
      <c r="J467" s="45"/>
      <c r="K467" s="45"/>
      <c r="L467" s="45"/>
      <c r="M467" s="45"/>
      <c r="N467" s="45"/>
      <c r="O467" s="45"/>
      <c r="P467" s="45"/>
      <c r="Q467" s="45"/>
      <c r="R467" s="45"/>
      <c r="S467" s="45"/>
      <c r="T467" s="45"/>
      <c r="U467" s="45"/>
      <c r="V467" s="45"/>
      <c r="W467" s="45"/>
      <c r="X467" s="45"/>
      <c r="Y467" s="45"/>
      <c r="Z467" s="45"/>
    </row>
    <row r="468">
      <c r="A468" s="75"/>
      <c r="B468" s="45"/>
      <c r="C468" s="45"/>
      <c r="D468" s="61"/>
      <c r="E468" s="45"/>
      <c r="F468" s="86"/>
      <c r="G468" s="61"/>
      <c r="H468" s="45"/>
      <c r="I468" s="45"/>
      <c r="J468" s="45"/>
      <c r="K468" s="45"/>
      <c r="L468" s="45"/>
      <c r="M468" s="45"/>
      <c r="N468" s="45"/>
      <c r="O468" s="45"/>
      <c r="P468" s="45"/>
      <c r="Q468" s="45"/>
      <c r="R468" s="45"/>
      <c r="S468" s="45"/>
      <c r="T468" s="45"/>
      <c r="U468" s="45"/>
      <c r="V468" s="45"/>
      <c r="W468" s="45"/>
      <c r="X468" s="45"/>
      <c r="Y468" s="45"/>
      <c r="Z468" s="45"/>
    </row>
    <row r="469">
      <c r="A469" s="75"/>
      <c r="B469" s="45"/>
      <c r="C469" s="45"/>
      <c r="D469" s="61"/>
      <c r="E469" s="45"/>
      <c r="F469" s="86"/>
      <c r="G469" s="61"/>
      <c r="H469" s="45"/>
      <c r="I469" s="45"/>
      <c r="J469" s="45"/>
      <c r="K469" s="45"/>
      <c r="L469" s="45"/>
      <c r="M469" s="45"/>
      <c r="N469" s="45"/>
      <c r="O469" s="45"/>
      <c r="P469" s="45"/>
      <c r="Q469" s="45"/>
      <c r="R469" s="45"/>
      <c r="S469" s="45"/>
      <c r="T469" s="45"/>
      <c r="U469" s="45"/>
      <c r="V469" s="45"/>
      <c r="W469" s="45"/>
      <c r="X469" s="45"/>
      <c r="Y469" s="45"/>
      <c r="Z469" s="45"/>
    </row>
    <row r="470">
      <c r="A470" s="75"/>
      <c r="B470" s="45"/>
      <c r="C470" s="45"/>
      <c r="D470" s="61"/>
      <c r="E470" s="45"/>
      <c r="F470" s="86"/>
      <c r="G470" s="61"/>
      <c r="H470" s="45"/>
      <c r="I470" s="45"/>
      <c r="J470" s="45"/>
      <c r="K470" s="45"/>
      <c r="L470" s="45"/>
      <c r="M470" s="45"/>
      <c r="N470" s="45"/>
      <c r="O470" s="45"/>
      <c r="P470" s="45"/>
      <c r="Q470" s="45"/>
      <c r="R470" s="45"/>
      <c r="S470" s="45"/>
      <c r="T470" s="45"/>
      <c r="U470" s="45"/>
      <c r="V470" s="45"/>
      <c r="W470" s="45"/>
      <c r="X470" s="45"/>
      <c r="Y470" s="45"/>
      <c r="Z470" s="45"/>
    </row>
    <row r="471">
      <c r="A471" s="75"/>
      <c r="B471" s="45"/>
      <c r="C471" s="45"/>
      <c r="D471" s="61"/>
      <c r="E471" s="45"/>
      <c r="F471" s="86"/>
      <c r="G471" s="61"/>
      <c r="H471" s="45"/>
      <c r="I471" s="45"/>
      <c r="J471" s="45"/>
      <c r="K471" s="45"/>
      <c r="L471" s="45"/>
      <c r="M471" s="45"/>
      <c r="N471" s="45"/>
      <c r="O471" s="45"/>
      <c r="P471" s="45"/>
      <c r="Q471" s="45"/>
      <c r="R471" s="45"/>
      <c r="S471" s="45"/>
      <c r="T471" s="45"/>
      <c r="U471" s="45"/>
      <c r="V471" s="45"/>
      <c r="W471" s="45"/>
      <c r="X471" s="45"/>
      <c r="Y471" s="45"/>
      <c r="Z471" s="45"/>
    </row>
    <row r="472">
      <c r="A472" s="75"/>
      <c r="B472" s="45"/>
      <c r="C472" s="45"/>
      <c r="D472" s="61"/>
      <c r="E472" s="45"/>
      <c r="F472" s="86"/>
      <c r="G472" s="61"/>
      <c r="H472" s="45"/>
      <c r="I472" s="45"/>
      <c r="J472" s="45"/>
      <c r="K472" s="45"/>
      <c r="L472" s="45"/>
      <c r="M472" s="45"/>
      <c r="N472" s="45"/>
      <c r="O472" s="45"/>
      <c r="P472" s="45"/>
      <c r="Q472" s="45"/>
      <c r="R472" s="45"/>
      <c r="S472" s="45"/>
      <c r="T472" s="45"/>
      <c r="U472" s="45"/>
      <c r="V472" s="45"/>
      <c r="W472" s="45"/>
      <c r="X472" s="45"/>
      <c r="Y472" s="45"/>
      <c r="Z472" s="45"/>
    </row>
    <row r="473">
      <c r="A473" s="75"/>
      <c r="B473" s="45"/>
      <c r="C473" s="45"/>
      <c r="D473" s="61"/>
      <c r="E473" s="45"/>
      <c r="F473" s="86"/>
      <c r="G473" s="61"/>
      <c r="H473" s="45"/>
      <c r="I473" s="45"/>
      <c r="J473" s="45"/>
      <c r="K473" s="45"/>
      <c r="L473" s="45"/>
      <c r="M473" s="45"/>
      <c r="N473" s="45"/>
      <c r="O473" s="45"/>
      <c r="P473" s="45"/>
      <c r="Q473" s="45"/>
      <c r="R473" s="45"/>
      <c r="S473" s="45"/>
      <c r="T473" s="45"/>
      <c r="U473" s="45"/>
      <c r="V473" s="45"/>
      <c r="W473" s="45"/>
      <c r="X473" s="45"/>
      <c r="Y473" s="45"/>
      <c r="Z473" s="45"/>
    </row>
    <row r="474">
      <c r="A474" s="75"/>
      <c r="B474" s="45"/>
      <c r="C474" s="45"/>
      <c r="D474" s="61"/>
      <c r="E474" s="45"/>
      <c r="F474" s="86"/>
      <c r="G474" s="61"/>
      <c r="H474" s="45"/>
      <c r="I474" s="45"/>
      <c r="J474" s="45"/>
      <c r="K474" s="45"/>
      <c r="L474" s="45"/>
      <c r="M474" s="45"/>
      <c r="N474" s="45"/>
      <c r="O474" s="45"/>
      <c r="P474" s="45"/>
      <c r="Q474" s="45"/>
      <c r="R474" s="45"/>
      <c r="S474" s="45"/>
      <c r="T474" s="45"/>
      <c r="U474" s="45"/>
      <c r="V474" s="45"/>
      <c r="W474" s="45"/>
      <c r="X474" s="45"/>
      <c r="Y474" s="45"/>
      <c r="Z474" s="45"/>
    </row>
    <row r="475">
      <c r="A475" s="75"/>
      <c r="B475" s="45"/>
      <c r="C475" s="45"/>
      <c r="D475" s="61"/>
      <c r="E475" s="45"/>
      <c r="F475" s="86"/>
      <c r="G475" s="61"/>
      <c r="H475" s="45"/>
      <c r="I475" s="45"/>
      <c r="J475" s="45"/>
      <c r="K475" s="45"/>
      <c r="L475" s="45"/>
      <c r="M475" s="45"/>
      <c r="N475" s="45"/>
      <c r="O475" s="45"/>
      <c r="P475" s="45"/>
      <c r="Q475" s="45"/>
      <c r="R475" s="45"/>
      <c r="S475" s="45"/>
      <c r="T475" s="45"/>
      <c r="U475" s="45"/>
      <c r="V475" s="45"/>
      <c r="W475" s="45"/>
      <c r="X475" s="45"/>
      <c r="Y475" s="45"/>
      <c r="Z475" s="45"/>
    </row>
    <row r="476">
      <c r="A476" s="75"/>
      <c r="B476" s="45"/>
      <c r="C476" s="45"/>
      <c r="D476" s="61"/>
      <c r="E476" s="45"/>
      <c r="F476" s="86"/>
      <c r="G476" s="61"/>
      <c r="H476" s="45"/>
      <c r="I476" s="45"/>
      <c r="J476" s="45"/>
      <c r="K476" s="45"/>
      <c r="L476" s="45"/>
      <c r="M476" s="45"/>
      <c r="N476" s="45"/>
      <c r="O476" s="45"/>
      <c r="P476" s="45"/>
      <c r="Q476" s="45"/>
      <c r="R476" s="45"/>
      <c r="S476" s="45"/>
      <c r="T476" s="45"/>
      <c r="U476" s="45"/>
      <c r="V476" s="45"/>
      <c r="W476" s="45"/>
      <c r="X476" s="45"/>
      <c r="Y476" s="45"/>
      <c r="Z476" s="45"/>
    </row>
    <row r="477">
      <c r="A477" s="75"/>
      <c r="B477" s="45"/>
      <c r="C477" s="45"/>
      <c r="D477" s="61"/>
      <c r="E477" s="45"/>
      <c r="F477" s="86"/>
      <c r="G477" s="61"/>
      <c r="H477" s="45"/>
      <c r="I477" s="45"/>
      <c r="J477" s="45"/>
      <c r="K477" s="45"/>
      <c r="L477" s="45"/>
      <c r="M477" s="45"/>
      <c r="N477" s="45"/>
      <c r="O477" s="45"/>
      <c r="P477" s="45"/>
      <c r="Q477" s="45"/>
      <c r="R477" s="45"/>
      <c r="S477" s="45"/>
      <c r="T477" s="45"/>
      <c r="U477" s="45"/>
      <c r="V477" s="45"/>
      <c r="W477" s="45"/>
      <c r="X477" s="45"/>
      <c r="Y477" s="45"/>
      <c r="Z477" s="45"/>
    </row>
    <row r="478">
      <c r="A478" s="75"/>
      <c r="B478" s="45"/>
      <c r="C478" s="45"/>
      <c r="D478" s="61"/>
      <c r="E478" s="45"/>
      <c r="F478" s="86"/>
      <c r="G478" s="61"/>
      <c r="H478" s="45"/>
      <c r="I478" s="45"/>
      <c r="J478" s="45"/>
      <c r="K478" s="45"/>
      <c r="L478" s="45"/>
      <c r="M478" s="45"/>
      <c r="N478" s="45"/>
      <c r="O478" s="45"/>
      <c r="P478" s="45"/>
      <c r="Q478" s="45"/>
      <c r="R478" s="45"/>
      <c r="S478" s="45"/>
      <c r="T478" s="45"/>
      <c r="U478" s="45"/>
      <c r="V478" s="45"/>
      <c r="W478" s="45"/>
      <c r="X478" s="45"/>
      <c r="Y478" s="45"/>
      <c r="Z478" s="45"/>
    </row>
    <row r="479">
      <c r="A479" s="75"/>
      <c r="B479" s="45"/>
      <c r="C479" s="45"/>
      <c r="D479" s="61"/>
      <c r="E479" s="45"/>
      <c r="F479" s="86"/>
      <c r="G479" s="61"/>
      <c r="H479" s="45"/>
      <c r="I479" s="45"/>
      <c r="J479" s="45"/>
      <c r="K479" s="45"/>
      <c r="L479" s="45"/>
      <c r="M479" s="45"/>
      <c r="N479" s="45"/>
      <c r="O479" s="45"/>
      <c r="P479" s="45"/>
      <c r="Q479" s="45"/>
      <c r="R479" s="45"/>
      <c r="S479" s="45"/>
      <c r="T479" s="45"/>
      <c r="U479" s="45"/>
      <c r="V479" s="45"/>
      <c r="W479" s="45"/>
      <c r="X479" s="45"/>
      <c r="Y479" s="45"/>
      <c r="Z479" s="45"/>
    </row>
    <row r="480">
      <c r="A480" s="75"/>
      <c r="B480" s="45"/>
      <c r="C480" s="45"/>
      <c r="D480" s="61"/>
      <c r="E480" s="45"/>
      <c r="F480" s="86"/>
      <c r="G480" s="61"/>
      <c r="H480" s="45"/>
      <c r="I480" s="45"/>
      <c r="J480" s="45"/>
      <c r="K480" s="45"/>
      <c r="L480" s="45"/>
      <c r="M480" s="45"/>
      <c r="N480" s="45"/>
      <c r="O480" s="45"/>
      <c r="P480" s="45"/>
      <c r="Q480" s="45"/>
      <c r="R480" s="45"/>
      <c r="S480" s="45"/>
      <c r="T480" s="45"/>
      <c r="U480" s="45"/>
      <c r="V480" s="45"/>
      <c r="W480" s="45"/>
      <c r="X480" s="45"/>
      <c r="Y480" s="45"/>
      <c r="Z480" s="45"/>
    </row>
    <row r="481">
      <c r="A481" s="75"/>
      <c r="B481" s="45"/>
      <c r="C481" s="45"/>
      <c r="D481" s="61"/>
      <c r="E481" s="45"/>
      <c r="F481" s="86"/>
      <c r="G481" s="61"/>
      <c r="H481" s="45"/>
      <c r="I481" s="45"/>
      <c r="J481" s="45"/>
      <c r="K481" s="45"/>
      <c r="L481" s="45"/>
      <c r="M481" s="45"/>
      <c r="N481" s="45"/>
      <c r="O481" s="45"/>
      <c r="P481" s="45"/>
      <c r="Q481" s="45"/>
      <c r="R481" s="45"/>
      <c r="S481" s="45"/>
      <c r="T481" s="45"/>
      <c r="U481" s="45"/>
      <c r="V481" s="45"/>
      <c r="W481" s="45"/>
      <c r="X481" s="45"/>
      <c r="Y481" s="45"/>
      <c r="Z481" s="45"/>
    </row>
    <row r="482">
      <c r="A482" s="75"/>
      <c r="B482" s="45"/>
      <c r="C482" s="45"/>
      <c r="D482" s="61"/>
      <c r="E482" s="45"/>
      <c r="F482" s="86"/>
      <c r="G482" s="61"/>
      <c r="H482" s="45"/>
      <c r="I482" s="45"/>
      <c r="J482" s="45"/>
      <c r="K482" s="45"/>
      <c r="L482" s="45"/>
      <c r="M482" s="45"/>
      <c r="N482" s="45"/>
      <c r="O482" s="45"/>
      <c r="P482" s="45"/>
      <c r="Q482" s="45"/>
      <c r="R482" s="45"/>
      <c r="S482" s="45"/>
      <c r="T482" s="45"/>
      <c r="U482" s="45"/>
      <c r="V482" s="45"/>
      <c r="W482" s="45"/>
      <c r="X482" s="45"/>
      <c r="Y482" s="45"/>
      <c r="Z482" s="45"/>
    </row>
    <row r="483">
      <c r="A483" s="75"/>
      <c r="B483" s="45"/>
      <c r="C483" s="45"/>
      <c r="D483" s="61"/>
      <c r="E483" s="45"/>
      <c r="F483" s="86"/>
      <c r="G483" s="61"/>
      <c r="H483" s="45"/>
      <c r="I483" s="45"/>
      <c r="J483" s="45"/>
      <c r="K483" s="45"/>
      <c r="L483" s="45"/>
      <c r="M483" s="45"/>
      <c r="N483" s="45"/>
      <c r="O483" s="45"/>
      <c r="P483" s="45"/>
      <c r="Q483" s="45"/>
      <c r="R483" s="45"/>
      <c r="S483" s="45"/>
      <c r="T483" s="45"/>
      <c r="U483" s="45"/>
      <c r="V483" s="45"/>
      <c r="W483" s="45"/>
      <c r="X483" s="45"/>
      <c r="Y483" s="45"/>
      <c r="Z483" s="45"/>
    </row>
    <row r="484">
      <c r="A484" s="75"/>
      <c r="B484" s="45"/>
      <c r="C484" s="45"/>
      <c r="D484" s="61"/>
      <c r="E484" s="45"/>
      <c r="F484" s="86"/>
      <c r="G484" s="61"/>
      <c r="H484" s="45"/>
      <c r="I484" s="45"/>
      <c r="J484" s="45"/>
      <c r="K484" s="45"/>
      <c r="L484" s="45"/>
      <c r="M484" s="45"/>
      <c r="N484" s="45"/>
      <c r="O484" s="45"/>
      <c r="P484" s="45"/>
      <c r="Q484" s="45"/>
      <c r="R484" s="45"/>
      <c r="S484" s="45"/>
      <c r="T484" s="45"/>
      <c r="U484" s="45"/>
      <c r="V484" s="45"/>
      <c r="W484" s="45"/>
      <c r="X484" s="45"/>
      <c r="Y484" s="45"/>
      <c r="Z484" s="45"/>
    </row>
    <row r="485">
      <c r="A485" s="75"/>
      <c r="B485" s="45"/>
      <c r="C485" s="45"/>
      <c r="D485" s="61"/>
      <c r="E485" s="45"/>
      <c r="F485" s="86"/>
      <c r="G485" s="61"/>
      <c r="H485" s="45"/>
      <c r="I485" s="45"/>
      <c r="J485" s="45"/>
      <c r="K485" s="45"/>
      <c r="L485" s="45"/>
      <c r="M485" s="45"/>
      <c r="N485" s="45"/>
      <c r="O485" s="45"/>
      <c r="P485" s="45"/>
      <c r="Q485" s="45"/>
      <c r="R485" s="45"/>
      <c r="S485" s="45"/>
      <c r="T485" s="45"/>
      <c r="U485" s="45"/>
      <c r="V485" s="45"/>
      <c r="W485" s="45"/>
      <c r="X485" s="45"/>
      <c r="Y485" s="45"/>
      <c r="Z485" s="45"/>
    </row>
    <row r="486">
      <c r="A486" s="75"/>
      <c r="B486" s="45"/>
      <c r="C486" s="45"/>
      <c r="D486" s="61"/>
      <c r="E486" s="45"/>
      <c r="F486" s="86"/>
      <c r="G486" s="61"/>
      <c r="H486" s="45"/>
      <c r="I486" s="45"/>
      <c r="J486" s="45"/>
      <c r="K486" s="45"/>
      <c r="L486" s="45"/>
      <c r="M486" s="45"/>
      <c r="N486" s="45"/>
      <c r="O486" s="45"/>
      <c r="P486" s="45"/>
      <c r="Q486" s="45"/>
      <c r="R486" s="45"/>
      <c r="S486" s="45"/>
      <c r="T486" s="45"/>
      <c r="U486" s="45"/>
      <c r="V486" s="45"/>
      <c r="W486" s="45"/>
      <c r="X486" s="45"/>
      <c r="Y486" s="45"/>
      <c r="Z486" s="45"/>
    </row>
    <row r="487">
      <c r="A487" s="75"/>
      <c r="B487" s="45"/>
      <c r="C487" s="45"/>
      <c r="D487" s="61"/>
      <c r="E487" s="45"/>
      <c r="F487" s="86"/>
      <c r="G487" s="61"/>
      <c r="H487" s="45"/>
      <c r="I487" s="45"/>
      <c r="J487" s="45"/>
      <c r="K487" s="45"/>
      <c r="L487" s="45"/>
      <c r="M487" s="45"/>
      <c r="N487" s="45"/>
      <c r="O487" s="45"/>
      <c r="P487" s="45"/>
      <c r="Q487" s="45"/>
      <c r="R487" s="45"/>
      <c r="S487" s="45"/>
      <c r="T487" s="45"/>
      <c r="U487" s="45"/>
      <c r="V487" s="45"/>
      <c r="W487" s="45"/>
      <c r="X487" s="45"/>
      <c r="Y487" s="45"/>
      <c r="Z487" s="45"/>
    </row>
    <row r="488">
      <c r="A488" s="75"/>
      <c r="B488" s="45"/>
      <c r="C488" s="45"/>
      <c r="D488" s="61"/>
      <c r="E488" s="45"/>
      <c r="F488" s="86"/>
      <c r="G488" s="61"/>
      <c r="H488" s="45"/>
      <c r="I488" s="45"/>
      <c r="J488" s="45"/>
      <c r="K488" s="45"/>
      <c r="L488" s="45"/>
      <c r="M488" s="45"/>
      <c r="N488" s="45"/>
      <c r="O488" s="45"/>
      <c r="P488" s="45"/>
      <c r="Q488" s="45"/>
      <c r="R488" s="45"/>
      <c r="S488" s="45"/>
      <c r="T488" s="45"/>
      <c r="U488" s="45"/>
      <c r="V488" s="45"/>
      <c r="W488" s="45"/>
      <c r="X488" s="45"/>
      <c r="Y488" s="45"/>
      <c r="Z488" s="45"/>
    </row>
    <row r="489">
      <c r="A489" s="75"/>
      <c r="B489" s="45"/>
      <c r="C489" s="45"/>
      <c r="D489" s="61"/>
      <c r="E489" s="45"/>
      <c r="F489" s="86"/>
      <c r="G489" s="61"/>
      <c r="H489" s="45"/>
      <c r="I489" s="45"/>
      <c r="J489" s="45"/>
      <c r="K489" s="45"/>
      <c r="L489" s="45"/>
      <c r="M489" s="45"/>
      <c r="N489" s="45"/>
      <c r="O489" s="45"/>
      <c r="P489" s="45"/>
      <c r="Q489" s="45"/>
      <c r="R489" s="45"/>
      <c r="S489" s="45"/>
      <c r="T489" s="45"/>
      <c r="U489" s="45"/>
      <c r="V489" s="45"/>
      <c r="W489" s="45"/>
      <c r="X489" s="45"/>
      <c r="Y489" s="45"/>
      <c r="Z489" s="45"/>
    </row>
    <row r="490">
      <c r="A490" s="75"/>
      <c r="B490" s="45"/>
      <c r="C490" s="45"/>
      <c r="D490" s="61"/>
      <c r="E490" s="45"/>
      <c r="F490" s="86"/>
      <c r="G490" s="61"/>
      <c r="H490" s="45"/>
      <c r="I490" s="45"/>
      <c r="J490" s="45"/>
      <c r="K490" s="45"/>
      <c r="L490" s="45"/>
      <c r="M490" s="45"/>
      <c r="N490" s="45"/>
      <c r="O490" s="45"/>
      <c r="P490" s="45"/>
      <c r="Q490" s="45"/>
      <c r="R490" s="45"/>
      <c r="S490" s="45"/>
      <c r="T490" s="45"/>
      <c r="U490" s="45"/>
      <c r="V490" s="45"/>
      <c r="W490" s="45"/>
      <c r="X490" s="45"/>
      <c r="Y490" s="45"/>
      <c r="Z490" s="45"/>
    </row>
    <row r="491">
      <c r="A491" s="75"/>
      <c r="B491" s="45"/>
      <c r="C491" s="45"/>
      <c r="D491" s="61"/>
      <c r="E491" s="45"/>
      <c r="F491" s="86"/>
      <c r="G491" s="61"/>
      <c r="H491" s="45"/>
      <c r="I491" s="45"/>
      <c r="J491" s="45"/>
      <c r="K491" s="45"/>
      <c r="L491" s="45"/>
      <c r="M491" s="45"/>
      <c r="N491" s="45"/>
      <c r="O491" s="45"/>
      <c r="P491" s="45"/>
      <c r="Q491" s="45"/>
      <c r="R491" s="45"/>
      <c r="S491" s="45"/>
      <c r="T491" s="45"/>
      <c r="U491" s="45"/>
      <c r="V491" s="45"/>
      <c r="W491" s="45"/>
      <c r="X491" s="45"/>
      <c r="Y491" s="45"/>
      <c r="Z491" s="45"/>
    </row>
    <row r="492">
      <c r="A492" s="75"/>
      <c r="B492" s="45"/>
      <c r="C492" s="45"/>
      <c r="D492" s="61"/>
      <c r="E492" s="45"/>
      <c r="F492" s="86"/>
      <c r="G492" s="61"/>
      <c r="H492" s="45"/>
      <c r="I492" s="45"/>
      <c r="J492" s="45"/>
      <c r="K492" s="45"/>
      <c r="L492" s="45"/>
      <c r="M492" s="45"/>
      <c r="N492" s="45"/>
      <c r="O492" s="45"/>
      <c r="P492" s="45"/>
      <c r="Q492" s="45"/>
      <c r="R492" s="45"/>
      <c r="S492" s="45"/>
      <c r="T492" s="45"/>
      <c r="U492" s="45"/>
      <c r="V492" s="45"/>
      <c r="W492" s="45"/>
      <c r="X492" s="45"/>
      <c r="Y492" s="45"/>
      <c r="Z492" s="45"/>
    </row>
    <row r="493">
      <c r="A493" s="75"/>
      <c r="B493" s="45"/>
      <c r="C493" s="45"/>
      <c r="D493" s="61"/>
      <c r="E493" s="45"/>
      <c r="F493" s="86"/>
      <c r="G493" s="61"/>
      <c r="H493" s="45"/>
      <c r="I493" s="45"/>
      <c r="J493" s="45"/>
      <c r="K493" s="45"/>
      <c r="L493" s="45"/>
      <c r="M493" s="45"/>
      <c r="N493" s="45"/>
      <c r="O493" s="45"/>
      <c r="P493" s="45"/>
      <c r="Q493" s="45"/>
      <c r="R493" s="45"/>
      <c r="S493" s="45"/>
      <c r="T493" s="45"/>
      <c r="U493" s="45"/>
      <c r="V493" s="45"/>
      <c r="W493" s="45"/>
      <c r="X493" s="45"/>
      <c r="Y493" s="45"/>
      <c r="Z493" s="45"/>
    </row>
    <row r="494">
      <c r="A494" s="75"/>
      <c r="B494" s="45"/>
      <c r="C494" s="45"/>
      <c r="D494" s="61"/>
      <c r="E494" s="45"/>
      <c r="F494" s="86"/>
      <c r="G494" s="61"/>
      <c r="H494" s="45"/>
      <c r="I494" s="45"/>
      <c r="J494" s="45"/>
      <c r="K494" s="45"/>
      <c r="L494" s="45"/>
      <c r="M494" s="45"/>
      <c r="N494" s="45"/>
      <c r="O494" s="45"/>
      <c r="P494" s="45"/>
      <c r="Q494" s="45"/>
      <c r="R494" s="45"/>
      <c r="S494" s="45"/>
      <c r="T494" s="45"/>
      <c r="U494" s="45"/>
      <c r="V494" s="45"/>
      <c r="W494" s="45"/>
      <c r="X494" s="45"/>
      <c r="Y494" s="45"/>
      <c r="Z494" s="45"/>
    </row>
    <row r="495">
      <c r="A495" s="75"/>
      <c r="B495" s="45"/>
      <c r="C495" s="45"/>
      <c r="D495" s="61"/>
      <c r="E495" s="45"/>
      <c r="F495" s="86"/>
      <c r="G495" s="61"/>
      <c r="H495" s="45"/>
      <c r="I495" s="45"/>
      <c r="J495" s="45"/>
      <c r="K495" s="45"/>
      <c r="L495" s="45"/>
      <c r="M495" s="45"/>
      <c r="N495" s="45"/>
      <c r="O495" s="45"/>
      <c r="P495" s="45"/>
      <c r="Q495" s="45"/>
      <c r="R495" s="45"/>
      <c r="S495" s="45"/>
      <c r="T495" s="45"/>
      <c r="U495" s="45"/>
      <c r="V495" s="45"/>
      <c r="W495" s="45"/>
      <c r="X495" s="45"/>
      <c r="Y495" s="45"/>
      <c r="Z495" s="45"/>
    </row>
    <row r="496">
      <c r="A496" s="75"/>
      <c r="B496" s="45"/>
      <c r="C496" s="45"/>
      <c r="D496" s="61"/>
      <c r="E496" s="45"/>
      <c r="F496" s="86"/>
      <c r="G496" s="61"/>
      <c r="H496" s="45"/>
      <c r="I496" s="45"/>
      <c r="J496" s="45"/>
      <c r="K496" s="45"/>
      <c r="L496" s="45"/>
      <c r="M496" s="45"/>
      <c r="N496" s="45"/>
      <c r="O496" s="45"/>
      <c r="P496" s="45"/>
      <c r="Q496" s="45"/>
      <c r="R496" s="45"/>
      <c r="S496" s="45"/>
      <c r="T496" s="45"/>
      <c r="U496" s="45"/>
      <c r="V496" s="45"/>
      <c r="W496" s="45"/>
      <c r="X496" s="45"/>
      <c r="Y496" s="45"/>
      <c r="Z496" s="45"/>
    </row>
    <row r="497">
      <c r="A497" s="75"/>
      <c r="B497" s="45"/>
      <c r="C497" s="45"/>
      <c r="D497" s="61"/>
      <c r="E497" s="45"/>
      <c r="F497" s="86"/>
      <c r="G497" s="61"/>
      <c r="H497" s="45"/>
      <c r="I497" s="45"/>
      <c r="J497" s="45"/>
      <c r="K497" s="45"/>
      <c r="L497" s="45"/>
      <c r="M497" s="45"/>
      <c r="N497" s="45"/>
      <c r="O497" s="45"/>
      <c r="P497" s="45"/>
      <c r="Q497" s="45"/>
      <c r="R497" s="45"/>
      <c r="S497" s="45"/>
      <c r="T497" s="45"/>
      <c r="U497" s="45"/>
      <c r="V497" s="45"/>
      <c r="W497" s="45"/>
      <c r="X497" s="45"/>
      <c r="Y497" s="45"/>
      <c r="Z497" s="45"/>
    </row>
    <row r="498">
      <c r="A498" s="75"/>
      <c r="B498" s="45"/>
      <c r="C498" s="45"/>
      <c r="D498" s="61"/>
      <c r="E498" s="45"/>
      <c r="F498" s="86"/>
      <c r="G498" s="61"/>
      <c r="H498" s="45"/>
      <c r="I498" s="45"/>
      <c r="J498" s="45"/>
      <c r="K498" s="45"/>
      <c r="L498" s="45"/>
      <c r="M498" s="45"/>
      <c r="N498" s="45"/>
      <c r="O498" s="45"/>
      <c r="P498" s="45"/>
      <c r="Q498" s="45"/>
      <c r="R498" s="45"/>
      <c r="S498" s="45"/>
      <c r="T498" s="45"/>
      <c r="U498" s="45"/>
      <c r="V498" s="45"/>
      <c r="W498" s="45"/>
      <c r="X498" s="45"/>
      <c r="Y498" s="45"/>
      <c r="Z498" s="45"/>
    </row>
    <row r="499">
      <c r="A499" s="75"/>
      <c r="B499" s="45"/>
      <c r="C499" s="45"/>
      <c r="D499" s="61"/>
      <c r="E499" s="45"/>
      <c r="F499" s="86"/>
      <c r="G499" s="61"/>
      <c r="H499" s="45"/>
      <c r="I499" s="45"/>
      <c r="J499" s="45"/>
      <c r="K499" s="45"/>
      <c r="L499" s="45"/>
      <c r="M499" s="45"/>
      <c r="N499" s="45"/>
      <c r="O499" s="45"/>
      <c r="P499" s="45"/>
      <c r="Q499" s="45"/>
      <c r="R499" s="45"/>
      <c r="S499" s="45"/>
      <c r="T499" s="45"/>
      <c r="U499" s="45"/>
      <c r="V499" s="45"/>
      <c r="W499" s="45"/>
      <c r="X499" s="45"/>
      <c r="Y499" s="45"/>
      <c r="Z499" s="45"/>
    </row>
    <row r="500">
      <c r="A500" s="75"/>
      <c r="B500" s="45"/>
      <c r="C500" s="45"/>
      <c r="D500" s="61"/>
      <c r="E500" s="45"/>
      <c r="F500" s="86"/>
      <c r="G500" s="61"/>
      <c r="H500" s="45"/>
      <c r="I500" s="45"/>
      <c r="J500" s="45"/>
      <c r="K500" s="45"/>
      <c r="L500" s="45"/>
      <c r="M500" s="45"/>
      <c r="N500" s="45"/>
      <c r="O500" s="45"/>
      <c r="P500" s="45"/>
      <c r="Q500" s="45"/>
      <c r="R500" s="45"/>
      <c r="S500" s="45"/>
      <c r="T500" s="45"/>
      <c r="U500" s="45"/>
      <c r="V500" s="45"/>
      <c r="W500" s="45"/>
      <c r="X500" s="45"/>
      <c r="Y500" s="45"/>
      <c r="Z500" s="45"/>
    </row>
    <row r="501">
      <c r="A501" s="75"/>
      <c r="B501" s="45"/>
      <c r="C501" s="45"/>
      <c r="D501" s="61"/>
      <c r="E501" s="45"/>
      <c r="F501" s="86"/>
      <c r="G501" s="61"/>
      <c r="H501" s="45"/>
      <c r="I501" s="45"/>
      <c r="J501" s="45"/>
      <c r="K501" s="45"/>
      <c r="L501" s="45"/>
      <c r="M501" s="45"/>
      <c r="N501" s="45"/>
      <c r="O501" s="45"/>
      <c r="P501" s="45"/>
      <c r="Q501" s="45"/>
      <c r="R501" s="45"/>
      <c r="S501" s="45"/>
      <c r="T501" s="45"/>
      <c r="U501" s="45"/>
      <c r="V501" s="45"/>
      <c r="W501" s="45"/>
      <c r="X501" s="45"/>
      <c r="Y501" s="45"/>
      <c r="Z501" s="45"/>
    </row>
    <row r="502">
      <c r="A502" s="75"/>
      <c r="B502" s="45"/>
      <c r="C502" s="45"/>
      <c r="D502" s="61"/>
      <c r="E502" s="45"/>
      <c r="F502" s="86"/>
      <c r="G502" s="61"/>
      <c r="H502" s="45"/>
      <c r="I502" s="45"/>
      <c r="J502" s="45"/>
      <c r="K502" s="45"/>
      <c r="L502" s="45"/>
      <c r="M502" s="45"/>
      <c r="N502" s="45"/>
      <c r="O502" s="45"/>
      <c r="P502" s="45"/>
      <c r="Q502" s="45"/>
      <c r="R502" s="45"/>
      <c r="S502" s="45"/>
      <c r="T502" s="45"/>
      <c r="U502" s="45"/>
      <c r="V502" s="45"/>
      <c r="W502" s="45"/>
      <c r="X502" s="45"/>
      <c r="Y502" s="45"/>
      <c r="Z502" s="45"/>
    </row>
    <row r="503">
      <c r="A503" s="75"/>
      <c r="B503" s="45"/>
      <c r="C503" s="45"/>
      <c r="D503" s="61"/>
      <c r="E503" s="45"/>
      <c r="F503" s="86"/>
      <c r="G503" s="61"/>
      <c r="H503" s="45"/>
      <c r="I503" s="45"/>
      <c r="J503" s="45"/>
      <c r="K503" s="45"/>
      <c r="L503" s="45"/>
      <c r="M503" s="45"/>
      <c r="N503" s="45"/>
      <c r="O503" s="45"/>
      <c r="P503" s="45"/>
      <c r="Q503" s="45"/>
      <c r="R503" s="45"/>
      <c r="S503" s="45"/>
      <c r="T503" s="45"/>
      <c r="U503" s="45"/>
      <c r="V503" s="45"/>
      <c r="W503" s="45"/>
      <c r="X503" s="45"/>
      <c r="Y503" s="45"/>
      <c r="Z503" s="45"/>
    </row>
    <row r="504">
      <c r="A504" s="75"/>
      <c r="B504" s="45"/>
      <c r="C504" s="45"/>
      <c r="D504" s="61"/>
      <c r="E504" s="45"/>
      <c r="F504" s="86"/>
      <c r="G504" s="61"/>
      <c r="H504" s="45"/>
      <c r="I504" s="45"/>
      <c r="J504" s="45"/>
      <c r="K504" s="45"/>
      <c r="L504" s="45"/>
      <c r="M504" s="45"/>
      <c r="N504" s="45"/>
      <c r="O504" s="45"/>
      <c r="P504" s="45"/>
      <c r="Q504" s="45"/>
      <c r="R504" s="45"/>
      <c r="S504" s="45"/>
      <c r="T504" s="45"/>
      <c r="U504" s="45"/>
      <c r="V504" s="45"/>
      <c r="W504" s="45"/>
      <c r="X504" s="45"/>
      <c r="Y504" s="45"/>
      <c r="Z504" s="45"/>
    </row>
    <row r="505">
      <c r="A505" s="75"/>
      <c r="B505" s="45"/>
      <c r="C505" s="45"/>
      <c r="D505" s="61"/>
      <c r="E505" s="45"/>
      <c r="F505" s="86"/>
      <c r="G505" s="61"/>
      <c r="H505" s="45"/>
      <c r="I505" s="45"/>
      <c r="J505" s="45"/>
      <c r="K505" s="45"/>
      <c r="L505" s="45"/>
      <c r="M505" s="45"/>
      <c r="N505" s="45"/>
      <c r="O505" s="45"/>
      <c r="P505" s="45"/>
      <c r="Q505" s="45"/>
      <c r="R505" s="45"/>
      <c r="S505" s="45"/>
      <c r="T505" s="45"/>
      <c r="U505" s="45"/>
      <c r="V505" s="45"/>
      <c r="W505" s="45"/>
      <c r="X505" s="45"/>
      <c r="Y505" s="45"/>
      <c r="Z505" s="45"/>
    </row>
    <row r="506">
      <c r="A506" s="75"/>
      <c r="B506" s="45"/>
      <c r="C506" s="45"/>
      <c r="D506" s="61"/>
      <c r="E506" s="45"/>
      <c r="F506" s="86"/>
      <c r="G506" s="61"/>
      <c r="H506" s="45"/>
      <c r="I506" s="45"/>
      <c r="J506" s="45"/>
      <c r="K506" s="45"/>
      <c r="L506" s="45"/>
      <c r="M506" s="45"/>
      <c r="N506" s="45"/>
      <c r="O506" s="45"/>
      <c r="P506" s="45"/>
      <c r="Q506" s="45"/>
      <c r="R506" s="45"/>
      <c r="S506" s="45"/>
      <c r="T506" s="45"/>
      <c r="U506" s="45"/>
      <c r="V506" s="45"/>
      <c r="W506" s="45"/>
      <c r="X506" s="45"/>
      <c r="Y506" s="45"/>
      <c r="Z506" s="45"/>
    </row>
    <row r="507">
      <c r="A507" s="75"/>
      <c r="B507" s="45"/>
      <c r="C507" s="45"/>
      <c r="D507" s="61"/>
      <c r="E507" s="45"/>
      <c r="F507" s="86"/>
      <c r="G507" s="61"/>
      <c r="H507" s="45"/>
      <c r="I507" s="45"/>
      <c r="J507" s="45"/>
      <c r="K507" s="45"/>
      <c r="L507" s="45"/>
      <c r="M507" s="45"/>
      <c r="N507" s="45"/>
      <c r="O507" s="45"/>
      <c r="P507" s="45"/>
      <c r="Q507" s="45"/>
      <c r="R507" s="45"/>
      <c r="S507" s="45"/>
      <c r="T507" s="45"/>
      <c r="U507" s="45"/>
      <c r="V507" s="45"/>
      <c r="W507" s="45"/>
      <c r="X507" s="45"/>
      <c r="Y507" s="45"/>
      <c r="Z507" s="45"/>
    </row>
    <row r="508">
      <c r="A508" s="75"/>
      <c r="B508" s="45"/>
      <c r="C508" s="45"/>
      <c r="D508" s="61"/>
      <c r="E508" s="45"/>
      <c r="F508" s="86"/>
      <c r="G508" s="61"/>
      <c r="H508" s="45"/>
      <c r="I508" s="45"/>
      <c r="J508" s="45"/>
      <c r="K508" s="45"/>
      <c r="L508" s="45"/>
      <c r="M508" s="45"/>
      <c r="N508" s="45"/>
      <c r="O508" s="45"/>
      <c r="P508" s="45"/>
      <c r="Q508" s="45"/>
      <c r="R508" s="45"/>
      <c r="S508" s="45"/>
      <c r="T508" s="45"/>
      <c r="U508" s="45"/>
      <c r="V508" s="45"/>
      <c r="W508" s="45"/>
      <c r="X508" s="45"/>
      <c r="Y508" s="45"/>
      <c r="Z508" s="45"/>
    </row>
    <row r="509">
      <c r="A509" s="75"/>
      <c r="B509" s="45"/>
      <c r="C509" s="45"/>
      <c r="D509" s="61"/>
      <c r="E509" s="45"/>
      <c r="F509" s="86"/>
      <c r="G509" s="61"/>
      <c r="H509" s="45"/>
      <c r="I509" s="45"/>
      <c r="J509" s="45"/>
      <c r="K509" s="45"/>
      <c r="L509" s="45"/>
      <c r="M509" s="45"/>
      <c r="N509" s="45"/>
      <c r="O509" s="45"/>
      <c r="P509" s="45"/>
      <c r="Q509" s="45"/>
      <c r="R509" s="45"/>
      <c r="S509" s="45"/>
      <c r="T509" s="45"/>
      <c r="U509" s="45"/>
      <c r="V509" s="45"/>
      <c r="W509" s="45"/>
      <c r="X509" s="45"/>
      <c r="Y509" s="45"/>
      <c r="Z509" s="45"/>
    </row>
    <row r="510">
      <c r="A510" s="75"/>
      <c r="B510" s="45"/>
      <c r="C510" s="45"/>
      <c r="D510" s="61"/>
      <c r="E510" s="45"/>
      <c r="F510" s="86"/>
      <c r="G510" s="61"/>
      <c r="H510" s="45"/>
      <c r="I510" s="45"/>
      <c r="J510" s="45"/>
      <c r="K510" s="45"/>
      <c r="L510" s="45"/>
      <c r="M510" s="45"/>
      <c r="N510" s="45"/>
      <c r="O510" s="45"/>
      <c r="P510" s="45"/>
      <c r="Q510" s="45"/>
      <c r="R510" s="45"/>
      <c r="S510" s="45"/>
      <c r="T510" s="45"/>
      <c r="U510" s="45"/>
      <c r="V510" s="45"/>
      <c r="W510" s="45"/>
      <c r="X510" s="45"/>
      <c r="Y510" s="45"/>
      <c r="Z510" s="45"/>
    </row>
    <row r="511">
      <c r="A511" s="75"/>
      <c r="B511" s="45"/>
      <c r="C511" s="45"/>
      <c r="D511" s="61"/>
      <c r="E511" s="45"/>
      <c r="F511" s="86"/>
      <c r="G511" s="61"/>
      <c r="H511" s="45"/>
      <c r="I511" s="45"/>
      <c r="J511" s="45"/>
      <c r="K511" s="45"/>
      <c r="L511" s="45"/>
      <c r="M511" s="45"/>
      <c r="N511" s="45"/>
      <c r="O511" s="45"/>
      <c r="P511" s="45"/>
      <c r="Q511" s="45"/>
      <c r="R511" s="45"/>
      <c r="S511" s="45"/>
      <c r="T511" s="45"/>
      <c r="U511" s="45"/>
      <c r="V511" s="45"/>
      <c r="W511" s="45"/>
      <c r="X511" s="45"/>
      <c r="Y511" s="45"/>
      <c r="Z511" s="45"/>
    </row>
    <row r="512">
      <c r="A512" s="75"/>
      <c r="B512" s="45"/>
      <c r="C512" s="45"/>
      <c r="D512" s="61"/>
      <c r="E512" s="45"/>
      <c r="F512" s="86"/>
      <c r="G512" s="61"/>
      <c r="H512" s="45"/>
      <c r="I512" s="45"/>
      <c r="J512" s="45"/>
      <c r="K512" s="45"/>
      <c r="L512" s="45"/>
      <c r="M512" s="45"/>
      <c r="N512" s="45"/>
      <c r="O512" s="45"/>
      <c r="P512" s="45"/>
      <c r="Q512" s="45"/>
      <c r="R512" s="45"/>
      <c r="S512" s="45"/>
      <c r="T512" s="45"/>
      <c r="U512" s="45"/>
      <c r="V512" s="45"/>
      <c r="W512" s="45"/>
      <c r="X512" s="45"/>
      <c r="Y512" s="45"/>
      <c r="Z512" s="45"/>
    </row>
    <row r="513">
      <c r="A513" s="75"/>
      <c r="B513" s="45"/>
      <c r="C513" s="45"/>
      <c r="D513" s="61"/>
      <c r="E513" s="45"/>
      <c r="F513" s="86"/>
      <c r="G513" s="61"/>
      <c r="H513" s="45"/>
      <c r="I513" s="45"/>
      <c r="J513" s="45"/>
      <c r="K513" s="45"/>
      <c r="L513" s="45"/>
      <c r="M513" s="45"/>
      <c r="N513" s="45"/>
      <c r="O513" s="45"/>
      <c r="P513" s="45"/>
      <c r="Q513" s="45"/>
      <c r="R513" s="45"/>
      <c r="S513" s="45"/>
      <c r="T513" s="45"/>
      <c r="U513" s="45"/>
      <c r="V513" s="45"/>
      <c r="W513" s="45"/>
      <c r="X513" s="45"/>
      <c r="Y513" s="45"/>
      <c r="Z513" s="45"/>
    </row>
    <row r="514">
      <c r="A514" s="75"/>
      <c r="B514" s="45"/>
      <c r="C514" s="45"/>
      <c r="D514" s="61"/>
      <c r="E514" s="45"/>
      <c r="F514" s="86"/>
      <c r="G514" s="61"/>
      <c r="H514" s="45"/>
      <c r="I514" s="45"/>
      <c r="J514" s="45"/>
      <c r="K514" s="45"/>
      <c r="L514" s="45"/>
      <c r="M514" s="45"/>
      <c r="N514" s="45"/>
      <c r="O514" s="45"/>
      <c r="P514" s="45"/>
      <c r="Q514" s="45"/>
      <c r="R514" s="45"/>
      <c r="S514" s="45"/>
      <c r="T514" s="45"/>
      <c r="U514" s="45"/>
      <c r="V514" s="45"/>
      <c r="W514" s="45"/>
      <c r="X514" s="45"/>
      <c r="Y514" s="45"/>
      <c r="Z514" s="45"/>
    </row>
    <row r="515">
      <c r="A515" s="75"/>
      <c r="B515" s="45"/>
      <c r="C515" s="45"/>
      <c r="D515" s="61"/>
      <c r="E515" s="45"/>
      <c r="F515" s="86"/>
      <c r="G515" s="61"/>
      <c r="H515" s="45"/>
      <c r="I515" s="45"/>
      <c r="J515" s="45"/>
      <c r="K515" s="45"/>
      <c r="L515" s="45"/>
      <c r="M515" s="45"/>
      <c r="N515" s="45"/>
      <c r="O515" s="45"/>
      <c r="P515" s="45"/>
      <c r="Q515" s="45"/>
      <c r="R515" s="45"/>
      <c r="S515" s="45"/>
      <c r="T515" s="45"/>
      <c r="U515" s="45"/>
      <c r="V515" s="45"/>
      <c r="W515" s="45"/>
      <c r="X515" s="45"/>
      <c r="Y515" s="45"/>
      <c r="Z515" s="45"/>
    </row>
    <row r="516">
      <c r="A516" s="75"/>
      <c r="B516" s="45"/>
      <c r="C516" s="45"/>
      <c r="D516" s="61"/>
      <c r="E516" s="45"/>
      <c r="F516" s="86"/>
      <c r="G516" s="61"/>
      <c r="H516" s="45"/>
      <c r="I516" s="45"/>
      <c r="J516" s="45"/>
      <c r="K516" s="45"/>
      <c r="L516" s="45"/>
      <c r="M516" s="45"/>
      <c r="N516" s="45"/>
      <c r="O516" s="45"/>
      <c r="P516" s="45"/>
      <c r="Q516" s="45"/>
      <c r="R516" s="45"/>
      <c r="S516" s="45"/>
      <c r="T516" s="45"/>
      <c r="U516" s="45"/>
      <c r="V516" s="45"/>
      <c r="W516" s="45"/>
      <c r="X516" s="45"/>
      <c r="Y516" s="45"/>
      <c r="Z516" s="45"/>
    </row>
    <row r="517">
      <c r="A517" s="75"/>
      <c r="B517" s="45"/>
      <c r="C517" s="45"/>
      <c r="D517" s="61"/>
      <c r="E517" s="45"/>
      <c r="F517" s="86"/>
      <c r="G517" s="61"/>
      <c r="H517" s="45"/>
      <c r="I517" s="45"/>
      <c r="J517" s="45"/>
      <c r="K517" s="45"/>
      <c r="L517" s="45"/>
      <c r="M517" s="45"/>
      <c r="N517" s="45"/>
      <c r="O517" s="45"/>
      <c r="P517" s="45"/>
      <c r="Q517" s="45"/>
      <c r="R517" s="45"/>
      <c r="S517" s="45"/>
      <c r="T517" s="45"/>
      <c r="U517" s="45"/>
      <c r="V517" s="45"/>
      <c r="W517" s="45"/>
      <c r="X517" s="45"/>
      <c r="Y517" s="45"/>
      <c r="Z517" s="45"/>
    </row>
    <row r="518">
      <c r="A518" s="75"/>
      <c r="B518" s="45"/>
      <c r="C518" s="45"/>
      <c r="D518" s="61"/>
      <c r="E518" s="45"/>
      <c r="F518" s="86"/>
      <c r="G518" s="61"/>
      <c r="H518" s="45"/>
      <c r="I518" s="45"/>
      <c r="J518" s="45"/>
      <c r="K518" s="45"/>
      <c r="L518" s="45"/>
      <c r="M518" s="45"/>
      <c r="N518" s="45"/>
      <c r="O518" s="45"/>
      <c r="P518" s="45"/>
      <c r="Q518" s="45"/>
      <c r="R518" s="45"/>
      <c r="S518" s="45"/>
      <c r="T518" s="45"/>
      <c r="U518" s="45"/>
      <c r="V518" s="45"/>
      <c r="W518" s="45"/>
      <c r="X518" s="45"/>
      <c r="Y518" s="45"/>
      <c r="Z518" s="45"/>
    </row>
    <row r="519">
      <c r="A519" s="75"/>
      <c r="B519" s="45"/>
      <c r="C519" s="45"/>
      <c r="D519" s="61"/>
      <c r="E519" s="45"/>
      <c r="F519" s="86"/>
      <c r="G519" s="61"/>
      <c r="H519" s="45"/>
      <c r="I519" s="45"/>
      <c r="J519" s="45"/>
      <c r="K519" s="45"/>
      <c r="L519" s="45"/>
      <c r="M519" s="45"/>
      <c r="N519" s="45"/>
      <c r="O519" s="45"/>
      <c r="P519" s="45"/>
      <c r="Q519" s="45"/>
      <c r="R519" s="45"/>
      <c r="S519" s="45"/>
      <c r="T519" s="45"/>
      <c r="U519" s="45"/>
      <c r="V519" s="45"/>
      <c r="W519" s="45"/>
      <c r="X519" s="45"/>
      <c r="Y519" s="45"/>
      <c r="Z519" s="45"/>
    </row>
    <row r="520">
      <c r="A520" s="75"/>
      <c r="B520" s="45"/>
      <c r="C520" s="45"/>
      <c r="D520" s="61"/>
      <c r="E520" s="45"/>
      <c r="F520" s="86"/>
      <c r="G520" s="61"/>
      <c r="H520" s="45"/>
      <c r="I520" s="45"/>
      <c r="J520" s="45"/>
      <c r="K520" s="45"/>
      <c r="L520" s="45"/>
      <c r="M520" s="45"/>
      <c r="N520" s="45"/>
      <c r="O520" s="45"/>
      <c r="P520" s="45"/>
      <c r="Q520" s="45"/>
      <c r="R520" s="45"/>
      <c r="S520" s="45"/>
      <c r="T520" s="45"/>
      <c r="U520" s="45"/>
      <c r="V520" s="45"/>
      <c r="W520" s="45"/>
      <c r="X520" s="45"/>
      <c r="Y520" s="45"/>
      <c r="Z520" s="45"/>
    </row>
    <row r="521">
      <c r="A521" s="75"/>
      <c r="B521" s="45"/>
      <c r="C521" s="45"/>
      <c r="D521" s="61"/>
      <c r="E521" s="45"/>
      <c r="F521" s="86"/>
      <c r="G521" s="61"/>
      <c r="H521" s="45"/>
      <c r="I521" s="45"/>
      <c r="J521" s="45"/>
      <c r="K521" s="45"/>
      <c r="L521" s="45"/>
      <c r="M521" s="45"/>
      <c r="N521" s="45"/>
      <c r="O521" s="45"/>
      <c r="P521" s="45"/>
      <c r="Q521" s="45"/>
      <c r="R521" s="45"/>
      <c r="S521" s="45"/>
      <c r="T521" s="45"/>
      <c r="U521" s="45"/>
      <c r="V521" s="45"/>
      <c r="W521" s="45"/>
      <c r="X521" s="45"/>
      <c r="Y521" s="45"/>
      <c r="Z521" s="45"/>
    </row>
    <row r="522">
      <c r="A522" s="75"/>
      <c r="B522" s="45"/>
      <c r="C522" s="45"/>
      <c r="D522" s="61"/>
      <c r="E522" s="45"/>
      <c r="F522" s="86"/>
      <c r="G522" s="61"/>
      <c r="H522" s="45"/>
      <c r="I522" s="45"/>
      <c r="J522" s="45"/>
      <c r="K522" s="45"/>
      <c r="L522" s="45"/>
      <c r="M522" s="45"/>
      <c r="N522" s="45"/>
      <c r="O522" s="45"/>
      <c r="P522" s="45"/>
      <c r="Q522" s="45"/>
      <c r="R522" s="45"/>
      <c r="S522" s="45"/>
      <c r="T522" s="45"/>
      <c r="U522" s="45"/>
      <c r="V522" s="45"/>
      <c r="W522" s="45"/>
      <c r="X522" s="45"/>
      <c r="Y522" s="45"/>
      <c r="Z522" s="45"/>
    </row>
    <row r="523">
      <c r="A523" s="75"/>
      <c r="B523" s="45"/>
      <c r="C523" s="45"/>
      <c r="D523" s="61"/>
      <c r="E523" s="45"/>
      <c r="F523" s="86"/>
      <c r="G523" s="61"/>
      <c r="H523" s="45"/>
      <c r="I523" s="45"/>
      <c r="J523" s="45"/>
      <c r="K523" s="45"/>
      <c r="L523" s="45"/>
      <c r="M523" s="45"/>
      <c r="N523" s="45"/>
      <c r="O523" s="45"/>
      <c r="P523" s="45"/>
      <c r="Q523" s="45"/>
      <c r="R523" s="45"/>
      <c r="S523" s="45"/>
      <c r="T523" s="45"/>
      <c r="U523" s="45"/>
      <c r="V523" s="45"/>
      <c r="W523" s="45"/>
      <c r="X523" s="45"/>
      <c r="Y523" s="45"/>
      <c r="Z523" s="45"/>
    </row>
    <row r="524">
      <c r="A524" s="75"/>
      <c r="B524" s="45"/>
      <c r="C524" s="45"/>
      <c r="D524" s="61"/>
      <c r="E524" s="45"/>
      <c r="F524" s="86"/>
      <c r="G524" s="61"/>
      <c r="H524" s="45"/>
      <c r="I524" s="45"/>
      <c r="J524" s="45"/>
      <c r="K524" s="45"/>
      <c r="L524" s="45"/>
      <c r="M524" s="45"/>
      <c r="N524" s="45"/>
      <c r="O524" s="45"/>
      <c r="P524" s="45"/>
      <c r="Q524" s="45"/>
      <c r="R524" s="45"/>
      <c r="S524" s="45"/>
      <c r="T524" s="45"/>
      <c r="U524" s="45"/>
      <c r="V524" s="45"/>
      <c r="W524" s="45"/>
      <c r="X524" s="45"/>
      <c r="Y524" s="45"/>
      <c r="Z524" s="45"/>
    </row>
    <row r="525">
      <c r="A525" s="75"/>
      <c r="B525" s="45"/>
      <c r="C525" s="45"/>
      <c r="D525" s="61"/>
      <c r="E525" s="45"/>
      <c r="F525" s="86"/>
      <c r="G525" s="61"/>
      <c r="H525" s="45"/>
      <c r="I525" s="45"/>
      <c r="J525" s="45"/>
      <c r="K525" s="45"/>
      <c r="L525" s="45"/>
      <c r="M525" s="45"/>
      <c r="N525" s="45"/>
      <c r="O525" s="45"/>
      <c r="P525" s="45"/>
      <c r="Q525" s="45"/>
      <c r="R525" s="45"/>
      <c r="S525" s="45"/>
      <c r="T525" s="45"/>
      <c r="U525" s="45"/>
      <c r="V525" s="45"/>
      <c r="W525" s="45"/>
      <c r="X525" s="45"/>
      <c r="Y525" s="45"/>
      <c r="Z525" s="45"/>
    </row>
    <row r="526">
      <c r="A526" s="75"/>
      <c r="B526" s="45"/>
      <c r="C526" s="45"/>
      <c r="D526" s="61"/>
      <c r="E526" s="45"/>
      <c r="F526" s="86"/>
      <c r="G526" s="61"/>
      <c r="H526" s="45"/>
      <c r="I526" s="45"/>
      <c r="J526" s="45"/>
      <c r="K526" s="45"/>
      <c r="L526" s="45"/>
      <c r="M526" s="45"/>
      <c r="N526" s="45"/>
      <c r="O526" s="45"/>
      <c r="P526" s="45"/>
      <c r="Q526" s="45"/>
      <c r="R526" s="45"/>
      <c r="S526" s="45"/>
      <c r="T526" s="45"/>
      <c r="U526" s="45"/>
      <c r="V526" s="45"/>
      <c r="W526" s="45"/>
      <c r="X526" s="45"/>
      <c r="Y526" s="45"/>
      <c r="Z526" s="45"/>
    </row>
    <row r="527">
      <c r="A527" s="75"/>
      <c r="B527" s="45"/>
      <c r="C527" s="45"/>
      <c r="D527" s="61"/>
      <c r="E527" s="45"/>
      <c r="F527" s="86"/>
      <c r="G527" s="61"/>
      <c r="H527" s="45"/>
      <c r="I527" s="45"/>
      <c r="J527" s="45"/>
      <c r="K527" s="45"/>
      <c r="L527" s="45"/>
      <c r="M527" s="45"/>
      <c r="N527" s="45"/>
      <c r="O527" s="45"/>
      <c r="P527" s="45"/>
      <c r="Q527" s="45"/>
      <c r="R527" s="45"/>
      <c r="S527" s="45"/>
      <c r="T527" s="45"/>
      <c r="U527" s="45"/>
      <c r="V527" s="45"/>
      <c r="W527" s="45"/>
      <c r="X527" s="45"/>
      <c r="Y527" s="45"/>
      <c r="Z527" s="45"/>
    </row>
    <row r="528">
      <c r="A528" s="75"/>
      <c r="B528" s="45"/>
      <c r="C528" s="45"/>
      <c r="D528" s="61"/>
      <c r="E528" s="45"/>
      <c r="F528" s="86"/>
      <c r="G528" s="61"/>
      <c r="H528" s="45"/>
      <c r="I528" s="45"/>
      <c r="J528" s="45"/>
      <c r="K528" s="45"/>
      <c r="L528" s="45"/>
      <c r="M528" s="45"/>
      <c r="N528" s="45"/>
      <c r="O528" s="45"/>
      <c r="P528" s="45"/>
      <c r="Q528" s="45"/>
      <c r="R528" s="45"/>
      <c r="S528" s="45"/>
      <c r="T528" s="45"/>
      <c r="U528" s="45"/>
      <c r="V528" s="45"/>
      <c r="W528" s="45"/>
      <c r="X528" s="45"/>
      <c r="Y528" s="45"/>
      <c r="Z528" s="45"/>
    </row>
    <row r="529">
      <c r="A529" s="75"/>
      <c r="B529" s="45"/>
      <c r="C529" s="45"/>
      <c r="D529" s="61"/>
      <c r="E529" s="45"/>
      <c r="F529" s="86"/>
      <c r="G529" s="61"/>
      <c r="H529" s="45"/>
      <c r="I529" s="45"/>
      <c r="J529" s="45"/>
      <c r="K529" s="45"/>
      <c r="L529" s="45"/>
      <c r="M529" s="45"/>
      <c r="N529" s="45"/>
      <c r="O529" s="45"/>
      <c r="P529" s="45"/>
      <c r="Q529" s="45"/>
      <c r="R529" s="45"/>
      <c r="S529" s="45"/>
      <c r="T529" s="45"/>
      <c r="U529" s="45"/>
      <c r="V529" s="45"/>
      <c r="W529" s="45"/>
      <c r="X529" s="45"/>
      <c r="Y529" s="45"/>
      <c r="Z529" s="45"/>
    </row>
    <row r="530">
      <c r="A530" s="75"/>
      <c r="B530" s="45"/>
      <c r="C530" s="45"/>
      <c r="D530" s="61"/>
      <c r="E530" s="45"/>
      <c r="F530" s="86"/>
      <c r="G530" s="61"/>
      <c r="H530" s="45"/>
      <c r="I530" s="45"/>
      <c r="J530" s="45"/>
      <c r="K530" s="45"/>
      <c r="L530" s="45"/>
      <c r="M530" s="45"/>
      <c r="N530" s="45"/>
      <c r="O530" s="45"/>
      <c r="P530" s="45"/>
      <c r="Q530" s="45"/>
      <c r="R530" s="45"/>
      <c r="S530" s="45"/>
      <c r="T530" s="45"/>
      <c r="U530" s="45"/>
      <c r="V530" s="45"/>
      <c r="W530" s="45"/>
      <c r="X530" s="45"/>
      <c r="Y530" s="45"/>
      <c r="Z530" s="45"/>
    </row>
    <row r="531">
      <c r="A531" s="75"/>
      <c r="B531" s="45"/>
      <c r="C531" s="45"/>
      <c r="D531" s="61"/>
      <c r="E531" s="45"/>
      <c r="F531" s="86"/>
      <c r="G531" s="61"/>
      <c r="H531" s="45"/>
      <c r="I531" s="45"/>
      <c r="J531" s="45"/>
      <c r="K531" s="45"/>
      <c r="L531" s="45"/>
      <c r="M531" s="45"/>
      <c r="N531" s="45"/>
      <c r="O531" s="45"/>
      <c r="P531" s="45"/>
      <c r="Q531" s="45"/>
      <c r="R531" s="45"/>
      <c r="S531" s="45"/>
      <c r="T531" s="45"/>
      <c r="U531" s="45"/>
      <c r="V531" s="45"/>
      <c r="W531" s="45"/>
      <c r="X531" s="45"/>
      <c r="Y531" s="45"/>
      <c r="Z531" s="45"/>
    </row>
    <row r="532">
      <c r="A532" s="75"/>
      <c r="B532" s="45"/>
      <c r="C532" s="45"/>
      <c r="D532" s="61"/>
      <c r="E532" s="45"/>
      <c r="F532" s="86"/>
      <c r="G532" s="61"/>
      <c r="H532" s="45"/>
      <c r="I532" s="45"/>
      <c r="J532" s="45"/>
      <c r="K532" s="45"/>
      <c r="L532" s="45"/>
      <c r="M532" s="45"/>
      <c r="N532" s="45"/>
      <c r="O532" s="45"/>
      <c r="P532" s="45"/>
      <c r="Q532" s="45"/>
      <c r="R532" s="45"/>
      <c r="S532" s="45"/>
      <c r="T532" s="45"/>
      <c r="U532" s="45"/>
      <c r="V532" s="45"/>
      <c r="W532" s="45"/>
      <c r="X532" s="45"/>
      <c r="Y532" s="45"/>
      <c r="Z532" s="45"/>
    </row>
    <row r="533">
      <c r="A533" s="75"/>
      <c r="B533" s="45"/>
      <c r="C533" s="45"/>
      <c r="D533" s="61"/>
      <c r="E533" s="45"/>
      <c r="F533" s="86"/>
      <c r="G533" s="61"/>
      <c r="H533" s="45"/>
      <c r="I533" s="45"/>
      <c r="J533" s="45"/>
      <c r="K533" s="45"/>
      <c r="L533" s="45"/>
      <c r="M533" s="45"/>
      <c r="N533" s="45"/>
      <c r="O533" s="45"/>
      <c r="P533" s="45"/>
      <c r="Q533" s="45"/>
      <c r="R533" s="45"/>
      <c r="S533" s="45"/>
      <c r="T533" s="45"/>
      <c r="U533" s="45"/>
      <c r="V533" s="45"/>
      <c r="W533" s="45"/>
      <c r="X533" s="45"/>
      <c r="Y533" s="45"/>
      <c r="Z533" s="45"/>
    </row>
    <row r="534">
      <c r="A534" s="75"/>
      <c r="B534" s="45"/>
      <c r="C534" s="45"/>
      <c r="D534" s="61"/>
      <c r="E534" s="45"/>
      <c r="F534" s="86"/>
      <c r="G534" s="61"/>
      <c r="H534" s="45"/>
      <c r="I534" s="45"/>
      <c r="J534" s="45"/>
      <c r="K534" s="45"/>
      <c r="L534" s="45"/>
      <c r="M534" s="45"/>
      <c r="N534" s="45"/>
      <c r="O534" s="45"/>
      <c r="P534" s="45"/>
      <c r="Q534" s="45"/>
      <c r="R534" s="45"/>
      <c r="S534" s="45"/>
      <c r="T534" s="45"/>
      <c r="U534" s="45"/>
      <c r="V534" s="45"/>
      <c r="W534" s="45"/>
      <c r="X534" s="45"/>
      <c r="Y534" s="45"/>
      <c r="Z534" s="45"/>
    </row>
    <row r="535">
      <c r="A535" s="75"/>
      <c r="B535" s="45"/>
      <c r="C535" s="45"/>
      <c r="D535" s="61"/>
      <c r="E535" s="45"/>
      <c r="F535" s="86"/>
      <c r="G535" s="61"/>
      <c r="H535" s="45"/>
      <c r="I535" s="45"/>
      <c r="J535" s="45"/>
      <c r="K535" s="45"/>
      <c r="L535" s="45"/>
      <c r="M535" s="45"/>
      <c r="N535" s="45"/>
      <c r="O535" s="45"/>
      <c r="P535" s="45"/>
      <c r="Q535" s="45"/>
      <c r="R535" s="45"/>
      <c r="S535" s="45"/>
      <c r="T535" s="45"/>
      <c r="U535" s="45"/>
      <c r="V535" s="45"/>
      <c r="W535" s="45"/>
      <c r="X535" s="45"/>
      <c r="Y535" s="45"/>
      <c r="Z535" s="45"/>
    </row>
    <row r="536">
      <c r="A536" s="75"/>
      <c r="B536" s="45"/>
      <c r="C536" s="45"/>
      <c r="D536" s="61"/>
      <c r="E536" s="45"/>
      <c r="F536" s="86"/>
      <c r="G536" s="61"/>
      <c r="H536" s="45"/>
      <c r="I536" s="45"/>
      <c r="J536" s="45"/>
      <c r="K536" s="45"/>
      <c r="L536" s="45"/>
      <c r="M536" s="45"/>
      <c r="N536" s="45"/>
      <c r="O536" s="45"/>
      <c r="P536" s="45"/>
      <c r="Q536" s="45"/>
      <c r="R536" s="45"/>
      <c r="S536" s="45"/>
      <c r="T536" s="45"/>
      <c r="U536" s="45"/>
      <c r="V536" s="45"/>
      <c r="W536" s="45"/>
      <c r="X536" s="45"/>
      <c r="Y536" s="45"/>
      <c r="Z536" s="45"/>
    </row>
    <row r="537">
      <c r="A537" s="75"/>
      <c r="B537" s="45"/>
      <c r="C537" s="45"/>
      <c r="D537" s="61"/>
      <c r="E537" s="45"/>
      <c r="F537" s="86"/>
      <c r="G537" s="61"/>
      <c r="H537" s="45"/>
      <c r="I537" s="45"/>
      <c r="J537" s="45"/>
      <c r="K537" s="45"/>
      <c r="L537" s="45"/>
      <c r="M537" s="45"/>
      <c r="N537" s="45"/>
      <c r="O537" s="45"/>
      <c r="P537" s="45"/>
      <c r="Q537" s="45"/>
      <c r="R537" s="45"/>
      <c r="S537" s="45"/>
      <c r="T537" s="45"/>
      <c r="U537" s="45"/>
      <c r="V537" s="45"/>
      <c r="W537" s="45"/>
      <c r="X537" s="45"/>
      <c r="Y537" s="45"/>
      <c r="Z537" s="45"/>
    </row>
    <row r="538">
      <c r="A538" s="75"/>
      <c r="B538" s="45"/>
      <c r="C538" s="45"/>
      <c r="D538" s="61"/>
      <c r="E538" s="45"/>
      <c r="F538" s="86"/>
      <c r="G538" s="61"/>
      <c r="H538" s="45"/>
      <c r="I538" s="45"/>
      <c r="J538" s="45"/>
      <c r="K538" s="45"/>
      <c r="L538" s="45"/>
      <c r="M538" s="45"/>
      <c r="N538" s="45"/>
      <c r="O538" s="45"/>
      <c r="P538" s="45"/>
      <c r="Q538" s="45"/>
      <c r="R538" s="45"/>
      <c r="S538" s="45"/>
      <c r="T538" s="45"/>
      <c r="U538" s="45"/>
      <c r="V538" s="45"/>
      <c r="W538" s="45"/>
      <c r="X538" s="45"/>
      <c r="Y538" s="45"/>
      <c r="Z538" s="45"/>
    </row>
    <row r="539">
      <c r="A539" s="75"/>
      <c r="B539" s="45"/>
      <c r="C539" s="45"/>
      <c r="D539" s="61"/>
      <c r="E539" s="45"/>
      <c r="F539" s="86"/>
      <c r="G539" s="61"/>
      <c r="H539" s="45"/>
      <c r="I539" s="45"/>
      <c r="J539" s="45"/>
      <c r="K539" s="45"/>
      <c r="L539" s="45"/>
      <c r="M539" s="45"/>
      <c r="N539" s="45"/>
      <c r="O539" s="45"/>
      <c r="P539" s="45"/>
      <c r="Q539" s="45"/>
      <c r="R539" s="45"/>
      <c r="S539" s="45"/>
      <c r="T539" s="45"/>
      <c r="U539" s="45"/>
      <c r="V539" s="45"/>
      <c r="W539" s="45"/>
      <c r="X539" s="45"/>
      <c r="Y539" s="45"/>
      <c r="Z539" s="45"/>
    </row>
    <row r="540">
      <c r="A540" s="75"/>
      <c r="B540" s="45"/>
      <c r="C540" s="45"/>
      <c r="D540" s="61"/>
      <c r="E540" s="45"/>
      <c r="F540" s="86"/>
      <c r="G540" s="61"/>
      <c r="H540" s="45"/>
      <c r="I540" s="45"/>
      <c r="J540" s="45"/>
      <c r="K540" s="45"/>
      <c r="L540" s="45"/>
      <c r="M540" s="45"/>
      <c r="N540" s="45"/>
      <c r="O540" s="45"/>
      <c r="P540" s="45"/>
      <c r="Q540" s="45"/>
      <c r="R540" s="45"/>
      <c r="S540" s="45"/>
      <c r="T540" s="45"/>
      <c r="U540" s="45"/>
      <c r="V540" s="45"/>
      <c r="W540" s="45"/>
      <c r="X540" s="45"/>
      <c r="Y540" s="45"/>
      <c r="Z540" s="45"/>
    </row>
    <row r="541">
      <c r="A541" s="75"/>
      <c r="B541" s="45"/>
      <c r="C541" s="45"/>
      <c r="D541" s="61"/>
      <c r="E541" s="45"/>
      <c r="F541" s="86"/>
      <c r="G541" s="61"/>
      <c r="H541" s="45"/>
      <c r="I541" s="45"/>
      <c r="J541" s="45"/>
      <c r="K541" s="45"/>
      <c r="L541" s="45"/>
      <c r="M541" s="45"/>
      <c r="N541" s="45"/>
      <c r="O541" s="45"/>
      <c r="P541" s="45"/>
      <c r="Q541" s="45"/>
      <c r="R541" s="45"/>
      <c r="S541" s="45"/>
      <c r="T541" s="45"/>
      <c r="U541" s="45"/>
      <c r="V541" s="45"/>
      <c r="W541" s="45"/>
      <c r="X541" s="45"/>
      <c r="Y541" s="45"/>
      <c r="Z541" s="45"/>
    </row>
    <row r="542">
      <c r="A542" s="75"/>
      <c r="B542" s="45"/>
      <c r="C542" s="45"/>
      <c r="D542" s="61"/>
      <c r="E542" s="45"/>
      <c r="F542" s="86"/>
      <c r="G542" s="61"/>
      <c r="H542" s="45"/>
      <c r="I542" s="45"/>
      <c r="J542" s="45"/>
      <c r="K542" s="45"/>
      <c r="L542" s="45"/>
      <c r="M542" s="45"/>
      <c r="N542" s="45"/>
      <c r="O542" s="45"/>
      <c r="P542" s="45"/>
      <c r="Q542" s="45"/>
      <c r="R542" s="45"/>
      <c r="S542" s="45"/>
      <c r="T542" s="45"/>
      <c r="U542" s="45"/>
      <c r="V542" s="45"/>
      <c r="W542" s="45"/>
      <c r="X542" s="45"/>
      <c r="Y542" s="45"/>
      <c r="Z542" s="45"/>
    </row>
    <row r="543">
      <c r="A543" s="75"/>
      <c r="B543" s="45"/>
      <c r="C543" s="45"/>
      <c r="D543" s="61"/>
      <c r="E543" s="45"/>
      <c r="F543" s="86"/>
      <c r="G543" s="61"/>
      <c r="H543" s="45"/>
      <c r="I543" s="45"/>
      <c r="J543" s="45"/>
      <c r="K543" s="45"/>
      <c r="L543" s="45"/>
      <c r="M543" s="45"/>
      <c r="N543" s="45"/>
      <c r="O543" s="45"/>
      <c r="P543" s="45"/>
      <c r="Q543" s="45"/>
      <c r="R543" s="45"/>
      <c r="S543" s="45"/>
      <c r="T543" s="45"/>
      <c r="U543" s="45"/>
      <c r="V543" s="45"/>
      <c r="W543" s="45"/>
      <c r="X543" s="45"/>
      <c r="Y543" s="45"/>
      <c r="Z543" s="45"/>
    </row>
    <row r="544">
      <c r="A544" s="75"/>
      <c r="B544" s="45"/>
      <c r="C544" s="45"/>
      <c r="D544" s="61"/>
      <c r="E544" s="45"/>
      <c r="F544" s="86"/>
      <c r="G544" s="61"/>
      <c r="H544" s="45"/>
      <c r="I544" s="45"/>
      <c r="J544" s="45"/>
      <c r="K544" s="45"/>
      <c r="L544" s="45"/>
      <c r="M544" s="45"/>
      <c r="N544" s="45"/>
      <c r="O544" s="45"/>
      <c r="P544" s="45"/>
      <c r="Q544" s="45"/>
      <c r="R544" s="45"/>
      <c r="S544" s="45"/>
      <c r="T544" s="45"/>
      <c r="U544" s="45"/>
      <c r="V544" s="45"/>
      <c r="W544" s="45"/>
      <c r="X544" s="45"/>
      <c r="Y544" s="45"/>
      <c r="Z544" s="45"/>
    </row>
    <row r="545">
      <c r="A545" s="75"/>
      <c r="B545" s="45"/>
      <c r="C545" s="45"/>
      <c r="D545" s="61"/>
      <c r="E545" s="45"/>
      <c r="F545" s="86"/>
      <c r="G545" s="61"/>
      <c r="H545" s="45"/>
      <c r="I545" s="45"/>
      <c r="J545" s="45"/>
      <c r="K545" s="45"/>
      <c r="L545" s="45"/>
      <c r="M545" s="45"/>
      <c r="N545" s="45"/>
      <c r="O545" s="45"/>
      <c r="P545" s="45"/>
      <c r="Q545" s="45"/>
      <c r="R545" s="45"/>
      <c r="S545" s="45"/>
      <c r="T545" s="45"/>
      <c r="U545" s="45"/>
      <c r="V545" s="45"/>
      <c r="W545" s="45"/>
      <c r="X545" s="45"/>
      <c r="Y545" s="45"/>
      <c r="Z545" s="45"/>
    </row>
    <row r="546">
      <c r="A546" s="75"/>
      <c r="B546" s="45"/>
      <c r="C546" s="45"/>
      <c r="D546" s="61"/>
      <c r="E546" s="45"/>
      <c r="F546" s="86"/>
      <c r="G546" s="61"/>
      <c r="H546" s="45"/>
      <c r="I546" s="45"/>
      <c r="J546" s="45"/>
      <c r="K546" s="45"/>
      <c r="L546" s="45"/>
      <c r="M546" s="45"/>
      <c r="N546" s="45"/>
      <c r="O546" s="45"/>
      <c r="P546" s="45"/>
      <c r="Q546" s="45"/>
      <c r="R546" s="45"/>
      <c r="S546" s="45"/>
      <c r="T546" s="45"/>
      <c r="U546" s="45"/>
      <c r="V546" s="45"/>
      <c r="W546" s="45"/>
      <c r="X546" s="45"/>
      <c r="Y546" s="45"/>
      <c r="Z546" s="45"/>
    </row>
    <row r="547">
      <c r="A547" s="75"/>
      <c r="B547" s="45"/>
      <c r="C547" s="45"/>
      <c r="D547" s="61"/>
      <c r="E547" s="45"/>
      <c r="F547" s="86"/>
      <c r="G547" s="61"/>
      <c r="H547" s="45"/>
      <c r="I547" s="45"/>
      <c r="J547" s="45"/>
      <c r="K547" s="45"/>
      <c r="L547" s="45"/>
      <c r="M547" s="45"/>
      <c r="N547" s="45"/>
      <c r="O547" s="45"/>
      <c r="P547" s="45"/>
      <c r="Q547" s="45"/>
      <c r="R547" s="45"/>
      <c r="S547" s="45"/>
      <c r="T547" s="45"/>
      <c r="U547" s="45"/>
      <c r="V547" s="45"/>
      <c r="W547" s="45"/>
      <c r="X547" s="45"/>
      <c r="Y547" s="45"/>
      <c r="Z547" s="45"/>
    </row>
    <row r="548">
      <c r="A548" s="75"/>
      <c r="B548" s="45"/>
      <c r="C548" s="45"/>
      <c r="D548" s="61"/>
      <c r="E548" s="45"/>
      <c r="F548" s="86"/>
      <c r="G548" s="61"/>
      <c r="H548" s="45"/>
      <c r="I548" s="45"/>
      <c r="J548" s="45"/>
      <c r="K548" s="45"/>
      <c r="L548" s="45"/>
      <c r="M548" s="45"/>
      <c r="N548" s="45"/>
      <c r="O548" s="45"/>
      <c r="P548" s="45"/>
      <c r="Q548" s="45"/>
      <c r="R548" s="45"/>
      <c r="S548" s="45"/>
      <c r="T548" s="45"/>
      <c r="U548" s="45"/>
      <c r="V548" s="45"/>
      <c r="W548" s="45"/>
      <c r="X548" s="45"/>
      <c r="Y548" s="45"/>
      <c r="Z548" s="45"/>
    </row>
    <row r="549">
      <c r="A549" s="75"/>
      <c r="B549" s="45"/>
      <c r="C549" s="45"/>
      <c r="D549" s="61"/>
      <c r="E549" s="45"/>
      <c r="F549" s="86"/>
      <c r="G549" s="61"/>
      <c r="H549" s="45"/>
      <c r="I549" s="45"/>
      <c r="J549" s="45"/>
      <c r="K549" s="45"/>
      <c r="L549" s="45"/>
      <c r="M549" s="45"/>
      <c r="N549" s="45"/>
      <c r="O549" s="45"/>
      <c r="P549" s="45"/>
      <c r="Q549" s="45"/>
      <c r="R549" s="45"/>
      <c r="S549" s="45"/>
      <c r="T549" s="45"/>
      <c r="U549" s="45"/>
      <c r="V549" s="45"/>
      <c r="W549" s="45"/>
      <c r="X549" s="45"/>
      <c r="Y549" s="45"/>
      <c r="Z549" s="45"/>
    </row>
    <row r="550">
      <c r="A550" s="75"/>
      <c r="B550" s="45"/>
      <c r="C550" s="45"/>
      <c r="D550" s="61"/>
      <c r="E550" s="45"/>
      <c r="F550" s="86"/>
      <c r="G550" s="61"/>
      <c r="H550" s="45"/>
      <c r="I550" s="45"/>
      <c r="J550" s="45"/>
      <c r="K550" s="45"/>
      <c r="L550" s="45"/>
      <c r="M550" s="45"/>
      <c r="N550" s="45"/>
      <c r="O550" s="45"/>
      <c r="P550" s="45"/>
      <c r="Q550" s="45"/>
      <c r="R550" s="45"/>
      <c r="S550" s="45"/>
      <c r="T550" s="45"/>
      <c r="U550" s="45"/>
      <c r="V550" s="45"/>
      <c r="W550" s="45"/>
      <c r="X550" s="45"/>
      <c r="Y550" s="45"/>
      <c r="Z550" s="45"/>
    </row>
    <row r="551">
      <c r="A551" s="75"/>
      <c r="B551" s="45"/>
      <c r="C551" s="45"/>
      <c r="D551" s="61"/>
      <c r="E551" s="45"/>
      <c r="F551" s="86"/>
      <c r="G551" s="61"/>
      <c r="H551" s="45"/>
      <c r="I551" s="45"/>
      <c r="J551" s="45"/>
      <c r="K551" s="45"/>
      <c r="L551" s="45"/>
      <c r="M551" s="45"/>
      <c r="N551" s="45"/>
      <c r="O551" s="45"/>
      <c r="P551" s="45"/>
      <c r="Q551" s="45"/>
      <c r="R551" s="45"/>
      <c r="S551" s="45"/>
      <c r="T551" s="45"/>
      <c r="U551" s="45"/>
      <c r="V551" s="45"/>
      <c r="W551" s="45"/>
      <c r="X551" s="45"/>
      <c r="Y551" s="45"/>
      <c r="Z551" s="45"/>
    </row>
    <row r="552">
      <c r="A552" s="75"/>
      <c r="B552" s="45"/>
      <c r="C552" s="45"/>
      <c r="D552" s="61"/>
      <c r="E552" s="45"/>
      <c r="F552" s="86"/>
      <c r="G552" s="61"/>
      <c r="H552" s="45"/>
      <c r="I552" s="45"/>
      <c r="J552" s="45"/>
      <c r="K552" s="45"/>
      <c r="L552" s="45"/>
      <c r="M552" s="45"/>
      <c r="N552" s="45"/>
      <c r="O552" s="45"/>
      <c r="P552" s="45"/>
      <c r="Q552" s="45"/>
      <c r="R552" s="45"/>
      <c r="S552" s="45"/>
      <c r="T552" s="45"/>
      <c r="U552" s="45"/>
      <c r="V552" s="45"/>
      <c r="W552" s="45"/>
      <c r="X552" s="45"/>
      <c r="Y552" s="45"/>
      <c r="Z552" s="45"/>
    </row>
    <row r="553">
      <c r="A553" s="75"/>
      <c r="B553" s="45"/>
      <c r="C553" s="45"/>
      <c r="D553" s="61"/>
      <c r="E553" s="45"/>
      <c r="F553" s="86"/>
      <c r="G553" s="61"/>
      <c r="H553" s="45"/>
      <c r="I553" s="45"/>
      <c r="J553" s="45"/>
      <c r="K553" s="45"/>
      <c r="L553" s="45"/>
      <c r="M553" s="45"/>
      <c r="N553" s="45"/>
      <c r="O553" s="45"/>
      <c r="P553" s="45"/>
      <c r="Q553" s="45"/>
      <c r="R553" s="45"/>
      <c r="S553" s="45"/>
      <c r="T553" s="45"/>
      <c r="U553" s="45"/>
      <c r="V553" s="45"/>
      <c r="W553" s="45"/>
      <c r="X553" s="45"/>
      <c r="Y553" s="45"/>
      <c r="Z553" s="45"/>
    </row>
    <row r="554">
      <c r="A554" s="75"/>
      <c r="B554" s="45"/>
      <c r="C554" s="45"/>
      <c r="D554" s="61"/>
      <c r="E554" s="45"/>
      <c r="F554" s="86"/>
      <c r="G554" s="61"/>
      <c r="H554" s="45"/>
      <c r="I554" s="45"/>
      <c r="J554" s="45"/>
      <c r="K554" s="45"/>
      <c r="L554" s="45"/>
      <c r="M554" s="45"/>
      <c r="N554" s="45"/>
      <c r="O554" s="45"/>
      <c r="P554" s="45"/>
      <c r="Q554" s="45"/>
      <c r="R554" s="45"/>
      <c r="S554" s="45"/>
      <c r="T554" s="45"/>
      <c r="U554" s="45"/>
      <c r="V554" s="45"/>
      <c r="W554" s="45"/>
      <c r="X554" s="45"/>
      <c r="Y554" s="45"/>
      <c r="Z554" s="45"/>
    </row>
    <row r="555">
      <c r="A555" s="75"/>
      <c r="B555" s="45"/>
      <c r="C555" s="45"/>
      <c r="D555" s="61"/>
      <c r="E555" s="45"/>
      <c r="F555" s="86"/>
      <c r="G555" s="61"/>
      <c r="H555" s="45"/>
      <c r="I555" s="45"/>
      <c r="J555" s="45"/>
      <c r="K555" s="45"/>
      <c r="L555" s="45"/>
      <c r="M555" s="45"/>
      <c r="N555" s="45"/>
      <c r="O555" s="45"/>
      <c r="P555" s="45"/>
      <c r="Q555" s="45"/>
      <c r="R555" s="45"/>
      <c r="S555" s="45"/>
      <c r="T555" s="45"/>
      <c r="U555" s="45"/>
      <c r="V555" s="45"/>
      <c r="W555" s="45"/>
      <c r="X555" s="45"/>
      <c r="Y555" s="45"/>
      <c r="Z555" s="45"/>
    </row>
    <row r="556">
      <c r="A556" s="75"/>
      <c r="B556" s="45"/>
      <c r="C556" s="45"/>
      <c r="D556" s="61"/>
      <c r="E556" s="45"/>
      <c r="F556" s="86"/>
      <c r="G556" s="61"/>
      <c r="H556" s="45"/>
      <c r="I556" s="45"/>
      <c r="J556" s="45"/>
      <c r="K556" s="45"/>
      <c r="L556" s="45"/>
      <c r="M556" s="45"/>
      <c r="N556" s="45"/>
      <c r="O556" s="45"/>
      <c r="P556" s="45"/>
      <c r="Q556" s="45"/>
      <c r="R556" s="45"/>
      <c r="S556" s="45"/>
      <c r="T556" s="45"/>
      <c r="U556" s="45"/>
      <c r="V556" s="45"/>
      <c r="W556" s="45"/>
      <c r="X556" s="45"/>
      <c r="Y556" s="45"/>
      <c r="Z556" s="45"/>
    </row>
    <row r="557">
      <c r="A557" s="75"/>
      <c r="B557" s="45"/>
      <c r="C557" s="45"/>
      <c r="D557" s="61"/>
      <c r="E557" s="45"/>
      <c r="F557" s="86"/>
      <c r="G557" s="61"/>
      <c r="H557" s="45"/>
      <c r="I557" s="45"/>
      <c r="J557" s="45"/>
      <c r="K557" s="45"/>
      <c r="L557" s="45"/>
      <c r="M557" s="45"/>
      <c r="N557" s="45"/>
      <c r="O557" s="45"/>
      <c r="P557" s="45"/>
      <c r="Q557" s="45"/>
      <c r="R557" s="45"/>
      <c r="S557" s="45"/>
      <c r="T557" s="45"/>
      <c r="U557" s="45"/>
      <c r="V557" s="45"/>
      <c r="W557" s="45"/>
      <c r="X557" s="45"/>
      <c r="Y557" s="45"/>
      <c r="Z557" s="45"/>
    </row>
    <row r="558">
      <c r="A558" s="75"/>
      <c r="B558" s="45"/>
      <c r="C558" s="45"/>
      <c r="D558" s="61"/>
      <c r="E558" s="45"/>
      <c r="F558" s="86"/>
      <c r="G558" s="61"/>
      <c r="H558" s="45"/>
      <c r="I558" s="45"/>
      <c r="J558" s="45"/>
      <c r="K558" s="45"/>
      <c r="L558" s="45"/>
      <c r="M558" s="45"/>
      <c r="N558" s="45"/>
      <c r="O558" s="45"/>
      <c r="P558" s="45"/>
      <c r="Q558" s="45"/>
      <c r="R558" s="45"/>
      <c r="S558" s="45"/>
      <c r="T558" s="45"/>
      <c r="U558" s="45"/>
      <c r="V558" s="45"/>
      <c r="W558" s="45"/>
      <c r="X558" s="45"/>
      <c r="Y558" s="45"/>
      <c r="Z558" s="45"/>
    </row>
    <row r="559">
      <c r="A559" s="75"/>
      <c r="B559" s="45"/>
      <c r="C559" s="45"/>
      <c r="D559" s="61"/>
      <c r="E559" s="45"/>
      <c r="F559" s="86"/>
      <c r="G559" s="61"/>
      <c r="H559" s="45"/>
      <c r="I559" s="45"/>
      <c r="J559" s="45"/>
      <c r="K559" s="45"/>
      <c r="L559" s="45"/>
      <c r="M559" s="45"/>
      <c r="N559" s="45"/>
      <c r="O559" s="45"/>
      <c r="P559" s="45"/>
      <c r="Q559" s="45"/>
      <c r="R559" s="45"/>
      <c r="S559" s="45"/>
      <c r="T559" s="45"/>
      <c r="U559" s="45"/>
      <c r="V559" s="45"/>
      <c r="W559" s="45"/>
      <c r="X559" s="45"/>
      <c r="Y559" s="45"/>
      <c r="Z559" s="45"/>
    </row>
    <row r="560">
      <c r="A560" s="75"/>
      <c r="B560" s="45"/>
      <c r="C560" s="45"/>
      <c r="D560" s="61"/>
      <c r="E560" s="45"/>
      <c r="F560" s="86"/>
      <c r="G560" s="61"/>
      <c r="H560" s="45"/>
      <c r="I560" s="45"/>
      <c r="J560" s="45"/>
      <c r="K560" s="45"/>
      <c r="L560" s="45"/>
      <c r="M560" s="45"/>
      <c r="N560" s="45"/>
      <c r="O560" s="45"/>
      <c r="P560" s="45"/>
      <c r="Q560" s="45"/>
      <c r="R560" s="45"/>
      <c r="S560" s="45"/>
      <c r="T560" s="45"/>
      <c r="U560" s="45"/>
      <c r="V560" s="45"/>
      <c r="W560" s="45"/>
      <c r="X560" s="45"/>
      <c r="Y560" s="45"/>
      <c r="Z560" s="45"/>
    </row>
    <row r="561">
      <c r="A561" s="75"/>
      <c r="B561" s="45"/>
      <c r="C561" s="45"/>
      <c r="D561" s="61"/>
      <c r="E561" s="45"/>
      <c r="F561" s="86"/>
      <c r="G561" s="61"/>
      <c r="H561" s="45"/>
      <c r="I561" s="45"/>
      <c r="J561" s="45"/>
      <c r="K561" s="45"/>
      <c r="L561" s="45"/>
      <c r="M561" s="45"/>
      <c r="N561" s="45"/>
      <c r="O561" s="45"/>
      <c r="P561" s="45"/>
      <c r="Q561" s="45"/>
      <c r="R561" s="45"/>
      <c r="S561" s="45"/>
      <c r="T561" s="45"/>
      <c r="U561" s="45"/>
      <c r="V561" s="45"/>
      <c r="W561" s="45"/>
      <c r="X561" s="45"/>
      <c r="Y561" s="45"/>
      <c r="Z561" s="45"/>
    </row>
    <row r="562">
      <c r="A562" s="75"/>
      <c r="B562" s="45"/>
      <c r="C562" s="45"/>
      <c r="D562" s="61"/>
      <c r="E562" s="45"/>
      <c r="F562" s="86"/>
      <c r="G562" s="61"/>
      <c r="H562" s="45"/>
      <c r="I562" s="45"/>
      <c r="J562" s="45"/>
      <c r="K562" s="45"/>
      <c r="L562" s="45"/>
      <c r="M562" s="45"/>
      <c r="N562" s="45"/>
      <c r="O562" s="45"/>
      <c r="P562" s="45"/>
      <c r="Q562" s="45"/>
      <c r="R562" s="45"/>
      <c r="S562" s="45"/>
      <c r="T562" s="45"/>
      <c r="U562" s="45"/>
      <c r="V562" s="45"/>
      <c r="W562" s="45"/>
      <c r="X562" s="45"/>
      <c r="Y562" s="45"/>
      <c r="Z562" s="45"/>
    </row>
    <row r="563">
      <c r="A563" s="75"/>
      <c r="B563" s="45"/>
      <c r="C563" s="45"/>
      <c r="D563" s="61"/>
      <c r="E563" s="45"/>
      <c r="F563" s="86"/>
      <c r="G563" s="61"/>
      <c r="H563" s="45"/>
      <c r="I563" s="45"/>
      <c r="J563" s="45"/>
      <c r="K563" s="45"/>
      <c r="L563" s="45"/>
      <c r="M563" s="45"/>
      <c r="N563" s="45"/>
      <c r="O563" s="45"/>
      <c r="P563" s="45"/>
      <c r="Q563" s="45"/>
      <c r="R563" s="45"/>
      <c r="S563" s="45"/>
      <c r="T563" s="45"/>
      <c r="U563" s="45"/>
      <c r="V563" s="45"/>
      <c r="W563" s="45"/>
      <c r="X563" s="45"/>
      <c r="Y563" s="45"/>
      <c r="Z563" s="45"/>
    </row>
    <row r="564">
      <c r="A564" s="75"/>
      <c r="B564" s="45"/>
      <c r="C564" s="45"/>
      <c r="D564" s="61"/>
      <c r="E564" s="45"/>
      <c r="F564" s="86"/>
      <c r="G564" s="61"/>
      <c r="H564" s="45"/>
      <c r="I564" s="45"/>
      <c r="J564" s="45"/>
      <c r="K564" s="45"/>
      <c r="L564" s="45"/>
      <c r="M564" s="45"/>
      <c r="N564" s="45"/>
      <c r="O564" s="45"/>
      <c r="P564" s="45"/>
      <c r="Q564" s="45"/>
      <c r="R564" s="45"/>
      <c r="S564" s="45"/>
      <c r="T564" s="45"/>
      <c r="U564" s="45"/>
      <c r="V564" s="45"/>
      <c r="W564" s="45"/>
      <c r="X564" s="45"/>
      <c r="Y564" s="45"/>
      <c r="Z564" s="45"/>
    </row>
    <row r="565">
      <c r="A565" s="75"/>
      <c r="B565" s="45"/>
      <c r="C565" s="45"/>
      <c r="D565" s="61"/>
      <c r="E565" s="45"/>
      <c r="F565" s="86"/>
      <c r="G565" s="61"/>
      <c r="H565" s="45"/>
      <c r="I565" s="45"/>
      <c r="J565" s="45"/>
      <c r="K565" s="45"/>
      <c r="L565" s="45"/>
      <c r="M565" s="45"/>
      <c r="N565" s="45"/>
      <c r="O565" s="45"/>
      <c r="P565" s="45"/>
      <c r="Q565" s="45"/>
      <c r="R565" s="45"/>
      <c r="S565" s="45"/>
      <c r="T565" s="45"/>
      <c r="U565" s="45"/>
      <c r="V565" s="45"/>
      <c r="W565" s="45"/>
      <c r="X565" s="45"/>
      <c r="Y565" s="45"/>
      <c r="Z565" s="45"/>
    </row>
    <row r="566">
      <c r="A566" s="75"/>
      <c r="B566" s="45"/>
      <c r="C566" s="45"/>
      <c r="D566" s="61"/>
      <c r="E566" s="45"/>
      <c r="F566" s="86"/>
      <c r="G566" s="61"/>
      <c r="H566" s="45"/>
      <c r="I566" s="45"/>
      <c r="J566" s="45"/>
      <c r="K566" s="45"/>
      <c r="L566" s="45"/>
      <c r="M566" s="45"/>
      <c r="N566" s="45"/>
      <c r="O566" s="45"/>
      <c r="P566" s="45"/>
      <c r="Q566" s="45"/>
      <c r="R566" s="45"/>
      <c r="S566" s="45"/>
      <c r="T566" s="45"/>
      <c r="U566" s="45"/>
      <c r="V566" s="45"/>
      <c r="W566" s="45"/>
      <c r="X566" s="45"/>
      <c r="Y566" s="45"/>
      <c r="Z566" s="45"/>
    </row>
    <row r="567">
      <c r="A567" s="75"/>
      <c r="B567" s="45"/>
      <c r="C567" s="45"/>
      <c r="D567" s="61"/>
      <c r="E567" s="45"/>
      <c r="F567" s="86"/>
      <c r="G567" s="61"/>
      <c r="H567" s="45"/>
      <c r="I567" s="45"/>
      <c r="J567" s="45"/>
      <c r="K567" s="45"/>
      <c r="L567" s="45"/>
      <c r="M567" s="45"/>
      <c r="N567" s="45"/>
      <c r="O567" s="45"/>
      <c r="P567" s="45"/>
      <c r="Q567" s="45"/>
      <c r="R567" s="45"/>
      <c r="S567" s="45"/>
      <c r="T567" s="45"/>
      <c r="U567" s="45"/>
      <c r="V567" s="45"/>
      <c r="W567" s="45"/>
      <c r="X567" s="45"/>
      <c r="Y567" s="45"/>
      <c r="Z567" s="45"/>
    </row>
    <row r="568">
      <c r="A568" s="75"/>
      <c r="B568" s="45"/>
      <c r="C568" s="45"/>
      <c r="D568" s="61"/>
      <c r="E568" s="45"/>
      <c r="F568" s="86"/>
      <c r="G568" s="61"/>
      <c r="H568" s="45"/>
      <c r="I568" s="45"/>
      <c r="J568" s="45"/>
      <c r="K568" s="45"/>
      <c r="L568" s="45"/>
      <c r="M568" s="45"/>
      <c r="N568" s="45"/>
      <c r="O568" s="45"/>
      <c r="P568" s="45"/>
      <c r="Q568" s="45"/>
      <c r="R568" s="45"/>
      <c r="S568" s="45"/>
      <c r="T568" s="45"/>
      <c r="U568" s="45"/>
      <c r="V568" s="45"/>
      <c r="W568" s="45"/>
      <c r="X568" s="45"/>
      <c r="Y568" s="45"/>
      <c r="Z568" s="45"/>
    </row>
    <row r="569">
      <c r="A569" s="75"/>
      <c r="B569" s="45"/>
      <c r="C569" s="45"/>
      <c r="D569" s="61"/>
      <c r="E569" s="45"/>
      <c r="F569" s="86"/>
      <c r="G569" s="61"/>
      <c r="H569" s="45"/>
      <c r="I569" s="45"/>
      <c r="J569" s="45"/>
      <c r="K569" s="45"/>
      <c r="L569" s="45"/>
      <c r="M569" s="45"/>
      <c r="N569" s="45"/>
      <c r="O569" s="45"/>
      <c r="P569" s="45"/>
      <c r="Q569" s="45"/>
      <c r="R569" s="45"/>
      <c r="S569" s="45"/>
      <c r="T569" s="45"/>
      <c r="U569" s="45"/>
      <c r="V569" s="45"/>
      <c r="W569" s="45"/>
      <c r="X569" s="45"/>
      <c r="Y569" s="45"/>
      <c r="Z569" s="45"/>
    </row>
    <row r="570">
      <c r="A570" s="75"/>
      <c r="B570" s="45"/>
      <c r="C570" s="45"/>
      <c r="D570" s="61"/>
      <c r="E570" s="45"/>
      <c r="F570" s="86"/>
      <c r="G570" s="61"/>
      <c r="H570" s="45"/>
      <c r="I570" s="45"/>
      <c r="J570" s="45"/>
      <c r="K570" s="45"/>
      <c r="L570" s="45"/>
      <c r="M570" s="45"/>
      <c r="N570" s="45"/>
      <c r="O570" s="45"/>
      <c r="P570" s="45"/>
      <c r="Q570" s="45"/>
      <c r="R570" s="45"/>
      <c r="S570" s="45"/>
      <c r="T570" s="45"/>
      <c r="U570" s="45"/>
      <c r="V570" s="45"/>
      <c r="W570" s="45"/>
      <c r="X570" s="45"/>
      <c r="Y570" s="45"/>
      <c r="Z570" s="45"/>
    </row>
    <row r="571">
      <c r="A571" s="75"/>
      <c r="B571" s="45"/>
      <c r="C571" s="45"/>
      <c r="D571" s="61"/>
      <c r="E571" s="45"/>
      <c r="F571" s="86"/>
      <c r="G571" s="61"/>
      <c r="H571" s="45"/>
      <c r="I571" s="45"/>
      <c r="J571" s="45"/>
      <c r="K571" s="45"/>
      <c r="L571" s="45"/>
      <c r="M571" s="45"/>
      <c r="N571" s="45"/>
      <c r="O571" s="45"/>
      <c r="P571" s="45"/>
      <c r="Q571" s="45"/>
      <c r="R571" s="45"/>
      <c r="S571" s="45"/>
      <c r="T571" s="45"/>
      <c r="U571" s="45"/>
      <c r="V571" s="45"/>
      <c r="W571" s="45"/>
      <c r="X571" s="45"/>
      <c r="Y571" s="45"/>
      <c r="Z571" s="45"/>
    </row>
    <row r="572">
      <c r="A572" s="75"/>
      <c r="B572" s="45"/>
      <c r="C572" s="45"/>
      <c r="D572" s="61"/>
      <c r="E572" s="45"/>
      <c r="F572" s="86"/>
      <c r="G572" s="61"/>
      <c r="H572" s="45"/>
      <c r="I572" s="45"/>
      <c r="J572" s="45"/>
      <c r="K572" s="45"/>
      <c r="L572" s="45"/>
      <c r="M572" s="45"/>
      <c r="N572" s="45"/>
      <c r="O572" s="45"/>
      <c r="P572" s="45"/>
      <c r="Q572" s="45"/>
      <c r="R572" s="45"/>
      <c r="S572" s="45"/>
      <c r="T572" s="45"/>
      <c r="U572" s="45"/>
      <c r="V572" s="45"/>
      <c r="W572" s="45"/>
      <c r="X572" s="45"/>
      <c r="Y572" s="45"/>
      <c r="Z572" s="45"/>
    </row>
    <row r="573">
      <c r="A573" s="75"/>
      <c r="B573" s="45"/>
      <c r="C573" s="45"/>
      <c r="D573" s="61"/>
      <c r="E573" s="45"/>
      <c r="F573" s="86"/>
      <c r="G573" s="61"/>
      <c r="H573" s="45"/>
      <c r="I573" s="45"/>
      <c r="J573" s="45"/>
      <c r="K573" s="45"/>
      <c r="L573" s="45"/>
      <c r="M573" s="45"/>
      <c r="N573" s="45"/>
      <c r="O573" s="45"/>
      <c r="P573" s="45"/>
      <c r="Q573" s="45"/>
      <c r="R573" s="45"/>
      <c r="S573" s="45"/>
      <c r="T573" s="45"/>
      <c r="U573" s="45"/>
      <c r="V573" s="45"/>
      <c r="W573" s="45"/>
      <c r="X573" s="45"/>
      <c r="Y573" s="45"/>
      <c r="Z573" s="45"/>
    </row>
    <row r="574">
      <c r="A574" s="75"/>
      <c r="B574" s="45"/>
      <c r="C574" s="45"/>
      <c r="D574" s="61"/>
      <c r="E574" s="45"/>
      <c r="F574" s="86"/>
      <c r="G574" s="61"/>
      <c r="H574" s="45"/>
      <c r="I574" s="45"/>
      <c r="J574" s="45"/>
      <c r="K574" s="45"/>
      <c r="L574" s="45"/>
      <c r="M574" s="45"/>
      <c r="N574" s="45"/>
      <c r="O574" s="45"/>
      <c r="P574" s="45"/>
      <c r="Q574" s="45"/>
      <c r="R574" s="45"/>
      <c r="S574" s="45"/>
      <c r="T574" s="45"/>
      <c r="U574" s="45"/>
      <c r="V574" s="45"/>
      <c r="W574" s="45"/>
      <c r="X574" s="45"/>
      <c r="Y574" s="45"/>
      <c r="Z574" s="45"/>
    </row>
    <row r="575">
      <c r="A575" s="75"/>
      <c r="B575" s="45"/>
      <c r="C575" s="45"/>
      <c r="D575" s="61"/>
      <c r="E575" s="45"/>
      <c r="F575" s="86"/>
      <c r="G575" s="61"/>
      <c r="H575" s="45"/>
      <c r="I575" s="45"/>
      <c r="J575" s="45"/>
      <c r="K575" s="45"/>
      <c r="L575" s="45"/>
      <c r="M575" s="45"/>
      <c r="N575" s="45"/>
      <c r="O575" s="45"/>
      <c r="P575" s="45"/>
      <c r="Q575" s="45"/>
      <c r="R575" s="45"/>
      <c r="S575" s="45"/>
      <c r="T575" s="45"/>
      <c r="U575" s="45"/>
      <c r="V575" s="45"/>
      <c r="W575" s="45"/>
      <c r="X575" s="45"/>
      <c r="Y575" s="45"/>
      <c r="Z575" s="45"/>
    </row>
    <row r="576">
      <c r="A576" s="75"/>
      <c r="B576" s="45"/>
      <c r="C576" s="45"/>
      <c r="D576" s="61"/>
      <c r="E576" s="45"/>
      <c r="F576" s="86"/>
      <c r="G576" s="61"/>
      <c r="H576" s="45"/>
      <c r="I576" s="45"/>
      <c r="J576" s="45"/>
      <c r="K576" s="45"/>
      <c r="L576" s="45"/>
      <c r="M576" s="45"/>
      <c r="N576" s="45"/>
      <c r="O576" s="45"/>
      <c r="P576" s="45"/>
      <c r="Q576" s="45"/>
      <c r="R576" s="45"/>
      <c r="S576" s="45"/>
      <c r="T576" s="45"/>
      <c r="U576" s="45"/>
      <c r="V576" s="45"/>
      <c r="W576" s="45"/>
      <c r="X576" s="45"/>
      <c r="Y576" s="45"/>
      <c r="Z576" s="45"/>
    </row>
    <row r="577">
      <c r="A577" s="75"/>
      <c r="B577" s="45"/>
      <c r="C577" s="45"/>
      <c r="D577" s="61"/>
      <c r="E577" s="45"/>
      <c r="F577" s="86"/>
      <c r="G577" s="61"/>
      <c r="H577" s="45"/>
      <c r="I577" s="45"/>
      <c r="J577" s="45"/>
      <c r="K577" s="45"/>
      <c r="L577" s="45"/>
      <c r="M577" s="45"/>
      <c r="N577" s="45"/>
      <c r="O577" s="45"/>
      <c r="P577" s="45"/>
      <c r="Q577" s="45"/>
      <c r="R577" s="45"/>
      <c r="S577" s="45"/>
      <c r="T577" s="45"/>
      <c r="U577" s="45"/>
      <c r="V577" s="45"/>
      <c r="W577" s="45"/>
      <c r="X577" s="45"/>
      <c r="Y577" s="45"/>
      <c r="Z577" s="45"/>
    </row>
    <row r="578">
      <c r="A578" s="75"/>
      <c r="B578" s="45"/>
      <c r="C578" s="45"/>
      <c r="D578" s="61"/>
      <c r="E578" s="45"/>
      <c r="F578" s="86"/>
      <c r="G578" s="61"/>
      <c r="H578" s="45"/>
      <c r="I578" s="45"/>
      <c r="J578" s="45"/>
      <c r="K578" s="45"/>
      <c r="L578" s="45"/>
      <c r="M578" s="45"/>
      <c r="N578" s="45"/>
      <c r="O578" s="45"/>
      <c r="P578" s="45"/>
      <c r="Q578" s="45"/>
      <c r="R578" s="45"/>
      <c r="S578" s="45"/>
      <c r="T578" s="45"/>
      <c r="U578" s="45"/>
      <c r="V578" s="45"/>
      <c r="W578" s="45"/>
      <c r="X578" s="45"/>
      <c r="Y578" s="45"/>
      <c r="Z578" s="45"/>
    </row>
    <row r="579">
      <c r="A579" s="75"/>
      <c r="B579" s="45"/>
      <c r="C579" s="45"/>
      <c r="D579" s="61"/>
      <c r="E579" s="45"/>
      <c r="F579" s="86"/>
      <c r="G579" s="61"/>
      <c r="H579" s="45"/>
      <c r="I579" s="45"/>
      <c r="J579" s="45"/>
      <c r="K579" s="45"/>
      <c r="L579" s="45"/>
      <c r="M579" s="45"/>
      <c r="N579" s="45"/>
      <c r="O579" s="45"/>
      <c r="P579" s="45"/>
      <c r="Q579" s="45"/>
      <c r="R579" s="45"/>
      <c r="S579" s="45"/>
      <c r="T579" s="45"/>
      <c r="U579" s="45"/>
      <c r="V579" s="45"/>
      <c r="W579" s="45"/>
      <c r="X579" s="45"/>
      <c r="Y579" s="45"/>
      <c r="Z579" s="45"/>
    </row>
    <row r="580">
      <c r="A580" s="75"/>
      <c r="B580" s="45"/>
      <c r="C580" s="45"/>
      <c r="D580" s="61"/>
      <c r="E580" s="45"/>
      <c r="F580" s="86"/>
      <c r="G580" s="61"/>
      <c r="H580" s="45"/>
      <c r="I580" s="45"/>
      <c r="J580" s="45"/>
      <c r="K580" s="45"/>
      <c r="L580" s="45"/>
      <c r="M580" s="45"/>
      <c r="N580" s="45"/>
      <c r="O580" s="45"/>
      <c r="P580" s="45"/>
      <c r="Q580" s="45"/>
      <c r="R580" s="45"/>
      <c r="S580" s="45"/>
      <c r="T580" s="45"/>
      <c r="U580" s="45"/>
      <c r="V580" s="45"/>
      <c r="W580" s="45"/>
      <c r="X580" s="45"/>
      <c r="Y580" s="45"/>
      <c r="Z580" s="45"/>
    </row>
    <row r="581">
      <c r="A581" s="75"/>
      <c r="B581" s="45"/>
      <c r="C581" s="45"/>
      <c r="D581" s="61"/>
      <c r="E581" s="45"/>
      <c r="F581" s="86"/>
      <c r="G581" s="61"/>
      <c r="H581" s="45"/>
      <c r="I581" s="45"/>
      <c r="J581" s="45"/>
      <c r="K581" s="45"/>
      <c r="L581" s="45"/>
      <c r="M581" s="45"/>
      <c r="N581" s="45"/>
      <c r="O581" s="45"/>
      <c r="P581" s="45"/>
      <c r="Q581" s="45"/>
      <c r="R581" s="45"/>
      <c r="S581" s="45"/>
      <c r="T581" s="45"/>
      <c r="U581" s="45"/>
      <c r="V581" s="45"/>
      <c r="W581" s="45"/>
      <c r="X581" s="45"/>
      <c r="Y581" s="45"/>
      <c r="Z581" s="45"/>
    </row>
    <row r="582">
      <c r="A582" s="75"/>
      <c r="B582" s="45"/>
      <c r="C582" s="45"/>
      <c r="D582" s="61"/>
      <c r="E582" s="45"/>
      <c r="F582" s="86"/>
      <c r="G582" s="61"/>
      <c r="H582" s="45"/>
      <c r="I582" s="45"/>
      <c r="J582" s="45"/>
      <c r="K582" s="45"/>
      <c r="L582" s="45"/>
      <c r="M582" s="45"/>
      <c r="N582" s="45"/>
      <c r="O582" s="45"/>
      <c r="P582" s="45"/>
      <c r="Q582" s="45"/>
      <c r="R582" s="45"/>
      <c r="S582" s="45"/>
      <c r="T582" s="45"/>
      <c r="U582" s="45"/>
      <c r="V582" s="45"/>
      <c r="W582" s="45"/>
      <c r="X582" s="45"/>
      <c r="Y582" s="45"/>
      <c r="Z582" s="45"/>
    </row>
    <row r="583">
      <c r="A583" s="75"/>
      <c r="B583" s="45"/>
      <c r="C583" s="45"/>
      <c r="D583" s="61"/>
      <c r="E583" s="45"/>
      <c r="F583" s="86"/>
      <c r="G583" s="61"/>
      <c r="H583" s="45"/>
      <c r="I583" s="45"/>
      <c r="J583" s="45"/>
      <c r="K583" s="45"/>
      <c r="L583" s="45"/>
      <c r="M583" s="45"/>
      <c r="N583" s="45"/>
      <c r="O583" s="45"/>
      <c r="P583" s="45"/>
      <c r="Q583" s="45"/>
      <c r="R583" s="45"/>
      <c r="S583" s="45"/>
      <c r="T583" s="45"/>
      <c r="U583" s="45"/>
      <c r="V583" s="45"/>
      <c r="W583" s="45"/>
      <c r="X583" s="45"/>
      <c r="Y583" s="45"/>
      <c r="Z583" s="45"/>
    </row>
    <row r="584">
      <c r="A584" s="75"/>
      <c r="B584" s="45"/>
      <c r="C584" s="45"/>
      <c r="D584" s="61"/>
      <c r="E584" s="45"/>
      <c r="F584" s="86"/>
      <c r="G584" s="61"/>
      <c r="H584" s="45"/>
      <c r="I584" s="45"/>
      <c r="J584" s="45"/>
      <c r="K584" s="45"/>
      <c r="L584" s="45"/>
      <c r="M584" s="45"/>
      <c r="N584" s="45"/>
      <c r="O584" s="45"/>
      <c r="P584" s="45"/>
      <c r="Q584" s="45"/>
      <c r="R584" s="45"/>
      <c r="S584" s="45"/>
      <c r="T584" s="45"/>
      <c r="U584" s="45"/>
      <c r="V584" s="45"/>
      <c r="W584" s="45"/>
      <c r="X584" s="45"/>
      <c r="Y584" s="45"/>
      <c r="Z584" s="45"/>
    </row>
    <row r="585">
      <c r="A585" s="75"/>
      <c r="B585" s="45"/>
      <c r="C585" s="45"/>
      <c r="D585" s="61"/>
      <c r="E585" s="45"/>
      <c r="F585" s="86"/>
      <c r="G585" s="61"/>
      <c r="H585" s="45"/>
      <c r="I585" s="45"/>
      <c r="J585" s="45"/>
      <c r="K585" s="45"/>
      <c r="L585" s="45"/>
      <c r="M585" s="45"/>
      <c r="N585" s="45"/>
      <c r="O585" s="45"/>
      <c r="P585" s="45"/>
      <c r="Q585" s="45"/>
      <c r="R585" s="45"/>
      <c r="S585" s="45"/>
      <c r="T585" s="45"/>
      <c r="U585" s="45"/>
      <c r="V585" s="45"/>
      <c r="W585" s="45"/>
      <c r="X585" s="45"/>
      <c r="Y585" s="45"/>
      <c r="Z585" s="45"/>
    </row>
    <row r="586">
      <c r="A586" s="75"/>
      <c r="B586" s="45"/>
      <c r="C586" s="45"/>
      <c r="D586" s="61"/>
      <c r="E586" s="45"/>
      <c r="F586" s="86"/>
      <c r="G586" s="61"/>
      <c r="H586" s="45"/>
      <c r="I586" s="45"/>
      <c r="J586" s="45"/>
      <c r="K586" s="45"/>
      <c r="L586" s="45"/>
      <c r="M586" s="45"/>
      <c r="N586" s="45"/>
      <c r="O586" s="45"/>
      <c r="P586" s="45"/>
      <c r="Q586" s="45"/>
      <c r="R586" s="45"/>
      <c r="S586" s="45"/>
      <c r="T586" s="45"/>
      <c r="U586" s="45"/>
      <c r="V586" s="45"/>
      <c r="W586" s="45"/>
      <c r="X586" s="45"/>
      <c r="Y586" s="45"/>
      <c r="Z586" s="45"/>
    </row>
    <row r="587">
      <c r="A587" s="75"/>
      <c r="B587" s="45"/>
      <c r="C587" s="45"/>
      <c r="D587" s="61"/>
      <c r="E587" s="45"/>
      <c r="F587" s="86"/>
      <c r="G587" s="61"/>
      <c r="H587" s="45"/>
      <c r="I587" s="45"/>
      <c r="J587" s="45"/>
      <c r="K587" s="45"/>
      <c r="L587" s="45"/>
      <c r="M587" s="45"/>
      <c r="N587" s="45"/>
      <c r="O587" s="45"/>
      <c r="P587" s="45"/>
      <c r="Q587" s="45"/>
      <c r="R587" s="45"/>
      <c r="S587" s="45"/>
      <c r="T587" s="45"/>
      <c r="U587" s="45"/>
      <c r="V587" s="45"/>
      <c r="W587" s="45"/>
      <c r="X587" s="45"/>
      <c r="Y587" s="45"/>
      <c r="Z587" s="45"/>
    </row>
    <row r="588">
      <c r="A588" s="75"/>
      <c r="B588" s="45"/>
      <c r="C588" s="45"/>
      <c r="D588" s="61"/>
      <c r="E588" s="45"/>
      <c r="F588" s="86"/>
      <c r="G588" s="61"/>
      <c r="H588" s="45"/>
      <c r="I588" s="45"/>
      <c r="J588" s="45"/>
      <c r="K588" s="45"/>
      <c r="L588" s="45"/>
      <c r="M588" s="45"/>
      <c r="N588" s="45"/>
      <c r="O588" s="45"/>
      <c r="P588" s="45"/>
      <c r="Q588" s="45"/>
      <c r="R588" s="45"/>
      <c r="S588" s="45"/>
      <c r="T588" s="45"/>
      <c r="U588" s="45"/>
      <c r="V588" s="45"/>
      <c r="W588" s="45"/>
      <c r="X588" s="45"/>
      <c r="Y588" s="45"/>
      <c r="Z588" s="45"/>
    </row>
    <row r="589">
      <c r="A589" s="75"/>
      <c r="B589" s="45"/>
      <c r="C589" s="45"/>
      <c r="D589" s="61"/>
      <c r="E589" s="45"/>
      <c r="F589" s="86"/>
      <c r="G589" s="61"/>
      <c r="H589" s="45"/>
      <c r="I589" s="45"/>
      <c r="J589" s="45"/>
      <c r="K589" s="45"/>
      <c r="L589" s="45"/>
      <c r="M589" s="45"/>
      <c r="N589" s="45"/>
      <c r="O589" s="45"/>
      <c r="P589" s="45"/>
      <c r="Q589" s="45"/>
      <c r="R589" s="45"/>
      <c r="S589" s="45"/>
      <c r="T589" s="45"/>
      <c r="U589" s="45"/>
      <c r="V589" s="45"/>
      <c r="W589" s="45"/>
      <c r="X589" s="45"/>
      <c r="Y589" s="45"/>
      <c r="Z589" s="45"/>
    </row>
    <row r="590">
      <c r="A590" s="75"/>
      <c r="B590" s="45"/>
      <c r="C590" s="45"/>
      <c r="D590" s="61"/>
      <c r="E590" s="45"/>
      <c r="F590" s="86"/>
      <c r="G590" s="61"/>
      <c r="H590" s="45"/>
      <c r="I590" s="45"/>
      <c r="J590" s="45"/>
      <c r="K590" s="45"/>
      <c r="L590" s="45"/>
      <c r="M590" s="45"/>
      <c r="N590" s="45"/>
      <c r="O590" s="45"/>
      <c r="P590" s="45"/>
      <c r="Q590" s="45"/>
      <c r="R590" s="45"/>
      <c r="S590" s="45"/>
      <c r="T590" s="45"/>
      <c r="U590" s="45"/>
      <c r="V590" s="45"/>
      <c r="W590" s="45"/>
      <c r="X590" s="45"/>
      <c r="Y590" s="45"/>
      <c r="Z590" s="45"/>
    </row>
    <row r="591">
      <c r="A591" s="75"/>
      <c r="B591" s="45"/>
      <c r="C591" s="45"/>
      <c r="D591" s="61"/>
      <c r="E591" s="45"/>
      <c r="F591" s="86"/>
      <c r="G591" s="61"/>
      <c r="H591" s="45"/>
      <c r="I591" s="45"/>
      <c r="J591" s="45"/>
      <c r="K591" s="45"/>
      <c r="L591" s="45"/>
      <c r="M591" s="45"/>
      <c r="N591" s="45"/>
      <c r="O591" s="45"/>
      <c r="P591" s="45"/>
      <c r="Q591" s="45"/>
      <c r="R591" s="45"/>
      <c r="S591" s="45"/>
      <c r="T591" s="45"/>
      <c r="U591" s="45"/>
      <c r="V591" s="45"/>
      <c r="W591" s="45"/>
      <c r="X591" s="45"/>
      <c r="Y591" s="45"/>
      <c r="Z591" s="45"/>
    </row>
    <row r="592">
      <c r="A592" s="75"/>
      <c r="B592" s="45"/>
      <c r="C592" s="45"/>
      <c r="D592" s="61"/>
      <c r="E592" s="45"/>
      <c r="F592" s="86"/>
      <c r="G592" s="61"/>
      <c r="H592" s="45"/>
      <c r="I592" s="45"/>
      <c r="J592" s="45"/>
      <c r="K592" s="45"/>
      <c r="L592" s="45"/>
      <c r="M592" s="45"/>
      <c r="N592" s="45"/>
      <c r="O592" s="45"/>
      <c r="P592" s="45"/>
      <c r="Q592" s="45"/>
      <c r="R592" s="45"/>
      <c r="S592" s="45"/>
      <c r="T592" s="45"/>
      <c r="U592" s="45"/>
      <c r="V592" s="45"/>
      <c r="W592" s="45"/>
      <c r="X592" s="45"/>
      <c r="Y592" s="45"/>
      <c r="Z592" s="45"/>
    </row>
    <row r="593">
      <c r="A593" s="75"/>
      <c r="B593" s="45"/>
      <c r="C593" s="45"/>
      <c r="D593" s="61"/>
      <c r="E593" s="45"/>
      <c r="F593" s="86"/>
      <c r="G593" s="61"/>
      <c r="H593" s="45"/>
      <c r="I593" s="45"/>
      <c r="J593" s="45"/>
      <c r="K593" s="45"/>
      <c r="L593" s="45"/>
      <c r="M593" s="45"/>
      <c r="N593" s="45"/>
      <c r="O593" s="45"/>
      <c r="P593" s="45"/>
      <c r="Q593" s="45"/>
      <c r="R593" s="45"/>
      <c r="S593" s="45"/>
      <c r="T593" s="45"/>
      <c r="U593" s="45"/>
      <c r="V593" s="45"/>
      <c r="W593" s="45"/>
      <c r="X593" s="45"/>
      <c r="Y593" s="45"/>
      <c r="Z593" s="45"/>
    </row>
    <row r="594">
      <c r="A594" s="75"/>
      <c r="B594" s="45"/>
      <c r="C594" s="45"/>
      <c r="D594" s="61"/>
      <c r="E594" s="45"/>
      <c r="F594" s="86"/>
      <c r="G594" s="61"/>
      <c r="H594" s="45"/>
      <c r="I594" s="45"/>
      <c r="J594" s="45"/>
      <c r="K594" s="45"/>
      <c r="L594" s="45"/>
      <c r="M594" s="45"/>
      <c r="N594" s="45"/>
      <c r="O594" s="45"/>
      <c r="P594" s="45"/>
      <c r="Q594" s="45"/>
      <c r="R594" s="45"/>
      <c r="S594" s="45"/>
      <c r="T594" s="45"/>
      <c r="U594" s="45"/>
      <c r="V594" s="45"/>
      <c r="W594" s="45"/>
      <c r="X594" s="45"/>
      <c r="Y594" s="45"/>
      <c r="Z594" s="45"/>
    </row>
    <row r="595">
      <c r="A595" s="75"/>
      <c r="B595" s="45"/>
      <c r="C595" s="45"/>
      <c r="D595" s="61"/>
      <c r="E595" s="45"/>
      <c r="F595" s="86"/>
      <c r="G595" s="61"/>
      <c r="H595" s="45"/>
      <c r="I595" s="45"/>
      <c r="J595" s="45"/>
      <c r="K595" s="45"/>
      <c r="L595" s="45"/>
      <c r="M595" s="45"/>
      <c r="N595" s="45"/>
      <c r="O595" s="45"/>
      <c r="P595" s="45"/>
      <c r="Q595" s="45"/>
      <c r="R595" s="45"/>
      <c r="S595" s="45"/>
      <c r="T595" s="45"/>
      <c r="U595" s="45"/>
      <c r="V595" s="45"/>
      <c r="W595" s="45"/>
      <c r="X595" s="45"/>
      <c r="Y595" s="45"/>
      <c r="Z595" s="45"/>
    </row>
    <row r="596">
      <c r="A596" s="75"/>
      <c r="B596" s="45"/>
      <c r="C596" s="45"/>
      <c r="D596" s="61"/>
      <c r="E596" s="45"/>
      <c r="F596" s="86"/>
      <c r="G596" s="61"/>
      <c r="H596" s="45"/>
      <c r="I596" s="45"/>
      <c r="J596" s="45"/>
      <c r="K596" s="45"/>
      <c r="L596" s="45"/>
      <c r="M596" s="45"/>
      <c r="N596" s="45"/>
      <c r="O596" s="45"/>
      <c r="P596" s="45"/>
      <c r="Q596" s="45"/>
      <c r="R596" s="45"/>
      <c r="S596" s="45"/>
      <c r="T596" s="45"/>
      <c r="U596" s="45"/>
      <c r="V596" s="45"/>
      <c r="W596" s="45"/>
      <c r="X596" s="45"/>
      <c r="Y596" s="45"/>
      <c r="Z596" s="45"/>
    </row>
    <row r="597">
      <c r="A597" s="75"/>
      <c r="B597" s="45"/>
      <c r="C597" s="45"/>
      <c r="D597" s="61"/>
      <c r="E597" s="45"/>
      <c r="F597" s="86"/>
      <c r="G597" s="61"/>
      <c r="H597" s="45"/>
      <c r="I597" s="45"/>
      <c r="J597" s="45"/>
      <c r="K597" s="45"/>
      <c r="L597" s="45"/>
      <c r="M597" s="45"/>
      <c r="N597" s="45"/>
      <c r="O597" s="45"/>
      <c r="P597" s="45"/>
      <c r="Q597" s="45"/>
      <c r="R597" s="45"/>
      <c r="S597" s="45"/>
      <c r="T597" s="45"/>
      <c r="U597" s="45"/>
      <c r="V597" s="45"/>
      <c r="W597" s="45"/>
      <c r="X597" s="45"/>
      <c r="Y597" s="45"/>
      <c r="Z597" s="45"/>
    </row>
    <row r="598">
      <c r="A598" s="75"/>
      <c r="B598" s="45"/>
      <c r="C598" s="45"/>
      <c r="D598" s="61"/>
      <c r="E598" s="45"/>
      <c r="F598" s="86"/>
      <c r="G598" s="61"/>
      <c r="H598" s="45"/>
      <c r="I598" s="45"/>
      <c r="J598" s="45"/>
      <c r="K598" s="45"/>
      <c r="L598" s="45"/>
      <c r="M598" s="45"/>
      <c r="N598" s="45"/>
      <c r="O598" s="45"/>
      <c r="P598" s="45"/>
      <c r="Q598" s="45"/>
      <c r="R598" s="45"/>
      <c r="S598" s="45"/>
      <c r="T598" s="45"/>
      <c r="U598" s="45"/>
      <c r="V598" s="45"/>
      <c r="W598" s="45"/>
      <c r="X598" s="45"/>
      <c r="Y598" s="45"/>
      <c r="Z598" s="45"/>
    </row>
    <row r="599">
      <c r="A599" s="75"/>
      <c r="B599" s="45"/>
      <c r="C599" s="45"/>
      <c r="D599" s="61"/>
      <c r="E599" s="45"/>
      <c r="F599" s="86"/>
      <c r="G599" s="61"/>
      <c r="H599" s="45"/>
      <c r="I599" s="45"/>
      <c r="J599" s="45"/>
      <c r="K599" s="45"/>
      <c r="L599" s="45"/>
      <c r="M599" s="45"/>
      <c r="N599" s="45"/>
      <c r="O599" s="45"/>
      <c r="P599" s="45"/>
      <c r="Q599" s="45"/>
      <c r="R599" s="45"/>
      <c r="S599" s="45"/>
      <c r="T599" s="45"/>
      <c r="U599" s="45"/>
      <c r="V599" s="45"/>
      <c r="W599" s="45"/>
      <c r="X599" s="45"/>
      <c r="Y599" s="45"/>
      <c r="Z599" s="45"/>
    </row>
    <row r="600">
      <c r="A600" s="75"/>
      <c r="B600" s="45"/>
      <c r="C600" s="45"/>
      <c r="D600" s="61"/>
      <c r="E600" s="45"/>
      <c r="F600" s="86"/>
      <c r="G600" s="61"/>
      <c r="H600" s="45"/>
      <c r="I600" s="45"/>
      <c r="J600" s="45"/>
      <c r="K600" s="45"/>
      <c r="L600" s="45"/>
      <c r="M600" s="45"/>
      <c r="N600" s="45"/>
      <c r="O600" s="45"/>
      <c r="P600" s="45"/>
      <c r="Q600" s="45"/>
      <c r="R600" s="45"/>
      <c r="S600" s="45"/>
      <c r="T600" s="45"/>
      <c r="U600" s="45"/>
      <c r="V600" s="45"/>
      <c r="W600" s="45"/>
      <c r="X600" s="45"/>
      <c r="Y600" s="45"/>
      <c r="Z600" s="45"/>
    </row>
    <row r="601">
      <c r="A601" s="75"/>
      <c r="B601" s="45"/>
      <c r="C601" s="45"/>
      <c r="D601" s="61"/>
      <c r="E601" s="45"/>
      <c r="F601" s="86"/>
      <c r="G601" s="61"/>
      <c r="H601" s="45"/>
      <c r="I601" s="45"/>
      <c r="J601" s="45"/>
      <c r="K601" s="45"/>
      <c r="L601" s="45"/>
      <c r="M601" s="45"/>
      <c r="N601" s="45"/>
      <c r="O601" s="45"/>
      <c r="P601" s="45"/>
      <c r="Q601" s="45"/>
      <c r="R601" s="45"/>
      <c r="S601" s="45"/>
      <c r="T601" s="45"/>
      <c r="U601" s="45"/>
      <c r="V601" s="45"/>
      <c r="W601" s="45"/>
      <c r="X601" s="45"/>
      <c r="Y601" s="45"/>
      <c r="Z601" s="45"/>
    </row>
    <row r="602">
      <c r="A602" s="75"/>
      <c r="B602" s="45"/>
      <c r="C602" s="45"/>
      <c r="D602" s="61"/>
      <c r="E602" s="45"/>
      <c r="F602" s="86"/>
      <c r="G602" s="61"/>
      <c r="H602" s="45"/>
      <c r="I602" s="45"/>
      <c r="J602" s="45"/>
      <c r="K602" s="45"/>
      <c r="L602" s="45"/>
      <c r="M602" s="45"/>
      <c r="N602" s="45"/>
      <c r="O602" s="45"/>
      <c r="P602" s="45"/>
      <c r="Q602" s="45"/>
      <c r="R602" s="45"/>
      <c r="S602" s="45"/>
      <c r="T602" s="45"/>
      <c r="U602" s="45"/>
      <c r="V602" s="45"/>
      <c r="W602" s="45"/>
      <c r="X602" s="45"/>
      <c r="Y602" s="45"/>
      <c r="Z602" s="45"/>
    </row>
    <row r="603">
      <c r="A603" s="75"/>
      <c r="B603" s="45"/>
      <c r="C603" s="45"/>
      <c r="D603" s="61"/>
      <c r="E603" s="45"/>
      <c r="F603" s="86"/>
      <c r="G603" s="61"/>
      <c r="H603" s="45"/>
      <c r="I603" s="45"/>
      <c r="J603" s="45"/>
      <c r="K603" s="45"/>
      <c r="L603" s="45"/>
      <c r="M603" s="45"/>
      <c r="N603" s="45"/>
      <c r="O603" s="45"/>
      <c r="P603" s="45"/>
      <c r="Q603" s="45"/>
      <c r="R603" s="45"/>
      <c r="S603" s="45"/>
      <c r="T603" s="45"/>
      <c r="U603" s="45"/>
      <c r="V603" s="45"/>
      <c r="W603" s="45"/>
      <c r="X603" s="45"/>
      <c r="Y603" s="45"/>
      <c r="Z603" s="45"/>
    </row>
    <row r="604">
      <c r="A604" s="75"/>
      <c r="B604" s="45"/>
      <c r="C604" s="45"/>
      <c r="D604" s="61"/>
      <c r="E604" s="45"/>
      <c r="F604" s="86"/>
      <c r="G604" s="61"/>
      <c r="H604" s="45"/>
      <c r="I604" s="45"/>
      <c r="J604" s="45"/>
      <c r="K604" s="45"/>
      <c r="L604" s="45"/>
      <c r="M604" s="45"/>
      <c r="N604" s="45"/>
      <c r="O604" s="45"/>
      <c r="P604" s="45"/>
      <c r="Q604" s="45"/>
      <c r="R604" s="45"/>
      <c r="S604" s="45"/>
      <c r="T604" s="45"/>
      <c r="U604" s="45"/>
      <c r="V604" s="45"/>
      <c r="W604" s="45"/>
      <c r="X604" s="45"/>
      <c r="Y604" s="45"/>
      <c r="Z604" s="45"/>
    </row>
    <row r="605">
      <c r="A605" s="75"/>
      <c r="B605" s="45"/>
      <c r="C605" s="45"/>
      <c r="D605" s="61"/>
      <c r="E605" s="45"/>
      <c r="F605" s="86"/>
      <c r="G605" s="61"/>
      <c r="H605" s="45"/>
      <c r="I605" s="45"/>
      <c r="J605" s="45"/>
      <c r="K605" s="45"/>
      <c r="L605" s="45"/>
      <c r="M605" s="45"/>
      <c r="N605" s="45"/>
      <c r="O605" s="45"/>
      <c r="P605" s="45"/>
      <c r="Q605" s="45"/>
      <c r="R605" s="45"/>
      <c r="S605" s="45"/>
      <c r="T605" s="45"/>
      <c r="U605" s="45"/>
      <c r="V605" s="45"/>
      <c r="W605" s="45"/>
      <c r="X605" s="45"/>
      <c r="Y605" s="45"/>
      <c r="Z605" s="45"/>
    </row>
    <row r="606">
      <c r="A606" s="75"/>
      <c r="B606" s="45"/>
      <c r="C606" s="45"/>
      <c r="D606" s="61"/>
      <c r="E606" s="45"/>
      <c r="F606" s="86"/>
      <c r="G606" s="61"/>
      <c r="H606" s="45"/>
      <c r="I606" s="45"/>
      <c r="J606" s="45"/>
      <c r="K606" s="45"/>
      <c r="L606" s="45"/>
      <c r="M606" s="45"/>
      <c r="N606" s="45"/>
      <c r="O606" s="45"/>
      <c r="P606" s="45"/>
      <c r="Q606" s="45"/>
      <c r="R606" s="45"/>
      <c r="S606" s="45"/>
      <c r="T606" s="45"/>
      <c r="U606" s="45"/>
      <c r="V606" s="45"/>
      <c r="W606" s="45"/>
      <c r="X606" s="45"/>
      <c r="Y606" s="45"/>
      <c r="Z606" s="45"/>
    </row>
    <row r="607">
      <c r="A607" s="75"/>
      <c r="B607" s="45"/>
      <c r="C607" s="45"/>
      <c r="D607" s="61"/>
      <c r="E607" s="45"/>
      <c r="F607" s="86"/>
      <c r="G607" s="61"/>
      <c r="H607" s="45"/>
      <c r="I607" s="45"/>
      <c r="J607" s="45"/>
      <c r="K607" s="45"/>
      <c r="L607" s="45"/>
      <c r="M607" s="45"/>
      <c r="N607" s="45"/>
      <c r="O607" s="45"/>
      <c r="P607" s="45"/>
      <c r="Q607" s="45"/>
      <c r="R607" s="45"/>
      <c r="S607" s="45"/>
      <c r="T607" s="45"/>
      <c r="U607" s="45"/>
      <c r="V607" s="45"/>
      <c r="W607" s="45"/>
      <c r="X607" s="45"/>
      <c r="Y607" s="45"/>
      <c r="Z607" s="45"/>
    </row>
    <row r="608">
      <c r="A608" s="75"/>
      <c r="B608" s="45"/>
      <c r="C608" s="45"/>
      <c r="D608" s="61"/>
      <c r="E608" s="45"/>
      <c r="F608" s="86"/>
      <c r="G608" s="61"/>
      <c r="H608" s="45"/>
      <c r="I608" s="45"/>
      <c r="J608" s="45"/>
      <c r="K608" s="45"/>
      <c r="L608" s="45"/>
      <c r="M608" s="45"/>
      <c r="N608" s="45"/>
      <c r="O608" s="45"/>
      <c r="P608" s="45"/>
      <c r="Q608" s="45"/>
      <c r="R608" s="45"/>
      <c r="S608" s="45"/>
      <c r="T608" s="45"/>
      <c r="U608" s="45"/>
      <c r="V608" s="45"/>
      <c r="W608" s="45"/>
      <c r="X608" s="45"/>
      <c r="Y608" s="45"/>
      <c r="Z608" s="45"/>
    </row>
    <row r="609">
      <c r="A609" s="75"/>
      <c r="B609" s="45"/>
      <c r="C609" s="45"/>
      <c r="D609" s="61"/>
      <c r="E609" s="45"/>
      <c r="F609" s="86"/>
      <c r="G609" s="61"/>
      <c r="H609" s="45"/>
      <c r="I609" s="45"/>
      <c r="J609" s="45"/>
      <c r="K609" s="45"/>
      <c r="L609" s="45"/>
      <c r="M609" s="45"/>
      <c r="N609" s="45"/>
      <c r="O609" s="45"/>
      <c r="P609" s="45"/>
      <c r="Q609" s="45"/>
      <c r="R609" s="45"/>
      <c r="S609" s="45"/>
      <c r="T609" s="45"/>
      <c r="U609" s="45"/>
      <c r="V609" s="45"/>
      <c r="W609" s="45"/>
      <c r="X609" s="45"/>
      <c r="Y609" s="45"/>
      <c r="Z609" s="45"/>
    </row>
    <row r="610">
      <c r="A610" s="75"/>
      <c r="B610" s="45"/>
      <c r="C610" s="45"/>
      <c r="D610" s="61"/>
      <c r="E610" s="45"/>
      <c r="F610" s="86"/>
      <c r="G610" s="61"/>
      <c r="H610" s="45"/>
      <c r="I610" s="45"/>
      <c r="J610" s="45"/>
      <c r="K610" s="45"/>
      <c r="L610" s="45"/>
      <c r="M610" s="45"/>
      <c r="N610" s="45"/>
      <c r="O610" s="45"/>
      <c r="P610" s="45"/>
      <c r="Q610" s="45"/>
      <c r="R610" s="45"/>
      <c r="S610" s="45"/>
      <c r="T610" s="45"/>
      <c r="U610" s="45"/>
      <c r="V610" s="45"/>
      <c r="W610" s="45"/>
      <c r="X610" s="45"/>
      <c r="Y610" s="45"/>
      <c r="Z610" s="45"/>
    </row>
    <row r="611">
      <c r="A611" s="75"/>
      <c r="B611" s="45"/>
      <c r="C611" s="45"/>
      <c r="D611" s="61"/>
      <c r="E611" s="45"/>
      <c r="F611" s="86"/>
      <c r="G611" s="61"/>
      <c r="H611" s="45"/>
      <c r="I611" s="45"/>
      <c r="J611" s="45"/>
      <c r="K611" s="45"/>
      <c r="L611" s="45"/>
      <c r="M611" s="45"/>
      <c r="N611" s="45"/>
      <c r="O611" s="45"/>
      <c r="P611" s="45"/>
      <c r="Q611" s="45"/>
      <c r="R611" s="45"/>
      <c r="S611" s="45"/>
      <c r="T611" s="45"/>
      <c r="U611" s="45"/>
      <c r="V611" s="45"/>
      <c r="W611" s="45"/>
      <c r="X611" s="45"/>
      <c r="Y611" s="45"/>
      <c r="Z611" s="45"/>
    </row>
    <row r="612">
      <c r="A612" s="75"/>
      <c r="B612" s="45"/>
      <c r="C612" s="45"/>
      <c r="D612" s="61"/>
      <c r="E612" s="45"/>
      <c r="F612" s="86"/>
      <c r="G612" s="61"/>
      <c r="H612" s="45"/>
      <c r="I612" s="45"/>
      <c r="J612" s="45"/>
      <c r="K612" s="45"/>
      <c r="L612" s="45"/>
      <c r="M612" s="45"/>
      <c r="N612" s="45"/>
      <c r="O612" s="45"/>
      <c r="P612" s="45"/>
      <c r="Q612" s="45"/>
      <c r="R612" s="45"/>
      <c r="S612" s="45"/>
      <c r="T612" s="45"/>
      <c r="U612" s="45"/>
      <c r="V612" s="45"/>
      <c r="W612" s="45"/>
      <c r="X612" s="45"/>
      <c r="Y612" s="45"/>
      <c r="Z612" s="45"/>
    </row>
    <row r="613">
      <c r="A613" s="75"/>
      <c r="B613" s="45"/>
      <c r="C613" s="45"/>
      <c r="D613" s="61"/>
      <c r="E613" s="45"/>
      <c r="F613" s="86"/>
      <c r="G613" s="61"/>
      <c r="H613" s="45"/>
      <c r="I613" s="45"/>
      <c r="J613" s="45"/>
      <c r="K613" s="45"/>
      <c r="L613" s="45"/>
      <c r="M613" s="45"/>
      <c r="N613" s="45"/>
      <c r="O613" s="45"/>
      <c r="P613" s="45"/>
      <c r="Q613" s="45"/>
      <c r="R613" s="45"/>
      <c r="S613" s="45"/>
      <c r="T613" s="45"/>
      <c r="U613" s="45"/>
      <c r="V613" s="45"/>
      <c r="W613" s="45"/>
      <c r="X613" s="45"/>
      <c r="Y613" s="45"/>
      <c r="Z613" s="45"/>
    </row>
    <row r="614">
      <c r="A614" s="75"/>
      <c r="B614" s="45"/>
      <c r="C614" s="45"/>
      <c r="D614" s="61"/>
      <c r="E614" s="45"/>
      <c r="F614" s="86"/>
      <c r="G614" s="61"/>
      <c r="H614" s="45"/>
      <c r="I614" s="45"/>
      <c r="J614" s="45"/>
      <c r="K614" s="45"/>
      <c r="L614" s="45"/>
      <c r="M614" s="45"/>
      <c r="N614" s="45"/>
      <c r="O614" s="45"/>
      <c r="P614" s="45"/>
      <c r="Q614" s="45"/>
      <c r="R614" s="45"/>
      <c r="S614" s="45"/>
      <c r="T614" s="45"/>
      <c r="U614" s="45"/>
      <c r="V614" s="45"/>
      <c r="W614" s="45"/>
      <c r="X614" s="45"/>
      <c r="Y614" s="45"/>
      <c r="Z614" s="45"/>
    </row>
    <row r="615">
      <c r="A615" s="75"/>
      <c r="B615" s="45"/>
      <c r="C615" s="45"/>
      <c r="D615" s="61"/>
      <c r="E615" s="45"/>
      <c r="F615" s="86"/>
      <c r="G615" s="61"/>
      <c r="H615" s="45"/>
      <c r="I615" s="45"/>
      <c r="J615" s="45"/>
      <c r="K615" s="45"/>
      <c r="L615" s="45"/>
      <c r="M615" s="45"/>
      <c r="N615" s="45"/>
      <c r="O615" s="45"/>
      <c r="P615" s="45"/>
      <c r="Q615" s="45"/>
      <c r="R615" s="45"/>
      <c r="S615" s="45"/>
      <c r="T615" s="45"/>
      <c r="U615" s="45"/>
      <c r="V615" s="45"/>
      <c r="W615" s="45"/>
      <c r="X615" s="45"/>
      <c r="Y615" s="45"/>
      <c r="Z615" s="45"/>
    </row>
    <row r="616">
      <c r="A616" s="75"/>
      <c r="B616" s="45"/>
      <c r="C616" s="45"/>
      <c r="D616" s="61"/>
      <c r="E616" s="45"/>
      <c r="F616" s="86"/>
      <c r="G616" s="61"/>
      <c r="H616" s="45"/>
      <c r="I616" s="45"/>
      <c r="J616" s="45"/>
      <c r="K616" s="45"/>
      <c r="L616" s="45"/>
      <c r="M616" s="45"/>
      <c r="N616" s="45"/>
      <c r="O616" s="45"/>
      <c r="P616" s="45"/>
      <c r="Q616" s="45"/>
      <c r="R616" s="45"/>
      <c r="S616" s="45"/>
      <c r="T616" s="45"/>
      <c r="U616" s="45"/>
      <c r="V616" s="45"/>
      <c r="W616" s="45"/>
      <c r="X616" s="45"/>
      <c r="Y616" s="45"/>
      <c r="Z616" s="45"/>
    </row>
    <row r="617">
      <c r="A617" s="75"/>
      <c r="B617" s="45"/>
      <c r="C617" s="45"/>
      <c r="D617" s="61"/>
      <c r="E617" s="45"/>
      <c r="F617" s="86"/>
      <c r="G617" s="61"/>
      <c r="H617" s="45"/>
      <c r="I617" s="45"/>
      <c r="J617" s="45"/>
      <c r="K617" s="45"/>
      <c r="L617" s="45"/>
      <c r="M617" s="45"/>
      <c r="N617" s="45"/>
      <c r="O617" s="45"/>
      <c r="P617" s="45"/>
      <c r="Q617" s="45"/>
      <c r="R617" s="45"/>
      <c r="S617" s="45"/>
      <c r="T617" s="45"/>
      <c r="U617" s="45"/>
      <c r="V617" s="45"/>
      <c r="W617" s="45"/>
      <c r="X617" s="45"/>
      <c r="Y617" s="45"/>
      <c r="Z617" s="45"/>
    </row>
    <row r="618">
      <c r="A618" s="75"/>
      <c r="B618" s="45"/>
      <c r="C618" s="45"/>
      <c r="D618" s="61"/>
      <c r="E618" s="45"/>
      <c r="F618" s="86"/>
      <c r="G618" s="61"/>
      <c r="H618" s="45"/>
      <c r="I618" s="45"/>
      <c r="J618" s="45"/>
      <c r="K618" s="45"/>
      <c r="L618" s="45"/>
      <c r="M618" s="45"/>
      <c r="N618" s="45"/>
      <c r="O618" s="45"/>
      <c r="P618" s="45"/>
      <c r="Q618" s="45"/>
      <c r="R618" s="45"/>
      <c r="S618" s="45"/>
      <c r="T618" s="45"/>
      <c r="U618" s="45"/>
      <c r="V618" s="45"/>
      <c r="W618" s="45"/>
      <c r="X618" s="45"/>
      <c r="Y618" s="45"/>
      <c r="Z618" s="45"/>
    </row>
    <row r="619">
      <c r="A619" s="75"/>
      <c r="B619" s="45"/>
      <c r="C619" s="45"/>
      <c r="D619" s="61"/>
      <c r="E619" s="45"/>
      <c r="F619" s="86"/>
      <c r="G619" s="61"/>
      <c r="H619" s="45"/>
      <c r="I619" s="45"/>
      <c r="J619" s="45"/>
      <c r="K619" s="45"/>
      <c r="L619" s="45"/>
      <c r="M619" s="45"/>
      <c r="N619" s="45"/>
      <c r="O619" s="45"/>
      <c r="P619" s="45"/>
      <c r="Q619" s="45"/>
      <c r="R619" s="45"/>
      <c r="S619" s="45"/>
      <c r="T619" s="45"/>
      <c r="U619" s="45"/>
      <c r="V619" s="45"/>
      <c r="W619" s="45"/>
      <c r="X619" s="45"/>
      <c r="Y619" s="45"/>
      <c r="Z619" s="45"/>
    </row>
    <row r="620">
      <c r="A620" s="75"/>
      <c r="B620" s="45"/>
      <c r="C620" s="45"/>
      <c r="D620" s="61"/>
      <c r="E620" s="45"/>
      <c r="F620" s="86"/>
      <c r="G620" s="61"/>
      <c r="H620" s="45"/>
      <c r="I620" s="45"/>
      <c r="J620" s="45"/>
      <c r="K620" s="45"/>
      <c r="L620" s="45"/>
      <c r="M620" s="45"/>
      <c r="N620" s="45"/>
      <c r="O620" s="45"/>
      <c r="P620" s="45"/>
      <c r="Q620" s="45"/>
      <c r="R620" s="45"/>
      <c r="S620" s="45"/>
      <c r="T620" s="45"/>
      <c r="U620" s="45"/>
      <c r="V620" s="45"/>
      <c r="W620" s="45"/>
      <c r="X620" s="45"/>
      <c r="Y620" s="45"/>
      <c r="Z620" s="45"/>
    </row>
    <row r="621">
      <c r="A621" s="75"/>
      <c r="B621" s="45"/>
      <c r="C621" s="45"/>
      <c r="D621" s="61"/>
      <c r="E621" s="45"/>
      <c r="F621" s="86"/>
      <c r="G621" s="61"/>
      <c r="H621" s="45"/>
      <c r="I621" s="45"/>
      <c r="J621" s="45"/>
      <c r="K621" s="45"/>
      <c r="L621" s="45"/>
      <c r="M621" s="45"/>
      <c r="N621" s="45"/>
      <c r="O621" s="45"/>
      <c r="P621" s="45"/>
      <c r="Q621" s="45"/>
      <c r="R621" s="45"/>
      <c r="S621" s="45"/>
      <c r="T621" s="45"/>
      <c r="U621" s="45"/>
      <c r="V621" s="45"/>
      <c r="W621" s="45"/>
      <c r="X621" s="45"/>
      <c r="Y621" s="45"/>
      <c r="Z621" s="45"/>
    </row>
    <row r="622">
      <c r="A622" s="75"/>
      <c r="B622" s="45"/>
      <c r="C622" s="45"/>
      <c r="D622" s="61"/>
      <c r="E622" s="45"/>
      <c r="F622" s="86"/>
      <c r="G622" s="61"/>
      <c r="H622" s="45"/>
      <c r="I622" s="45"/>
      <c r="J622" s="45"/>
      <c r="K622" s="45"/>
      <c r="L622" s="45"/>
      <c r="M622" s="45"/>
      <c r="N622" s="45"/>
      <c r="O622" s="45"/>
      <c r="P622" s="45"/>
      <c r="Q622" s="45"/>
      <c r="R622" s="45"/>
      <c r="S622" s="45"/>
      <c r="T622" s="45"/>
      <c r="U622" s="45"/>
      <c r="V622" s="45"/>
      <c r="W622" s="45"/>
      <c r="X622" s="45"/>
      <c r="Y622" s="45"/>
      <c r="Z622" s="45"/>
    </row>
    <row r="623">
      <c r="A623" s="75"/>
      <c r="B623" s="45"/>
      <c r="C623" s="45"/>
      <c r="D623" s="61"/>
      <c r="E623" s="45"/>
      <c r="F623" s="86"/>
      <c r="G623" s="61"/>
      <c r="H623" s="45"/>
      <c r="I623" s="45"/>
      <c r="J623" s="45"/>
      <c r="K623" s="45"/>
      <c r="L623" s="45"/>
      <c r="M623" s="45"/>
      <c r="N623" s="45"/>
      <c r="O623" s="45"/>
      <c r="P623" s="45"/>
      <c r="Q623" s="45"/>
      <c r="R623" s="45"/>
      <c r="S623" s="45"/>
      <c r="T623" s="45"/>
      <c r="U623" s="45"/>
      <c r="V623" s="45"/>
      <c r="W623" s="45"/>
      <c r="X623" s="45"/>
      <c r="Y623" s="45"/>
      <c r="Z623" s="45"/>
    </row>
    <row r="624">
      <c r="A624" s="75"/>
      <c r="B624" s="45"/>
      <c r="C624" s="45"/>
      <c r="D624" s="61"/>
      <c r="E624" s="45"/>
      <c r="F624" s="86"/>
      <c r="G624" s="61"/>
      <c r="H624" s="45"/>
      <c r="I624" s="45"/>
      <c r="J624" s="45"/>
      <c r="K624" s="45"/>
      <c r="L624" s="45"/>
      <c r="M624" s="45"/>
      <c r="N624" s="45"/>
      <c r="O624" s="45"/>
      <c r="P624" s="45"/>
      <c r="Q624" s="45"/>
      <c r="R624" s="45"/>
      <c r="S624" s="45"/>
      <c r="T624" s="45"/>
      <c r="U624" s="45"/>
      <c r="V624" s="45"/>
      <c r="W624" s="45"/>
      <c r="X624" s="45"/>
      <c r="Y624" s="45"/>
      <c r="Z624" s="45"/>
    </row>
    <row r="625">
      <c r="A625" s="75"/>
      <c r="B625" s="45"/>
      <c r="C625" s="45"/>
      <c r="D625" s="61"/>
      <c r="E625" s="45"/>
      <c r="F625" s="86"/>
      <c r="G625" s="61"/>
      <c r="H625" s="45"/>
      <c r="I625" s="45"/>
      <c r="J625" s="45"/>
      <c r="K625" s="45"/>
      <c r="L625" s="45"/>
      <c r="M625" s="45"/>
      <c r="N625" s="45"/>
      <c r="O625" s="45"/>
      <c r="P625" s="45"/>
      <c r="Q625" s="45"/>
      <c r="R625" s="45"/>
      <c r="S625" s="45"/>
      <c r="T625" s="45"/>
      <c r="U625" s="45"/>
      <c r="V625" s="45"/>
      <c r="W625" s="45"/>
      <c r="X625" s="45"/>
      <c r="Y625" s="45"/>
      <c r="Z625" s="45"/>
    </row>
    <row r="626">
      <c r="A626" s="75"/>
      <c r="B626" s="45"/>
      <c r="C626" s="45"/>
      <c r="D626" s="61"/>
      <c r="E626" s="45"/>
      <c r="F626" s="86"/>
      <c r="G626" s="61"/>
      <c r="H626" s="45"/>
      <c r="I626" s="45"/>
      <c r="J626" s="45"/>
      <c r="K626" s="45"/>
      <c r="L626" s="45"/>
      <c r="M626" s="45"/>
      <c r="N626" s="45"/>
      <c r="O626" s="45"/>
      <c r="P626" s="45"/>
      <c r="Q626" s="45"/>
      <c r="R626" s="45"/>
      <c r="S626" s="45"/>
      <c r="T626" s="45"/>
      <c r="U626" s="45"/>
      <c r="V626" s="45"/>
      <c r="W626" s="45"/>
      <c r="X626" s="45"/>
      <c r="Y626" s="45"/>
      <c r="Z626" s="45"/>
    </row>
    <row r="627">
      <c r="A627" s="75"/>
      <c r="B627" s="45"/>
      <c r="C627" s="45"/>
      <c r="D627" s="61"/>
      <c r="E627" s="45"/>
      <c r="F627" s="86"/>
      <c r="G627" s="61"/>
      <c r="H627" s="45"/>
      <c r="I627" s="45"/>
      <c r="J627" s="45"/>
      <c r="K627" s="45"/>
      <c r="L627" s="45"/>
      <c r="M627" s="45"/>
      <c r="N627" s="45"/>
      <c r="O627" s="45"/>
      <c r="P627" s="45"/>
      <c r="Q627" s="45"/>
      <c r="R627" s="45"/>
      <c r="S627" s="45"/>
      <c r="T627" s="45"/>
      <c r="U627" s="45"/>
      <c r="V627" s="45"/>
      <c r="W627" s="45"/>
      <c r="X627" s="45"/>
      <c r="Y627" s="45"/>
      <c r="Z627" s="45"/>
    </row>
    <row r="628">
      <c r="A628" s="75"/>
      <c r="B628" s="45"/>
      <c r="C628" s="45"/>
      <c r="D628" s="61"/>
      <c r="E628" s="45"/>
      <c r="F628" s="86"/>
      <c r="G628" s="61"/>
      <c r="H628" s="45"/>
      <c r="I628" s="45"/>
      <c r="J628" s="45"/>
      <c r="K628" s="45"/>
      <c r="L628" s="45"/>
      <c r="M628" s="45"/>
      <c r="N628" s="45"/>
      <c r="O628" s="45"/>
      <c r="P628" s="45"/>
      <c r="Q628" s="45"/>
      <c r="R628" s="45"/>
      <c r="S628" s="45"/>
      <c r="T628" s="45"/>
      <c r="U628" s="45"/>
      <c r="V628" s="45"/>
      <c r="W628" s="45"/>
      <c r="X628" s="45"/>
      <c r="Y628" s="45"/>
      <c r="Z628" s="45"/>
    </row>
    <row r="629">
      <c r="A629" s="75"/>
      <c r="B629" s="45"/>
      <c r="C629" s="45"/>
      <c r="D629" s="61"/>
      <c r="E629" s="45"/>
      <c r="F629" s="86"/>
      <c r="G629" s="61"/>
      <c r="H629" s="45"/>
      <c r="I629" s="45"/>
      <c r="J629" s="45"/>
      <c r="K629" s="45"/>
      <c r="L629" s="45"/>
      <c r="M629" s="45"/>
      <c r="N629" s="45"/>
      <c r="O629" s="45"/>
      <c r="P629" s="45"/>
      <c r="Q629" s="45"/>
      <c r="R629" s="45"/>
      <c r="S629" s="45"/>
      <c r="T629" s="45"/>
      <c r="U629" s="45"/>
      <c r="V629" s="45"/>
      <c r="W629" s="45"/>
      <c r="X629" s="45"/>
      <c r="Y629" s="45"/>
      <c r="Z629" s="45"/>
    </row>
    <row r="630">
      <c r="A630" s="75"/>
      <c r="B630" s="45"/>
      <c r="C630" s="45"/>
      <c r="D630" s="61"/>
      <c r="E630" s="45"/>
      <c r="F630" s="86"/>
      <c r="G630" s="61"/>
      <c r="H630" s="45"/>
      <c r="I630" s="45"/>
      <c r="J630" s="45"/>
      <c r="K630" s="45"/>
      <c r="L630" s="45"/>
      <c r="M630" s="45"/>
      <c r="N630" s="45"/>
      <c r="O630" s="45"/>
      <c r="P630" s="45"/>
      <c r="Q630" s="45"/>
      <c r="R630" s="45"/>
      <c r="S630" s="45"/>
      <c r="T630" s="45"/>
      <c r="U630" s="45"/>
      <c r="V630" s="45"/>
      <c r="W630" s="45"/>
      <c r="X630" s="45"/>
      <c r="Y630" s="45"/>
      <c r="Z630" s="45"/>
    </row>
    <row r="631">
      <c r="A631" s="75"/>
      <c r="B631" s="45"/>
      <c r="C631" s="45"/>
      <c r="D631" s="61"/>
      <c r="E631" s="45"/>
      <c r="F631" s="86"/>
      <c r="G631" s="61"/>
      <c r="H631" s="45"/>
      <c r="I631" s="45"/>
      <c r="J631" s="45"/>
      <c r="K631" s="45"/>
      <c r="L631" s="45"/>
      <c r="M631" s="45"/>
      <c r="N631" s="45"/>
      <c r="O631" s="45"/>
      <c r="P631" s="45"/>
      <c r="Q631" s="45"/>
      <c r="R631" s="45"/>
      <c r="S631" s="45"/>
      <c r="T631" s="45"/>
      <c r="U631" s="45"/>
      <c r="V631" s="45"/>
      <c r="W631" s="45"/>
      <c r="X631" s="45"/>
      <c r="Y631" s="45"/>
      <c r="Z631" s="45"/>
    </row>
    <row r="632">
      <c r="A632" s="75"/>
      <c r="B632" s="45"/>
      <c r="C632" s="45"/>
      <c r="D632" s="61"/>
      <c r="E632" s="45"/>
      <c r="F632" s="86"/>
      <c r="G632" s="61"/>
      <c r="H632" s="45"/>
      <c r="I632" s="45"/>
      <c r="J632" s="45"/>
      <c r="K632" s="45"/>
      <c r="L632" s="45"/>
      <c r="M632" s="45"/>
      <c r="N632" s="45"/>
      <c r="O632" s="45"/>
      <c r="P632" s="45"/>
      <c r="Q632" s="45"/>
      <c r="R632" s="45"/>
      <c r="S632" s="45"/>
      <c r="T632" s="45"/>
      <c r="U632" s="45"/>
      <c r="V632" s="45"/>
      <c r="W632" s="45"/>
      <c r="X632" s="45"/>
      <c r="Y632" s="45"/>
      <c r="Z632" s="45"/>
    </row>
    <row r="633">
      <c r="A633" s="75"/>
      <c r="B633" s="45"/>
      <c r="C633" s="45"/>
      <c r="D633" s="61"/>
      <c r="E633" s="45"/>
      <c r="F633" s="86"/>
      <c r="G633" s="61"/>
      <c r="H633" s="45"/>
      <c r="I633" s="45"/>
      <c r="J633" s="45"/>
      <c r="K633" s="45"/>
      <c r="L633" s="45"/>
      <c r="M633" s="45"/>
      <c r="N633" s="45"/>
      <c r="O633" s="45"/>
      <c r="P633" s="45"/>
      <c r="Q633" s="45"/>
      <c r="R633" s="45"/>
      <c r="S633" s="45"/>
      <c r="T633" s="45"/>
      <c r="U633" s="45"/>
      <c r="V633" s="45"/>
      <c r="W633" s="45"/>
      <c r="X633" s="45"/>
      <c r="Y633" s="45"/>
      <c r="Z633" s="45"/>
    </row>
    <row r="634">
      <c r="A634" s="75"/>
      <c r="B634" s="45"/>
      <c r="C634" s="45"/>
      <c r="D634" s="61"/>
      <c r="E634" s="45"/>
      <c r="F634" s="86"/>
      <c r="G634" s="61"/>
      <c r="H634" s="45"/>
      <c r="I634" s="45"/>
      <c r="J634" s="45"/>
      <c r="K634" s="45"/>
      <c r="L634" s="45"/>
      <c r="M634" s="45"/>
      <c r="N634" s="45"/>
      <c r="O634" s="45"/>
      <c r="P634" s="45"/>
      <c r="Q634" s="45"/>
      <c r="R634" s="45"/>
      <c r="S634" s="45"/>
      <c r="T634" s="45"/>
      <c r="U634" s="45"/>
      <c r="V634" s="45"/>
      <c r="W634" s="45"/>
      <c r="X634" s="45"/>
      <c r="Y634" s="45"/>
      <c r="Z634" s="45"/>
    </row>
    <row r="635">
      <c r="A635" s="75"/>
      <c r="B635" s="45"/>
      <c r="C635" s="45"/>
      <c r="D635" s="61"/>
      <c r="E635" s="45"/>
      <c r="F635" s="86"/>
      <c r="G635" s="61"/>
      <c r="H635" s="45"/>
      <c r="I635" s="45"/>
      <c r="J635" s="45"/>
      <c r="K635" s="45"/>
      <c r="L635" s="45"/>
      <c r="M635" s="45"/>
      <c r="N635" s="45"/>
      <c r="O635" s="45"/>
      <c r="P635" s="45"/>
      <c r="Q635" s="45"/>
      <c r="R635" s="45"/>
      <c r="S635" s="45"/>
      <c r="T635" s="45"/>
      <c r="U635" s="45"/>
      <c r="V635" s="45"/>
      <c r="W635" s="45"/>
      <c r="X635" s="45"/>
      <c r="Y635" s="45"/>
      <c r="Z635" s="45"/>
    </row>
    <row r="636">
      <c r="A636" s="75"/>
      <c r="B636" s="45"/>
      <c r="C636" s="45"/>
      <c r="D636" s="61"/>
      <c r="E636" s="45"/>
      <c r="F636" s="86"/>
      <c r="G636" s="61"/>
      <c r="H636" s="45"/>
      <c r="I636" s="45"/>
      <c r="J636" s="45"/>
      <c r="K636" s="45"/>
      <c r="L636" s="45"/>
      <c r="M636" s="45"/>
      <c r="N636" s="45"/>
      <c r="O636" s="45"/>
      <c r="P636" s="45"/>
      <c r="Q636" s="45"/>
      <c r="R636" s="45"/>
      <c r="S636" s="45"/>
      <c r="T636" s="45"/>
      <c r="U636" s="45"/>
      <c r="V636" s="45"/>
      <c r="W636" s="45"/>
      <c r="X636" s="45"/>
      <c r="Y636" s="45"/>
      <c r="Z636" s="45"/>
    </row>
    <row r="637">
      <c r="A637" s="75"/>
      <c r="B637" s="45"/>
      <c r="C637" s="45"/>
      <c r="D637" s="61"/>
      <c r="E637" s="45"/>
      <c r="F637" s="86"/>
      <c r="G637" s="61"/>
      <c r="H637" s="45"/>
      <c r="I637" s="45"/>
      <c r="J637" s="45"/>
      <c r="K637" s="45"/>
      <c r="L637" s="45"/>
      <c r="M637" s="45"/>
      <c r="N637" s="45"/>
      <c r="O637" s="45"/>
      <c r="P637" s="45"/>
      <c r="Q637" s="45"/>
      <c r="R637" s="45"/>
      <c r="S637" s="45"/>
      <c r="T637" s="45"/>
      <c r="U637" s="45"/>
      <c r="V637" s="45"/>
      <c r="W637" s="45"/>
      <c r="X637" s="45"/>
      <c r="Y637" s="45"/>
      <c r="Z637" s="45"/>
    </row>
    <row r="638">
      <c r="A638" s="75"/>
      <c r="B638" s="45"/>
      <c r="C638" s="45"/>
      <c r="D638" s="61"/>
      <c r="E638" s="45"/>
      <c r="F638" s="86"/>
      <c r="G638" s="61"/>
      <c r="H638" s="45"/>
      <c r="I638" s="45"/>
      <c r="J638" s="45"/>
      <c r="K638" s="45"/>
      <c r="L638" s="45"/>
      <c r="M638" s="45"/>
      <c r="N638" s="45"/>
      <c r="O638" s="45"/>
      <c r="P638" s="45"/>
      <c r="Q638" s="45"/>
      <c r="R638" s="45"/>
      <c r="S638" s="45"/>
      <c r="T638" s="45"/>
      <c r="U638" s="45"/>
      <c r="V638" s="45"/>
      <c r="W638" s="45"/>
      <c r="X638" s="45"/>
      <c r="Y638" s="45"/>
      <c r="Z638" s="45"/>
    </row>
    <row r="639">
      <c r="A639" s="75"/>
      <c r="B639" s="45"/>
      <c r="C639" s="45"/>
      <c r="D639" s="61"/>
      <c r="E639" s="45"/>
      <c r="F639" s="86"/>
      <c r="G639" s="61"/>
      <c r="H639" s="45"/>
      <c r="I639" s="45"/>
      <c r="J639" s="45"/>
      <c r="K639" s="45"/>
      <c r="L639" s="45"/>
      <c r="M639" s="45"/>
      <c r="N639" s="45"/>
      <c r="O639" s="45"/>
      <c r="P639" s="45"/>
      <c r="Q639" s="45"/>
      <c r="R639" s="45"/>
      <c r="S639" s="45"/>
      <c r="T639" s="45"/>
      <c r="U639" s="45"/>
      <c r="V639" s="45"/>
      <c r="W639" s="45"/>
      <c r="X639" s="45"/>
      <c r="Y639" s="45"/>
      <c r="Z639" s="45"/>
    </row>
    <row r="640">
      <c r="A640" s="75"/>
      <c r="B640" s="45"/>
      <c r="C640" s="45"/>
      <c r="D640" s="61"/>
      <c r="E640" s="45"/>
      <c r="F640" s="86"/>
      <c r="G640" s="61"/>
      <c r="H640" s="45"/>
      <c r="I640" s="45"/>
      <c r="J640" s="45"/>
      <c r="K640" s="45"/>
      <c r="L640" s="45"/>
      <c r="M640" s="45"/>
      <c r="N640" s="45"/>
      <c r="O640" s="45"/>
      <c r="P640" s="45"/>
      <c r="Q640" s="45"/>
      <c r="R640" s="45"/>
      <c r="S640" s="45"/>
      <c r="T640" s="45"/>
      <c r="U640" s="45"/>
      <c r="V640" s="45"/>
      <c r="W640" s="45"/>
      <c r="X640" s="45"/>
      <c r="Y640" s="45"/>
      <c r="Z640" s="45"/>
    </row>
    <row r="641">
      <c r="A641" s="75"/>
      <c r="B641" s="45"/>
      <c r="C641" s="45"/>
      <c r="D641" s="61"/>
      <c r="E641" s="45"/>
      <c r="F641" s="86"/>
      <c r="G641" s="61"/>
      <c r="H641" s="45"/>
      <c r="I641" s="45"/>
      <c r="J641" s="45"/>
      <c r="K641" s="45"/>
      <c r="L641" s="45"/>
      <c r="M641" s="45"/>
      <c r="N641" s="45"/>
      <c r="O641" s="45"/>
      <c r="P641" s="45"/>
      <c r="Q641" s="45"/>
      <c r="R641" s="45"/>
      <c r="S641" s="45"/>
      <c r="T641" s="45"/>
      <c r="U641" s="45"/>
      <c r="V641" s="45"/>
      <c r="W641" s="45"/>
      <c r="X641" s="45"/>
      <c r="Y641" s="45"/>
      <c r="Z641" s="45"/>
    </row>
    <row r="642">
      <c r="A642" s="75"/>
      <c r="B642" s="45"/>
      <c r="C642" s="45"/>
      <c r="D642" s="61"/>
      <c r="E642" s="45"/>
      <c r="F642" s="86"/>
      <c r="G642" s="61"/>
      <c r="H642" s="45"/>
      <c r="I642" s="45"/>
      <c r="J642" s="45"/>
      <c r="K642" s="45"/>
      <c r="L642" s="45"/>
      <c r="M642" s="45"/>
      <c r="N642" s="45"/>
      <c r="O642" s="45"/>
      <c r="P642" s="45"/>
      <c r="Q642" s="45"/>
      <c r="R642" s="45"/>
      <c r="S642" s="45"/>
      <c r="T642" s="45"/>
      <c r="U642" s="45"/>
      <c r="V642" s="45"/>
      <c r="W642" s="45"/>
      <c r="X642" s="45"/>
      <c r="Y642" s="45"/>
      <c r="Z642" s="45"/>
    </row>
    <row r="643">
      <c r="A643" s="75"/>
      <c r="B643" s="45"/>
      <c r="C643" s="45"/>
      <c r="D643" s="61"/>
      <c r="E643" s="45"/>
      <c r="F643" s="86"/>
      <c r="G643" s="61"/>
      <c r="H643" s="45"/>
      <c r="I643" s="45"/>
      <c r="J643" s="45"/>
      <c r="K643" s="45"/>
      <c r="L643" s="45"/>
      <c r="M643" s="45"/>
      <c r="N643" s="45"/>
      <c r="O643" s="45"/>
      <c r="P643" s="45"/>
      <c r="Q643" s="45"/>
      <c r="R643" s="45"/>
      <c r="S643" s="45"/>
      <c r="T643" s="45"/>
      <c r="U643" s="45"/>
      <c r="V643" s="45"/>
      <c r="W643" s="45"/>
      <c r="X643" s="45"/>
      <c r="Y643" s="45"/>
      <c r="Z643" s="45"/>
    </row>
    <row r="644">
      <c r="A644" s="75"/>
      <c r="B644" s="45"/>
      <c r="C644" s="45"/>
      <c r="D644" s="61"/>
      <c r="E644" s="45"/>
      <c r="F644" s="86"/>
      <c r="G644" s="61"/>
      <c r="H644" s="45"/>
      <c r="I644" s="45"/>
      <c r="J644" s="45"/>
      <c r="K644" s="45"/>
      <c r="L644" s="45"/>
      <c r="M644" s="45"/>
      <c r="N644" s="45"/>
      <c r="O644" s="45"/>
      <c r="P644" s="45"/>
      <c r="Q644" s="45"/>
      <c r="R644" s="45"/>
      <c r="S644" s="45"/>
      <c r="T644" s="45"/>
      <c r="U644" s="45"/>
      <c r="V644" s="45"/>
      <c r="W644" s="45"/>
      <c r="X644" s="45"/>
      <c r="Y644" s="45"/>
      <c r="Z644" s="45"/>
    </row>
    <row r="645">
      <c r="A645" s="75"/>
      <c r="B645" s="45"/>
      <c r="C645" s="45"/>
      <c r="D645" s="61"/>
      <c r="E645" s="45"/>
      <c r="F645" s="86"/>
      <c r="G645" s="61"/>
      <c r="H645" s="45"/>
      <c r="I645" s="45"/>
      <c r="J645" s="45"/>
      <c r="K645" s="45"/>
      <c r="L645" s="45"/>
      <c r="M645" s="45"/>
      <c r="N645" s="45"/>
      <c r="O645" s="45"/>
      <c r="P645" s="45"/>
      <c r="Q645" s="45"/>
      <c r="R645" s="45"/>
      <c r="S645" s="45"/>
      <c r="T645" s="45"/>
      <c r="U645" s="45"/>
      <c r="V645" s="45"/>
      <c r="W645" s="45"/>
      <c r="X645" s="45"/>
      <c r="Y645" s="45"/>
      <c r="Z645" s="45"/>
    </row>
    <row r="646">
      <c r="A646" s="75"/>
      <c r="B646" s="45"/>
      <c r="C646" s="45"/>
      <c r="D646" s="61"/>
      <c r="E646" s="45"/>
      <c r="F646" s="86"/>
      <c r="G646" s="61"/>
      <c r="H646" s="45"/>
      <c r="I646" s="45"/>
      <c r="J646" s="45"/>
      <c r="K646" s="45"/>
      <c r="L646" s="45"/>
      <c r="M646" s="45"/>
      <c r="N646" s="45"/>
      <c r="O646" s="45"/>
      <c r="P646" s="45"/>
      <c r="Q646" s="45"/>
      <c r="R646" s="45"/>
      <c r="S646" s="45"/>
      <c r="T646" s="45"/>
      <c r="U646" s="45"/>
      <c r="V646" s="45"/>
      <c r="W646" s="45"/>
      <c r="X646" s="45"/>
      <c r="Y646" s="45"/>
      <c r="Z646" s="45"/>
    </row>
    <row r="647">
      <c r="A647" s="75"/>
      <c r="B647" s="45"/>
      <c r="C647" s="45"/>
      <c r="D647" s="61"/>
      <c r="E647" s="45"/>
      <c r="F647" s="86"/>
      <c r="G647" s="61"/>
      <c r="H647" s="45"/>
      <c r="I647" s="45"/>
      <c r="J647" s="45"/>
      <c r="K647" s="45"/>
      <c r="L647" s="45"/>
      <c r="M647" s="45"/>
      <c r="N647" s="45"/>
      <c r="O647" s="45"/>
      <c r="P647" s="45"/>
      <c r="Q647" s="45"/>
      <c r="R647" s="45"/>
      <c r="S647" s="45"/>
      <c r="T647" s="45"/>
      <c r="U647" s="45"/>
      <c r="V647" s="45"/>
      <c r="W647" s="45"/>
      <c r="X647" s="45"/>
      <c r="Y647" s="45"/>
      <c r="Z647" s="45"/>
    </row>
    <row r="648">
      <c r="A648" s="75"/>
      <c r="B648" s="45"/>
      <c r="C648" s="45"/>
      <c r="D648" s="61"/>
      <c r="E648" s="45"/>
      <c r="F648" s="86"/>
      <c r="G648" s="61"/>
      <c r="H648" s="45"/>
      <c r="I648" s="45"/>
      <c r="J648" s="45"/>
      <c r="K648" s="45"/>
      <c r="L648" s="45"/>
      <c r="M648" s="45"/>
      <c r="N648" s="45"/>
      <c r="O648" s="45"/>
      <c r="P648" s="45"/>
      <c r="Q648" s="45"/>
      <c r="R648" s="45"/>
      <c r="S648" s="45"/>
      <c r="T648" s="45"/>
      <c r="U648" s="45"/>
      <c r="V648" s="45"/>
      <c r="W648" s="45"/>
      <c r="X648" s="45"/>
      <c r="Y648" s="45"/>
      <c r="Z648" s="45"/>
    </row>
    <row r="649">
      <c r="A649" s="75"/>
      <c r="B649" s="45"/>
      <c r="C649" s="45"/>
      <c r="D649" s="61"/>
      <c r="E649" s="45"/>
      <c r="F649" s="86"/>
      <c r="G649" s="61"/>
      <c r="H649" s="45"/>
      <c r="I649" s="45"/>
      <c r="J649" s="45"/>
      <c r="K649" s="45"/>
      <c r="L649" s="45"/>
      <c r="M649" s="45"/>
      <c r="N649" s="45"/>
      <c r="O649" s="45"/>
      <c r="P649" s="45"/>
      <c r="Q649" s="45"/>
      <c r="R649" s="45"/>
      <c r="S649" s="45"/>
      <c r="T649" s="45"/>
      <c r="U649" s="45"/>
      <c r="V649" s="45"/>
      <c r="W649" s="45"/>
      <c r="X649" s="45"/>
      <c r="Y649" s="45"/>
      <c r="Z649" s="45"/>
    </row>
    <row r="650">
      <c r="A650" s="75"/>
      <c r="B650" s="45"/>
      <c r="C650" s="45"/>
      <c r="D650" s="61"/>
      <c r="E650" s="45"/>
      <c r="F650" s="86"/>
      <c r="G650" s="61"/>
      <c r="H650" s="45"/>
      <c r="I650" s="45"/>
      <c r="J650" s="45"/>
      <c r="K650" s="45"/>
      <c r="L650" s="45"/>
      <c r="M650" s="45"/>
      <c r="N650" s="45"/>
      <c r="O650" s="45"/>
      <c r="P650" s="45"/>
      <c r="Q650" s="45"/>
      <c r="R650" s="45"/>
      <c r="S650" s="45"/>
      <c r="T650" s="45"/>
      <c r="U650" s="45"/>
      <c r="V650" s="45"/>
      <c r="W650" s="45"/>
      <c r="X650" s="45"/>
      <c r="Y650" s="45"/>
      <c r="Z650" s="45"/>
    </row>
    <row r="651">
      <c r="A651" s="75"/>
      <c r="B651" s="45"/>
      <c r="C651" s="45"/>
      <c r="D651" s="61"/>
      <c r="E651" s="45"/>
      <c r="F651" s="86"/>
      <c r="G651" s="61"/>
      <c r="H651" s="45"/>
      <c r="I651" s="45"/>
      <c r="J651" s="45"/>
      <c r="K651" s="45"/>
      <c r="L651" s="45"/>
      <c r="M651" s="45"/>
      <c r="N651" s="45"/>
      <c r="O651" s="45"/>
      <c r="P651" s="45"/>
      <c r="Q651" s="45"/>
      <c r="R651" s="45"/>
      <c r="S651" s="45"/>
      <c r="T651" s="45"/>
      <c r="U651" s="45"/>
      <c r="V651" s="45"/>
      <c r="W651" s="45"/>
      <c r="X651" s="45"/>
      <c r="Y651" s="45"/>
      <c r="Z651" s="45"/>
    </row>
    <row r="652">
      <c r="A652" s="75"/>
      <c r="B652" s="45"/>
      <c r="C652" s="45"/>
      <c r="D652" s="61"/>
      <c r="E652" s="45"/>
      <c r="F652" s="86"/>
      <c r="G652" s="61"/>
      <c r="H652" s="45"/>
      <c r="I652" s="45"/>
      <c r="J652" s="45"/>
      <c r="K652" s="45"/>
      <c r="L652" s="45"/>
      <c r="M652" s="45"/>
      <c r="N652" s="45"/>
      <c r="O652" s="45"/>
      <c r="P652" s="45"/>
      <c r="Q652" s="45"/>
      <c r="R652" s="45"/>
      <c r="S652" s="45"/>
      <c r="T652" s="45"/>
      <c r="U652" s="45"/>
      <c r="V652" s="45"/>
      <c r="W652" s="45"/>
      <c r="X652" s="45"/>
      <c r="Y652" s="45"/>
      <c r="Z652" s="45"/>
    </row>
    <row r="653">
      <c r="A653" s="75"/>
      <c r="B653" s="45"/>
      <c r="C653" s="45"/>
      <c r="D653" s="61"/>
      <c r="E653" s="45"/>
      <c r="F653" s="86"/>
      <c r="G653" s="61"/>
      <c r="H653" s="45"/>
      <c r="I653" s="45"/>
      <c r="J653" s="45"/>
      <c r="K653" s="45"/>
      <c r="L653" s="45"/>
      <c r="M653" s="45"/>
      <c r="N653" s="45"/>
      <c r="O653" s="45"/>
      <c r="P653" s="45"/>
      <c r="Q653" s="45"/>
      <c r="R653" s="45"/>
      <c r="S653" s="45"/>
      <c r="T653" s="45"/>
      <c r="U653" s="45"/>
      <c r="V653" s="45"/>
      <c r="W653" s="45"/>
      <c r="X653" s="45"/>
      <c r="Y653" s="45"/>
      <c r="Z653" s="45"/>
    </row>
    <row r="654">
      <c r="A654" s="75"/>
      <c r="B654" s="45"/>
      <c r="C654" s="45"/>
      <c r="D654" s="61"/>
      <c r="E654" s="45"/>
      <c r="F654" s="86"/>
      <c r="G654" s="61"/>
      <c r="H654" s="45"/>
      <c r="I654" s="45"/>
      <c r="J654" s="45"/>
      <c r="K654" s="45"/>
      <c r="L654" s="45"/>
      <c r="M654" s="45"/>
      <c r="N654" s="45"/>
      <c r="O654" s="45"/>
      <c r="P654" s="45"/>
      <c r="Q654" s="45"/>
      <c r="R654" s="45"/>
      <c r="S654" s="45"/>
      <c r="T654" s="45"/>
      <c r="U654" s="45"/>
      <c r="V654" s="45"/>
      <c r="W654" s="45"/>
      <c r="X654" s="45"/>
      <c r="Y654" s="45"/>
      <c r="Z654" s="45"/>
    </row>
    <row r="655">
      <c r="A655" s="75"/>
      <c r="B655" s="45"/>
      <c r="C655" s="45"/>
      <c r="D655" s="61"/>
      <c r="E655" s="45"/>
      <c r="F655" s="86"/>
      <c r="G655" s="61"/>
      <c r="H655" s="45"/>
      <c r="I655" s="45"/>
      <c r="J655" s="45"/>
      <c r="K655" s="45"/>
      <c r="L655" s="45"/>
      <c r="M655" s="45"/>
      <c r="N655" s="45"/>
      <c r="O655" s="45"/>
      <c r="P655" s="45"/>
      <c r="Q655" s="45"/>
      <c r="R655" s="45"/>
      <c r="S655" s="45"/>
      <c r="T655" s="45"/>
      <c r="U655" s="45"/>
      <c r="V655" s="45"/>
      <c r="W655" s="45"/>
      <c r="X655" s="45"/>
      <c r="Y655" s="45"/>
      <c r="Z655" s="45"/>
    </row>
    <row r="656">
      <c r="A656" s="75"/>
      <c r="B656" s="45"/>
      <c r="C656" s="45"/>
      <c r="D656" s="61"/>
      <c r="E656" s="45"/>
      <c r="F656" s="86"/>
      <c r="G656" s="61"/>
      <c r="H656" s="45"/>
      <c r="I656" s="45"/>
      <c r="J656" s="45"/>
      <c r="K656" s="45"/>
      <c r="L656" s="45"/>
      <c r="M656" s="45"/>
      <c r="N656" s="45"/>
      <c r="O656" s="45"/>
      <c r="P656" s="45"/>
      <c r="Q656" s="45"/>
      <c r="R656" s="45"/>
      <c r="S656" s="45"/>
      <c r="T656" s="45"/>
      <c r="U656" s="45"/>
      <c r="V656" s="45"/>
      <c r="W656" s="45"/>
      <c r="X656" s="45"/>
      <c r="Y656" s="45"/>
      <c r="Z656" s="45"/>
    </row>
    <row r="657">
      <c r="A657" s="75"/>
      <c r="B657" s="45"/>
      <c r="C657" s="45"/>
      <c r="D657" s="61"/>
      <c r="E657" s="45"/>
      <c r="F657" s="86"/>
      <c r="G657" s="61"/>
      <c r="H657" s="45"/>
      <c r="I657" s="45"/>
      <c r="J657" s="45"/>
      <c r="K657" s="45"/>
      <c r="L657" s="45"/>
      <c r="M657" s="45"/>
      <c r="N657" s="45"/>
      <c r="O657" s="45"/>
      <c r="P657" s="45"/>
      <c r="Q657" s="45"/>
      <c r="R657" s="45"/>
      <c r="S657" s="45"/>
      <c r="T657" s="45"/>
      <c r="U657" s="45"/>
      <c r="V657" s="45"/>
      <c r="W657" s="45"/>
      <c r="X657" s="45"/>
      <c r="Y657" s="45"/>
      <c r="Z657" s="45"/>
    </row>
    <row r="658">
      <c r="A658" s="75"/>
      <c r="B658" s="45"/>
      <c r="C658" s="45"/>
      <c r="D658" s="61"/>
      <c r="E658" s="45"/>
      <c r="F658" s="86"/>
      <c r="G658" s="61"/>
      <c r="H658" s="45"/>
      <c r="I658" s="45"/>
      <c r="J658" s="45"/>
      <c r="K658" s="45"/>
      <c r="L658" s="45"/>
      <c r="M658" s="45"/>
      <c r="N658" s="45"/>
      <c r="O658" s="45"/>
      <c r="P658" s="45"/>
      <c r="Q658" s="45"/>
      <c r="R658" s="45"/>
      <c r="S658" s="45"/>
      <c r="T658" s="45"/>
      <c r="U658" s="45"/>
      <c r="V658" s="45"/>
      <c r="W658" s="45"/>
      <c r="X658" s="45"/>
      <c r="Y658" s="45"/>
      <c r="Z658" s="45"/>
    </row>
    <row r="659">
      <c r="A659" s="75"/>
      <c r="B659" s="45"/>
      <c r="C659" s="45"/>
      <c r="D659" s="61"/>
      <c r="E659" s="45"/>
      <c r="F659" s="86"/>
      <c r="G659" s="61"/>
      <c r="H659" s="45"/>
      <c r="I659" s="45"/>
      <c r="J659" s="45"/>
      <c r="K659" s="45"/>
      <c r="L659" s="45"/>
      <c r="M659" s="45"/>
      <c r="N659" s="45"/>
      <c r="O659" s="45"/>
      <c r="P659" s="45"/>
      <c r="Q659" s="45"/>
      <c r="R659" s="45"/>
      <c r="S659" s="45"/>
      <c r="T659" s="45"/>
      <c r="U659" s="45"/>
      <c r="V659" s="45"/>
      <c r="W659" s="45"/>
      <c r="X659" s="45"/>
      <c r="Y659" s="45"/>
      <c r="Z659" s="45"/>
    </row>
    <row r="660">
      <c r="A660" s="75"/>
      <c r="B660" s="45"/>
      <c r="C660" s="45"/>
      <c r="D660" s="61"/>
      <c r="E660" s="45"/>
      <c r="F660" s="86"/>
      <c r="G660" s="61"/>
      <c r="H660" s="45"/>
      <c r="I660" s="45"/>
      <c r="J660" s="45"/>
      <c r="K660" s="45"/>
      <c r="L660" s="45"/>
      <c r="M660" s="45"/>
      <c r="N660" s="45"/>
      <c r="O660" s="45"/>
      <c r="P660" s="45"/>
      <c r="Q660" s="45"/>
      <c r="R660" s="45"/>
      <c r="S660" s="45"/>
      <c r="T660" s="45"/>
      <c r="U660" s="45"/>
      <c r="V660" s="45"/>
      <c r="W660" s="45"/>
      <c r="X660" s="45"/>
      <c r="Y660" s="45"/>
      <c r="Z660" s="45"/>
    </row>
    <row r="661">
      <c r="A661" s="75"/>
      <c r="B661" s="45"/>
      <c r="C661" s="45"/>
      <c r="D661" s="61"/>
      <c r="E661" s="45"/>
      <c r="F661" s="86"/>
      <c r="G661" s="61"/>
      <c r="H661" s="45"/>
      <c r="I661" s="45"/>
      <c r="J661" s="45"/>
      <c r="K661" s="45"/>
      <c r="L661" s="45"/>
      <c r="M661" s="45"/>
      <c r="N661" s="45"/>
      <c r="O661" s="45"/>
      <c r="P661" s="45"/>
      <c r="Q661" s="45"/>
      <c r="R661" s="45"/>
      <c r="S661" s="45"/>
      <c r="T661" s="45"/>
      <c r="U661" s="45"/>
      <c r="V661" s="45"/>
      <c r="W661" s="45"/>
      <c r="X661" s="45"/>
      <c r="Y661" s="45"/>
      <c r="Z661" s="45"/>
    </row>
    <row r="662">
      <c r="A662" s="75"/>
      <c r="B662" s="45"/>
      <c r="C662" s="45"/>
      <c r="D662" s="61"/>
      <c r="E662" s="45"/>
      <c r="F662" s="86"/>
      <c r="G662" s="61"/>
      <c r="H662" s="45"/>
      <c r="I662" s="45"/>
      <c r="J662" s="45"/>
      <c r="K662" s="45"/>
      <c r="L662" s="45"/>
      <c r="M662" s="45"/>
      <c r="N662" s="45"/>
      <c r="O662" s="45"/>
      <c r="P662" s="45"/>
      <c r="Q662" s="45"/>
      <c r="R662" s="45"/>
      <c r="S662" s="45"/>
      <c r="T662" s="45"/>
      <c r="U662" s="45"/>
      <c r="V662" s="45"/>
      <c r="W662" s="45"/>
      <c r="X662" s="45"/>
      <c r="Y662" s="45"/>
      <c r="Z662" s="45"/>
    </row>
    <row r="663">
      <c r="A663" s="75"/>
      <c r="B663" s="45"/>
      <c r="C663" s="45"/>
      <c r="D663" s="61"/>
      <c r="E663" s="45"/>
      <c r="F663" s="86"/>
      <c r="G663" s="61"/>
      <c r="H663" s="45"/>
      <c r="I663" s="45"/>
      <c r="J663" s="45"/>
      <c r="K663" s="45"/>
      <c r="L663" s="45"/>
      <c r="M663" s="45"/>
      <c r="N663" s="45"/>
      <c r="O663" s="45"/>
      <c r="P663" s="45"/>
      <c r="Q663" s="45"/>
      <c r="R663" s="45"/>
      <c r="S663" s="45"/>
      <c r="T663" s="45"/>
      <c r="U663" s="45"/>
      <c r="V663" s="45"/>
      <c r="W663" s="45"/>
      <c r="X663" s="45"/>
      <c r="Y663" s="45"/>
      <c r="Z663" s="45"/>
    </row>
    <row r="664">
      <c r="A664" s="75"/>
      <c r="B664" s="45"/>
      <c r="C664" s="45"/>
      <c r="D664" s="61"/>
      <c r="E664" s="45"/>
      <c r="F664" s="86"/>
      <c r="G664" s="61"/>
      <c r="H664" s="45"/>
      <c r="I664" s="45"/>
      <c r="J664" s="45"/>
      <c r="K664" s="45"/>
      <c r="L664" s="45"/>
      <c r="M664" s="45"/>
      <c r="N664" s="45"/>
      <c r="O664" s="45"/>
      <c r="P664" s="45"/>
      <c r="Q664" s="45"/>
      <c r="R664" s="45"/>
      <c r="S664" s="45"/>
      <c r="T664" s="45"/>
      <c r="U664" s="45"/>
      <c r="V664" s="45"/>
      <c r="W664" s="45"/>
      <c r="X664" s="45"/>
      <c r="Y664" s="45"/>
      <c r="Z664" s="45"/>
    </row>
    <row r="665">
      <c r="A665" s="75"/>
      <c r="B665" s="45"/>
      <c r="C665" s="45"/>
      <c r="D665" s="61"/>
      <c r="E665" s="45"/>
      <c r="F665" s="86"/>
      <c r="G665" s="61"/>
      <c r="H665" s="45"/>
      <c r="I665" s="45"/>
      <c r="J665" s="45"/>
      <c r="K665" s="45"/>
      <c r="L665" s="45"/>
      <c r="M665" s="45"/>
      <c r="N665" s="45"/>
      <c r="O665" s="45"/>
      <c r="P665" s="45"/>
      <c r="Q665" s="45"/>
      <c r="R665" s="45"/>
      <c r="S665" s="45"/>
      <c r="T665" s="45"/>
      <c r="U665" s="45"/>
      <c r="V665" s="45"/>
      <c r="W665" s="45"/>
      <c r="X665" s="45"/>
      <c r="Y665" s="45"/>
      <c r="Z665" s="45"/>
    </row>
    <row r="666">
      <c r="A666" s="75"/>
      <c r="B666" s="45"/>
      <c r="C666" s="45"/>
      <c r="D666" s="61"/>
      <c r="E666" s="45"/>
      <c r="F666" s="86"/>
      <c r="G666" s="61"/>
      <c r="H666" s="45"/>
      <c r="I666" s="45"/>
      <c r="J666" s="45"/>
      <c r="K666" s="45"/>
      <c r="L666" s="45"/>
      <c r="M666" s="45"/>
      <c r="N666" s="45"/>
      <c r="O666" s="45"/>
      <c r="P666" s="45"/>
      <c r="Q666" s="45"/>
      <c r="R666" s="45"/>
      <c r="S666" s="45"/>
      <c r="T666" s="45"/>
      <c r="U666" s="45"/>
      <c r="V666" s="45"/>
      <c r="W666" s="45"/>
      <c r="X666" s="45"/>
      <c r="Y666" s="45"/>
      <c r="Z666" s="45"/>
    </row>
    <row r="667">
      <c r="A667" s="75"/>
      <c r="B667" s="45"/>
      <c r="C667" s="45"/>
      <c r="D667" s="61"/>
      <c r="E667" s="45"/>
      <c r="F667" s="86"/>
      <c r="G667" s="61"/>
      <c r="H667" s="45"/>
      <c r="I667" s="45"/>
      <c r="J667" s="45"/>
      <c r="K667" s="45"/>
      <c r="L667" s="45"/>
      <c r="M667" s="45"/>
      <c r="N667" s="45"/>
      <c r="O667" s="45"/>
      <c r="P667" s="45"/>
      <c r="Q667" s="45"/>
      <c r="R667" s="45"/>
      <c r="S667" s="45"/>
      <c r="T667" s="45"/>
      <c r="U667" s="45"/>
      <c r="V667" s="45"/>
      <c r="W667" s="45"/>
      <c r="X667" s="45"/>
      <c r="Y667" s="45"/>
      <c r="Z667" s="45"/>
    </row>
    <row r="668">
      <c r="A668" s="75"/>
      <c r="B668" s="45"/>
      <c r="C668" s="45"/>
      <c r="D668" s="61"/>
      <c r="E668" s="45"/>
      <c r="F668" s="86"/>
      <c r="G668" s="61"/>
      <c r="H668" s="45"/>
      <c r="I668" s="45"/>
      <c r="J668" s="45"/>
      <c r="K668" s="45"/>
      <c r="L668" s="45"/>
      <c r="M668" s="45"/>
      <c r="N668" s="45"/>
      <c r="O668" s="45"/>
      <c r="P668" s="45"/>
      <c r="Q668" s="45"/>
      <c r="R668" s="45"/>
      <c r="S668" s="45"/>
      <c r="T668" s="45"/>
      <c r="U668" s="45"/>
      <c r="V668" s="45"/>
      <c r="W668" s="45"/>
      <c r="X668" s="45"/>
      <c r="Y668" s="45"/>
      <c r="Z668" s="45"/>
    </row>
    <row r="669">
      <c r="A669" s="75"/>
      <c r="B669" s="45"/>
      <c r="C669" s="45"/>
      <c r="D669" s="61"/>
      <c r="E669" s="45"/>
      <c r="F669" s="86"/>
      <c r="G669" s="61"/>
      <c r="H669" s="45"/>
      <c r="I669" s="45"/>
      <c r="J669" s="45"/>
      <c r="K669" s="45"/>
      <c r="L669" s="45"/>
      <c r="M669" s="45"/>
      <c r="N669" s="45"/>
      <c r="O669" s="45"/>
      <c r="P669" s="45"/>
      <c r="Q669" s="45"/>
      <c r="R669" s="45"/>
      <c r="S669" s="45"/>
      <c r="T669" s="45"/>
      <c r="U669" s="45"/>
      <c r="V669" s="45"/>
      <c r="W669" s="45"/>
      <c r="X669" s="45"/>
      <c r="Y669" s="45"/>
      <c r="Z669" s="45"/>
    </row>
    <row r="670">
      <c r="A670" s="75"/>
      <c r="B670" s="45"/>
      <c r="C670" s="45"/>
      <c r="D670" s="61"/>
      <c r="E670" s="45"/>
      <c r="F670" s="86"/>
      <c r="G670" s="61"/>
      <c r="H670" s="45"/>
      <c r="I670" s="45"/>
      <c r="J670" s="45"/>
      <c r="K670" s="45"/>
      <c r="L670" s="45"/>
      <c r="M670" s="45"/>
      <c r="N670" s="45"/>
      <c r="O670" s="45"/>
      <c r="P670" s="45"/>
      <c r="Q670" s="45"/>
      <c r="R670" s="45"/>
      <c r="S670" s="45"/>
      <c r="T670" s="45"/>
      <c r="U670" s="45"/>
      <c r="V670" s="45"/>
      <c r="W670" s="45"/>
      <c r="X670" s="45"/>
      <c r="Y670" s="45"/>
      <c r="Z670" s="45"/>
    </row>
    <row r="671">
      <c r="A671" s="75"/>
      <c r="B671" s="45"/>
      <c r="C671" s="45"/>
      <c r="D671" s="61"/>
      <c r="E671" s="45"/>
      <c r="F671" s="86"/>
      <c r="G671" s="61"/>
      <c r="H671" s="45"/>
      <c r="I671" s="45"/>
      <c r="J671" s="45"/>
      <c r="K671" s="45"/>
      <c r="L671" s="45"/>
      <c r="M671" s="45"/>
      <c r="N671" s="45"/>
      <c r="O671" s="45"/>
      <c r="P671" s="45"/>
      <c r="Q671" s="45"/>
      <c r="R671" s="45"/>
      <c r="S671" s="45"/>
      <c r="T671" s="45"/>
      <c r="U671" s="45"/>
      <c r="V671" s="45"/>
      <c r="W671" s="45"/>
      <c r="X671" s="45"/>
      <c r="Y671" s="45"/>
      <c r="Z671" s="45"/>
    </row>
    <row r="672">
      <c r="A672" s="75"/>
      <c r="B672" s="45"/>
      <c r="C672" s="45"/>
      <c r="D672" s="61"/>
      <c r="E672" s="45"/>
      <c r="F672" s="86"/>
      <c r="G672" s="61"/>
      <c r="H672" s="45"/>
      <c r="I672" s="45"/>
      <c r="J672" s="45"/>
      <c r="K672" s="45"/>
      <c r="L672" s="45"/>
      <c r="M672" s="45"/>
      <c r="N672" s="45"/>
      <c r="O672" s="45"/>
      <c r="P672" s="45"/>
      <c r="Q672" s="45"/>
      <c r="R672" s="45"/>
      <c r="S672" s="45"/>
      <c r="T672" s="45"/>
      <c r="U672" s="45"/>
      <c r="V672" s="45"/>
      <c r="W672" s="45"/>
      <c r="X672" s="45"/>
      <c r="Y672" s="45"/>
      <c r="Z672" s="45"/>
    </row>
    <row r="673">
      <c r="A673" s="75"/>
      <c r="B673" s="45"/>
      <c r="C673" s="45"/>
      <c r="D673" s="61"/>
      <c r="E673" s="45"/>
      <c r="F673" s="86"/>
      <c r="G673" s="61"/>
      <c r="H673" s="45"/>
      <c r="I673" s="45"/>
      <c r="J673" s="45"/>
      <c r="K673" s="45"/>
      <c r="L673" s="45"/>
      <c r="M673" s="45"/>
      <c r="N673" s="45"/>
      <c r="O673" s="45"/>
      <c r="P673" s="45"/>
      <c r="Q673" s="45"/>
      <c r="R673" s="45"/>
      <c r="S673" s="45"/>
      <c r="T673" s="45"/>
      <c r="U673" s="45"/>
      <c r="V673" s="45"/>
      <c r="W673" s="45"/>
      <c r="X673" s="45"/>
      <c r="Y673" s="45"/>
      <c r="Z673" s="45"/>
    </row>
    <row r="674">
      <c r="A674" s="75"/>
      <c r="B674" s="45"/>
      <c r="C674" s="45"/>
      <c r="D674" s="61"/>
      <c r="E674" s="45"/>
      <c r="F674" s="86"/>
      <c r="G674" s="61"/>
      <c r="H674" s="45"/>
      <c r="I674" s="45"/>
      <c r="J674" s="45"/>
      <c r="K674" s="45"/>
      <c r="L674" s="45"/>
      <c r="M674" s="45"/>
      <c r="N674" s="45"/>
      <c r="O674" s="45"/>
      <c r="P674" s="45"/>
      <c r="Q674" s="45"/>
      <c r="R674" s="45"/>
      <c r="S674" s="45"/>
      <c r="T674" s="45"/>
      <c r="U674" s="45"/>
      <c r="V674" s="45"/>
      <c r="W674" s="45"/>
      <c r="X674" s="45"/>
      <c r="Y674" s="45"/>
      <c r="Z674" s="45"/>
    </row>
    <row r="675">
      <c r="A675" s="75"/>
      <c r="B675" s="45"/>
      <c r="C675" s="45"/>
      <c r="D675" s="61"/>
      <c r="E675" s="45"/>
      <c r="F675" s="86"/>
      <c r="G675" s="61"/>
      <c r="H675" s="45"/>
      <c r="I675" s="45"/>
      <c r="J675" s="45"/>
      <c r="K675" s="45"/>
      <c r="L675" s="45"/>
      <c r="M675" s="45"/>
      <c r="N675" s="45"/>
      <c r="O675" s="45"/>
      <c r="P675" s="45"/>
      <c r="Q675" s="45"/>
      <c r="R675" s="45"/>
      <c r="S675" s="45"/>
      <c r="T675" s="45"/>
      <c r="U675" s="45"/>
      <c r="V675" s="45"/>
      <c r="W675" s="45"/>
      <c r="X675" s="45"/>
      <c r="Y675" s="45"/>
      <c r="Z675" s="45"/>
    </row>
    <row r="676">
      <c r="A676" s="75"/>
      <c r="B676" s="45"/>
      <c r="C676" s="45"/>
      <c r="D676" s="61"/>
      <c r="E676" s="45"/>
      <c r="F676" s="86"/>
      <c r="G676" s="61"/>
      <c r="H676" s="45"/>
      <c r="I676" s="45"/>
      <c r="J676" s="45"/>
      <c r="K676" s="45"/>
      <c r="L676" s="45"/>
      <c r="M676" s="45"/>
      <c r="N676" s="45"/>
      <c r="O676" s="45"/>
      <c r="P676" s="45"/>
      <c r="Q676" s="45"/>
      <c r="R676" s="45"/>
      <c r="S676" s="45"/>
      <c r="T676" s="45"/>
      <c r="U676" s="45"/>
      <c r="V676" s="45"/>
      <c r="W676" s="45"/>
      <c r="X676" s="45"/>
      <c r="Y676" s="45"/>
      <c r="Z676" s="45"/>
    </row>
    <row r="677">
      <c r="A677" s="75"/>
      <c r="B677" s="45"/>
      <c r="C677" s="45"/>
      <c r="D677" s="61"/>
      <c r="E677" s="45"/>
      <c r="F677" s="86"/>
      <c r="G677" s="61"/>
      <c r="H677" s="45"/>
      <c r="I677" s="45"/>
      <c r="J677" s="45"/>
      <c r="K677" s="45"/>
      <c r="L677" s="45"/>
      <c r="M677" s="45"/>
      <c r="N677" s="45"/>
      <c r="O677" s="45"/>
      <c r="P677" s="45"/>
      <c r="Q677" s="45"/>
      <c r="R677" s="45"/>
      <c r="S677" s="45"/>
      <c r="T677" s="45"/>
      <c r="U677" s="45"/>
      <c r="V677" s="45"/>
      <c r="W677" s="45"/>
      <c r="X677" s="45"/>
      <c r="Y677" s="45"/>
      <c r="Z677" s="45"/>
    </row>
    <row r="678">
      <c r="A678" s="75"/>
      <c r="B678" s="45"/>
      <c r="C678" s="45"/>
      <c r="D678" s="61"/>
      <c r="E678" s="45"/>
      <c r="F678" s="86"/>
      <c r="G678" s="61"/>
      <c r="H678" s="45"/>
      <c r="I678" s="45"/>
      <c r="J678" s="45"/>
      <c r="K678" s="45"/>
      <c r="L678" s="45"/>
      <c r="M678" s="45"/>
      <c r="N678" s="45"/>
      <c r="O678" s="45"/>
      <c r="P678" s="45"/>
      <c r="Q678" s="45"/>
      <c r="R678" s="45"/>
      <c r="S678" s="45"/>
      <c r="T678" s="45"/>
      <c r="U678" s="45"/>
      <c r="V678" s="45"/>
      <c r="W678" s="45"/>
      <c r="X678" s="45"/>
      <c r="Y678" s="45"/>
      <c r="Z678" s="45"/>
    </row>
    <row r="679">
      <c r="A679" s="75"/>
      <c r="B679" s="45"/>
      <c r="C679" s="45"/>
      <c r="D679" s="61"/>
      <c r="E679" s="45"/>
      <c r="F679" s="86"/>
      <c r="G679" s="61"/>
      <c r="H679" s="45"/>
      <c r="I679" s="45"/>
      <c r="J679" s="45"/>
      <c r="K679" s="45"/>
      <c r="L679" s="45"/>
      <c r="M679" s="45"/>
      <c r="N679" s="45"/>
      <c r="O679" s="45"/>
      <c r="P679" s="45"/>
      <c r="Q679" s="45"/>
      <c r="R679" s="45"/>
      <c r="S679" s="45"/>
      <c r="T679" s="45"/>
      <c r="U679" s="45"/>
      <c r="V679" s="45"/>
      <c r="W679" s="45"/>
      <c r="X679" s="45"/>
      <c r="Y679" s="45"/>
      <c r="Z679" s="45"/>
    </row>
    <row r="680">
      <c r="A680" s="75"/>
      <c r="B680" s="45"/>
      <c r="C680" s="45"/>
      <c r="D680" s="61"/>
      <c r="E680" s="45"/>
      <c r="F680" s="86"/>
      <c r="G680" s="61"/>
      <c r="H680" s="45"/>
      <c r="I680" s="45"/>
      <c r="J680" s="45"/>
      <c r="K680" s="45"/>
      <c r="L680" s="45"/>
      <c r="M680" s="45"/>
      <c r="N680" s="45"/>
      <c r="O680" s="45"/>
      <c r="P680" s="45"/>
      <c r="Q680" s="45"/>
      <c r="R680" s="45"/>
      <c r="S680" s="45"/>
      <c r="T680" s="45"/>
      <c r="U680" s="45"/>
      <c r="V680" s="45"/>
      <c r="W680" s="45"/>
      <c r="X680" s="45"/>
      <c r="Y680" s="45"/>
      <c r="Z680" s="45"/>
    </row>
    <row r="681">
      <c r="A681" s="75"/>
      <c r="B681" s="45"/>
      <c r="C681" s="45"/>
      <c r="D681" s="61"/>
      <c r="E681" s="45"/>
      <c r="F681" s="86"/>
      <c r="G681" s="61"/>
      <c r="H681" s="45"/>
      <c r="I681" s="45"/>
      <c r="J681" s="45"/>
      <c r="K681" s="45"/>
      <c r="L681" s="45"/>
      <c r="M681" s="45"/>
      <c r="N681" s="45"/>
      <c r="O681" s="45"/>
      <c r="P681" s="45"/>
      <c r="Q681" s="45"/>
      <c r="R681" s="45"/>
      <c r="S681" s="45"/>
      <c r="T681" s="45"/>
      <c r="U681" s="45"/>
      <c r="V681" s="45"/>
      <c r="W681" s="45"/>
      <c r="X681" s="45"/>
      <c r="Y681" s="45"/>
      <c r="Z681" s="45"/>
    </row>
    <row r="682">
      <c r="A682" s="75"/>
      <c r="B682" s="45"/>
      <c r="C682" s="45"/>
      <c r="D682" s="61"/>
      <c r="E682" s="45"/>
      <c r="F682" s="86"/>
      <c r="G682" s="61"/>
      <c r="H682" s="45"/>
      <c r="I682" s="45"/>
      <c r="J682" s="45"/>
      <c r="K682" s="45"/>
      <c r="L682" s="45"/>
      <c r="M682" s="45"/>
      <c r="N682" s="45"/>
      <c r="O682" s="45"/>
      <c r="P682" s="45"/>
      <c r="Q682" s="45"/>
      <c r="R682" s="45"/>
      <c r="S682" s="45"/>
      <c r="T682" s="45"/>
      <c r="U682" s="45"/>
      <c r="V682" s="45"/>
      <c r="W682" s="45"/>
      <c r="X682" s="45"/>
      <c r="Y682" s="45"/>
      <c r="Z682" s="45"/>
    </row>
    <row r="683">
      <c r="A683" s="75"/>
      <c r="B683" s="45"/>
      <c r="C683" s="45"/>
      <c r="D683" s="61"/>
      <c r="E683" s="45"/>
      <c r="F683" s="86"/>
      <c r="G683" s="61"/>
      <c r="H683" s="45"/>
      <c r="I683" s="45"/>
      <c r="J683" s="45"/>
      <c r="K683" s="45"/>
      <c r="L683" s="45"/>
      <c r="M683" s="45"/>
      <c r="N683" s="45"/>
      <c r="O683" s="45"/>
      <c r="P683" s="45"/>
      <c r="Q683" s="45"/>
      <c r="R683" s="45"/>
      <c r="S683" s="45"/>
      <c r="T683" s="45"/>
      <c r="U683" s="45"/>
      <c r="V683" s="45"/>
      <c r="W683" s="45"/>
      <c r="X683" s="45"/>
      <c r="Y683" s="45"/>
      <c r="Z683" s="45"/>
    </row>
    <row r="684">
      <c r="A684" s="75"/>
      <c r="B684" s="45"/>
      <c r="C684" s="45"/>
      <c r="D684" s="61"/>
      <c r="E684" s="45"/>
      <c r="F684" s="86"/>
      <c r="G684" s="61"/>
      <c r="H684" s="45"/>
      <c r="I684" s="45"/>
      <c r="J684" s="45"/>
      <c r="K684" s="45"/>
      <c r="L684" s="45"/>
      <c r="M684" s="45"/>
      <c r="N684" s="45"/>
      <c r="O684" s="45"/>
      <c r="P684" s="45"/>
      <c r="Q684" s="45"/>
      <c r="R684" s="45"/>
      <c r="S684" s="45"/>
      <c r="T684" s="45"/>
      <c r="U684" s="45"/>
      <c r="V684" s="45"/>
      <c r="W684" s="45"/>
      <c r="X684" s="45"/>
      <c r="Y684" s="45"/>
      <c r="Z684" s="45"/>
    </row>
    <row r="685">
      <c r="A685" s="75"/>
      <c r="B685" s="45"/>
      <c r="C685" s="45"/>
      <c r="D685" s="61"/>
      <c r="E685" s="45"/>
      <c r="F685" s="86"/>
      <c r="G685" s="61"/>
      <c r="H685" s="45"/>
      <c r="I685" s="45"/>
      <c r="J685" s="45"/>
      <c r="K685" s="45"/>
      <c r="L685" s="45"/>
      <c r="M685" s="45"/>
      <c r="N685" s="45"/>
      <c r="O685" s="45"/>
      <c r="P685" s="45"/>
      <c r="Q685" s="45"/>
      <c r="R685" s="45"/>
      <c r="S685" s="45"/>
      <c r="T685" s="45"/>
      <c r="U685" s="45"/>
      <c r="V685" s="45"/>
      <c r="W685" s="45"/>
      <c r="X685" s="45"/>
      <c r="Y685" s="45"/>
      <c r="Z685" s="45"/>
    </row>
    <row r="686">
      <c r="A686" s="75"/>
      <c r="B686" s="45"/>
      <c r="C686" s="45"/>
      <c r="D686" s="61"/>
      <c r="E686" s="45"/>
      <c r="F686" s="86"/>
      <c r="G686" s="61"/>
      <c r="H686" s="45"/>
      <c r="I686" s="45"/>
      <c r="J686" s="45"/>
      <c r="K686" s="45"/>
      <c r="L686" s="45"/>
      <c r="M686" s="45"/>
      <c r="N686" s="45"/>
      <c r="O686" s="45"/>
      <c r="P686" s="45"/>
      <c r="Q686" s="45"/>
      <c r="R686" s="45"/>
      <c r="S686" s="45"/>
      <c r="T686" s="45"/>
      <c r="U686" s="45"/>
      <c r="V686" s="45"/>
      <c r="W686" s="45"/>
      <c r="X686" s="45"/>
      <c r="Y686" s="45"/>
      <c r="Z686" s="45"/>
    </row>
    <row r="687">
      <c r="A687" s="75"/>
      <c r="B687" s="45"/>
      <c r="C687" s="45"/>
      <c r="D687" s="61"/>
      <c r="E687" s="45"/>
      <c r="F687" s="86"/>
      <c r="G687" s="61"/>
      <c r="H687" s="45"/>
      <c r="I687" s="45"/>
      <c r="J687" s="45"/>
      <c r="K687" s="45"/>
      <c r="L687" s="45"/>
      <c r="M687" s="45"/>
      <c r="N687" s="45"/>
      <c r="O687" s="45"/>
      <c r="P687" s="45"/>
      <c r="Q687" s="45"/>
      <c r="R687" s="45"/>
      <c r="S687" s="45"/>
      <c r="T687" s="45"/>
      <c r="U687" s="45"/>
      <c r="V687" s="45"/>
      <c r="W687" s="45"/>
      <c r="X687" s="45"/>
      <c r="Y687" s="45"/>
      <c r="Z687" s="45"/>
    </row>
    <row r="688">
      <c r="A688" s="75"/>
      <c r="B688" s="45"/>
      <c r="C688" s="45"/>
      <c r="D688" s="61"/>
      <c r="E688" s="45"/>
      <c r="F688" s="86"/>
      <c r="G688" s="61"/>
      <c r="H688" s="45"/>
      <c r="I688" s="45"/>
      <c r="J688" s="45"/>
      <c r="K688" s="45"/>
      <c r="L688" s="45"/>
      <c r="M688" s="45"/>
      <c r="N688" s="45"/>
      <c r="O688" s="45"/>
      <c r="P688" s="45"/>
      <c r="Q688" s="45"/>
      <c r="R688" s="45"/>
      <c r="S688" s="45"/>
      <c r="T688" s="45"/>
      <c r="U688" s="45"/>
      <c r="V688" s="45"/>
      <c r="W688" s="45"/>
      <c r="X688" s="45"/>
      <c r="Y688" s="45"/>
      <c r="Z688" s="45"/>
    </row>
    <row r="689">
      <c r="A689" s="75"/>
      <c r="B689" s="45"/>
      <c r="C689" s="45"/>
      <c r="D689" s="61"/>
      <c r="E689" s="45"/>
      <c r="F689" s="86"/>
      <c r="G689" s="61"/>
      <c r="H689" s="45"/>
      <c r="I689" s="45"/>
      <c r="J689" s="45"/>
      <c r="K689" s="45"/>
      <c r="L689" s="45"/>
      <c r="M689" s="45"/>
      <c r="N689" s="45"/>
      <c r="O689" s="45"/>
      <c r="P689" s="45"/>
      <c r="Q689" s="45"/>
      <c r="R689" s="45"/>
      <c r="S689" s="45"/>
      <c r="T689" s="45"/>
      <c r="U689" s="45"/>
      <c r="V689" s="45"/>
      <c r="W689" s="45"/>
      <c r="X689" s="45"/>
      <c r="Y689" s="45"/>
      <c r="Z689" s="45"/>
    </row>
    <row r="690">
      <c r="A690" s="75"/>
      <c r="B690" s="45"/>
      <c r="C690" s="45"/>
      <c r="D690" s="61"/>
      <c r="E690" s="45"/>
      <c r="F690" s="86"/>
      <c r="G690" s="61"/>
      <c r="H690" s="45"/>
      <c r="I690" s="45"/>
      <c r="J690" s="45"/>
      <c r="K690" s="45"/>
      <c r="L690" s="45"/>
      <c r="M690" s="45"/>
      <c r="N690" s="45"/>
      <c r="O690" s="45"/>
      <c r="P690" s="45"/>
      <c r="Q690" s="45"/>
      <c r="R690" s="45"/>
      <c r="S690" s="45"/>
      <c r="T690" s="45"/>
      <c r="U690" s="45"/>
      <c r="V690" s="45"/>
      <c r="W690" s="45"/>
      <c r="X690" s="45"/>
      <c r="Y690" s="45"/>
      <c r="Z690" s="45"/>
    </row>
    <row r="691">
      <c r="A691" s="75"/>
      <c r="B691" s="45"/>
      <c r="C691" s="45"/>
      <c r="D691" s="61"/>
      <c r="E691" s="45"/>
      <c r="F691" s="86"/>
      <c r="G691" s="61"/>
      <c r="H691" s="45"/>
      <c r="I691" s="45"/>
      <c r="J691" s="45"/>
      <c r="K691" s="45"/>
      <c r="L691" s="45"/>
      <c r="M691" s="45"/>
      <c r="N691" s="45"/>
      <c r="O691" s="45"/>
      <c r="P691" s="45"/>
      <c r="Q691" s="45"/>
      <c r="R691" s="45"/>
      <c r="S691" s="45"/>
      <c r="T691" s="45"/>
      <c r="U691" s="45"/>
      <c r="V691" s="45"/>
      <c r="W691" s="45"/>
      <c r="X691" s="45"/>
      <c r="Y691" s="45"/>
      <c r="Z691" s="45"/>
    </row>
    <row r="692">
      <c r="A692" s="75"/>
      <c r="B692" s="45"/>
      <c r="C692" s="45"/>
      <c r="D692" s="61"/>
      <c r="E692" s="45"/>
      <c r="F692" s="86"/>
      <c r="G692" s="61"/>
      <c r="H692" s="45"/>
      <c r="I692" s="45"/>
      <c r="J692" s="45"/>
      <c r="K692" s="45"/>
      <c r="L692" s="45"/>
      <c r="M692" s="45"/>
      <c r="N692" s="45"/>
      <c r="O692" s="45"/>
      <c r="P692" s="45"/>
      <c r="Q692" s="45"/>
      <c r="R692" s="45"/>
      <c r="S692" s="45"/>
      <c r="T692" s="45"/>
      <c r="U692" s="45"/>
      <c r="V692" s="45"/>
      <c r="W692" s="45"/>
      <c r="X692" s="45"/>
      <c r="Y692" s="45"/>
      <c r="Z692" s="45"/>
    </row>
    <row r="693">
      <c r="A693" s="75"/>
      <c r="B693" s="45"/>
      <c r="C693" s="45"/>
      <c r="D693" s="61"/>
      <c r="E693" s="45"/>
      <c r="F693" s="86"/>
      <c r="G693" s="61"/>
      <c r="H693" s="45"/>
      <c r="I693" s="45"/>
      <c r="J693" s="45"/>
      <c r="K693" s="45"/>
      <c r="L693" s="45"/>
      <c r="M693" s="45"/>
      <c r="N693" s="45"/>
      <c r="O693" s="45"/>
      <c r="P693" s="45"/>
      <c r="Q693" s="45"/>
      <c r="R693" s="45"/>
      <c r="S693" s="45"/>
      <c r="T693" s="45"/>
      <c r="U693" s="45"/>
      <c r="V693" s="45"/>
      <c r="W693" s="45"/>
      <c r="X693" s="45"/>
      <c r="Y693" s="45"/>
      <c r="Z693" s="45"/>
    </row>
    <row r="694">
      <c r="A694" s="75"/>
      <c r="B694" s="45"/>
      <c r="C694" s="45"/>
      <c r="D694" s="61"/>
      <c r="E694" s="45"/>
      <c r="F694" s="86"/>
      <c r="G694" s="61"/>
      <c r="H694" s="45"/>
      <c r="I694" s="45"/>
      <c r="J694" s="45"/>
      <c r="K694" s="45"/>
      <c r="L694" s="45"/>
      <c r="M694" s="45"/>
      <c r="N694" s="45"/>
      <c r="O694" s="45"/>
      <c r="P694" s="45"/>
      <c r="Q694" s="45"/>
      <c r="R694" s="45"/>
      <c r="S694" s="45"/>
      <c r="T694" s="45"/>
      <c r="U694" s="45"/>
      <c r="V694" s="45"/>
      <c r="W694" s="45"/>
      <c r="X694" s="45"/>
      <c r="Y694" s="45"/>
      <c r="Z694" s="45"/>
    </row>
    <row r="695">
      <c r="A695" s="75"/>
      <c r="B695" s="45"/>
      <c r="C695" s="45"/>
      <c r="D695" s="61"/>
      <c r="E695" s="45"/>
      <c r="F695" s="86"/>
      <c r="G695" s="61"/>
      <c r="H695" s="45"/>
      <c r="I695" s="45"/>
      <c r="J695" s="45"/>
      <c r="K695" s="45"/>
      <c r="L695" s="45"/>
      <c r="M695" s="45"/>
      <c r="N695" s="45"/>
      <c r="O695" s="45"/>
      <c r="P695" s="45"/>
      <c r="Q695" s="45"/>
      <c r="R695" s="45"/>
      <c r="S695" s="45"/>
      <c r="T695" s="45"/>
      <c r="U695" s="45"/>
      <c r="V695" s="45"/>
      <c r="W695" s="45"/>
      <c r="X695" s="45"/>
      <c r="Y695" s="45"/>
      <c r="Z695" s="45"/>
    </row>
    <row r="696">
      <c r="A696" s="75"/>
      <c r="B696" s="45"/>
      <c r="C696" s="45"/>
      <c r="D696" s="61"/>
      <c r="E696" s="45"/>
      <c r="F696" s="86"/>
      <c r="G696" s="61"/>
      <c r="H696" s="45"/>
      <c r="I696" s="45"/>
      <c r="J696" s="45"/>
      <c r="K696" s="45"/>
      <c r="L696" s="45"/>
      <c r="M696" s="45"/>
      <c r="N696" s="45"/>
      <c r="O696" s="45"/>
      <c r="P696" s="45"/>
      <c r="Q696" s="45"/>
      <c r="R696" s="45"/>
      <c r="S696" s="45"/>
      <c r="T696" s="45"/>
      <c r="U696" s="45"/>
      <c r="V696" s="45"/>
      <c r="W696" s="45"/>
      <c r="X696" s="45"/>
      <c r="Y696" s="45"/>
      <c r="Z696" s="45"/>
    </row>
    <row r="697">
      <c r="A697" s="75"/>
      <c r="B697" s="45"/>
      <c r="C697" s="45"/>
      <c r="D697" s="61"/>
      <c r="E697" s="45"/>
      <c r="F697" s="86"/>
      <c r="G697" s="61"/>
      <c r="H697" s="45"/>
      <c r="I697" s="45"/>
      <c r="J697" s="45"/>
      <c r="K697" s="45"/>
      <c r="L697" s="45"/>
      <c r="M697" s="45"/>
      <c r="N697" s="45"/>
      <c r="O697" s="45"/>
      <c r="P697" s="45"/>
      <c r="Q697" s="45"/>
      <c r="R697" s="45"/>
      <c r="S697" s="45"/>
      <c r="T697" s="45"/>
      <c r="U697" s="45"/>
      <c r="V697" s="45"/>
      <c r="W697" s="45"/>
      <c r="X697" s="45"/>
      <c r="Y697" s="45"/>
      <c r="Z697" s="45"/>
    </row>
    <row r="698">
      <c r="A698" s="75"/>
      <c r="B698" s="45"/>
      <c r="C698" s="45"/>
      <c r="D698" s="61"/>
      <c r="E698" s="45"/>
      <c r="F698" s="86"/>
      <c r="G698" s="61"/>
      <c r="H698" s="45"/>
      <c r="I698" s="45"/>
      <c r="J698" s="45"/>
      <c r="K698" s="45"/>
      <c r="L698" s="45"/>
      <c r="M698" s="45"/>
      <c r="N698" s="45"/>
      <c r="O698" s="45"/>
      <c r="P698" s="45"/>
      <c r="Q698" s="45"/>
      <c r="R698" s="45"/>
      <c r="S698" s="45"/>
      <c r="T698" s="45"/>
      <c r="U698" s="45"/>
      <c r="V698" s="45"/>
      <c r="W698" s="45"/>
      <c r="X698" s="45"/>
      <c r="Y698" s="45"/>
      <c r="Z698" s="45"/>
    </row>
    <row r="699">
      <c r="A699" s="75"/>
      <c r="B699" s="45"/>
      <c r="C699" s="45"/>
      <c r="D699" s="61"/>
      <c r="E699" s="45"/>
      <c r="F699" s="86"/>
      <c r="G699" s="61"/>
      <c r="H699" s="45"/>
      <c r="I699" s="45"/>
      <c r="J699" s="45"/>
      <c r="K699" s="45"/>
      <c r="L699" s="45"/>
      <c r="M699" s="45"/>
      <c r="N699" s="45"/>
      <c r="O699" s="45"/>
      <c r="P699" s="45"/>
      <c r="Q699" s="45"/>
      <c r="R699" s="45"/>
      <c r="S699" s="45"/>
      <c r="T699" s="45"/>
      <c r="U699" s="45"/>
      <c r="V699" s="45"/>
      <c r="W699" s="45"/>
      <c r="X699" s="45"/>
      <c r="Y699" s="45"/>
      <c r="Z699" s="45"/>
    </row>
    <row r="700">
      <c r="A700" s="75"/>
      <c r="B700" s="45"/>
      <c r="C700" s="45"/>
      <c r="D700" s="61"/>
      <c r="E700" s="45"/>
      <c r="F700" s="86"/>
      <c r="G700" s="61"/>
      <c r="H700" s="45"/>
      <c r="I700" s="45"/>
      <c r="J700" s="45"/>
      <c r="K700" s="45"/>
      <c r="L700" s="45"/>
      <c r="M700" s="45"/>
      <c r="N700" s="45"/>
      <c r="O700" s="45"/>
      <c r="P700" s="45"/>
      <c r="Q700" s="45"/>
      <c r="R700" s="45"/>
      <c r="S700" s="45"/>
      <c r="T700" s="45"/>
      <c r="U700" s="45"/>
      <c r="V700" s="45"/>
      <c r="W700" s="45"/>
      <c r="X700" s="45"/>
      <c r="Y700" s="45"/>
      <c r="Z700" s="45"/>
    </row>
    <row r="701">
      <c r="A701" s="75"/>
      <c r="B701" s="45"/>
      <c r="C701" s="45"/>
      <c r="D701" s="61"/>
      <c r="E701" s="45"/>
      <c r="F701" s="86"/>
      <c r="G701" s="61"/>
      <c r="H701" s="45"/>
      <c r="I701" s="45"/>
      <c r="J701" s="45"/>
      <c r="K701" s="45"/>
      <c r="L701" s="45"/>
      <c r="M701" s="45"/>
      <c r="N701" s="45"/>
      <c r="O701" s="45"/>
      <c r="P701" s="45"/>
      <c r="Q701" s="45"/>
      <c r="R701" s="45"/>
      <c r="S701" s="45"/>
      <c r="T701" s="45"/>
      <c r="U701" s="45"/>
      <c r="V701" s="45"/>
      <c r="W701" s="45"/>
      <c r="X701" s="45"/>
      <c r="Y701" s="45"/>
      <c r="Z701" s="45"/>
    </row>
    <row r="702">
      <c r="A702" s="75"/>
      <c r="B702" s="45"/>
      <c r="C702" s="45"/>
      <c r="D702" s="61"/>
      <c r="E702" s="45"/>
      <c r="F702" s="86"/>
      <c r="G702" s="61"/>
      <c r="H702" s="45"/>
      <c r="I702" s="45"/>
      <c r="J702" s="45"/>
      <c r="K702" s="45"/>
      <c r="L702" s="45"/>
      <c r="M702" s="45"/>
      <c r="N702" s="45"/>
      <c r="O702" s="45"/>
      <c r="P702" s="45"/>
      <c r="Q702" s="45"/>
      <c r="R702" s="45"/>
      <c r="S702" s="45"/>
      <c r="T702" s="45"/>
      <c r="U702" s="45"/>
      <c r="V702" s="45"/>
      <c r="W702" s="45"/>
      <c r="X702" s="45"/>
      <c r="Y702" s="45"/>
      <c r="Z702" s="45"/>
    </row>
    <row r="703">
      <c r="A703" s="75"/>
      <c r="B703" s="45"/>
      <c r="C703" s="45"/>
      <c r="D703" s="61"/>
      <c r="E703" s="45"/>
      <c r="F703" s="86"/>
      <c r="G703" s="61"/>
      <c r="H703" s="45"/>
      <c r="I703" s="45"/>
      <c r="J703" s="45"/>
      <c r="K703" s="45"/>
      <c r="L703" s="45"/>
      <c r="M703" s="45"/>
      <c r="N703" s="45"/>
      <c r="O703" s="45"/>
      <c r="P703" s="45"/>
      <c r="Q703" s="45"/>
      <c r="R703" s="45"/>
      <c r="S703" s="45"/>
      <c r="T703" s="45"/>
      <c r="U703" s="45"/>
      <c r="V703" s="45"/>
      <c r="W703" s="45"/>
      <c r="X703" s="45"/>
      <c r="Y703" s="45"/>
      <c r="Z703" s="45"/>
    </row>
    <row r="704">
      <c r="A704" s="75"/>
      <c r="B704" s="45"/>
      <c r="C704" s="45"/>
      <c r="D704" s="61"/>
      <c r="E704" s="45"/>
      <c r="F704" s="86"/>
      <c r="G704" s="61"/>
      <c r="H704" s="45"/>
      <c r="I704" s="45"/>
      <c r="J704" s="45"/>
      <c r="K704" s="45"/>
      <c r="L704" s="45"/>
      <c r="M704" s="45"/>
      <c r="N704" s="45"/>
      <c r="O704" s="45"/>
      <c r="P704" s="45"/>
      <c r="Q704" s="45"/>
      <c r="R704" s="45"/>
      <c r="S704" s="45"/>
      <c r="T704" s="45"/>
      <c r="U704" s="45"/>
      <c r="V704" s="45"/>
      <c r="W704" s="45"/>
      <c r="X704" s="45"/>
      <c r="Y704" s="45"/>
      <c r="Z704" s="45"/>
    </row>
    <row r="705">
      <c r="A705" s="75"/>
      <c r="B705" s="45"/>
      <c r="C705" s="45"/>
      <c r="D705" s="61"/>
      <c r="E705" s="45"/>
      <c r="F705" s="86"/>
      <c r="G705" s="61"/>
      <c r="H705" s="45"/>
      <c r="I705" s="45"/>
      <c r="J705" s="45"/>
      <c r="K705" s="45"/>
      <c r="L705" s="45"/>
      <c r="M705" s="45"/>
      <c r="N705" s="45"/>
      <c r="O705" s="45"/>
      <c r="P705" s="45"/>
      <c r="Q705" s="45"/>
      <c r="R705" s="45"/>
      <c r="S705" s="45"/>
      <c r="T705" s="45"/>
      <c r="U705" s="45"/>
      <c r="V705" s="45"/>
      <c r="W705" s="45"/>
      <c r="X705" s="45"/>
      <c r="Y705" s="45"/>
      <c r="Z705" s="45"/>
    </row>
    <row r="706">
      <c r="A706" s="75"/>
      <c r="B706" s="45"/>
      <c r="C706" s="45"/>
      <c r="D706" s="61"/>
      <c r="E706" s="45"/>
      <c r="F706" s="86"/>
      <c r="G706" s="61"/>
      <c r="H706" s="45"/>
      <c r="I706" s="45"/>
      <c r="J706" s="45"/>
      <c r="K706" s="45"/>
      <c r="L706" s="45"/>
      <c r="M706" s="45"/>
      <c r="N706" s="45"/>
      <c r="O706" s="45"/>
      <c r="P706" s="45"/>
      <c r="Q706" s="45"/>
      <c r="R706" s="45"/>
      <c r="S706" s="45"/>
      <c r="T706" s="45"/>
      <c r="U706" s="45"/>
      <c r="V706" s="45"/>
      <c r="W706" s="45"/>
      <c r="X706" s="45"/>
      <c r="Y706" s="45"/>
      <c r="Z706" s="45"/>
    </row>
    <row r="707">
      <c r="A707" s="75"/>
      <c r="B707" s="45"/>
      <c r="C707" s="45"/>
      <c r="D707" s="61"/>
      <c r="E707" s="45"/>
      <c r="F707" s="86"/>
      <c r="G707" s="61"/>
      <c r="H707" s="45"/>
      <c r="I707" s="45"/>
      <c r="J707" s="45"/>
      <c r="K707" s="45"/>
      <c r="L707" s="45"/>
      <c r="M707" s="45"/>
      <c r="N707" s="45"/>
      <c r="O707" s="45"/>
      <c r="P707" s="45"/>
      <c r="Q707" s="45"/>
      <c r="R707" s="45"/>
      <c r="S707" s="45"/>
      <c r="T707" s="45"/>
      <c r="U707" s="45"/>
      <c r="V707" s="45"/>
      <c r="W707" s="45"/>
      <c r="X707" s="45"/>
      <c r="Y707" s="45"/>
      <c r="Z707" s="45"/>
    </row>
    <row r="708">
      <c r="A708" s="75"/>
      <c r="B708" s="45"/>
      <c r="C708" s="45"/>
      <c r="D708" s="61"/>
      <c r="E708" s="45"/>
      <c r="F708" s="86"/>
      <c r="G708" s="61"/>
      <c r="H708" s="45"/>
      <c r="I708" s="45"/>
      <c r="J708" s="45"/>
      <c r="K708" s="45"/>
      <c r="L708" s="45"/>
      <c r="M708" s="45"/>
      <c r="N708" s="45"/>
      <c r="O708" s="45"/>
      <c r="P708" s="45"/>
      <c r="Q708" s="45"/>
      <c r="R708" s="45"/>
      <c r="S708" s="45"/>
      <c r="T708" s="45"/>
      <c r="U708" s="45"/>
      <c r="V708" s="45"/>
      <c r="W708" s="45"/>
      <c r="X708" s="45"/>
      <c r="Y708" s="45"/>
      <c r="Z708" s="45"/>
    </row>
    <row r="709">
      <c r="A709" s="75"/>
      <c r="B709" s="45"/>
      <c r="C709" s="45"/>
      <c r="D709" s="61"/>
      <c r="E709" s="45"/>
      <c r="F709" s="86"/>
      <c r="G709" s="61"/>
      <c r="H709" s="45"/>
      <c r="I709" s="45"/>
      <c r="J709" s="45"/>
      <c r="K709" s="45"/>
      <c r="L709" s="45"/>
      <c r="M709" s="45"/>
      <c r="N709" s="45"/>
      <c r="O709" s="45"/>
      <c r="P709" s="45"/>
      <c r="Q709" s="45"/>
      <c r="R709" s="45"/>
      <c r="S709" s="45"/>
      <c r="T709" s="45"/>
      <c r="U709" s="45"/>
      <c r="V709" s="45"/>
      <c r="W709" s="45"/>
      <c r="X709" s="45"/>
      <c r="Y709" s="45"/>
      <c r="Z709" s="45"/>
    </row>
    <row r="710">
      <c r="A710" s="75"/>
      <c r="B710" s="45"/>
      <c r="C710" s="45"/>
      <c r="D710" s="61"/>
      <c r="E710" s="45"/>
      <c r="F710" s="86"/>
      <c r="G710" s="61"/>
      <c r="H710" s="45"/>
      <c r="I710" s="45"/>
      <c r="J710" s="45"/>
      <c r="K710" s="45"/>
      <c r="L710" s="45"/>
      <c r="M710" s="45"/>
      <c r="N710" s="45"/>
      <c r="O710" s="45"/>
      <c r="P710" s="45"/>
      <c r="Q710" s="45"/>
      <c r="R710" s="45"/>
      <c r="S710" s="45"/>
      <c r="T710" s="45"/>
      <c r="U710" s="45"/>
      <c r="V710" s="45"/>
      <c r="W710" s="45"/>
      <c r="X710" s="45"/>
      <c r="Y710" s="45"/>
      <c r="Z710" s="45"/>
    </row>
    <row r="711">
      <c r="A711" s="75"/>
      <c r="B711" s="45"/>
      <c r="C711" s="45"/>
      <c r="D711" s="61"/>
      <c r="E711" s="45"/>
      <c r="F711" s="86"/>
      <c r="G711" s="61"/>
      <c r="H711" s="45"/>
      <c r="I711" s="45"/>
      <c r="J711" s="45"/>
      <c r="K711" s="45"/>
      <c r="L711" s="45"/>
      <c r="M711" s="45"/>
      <c r="N711" s="45"/>
      <c r="O711" s="45"/>
      <c r="P711" s="45"/>
      <c r="Q711" s="45"/>
      <c r="R711" s="45"/>
      <c r="S711" s="45"/>
      <c r="T711" s="45"/>
      <c r="U711" s="45"/>
      <c r="V711" s="45"/>
      <c r="W711" s="45"/>
      <c r="X711" s="45"/>
      <c r="Y711" s="45"/>
      <c r="Z711" s="45"/>
    </row>
    <row r="712">
      <c r="A712" s="75"/>
      <c r="B712" s="45"/>
      <c r="C712" s="45"/>
      <c r="D712" s="61"/>
      <c r="E712" s="45"/>
      <c r="F712" s="86"/>
      <c r="G712" s="61"/>
      <c r="H712" s="45"/>
      <c r="I712" s="45"/>
      <c r="J712" s="45"/>
      <c r="K712" s="45"/>
      <c r="L712" s="45"/>
      <c r="M712" s="45"/>
      <c r="N712" s="45"/>
      <c r="O712" s="45"/>
      <c r="P712" s="45"/>
      <c r="Q712" s="45"/>
      <c r="R712" s="45"/>
      <c r="S712" s="45"/>
      <c r="T712" s="45"/>
      <c r="U712" s="45"/>
      <c r="V712" s="45"/>
      <c r="W712" s="45"/>
      <c r="X712" s="45"/>
      <c r="Y712" s="45"/>
      <c r="Z712" s="45"/>
    </row>
    <row r="713">
      <c r="A713" s="75"/>
      <c r="B713" s="45"/>
      <c r="C713" s="45"/>
      <c r="D713" s="61"/>
      <c r="E713" s="45"/>
      <c r="F713" s="86"/>
      <c r="G713" s="61"/>
      <c r="H713" s="45"/>
      <c r="I713" s="45"/>
      <c r="J713" s="45"/>
      <c r="K713" s="45"/>
      <c r="L713" s="45"/>
      <c r="M713" s="45"/>
      <c r="N713" s="45"/>
      <c r="O713" s="45"/>
      <c r="P713" s="45"/>
      <c r="Q713" s="45"/>
      <c r="R713" s="45"/>
      <c r="S713" s="45"/>
      <c r="T713" s="45"/>
      <c r="U713" s="45"/>
      <c r="V713" s="45"/>
      <c r="W713" s="45"/>
      <c r="X713" s="45"/>
      <c r="Y713" s="45"/>
      <c r="Z713" s="45"/>
    </row>
    <row r="714">
      <c r="A714" s="75"/>
      <c r="B714" s="45"/>
      <c r="C714" s="45"/>
      <c r="D714" s="61"/>
      <c r="E714" s="45"/>
      <c r="F714" s="86"/>
      <c r="G714" s="61"/>
      <c r="H714" s="45"/>
      <c r="I714" s="45"/>
      <c r="J714" s="45"/>
      <c r="K714" s="45"/>
      <c r="L714" s="45"/>
      <c r="M714" s="45"/>
      <c r="N714" s="45"/>
      <c r="O714" s="45"/>
      <c r="P714" s="45"/>
      <c r="Q714" s="45"/>
      <c r="R714" s="45"/>
      <c r="S714" s="45"/>
      <c r="T714" s="45"/>
      <c r="U714" s="45"/>
      <c r="V714" s="45"/>
      <c r="W714" s="45"/>
      <c r="X714" s="45"/>
      <c r="Y714" s="45"/>
      <c r="Z714" s="45"/>
    </row>
    <row r="715">
      <c r="A715" s="75"/>
      <c r="B715" s="45"/>
      <c r="C715" s="45"/>
      <c r="D715" s="61"/>
      <c r="E715" s="45"/>
      <c r="F715" s="86"/>
      <c r="G715" s="61"/>
      <c r="H715" s="45"/>
      <c r="I715" s="45"/>
      <c r="J715" s="45"/>
      <c r="K715" s="45"/>
      <c r="L715" s="45"/>
      <c r="M715" s="45"/>
      <c r="N715" s="45"/>
      <c r="O715" s="45"/>
      <c r="P715" s="45"/>
      <c r="Q715" s="45"/>
      <c r="R715" s="45"/>
      <c r="S715" s="45"/>
      <c r="T715" s="45"/>
      <c r="U715" s="45"/>
      <c r="V715" s="45"/>
      <c r="W715" s="45"/>
      <c r="X715" s="45"/>
      <c r="Y715" s="45"/>
      <c r="Z715" s="45"/>
    </row>
    <row r="716">
      <c r="A716" s="75"/>
      <c r="B716" s="45"/>
      <c r="C716" s="45"/>
      <c r="D716" s="61"/>
      <c r="E716" s="45"/>
      <c r="F716" s="86"/>
      <c r="G716" s="61"/>
      <c r="H716" s="45"/>
      <c r="I716" s="45"/>
      <c r="J716" s="45"/>
      <c r="K716" s="45"/>
      <c r="L716" s="45"/>
      <c r="M716" s="45"/>
      <c r="N716" s="45"/>
      <c r="O716" s="45"/>
      <c r="P716" s="45"/>
      <c r="Q716" s="45"/>
      <c r="R716" s="45"/>
      <c r="S716" s="45"/>
      <c r="T716" s="45"/>
      <c r="U716" s="45"/>
      <c r="V716" s="45"/>
      <c r="W716" s="45"/>
      <c r="X716" s="45"/>
      <c r="Y716" s="45"/>
      <c r="Z716" s="45"/>
    </row>
    <row r="717">
      <c r="A717" s="75"/>
      <c r="B717" s="45"/>
      <c r="C717" s="45"/>
      <c r="D717" s="61"/>
      <c r="E717" s="45"/>
      <c r="F717" s="86"/>
      <c r="G717" s="61"/>
      <c r="H717" s="45"/>
      <c r="I717" s="45"/>
      <c r="J717" s="45"/>
      <c r="K717" s="45"/>
      <c r="L717" s="45"/>
      <c r="M717" s="45"/>
      <c r="N717" s="45"/>
      <c r="O717" s="45"/>
      <c r="P717" s="45"/>
      <c r="Q717" s="45"/>
      <c r="R717" s="45"/>
      <c r="S717" s="45"/>
      <c r="T717" s="45"/>
      <c r="U717" s="45"/>
      <c r="V717" s="45"/>
      <c r="W717" s="45"/>
      <c r="X717" s="45"/>
      <c r="Y717" s="45"/>
      <c r="Z717" s="45"/>
    </row>
    <row r="718">
      <c r="A718" s="75"/>
      <c r="B718" s="45"/>
      <c r="C718" s="45"/>
      <c r="D718" s="61"/>
      <c r="E718" s="45"/>
      <c r="F718" s="86"/>
      <c r="G718" s="61"/>
      <c r="H718" s="45"/>
      <c r="I718" s="45"/>
      <c r="J718" s="45"/>
      <c r="K718" s="45"/>
      <c r="L718" s="45"/>
      <c r="M718" s="45"/>
      <c r="N718" s="45"/>
      <c r="O718" s="45"/>
      <c r="P718" s="45"/>
      <c r="Q718" s="45"/>
      <c r="R718" s="45"/>
      <c r="S718" s="45"/>
      <c r="T718" s="45"/>
      <c r="U718" s="45"/>
      <c r="V718" s="45"/>
      <c r="W718" s="45"/>
      <c r="X718" s="45"/>
      <c r="Y718" s="45"/>
      <c r="Z718" s="45"/>
    </row>
    <row r="719">
      <c r="A719" s="75"/>
      <c r="B719" s="45"/>
      <c r="C719" s="45"/>
      <c r="D719" s="61"/>
      <c r="E719" s="45"/>
      <c r="F719" s="86"/>
      <c r="G719" s="61"/>
      <c r="H719" s="45"/>
      <c r="I719" s="45"/>
      <c r="J719" s="45"/>
      <c r="K719" s="45"/>
      <c r="L719" s="45"/>
      <c r="M719" s="45"/>
      <c r="N719" s="45"/>
      <c r="O719" s="45"/>
      <c r="P719" s="45"/>
      <c r="Q719" s="45"/>
      <c r="R719" s="45"/>
      <c r="S719" s="45"/>
      <c r="T719" s="45"/>
      <c r="U719" s="45"/>
      <c r="V719" s="45"/>
      <c r="W719" s="45"/>
      <c r="X719" s="45"/>
      <c r="Y719" s="45"/>
      <c r="Z719" s="45"/>
    </row>
    <row r="720">
      <c r="A720" s="75"/>
      <c r="B720" s="45"/>
      <c r="C720" s="45"/>
      <c r="D720" s="61"/>
      <c r="E720" s="45"/>
      <c r="F720" s="86"/>
      <c r="G720" s="61"/>
      <c r="H720" s="45"/>
      <c r="I720" s="45"/>
      <c r="J720" s="45"/>
      <c r="K720" s="45"/>
      <c r="L720" s="45"/>
      <c r="M720" s="45"/>
      <c r="N720" s="45"/>
      <c r="O720" s="45"/>
      <c r="P720" s="45"/>
      <c r="Q720" s="45"/>
      <c r="R720" s="45"/>
      <c r="S720" s="45"/>
      <c r="T720" s="45"/>
      <c r="U720" s="45"/>
      <c r="V720" s="45"/>
      <c r="W720" s="45"/>
      <c r="X720" s="45"/>
      <c r="Y720" s="45"/>
      <c r="Z720" s="45"/>
    </row>
    <row r="721">
      <c r="A721" s="75"/>
      <c r="B721" s="45"/>
      <c r="C721" s="45"/>
      <c r="D721" s="61"/>
      <c r="E721" s="45"/>
      <c r="F721" s="86"/>
      <c r="G721" s="61"/>
      <c r="H721" s="45"/>
      <c r="I721" s="45"/>
      <c r="J721" s="45"/>
      <c r="K721" s="45"/>
      <c r="L721" s="45"/>
      <c r="M721" s="45"/>
      <c r="N721" s="45"/>
      <c r="O721" s="45"/>
      <c r="P721" s="45"/>
      <c r="Q721" s="45"/>
      <c r="R721" s="45"/>
      <c r="S721" s="45"/>
      <c r="T721" s="45"/>
      <c r="U721" s="45"/>
      <c r="V721" s="45"/>
      <c r="W721" s="45"/>
      <c r="X721" s="45"/>
      <c r="Y721" s="45"/>
      <c r="Z721" s="45"/>
    </row>
    <row r="722">
      <c r="A722" s="75"/>
      <c r="B722" s="45"/>
      <c r="C722" s="45"/>
      <c r="D722" s="61"/>
      <c r="E722" s="45"/>
      <c r="F722" s="86"/>
      <c r="G722" s="61"/>
      <c r="H722" s="45"/>
      <c r="I722" s="45"/>
      <c r="J722" s="45"/>
      <c r="K722" s="45"/>
      <c r="L722" s="45"/>
      <c r="M722" s="45"/>
      <c r="N722" s="45"/>
      <c r="O722" s="45"/>
      <c r="P722" s="45"/>
      <c r="Q722" s="45"/>
      <c r="R722" s="45"/>
      <c r="S722" s="45"/>
      <c r="T722" s="45"/>
      <c r="U722" s="45"/>
      <c r="V722" s="45"/>
      <c r="W722" s="45"/>
      <c r="X722" s="45"/>
      <c r="Y722" s="45"/>
      <c r="Z722" s="45"/>
    </row>
    <row r="723">
      <c r="A723" s="75"/>
      <c r="B723" s="45"/>
      <c r="C723" s="45"/>
      <c r="D723" s="61"/>
      <c r="E723" s="45"/>
      <c r="F723" s="86"/>
      <c r="G723" s="61"/>
      <c r="H723" s="45"/>
      <c r="I723" s="45"/>
      <c r="J723" s="45"/>
      <c r="K723" s="45"/>
      <c r="L723" s="45"/>
      <c r="M723" s="45"/>
      <c r="N723" s="45"/>
      <c r="O723" s="45"/>
      <c r="P723" s="45"/>
      <c r="Q723" s="45"/>
      <c r="R723" s="45"/>
      <c r="S723" s="45"/>
      <c r="T723" s="45"/>
      <c r="U723" s="45"/>
      <c r="V723" s="45"/>
      <c r="W723" s="45"/>
      <c r="X723" s="45"/>
      <c r="Y723" s="45"/>
      <c r="Z723" s="45"/>
    </row>
    <row r="724">
      <c r="A724" s="75"/>
      <c r="B724" s="45"/>
      <c r="C724" s="45"/>
      <c r="D724" s="61"/>
      <c r="E724" s="45"/>
      <c r="F724" s="86"/>
      <c r="G724" s="61"/>
      <c r="H724" s="45"/>
      <c r="I724" s="45"/>
      <c r="J724" s="45"/>
      <c r="K724" s="45"/>
      <c r="L724" s="45"/>
      <c r="M724" s="45"/>
      <c r="N724" s="45"/>
      <c r="O724" s="45"/>
      <c r="P724" s="45"/>
      <c r="Q724" s="45"/>
      <c r="R724" s="45"/>
      <c r="S724" s="45"/>
      <c r="T724" s="45"/>
      <c r="U724" s="45"/>
      <c r="V724" s="45"/>
      <c r="W724" s="45"/>
      <c r="X724" s="45"/>
      <c r="Y724" s="45"/>
      <c r="Z724" s="45"/>
    </row>
    <row r="725">
      <c r="A725" s="75"/>
      <c r="B725" s="45"/>
      <c r="C725" s="45"/>
      <c r="D725" s="61"/>
      <c r="E725" s="45"/>
      <c r="F725" s="86"/>
      <c r="G725" s="61"/>
      <c r="H725" s="45"/>
      <c r="I725" s="45"/>
      <c r="J725" s="45"/>
      <c r="K725" s="45"/>
      <c r="L725" s="45"/>
      <c r="M725" s="45"/>
      <c r="N725" s="45"/>
      <c r="O725" s="45"/>
      <c r="P725" s="45"/>
      <c r="Q725" s="45"/>
      <c r="R725" s="45"/>
      <c r="S725" s="45"/>
      <c r="T725" s="45"/>
      <c r="U725" s="45"/>
      <c r="V725" s="45"/>
      <c r="W725" s="45"/>
      <c r="X725" s="45"/>
      <c r="Y725" s="45"/>
      <c r="Z725" s="45"/>
    </row>
    <row r="726">
      <c r="A726" s="75"/>
      <c r="B726" s="45"/>
      <c r="C726" s="45"/>
      <c r="D726" s="61"/>
      <c r="E726" s="45"/>
      <c r="F726" s="86"/>
      <c r="G726" s="61"/>
      <c r="H726" s="45"/>
      <c r="I726" s="45"/>
      <c r="J726" s="45"/>
      <c r="K726" s="45"/>
      <c r="L726" s="45"/>
      <c r="M726" s="45"/>
      <c r="N726" s="45"/>
      <c r="O726" s="45"/>
      <c r="P726" s="45"/>
      <c r="Q726" s="45"/>
      <c r="R726" s="45"/>
      <c r="S726" s="45"/>
      <c r="T726" s="45"/>
      <c r="U726" s="45"/>
      <c r="V726" s="45"/>
      <c r="W726" s="45"/>
      <c r="X726" s="45"/>
      <c r="Y726" s="45"/>
      <c r="Z726" s="45"/>
    </row>
    <row r="727">
      <c r="A727" s="75"/>
      <c r="B727" s="45"/>
      <c r="C727" s="45"/>
      <c r="D727" s="61"/>
      <c r="E727" s="45"/>
      <c r="F727" s="86"/>
      <c r="G727" s="61"/>
      <c r="H727" s="45"/>
      <c r="I727" s="45"/>
      <c r="J727" s="45"/>
      <c r="K727" s="45"/>
      <c r="L727" s="45"/>
      <c r="M727" s="45"/>
      <c r="N727" s="45"/>
      <c r="O727" s="45"/>
      <c r="P727" s="45"/>
      <c r="Q727" s="45"/>
      <c r="R727" s="45"/>
      <c r="S727" s="45"/>
      <c r="T727" s="45"/>
      <c r="U727" s="45"/>
      <c r="V727" s="45"/>
      <c r="W727" s="45"/>
      <c r="X727" s="45"/>
      <c r="Y727" s="45"/>
      <c r="Z727" s="45"/>
    </row>
    <row r="728">
      <c r="A728" s="75"/>
      <c r="B728" s="45"/>
      <c r="C728" s="45"/>
      <c r="D728" s="61"/>
      <c r="E728" s="45"/>
      <c r="F728" s="86"/>
      <c r="G728" s="61"/>
      <c r="H728" s="45"/>
      <c r="I728" s="45"/>
      <c r="J728" s="45"/>
      <c r="K728" s="45"/>
      <c r="L728" s="45"/>
      <c r="M728" s="45"/>
      <c r="N728" s="45"/>
      <c r="O728" s="45"/>
      <c r="P728" s="45"/>
      <c r="Q728" s="45"/>
      <c r="R728" s="45"/>
      <c r="S728" s="45"/>
      <c r="T728" s="45"/>
      <c r="U728" s="45"/>
      <c r="V728" s="45"/>
      <c r="W728" s="45"/>
      <c r="X728" s="45"/>
      <c r="Y728" s="45"/>
      <c r="Z728" s="45"/>
    </row>
    <row r="729">
      <c r="A729" s="75"/>
      <c r="B729" s="45"/>
      <c r="C729" s="45"/>
      <c r="D729" s="61"/>
      <c r="E729" s="45"/>
      <c r="F729" s="86"/>
      <c r="G729" s="61"/>
      <c r="H729" s="45"/>
      <c r="I729" s="45"/>
      <c r="J729" s="45"/>
      <c r="K729" s="45"/>
      <c r="L729" s="45"/>
      <c r="M729" s="45"/>
      <c r="N729" s="45"/>
      <c r="O729" s="45"/>
      <c r="P729" s="45"/>
      <c r="Q729" s="45"/>
      <c r="R729" s="45"/>
      <c r="S729" s="45"/>
      <c r="T729" s="45"/>
      <c r="U729" s="45"/>
      <c r="V729" s="45"/>
      <c r="W729" s="45"/>
      <c r="X729" s="45"/>
      <c r="Y729" s="45"/>
      <c r="Z729" s="45"/>
    </row>
    <row r="730">
      <c r="A730" s="75"/>
      <c r="B730" s="45"/>
      <c r="C730" s="45"/>
      <c r="D730" s="61"/>
      <c r="E730" s="45"/>
      <c r="F730" s="86"/>
      <c r="G730" s="61"/>
      <c r="H730" s="45"/>
      <c r="I730" s="45"/>
      <c r="J730" s="45"/>
      <c r="K730" s="45"/>
      <c r="L730" s="45"/>
      <c r="M730" s="45"/>
      <c r="N730" s="45"/>
      <c r="O730" s="45"/>
      <c r="P730" s="45"/>
      <c r="Q730" s="45"/>
      <c r="R730" s="45"/>
      <c r="S730" s="45"/>
      <c r="T730" s="45"/>
      <c r="U730" s="45"/>
      <c r="V730" s="45"/>
      <c r="W730" s="45"/>
      <c r="X730" s="45"/>
      <c r="Y730" s="45"/>
      <c r="Z730" s="45"/>
    </row>
    <row r="731">
      <c r="A731" s="75"/>
      <c r="B731" s="45"/>
      <c r="C731" s="45"/>
      <c r="D731" s="61"/>
      <c r="E731" s="45"/>
      <c r="F731" s="86"/>
      <c r="G731" s="61"/>
      <c r="H731" s="45"/>
      <c r="I731" s="45"/>
      <c r="J731" s="45"/>
      <c r="K731" s="45"/>
      <c r="L731" s="45"/>
      <c r="M731" s="45"/>
      <c r="N731" s="45"/>
      <c r="O731" s="45"/>
      <c r="P731" s="45"/>
      <c r="Q731" s="45"/>
      <c r="R731" s="45"/>
      <c r="S731" s="45"/>
      <c r="T731" s="45"/>
      <c r="U731" s="45"/>
      <c r="V731" s="45"/>
      <c r="W731" s="45"/>
      <c r="X731" s="45"/>
      <c r="Y731" s="45"/>
      <c r="Z731" s="45"/>
    </row>
    <row r="732">
      <c r="A732" s="75"/>
      <c r="B732" s="45"/>
      <c r="C732" s="45"/>
      <c r="D732" s="61"/>
      <c r="E732" s="45"/>
      <c r="F732" s="86"/>
      <c r="G732" s="61"/>
      <c r="H732" s="45"/>
      <c r="I732" s="45"/>
      <c r="J732" s="45"/>
      <c r="K732" s="45"/>
      <c r="L732" s="45"/>
      <c r="M732" s="45"/>
      <c r="N732" s="45"/>
      <c r="O732" s="45"/>
      <c r="P732" s="45"/>
      <c r="Q732" s="45"/>
      <c r="R732" s="45"/>
      <c r="S732" s="45"/>
      <c r="T732" s="45"/>
      <c r="U732" s="45"/>
      <c r="V732" s="45"/>
      <c r="W732" s="45"/>
      <c r="X732" s="45"/>
      <c r="Y732" s="45"/>
      <c r="Z732" s="45"/>
    </row>
    <row r="733">
      <c r="A733" s="75"/>
      <c r="B733" s="45"/>
      <c r="C733" s="45"/>
      <c r="D733" s="61"/>
      <c r="E733" s="45"/>
      <c r="F733" s="86"/>
      <c r="G733" s="61"/>
      <c r="H733" s="45"/>
      <c r="I733" s="45"/>
      <c r="J733" s="45"/>
      <c r="K733" s="45"/>
      <c r="L733" s="45"/>
      <c r="M733" s="45"/>
      <c r="N733" s="45"/>
      <c r="O733" s="45"/>
      <c r="P733" s="45"/>
      <c r="Q733" s="45"/>
      <c r="R733" s="45"/>
      <c r="S733" s="45"/>
      <c r="T733" s="45"/>
      <c r="U733" s="45"/>
      <c r="V733" s="45"/>
      <c r="W733" s="45"/>
      <c r="X733" s="45"/>
      <c r="Y733" s="45"/>
      <c r="Z733" s="45"/>
    </row>
    <row r="734">
      <c r="A734" s="75"/>
      <c r="B734" s="45"/>
      <c r="C734" s="45"/>
      <c r="D734" s="61"/>
      <c r="E734" s="45"/>
      <c r="F734" s="86"/>
      <c r="G734" s="61"/>
      <c r="H734" s="45"/>
      <c r="I734" s="45"/>
      <c r="J734" s="45"/>
      <c r="K734" s="45"/>
      <c r="L734" s="45"/>
      <c r="M734" s="45"/>
      <c r="N734" s="45"/>
      <c r="O734" s="45"/>
      <c r="P734" s="45"/>
      <c r="Q734" s="45"/>
      <c r="R734" s="45"/>
      <c r="S734" s="45"/>
      <c r="T734" s="45"/>
      <c r="U734" s="45"/>
      <c r="V734" s="45"/>
      <c r="W734" s="45"/>
      <c r="X734" s="45"/>
      <c r="Y734" s="45"/>
      <c r="Z734" s="45"/>
    </row>
    <row r="735">
      <c r="A735" s="75"/>
      <c r="B735" s="45"/>
      <c r="C735" s="45"/>
      <c r="D735" s="61"/>
      <c r="E735" s="45"/>
      <c r="F735" s="86"/>
      <c r="G735" s="61"/>
      <c r="H735" s="45"/>
      <c r="I735" s="45"/>
      <c r="J735" s="45"/>
      <c r="K735" s="45"/>
      <c r="L735" s="45"/>
      <c r="M735" s="45"/>
      <c r="N735" s="45"/>
      <c r="O735" s="45"/>
      <c r="P735" s="45"/>
      <c r="Q735" s="45"/>
      <c r="R735" s="45"/>
      <c r="S735" s="45"/>
      <c r="T735" s="45"/>
      <c r="U735" s="45"/>
      <c r="V735" s="45"/>
      <c r="W735" s="45"/>
      <c r="X735" s="45"/>
      <c r="Y735" s="45"/>
      <c r="Z735" s="45"/>
    </row>
    <row r="736">
      <c r="A736" s="75"/>
      <c r="B736" s="45"/>
      <c r="C736" s="45"/>
      <c r="D736" s="61"/>
      <c r="E736" s="45"/>
      <c r="F736" s="86"/>
      <c r="G736" s="61"/>
      <c r="H736" s="45"/>
      <c r="I736" s="45"/>
      <c r="J736" s="45"/>
      <c r="K736" s="45"/>
      <c r="L736" s="45"/>
      <c r="M736" s="45"/>
      <c r="N736" s="45"/>
      <c r="O736" s="45"/>
      <c r="P736" s="45"/>
      <c r="Q736" s="45"/>
      <c r="R736" s="45"/>
      <c r="S736" s="45"/>
      <c r="T736" s="45"/>
      <c r="U736" s="45"/>
      <c r="V736" s="45"/>
      <c r="W736" s="45"/>
      <c r="X736" s="45"/>
      <c r="Y736" s="45"/>
      <c r="Z736" s="45"/>
    </row>
    <row r="737">
      <c r="A737" s="75"/>
      <c r="B737" s="45"/>
      <c r="C737" s="45"/>
      <c r="D737" s="61"/>
      <c r="E737" s="45"/>
      <c r="F737" s="86"/>
      <c r="G737" s="61"/>
      <c r="H737" s="45"/>
      <c r="I737" s="45"/>
      <c r="J737" s="45"/>
      <c r="K737" s="45"/>
      <c r="L737" s="45"/>
      <c r="M737" s="45"/>
      <c r="N737" s="45"/>
      <c r="O737" s="45"/>
      <c r="P737" s="45"/>
      <c r="Q737" s="45"/>
      <c r="R737" s="45"/>
      <c r="S737" s="45"/>
      <c r="T737" s="45"/>
      <c r="U737" s="45"/>
      <c r="V737" s="45"/>
      <c r="W737" s="45"/>
      <c r="X737" s="45"/>
      <c r="Y737" s="45"/>
      <c r="Z737" s="45"/>
    </row>
    <row r="738">
      <c r="A738" s="75"/>
      <c r="B738" s="45"/>
      <c r="C738" s="45"/>
      <c r="D738" s="61"/>
      <c r="E738" s="45"/>
      <c r="F738" s="86"/>
      <c r="G738" s="61"/>
      <c r="H738" s="45"/>
      <c r="I738" s="45"/>
      <c r="J738" s="45"/>
      <c r="K738" s="45"/>
      <c r="L738" s="45"/>
      <c r="M738" s="45"/>
      <c r="N738" s="45"/>
      <c r="O738" s="45"/>
      <c r="P738" s="45"/>
      <c r="Q738" s="45"/>
      <c r="R738" s="45"/>
      <c r="S738" s="45"/>
      <c r="T738" s="45"/>
      <c r="U738" s="45"/>
      <c r="V738" s="45"/>
      <c r="W738" s="45"/>
      <c r="X738" s="45"/>
      <c r="Y738" s="45"/>
      <c r="Z738" s="45"/>
    </row>
    <row r="739">
      <c r="A739" s="75"/>
      <c r="B739" s="45"/>
      <c r="C739" s="45"/>
      <c r="D739" s="61"/>
      <c r="E739" s="45"/>
      <c r="F739" s="86"/>
      <c r="G739" s="61"/>
      <c r="H739" s="45"/>
      <c r="I739" s="45"/>
      <c r="J739" s="45"/>
      <c r="K739" s="45"/>
      <c r="L739" s="45"/>
      <c r="M739" s="45"/>
      <c r="N739" s="45"/>
      <c r="O739" s="45"/>
      <c r="P739" s="45"/>
      <c r="Q739" s="45"/>
      <c r="R739" s="45"/>
      <c r="S739" s="45"/>
      <c r="T739" s="45"/>
      <c r="U739" s="45"/>
      <c r="V739" s="45"/>
      <c r="W739" s="45"/>
      <c r="X739" s="45"/>
      <c r="Y739" s="45"/>
      <c r="Z739" s="45"/>
    </row>
    <row r="740">
      <c r="A740" s="75"/>
      <c r="B740" s="45"/>
      <c r="C740" s="45"/>
      <c r="D740" s="61"/>
      <c r="E740" s="45"/>
      <c r="F740" s="86"/>
      <c r="G740" s="61"/>
      <c r="H740" s="45"/>
      <c r="I740" s="45"/>
      <c r="J740" s="45"/>
      <c r="K740" s="45"/>
      <c r="L740" s="45"/>
      <c r="M740" s="45"/>
      <c r="N740" s="45"/>
      <c r="O740" s="45"/>
      <c r="P740" s="45"/>
      <c r="Q740" s="45"/>
      <c r="R740" s="45"/>
      <c r="S740" s="45"/>
      <c r="T740" s="45"/>
      <c r="U740" s="45"/>
      <c r="V740" s="45"/>
      <c r="W740" s="45"/>
      <c r="X740" s="45"/>
      <c r="Y740" s="45"/>
      <c r="Z740" s="45"/>
    </row>
    <row r="741">
      <c r="A741" s="75"/>
      <c r="B741" s="45"/>
      <c r="C741" s="45"/>
      <c r="D741" s="61"/>
      <c r="E741" s="45"/>
      <c r="F741" s="86"/>
      <c r="G741" s="61"/>
      <c r="H741" s="45"/>
      <c r="I741" s="45"/>
      <c r="J741" s="45"/>
      <c r="K741" s="45"/>
      <c r="L741" s="45"/>
      <c r="M741" s="45"/>
      <c r="N741" s="45"/>
      <c r="O741" s="45"/>
      <c r="P741" s="45"/>
      <c r="Q741" s="45"/>
      <c r="R741" s="45"/>
      <c r="S741" s="45"/>
      <c r="T741" s="45"/>
      <c r="U741" s="45"/>
      <c r="V741" s="45"/>
      <c r="W741" s="45"/>
      <c r="X741" s="45"/>
      <c r="Y741" s="45"/>
      <c r="Z741" s="45"/>
    </row>
    <row r="742">
      <c r="A742" s="75"/>
      <c r="B742" s="45"/>
      <c r="C742" s="45"/>
      <c r="D742" s="61"/>
      <c r="E742" s="45"/>
      <c r="F742" s="86"/>
      <c r="G742" s="61"/>
      <c r="H742" s="45"/>
      <c r="I742" s="45"/>
      <c r="J742" s="45"/>
      <c r="K742" s="45"/>
      <c r="L742" s="45"/>
      <c r="M742" s="45"/>
      <c r="N742" s="45"/>
      <c r="O742" s="45"/>
      <c r="P742" s="45"/>
      <c r="Q742" s="45"/>
      <c r="R742" s="45"/>
      <c r="S742" s="45"/>
      <c r="T742" s="45"/>
      <c r="U742" s="45"/>
      <c r="V742" s="45"/>
      <c r="W742" s="45"/>
      <c r="X742" s="45"/>
      <c r="Y742" s="45"/>
      <c r="Z742" s="45"/>
    </row>
    <row r="743">
      <c r="A743" s="75"/>
      <c r="B743" s="45"/>
      <c r="C743" s="45"/>
      <c r="D743" s="61"/>
      <c r="E743" s="45"/>
      <c r="F743" s="86"/>
      <c r="G743" s="61"/>
      <c r="H743" s="45"/>
      <c r="I743" s="45"/>
      <c r="J743" s="45"/>
      <c r="K743" s="45"/>
      <c r="L743" s="45"/>
      <c r="M743" s="45"/>
      <c r="N743" s="45"/>
      <c r="O743" s="45"/>
      <c r="P743" s="45"/>
      <c r="Q743" s="45"/>
      <c r="R743" s="45"/>
      <c r="S743" s="45"/>
      <c r="T743" s="45"/>
      <c r="U743" s="45"/>
      <c r="V743" s="45"/>
      <c r="W743" s="45"/>
      <c r="X743" s="45"/>
      <c r="Y743" s="45"/>
      <c r="Z743" s="45"/>
    </row>
    <row r="744">
      <c r="A744" s="75"/>
      <c r="B744" s="45"/>
      <c r="C744" s="45"/>
      <c r="D744" s="61"/>
      <c r="E744" s="45"/>
      <c r="F744" s="86"/>
      <c r="G744" s="61"/>
      <c r="H744" s="45"/>
      <c r="I744" s="45"/>
      <c r="J744" s="45"/>
      <c r="K744" s="45"/>
      <c r="L744" s="45"/>
      <c r="M744" s="45"/>
      <c r="N744" s="45"/>
      <c r="O744" s="45"/>
      <c r="P744" s="45"/>
      <c r="Q744" s="45"/>
      <c r="R744" s="45"/>
      <c r="S744" s="45"/>
      <c r="T744" s="45"/>
      <c r="U744" s="45"/>
      <c r="V744" s="45"/>
      <c r="W744" s="45"/>
      <c r="X744" s="45"/>
      <c r="Y744" s="45"/>
      <c r="Z744" s="45"/>
    </row>
    <row r="745">
      <c r="A745" s="75"/>
      <c r="B745" s="45"/>
      <c r="C745" s="45"/>
      <c r="D745" s="61"/>
      <c r="E745" s="45"/>
      <c r="F745" s="86"/>
      <c r="G745" s="61"/>
      <c r="H745" s="45"/>
      <c r="I745" s="45"/>
      <c r="J745" s="45"/>
      <c r="K745" s="45"/>
      <c r="L745" s="45"/>
      <c r="M745" s="45"/>
      <c r="N745" s="45"/>
      <c r="O745" s="45"/>
      <c r="P745" s="45"/>
      <c r="Q745" s="45"/>
      <c r="R745" s="45"/>
      <c r="S745" s="45"/>
      <c r="T745" s="45"/>
      <c r="U745" s="45"/>
      <c r="V745" s="45"/>
      <c r="W745" s="45"/>
      <c r="X745" s="45"/>
      <c r="Y745" s="45"/>
      <c r="Z745" s="45"/>
    </row>
    <row r="746">
      <c r="A746" s="75"/>
      <c r="B746" s="45"/>
      <c r="C746" s="45"/>
      <c r="D746" s="61"/>
      <c r="E746" s="45"/>
      <c r="F746" s="86"/>
      <c r="G746" s="61"/>
      <c r="H746" s="45"/>
      <c r="I746" s="45"/>
      <c r="J746" s="45"/>
      <c r="K746" s="45"/>
      <c r="L746" s="45"/>
      <c r="M746" s="45"/>
      <c r="N746" s="45"/>
      <c r="O746" s="45"/>
      <c r="P746" s="45"/>
      <c r="Q746" s="45"/>
      <c r="R746" s="45"/>
      <c r="S746" s="45"/>
      <c r="T746" s="45"/>
      <c r="U746" s="45"/>
      <c r="V746" s="45"/>
      <c r="W746" s="45"/>
      <c r="X746" s="45"/>
      <c r="Y746" s="45"/>
      <c r="Z746" s="45"/>
    </row>
    <row r="747">
      <c r="A747" s="75"/>
      <c r="B747" s="45"/>
      <c r="C747" s="45"/>
      <c r="D747" s="61"/>
      <c r="E747" s="45"/>
      <c r="F747" s="86"/>
      <c r="G747" s="61"/>
      <c r="H747" s="45"/>
      <c r="I747" s="45"/>
      <c r="J747" s="45"/>
      <c r="K747" s="45"/>
      <c r="L747" s="45"/>
      <c r="M747" s="45"/>
      <c r="N747" s="45"/>
      <c r="O747" s="45"/>
      <c r="P747" s="45"/>
      <c r="Q747" s="45"/>
      <c r="R747" s="45"/>
      <c r="S747" s="45"/>
      <c r="T747" s="45"/>
      <c r="U747" s="45"/>
      <c r="V747" s="45"/>
      <c r="W747" s="45"/>
      <c r="X747" s="45"/>
      <c r="Y747" s="45"/>
      <c r="Z747" s="45"/>
    </row>
    <row r="748">
      <c r="A748" s="75"/>
      <c r="B748" s="45"/>
      <c r="C748" s="45"/>
      <c r="D748" s="61"/>
      <c r="E748" s="45"/>
      <c r="F748" s="86"/>
      <c r="G748" s="61"/>
      <c r="H748" s="45"/>
      <c r="I748" s="45"/>
      <c r="J748" s="45"/>
      <c r="K748" s="45"/>
      <c r="L748" s="45"/>
      <c r="M748" s="45"/>
      <c r="N748" s="45"/>
      <c r="O748" s="45"/>
      <c r="P748" s="45"/>
      <c r="Q748" s="45"/>
      <c r="R748" s="45"/>
      <c r="S748" s="45"/>
      <c r="T748" s="45"/>
      <c r="U748" s="45"/>
      <c r="V748" s="45"/>
      <c r="W748" s="45"/>
      <c r="X748" s="45"/>
      <c r="Y748" s="45"/>
      <c r="Z748" s="45"/>
    </row>
    <row r="749">
      <c r="A749" s="75"/>
      <c r="B749" s="45"/>
      <c r="C749" s="45"/>
      <c r="D749" s="61"/>
      <c r="E749" s="45"/>
      <c r="F749" s="86"/>
      <c r="G749" s="61"/>
      <c r="H749" s="45"/>
      <c r="I749" s="45"/>
      <c r="J749" s="45"/>
      <c r="K749" s="45"/>
      <c r="L749" s="45"/>
      <c r="M749" s="45"/>
      <c r="N749" s="45"/>
      <c r="O749" s="45"/>
      <c r="P749" s="45"/>
      <c r="Q749" s="45"/>
      <c r="R749" s="45"/>
      <c r="S749" s="45"/>
      <c r="T749" s="45"/>
      <c r="U749" s="45"/>
      <c r="V749" s="45"/>
      <c r="W749" s="45"/>
      <c r="X749" s="45"/>
      <c r="Y749" s="45"/>
      <c r="Z749" s="45"/>
    </row>
    <row r="750">
      <c r="A750" s="75"/>
      <c r="B750" s="45"/>
      <c r="C750" s="45"/>
      <c r="D750" s="61"/>
      <c r="E750" s="45"/>
      <c r="F750" s="86"/>
      <c r="G750" s="61"/>
      <c r="H750" s="45"/>
      <c r="I750" s="45"/>
      <c r="J750" s="45"/>
      <c r="K750" s="45"/>
      <c r="L750" s="45"/>
      <c r="M750" s="45"/>
      <c r="N750" s="45"/>
      <c r="O750" s="45"/>
      <c r="P750" s="45"/>
      <c r="Q750" s="45"/>
      <c r="R750" s="45"/>
      <c r="S750" s="45"/>
      <c r="T750" s="45"/>
      <c r="U750" s="45"/>
      <c r="V750" s="45"/>
      <c r="W750" s="45"/>
      <c r="X750" s="45"/>
      <c r="Y750" s="45"/>
      <c r="Z750" s="45"/>
    </row>
    <row r="751">
      <c r="A751" s="75"/>
      <c r="B751" s="45"/>
      <c r="C751" s="45"/>
      <c r="D751" s="61"/>
      <c r="E751" s="45"/>
      <c r="F751" s="86"/>
      <c r="G751" s="61"/>
      <c r="H751" s="45"/>
      <c r="I751" s="45"/>
      <c r="J751" s="45"/>
      <c r="K751" s="45"/>
      <c r="L751" s="45"/>
      <c r="M751" s="45"/>
      <c r="N751" s="45"/>
      <c r="O751" s="45"/>
      <c r="P751" s="45"/>
      <c r="Q751" s="45"/>
      <c r="R751" s="45"/>
      <c r="S751" s="45"/>
      <c r="T751" s="45"/>
      <c r="U751" s="45"/>
      <c r="V751" s="45"/>
      <c r="W751" s="45"/>
      <c r="X751" s="45"/>
      <c r="Y751" s="45"/>
      <c r="Z751" s="45"/>
    </row>
    <row r="752">
      <c r="A752" s="75"/>
      <c r="B752" s="45"/>
      <c r="C752" s="45"/>
      <c r="D752" s="61"/>
      <c r="E752" s="45"/>
      <c r="F752" s="86"/>
      <c r="G752" s="61"/>
      <c r="H752" s="45"/>
      <c r="I752" s="45"/>
      <c r="J752" s="45"/>
      <c r="K752" s="45"/>
      <c r="L752" s="45"/>
      <c r="M752" s="45"/>
      <c r="N752" s="45"/>
      <c r="O752" s="45"/>
      <c r="P752" s="45"/>
      <c r="Q752" s="45"/>
      <c r="R752" s="45"/>
      <c r="S752" s="45"/>
      <c r="T752" s="45"/>
      <c r="U752" s="45"/>
      <c r="V752" s="45"/>
      <c r="W752" s="45"/>
      <c r="X752" s="45"/>
      <c r="Y752" s="45"/>
      <c r="Z752" s="45"/>
    </row>
    <row r="753">
      <c r="A753" s="75"/>
      <c r="B753" s="45"/>
      <c r="C753" s="45"/>
      <c r="D753" s="61"/>
      <c r="E753" s="45"/>
      <c r="F753" s="86"/>
      <c r="G753" s="61"/>
      <c r="H753" s="45"/>
      <c r="I753" s="45"/>
      <c r="J753" s="45"/>
      <c r="K753" s="45"/>
      <c r="L753" s="45"/>
      <c r="M753" s="45"/>
      <c r="N753" s="45"/>
      <c r="O753" s="45"/>
      <c r="P753" s="45"/>
      <c r="Q753" s="45"/>
      <c r="R753" s="45"/>
      <c r="S753" s="45"/>
      <c r="T753" s="45"/>
      <c r="U753" s="45"/>
      <c r="V753" s="45"/>
      <c r="W753" s="45"/>
      <c r="X753" s="45"/>
      <c r="Y753" s="45"/>
      <c r="Z753" s="45"/>
    </row>
    <row r="754">
      <c r="A754" s="75"/>
      <c r="B754" s="45"/>
      <c r="C754" s="45"/>
      <c r="D754" s="61"/>
      <c r="E754" s="45"/>
      <c r="F754" s="86"/>
      <c r="G754" s="61"/>
      <c r="H754" s="45"/>
      <c r="I754" s="45"/>
      <c r="J754" s="45"/>
      <c r="K754" s="45"/>
      <c r="L754" s="45"/>
      <c r="M754" s="45"/>
      <c r="N754" s="45"/>
      <c r="O754" s="45"/>
      <c r="P754" s="45"/>
      <c r="Q754" s="45"/>
      <c r="R754" s="45"/>
      <c r="S754" s="45"/>
      <c r="T754" s="45"/>
      <c r="U754" s="45"/>
      <c r="V754" s="45"/>
      <c r="W754" s="45"/>
      <c r="X754" s="45"/>
      <c r="Y754" s="45"/>
      <c r="Z754" s="45"/>
    </row>
    <row r="755">
      <c r="A755" s="75"/>
      <c r="B755" s="45"/>
      <c r="C755" s="45"/>
      <c r="D755" s="61"/>
      <c r="E755" s="45"/>
      <c r="F755" s="86"/>
      <c r="G755" s="61"/>
      <c r="H755" s="45"/>
      <c r="I755" s="45"/>
      <c r="J755" s="45"/>
      <c r="K755" s="45"/>
      <c r="L755" s="45"/>
      <c r="M755" s="45"/>
      <c r="N755" s="45"/>
      <c r="O755" s="45"/>
      <c r="P755" s="45"/>
      <c r="Q755" s="45"/>
      <c r="R755" s="45"/>
      <c r="S755" s="45"/>
      <c r="T755" s="45"/>
      <c r="U755" s="45"/>
      <c r="V755" s="45"/>
      <c r="W755" s="45"/>
      <c r="X755" s="45"/>
      <c r="Y755" s="45"/>
      <c r="Z755" s="45"/>
    </row>
    <row r="756">
      <c r="A756" s="75"/>
      <c r="B756" s="45"/>
      <c r="C756" s="45"/>
      <c r="D756" s="61"/>
      <c r="E756" s="45"/>
      <c r="F756" s="86"/>
      <c r="G756" s="61"/>
      <c r="H756" s="45"/>
      <c r="I756" s="45"/>
      <c r="J756" s="45"/>
      <c r="K756" s="45"/>
      <c r="L756" s="45"/>
      <c r="M756" s="45"/>
      <c r="N756" s="45"/>
      <c r="O756" s="45"/>
      <c r="P756" s="45"/>
      <c r="Q756" s="45"/>
      <c r="R756" s="45"/>
      <c r="S756" s="45"/>
      <c r="T756" s="45"/>
      <c r="U756" s="45"/>
      <c r="V756" s="45"/>
      <c r="W756" s="45"/>
      <c r="X756" s="45"/>
      <c r="Y756" s="45"/>
      <c r="Z756" s="45"/>
    </row>
    <row r="757">
      <c r="A757" s="75"/>
      <c r="B757" s="45"/>
      <c r="C757" s="45"/>
      <c r="D757" s="61"/>
      <c r="E757" s="45"/>
      <c r="F757" s="86"/>
      <c r="G757" s="61"/>
      <c r="H757" s="45"/>
      <c r="I757" s="45"/>
      <c r="J757" s="45"/>
      <c r="K757" s="45"/>
      <c r="L757" s="45"/>
      <c r="M757" s="45"/>
      <c r="N757" s="45"/>
      <c r="O757" s="45"/>
      <c r="P757" s="45"/>
      <c r="Q757" s="45"/>
      <c r="R757" s="45"/>
      <c r="S757" s="45"/>
      <c r="T757" s="45"/>
      <c r="U757" s="45"/>
      <c r="V757" s="45"/>
      <c r="W757" s="45"/>
      <c r="X757" s="45"/>
      <c r="Y757" s="45"/>
      <c r="Z757" s="45"/>
    </row>
    <row r="758">
      <c r="A758" s="75"/>
      <c r="B758" s="45"/>
      <c r="C758" s="45"/>
      <c r="D758" s="61"/>
      <c r="E758" s="45"/>
      <c r="F758" s="86"/>
      <c r="G758" s="61"/>
      <c r="H758" s="45"/>
      <c r="I758" s="45"/>
      <c r="J758" s="45"/>
      <c r="K758" s="45"/>
      <c r="L758" s="45"/>
      <c r="M758" s="45"/>
      <c r="N758" s="45"/>
      <c r="O758" s="45"/>
      <c r="P758" s="45"/>
      <c r="Q758" s="45"/>
      <c r="R758" s="45"/>
      <c r="S758" s="45"/>
      <c r="T758" s="45"/>
      <c r="U758" s="45"/>
      <c r="V758" s="45"/>
      <c r="W758" s="45"/>
      <c r="X758" s="45"/>
      <c r="Y758" s="45"/>
      <c r="Z758" s="45"/>
    </row>
    <row r="759">
      <c r="A759" s="75"/>
      <c r="B759" s="45"/>
      <c r="C759" s="45"/>
      <c r="D759" s="61"/>
      <c r="E759" s="45"/>
      <c r="F759" s="86"/>
      <c r="G759" s="61"/>
      <c r="H759" s="45"/>
      <c r="I759" s="45"/>
      <c r="J759" s="45"/>
      <c r="K759" s="45"/>
      <c r="L759" s="45"/>
      <c r="M759" s="45"/>
      <c r="N759" s="45"/>
      <c r="O759" s="45"/>
      <c r="P759" s="45"/>
      <c r="Q759" s="45"/>
      <c r="R759" s="45"/>
      <c r="S759" s="45"/>
      <c r="T759" s="45"/>
      <c r="U759" s="45"/>
      <c r="V759" s="45"/>
      <c r="W759" s="45"/>
      <c r="X759" s="45"/>
      <c r="Y759" s="45"/>
      <c r="Z759" s="45"/>
    </row>
    <row r="760">
      <c r="A760" s="75"/>
      <c r="B760" s="45"/>
      <c r="C760" s="45"/>
      <c r="D760" s="61"/>
      <c r="E760" s="45"/>
      <c r="F760" s="86"/>
      <c r="G760" s="61"/>
      <c r="H760" s="45"/>
      <c r="I760" s="45"/>
      <c r="J760" s="45"/>
      <c r="K760" s="45"/>
      <c r="L760" s="45"/>
      <c r="M760" s="45"/>
      <c r="N760" s="45"/>
      <c r="O760" s="45"/>
      <c r="P760" s="45"/>
      <c r="Q760" s="45"/>
      <c r="R760" s="45"/>
      <c r="S760" s="45"/>
      <c r="T760" s="45"/>
      <c r="U760" s="45"/>
      <c r="V760" s="45"/>
      <c r="W760" s="45"/>
      <c r="X760" s="45"/>
      <c r="Y760" s="45"/>
      <c r="Z760" s="45"/>
    </row>
    <row r="761">
      <c r="A761" s="75"/>
      <c r="B761" s="45"/>
      <c r="C761" s="45"/>
      <c r="D761" s="61"/>
      <c r="E761" s="45"/>
      <c r="F761" s="86"/>
      <c r="G761" s="61"/>
      <c r="H761" s="45"/>
      <c r="I761" s="45"/>
      <c r="J761" s="45"/>
      <c r="K761" s="45"/>
      <c r="L761" s="45"/>
      <c r="M761" s="45"/>
      <c r="N761" s="45"/>
      <c r="O761" s="45"/>
      <c r="P761" s="45"/>
      <c r="Q761" s="45"/>
      <c r="R761" s="45"/>
      <c r="S761" s="45"/>
      <c r="T761" s="45"/>
      <c r="U761" s="45"/>
      <c r="V761" s="45"/>
      <c r="W761" s="45"/>
      <c r="X761" s="45"/>
      <c r="Y761" s="45"/>
      <c r="Z761" s="45"/>
    </row>
    <row r="762">
      <c r="A762" s="75"/>
      <c r="B762" s="45"/>
      <c r="C762" s="45"/>
      <c r="D762" s="61"/>
      <c r="E762" s="45"/>
      <c r="F762" s="86"/>
      <c r="G762" s="61"/>
      <c r="H762" s="45"/>
      <c r="I762" s="45"/>
      <c r="J762" s="45"/>
      <c r="K762" s="45"/>
      <c r="L762" s="45"/>
      <c r="M762" s="45"/>
      <c r="N762" s="45"/>
      <c r="O762" s="45"/>
      <c r="P762" s="45"/>
      <c r="Q762" s="45"/>
      <c r="R762" s="45"/>
      <c r="S762" s="45"/>
      <c r="T762" s="45"/>
      <c r="U762" s="45"/>
      <c r="V762" s="45"/>
      <c r="W762" s="45"/>
      <c r="X762" s="45"/>
      <c r="Y762" s="45"/>
      <c r="Z762" s="45"/>
    </row>
    <row r="763">
      <c r="A763" s="75"/>
      <c r="B763" s="45"/>
      <c r="C763" s="45"/>
      <c r="D763" s="61"/>
      <c r="E763" s="45"/>
      <c r="F763" s="86"/>
      <c r="G763" s="61"/>
      <c r="H763" s="45"/>
      <c r="I763" s="45"/>
      <c r="J763" s="45"/>
      <c r="K763" s="45"/>
      <c r="L763" s="45"/>
      <c r="M763" s="45"/>
      <c r="N763" s="45"/>
      <c r="O763" s="45"/>
      <c r="P763" s="45"/>
      <c r="Q763" s="45"/>
      <c r="R763" s="45"/>
      <c r="S763" s="45"/>
      <c r="T763" s="45"/>
      <c r="U763" s="45"/>
      <c r="V763" s="45"/>
      <c r="W763" s="45"/>
      <c r="X763" s="45"/>
      <c r="Y763" s="45"/>
      <c r="Z763" s="45"/>
    </row>
    <row r="764">
      <c r="A764" s="75"/>
      <c r="B764" s="45"/>
      <c r="C764" s="45"/>
      <c r="D764" s="61"/>
      <c r="E764" s="45"/>
      <c r="F764" s="86"/>
      <c r="G764" s="61"/>
      <c r="H764" s="45"/>
      <c r="I764" s="45"/>
      <c r="J764" s="45"/>
      <c r="K764" s="45"/>
      <c r="L764" s="45"/>
      <c r="M764" s="45"/>
      <c r="N764" s="45"/>
      <c r="O764" s="45"/>
      <c r="P764" s="45"/>
      <c r="Q764" s="45"/>
      <c r="R764" s="45"/>
      <c r="S764" s="45"/>
      <c r="T764" s="45"/>
      <c r="U764" s="45"/>
      <c r="V764" s="45"/>
      <c r="W764" s="45"/>
      <c r="X764" s="45"/>
      <c r="Y764" s="45"/>
      <c r="Z764" s="45"/>
    </row>
    <row r="765">
      <c r="A765" s="75"/>
      <c r="B765" s="45"/>
      <c r="C765" s="45"/>
      <c r="D765" s="61"/>
      <c r="E765" s="45"/>
      <c r="F765" s="86"/>
      <c r="G765" s="61"/>
      <c r="H765" s="45"/>
      <c r="I765" s="45"/>
      <c r="J765" s="45"/>
      <c r="K765" s="45"/>
      <c r="L765" s="45"/>
      <c r="M765" s="45"/>
      <c r="N765" s="45"/>
      <c r="O765" s="45"/>
      <c r="P765" s="45"/>
      <c r="Q765" s="45"/>
      <c r="R765" s="45"/>
      <c r="S765" s="45"/>
      <c r="T765" s="45"/>
      <c r="U765" s="45"/>
      <c r="V765" s="45"/>
      <c r="W765" s="45"/>
      <c r="X765" s="45"/>
      <c r="Y765" s="45"/>
      <c r="Z765" s="45"/>
    </row>
    <row r="766">
      <c r="A766" s="75"/>
      <c r="B766" s="45"/>
      <c r="C766" s="45"/>
      <c r="D766" s="61"/>
      <c r="E766" s="45"/>
      <c r="F766" s="86"/>
      <c r="G766" s="61"/>
      <c r="H766" s="45"/>
      <c r="I766" s="45"/>
      <c r="J766" s="45"/>
      <c r="K766" s="45"/>
      <c r="L766" s="45"/>
      <c r="M766" s="45"/>
      <c r="N766" s="45"/>
      <c r="O766" s="45"/>
      <c r="P766" s="45"/>
      <c r="Q766" s="45"/>
      <c r="R766" s="45"/>
      <c r="S766" s="45"/>
      <c r="T766" s="45"/>
      <c r="U766" s="45"/>
      <c r="V766" s="45"/>
      <c r="W766" s="45"/>
      <c r="X766" s="45"/>
      <c r="Y766" s="45"/>
      <c r="Z766" s="45"/>
    </row>
    <row r="767">
      <c r="A767" s="75"/>
      <c r="B767" s="45"/>
      <c r="C767" s="45"/>
      <c r="D767" s="61"/>
      <c r="E767" s="45"/>
      <c r="F767" s="86"/>
      <c r="G767" s="61"/>
      <c r="H767" s="45"/>
      <c r="I767" s="45"/>
      <c r="J767" s="45"/>
      <c r="K767" s="45"/>
      <c r="L767" s="45"/>
      <c r="M767" s="45"/>
      <c r="N767" s="45"/>
      <c r="O767" s="45"/>
      <c r="P767" s="45"/>
      <c r="Q767" s="45"/>
      <c r="R767" s="45"/>
      <c r="S767" s="45"/>
      <c r="T767" s="45"/>
      <c r="U767" s="45"/>
      <c r="V767" s="45"/>
      <c r="W767" s="45"/>
      <c r="X767" s="45"/>
      <c r="Y767" s="45"/>
      <c r="Z767" s="45"/>
    </row>
    <row r="768">
      <c r="A768" s="75"/>
      <c r="B768" s="45"/>
      <c r="C768" s="45"/>
      <c r="D768" s="61"/>
      <c r="E768" s="45"/>
      <c r="F768" s="86"/>
      <c r="G768" s="61"/>
      <c r="H768" s="45"/>
      <c r="I768" s="45"/>
      <c r="J768" s="45"/>
      <c r="K768" s="45"/>
      <c r="L768" s="45"/>
      <c r="M768" s="45"/>
      <c r="N768" s="45"/>
      <c r="O768" s="45"/>
      <c r="P768" s="45"/>
      <c r="Q768" s="45"/>
      <c r="R768" s="45"/>
      <c r="S768" s="45"/>
      <c r="T768" s="45"/>
      <c r="U768" s="45"/>
      <c r="V768" s="45"/>
      <c r="W768" s="45"/>
      <c r="X768" s="45"/>
      <c r="Y768" s="45"/>
      <c r="Z768" s="45"/>
    </row>
    <row r="769">
      <c r="A769" s="75"/>
      <c r="B769" s="45"/>
      <c r="C769" s="45"/>
      <c r="D769" s="61"/>
      <c r="E769" s="45"/>
      <c r="F769" s="86"/>
      <c r="G769" s="61"/>
      <c r="H769" s="45"/>
      <c r="I769" s="45"/>
      <c r="J769" s="45"/>
      <c r="K769" s="45"/>
      <c r="L769" s="45"/>
      <c r="M769" s="45"/>
      <c r="N769" s="45"/>
      <c r="O769" s="45"/>
      <c r="P769" s="45"/>
      <c r="Q769" s="45"/>
      <c r="R769" s="45"/>
      <c r="S769" s="45"/>
      <c r="T769" s="45"/>
      <c r="U769" s="45"/>
      <c r="V769" s="45"/>
      <c r="W769" s="45"/>
      <c r="X769" s="45"/>
      <c r="Y769" s="45"/>
      <c r="Z769" s="45"/>
    </row>
    <row r="770">
      <c r="A770" s="75"/>
      <c r="B770" s="45"/>
      <c r="C770" s="45"/>
      <c r="D770" s="61"/>
      <c r="E770" s="45"/>
      <c r="F770" s="86"/>
      <c r="G770" s="61"/>
      <c r="H770" s="45"/>
      <c r="I770" s="45"/>
      <c r="J770" s="45"/>
      <c r="K770" s="45"/>
      <c r="L770" s="45"/>
      <c r="M770" s="45"/>
      <c r="N770" s="45"/>
      <c r="O770" s="45"/>
      <c r="P770" s="45"/>
      <c r="Q770" s="45"/>
      <c r="R770" s="45"/>
      <c r="S770" s="45"/>
      <c r="T770" s="45"/>
      <c r="U770" s="45"/>
      <c r="V770" s="45"/>
      <c r="W770" s="45"/>
      <c r="X770" s="45"/>
      <c r="Y770" s="45"/>
      <c r="Z770" s="45"/>
    </row>
    <row r="771">
      <c r="A771" s="75"/>
      <c r="B771" s="45"/>
      <c r="C771" s="45"/>
      <c r="D771" s="61"/>
      <c r="E771" s="45"/>
      <c r="F771" s="86"/>
      <c r="G771" s="61"/>
      <c r="H771" s="45"/>
      <c r="I771" s="45"/>
      <c r="J771" s="45"/>
      <c r="K771" s="45"/>
      <c r="L771" s="45"/>
      <c r="M771" s="45"/>
      <c r="N771" s="45"/>
      <c r="O771" s="45"/>
      <c r="P771" s="45"/>
      <c r="Q771" s="45"/>
      <c r="R771" s="45"/>
      <c r="S771" s="45"/>
      <c r="T771" s="45"/>
      <c r="U771" s="45"/>
      <c r="V771" s="45"/>
      <c r="W771" s="45"/>
      <c r="X771" s="45"/>
      <c r="Y771" s="45"/>
      <c r="Z771" s="45"/>
    </row>
    <row r="772">
      <c r="A772" s="75"/>
      <c r="B772" s="45"/>
      <c r="C772" s="45"/>
      <c r="D772" s="61"/>
      <c r="E772" s="45"/>
      <c r="F772" s="86"/>
      <c r="G772" s="61"/>
      <c r="H772" s="45"/>
      <c r="I772" s="45"/>
      <c r="J772" s="45"/>
      <c r="K772" s="45"/>
      <c r="L772" s="45"/>
      <c r="M772" s="45"/>
      <c r="N772" s="45"/>
      <c r="O772" s="45"/>
      <c r="P772" s="45"/>
      <c r="Q772" s="45"/>
      <c r="R772" s="45"/>
      <c r="S772" s="45"/>
      <c r="T772" s="45"/>
      <c r="U772" s="45"/>
      <c r="V772" s="45"/>
      <c r="W772" s="45"/>
      <c r="X772" s="45"/>
      <c r="Y772" s="45"/>
      <c r="Z772" s="45"/>
    </row>
    <row r="773">
      <c r="A773" s="75"/>
      <c r="B773" s="45"/>
      <c r="C773" s="45"/>
      <c r="D773" s="61"/>
      <c r="E773" s="45"/>
      <c r="F773" s="86"/>
      <c r="G773" s="61"/>
      <c r="H773" s="45"/>
      <c r="I773" s="45"/>
      <c r="J773" s="45"/>
      <c r="K773" s="45"/>
      <c r="L773" s="45"/>
      <c r="M773" s="45"/>
      <c r="N773" s="45"/>
      <c r="O773" s="45"/>
      <c r="P773" s="45"/>
      <c r="Q773" s="45"/>
      <c r="R773" s="45"/>
      <c r="S773" s="45"/>
      <c r="T773" s="45"/>
      <c r="U773" s="45"/>
      <c r="V773" s="45"/>
      <c r="W773" s="45"/>
      <c r="X773" s="45"/>
      <c r="Y773" s="45"/>
      <c r="Z773" s="45"/>
    </row>
    <row r="774">
      <c r="A774" s="75"/>
      <c r="B774" s="45"/>
      <c r="C774" s="45"/>
      <c r="D774" s="61"/>
      <c r="E774" s="45"/>
      <c r="F774" s="86"/>
      <c r="G774" s="61"/>
      <c r="H774" s="45"/>
      <c r="I774" s="45"/>
      <c r="J774" s="45"/>
      <c r="K774" s="45"/>
      <c r="L774" s="45"/>
      <c r="M774" s="45"/>
      <c r="N774" s="45"/>
      <c r="O774" s="45"/>
      <c r="P774" s="45"/>
      <c r="Q774" s="45"/>
      <c r="R774" s="45"/>
      <c r="S774" s="45"/>
      <c r="T774" s="45"/>
      <c r="U774" s="45"/>
      <c r="V774" s="45"/>
      <c r="W774" s="45"/>
      <c r="X774" s="45"/>
      <c r="Y774" s="45"/>
      <c r="Z774" s="45"/>
    </row>
    <row r="775">
      <c r="A775" s="75"/>
      <c r="B775" s="45"/>
      <c r="C775" s="45"/>
      <c r="D775" s="61"/>
      <c r="E775" s="45"/>
      <c r="F775" s="86"/>
      <c r="G775" s="61"/>
      <c r="H775" s="45"/>
      <c r="I775" s="45"/>
      <c r="J775" s="45"/>
      <c r="K775" s="45"/>
      <c r="L775" s="45"/>
      <c r="M775" s="45"/>
      <c r="N775" s="45"/>
      <c r="O775" s="45"/>
      <c r="P775" s="45"/>
      <c r="Q775" s="45"/>
      <c r="R775" s="45"/>
      <c r="S775" s="45"/>
      <c r="T775" s="45"/>
      <c r="U775" s="45"/>
      <c r="V775" s="45"/>
      <c r="W775" s="45"/>
      <c r="X775" s="45"/>
      <c r="Y775" s="45"/>
      <c r="Z775" s="45"/>
    </row>
    <row r="776">
      <c r="A776" s="75"/>
      <c r="B776" s="45"/>
      <c r="C776" s="45"/>
      <c r="D776" s="61"/>
      <c r="E776" s="45"/>
      <c r="F776" s="86"/>
      <c r="G776" s="61"/>
      <c r="H776" s="45"/>
      <c r="I776" s="45"/>
      <c r="J776" s="45"/>
      <c r="K776" s="45"/>
      <c r="L776" s="45"/>
      <c r="M776" s="45"/>
      <c r="N776" s="45"/>
      <c r="O776" s="45"/>
      <c r="P776" s="45"/>
      <c r="Q776" s="45"/>
      <c r="R776" s="45"/>
      <c r="S776" s="45"/>
      <c r="T776" s="45"/>
      <c r="U776" s="45"/>
      <c r="V776" s="45"/>
      <c r="W776" s="45"/>
      <c r="X776" s="45"/>
      <c r="Y776" s="45"/>
      <c r="Z776" s="45"/>
    </row>
    <row r="777">
      <c r="A777" s="75"/>
      <c r="B777" s="45"/>
      <c r="C777" s="45"/>
      <c r="D777" s="61"/>
      <c r="E777" s="45"/>
      <c r="F777" s="86"/>
      <c r="G777" s="61"/>
      <c r="H777" s="45"/>
      <c r="I777" s="45"/>
      <c r="J777" s="45"/>
      <c r="K777" s="45"/>
      <c r="L777" s="45"/>
      <c r="M777" s="45"/>
      <c r="N777" s="45"/>
      <c r="O777" s="45"/>
      <c r="P777" s="45"/>
      <c r="Q777" s="45"/>
      <c r="R777" s="45"/>
      <c r="S777" s="45"/>
      <c r="T777" s="45"/>
      <c r="U777" s="45"/>
      <c r="V777" s="45"/>
      <c r="W777" s="45"/>
      <c r="X777" s="45"/>
      <c r="Y777" s="45"/>
      <c r="Z777" s="45"/>
    </row>
    <row r="778">
      <c r="A778" s="75"/>
      <c r="B778" s="45"/>
      <c r="C778" s="45"/>
      <c r="D778" s="61"/>
      <c r="E778" s="45"/>
      <c r="F778" s="86"/>
      <c r="G778" s="61"/>
      <c r="H778" s="45"/>
      <c r="I778" s="45"/>
      <c r="J778" s="45"/>
      <c r="K778" s="45"/>
      <c r="L778" s="45"/>
      <c r="M778" s="45"/>
      <c r="N778" s="45"/>
      <c r="O778" s="45"/>
      <c r="P778" s="45"/>
      <c r="Q778" s="45"/>
      <c r="R778" s="45"/>
      <c r="S778" s="45"/>
      <c r="T778" s="45"/>
      <c r="U778" s="45"/>
      <c r="V778" s="45"/>
      <c r="W778" s="45"/>
      <c r="X778" s="45"/>
      <c r="Y778" s="45"/>
      <c r="Z778" s="45"/>
    </row>
    <row r="779">
      <c r="A779" s="75"/>
      <c r="B779" s="45"/>
      <c r="C779" s="45"/>
      <c r="D779" s="61"/>
      <c r="E779" s="45"/>
      <c r="F779" s="86"/>
      <c r="G779" s="61"/>
      <c r="H779" s="45"/>
      <c r="I779" s="45"/>
      <c r="J779" s="45"/>
      <c r="K779" s="45"/>
      <c r="L779" s="45"/>
      <c r="M779" s="45"/>
      <c r="N779" s="45"/>
      <c r="O779" s="45"/>
      <c r="P779" s="45"/>
      <c r="Q779" s="45"/>
      <c r="R779" s="45"/>
      <c r="S779" s="45"/>
      <c r="T779" s="45"/>
      <c r="U779" s="45"/>
      <c r="V779" s="45"/>
      <c r="W779" s="45"/>
      <c r="X779" s="45"/>
      <c r="Y779" s="45"/>
      <c r="Z779" s="45"/>
    </row>
    <row r="780">
      <c r="A780" s="75"/>
      <c r="B780" s="45"/>
      <c r="C780" s="45"/>
      <c r="D780" s="61"/>
      <c r="E780" s="45"/>
      <c r="F780" s="86"/>
      <c r="G780" s="61"/>
      <c r="H780" s="45"/>
      <c r="I780" s="45"/>
      <c r="J780" s="45"/>
      <c r="K780" s="45"/>
      <c r="L780" s="45"/>
      <c r="M780" s="45"/>
      <c r="N780" s="45"/>
      <c r="O780" s="45"/>
      <c r="P780" s="45"/>
      <c r="Q780" s="45"/>
      <c r="R780" s="45"/>
      <c r="S780" s="45"/>
      <c r="T780" s="45"/>
      <c r="U780" s="45"/>
      <c r="V780" s="45"/>
      <c r="W780" s="45"/>
      <c r="X780" s="45"/>
      <c r="Y780" s="45"/>
      <c r="Z780" s="45"/>
    </row>
    <row r="781">
      <c r="A781" s="75"/>
      <c r="B781" s="45"/>
      <c r="C781" s="45"/>
      <c r="D781" s="61"/>
      <c r="E781" s="45"/>
      <c r="F781" s="86"/>
      <c r="G781" s="61"/>
      <c r="H781" s="45"/>
      <c r="I781" s="45"/>
      <c r="J781" s="45"/>
      <c r="K781" s="45"/>
      <c r="L781" s="45"/>
      <c r="M781" s="45"/>
      <c r="N781" s="45"/>
      <c r="O781" s="45"/>
      <c r="P781" s="45"/>
      <c r="Q781" s="45"/>
      <c r="R781" s="45"/>
      <c r="S781" s="45"/>
      <c r="T781" s="45"/>
      <c r="U781" s="45"/>
      <c r="V781" s="45"/>
      <c r="W781" s="45"/>
      <c r="X781" s="45"/>
      <c r="Y781" s="45"/>
      <c r="Z781" s="45"/>
    </row>
    <row r="782">
      <c r="A782" s="75"/>
      <c r="B782" s="45"/>
      <c r="C782" s="45"/>
      <c r="D782" s="61"/>
      <c r="E782" s="45"/>
      <c r="F782" s="86"/>
      <c r="G782" s="61"/>
      <c r="H782" s="45"/>
      <c r="I782" s="45"/>
      <c r="J782" s="45"/>
      <c r="K782" s="45"/>
      <c r="L782" s="45"/>
      <c r="M782" s="45"/>
      <c r="N782" s="45"/>
      <c r="O782" s="45"/>
      <c r="P782" s="45"/>
      <c r="Q782" s="45"/>
      <c r="R782" s="45"/>
      <c r="S782" s="45"/>
      <c r="T782" s="45"/>
      <c r="U782" s="45"/>
      <c r="V782" s="45"/>
      <c r="W782" s="45"/>
      <c r="X782" s="45"/>
      <c r="Y782" s="45"/>
      <c r="Z782" s="45"/>
    </row>
    <row r="783">
      <c r="A783" s="75"/>
      <c r="B783" s="45"/>
      <c r="C783" s="45"/>
      <c r="D783" s="61"/>
      <c r="E783" s="45"/>
      <c r="F783" s="86"/>
      <c r="G783" s="61"/>
      <c r="H783" s="45"/>
      <c r="I783" s="45"/>
      <c r="J783" s="45"/>
      <c r="K783" s="45"/>
      <c r="L783" s="45"/>
      <c r="M783" s="45"/>
      <c r="N783" s="45"/>
      <c r="O783" s="45"/>
      <c r="P783" s="45"/>
      <c r="Q783" s="45"/>
      <c r="R783" s="45"/>
      <c r="S783" s="45"/>
      <c r="T783" s="45"/>
      <c r="U783" s="45"/>
      <c r="V783" s="45"/>
      <c r="W783" s="45"/>
      <c r="X783" s="45"/>
      <c r="Y783" s="45"/>
      <c r="Z783" s="45"/>
    </row>
    <row r="784">
      <c r="A784" s="75"/>
      <c r="B784" s="45"/>
      <c r="C784" s="45"/>
      <c r="D784" s="61"/>
      <c r="E784" s="45"/>
      <c r="F784" s="86"/>
      <c r="G784" s="61"/>
      <c r="H784" s="45"/>
      <c r="I784" s="45"/>
      <c r="J784" s="45"/>
      <c r="K784" s="45"/>
      <c r="L784" s="45"/>
      <c r="M784" s="45"/>
      <c r="N784" s="45"/>
      <c r="O784" s="45"/>
      <c r="P784" s="45"/>
      <c r="Q784" s="45"/>
      <c r="R784" s="45"/>
      <c r="S784" s="45"/>
      <c r="T784" s="45"/>
      <c r="U784" s="45"/>
      <c r="V784" s="45"/>
      <c r="W784" s="45"/>
      <c r="X784" s="45"/>
      <c r="Y784" s="45"/>
      <c r="Z784" s="45"/>
    </row>
    <row r="785">
      <c r="A785" s="75"/>
      <c r="B785" s="45"/>
      <c r="C785" s="45"/>
      <c r="D785" s="61"/>
      <c r="E785" s="45"/>
      <c r="F785" s="86"/>
      <c r="G785" s="61"/>
      <c r="H785" s="45"/>
      <c r="I785" s="45"/>
      <c r="J785" s="45"/>
      <c r="K785" s="45"/>
      <c r="L785" s="45"/>
      <c r="M785" s="45"/>
      <c r="N785" s="45"/>
      <c r="O785" s="45"/>
      <c r="P785" s="45"/>
      <c r="Q785" s="45"/>
      <c r="R785" s="45"/>
      <c r="S785" s="45"/>
      <c r="T785" s="45"/>
      <c r="U785" s="45"/>
      <c r="V785" s="45"/>
      <c r="W785" s="45"/>
      <c r="X785" s="45"/>
      <c r="Y785" s="45"/>
      <c r="Z785" s="45"/>
    </row>
    <row r="786">
      <c r="A786" s="75"/>
      <c r="B786" s="45"/>
      <c r="C786" s="45"/>
      <c r="D786" s="61"/>
      <c r="E786" s="45"/>
      <c r="F786" s="86"/>
      <c r="G786" s="61"/>
      <c r="H786" s="45"/>
      <c r="I786" s="45"/>
      <c r="J786" s="45"/>
      <c r="K786" s="45"/>
      <c r="L786" s="45"/>
      <c r="M786" s="45"/>
      <c r="N786" s="45"/>
      <c r="O786" s="45"/>
      <c r="P786" s="45"/>
      <c r="Q786" s="45"/>
      <c r="R786" s="45"/>
      <c r="S786" s="45"/>
      <c r="T786" s="45"/>
      <c r="U786" s="45"/>
      <c r="V786" s="45"/>
      <c r="W786" s="45"/>
      <c r="X786" s="45"/>
      <c r="Y786" s="45"/>
      <c r="Z786" s="45"/>
    </row>
    <row r="787">
      <c r="A787" s="75"/>
      <c r="B787" s="45"/>
      <c r="C787" s="45"/>
      <c r="D787" s="61"/>
      <c r="E787" s="45"/>
      <c r="F787" s="86"/>
      <c r="G787" s="61"/>
      <c r="H787" s="45"/>
      <c r="I787" s="45"/>
      <c r="J787" s="45"/>
      <c r="K787" s="45"/>
      <c r="L787" s="45"/>
      <c r="M787" s="45"/>
      <c r="N787" s="45"/>
      <c r="O787" s="45"/>
      <c r="P787" s="45"/>
      <c r="Q787" s="45"/>
      <c r="R787" s="45"/>
      <c r="S787" s="45"/>
      <c r="T787" s="45"/>
      <c r="U787" s="45"/>
      <c r="V787" s="45"/>
      <c r="W787" s="45"/>
      <c r="X787" s="45"/>
      <c r="Y787" s="45"/>
      <c r="Z787" s="45"/>
    </row>
    <row r="788">
      <c r="A788" s="75"/>
      <c r="B788" s="45"/>
      <c r="C788" s="45"/>
      <c r="D788" s="61"/>
      <c r="E788" s="45"/>
      <c r="F788" s="86"/>
      <c r="G788" s="61"/>
      <c r="H788" s="45"/>
      <c r="I788" s="45"/>
      <c r="J788" s="45"/>
      <c r="K788" s="45"/>
      <c r="L788" s="45"/>
      <c r="M788" s="45"/>
      <c r="N788" s="45"/>
      <c r="O788" s="45"/>
      <c r="P788" s="45"/>
      <c r="Q788" s="45"/>
      <c r="R788" s="45"/>
      <c r="S788" s="45"/>
      <c r="T788" s="45"/>
      <c r="U788" s="45"/>
      <c r="V788" s="45"/>
      <c r="W788" s="45"/>
      <c r="X788" s="45"/>
      <c r="Y788" s="45"/>
      <c r="Z788" s="45"/>
    </row>
    <row r="789">
      <c r="A789" s="75"/>
      <c r="B789" s="45"/>
      <c r="C789" s="45"/>
      <c r="D789" s="61"/>
      <c r="E789" s="45"/>
      <c r="F789" s="86"/>
      <c r="G789" s="61"/>
      <c r="H789" s="45"/>
      <c r="I789" s="45"/>
      <c r="J789" s="45"/>
      <c r="K789" s="45"/>
      <c r="L789" s="45"/>
      <c r="M789" s="45"/>
      <c r="N789" s="45"/>
      <c r="O789" s="45"/>
      <c r="P789" s="45"/>
      <c r="Q789" s="45"/>
      <c r="R789" s="45"/>
      <c r="S789" s="45"/>
      <c r="T789" s="45"/>
      <c r="U789" s="45"/>
      <c r="V789" s="45"/>
      <c r="W789" s="45"/>
      <c r="X789" s="45"/>
      <c r="Y789" s="45"/>
      <c r="Z789" s="45"/>
    </row>
    <row r="790">
      <c r="A790" s="75"/>
      <c r="B790" s="45"/>
      <c r="C790" s="45"/>
      <c r="D790" s="61"/>
      <c r="E790" s="45"/>
      <c r="F790" s="86"/>
      <c r="G790" s="61"/>
      <c r="H790" s="45"/>
      <c r="I790" s="45"/>
      <c r="J790" s="45"/>
      <c r="K790" s="45"/>
      <c r="L790" s="45"/>
      <c r="M790" s="45"/>
      <c r="N790" s="45"/>
      <c r="O790" s="45"/>
      <c r="P790" s="45"/>
      <c r="Q790" s="45"/>
      <c r="R790" s="45"/>
      <c r="S790" s="45"/>
      <c r="T790" s="45"/>
      <c r="U790" s="45"/>
      <c r="V790" s="45"/>
      <c r="W790" s="45"/>
      <c r="X790" s="45"/>
      <c r="Y790" s="45"/>
      <c r="Z790" s="45"/>
    </row>
    <row r="791">
      <c r="A791" s="75"/>
      <c r="B791" s="45"/>
      <c r="C791" s="45"/>
      <c r="D791" s="61"/>
      <c r="E791" s="45"/>
      <c r="F791" s="86"/>
      <c r="G791" s="61"/>
      <c r="H791" s="45"/>
      <c r="I791" s="45"/>
      <c r="J791" s="45"/>
      <c r="K791" s="45"/>
      <c r="L791" s="45"/>
      <c r="M791" s="45"/>
      <c r="N791" s="45"/>
      <c r="O791" s="45"/>
      <c r="P791" s="45"/>
      <c r="Q791" s="45"/>
      <c r="R791" s="45"/>
      <c r="S791" s="45"/>
      <c r="T791" s="45"/>
      <c r="U791" s="45"/>
      <c r="V791" s="45"/>
      <c r="W791" s="45"/>
      <c r="X791" s="45"/>
      <c r="Y791" s="45"/>
      <c r="Z791" s="45"/>
    </row>
    <row r="792">
      <c r="A792" s="75"/>
      <c r="B792" s="45"/>
      <c r="C792" s="45"/>
      <c r="D792" s="61"/>
      <c r="E792" s="45"/>
      <c r="F792" s="86"/>
      <c r="G792" s="61"/>
      <c r="H792" s="45"/>
      <c r="I792" s="45"/>
      <c r="J792" s="45"/>
      <c r="K792" s="45"/>
      <c r="L792" s="45"/>
      <c r="M792" s="45"/>
      <c r="N792" s="45"/>
      <c r="O792" s="45"/>
      <c r="P792" s="45"/>
      <c r="Q792" s="45"/>
      <c r="R792" s="45"/>
      <c r="S792" s="45"/>
      <c r="T792" s="45"/>
      <c r="U792" s="45"/>
      <c r="V792" s="45"/>
      <c r="W792" s="45"/>
      <c r="X792" s="45"/>
      <c r="Y792" s="45"/>
      <c r="Z792" s="45"/>
    </row>
    <row r="793">
      <c r="A793" s="75"/>
      <c r="B793" s="45"/>
      <c r="C793" s="45"/>
      <c r="D793" s="61"/>
      <c r="E793" s="45"/>
      <c r="F793" s="86"/>
      <c r="G793" s="61"/>
      <c r="H793" s="45"/>
      <c r="I793" s="45"/>
      <c r="J793" s="45"/>
      <c r="K793" s="45"/>
      <c r="L793" s="45"/>
      <c r="M793" s="45"/>
      <c r="N793" s="45"/>
      <c r="O793" s="45"/>
      <c r="P793" s="45"/>
      <c r="Q793" s="45"/>
      <c r="R793" s="45"/>
      <c r="S793" s="45"/>
      <c r="T793" s="45"/>
      <c r="U793" s="45"/>
      <c r="V793" s="45"/>
      <c r="W793" s="45"/>
      <c r="X793" s="45"/>
      <c r="Y793" s="45"/>
      <c r="Z793" s="45"/>
    </row>
    <row r="794">
      <c r="A794" s="75"/>
      <c r="B794" s="45"/>
      <c r="C794" s="45"/>
      <c r="D794" s="61"/>
      <c r="E794" s="45"/>
      <c r="F794" s="86"/>
      <c r="G794" s="61"/>
      <c r="H794" s="45"/>
      <c r="I794" s="45"/>
      <c r="J794" s="45"/>
      <c r="K794" s="45"/>
      <c r="L794" s="45"/>
      <c r="M794" s="45"/>
      <c r="N794" s="45"/>
      <c r="O794" s="45"/>
      <c r="P794" s="45"/>
      <c r="Q794" s="45"/>
      <c r="R794" s="45"/>
      <c r="S794" s="45"/>
      <c r="T794" s="45"/>
      <c r="U794" s="45"/>
      <c r="V794" s="45"/>
      <c r="W794" s="45"/>
      <c r="X794" s="45"/>
      <c r="Y794" s="45"/>
      <c r="Z794" s="45"/>
    </row>
    <row r="795">
      <c r="A795" s="75"/>
      <c r="B795" s="45"/>
      <c r="C795" s="45"/>
      <c r="D795" s="61"/>
      <c r="E795" s="45"/>
      <c r="F795" s="86"/>
      <c r="G795" s="61"/>
      <c r="H795" s="45"/>
      <c r="I795" s="45"/>
      <c r="J795" s="45"/>
      <c r="K795" s="45"/>
      <c r="L795" s="45"/>
      <c r="M795" s="45"/>
      <c r="N795" s="45"/>
      <c r="O795" s="45"/>
      <c r="P795" s="45"/>
      <c r="Q795" s="45"/>
      <c r="R795" s="45"/>
      <c r="S795" s="45"/>
      <c r="T795" s="45"/>
      <c r="U795" s="45"/>
      <c r="V795" s="45"/>
      <c r="W795" s="45"/>
      <c r="X795" s="45"/>
      <c r="Y795" s="45"/>
      <c r="Z795" s="45"/>
    </row>
    <row r="796">
      <c r="A796" s="75"/>
      <c r="B796" s="45"/>
      <c r="C796" s="45"/>
      <c r="D796" s="61"/>
      <c r="E796" s="45"/>
      <c r="F796" s="86"/>
      <c r="G796" s="61"/>
      <c r="H796" s="45"/>
      <c r="I796" s="45"/>
      <c r="J796" s="45"/>
      <c r="K796" s="45"/>
      <c r="L796" s="45"/>
      <c r="M796" s="45"/>
      <c r="N796" s="45"/>
      <c r="O796" s="45"/>
      <c r="P796" s="45"/>
      <c r="Q796" s="45"/>
      <c r="R796" s="45"/>
      <c r="S796" s="45"/>
      <c r="T796" s="45"/>
      <c r="U796" s="45"/>
      <c r="V796" s="45"/>
      <c r="W796" s="45"/>
      <c r="X796" s="45"/>
      <c r="Y796" s="45"/>
      <c r="Z796" s="45"/>
    </row>
    <row r="797">
      <c r="A797" s="75"/>
      <c r="B797" s="45"/>
      <c r="C797" s="45"/>
      <c r="D797" s="61"/>
      <c r="E797" s="45"/>
      <c r="F797" s="86"/>
      <c r="G797" s="61"/>
      <c r="H797" s="45"/>
      <c r="I797" s="45"/>
      <c r="J797" s="45"/>
      <c r="K797" s="45"/>
      <c r="L797" s="45"/>
      <c r="M797" s="45"/>
      <c r="N797" s="45"/>
      <c r="O797" s="45"/>
      <c r="P797" s="45"/>
      <c r="Q797" s="45"/>
      <c r="R797" s="45"/>
      <c r="S797" s="45"/>
      <c r="T797" s="45"/>
      <c r="U797" s="45"/>
      <c r="V797" s="45"/>
      <c r="W797" s="45"/>
      <c r="X797" s="45"/>
      <c r="Y797" s="45"/>
      <c r="Z797" s="45"/>
    </row>
    <row r="798">
      <c r="A798" s="75"/>
      <c r="B798" s="45"/>
      <c r="C798" s="45"/>
      <c r="D798" s="61"/>
      <c r="E798" s="45"/>
      <c r="F798" s="86"/>
      <c r="G798" s="61"/>
      <c r="H798" s="45"/>
      <c r="I798" s="45"/>
      <c r="J798" s="45"/>
      <c r="K798" s="45"/>
      <c r="L798" s="45"/>
      <c r="M798" s="45"/>
      <c r="N798" s="45"/>
      <c r="O798" s="45"/>
      <c r="P798" s="45"/>
      <c r="Q798" s="45"/>
      <c r="R798" s="45"/>
      <c r="S798" s="45"/>
      <c r="T798" s="45"/>
      <c r="U798" s="45"/>
      <c r="V798" s="45"/>
      <c r="W798" s="45"/>
      <c r="X798" s="45"/>
      <c r="Y798" s="45"/>
      <c r="Z798" s="45"/>
    </row>
    <row r="799">
      <c r="A799" s="75"/>
      <c r="B799" s="45"/>
      <c r="C799" s="45"/>
      <c r="D799" s="61"/>
      <c r="E799" s="45"/>
      <c r="F799" s="86"/>
      <c r="G799" s="61"/>
      <c r="H799" s="45"/>
      <c r="I799" s="45"/>
      <c r="J799" s="45"/>
      <c r="K799" s="45"/>
      <c r="L799" s="45"/>
      <c r="M799" s="45"/>
      <c r="N799" s="45"/>
      <c r="O799" s="45"/>
      <c r="P799" s="45"/>
      <c r="Q799" s="45"/>
      <c r="R799" s="45"/>
      <c r="S799" s="45"/>
      <c r="T799" s="45"/>
      <c r="U799" s="45"/>
      <c r="V799" s="45"/>
      <c r="W799" s="45"/>
      <c r="X799" s="45"/>
      <c r="Y799" s="45"/>
      <c r="Z799" s="45"/>
    </row>
    <row r="800">
      <c r="A800" s="75"/>
      <c r="B800" s="45"/>
      <c r="C800" s="45"/>
      <c r="D800" s="61"/>
      <c r="E800" s="45"/>
      <c r="F800" s="86"/>
      <c r="G800" s="61"/>
      <c r="H800" s="45"/>
      <c r="I800" s="45"/>
      <c r="J800" s="45"/>
      <c r="K800" s="45"/>
      <c r="L800" s="45"/>
      <c r="M800" s="45"/>
      <c r="N800" s="45"/>
      <c r="O800" s="45"/>
      <c r="P800" s="45"/>
      <c r="Q800" s="45"/>
      <c r="R800" s="45"/>
      <c r="S800" s="45"/>
      <c r="T800" s="45"/>
      <c r="U800" s="45"/>
      <c r="V800" s="45"/>
      <c r="W800" s="45"/>
      <c r="X800" s="45"/>
      <c r="Y800" s="45"/>
      <c r="Z800" s="45"/>
    </row>
    <row r="801">
      <c r="A801" s="75"/>
      <c r="B801" s="45"/>
      <c r="C801" s="45"/>
      <c r="D801" s="61"/>
      <c r="E801" s="45"/>
      <c r="F801" s="86"/>
      <c r="G801" s="61"/>
      <c r="H801" s="45"/>
      <c r="I801" s="45"/>
      <c r="J801" s="45"/>
      <c r="K801" s="45"/>
      <c r="L801" s="45"/>
      <c r="M801" s="45"/>
      <c r="N801" s="45"/>
      <c r="O801" s="45"/>
      <c r="P801" s="45"/>
      <c r="Q801" s="45"/>
      <c r="R801" s="45"/>
      <c r="S801" s="45"/>
      <c r="T801" s="45"/>
      <c r="U801" s="45"/>
      <c r="V801" s="45"/>
      <c r="W801" s="45"/>
      <c r="X801" s="45"/>
      <c r="Y801" s="45"/>
      <c r="Z801" s="45"/>
    </row>
    <row r="802">
      <c r="A802" s="75"/>
      <c r="B802" s="45"/>
      <c r="C802" s="45"/>
      <c r="D802" s="61"/>
      <c r="E802" s="45"/>
      <c r="F802" s="86"/>
      <c r="G802" s="61"/>
      <c r="H802" s="45"/>
      <c r="I802" s="45"/>
      <c r="J802" s="45"/>
      <c r="K802" s="45"/>
      <c r="L802" s="45"/>
      <c r="M802" s="45"/>
      <c r="N802" s="45"/>
      <c r="O802" s="45"/>
      <c r="P802" s="45"/>
      <c r="Q802" s="45"/>
      <c r="R802" s="45"/>
      <c r="S802" s="45"/>
      <c r="T802" s="45"/>
      <c r="U802" s="45"/>
      <c r="V802" s="45"/>
      <c r="W802" s="45"/>
      <c r="X802" s="45"/>
      <c r="Y802" s="45"/>
      <c r="Z802" s="45"/>
    </row>
    <row r="803">
      <c r="A803" s="75"/>
      <c r="B803" s="45"/>
      <c r="C803" s="45"/>
      <c r="D803" s="61"/>
      <c r="E803" s="45"/>
      <c r="F803" s="86"/>
      <c r="G803" s="61"/>
      <c r="H803" s="45"/>
      <c r="I803" s="45"/>
      <c r="J803" s="45"/>
      <c r="K803" s="45"/>
      <c r="L803" s="45"/>
      <c r="M803" s="45"/>
      <c r="N803" s="45"/>
      <c r="O803" s="45"/>
      <c r="P803" s="45"/>
      <c r="Q803" s="45"/>
      <c r="R803" s="45"/>
      <c r="S803" s="45"/>
      <c r="T803" s="45"/>
      <c r="U803" s="45"/>
      <c r="V803" s="45"/>
      <c r="W803" s="45"/>
      <c r="X803" s="45"/>
      <c r="Y803" s="45"/>
      <c r="Z803" s="45"/>
    </row>
    <row r="804">
      <c r="A804" s="75"/>
      <c r="B804" s="45"/>
      <c r="C804" s="45"/>
      <c r="D804" s="61"/>
      <c r="E804" s="45"/>
      <c r="F804" s="86"/>
      <c r="G804" s="61"/>
      <c r="H804" s="45"/>
      <c r="I804" s="45"/>
      <c r="J804" s="45"/>
      <c r="K804" s="45"/>
      <c r="L804" s="45"/>
      <c r="M804" s="45"/>
      <c r="N804" s="45"/>
      <c r="O804" s="45"/>
      <c r="P804" s="45"/>
      <c r="Q804" s="45"/>
      <c r="R804" s="45"/>
      <c r="S804" s="45"/>
      <c r="T804" s="45"/>
      <c r="U804" s="45"/>
      <c r="V804" s="45"/>
      <c r="W804" s="45"/>
      <c r="X804" s="45"/>
      <c r="Y804" s="45"/>
      <c r="Z804" s="45"/>
    </row>
    <row r="805">
      <c r="A805" s="75"/>
      <c r="B805" s="45"/>
      <c r="C805" s="45"/>
      <c r="D805" s="61"/>
      <c r="E805" s="45"/>
      <c r="F805" s="86"/>
      <c r="G805" s="61"/>
      <c r="H805" s="45"/>
      <c r="I805" s="45"/>
      <c r="J805" s="45"/>
      <c r="K805" s="45"/>
      <c r="L805" s="45"/>
      <c r="M805" s="45"/>
      <c r="N805" s="45"/>
      <c r="O805" s="45"/>
      <c r="P805" s="45"/>
      <c r="Q805" s="45"/>
      <c r="R805" s="45"/>
      <c r="S805" s="45"/>
      <c r="T805" s="45"/>
      <c r="U805" s="45"/>
      <c r="V805" s="45"/>
      <c r="W805" s="45"/>
      <c r="X805" s="45"/>
      <c r="Y805" s="45"/>
      <c r="Z805" s="45"/>
    </row>
    <row r="806">
      <c r="A806" s="75"/>
      <c r="B806" s="45"/>
      <c r="C806" s="45"/>
      <c r="D806" s="61"/>
      <c r="E806" s="45"/>
      <c r="F806" s="86"/>
      <c r="G806" s="61"/>
      <c r="H806" s="45"/>
      <c r="I806" s="45"/>
      <c r="J806" s="45"/>
      <c r="K806" s="45"/>
      <c r="L806" s="45"/>
      <c r="M806" s="45"/>
      <c r="N806" s="45"/>
      <c r="O806" s="45"/>
      <c r="P806" s="45"/>
      <c r="Q806" s="45"/>
      <c r="R806" s="45"/>
      <c r="S806" s="45"/>
      <c r="T806" s="45"/>
      <c r="U806" s="45"/>
      <c r="V806" s="45"/>
      <c r="W806" s="45"/>
      <c r="X806" s="45"/>
      <c r="Y806" s="45"/>
      <c r="Z806" s="45"/>
    </row>
    <row r="807">
      <c r="A807" s="75"/>
      <c r="B807" s="45"/>
      <c r="C807" s="45"/>
      <c r="D807" s="61"/>
      <c r="E807" s="45"/>
      <c r="F807" s="86"/>
      <c r="G807" s="61"/>
      <c r="H807" s="45"/>
      <c r="I807" s="45"/>
      <c r="J807" s="45"/>
      <c r="K807" s="45"/>
      <c r="L807" s="45"/>
      <c r="M807" s="45"/>
      <c r="N807" s="45"/>
      <c r="O807" s="45"/>
      <c r="P807" s="45"/>
      <c r="Q807" s="45"/>
      <c r="R807" s="45"/>
      <c r="S807" s="45"/>
      <c r="T807" s="45"/>
      <c r="U807" s="45"/>
      <c r="V807" s="45"/>
      <c r="W807" s="45"/>
      <c r="X807" s="45"/>
      <c r="Y807" s="45"/>
      <c r="Z807" s="45"/>
    </row>
    <row r="808">
      <c r="A808" s="75"/>
      <c r="B808" s="45"/>
      <c r="C808" s="45"/>
      <c r="D808" s="61"/>
      <c r="E808" s="45"/>
      <c r="F808" s="86"/>
      <c r="G808" s="61"/>
      <c r="H808" s="45"/>
      <c r="I808" s="45"/>
      <c r="J808" s="45"/>
      <c r="K808" s="45"/>
      <c r="L808" s="45"/>
      <c r="M808" s="45"/>
      <c r="N808" s="45"/>
      <c r="O808" s="45"/>
      <c r="P808" s="45"/>
      <c r="Q808" s="45"/>
      <c r="R808" s="45"/>
      <c r="S808" s="45"/>
      <c r="T808" s="45"/>
      <c r="U808" s="45"/>
      <c r="V808" s="45"/>
      <c r="W808" s="45"/>
      <c r="X808" s="45"/>
      <c r="Y808" s="45"/>
      <c r="Z808" s="45"/>
    </row>
    <row r="809">
      <c r="A809" s="75"/>
      <c r="B809" s="45"/>
      <c r="C809" s="45"/>
      <c r="D809" s="61"/>
      <c r="E809" s="45"/>
      <c r="F809" s="86"/>
      <c r="G809" s="61"/>
      <c r="H809" s="45"/>
      <c r="I809" s="45"/>
      <c r="J809" s="45"/>
      <c r="K809" s="45"/>
      <c r="L809" s="45"/>
      <c r="M809" s="45"/>
      <c r="N809" s="45"/>
      <c r="O809" s="45"/>
      <c r="P809" s="45"/>
      <c r="Q809" s="45"/>
      <c r="R809" s="45"/>
      <c r="S809" s="45"/>
      <c r="T809" s="45"/>
      <c r="U809" s="45"/>
      <c r="V809" s="45"/>
      <c r="W809" s="45"/>
      <c r="X809" s="45"/>
      <c r="Y809" s="45"/>
      <c r="Z809" s="45"/>
    </row>
    <row r="810">
      <c r="A810" s="75"/>
      <c r="B810" s="45"/>
      <c r="C810" s="45"/>
      <c r="D810" s="61"/>
      <c r="E810" s="45"/>
      <c r="F810" s="86"/>
      <c r="G810" s="61"/>
      <c r="H810" s="45"/>
      <c r="I810" s="45"/>
      <c r="J810" s="45"/>
      <c r="K810" s="45"/>
      <c r="L810" s="45"/>
      <c r="M810" s="45"/>
      <c r="N810" s="45"/>
      <c r="O810" s="45"/>
      <c r="P810" s="45"/>
      <c r="Q810" s="45"/>
      <c r="R810" s="45"/>
      <c r="S810" s="45"/>
      <c r="T810" s="45"/>
      <c r="U810" s="45"/>
      <c r="V810" s="45"/>
      <c r="W810" s="45"/>
      <c r="X810" s="45"/>
      <c r="Y810" s="45"/>
      <c r="Z810" s="45"/>
    </row>
    <row r="811">
      <c r="A811" s="75"/>
      <c r="B811" s="45"/>
      <c r="C811" s="45"/>
      <c r="D811" s="61"/>
      <c r="E811" s="45"/>
      <c r="F811" s="86"/>
      <c r="G811" s="61"/>
      <c r="H811" s="45"/>
      <c r="I811" s="45"/>
      <c r="J811" s="45"/>
      <c r="K811" s="45"/>
      <c r="L811" s="45"/>
      <c r="M811" s="45"/>
      <c r="N811" s="45"/>
      <c r="O811" s="45"/>
      <c r="P811" s="45"/>
      <c r="Q811" s="45"/>
      <c r="R811" s="45"/>
      <c r="S811" s="45"/>
      <c r="T811" s="45"/>
      <c r="U811" s="45"/>
      <c r="V811" s="45"/>
      <c r="W811" s="45"/>
      <c r="X811" s="45"/>
      <c r="Y811" s="45"/>
      <c r="Z811" s="45"/>
    </row>
    <row r="812">
      <c r="A812" s="75"/>
      <c r="B812" s="45"/>
      <c r="C812" s="45"/>
      <c r="D812" s="61"/>
      <c r="E812" s="45"/>
      <c r="F812" s="86"/>
      <c r="G812" s="61"/>
      <c r="H812" s="45"/>
      <c r="I812" s="45"/>
      <c r="J812" s="45"/>
      <c r="K812" s="45"/>
      <c r="L812" s="45"/>
      <c r="M812" s="45"/>
      <c r="N812" s="45"/>
      <c r="O812" s="45"/>
      <c r="P812" s="45"/>
      <c r="Q812" s="45"/>
      <c r="R812" s="45"/>
      <c r="S812" s="45"/>
      <c r="T812" s="45"/>
      <c r="U812" s="45"/>
      <c r="V812" s="45"/>
      <c r="W812" s="45"/>
      <c r="X812" s="45"/>
      <c r="Y812" s="45"/>
      <c r="Z812" s="45"/>
    </row>
    <row r="813">
      <c r="A813" s="75"/>
      <c r="B813" s="45"/>
      <c r="C813" s="45"/>
      <c r="D813" s="61"/>
      <c r="E813" s="45"/>
      <c r="F813" s="86"/>
      <c r="G813" s="61"/>
      <c r="H813" s="45"/>
      <c r="I813" s="45"/>
      <c r="J813" s="45"/>
      <c r="K813" s="45"/>
      <c r="L813" s="45"/>
      <c r="M813" s="45"/>
      <c r="N813" s="45"/>
      <c r="O813" s="45"/>
      <c r="P813" s="45"/>
      <c r="Q813" s="45"/>
      <c r="R813" s="45"/>
      <c r="S813" s="45"/>
      <c r="T813" s="45"/>
      <c r="U813" s="45"/>
      <c r="V813" s="45"/>
      <c r="W813" s="45"/>
      <c r="X813" s="45"/>
      <c r="Y813" s="45"/>
      <c r="Z813" s="45"/>
    </row>
    <row r="814">
      <c r="A814" s="75"/>
      <c r="B814" s="45"/>
      <c r="C814" s="45"/>
      <c r="D814" s="61"/>
      <c r="E814" s="45"/>
      <c r="F814" s="86"/>
      <c r="G814" s="61"/>
      <c r="H814" s="45"/>
      <c r="I814" s="45"/>
      <c r="J814" s="45"/>
      <c r="K814" s="45"/>
      <c r="L814" s="45"/>
      <c r="M814" s="45"/>
      <c r="N814" s="45"/>
      <c r="O814" s="45"/>
      <c r="P814" s="45"/>
      <c r="Q814" s="45"/>
      <c r="R814" s="45"/>
      <c r="S814" s="45"/>
      <c r="T814" s="45"/>
      <c r="U814" s="45"/>
      <c r="V814" s="45"/>
      <c r="W814" s="45"/>
      <c r="X814" s="45"/>
      <c r="Y814" s="45"/>
      <c r="Z814" s="45"/>
    </row>
    <row r="815">
      <c r="A815" s="75"/>
      <c r="B815" s="45"/>
      <c r="C815" s="45"/>
      <c r="D815" s="61"/>
      <c r="E815" s="45"/>
      <c r="F815" s="86"/>
      <c r="G815" s="61"/>
      <c r="H815" s="45"/>
      <c r="I815" s="45"/>
      <c r="J815" s="45"/>
      <c r="K815" s="45"/>
      <c r="L815" s="45"/>
      <c r="M815" s="45"/>
      <c r="N815" s="45"/>
      <c r="O815" s="45"/>
      <c r="P815" s="45"/>
      <c r="Q815" s="45"/>
      <c r="R815" s="45"/>
      <c r="S815" s="45"/>
      <c r="T815" s="45"/>
      <c r="U815" s="45"/>
      <c r="V815" s="45"/>
      <c r="W815" s="45"/>
      <c r="X815" s="45"/>
      <c r="Y815" s="45"/>
      <c r="Z815" s="45"/>
    </row>
    <row r="816">
      <c r="A816" s="75"/>
      <c r="B816" s="45"/>
      <c r="C816" s="45"/>
      <c r="D816" s="61"/>
      <c r="E816" s="45"/>
      <c r="F816" s="86"/>
      <c r="G816" s="61"/>
      <c r="H816" s="45"/>
      <c r="I816" s="45"/>
      <c r="J816" s="45"/>
      <c r="K816" s="45"/>
      <c r="L816" s="45"/>
      <c r="M816" s="45"/>
      <c r="N816" s="45"/>
      <c r="O816" s="45"/>
      <c r="P816" s="45"/>
      <c r="Q816" s="45"/>
      <c r="R816" s="45"/>
      <c r="S816" s="45"/>
      <c r="T816" s="45"/>
      <c r="U816" s="45"/>
      <c r="V816" s="45"/>
      <c r="W816" s="45"/>
      <c r="X816" s="45"/>
      <c r="Y816" s="45"/>
      <c r="Z816" s="45"/>
    </row>
    <row r="817">
      <c r="A817" s="75"/>
      <c r="B817" s="45"/>
      <c r="C817" s="45"/>
      <c r="D817" s="61"/>
      <c r="E817" s="45"/>
      <c r="F817" s="86"/>
      <c r="G817" s="61"/>
      <c r="H817" s="45"/>
      <c r="I817" s="45"/>
      <c r="J817" s="45"/>
      <c r="K817" s="45"/>
      <c r="L817" s="45"/>
      <c r="M817" s="45"/>
      <c r="N817" s="45"/>
      <c r="O817" s="45"/>
      <c r="P817" s="45"/>
      <c r="Q817" s="45"/>
      <c r="R817" s="45"/>
      <c r="S817" s="45"/>
      <c r="T817" s="45"/>
      <c r="U817" s="45"/>
      <c r="V817" s="45"/>
      <c r="W817" s="45"/>
      <c r="X817" s="45"/>
      <c r="Y817" s="45"/>
      <c r="Z817" s="45"/>
    </row>
    <row r="818">
      <c r="A818" s="75"/>
      <c r="B818" s="45"/>
      <c r="C818" s="45"/>
      <c r="D818" s="61"/>
      <c r="E818" s="45"/>
      <c r="F818" s="86"/>
      <c r="G818" s="61"/>
      <c r="H818" s="45"/>
      <c r="I818" s="45"/>
      <c r="J818" s="45"/>
      <c r="K818" s="45"/>
      <c r="L818" s="45"/>
      <c r="M818" s="45"/>
      <c r="N818" s="45"/>
      <c r="O818" s="45"/>
      <c r="P818" s="45"/>
      <c r="Q818" s="45"/>
      <c r="R818" s="45"/>
      <c r="S818" s="45"/>
      <c r="T818" s="45"/>
      <c r="U818" s="45"/>
      <c r="V818" s="45"/>
      <c r="W818" s="45"/>
      <c r="X818" s="45"/>
      <c r="Y818" s="45"/>
      <c r="Z818" s="45"/>
    </row>
    <row r="819">
      <c r="A819" s="75"/>
      <c r="B819" s="45"/>
      <c r="C819" s="45"/>
      <c r="D819" s="61"/>
      <c r="E819" s="45"/>
      <c r="F819" s="86"/>
      <c r="G819" s="61"/>
      <c r="H819" s="45"/>
      <c r="I819" s="45"/>
      <c r="J819" s="45"/>
      <c r="K819" s="45"/>
      <c r="L819" s="45"/>
      <c r="M819" s="45"/>
      <c r="N819" s="45"/>
      <c r="O819" s="45"/>
      <c r="P819" s="45"/>
      <c r="Q819" s="45"/>
      <c r="R819" s="45"/>
      <c r="S819" s="45"/>
      <c r="T819" s="45"/>
      <c r="U819" s="45"/>
      <c r="V819" s="45"/>
      <c r="W819" s="45"/>
      <c r="X819" s="45"/>
      <c r="Y819" s="45"/>
      <c r="Z819" s="45"/>
    </row>
    <row r="820">
      <c r="A820" s="75"/>
      <c r="B820" s="45"/>
      <c r="C820" s="45"/>
      <c r="D820" s="61"/>
      <c r="E820" s="45"/>
      <c r="F820" s="86"/>
      <c r="G820" s="61"/>
      <c r="H820" s="45"/>
      <c r="I820" s="45"/>
      <c r="J820" s="45"/>
      <c r="K820" s="45"/>
      <c r="L820" s="45"/>
      <c r="M820" s="45"/>
      <c r="N820" s="45"/>
      <c r="O820" s="45"/>
      <c r="P820" s="45"/>
      <c r="Q820" s="45"/>
      <c r="R820" s="45"/>
      <c r="S820" s="45"/>
      <c r="T820" s="45"/>
      <c r="U820" s="45"/>
      <c r="V820" s="45"/>
      <c r="W820" s="45"/>
      <c r="X820" s="45"/>
      <c r="Y820" s="45"/>
      <c r="Z820" s="45"/>
    </row>
    <row r="821">
      <c r="A821" s="75"/>
      <c r="B821" s="45"/>
      <c r="C821" s="45"/>
      <c r="D821" s="61"/>
      <c r="E821" s="45"/>
      <c r="F821" s="86"/>
      <c r="G821" s="61"/>
      <c r="H821" s="45"/>
      <c r="I821" s="45"/>
      <c r="J821" s="45"/>
      <c r="K821" s="45"/>
      <c r="L821" s="45"/>
      <c r="M821" s="45"/>
      <c r="N821" s="45"/>
      <c r="O821" s="45"/>
      <c r="P821" s="45"/>
      <c r="Q821" s="45"/>
      <c r="R821" s="45"/>
      <c r="S821" s="45"/>
      <c r="T821" s="45"/>
      <c r="U821" s="45"/>
      <c r="V821" s="45"/>
      <c r="W821" s="45"/>
      <c r="X821" s="45"/>
      <c r="Y821" s="45"/>
      <c r="Z821" s="45"/>
    </row>
    <row r="822">
      <c r="A822" s="75"/>
      <c r="B822" s="45"/>
      <c r="C822" s="45"/>
      <c r="D822" s="61"/>
      <c r="E822" s="45"/>
      <c r="F822" s="86"/>
      <c r="G822" s="61"/>
      <c r="H822" s="45"/>
      <c r="I822" s="45"/>
      <c r="J822" s="45"/>
      <c r="K822" s="45"/>
      <c r="L822" s="45"/>
      <c r="M822" s="45"/>
      <c r="N822" s="45"/>
      <c r="O822" s="45"/>
      <c r="P822" s="45"/>
      <c r="Q822" s="45"/>
      <c r="R822" s="45"/>
      <c r="S822" s="45"/>
      <c r="T822" s="45"/>
      <c r="U822" s="45"/>
      <c r="V822" s="45"/>
      <c r="W822" s="45"/>
      <c r="X822" s="45"/>
      <c r="Y822" s="45"/>
      <c r="Z822" s="45"/>
    </row>
    <row r="823">
      <c r="A823" s="75"/>
      <c r="B823" s="45"/>
      <c r="C823" s="45"/>
      <c r="D823" s="61"/>
      <c r="E823" s="45"/>
      <c r="F823" s="86"/>
      <c r="G823" s="61"/>
      <c r="H823" s="45"/>
      <c r="I823" s="45"/>
      <c r="J823" s="45"/>
      <c r="K823" s="45"/>
      <c r="L823" s="45"/>
      <c r="M823" s="45"/>
      <c r="N823" s="45"/>
      <c r="O823" s="45"/>
      <c r="P823" s="45"/>
      <c r="Q823" s="45"/>
      <c r="R823" s="45"/>
      <c r="S823" s="45"/>
      <c r="T823" s="45"/>
      <c r="U823" s="45"/>
      <c r="V823" s="45"/>
      <c r="W823" s="45"/>
      <c r="X823" s="45"/>
      <c r="Y823" s="45"/>
      <c r="Z823" s="45"/>
    </row>
    <row r="824">
      <c r="A824" s="75"/>
      <c r="B824" s="45"/>
      <c r="C824" s="45"/>
      <c r="D824" s="61"/>
      <c r="E824" s="45"/>
      <c r="F824" s="86"/>
      <c r="G824" s="61"/>
      <c r="H824" s="45"/>
      <c r="I824" s="45"/>
      <c r="J824" s="45"/>
      <c r="K824" s="45"/>
      <c r="L824" s="45"/>
      <c r="M824" s="45"/>
      <c r="N824" s="45"/>
      <c r="O824" s="45"/>
      <c r="P824" s="45"/>
      <c r="Q824" s="45"/>
      <c r="R824" s="45"/>
      <c r="S824" s="45"/>
      <c r="T824" s="45"/>
      <c r="U824" s="45"/>
      <c r="V824" s="45"/>
      <c r="W824" s="45"/>
      <c r="X824" s="45"/>
      <c r="Y824" s="45"/>
      <c r="Z824" s="45"/>
    </row>
    <row r="825">
      <c r="A825" s="75"/>
      <c r="B825" s="45"/>
      <c r="C825" s="45"/>
      <c r="D825" s="61"/>
      <c r="E825" s="45"/>
      <c r="F825" s="86"/>
      <c r="G825" s="61"/>
      <c r="H825" s="45"/>
      <c r="I825" s="45"/>
      <c r="J825" s="45"/>
      <c r="K825" s="45"/>
      <c r="L825" s="45"/>
      <c r="M825" s="45"/>
      <c r="N825" s="45"/>
      <c r="O825" s="45"/>
      <c r="P825" s="45"/>
      <c r="Q825" s="45"/>
      <c r="R825" s="45"/>
      <c r="S825" s="45"/>
      <c r="T825" s="45"/>
      <c r="U825" s="45"/>
      <c r="V825" s="45"/>
      <c r="W825" s="45"/>
      <c r="X825" s="45"/>
      <c r="Y825" s="45"/>
      <c r="Z825" s="45"/>
    </row>
    <row r="826">
      <c r="A826" s="75"/>
      <c r="B826" s="45"/>
      <c r="C826" s="45"/>
      <c r="D826" s="61"/>
      <c r="E826" s="45"/>
      <c r="F826" s="86"/>
      <c r="G826" s="61"/>
      <c r="H826" s="45"/>
      <c r="I826" s="45"/>
      <c r="J826" s="45"/>
      <c r="K826" s="45"/>
      <c r="L826" s="45"/>
      <c r="M826" s="45"/>
      <c r="N826" s="45"/>
      <c r="O826" s="45"/>
      <c r="P826" s="45"/>
      <c r="Q826" s="45"/>
      <c r="R826" s="45"/>
      <c r="S826" s="45"/>
      <c r="T826" s="45"/>
      <c r="U826" s="45"/>
      <c r="V826" s="45"/>
      <c r="W826" s="45"/>
      <c r="X826" s="45"/>
      <c r="Y826" s="45"/>
      <c r="Z826" s="45"/>
    </row>
    <row r="827">
      <c r="A827" s="75"/>
      <c r="B827" s="45"/>
      <c r="C827" s="45"/>
      <c r="D827" s="61"/>
      <c r="E827" s="45"/>
      <c r="F827" s="86"/>
      <c r="G827" s="61"/>
      <c r="H827" s="45"/>
      <c r="I827" s="45"/>
      <c r="J827" s="45"/>
      <c r="K827" s="45"/>
      <c r="L827" s="45"/>
      <c r="M827" s="45"/>
      <c r="N827" s="45"/>
      <c r="O827" s="45"/>
      <c r="P827" s="45"/>
      <c r="Q827" s="45"/>
      <c r="R827" s="45"/>
      <c r="S827" s="45"/>
      <c r="T827" s="45"/>
      <c r="U827" s="45"/>
      <c r="V827" s="45"/>
      <c r="W827" s="45"/>
      <c r="X827" s="45"/>
      <c r="Y827" s="45"/>
      <c r="Z827" s="45"/>
    </row>
    <row r="828">
      <c r="A828" s="75"/>
      <c r="B828" s="45"/>
      <c r="C828" s="45"/>
      <c r="D828" s="61"/>
      <c r="E828" s="45"/>
      <c r="F828" s="86"/>
      <c r="G828" s="61"/>
      <c r="H828" s="45"/>
      <c r="I828" s="45"/>
      <c r="J828" s="45"/>
      <c r="K828" s="45"/>
      <c r="L828" s="45"/>
      <c r="M828" s="45"/>
      <c r="N828" s="45"/>
      <c r="O828" s="45"/>
      <c r="P828" s="45"/>
      <c r="Q828" s="45"/>
      <c r="R828" s="45"/>
      <c r="S828" s="45"/>
      <c r="T828" s="45"/>
      <c r="U828" s="45"/>
      <c r="V828" s="45"/>
      <c r="W828" s="45"/>
      <c r="X828" s="45"/>
      <c r="Y828" s="45"/>
      <c r="Z828" s="45"/>
    </row>
    <row r="829">
      <c r="A829" s="75"/>
      <c r="B829" s="45"/>
      <c r="C829" s="45"/>
      <c r="D829" s="61"/>
      <c r="E829" s="45"/>
      <c r="F829" s="86"/>
      <c r="G829" s="61"/>
      <c r="H829" s="45"/>
      <c r="I829" s="45"/>
      <c r="J829" s="45"/>
      <c r="K829" s="45"/>
      <c r="L829" s="45"/>
      <c r="M829" s="45"/>
      <c r="N829" s="45"/>
      <c r="O829" s="45"/>
      <c r="P829" s="45"/>
      <c r="Q829" s="45"/>
      <c r="R829" s="45"/>
      <c r="S829" s="45"/>
      <c r="T829" s="45"/>
      <c r="U829" s="45"/>
      <c r="V829" s="45"/>
      <c r="W829" s="45"/>
      <c r="X829" s="45"/>
      <c r="Y829" s="45"/>
      <c r="Z829" s="45"/>
    </row>
    <row r="830">
      <c r="A830" s="75"/>
      <c r="B830" s="45"/>
      <c r="C830" s="45"/>
      <c r="D830" s="61"/>
      <c r="E830" s="45"/>
      <c r="F830" s="86"/>
      <c r="G830" s="61"/>
      <c r="H830" s="45"/>
      <c r="I830" s="45"/>
      <c r="J830" s="45"/>
      <c r="K830" s="45"/>
      <c r="L830" s="45"/>
      <c r="M830" s="45"/>
      <c r="N830" s="45"/>
      <c r="O830" s="45"/>
      <c r="P830" s="45"/>
      <c r="Q830" s="45"/>
      <c r="R830" s="45"/>
      <c r="S830" s="45"/>
      <c r="T830" s="45"/>
      <c r="U830" s="45"/>
      <c r="V830" s="45"/>
      <c r="W830" s="45"/>
      <c r="X830" s="45"/>
      <c r="Y830" s="45"/>
      <c r="Z830" s="45"/>
    </row>
    <row r="831">
      <c r="A831" s="75"/>
      <c r="B831" s="45"/>
      <c r="C831" s="45"/>
      <c r="D831" s="61"/>
      <c r="E831" s="45"/>
      <c r="F831" s="86"/>
      <c r="G831" s="61"/>
      <c r="H831" s="45"/>
      <c r="I831" s="45"/>
      <c r="J831" s="45"/>
      <c r="K831" s="45"/>
      <c r="L831" s="45"/>
      <c r="M831" s="45"/>
      <c r="N831" s="45"/>
      <c r="O831" s="45"/>
      <c r="P831" s="45"/>
      <c r="Q831" s="45"/>
      <c r="R831" s="45"/>
      <c r="S831" s="45"/>
      <c r="T831" s="45"/>
      <c r="U831" s="45"/>
      <c r="V831" s="45"/>
      <c r="W831" s="45"/>
      <c r="X831" s="45"/>
      <c r="Y831" s="45"/>
      <c r="Z831" s="45"/>
    </row>
    <row r="832">
      <c r="A832" s="75"/>
      <c r="B832" s="45"/>
      <c r="C832" s="45"/>
      <c r="D832" s="61"/>
      <c r="E832" s="45"/>
      <c r="F832" s="86"/>
      <c r="G832" s="61"/>
      <c r="H832" s="45"/>
      <c r="I832" s="45"/>
      <c r="J832" s="45"/>
      <c r="K832" s="45"/>
      <c r="L832" s="45"/>
      <c r="M832" s="45"/>
      <c r="N832" s="45"/>
      <c r="O832" s="45"/>
      <c r="P832" s="45"/>
      <c r="Q832" s="45"/>
      <c r="R832" s="45"/>
      <c r="S832" s="45"/>
      <c r="T832" s="45"/>
      <c r="U832" s="45"/>
      <c r="V832" s="45"/>
      <c r="W832" s="45"/>
      <c r="X832" s="45"/>
      <c r="Y832" s="45"/>
      <c r="Z832" s="45"/>
    </row>
    <row r="833">
      <c r="A833" s="75"/>
      <c r="B833" s="45"/>
      <c r="C833" s="45"/>
      <c r="D833" s="61"/>
      <c r="E833" s="45"/>
      <c r="F833" s="86"/>
      <c r="G833" s="61"/>
      <c r="H833" s="45"/>
      <c r="I833" s="45"/>
      <c r="J833" s="45"/>
      <c r="K833" s="45"/>
      <c r="L833" s="45"/>
      <c r="M833" s="45"/>
      <c r="N833" s="45"/>
      <c r="O833" s="45"/>
      <c r="P833" s="45"/>
      <c r="Q833" s="45"/>
      <c r="R833" s="45"/>
      <c r="S833" s="45"/>
      <c r="T833" s="45"/>
      <c r="U833" s="45"/>
      <c r="V833" s="45"/>
      <c r="W833" s="45"/>
      <c r="X833" s="45"/>
      <c r="Y833" s="45"/>
      <c r="Z833" s="45"/>
    </row>
    <row r="834">
      <c r="A834" s="75"/>
      <c r="B834" s="45"/>
      <c r="C834" s="45"/>
      <c r="D834" s="61"/>
      <c r="E834" s="45"/>
      <c r="F834" s="86"/>
      <c r="G834" s="61"/>
      <c r="H834" s="45"/>
      <c r="I834" s="45"/>
      <c r="J834" s="45"/>
      <c r="K834" s="45"/>
      <c r="L834" s="45"/>
      <c r="M834" s="45"/>
      <c r="N834" s="45"/>
      <c r="O834" s="45"/>
      <c r="P834" s="45"/>
      <c r="Q834" s="45"/>
      <c r="R834" s="45"/>
      <c r="S834" s="45"/>
      <c r="T834" s="45"/>
      <c r="U834" s="45"/>
      <c r="V834" s="45"/>
      <c r="W834" s="45"/>
      <c r="X834" s="45"/>
      <c r="Y834" s="45"/>
      <c r="Z834" s="45"/>
    </row>
    <row r="835">
      <c r="A835" s="75"/>
      <c r="B835" s="45"/>
      <c r="C835" s="45"/>
      <c r="D835" s="61"/>
      <c r="E835" s="45"/>
      <c r="F835" s="86"/>
      <c r="G835" s="61"/>
      <c r="H835" s="45"/>
      <c r="I835" s="45"/>
      <c r="J835" s="45"/>
      <c r="K835" s="45"/>
      <c r="L835" s="45"/>
      <c r="M835" s="45"/>
      <c r="N835" s="45"/>
      <c r="O835" s="45"/>
      <c r="P835" s="45"/>
      <c r="Q835" s="45"/>
      <c r="R835" s="45"/>
      <c r="S835" s="45"/>
      <c r="T835" s="45"/>
      <c r="U835" s="45"/>
      <c r="V835" s="45"/>
      <c r="W835" s="45"/>
      <c r="X835" s="45"/>
      <c r="Y835" s="45"/>
      <c r="Z835" s="45"/>
    </row>
    <row r="836">
      <c r="A836" s="75"/>
      <c r="B836" s="45"/>
      <c r="C836" s="45"/>
      <c r="D836" s="61"/>
      <c r="E836" s="45"/>
      <c r="F836" s="86"/>
      <c r="G836" s="61"/>
      <c r="H836" s="45"/>
      <c r="I836" s="45"/>
      <c r="J836" s="45"/>
      <c r="K836" s="45"/>
      <c r="L836" s="45"/>
      <c r="M836" s="45"/>
      <c r="N836" s="45"/>
      <c r="O836" s="45"/>
      <c r="P836" s="45"/>
      <c r="Q836" s="45"/>
      <c r="R836" s="45"/>
      <c r="S836" s="45"/>
      <c r="T836" s="45"/>
      <c r="U836" s="45"/>
      <c r="V836" s="45"/>
      <c r="W836" s="45"/>
      <c r="X836" s="45"/>
      <c r="Y836" s="45"/>
      <c r="Z836" s="45"/>
    </row>
    <row r="837">
      <c r="A837" s="75"/>
      <c r="B837" s="45"/>
      <c r="C837" s="45"/>
      <c r="D837" s="61"/>
      <c r="E837" s="45"/>
      <c r="F837" s="86"/>
      <c r="G837" s="61"/>
      <c r="H837" s="45"/>
      <c r="I837" s="45"/>
      <c r="J837" s="45"/>
      <c r="K837" s="45"/>
      <c r="L837" s="45"/>
      <c r="M837" s="45"/>
      <c r="N837" s="45"/>
      <c r="O837" s="45"/>
      <c r="P837" s="45"/>
      <c r="Q837" s="45"/>
      <c r="R837" s="45"/>
      <c r="S837" s="45"/>
      <c r="T837" s="45"/>
      <c r="U837" s="45"/>
      <c r="V837" s="45"/>
      <c r="W837" s="45"/>
      <c r="X837" s="45"/>
      <c r="Y837" s="45"/>
      <c r="Z837" s="45"/>
    </row>
    <row r="838">
      <c r="A838" s="75"/>
      <c r="B838" s="45"/>
      <c r="C838" s="45"/>
      <c r="D838" s="61"/>
      <c r="E838" s="45"/>
      <c r="F838" s="86"/>
      <c r="G838" s="61"/>
      <c r="H838" s="45"/>
      <c r="I838" s="45"/>
      <c r="J838" s="45"/>
      <c r="K838" s="45"/>
      <c r="L838" s="45"/>
      <c r="M838" s="45"/>
      <c r="N838" s="45"/>
      <c r="O838" s="45"/>
      <c r="P838" s="45"/>
      <c r="Q838" s="45"/>
      <c r="R838" s="45"/>
      <c r="S838" s="45"/>
      <c r="T838" s="45"/>
      <c r="U838" s="45"/>
      <c r="V838" s="45"/>
      <c r="W838" s="45"/>
      <c r="X838" s="45"/>
      <c r="Y838" s="45"/>
      <c r="Z838" s="45"/>
    </row>
    <row r="839">
      <c r="A839" s="75"/>
      <c r="B839" s="45"/>
      <c r="C839" s="45"/>
      <c r="D839" s="61"/>
      <c r="E839" s="45"/>
      <c r="F839" s="86"/>
      <c r="G839" s="61"/>
      <c r="H839" s="45"/>
      <c r="I839" s="45"/>
      <c r="J839" s="45"/>
      <c r="K839" s="45"/>
      <c r="L839" s="45"/>
      <c r="M839" s="45"/>
      <c r="N839" s="45"/>
      <c r="O839" s="45"/>
      <c r="P839" s="45"/>
      <c r="Q839" s="45"/>
      <c r="R839" s="45"/>
      <c r="S839" s="45"/>
      <c r="T839" s="45"/>
      <c r="U839" s="45"/>
      <c r="V839" s="45"/>
      <c r="W839" s="45"/>
      <c r="X839" s="45"/>
      <c r="Y839" s="45"/>
      <c r="Z839" s="45"/>
    </row>
    <row r="840">
      <c r="A840" s="75"/>
      <c r="B840" s="45"/>
      <c r="C840" s="45"/>
      <c r="D840" s="61"/>
      <c r="E840" s="45"/>
      <c r="F840" s="86"/>
      <c r="G840" s="61"/>
      <c r="H840" s="45"/>
      <c r="I840" s="45"/>
      <c r="J840" s="45"/>
      <c r="K840" s="45"/>
      <c r="L840" s="45"/>
      <c r="M840" s="45"/>
      <c r="N840" s="45"/>
      <c r="O840" s="45"/>
      <c r="P840" s="45"/>
      <c r="Q840" s="45"/>
      <c r="R840" s="45"/>
      <c r="S840" s="45"/>
      <c r="T840" s="45"/>
      <c r="U840" s="45"/>
      <c r="V840" s="45"/>
      <c r="W840" s="45"/>
      <c r="X840" s="45"/>
      <c r="Y840" s="45"/>
      <c r="Z840" s="45"/>
    </row>
    <row r="841">
      <c r="A841" s="75"/>
      <c r="B841" s="45"/>
      <c r="C841" s="45"/>
      <c r="D841" s="61"/>
      <c r="E841" s="45"/>
      <c r="F841" s="86"/>
      <c r="G841" s="61"/>
      <c r="H841" s="45"/>
      <c r="I841" s="45"/>
      <c r="J841" s="45"/>
      <c r="K841" s="45"/>
      <c r="L841" s="45"/>
      <c r="M841" s="45"/>
      <c r="N841" s="45"/>
      <c r="O841" s="45"/>
      <c r="P841" s="45"/>
      <c r="Q841" s="45"/>
      <c r="R841" s="45"/>
      <c r="S841" s="45"/>
      <c r="T841" s="45"/>
      <c r="U841" s="45"/>
      <c r="V841" s="45"/>
      <c r="W841" s="45"/>
      <c r="X841" s="45"/>
      <c r="Y841" s="45"/>
      <c r="Z841" s="45"/>
    </row>
    <row r="842">
      <c r="A842" s="75"/>
      <c r="B842" s="45"/>
      <c r="C842" s="45"/>
      <c r="D842" s="61"/>
      <c r="E842" s="45"/>
      <c r="F842" s="86"/>
      <c r="G842" s="61"/>
      <c r="H842" s="45"/>
      <c r="I842" s="45"/>
      <c r="J842" s="45"/>
      <c r="K842" s="45"/>
      <c r="L842" s="45"/>
      <c r="M842" s="45"/>
      <c r="N842" s="45"/>
      <c r="O842" s="45"/>
      <c r="P842" s="45"/>
      <c r="Q842" s="45"/>
      <c r="R842" s="45"/>
      <c r="S842" s="45"/>
      <c r="T842" s="45"/>
      <c r="U842" s="45"/>
      <c r="V842" s="45"/>
      <c r="W842" s="45"/>
      <c r="X842" s="45"/>
      <c r="Y842" s="45"/>
      <c r="Z842" s="45"/>
    </row>
    <row r="843">
      <c r="A843" s="75"/>
      <c r="B843" s="45"/>
      <c r="C843" s="45"/>
      <c r="D843" s="61"/>
      <c r="E843" s="45"/>
      <c r="F843" s="86"/>
      <c r="G843" s="61"/>
      <c r="H843" s="45"/>
      <c r="I843" s="45"/>
      <c r="J843" s="45"/>
      <c r="K843" s="45"/>
      <c r="L843" s="45"/>
      <c r="M843" s="45"/>
      <c r="N843" s="45"/>
      <c r="O843" s="45"/>
      <c r="P843" s="45"/>
      <c r="Q843" s="45"/>
      <c r="R843" s="45"/>
      <c r="S843" s="45"/>
      <c r="T843" s="45"/>
      <c r="U843" s="45"/>
      <c r="V843" s="45"/>
      <c r="W843" s="45"/>
      <c r="X843" s="45"/>
      <c r="Y843" s="45"/>
      <c r="Z843" s="45"/>
    </row>
    <row r="844">
      <c r="A844" s="75"/>
      <c r="B844" s="45"/>
      <c r="C844" s="45"/>
      <c r="D844" s="61"/>
      <c r="E844" s="45"/>
      <c r="F844" s="86"/>
      <c r="G844" s="61"/>
      <c r="H844" s="45"/>
      <c r="I844" s="45"/>
      <c r="J844" s="45"/>
      <c r="K844" s="45"/>
      <c r="L844" s="45"/>
      <c r="M844" s="45"/>
      <c r="N844" s="45"/>
      <c r="O844" s="45"/>
      <c r="P844" s="45"/>
      <c r="Q844" s="45"/>
      <c r="R844" s="45"/>
      <c r="S844" s="45"/>
      <c r="T844" s="45"/>
      <c r="U844" s="45"/>
      <c r="V844" s="45"/>
      <c r="W844" s="45"/>
      <c r="X844" s="45"/>
      <c r="Y844" s="45"/>
      <c r="Z844" s="45"/>
    </row>
    <row r="845">
      <c r="A845" s="75"/>
      <c r="B845" s="45"/>
      <c r="C845" s="45"/>
      <c r="D845" s="61"/>
      <c r="E845" s="45"/>
      <c r="F845" s="86"/>
      <c r="G845" s="61"/>
      <c r="H845" s="45"/>
      <c r="I845" s="45"/>
      <c r="J845" s="45"/>
      <c r="K845" s="45"/>
      <c r="L845" s="45"/>
      <c r="M845" s="45"/>
      <c r="N845" s="45"/>
      <c r="O845" s="45"/>
      <c r="P845" s="45"/>
      <c r="Q845" s="45"/>
      <c r="R845" s="45"/>
      <c r="S845" s="45"/>
      <c r="T845" s="45"/>
      <c r="U845" s="45"/>
      <c r="V845" s="45"/>
      <c r="W845" s="45"/>
      <c r="X845" s="45"/>
      <c r="Y845" s="45"/>
      <c r="Z845" s="45"/>
    </row>
    <row r="846">
      <c r="A846" s="75"/>
      <c r="B846" s="45"/>
      <c r="C846" s="45"/>
      <c r="D846" s="61"/>
      <c r="E846" s="45"/>
      <c r="F846" s="86"/>
      <c r="G846" s="61"/>
      <c r="H846" s="45"/>
      <c r="I846" s="45"/>
      <c r="J846" s="45"/>
      <c r="K846" s="45"/>
      <c r="L846" s="45"/>
      <c r="M846" s="45"/>
      <c r="N846" s="45"/>
      <c r="O846" s="45"/>
      <c r="P846" s="45"/>
      <c r="Q846" s="45"/>
      <c r="R846" s="45"/>
      <c r="S846" s="45"/>
      <c r="T846" s="45"/>
      <c r="U846" s="45"/>
      <c r="V846" s="45"/>
      <c r="W846" s="45"/>
      <c r="X846" s="45"/>
      <c r="Y846" s="45"/>
      <c r="Z846" s="45"/>
    </row>
    <row r="847">
      <c r="A847" s="75"/>
      <c r="B847" s="45"/>
      <c r="C847" s="45"/>
      <c r="D847" s="61"/>
      <c r="E847" s="45"/>
      <c r="F847" s="86"/>
      <c r="G847" s="61"/>
      <c r="H847" s="45"/>
      <c r="I847" s="45"/>
      <c r="J847" s="45"/>
      <c r="K847" s="45"/>
      <c r="L847" s="45"/>
      <c r="M847" s="45"/>
      <c r="N847" s="45"/>
      <c r="O847" s="45"/>
      <c r="P847" s="45"/>
      <c r="Q847" s="45"/>
      <c r="R847" s="45"/>
      <c r="S847" s="45"/>
      <c r="T847" s="45"/>
      <c r="U847" s="45"/>
      <c r="V847" s="45"/>
      <c r="W847" s="45"/>
      <c r="X847" s="45"/>
      <c r="Y847" s="45"/>
      <c r="Z847" s="45"/>
    </row>
    <row r="848">
      <c r="A848" s="75"/>
      <c r="B848" s="45"/>
      <c r="C848" s="45"/>
      <c r="D848" s="61"/>
      <c r="E848" s="45"/>
      <c r="F848" s="86"/>
      <c r="G848" s="61"/>
      <c r="H848" s="45"/>
      <c r="I848" s="45"/>
      <c r="J848" s="45"/>
      <c r="K848" s="45"/>
      <c r="L848" s="45"/>
      <c r="M848" s="45"/>
      <c r="N848" s="45"/>
      <c r="O848" s="45"/>
      <c r="P848" s="45"/>
      <c r="Q848" s="45"/>
      <c r="R848" s="45"/>
      <c r="S848" s="45"/>
      <c r="T848" s="45"/>
      <c r="U848" s="45"/>
      <c r="V848" s="45"/>
      <c r="W848" s="45"/>
      <c r="X848" s="45"/>
      <c r="Y848" s="45"/>
      <c r="Z848" s="45"/>
    </row>
    <row r="849">
      <c r="A849" s="75"/>
      <c r="B849" s="45"/>
      <c r="C849" s="45"/>
      <c r="D849" s="61"/>
      <c r="E849" s="45"/>
      <c r="F849" s="86"/>
      <c r="G849" s="61"/>
      <c r="H849" s="45"/>
      <c r="I849" s="45"/>
      <c r="J849" s="45"/>
      <c r="K849" s="45"/>
      <c r="L849" s="45"/>
      <c r="M849" s="45"/>
      <c r="N849" s="45"/>
      <c r="O849" s="45"/>
      <c r="P849" s="45"/>
      <c r="Q849" s="45"/>
      <c r="R849" s="45"/>
      <c r="S849" s="45"/>
      <c r="T849" s="45"/>
      <c r="U849" s="45"/>
      <c r="V849" s="45"/>
      <c r="W849" s="45"/>
      <c r="X849" s="45"/>
      <c r="Y849" s="45"/>
      <c r="Z849" s="45"/>
    </row>
    <row r="850">
      <c r="A850" s="75"/>
      <c r="B850" s="45"/>
      <c r="C850" s="45"/>
      <c r="D850" s="61"/>
      <c r="E850" s="45"/>
      <c r="F850" s="86"/>
      <c r="G850" s="61"/>
      <c r="H850" s="45"/>
      <c r="I850" s="45"/>
      <c r="J850" s="45"/>
      <c r="K850" s="45"/>
      <c r="L850" s="45"/>
      <c r="M850" s="45"/>
      <c r="N850" s="45"/>
      <c r="O850" s="45"/>
      <c r="P850" s="45"/>
      <c r="Q850" s="45"/>
      <c r="R850" s="45"/>
      <c r="S850" s="45"/>
      <c r="T850" s="45"/>
      <c r="U850" s="45"/>
      <c r="V850" s="45"/>
      <c r="W850" s="45"/>
      <c r="X850" s="45"/>
      <c r="Y850" s="45"/>
      <c r="Z850" s="45"/>
    </row>
    <row r="851">
      <c r="A851" s="75"/>
      <c r="B851" s="45"/>
      <c r="C851" s="45"/>
      <c r="D851" s="61"/>
      <c r="E851" s="45"/>
      <c r="F851" s="86"/>
      <c r="G851" s="61"/>
      <c r="H851" s="45"/>
      <c r="I851" s="45"/>
      <c r="J851" s="45"/>
      <c r="K851" s="45"/>
      <c r="L851" s="45"/>
      <c r="M851" s="45"/>
      <c r="N851" s="45"/>
      <c r="O851" s="45"/>
      <c r="P851" s="45"/>
      <c r="Q851" s="45"/>
      <c r="R851" s="45"/>
      <c r="S851" s="45"/>
      <c r="T851" s="45"/>
      <c r="U851" s="45"/>
      <c r="V851" s="45"/>
      <c r="W851" s="45"/>
      <c r="X851" s="45"/>
      <c r="Y851" s="45"/>
      <c r="Z851" s="45"/>
    </row>
    <row r="852">
      <c r="A852" s="75"/>
      <c r="B852" s="45"/>
      <c r="C852" s="45"/>
      <c r="D852" s="61"/>
      <c r="E852" s="45"/>
      <c r="F852" s="86"/>
      <c r="G852" s="61"/>
      <c r="H852" s="45"/>
      <c r="I852" s="45"/>
      <c r="J852" s="45"/>
      <c r="K852" s="45"/>
      <c r="L852" s="45"/>
      <c r="M852" s="45"/>
      <c r="N852" s="45"/>
      <c r="O852" s="45"/>
      <c r="P852" s="45"/>
      <c r="Q852" s="45"/>
      <c r="R852" s="45"/>
      <c r="S852" s="45"/>
      <c r="T852" s="45"/>
      <c r="U852" s="45"/>
      <c r="V852" s="45"/>
      <c r="W852" s="45"/>
      <c r="X852" s="45"/>
      <c r="Y852" s="45"/>
      <c r="Z852" s="45"/>
    </row>
    <row r="853">
      <c r="A853" s="75"/>
      <c r="B853" s="45"/>
      <c r="C853" s="45"/>
      <c r="D853" s="61"/>
      <c r="E853" s="45"/>
      <c r="F853" s="86"/>
      <c r="G853" s="61"/>
      <c r="H853" s="45"/>
      <c r="I853" s="45"/>
      <c r="J853" s="45"/>
      <c r="K853" s="45"/>
      <c r="L853" s="45"/>
      <c r="M853" s="45"/>
      <c r="N853" s="45"/>
      <c r="O853" s="45"/>
      <c r="P853" s="45"/>
      <c r="Q853" s="45"/>
      <c r="R853" s="45"/>
      <c r="S853" s="45"/>
      <c r="T853" s="45"/>
      <c r="U853" s="45"/>
      <c r="V853" s="45"/>
      <c r="W853" s="45"/>
      <c r="X853" s="45"/>
      <c r="Y853" s="45"/>
      <c r="Z853" s="45"/>
    </row>
    <row r="854">
      <c r="A854" s="75"/>
      <c r="B854" s="45"/>
      <c r="C854" s="45"/>
      <c r="D854" s="61"/>
      <c r="E854" s="45"/>
      <c r="F854" s="86"/>
      <c r="G854" s="61"/>
      <c r="H854" s="45"/>
      <c r="I854" s="45"/>
      <c r="J854" s="45"/>
      <c r="K854" s="45"/>
      <c r="L854" s="45"/>
      <c r="M854" s="45"/>
      <c r="N854" s="45"/>
      <c r="O854" s="45"/>
      <c r="P854" s="45"/>
      <c r="Q854" s="45"/>
      <c r="R854" s="45"/>
      <c r="S854" s="45"/>
      <c r="T854" s="45"/>
      <c r="U854" s="45"/>
      <c r="V854" s="45"/>
      <c r="W854" s="45"/>
      <c r="X854" s="45"/>
      <c r="Y854" s="45"/>
      <c r="Z854" s="45"/>
    </row>
    <row r="855">
      <c r="A855" s="75"/>
      <c r="B855" s="45"/>
      <c r="C855" s="45"/>
      <c r="D855" s="61"/>
      <c r="E855" s="45"/>
      <c r="F855" s="86"/>
      <c r="G855" s="61"/>
      <c r="H855" s="45"/>
      <c r="I855" s="45"/>
      <c r="J855" s="45"/>
      <c r="K855" s="45"/>
      <c r="L855" s="45"/>
      <c r="M855" s="45"/>
      <c r="N855" s="45"/>
      <c r="O855" s="45"/>
      <c r="P855" s="45"/>
      <c r="Q855" s="45"/>
      <c r="R855" s="45"/>
      <c r="S855" s="45"/>
      <c r="T855" s="45"/>
      <c r="U855" s="45"/>
      <c r="V855" s="45"/>
      <c r="W855" s="45"/>
      <c r="X855" s="45"/>
      <c r="Y855" s="45"/>
      <c r="Z855" s="45"/>
    </row>
    <row r="856">
      <c r="A856" s="75"/>
      <c r="B856" s="45"/>
      <c r="C856" s="45"/>
      <c r="D856" s="61"/>
      <c r="E856" s="45"/>
      <c r="F856" s="86"/>
      <c r="G856" s="61"/>
      <c r="H856" s="45"/>
      <c r="I856" s="45"/>
      <c r="J856" s="45"/>
      <c r="K856" s="45"/>
      <c r="L856" s="45"/>
      <c r="M856" s="45"/>
      <c r="N856" s="45"/>
      <c r="O856" s="45"/>
      <c r="P856" s="45"/>
      <c r="Q856" s="45"/>
      <c r="R856" s="45"/>
      <c r="S856" s="45"/>
      <c r="T856" s="45"/>
      <c r="U856" s="45"/>
      <c r="V856" s="45"/>
      <c r="W856" s="45"/>
      <c r="X856" s="45"/>
      <c r="Y856" s="45"/>
      <c r="Z856" s="45"/>
    </row>
    <row r="857">
      <c r="A857" s="75"/>
      <c r="B857" s="45"/>
      <c r="C857" s="45"/>
      <c r="D857" s="61"/>
      <c r="E857" s="45"/>
      <c r="F857" s="86"/>
      <c r="G857" s="61"/>
      <c r="H857" s="45"/>
      <c r="I857" s="45"/>
      <c r="J857" s="45"/>
      <c r="K857" s="45"/>
      <c r="L857" s="45"/>
      <c r="M857" s="45"/>
      <c r="N857" s="45"/>
      <c r="O857" s="45"/>
      <c r="P857" s="45"/>
      <c r="Q857" s="45"/>
      <c r="R857" s="45"/>
      <c r="S857" s="45"/>
      <c r="T857" s="45"/>
      <c r="U857" s="45"/>
      <c r="V857" s="45"/>
      <c r="W857" s="45"/>
      <c r="X857" s="45"/>
      <c r="Y857" s="45"/>
      <c r="Z857" s="45"/>
    </row>
    <row r="858">
      <c r="A858" s="75"/>
      <c r="B858" s="45"/>
      <c r="C858" s="45"/>
      <c r="D858" s="61"/>
      <c r="E858" s="45"/>
      <c r="F858" s="86"/>
      <c r="G858" s="61"/>
      <c r="H858" s="45"/>
      <c r="I858" s="45"/>
      <c r="J858" s="45"/>
      <c r="K858" s="45"/>
      <c r="L858" s="45"/>
      <c r="M858" s="45"/>
      <c r="N858" s="45"/>
      <c r="O858" s="45"/>
      <c r="P858" s="45"/>
      <c r="Q858" s="45"/>
      <c r="R858" s="45"/>
      <c r="S858" s="45"/>
      <c r="T858" s="45"/>
      <c r="U858" s="45"/>
      <c r="V858" s="45"/>
      <c r="W858" s="45"/>
      <c r="X858" s="45"/>
      <c r="Y858" s="45"/>
      <c r="Z858" s="45"/>
    </row>
    <row r="859">
      <c r="A859" s="75"/>
      <c r="B859" s="45"/>
      <c r="C859" s="45"/>
      <c r="D859" s="61"/>
      <c r="E859" s="45"/>
      <c r="F859" s="86"/>
      <c r="G859" s="61"/>
      <c r="H859" s="45"/>
      <c r="I859" s="45"/>
      <c r="J859" s="45"/>
      <c r="K859" s="45"/>
      <c r="L859" s="45"/>
      <c r="M859" s="45"/>
      <c r="N859" s="45"/>
      <c r="O859" s="45"/>
      <c r="P859" s="45"/>
      <c r="Q859" s="45"/>
      <c r="R859" s="45"/>
      <c r="S859" s="45"/>
      <c r="T859" s="45"/>
      <c r="U859" s="45"/>
      <c r="V859" s="45"/>
      <c r="W859" s="45"/>
      <c r="X859" s="45"/>
      <c r="Y859" s="45"/>
      <c r="Z859" s="45"/>
    </row>
    <row r="860">
      <c r="A860" s="75"/>
      <c r="B860" s="45"/>
      <c r="C860" s="45"/>
      <c r="D860" s="61"/>
      <c r="E860" s="45"/>
      <c r="F860" s="86"/>
      <c r="G860" s="61"/>
      <c r="H860" s="45"/>
      <c r="I860" s="45"/>
      <c r="J860" s="45"/>
      <c r="K860" s="45"/>
      <c r="L860" s="45"/>
      <c r="M860" s="45"/>
      <c r="N860" s="45"/>
      <c r="O860" s="45"/>
      <c r="P860" s="45"/>
      <c r="Q860" s="45"/>
      <c r="R860" s="45"/>
      <c r="S860" s="45"/>
      <c r="T860" s="45"/>
      <c r="U860" s="45"/>
      <c r="V860" s="45"/>
      <c r="W860" s="45"/>
      <c r="X860" s="45"/>
      <c r="Y860" s="45"/>
      <c r="Z860" s="45"/>
    </row>
    <row r="861">
      <c r="A861" s="75"/>
      <c r="B861" s="45"/>
      <c r="C861" s="45"/>
      <c r="D861" s="61"/>
      <c r="E861" s="45"/>
      <c r="F861" s="86"/>
      <c r="G861" s="61"/>
      <c r="H861" s="45"/>
      <c r="I861" s="45"/>
      <c r="J861" s="45"/>
      <c r="K861" s="45"/>
      <c r="L861" s="45"/>
      <c r="M861" s="45"/>
      <c r="N861" s="45"/>
      <c r="O861" s="45"/>
      <c r="P861" s="45"/>
      <c r="Q861" s="45"/>
      <c r="R861" s="45"/>
      <c r="S861" s="45"/>
      <c r="T861" s="45"/>
      <c r="U861" s="45"/>
      <c r="V861" s="45"/>
      <c r="W861" s="45"/>
      <c r="X861" s="45"/>
      <c r="Y861" s="45"/>
      <c r="Z861" s="45"/>
    </row>
    <row r="862">
      <c r="A862" s="75"/>
      <c r="B862" s="45"/>
      <c r="C862" s="45"/>
      <c r="D862" s="61"/>
      <c r="E862" s="45"/>
      <c r="F862" s="86"/>
      <c r="G862" s="61"/>
      <c r="H862" s="45"/>
      <c r="I862" s="45"/>
      <c r="J862" s="45"/>
      <c r="K862" s="45"/>
      <c r="L862" s="45"/>
      <c r="M862" s="45"/>
      <c r="N862" s="45"/>
      <c r="O862" s="45"/>
      <c r="P862" s="45"/>
      <c r="Q862" s="45"/>
      <c r="R862" s="45"/>
      <c r="S862" s="45"/>
      <c r="T862" s="45"/>
      <c r="U862" s="45"/>
      <c r="V862" s="45"/>
      <c r="W862" s="45"/>
      <c r="X862" s="45"/>
      <c r="Y862" s="45"/>
      <c r="Z862" s="45"/>
    </row>
    <row r="863">
      <c r="A863" s="75"/>
      <c r="B863" s="45"/>
      <c r="C863" s="45"/>
      <c r="D863" s="61"/>
      <c r="E863" s="45"/>
      <c r="F863" s="86"/>
      <c r="G863" s="61"/>
      <c r="H863" s="45"/>
      <c r="I863" s="45"/>
      <c r="J863" s="45"/>
      <c r="K863" s="45"/>
      <c r="L863" s="45"/>
      <c r="M863" s="45"/>
      <c r="N863" s="45"/>
      <c r="O863" s="45"/>
      <c r="P863" s="45"/>
      <c r="Q863" s="45"/>
      <c r="R863" s="45"/>
      <c r="S863" s="45"/>
      <c r="T863" s="45"/>
      <c r="U863" s="45"/>
      <c r="V863" s="45"/>
      <c r="W863" s="45"/>
      <c r="X863" s="45"/>
      <c r="Y863" s="45"/>
      <c r="Z863" s="45"/>
    </row>
    <row r="864">
      <c r="A864" s="75"/>
      <c r="B864" s="45"/>
      <c r="C864" s="45"/>
      <c r="D864" s="61"/>
      <c r="E864" s="45"/>
      <c r="F864" s="86"/>
      <c r="G864" s="61"/>
      <c r="H864" s="45"/>
      <c r="I864" s="45"/>
      <c r="J864" s="45"/>
      <c r="K864" s="45"/>
      <c r="L864" s="45"/>
      <c r="M864" s="45"/>
      <c r="N864" s="45"/>
      <c r="O864" s="45"/>
      <c r="P864" s="45"/>
      <c r="Q864" s="45"/>
      <c r="R864" s="45"/>
      <c r="S864" s="45"/>
      <c r="T864" s="45"/>
      <c r="U864" s="45"/>
      <c r="V864" s="45"/>
      <c r="W864" s="45"/>
      <c r="X864" s="45"/>
      <c r="Y864" s="45"/>
      <c r="Z864" s="45"/>
    </row>
    <row r="865">
      <c r="A865" s="75"/>
      <c r="B865" s="45"/>
      <c r="C865" s="45"/>
      <c r="D865" s="61"/>
      <c r="E865" s="45"/>
      <c r="F865" s="86"/>
      <c r="G865" s="61"/>
      <c r="H865" s="45"/>
      <c r="I865" s="45"/>
      <c r="J865" s="45"/>
      <c r="K865" s="45"/>
      <c r="L865" s="45"/>
      <c r="M865" s="45"/>
      <c r="N865" s="45"/>
      <c r="O865" s="45"/>
      <c r="P865" s="45"/>
      <c r="Q865" s="45"/>
      <c r="R865" s="45"/>
      <c r="S865" s="45"/>
      <c r="T865" s="45"/>
      <c r="U865" s="45"/>
      <c r="V865" s="45"/>
      <c r="W865" s="45"/>
      <c r="X865" s="45"/>
      <c r="Y865" s="45"/>
      <c r="Z865" s="45"/>
    </row>
    <row r="866">
      <c r="A866" s="75"/>
      <c r="B866" s="45"/>
      <c r="C866" s="45"/>
      <c r="D866" s="61"/>
      <c r="E866" s="45"/>
      <c r="F866" s="86"/>
      <c r="G866" s="61"/>
      <c r="H866" s="45"/>
      <c r="I866" s="45"/>
      <c r="J866" s="45"/>
      <c r="K866" s="45"/>
      <c r="L866" s="45"/>
      <c r="M866" s="45"/>
      <c r="N866" s="45"/>
      <c r="O866" s="45"/>
      <c r="P866" s="45"/>
      <c r="Q866" s="45"/>
      <c r="R866" s="45"/>
      <c r="S866" s="45"/>
      <c r="T866" s="45"/>
      <c r="U866" s="45"/>
      <c r="V866" s="45"/>
      <c r="W866" s="45"/>
      <c r="X866" s="45"/>
      <c r="Y866" s="45"/>
      <c r="Z866" s="45"/>
    </row>
    <row r="867">
      <c r="A867" s="75"/>
      <c r="B867" s="45"/>
      <c r="C867" s="45"/>
      <c r="D867" s="61"/>
      <c r="E867" s="45"/>
      <c r="F867" s="86"/>
      <c r="G867" s="61"/>
      <c r="H867" s="45"/>
      <c r="I867" s="45"/>
      <c r="J867" s="45"/>
      <c r="K867" s="45"/>
      <c r="L867" s="45"/>
      <c r="M867" s="45"/>
      <c r="N867" s="45"/>
      <c r="O867" s="45"/>
      <c r="P867" s="45"/>
      <c r="Q867" s="45"/>
      <c r="R867" s="45"/>
      <c r="S867" s="45"/>
      <c r="T867" s="45"/>
      <c r="U867" s="45"/>
      <c r="V867" s="45"/>
      <c r="W867" s="45"/>
      <c r="X867" s="45"/>
      <c r="Y867" s="45"/>
      <c r="Z867" s="45"/>
    </row>
    <row r="868">
      <c r="A868" s="75"/>
      <c r="B868" s="45"/>
      <c r="C868" s="45"/>
      <c r="D868" s="61"/>
      <c r="E868" s="45"/>
      <c r="F868" s="86"/>
      <c r="G868" s="61"/>
      <c r="H868" s="45"/>
      <c r="I868" s="45"/>
      <c r="J868" s="45"/>
      <c r="K868" s="45"/>
      <c r="L868" s="45"/>
      <c r="M868" s="45"/>
      <c r="N868" s="45"/>
      <c r="O868" s="45"/>
      <c r="P868" s="45"/>
      <c r="Q868" s="45"/>
      <c r="R868" s="45"/>
      <c r="S868" s="45"/>
      <c r="T868" s="45"/>
      <c r="U868" s="45"/>
      <c r="V868" s="45"/>
      <c r="W868" s="45"/>
      <c r="X868" s="45"/>
      <c r="Y868" s="45"/>
      <c r="Z868" s="45"/>
    </row>
    <row r="869">
      <c r="A869" s="75"/>
      <c r="B869" s="45"/>
      <c r="C869" s="45"/>
      <c r="D869" s="61"/>
      <c r="E869" s="45"/>
      <c r="F869" s="86"/>
      <c r="G869" s="61"/>
      <c r="H869" s="45"/>
      <c r="I869" s="45"/>
      <c r="J869" s="45"/>
      <c r="K869" s="45"/>
      <c r="L869" s="45"/>
      <c r="M869" s="45"/>
      <c r="N869" s="45"/>
      <c r="O869" s="45"/>
      <c r="P869" s="45"/>
      <c r="Q869" s="45"/>
      <c r="R869" s="45"/>
      <c r="S869" s="45"/>
      <c r="T869" s="45"/>
      <c r="U869" s="45"/>
      <c r="V869" s="45"/>
      <c r="W869" s="45"/>
      <c r="X869" s="45"/>
      <c r="Y869" s="45"/>
      <c r="Z869" s="45"/>
    </row>
    <row r="870">
      <c r="A870" s="75"/>
      <c r="B870" s="45"/>
      <c r="C870" s="45"/>
      <c r="D870" s="61"/>
      <c r="E870" s="45"/>
      <c r="F870" s="86"/>
      <c r="G870" s="61"/>
      <c r="H870" s="45"/>
      <c r="I870" s="45"/>
      <c r="J870" s="45"/>
      <c r="K870" s="45"/>
      <c r="L870" s="45"/>
      <c r="M870" s="45"/>
      <c r="N870" s="45"/>
      <c r="O870" s="45"/>
      <c r="P870" s="45"/>
      <c r="Q870" s="45"/>
      <c r="R870" s="45"/>
      <c r="S870" s="45"/>
      <c r="T870" s="45"/>
      <c r="U870" s="45"/>
      <c r="V870" s="45"/>
      <c r="W870" s="45"/>
      <c r="X870" s="45"/>
      <c r="Y870" s="45"/>
      <c r="Z870" s="45"/>
    </row>
    <row r="871">
      <c r="A871" s="75"/>
      <c r="B871" s="45"/>
      <c r="C871" s="45"/>
      <c r="D871" s="61"/>
      <c r="E871" s="45"/>
      <c r="F871" s="86"/>
      <c r="G871" s="61"/>
      <c r="H871" s="45"/>
      <c r="I871" s="45"/>
      <c r="J871" s="45"/>
      <c r="K871" s="45"/>
      <c r="L871" s="45"/>
      <c r="M871" s="45"/>
      <c r="N871" s="45"/>
      <c r="O871" s="45"/>
      <c r="P871" s="45"/>
      <c r="Q871" s="45"/>
      <c r="R871" s="45"/>
      <c r="S871" s="45"/>
      <c r="T871" s="45"/>
      <c r="U871" s="45"/>
      <c r="V871" s="45"/>
      <c r="W871" s="45"/>
      <c r="X871" s="45"/>
      <c r="Y871" s="45"/>
      <c r="Z871" s="45"/>
    </row>
    <row r="872">
      <c r="A872" s="75"/>
      <c r="B872" s="45"/>
      <c r="C872" s="45"/>
      <c r="D872" s="61"/>
      <c r="E872" s="45"/>
      <c r="F872" s="86"/>
      <c r="G872" s="61"/>
      <c r="H872" s="45"/>
      <c r="I872" s="45"/>
      <c r="J872" s="45"/>
      <c r="K872" s="45"/>
      <c r="L872" s="45"/>
      <c r="M872" s="45"/>
      <c r="N872" s="45"/>
      <c r="O872" s="45"/>
      <c r="P872" s="45"/>
      <c r="Q872" s="45"/>
      <c r="R872" s="45"/>
      <c r="S872" s="45"/>
      <c r="T872" s="45"/>
      <c r="U872" s="45"/>
      <c r="V872" s="45"/>
      <c r="W872" s="45"/>
      <c r="X872" s="45"/>
      <c r="Y872" s="45"/>
      <c r="Z872" s="45"/>
    </row>
    <row r="873">
      <c r="A873" s="75"/>
      <c r="B873" s="45"/>
      <c r="C873" s="45"/>
      <c r="D873" s="61"/>
      <c r="E873" s="45"/>
      <c r="F873" s="86"/>
      <c r="G873" s="61"/>
      <c r="H873" s="45"/>
      <c r="I873" s="45"/>
      <c r="J873" s="45"/>
      <c r="K873" s="45"/>
      <c r="L873" s="45"/>
      <c r="M873" s="45"/>
      <c r="N873" s="45"/>
      <c r="O873" s="45"/>
      <c r="P873" s="45"/>
      <c r="Q873" s="45"/>
      <c r="R873" s="45"/>
      <c r="S873" s="45"/>
      <c r="T873" s="45"/>
      <c r="U873" s="45"/>
      <c r="V873" s="45"/>
      <c r="W873" s="45"/>
      <c r="X873" s="45"/>
      <c r="Y873" s="45"/>
      <c r="Z873" s="45"/>
    </row>
    <row r="874">
      <c r="A874" s="75"/>
      <c r="B874" s="45"/>
      <c r="C874" s="45"/>
      <c r="D874" s="61"/>
      <c r="E874" s="45"/>
      <c r="F874" s="86"/>
      <c r="G874" s="61"/>
      <c r="H874" s="45"/>
      <c r="I874" s="45"/>
      <c r="J874" s="45"/>
      <c r="K874" s="45"/>
      <c r="L874" s="45"/>
      <c r="M874" s="45"/>
      <c r="N874" s="45"/>
      <c r="O874" s="45"/>
      <c r="P874" s="45"/>
      <c r="Q874" s="45"/>
      <c r="R874" s="45"/>
      <c r="S874" s="45"/>
      <c r="T874" s="45"/>
      <c r="U874" s="45"/>
      <c r="V874" s="45"/>
      <c r="W874" s="45"/>
      <c r="X874" s="45"/>
      <c r="Y874" s="45"/>
      <c r="Z874" s="45"/>
    </row>
    <row r="875">
      <c r="A875" s="75"/>
      <c r="B875" s="45"/>
      <c r="C875" s="45"/>
      <c r="D875" s="61"/>
      <c r="E875" s="45"/>
      <c r="F875" s="86"/>
      <c r="G875" s="61"/>
      <c r="H875" s="45"/>
      <c r="I875" s="45"/>
      <c r="J875" s="45"/>
      <c r="K875" s="45"/>
      <c r="L875" s="45"/>
      <c r="M875" s="45"/>
      <c r="N875" s="45"/>
      <c r="O875" s="45"/>
      <c r="P875" s="45"/>
      <c r="Q875" s="45"/>
      <c r="R875" s="45"/>
      <c r="S875" s="45"/>
      <c r="T875" s="45"/>
      <c r="U875" s="45"/>
      <c r="V875" s="45"/>
      <c r="W875" s="45"/>
      <c r="X875" s="45"/>
      <c r="Y875" s="45"/>
      <c r="Z875" s="45"/>
    </row>
    <row r="876">
      <c r="A876" s="75"/>
      <c r="B876" s="45"/>
      <c r="C876" s="45"/>
      <c r="D876" s="61"/>
      <c r="E876" s="45"/>
      <c r="F876" s="86"/>
      <c r="G876" s="61"/>
      <c r="H876" s="45"/>
      <c r="I876" s="45"/>
      <c r="J876" s="45"/>
      <c r="K876" s="45"/>
      <c r="L876" s="45"/>
      <c r="M876" s="45"/>
      <c r="N876" s="45"/>
      <c r="O876" s="45"/>
      <c r="P876" s="45"/>
      <c r="Q876" s="45"/>
      <c r="R876" s="45"/>
      <c r="S876" s="45"/>
      <c r="T876" s="45"/>
      <c r="U876" s="45"/>
      <c r="V876" s="45"/>
      <c r="W876" s="45"/>
      <c r="X876" s="45"/>
      <c r="Y876" s="45"/>
      <c r="Z876" s="45"/>
    </row>
    <row r="877">
      <c r="A877" s="75"/>
      <c r="B877" s="45"/>
      <c r="C877" s="45"/>
      <c r="D877" s="61"/>
      <c r="E877" s="45"/>
      <c r="F877" s="86"/>
      <c r="G877" s="61"/>
      <c r="H877" s="45"/>
      <c r="I877" s="45"/>
      <c r="J877" s="45"/>
      <c r="K877" s="45"/>
      <c r="L877" s="45"/>
      <c r="M877" s="45"/>
      <c r="N877" s="45"/>
      <c r="O877" s="45"/>
      <c r="P877" s="45"/>
      <c r="Q877" s="45"/>
      <c r="R877" s="45"/>
      <c r="S877" s="45"/>
      <c r="T877" s="45"/>
      <c r="U877" s="45"/>
      <c r="V877" s="45"/>
      <c r="W877" s="45"/>
      <c r="X877" s="45"/>
      <c r="Y877" s="45"/>
      <c r="Z877" s="45"/>
    </row>
    <row r="878">
      <c r="A878" s="75"/>
      <c r="B878" s="45"/>
      <c r="C878" s="45"/>
      <c r="D878" s="61"/>
      <c r="E878" s="45"/>
      <c r="F878" s="86"/>
      <c r="G878" s="61"/>
      <c r="H878" s="45"/>
      <c r="I878" s="45"/>
      <c r="J878" s="45"/>
      <c r="K878" s="45"/>
      <c r="L878" s="45"/>
      <c r="M878" s="45"/>
      <c r="N878" s="45"/>
      <c r="O878" s="45"/>
      <c r="P878" s="45"/>
      <c r="Q878" s="45"/>
      <c r="R878" s="45"/>
      <c r="S878" s="45"/>
      <c r="T878" s="45"/>
      <c r="U878" s="45"/>
      <c r="V878" s="45"/>
      <c r="W878" s="45"/>
      <c r="X878" s="45"/>
      <c r="Y878" s="45"/>
      <c r="Z878" s="45"/>
    </row>
    <row r="879">
      <c r="A879" s="75"/>
      <c r="B879" s="45"/>
      <c r="C879" s="45"/>
      <c r="D879" s="61"/>
      <c r="E879" s="45"/>
      <c r="F879" s="86"/>
      <c r="G879" s="61"/>
      <c r="H879" s="45"/>
      <c r="I879" s="45"/>
      <c r="J879" s="45"/>
      <c r="K879" s="45"/>
      <c r="L879" s="45"/>
      <c r="M879" s="45"/>
      <c r="N879" s="45"/>
      <c r="O879" s="45"/>
      <c r="P879" s="45"/>
      <c r="Q879" s="45"/>
      <c r="R879" s="45"/>
      <c r="S879" s="45"/>
      <c r="T879" s="45"/>
      <c r="U879" s="45"/>
      <c r="V879" s="45"/>
      <c r="W879" s="45"/>
      <c r="X879" s="45"/>
      <c r="Y879" s="45"/>
      <c r="Z879" s="45"/>
    </row>
    <row r="880">
      <c r="A880" s="75"/>
      <c r="B880" s="45"/>
      <c r="C880" s="45"/>
      <c r="D880" s="61"/>
      <c r="E880" s="45"/>
      <c r="F880" s="86"/>
      <c r="G880" s="61"/>
      <c r="H880" s="45"/>
      <c r="I880" s="45"/>
      <c r="J880" s="45"/>
      <c r="K880" s="45"/>
      <c r="L880" s="45"/>
      <c r="M880" s="45"/>
      <c r="N880" s="45"/>
      <c r="O880" s="45"/>
      <c r="P880" s="45"/>
      <c r="Q880" s="45"/>
      <c r="R880" s="45"/>
      <c r="S880" s="45"/>
      <c r="T880" s="45"/>
      <c r="U880" s="45"/>
      <c r="V880" s="45"/>
      <c r="W880" s="45"/>
      <c r="X880" s="45"/>
      <c r="Y880" s="45"/>
      <c r="Z880" s="45"/>
    </row>
  </sheetData>
  <autoFilter ref="$A$1:$G$64">
    <filterColumn colId="4">
      <filters>
        <filter val="28-Nov-2024"/>
        <filter val="25-Nov-2024"/>
        <filter val="22-Nov-2024"/>
        <filter val="7-Nov-2024"/>
        <filter val="18-Nov-2024"/>
        <filter val="12-Nov-2024"/>
        <filter val="16-Nov-2024"/>
        <filter val="26-Nov-2024"/>
        <filter val="13-Nov-2024"/>
        <filter val="Desember"/>
        <filter val="30-Nov-2024"/>
        <filter val="9-Nov-2024"/>
        <filter val="23-Nov-2024"/>
        <filter val="29-Nov-2024"/>
        <filter val="8-Nov-2024"/>
        <filter val="19-Nov-2024"/>
        <filter val="24-Nov-2024"/>
        <filter val="21-Nov-2024"/>
        <filter val="11-Nov-2024"/>
        <filter val="15-Nov-2024"/>
      </filters>
    </filterColumn>
    <filterColumn colId="3">
      <filters>
        <filter val="Tegar dan Amar"/>
        <filter val="Amar dan Tegar"/>
        <filter val="Amar"/>
        <filter val="Tegar"/>
      </filters>
    </filterColumn>
  </autoFilter>
  <mergeCells count="19">
    <mergeCell ref="A31:A36"/>
    <mergeCell ref="A37:A39"/>
    <mergeCell ref="A41:A44"/>
    <mergeCell ref="A46:A49"/>
    <mergeCell ref="A53:A55"/>
    <mergeCell ref="A56:A58"/>
    <mergeCell ref="B37:B39"/>
    <mergeCell ref="B41:B44"/>
    <mergeCell ref="B46:B49"/>
    <mergeCell ref="B51:B52"/>
    <mergeCell ref="B53:B55"/>
    <mergeCell ref="B56:B58"/>
    <mergeCell ref="A2:A13"/>
    <mergeCell ref="B2:B13"/>
    <mergeCell ref="A14:A17"/>
    <mergeCell ref="B14:B17"/>
    <mergeCell ref="A18:A20"/>
    <mergeCell ref="B18:B20"/>
    <mergeCell ref="B31:B36"/>
  </mergeCells>
  <dataValidations>
    <dataValidation type="list" allowBlank="1" showErrorMessage="1" sqref="H38">
      <formula1>"Option 1,Option 2"</formula1>
    </dataValidation>
    <dataValidation type="list" allowBlank="1" showErrorMessage="1" sqref="F1:F64">
      <formula1>"On process,Done,Hold,Cancel,Not yet"</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6.56"/>
    <col customWidth="1" min="2" max="2" width="41.44"/>
    <col customWidth="1" min="3" max="3" width="55.44"/>
    <col customWidth="1" min="4" max="4" width="17.0"/>
    <col customWidth="1" min="5" max="5" width="24.78"/>
    <col customWidth="1" min="6" max="6" width="14.33"/>
    <col customWidth="1" min="7" max="7" width="51.44"/>
    <col customWidth="1" min="9" max="9" width="13.44"/>
    <col customWidth="1" min="11" max="11" width="14.0"/>
    <col customWidth="1" min="13" max="13" width="24.78"/>
  </cols>
  <sheetData>
    <row r="1" ht="31.5" customHeight="1">
      <c r="A1" s="87" t="s">
        <v>0</v>
      </c>
      <c r="B1" s="87" t="s">
        <v>181</v>
      </c>
      <c r="C1" s="87" t="s">
        <v>2</v>
      </c>
      <c r="D1" s="87" t="s">
        <v>3</v>
      </c>
      <c r="E1" s="88" t="s">
        <v>4</v>
      </c>
      <c r="F1" s="87" t="s">
        <v>5</v>
      </c>
      <c r="G1" s="87" t="s">
        <v>6</v>
      </c>
      <c r="H1" s="89" t="s">
        <v>265</v>
      </c>
      <c r="I1" s="89" t="s">
        <v>266</v>
      </c>
      <c r="J1" s="89" t="s">
        <v>267</v>
      </c>
      <c r="K1" s="89" t="s">
        <v>268</v>
      </c>
      <c r="L1" s="45"/>
      <c r="M1" s="45"/>
      <c r="N1" s="45"/>
      <c r="O1" s="45"/>
      <c r="P1" s="45"/>
      <c r="Q1" s="45"/>
      <c r="R1" s="45"/>
      <c r="S1" s="45"/>
      <c r="T1" s="45"/>
      <c r="U1" s="45"/>
      <c r="V1" s="45"/>
      <c r="W1" s="45"/>
      <c r="X1" s="45"/>
      <c r="Y1" s="45"/>
      <c r="Z1" s="45"/>
    </row>
    <row r="2" ht="31.5" customHeight="1">
      <c r="A2" s="90">
        <v>1.0</v>
      </c>
      <c r="B2" s="91" t="s">
        <v>30</v>
      </c>
      <c r="C2" s="92" t="s">
        <v>269</v>
      </c>
      <c r="D2" s="93" t="s">
        <v>9</v>
      </c>
      <c r="E2" s="93" t="s">
        <v>270</v>
      </c>
      <c r="F2" s="90" t="s">
        <v>10</v>
      </c>
      <c r="G2" s="94" t="s">
        <v>34</v>
      </c>
      <c r="H2" s="90" t="s">
        <v>271</v>
      </c>
      <c r="I2" s="90" t="s">
        <v>271</v>
      </c>
      <c r="J2" s="90" t="s">
        <v>271</v>
      </c>
      <c r="K2" s="90" t="s">
        <v>271</v>
      </c>
      <c r="L2" s="95" t="s">
        <v>272</v>
      </c>
      <c r="N2" s="45"/>
      <c r="O2" s="45"/>
      <c r="P2" s="45"/>
      <c r="Q2" s="45"/>
      <c r="R2" s="45"/>
      <c r="S2" s="45"/>
      <c r="T2" s="45"/>
      <c r="U2" s="45"/>
      <c r="V2" s="45"/>
      <c r="W2" s="45"/>
      <c r="X2" s="45"/>
      <c r="Y2" s="45"/>
      <c r="Z2" s="45"/>
    </row>
    <row r="3" ht="31.5" customHeight="1">
      <c r="C3" s="92" t="s">
        <v>273</v>
      </c>
      <c r="D3" s="93" t="s">
        <v>9</v>
      </c>
      <c r="E3" s="93" t="s">
        <v>270</v>
      </c>
      <c r="F3" s="90" t="s">
        <v>10</v>
      </c>
      <c r="G3" s="94" t="s">
        <v>34</v>
      </c>
      <c r="H3" s="90" t="s">
        <v>271</v>
      </c>
      <c r="I3" s="90" t="s">
        <v>271</v>
      </c>
      <c r="J3" s="90" t="s">
        <v>271</v>
      </c>
      <c r="K3" s="90" t="s">
        <v>271</v>
      </c>
      <c r="N3" s="45"/>
      <c r="O3" s="45"/>
      <c r="P3" s="45"/>
      <c r="Q3" s="45"/>
      <c r="R3" s="45"/>
      <c r="S3" s="45"/>
      <c r="T3" s="45"/>
      <c r="U3" s="45"/>
      <c r="V3" s="45"/>
      <c r="W3" s="45"/>
      <c r="X3" s="45"/>
      <c r="Y3" s="45"/>
      <c r="Z3" s="45"/>
    </row>
    <row r="4" ht="31.5" customHeight="1">
      <c r="C4" s="92" t="s">
        <v>274</v>
      </c>
      <c r="D4" s="93" t="s">
        <v>9</v>
      </c>
      <c r="E4" s="93" t="s">
        <v>270</v>
      </c>
      <c r="F4" s="90" t="s">
        <v>10</v>
      </c>
      <c r="G4" s="94" t="s">
        <v>34</v>
      </c>
      <c r="H4" s="90" t="s">
        <v>271</v>
      </c>
      <c r="I4" s="90" t="s">
        <v>271</v>
      </c>
      <c r="J4" s="90" t="s">
        <v>271</v>
      </c>
      <c r="K4" s="90" t="s">
        <v>271</v>
      </c>
      <c r="N4" s="45"/>
      <c r="O4" s="45"/>
      <c r="P4" s="45"/>
      <c r="Q4" s="45"/>
      <c r="R4" s="45"/>
      <c r="S4" s="45"/>
      <c r="T4" s="45"/>
      <c r="U4" s="45"/>
      <c r="V4" s="45"/>
      <c r="W4" s="45"/>
      <c r="X4" s="45"/>
      <c r="Y4" s="45"/>
      <c r="Z4" s="45"/>
    </row>
    <row r="5" ht="31.5" customHeight="1">
      <c r="C5" s="96" t="s">
        <v>275</v>
      </c>
      <c r="D5" s="93" t="s">
        <v>9</v>
      </c>
      <c r="E5" s="93" t="s">
        <v>270</v>
      </c>
      <c r="F5" s="90" t="s">
        <v>10</v>
      </c>
      <c r="G5" s="94" t="s">
        <v>34</v>
      </c>
      <c r="H5" s="90" t="s">
        <v>271</v>
      </c>
      <c r="I5" s="90" t="s">
        <v>271</v>
      </c>
      <c r="J5" s="90" t="s">
        <v>271</v>
      </c>
      <c r="K5" s="90" t="s">
        <v>271</v>
      </c>
      <c r="N5" s="45"/>
      <c r="O5" s="45"/>
      <c r="P5" s="45"/>
      <c r="Q5" s="45"/>
      <c r="R5" s="45"/>
      <c r="S5" s="45"/>
      <c r="T5" s="45"/>
      <c r="U5" s="45"/>
      <c r="V5" s="45"/>
      <c r="W5" s="45"/>
      <c r="X5" s="45"/>
      <c r="Y5" s="45"/>
      <c r="Z5" s="45"/>
    </row>
    <row r="6" ht="31.5" customHeight="1">
      <c r="C6" s="92" t="s">
        <v>190</v>
      </c>
      <c r="D6" s="93" t="s">
        <v>9</v>
      </c>
      <c r="E6" s="93" t="s">
        <v>270</v>
      </c>
      <c r="F6" s="90" t="s">
        <v>10</v>
      </c>
      <c r="G6" s="94" t="s">
        <v>34</v>
      </c>
      <c r="H6" s="90" t="s">
        <v>271</v>
      </c>
      <c r="I6" s="90" t="s">
        <v>271</v>
      </c>
      <c r="J6" s="90" t="s">
        <v>271</v>
      </c>
      <c r="K6" s="90" t="s">
        <v>271</v>
      </c>
      <c r="N6" s="45"/>
      <c r="O6" s="45"/>
      <c r="P6" s="45"/>
      <c r="Q6" s="45"/>
      <c r="R6" s="45"/>
      <c r="S6" s="45"/>
      <c r="T6" s="45"/>
      <c r="U6" s="45"/>
      <c r="V6" s="45"/>
      <c r="W6" s="45"/>
      <c r="X6" s="45"/>
      <c r="Y6" s="45"/>
      <c r="Z6" s="45"/>
    </row>
    <row r="7" ht="31.5" customHeight="1">
      <c r="C7" s="92" t="s">
        <v>276</v>
      </c>
      <c r="D7" s="93" t="s">
        <v>9</v>
      </c>
      <c r="E7" s="93" t="s">
        <v>270</v>
      </c>
      <c r="F7" s="90" t="s">
        <v>10</v>
      </c>
      <c r="G7" s="94" t="s">
        <v>34</v>
      </c>
      <c r="H7" s="90" t="s">
        <v>271</v>
      </c>
      <c r="I7" s="90" t="s">
        <v>271</v>
      </c>
      <c r="J7" s="90" t="s">
        <v>271</v>
      </c>
      <c r="K7" s="90" t="s">
        <v>271</v>
      </c>
      <c r="N7" s="45"/>
      <c r="O7" s="45"/>
      <c r="P7" s="45"/>
      <c r="Q7" s="45"/>
      <c r="R7" s="45"/>
      <c r="S7" s="45"/>
      <c r="T7" s="45"/>
      <c r="U7" s="45"/>
      <c r="V7" s="45"/>
      <c r="W7" s="45"/>
      <c r="X7" s="45"/>
      <c r="Y7" s="45"/>
      <c r="Z7" s="45"/>
    </row>
    <row r="8" ht="31.5" customHeight="1">
      <c r="C8" s="92" t="s">
        <v>191</v>
      </c>
      <c r="D8" s="93" t="s">
        <v>9</v>
      </c>
      <c r="E8" s="93" t="s">
        <v>270</v>
      </c>
      <c r="F8" s="90" t="s">
        <v>10</v>
      </c>
      <c r="G8" s="94" t="s">
        <v>34</v>
      </c>
      <c r="H8" s="90" t="s">
        <v>271</v>
      </c>
      <c r="I8" s="90" t="s">
        <v>271</v>
      </c>
      <c r="J8" s="90" t="s">
        <v>271</v>
      </c>
      <c r="K8" s="90" t="s">
        <v>271</v>
      </c>
      <c r="N8" s="45"/>
      <c r="O8" s="45"/>
      <c r="P8" s="45"/>
      <c r="Q8" s="45"/>
      <c r="R8" s="45"/>
      <c r="S8" s="45"/>
      <c r="T8" s="45"/>
      <c r="U8" s="45"/>
      <c r="V8" s="45"/>
      <c r="W8" s="45"/>
      <c r="X8" s="45"/>
      <c r="Y8" s="45"/>
      <c r="Z8" s="45"/>
    </row>
    <row r="9" ht="31.5" customHeight="1">
      <c r="C9" s="96" t="s">
        <v>277</v>
      </c>
      <c r="D9" s="93" t="s">
        <v>9</v>
      </c>
      <c r="E9" s="93" t="s">
        <v>270</v>
      </c>
      <c r="F9" s="90" t="s">
        <v>10</v>
      </c>
      <c r="G9" s="94" t="s">
        <v>34</v>
      </c>
      <c r="H9" s="90" t="s">
        <v>271</v>
      </c>
      <c r="I9" s="90" t="s">
        <v>271</v>
      </c>
      <c r="J9" s="90" t="s">
        <v>271</v>
      </c>
      <c r="K9" s="90" t="s">
        <v>271</v>
      </c>
      <c r="N9" s="45"/>
      <c r="O9" s="45"/>
      <c r="P9" s="45"/>
      <c r="Q9" s="45"/>
      <c r="R9" s="45"/>
      <c r="S9" s="45"/>
      <c r="T9" s="45"/>
      <c r="U9" s="45"/>
      <c r="V9" s="45"/>
      <c r="W9" s="45"/>
      <c r="X9" s="45"/>
      <c r="Y9" s="45"/>
      <c r="Z9" s="45"/>
    </row>
    <row r="10" ht="31.5" customHeight="1">
      <c r="C10" s="96" t="s">
        <v>278</v>
      </c>
      <c r="D10" s="93" t="s">
        <v>9</v>
      </c>
      <c r="E10" s="93" t="s">
        <v>270</v>
      </c>
      <c r="F10" s="90" t="s">
        <v>10</v>
      </c>
      <c r="G10" s="94" t="s">
        <v>34</v>
      </c>
      <c r="H10" s="90" t="s">
        <v>271</v>
      </c>
      <c r="I10" s="90" t="s">
        <v>271</v>
      </c>
      <c r="J10" s="90" t="s">
        <v>271</v>
      </c>
      <c r="K10" s="90" t="s">
        <v>271</v>
      </c>
      <c r="N10" s="45"/>
      <c r="O10" s="45"/>
      <c r="P10" s="45"/>
      <c r="Q10" s="45"/>
      <c r="R10" s="45"/>
      <c r="S10" s="45"/>
      <c r="T10" s="45"/>
      <c r="U10" s="45"/>
      <c r="V10" s="45"/>
      <c r="W10" s="45"/>
      <c r="X10" s="45"/>
      <c r="Y10" s="45"/>
      <c r="Z10" s="45"/>
    </row>
    <row r="11" ht="31.5" customHeight="1">
      <c r="C11" s="96" t="s">
        <v>279</v>
      </c>
      <c r="D11" s="93" t="s">
        <v>9</v>
      </c>
      <c r="E11" s="93" t="s">
        <v>270</v>
      </c>
      <c r="F11" s="90" t="s">
        <v>10</v>
      </c>
      <c r="G11" s="94" t="s">
        <v>34</v>
      </c>
      <c r="H11" s="90" t="s">
        <v>271</v>
      </c>
      <c r="I11" s="90" t="s">
        <v>271</v>
      </c>
      <c r="J11" s="90" t="s">
        <v>271</v>
      </c>
      <c r="K11" s="90" t="s">
        <v>271</v>
      </c>
      <c r="N11" s="45"/>
      <c r="O11" s="45"/>
      <c r="P11" s="45"/>
      <c r="Q11" s="45"/>
      <c r="R11" s="45"/>
      <c r="S11" s="45"/>
      <c r="T11" s="45"/>
      <c r="U11" s="45"/>
      <c r="V11" s="45"/>
      <c r="W11" s="45"/>
      <c r="X11" s="45"/>
      <c r="Y11" s="45"/>
      <c r="Z11" s="45"/>
    </row>
    <row r="12" ht="31.5" customHeight="1">
      <c r="C12" s="96" t="s">
        <v>280</v>
      </c>
      <c r="D12" s="93" t="s">
        <v>9</v>
      </c>
      <c r="E12" s="93" t="s">
        <v>270</v>
      </c>
      <c r="F12" s="90" t="s">
        <v>10</v>
      </c>
      <c r="G12" s="94" t="s">
        <v>34</v>
      </c>
      <c r="H12" s="90" t="s">
        <v>271</v>
      </c>
      <c r="I12" s="90" t="s">
        <v>271</v>
      </c>
      <c r="J12" s="90" t="s">
        <v>271</v>
      </c>
      <c r="K12" s="90" t="s">
        <v>271</v>
      </c>
      <c r="N12" s="45"/>
      <c r="O12" s="45"/>
      <c r="P12" s="45"/>
      <c r="Q12" s="45"/>
      <c r="R12" s="45"/>
      <c r="S12" s="45"/>
      <c r="T12" s="45"/>
      <c r="U12" s="45"/>
      <c r="V12" s="45"/>
      <c r="W12" s="45"/>
      <c r="X12" s="45"/>
      <c r="Y12" s="45"/>
      <c r="Z12" s="45"/>
    </row>
    <row r="13" ht="31.5" customHeight="1">
      <c r="C13" s="96" t="s">
        <v>281</v>
      </c>
      <c r="D13" s="93" t="s">
        <v>9</v>
      </c>
      <c r="E13" s="93" t="s">
        <v>270</v>
      </c>
      <c r="F13" s="90" t="s">
        <v>10</v>
      </c>
      <c r="G13" s="94" t="s">
        <v>34</v>
      </c>
      <c r="H13" s="90" t="s">
        <v>271</v>
      </c>
      <c r="I13" s="90" t="s">
        <v>271</v>
      </c>
      <c r="J13" s="90" t="s">
        <v>271</v>
      </c>
      <c r="K13" s="90" t="s">
        <v>271</v>
      </c>
      <c r="N13" s="45"/>
      <c r="O13" s="45"/>
      <c r="P13" s="45"/>
      <c r="Q13" s="45"/>
      <c r="R13" s="45"/>
      <c r="S13" s="45"/>
      <c r="T13" s="45"/>
      <c r="U13" s="45"/>
      <c r="V13" s="45"/>
      <c r="W13" s="45"/>
      <c r="X13" s="45"/>
      <c r="Y13" s="45"/>
      <c r="Z13" s="45"/>
    </row>
    <row r="14" ht="31.5" customHeight="1">
      <c r="A14" s="54">
        <v>2.0</v>
      </c>
      <c r="B14" s="97" t="s">
        <v>282</v>
      </c>
      <c r="C14" s="92" t="s">
        <v>246</v>
      </c>
      <c r="D14" s="98" t="s">
        <v>26</v>
      </c>
      <c r="E14" s="93" t="s">
        <v>270</v>
      </c>
      <c r="F14" s="90" t="s">
        <v>10</v>
      </c>
      <c r="G14" s="94" t="s">
        <v>34</v>
      </c>
      <c r="H14" s="90" t="s">
        <v>271</v>
      </c>
      <c r="I14" s="90" t="s">
        <v>271</v>
      </c>
      <c r="J14" s="90" t="s">
        <v>271</v>
      </c>
      <c r="K14" s="90" t="s">
        <v>271</v>
      </c>
      <c r="N14" s="45"/>
      <c r="O14" s="45"/>
      <c r="P14" s="45"/>
      <c r="Q14" s="45"/>
      <c r="R14" s="45"/>
      <c r="S14" s="45"/>
      <c r="T14" s="45"/>
      <c r="U14" s="45"/>
      <c r="V14" s="45"/>
      <c r="W14" s="45"/>
      <c r="X14" s="45"/>
      <c r="Y14" s="45"/>
      <c r="Z14" s="45"/>
    </row>
    <row r="15" ht="31.5" customHeight="1">
      <c r="C15" s="92" t="s">
        <v>238</v>
      </c>
      <c r="D15" s="98" t="s">
        <v>26</v>
      </c>
      <c r="E15" s="93" t="s">
        <v>270</v>
      </c>
      <c r="F15" s="90" t="s">
        <v>10</v>
      </c>
      <c r="G15" s="94" t="s">
        <v>34</v>
      </c>
      <c r="H15" s="90" t="s">
        <v>271</v>
      </c>
      <c r="I15" s="90" t="s">
        <v>271</v>
      </c>
      <c r="J15" s="90" t="s">
        <v>271</v>
      </c>
      <c r="K15" s="90" t="s">
        <v>271</v>
      </c>
      <c r="N15" s="45"/>
      <c r="O15" s="45"/>
      <c r="P15" s="45"/>
      <c r="Q15" s="45"/>
      <c r="R15" s="45"/>
      <c r="S15" s="45"/>
      <c r="T15" s="45"/>
      <c r="U15" s="45"/>
      <c r="V15" s="45"/>
      <c r="W15" s="45"/>
      <c r="X15" s="45"/>
      <c r="Y15" s="45"/>
      <c r="Z15" s="45"/>
    </row>
    <row r="16" ht="31.5" customHeight="1">
      <c r="C16" s="92" t="s">
        <v>234</v>
      </c>
      <c r="D16" s="98" t="s">
        <v>26</v>
      </c>
      <c r="E16" s="93" t="s">
        <v>270</v>
      </c>
      <c r="F16" s="99" t="s">
        <v>10</v>
      </c>
      <c r="G16" s="94" t="s">
        <v>34</v>
      </c>
      <c r="H16" s="90" t="s">
        <v>271</v>
      </c>
      <c r="I16" s="90" t="s">
        <v>271</v>
      </c>
      <c r="J16" s="90" t="s">
        <v>271</v>
      </c>
      <c r="K16" s="90" t="s">
        <v>271</v>
      </c>
      <c r="N16" s="45"/>
      <c r="O16" s="45"/>
      <c r="P16" s="45"/>
      <c r="Q16" s="45"/>
      <c r="R16" s="45"/>
      <c r="S16" s="45"/>
      <c r="T16" s="45"/>
      <c r="U16" s="45"/>
      <c r="V16" s="45"/>
      <c r="W16" s="45"/>
      <c r="X16" s="45"/>
      <c r="Y16" s="45"/>
      <c r="Z16" s="45"/>
    </row>
    <row r="17" ht="31.5" customHeight="1">
      <c r="C17" s="92" t="s">
        <v>283</v>
      </c>
      <c r="D17" s="98" t="s">
        <v>9</v>
      </c>
      <c r="E17" s="93" t="s">
        <v>284</v>
      </c>
      <c r="F17" s="99" t="s">
        <v>10</v>
      </c>
      <c r="G17" s="94" t="s">
        <v>34</v>
      </c>
      <c r="H17" s="90" t="s">
        <v>271</v>
      </c>
      <c r="I17" s="90" t="s">
        <v>271</v>
      </c>
      <c r="J17" s="90" t="s">
        <v>271</v>
      </c>
      <c r="K17" s="90" t="s">
        <v>271</v>
      </c>
      <c r="N17" s="45"/>
      <c r="O17" s="45"/>
      <c r="P17" s="45"/>
      <c r="Q17" s="45"/>
      <c r="R17" s="45"/>
      <c r="S17" s="45"/>
      <c r="T17" s="45"/>
      <c r="U17" s="45"/>
      <c r="V17" s="45"/>
      <c r="W17" s="45"/>
      <c r="X17" s="45"/>
      <c r="Y17" s="45"/>
      <c r="Z17" s="45"/>
    </row>
    <row r="18" ht="31.5" customHeight="1">
      <c r="C18" s="56" t="s">
        <v>285</v>
      </c>
      <c r="D18" s="52" t="s">
        <v>9</v>
      </c>
      <c r="E18" s="48" t="s">
        <v>286</v>
      </c>
      <c r="F18" s="54" t="s">
        <v>10</v>
      </c>
      <c r="G18" s="50" t="s">
        <v>224</v>
      </c>
      <c r="H18" s="90" t="s">
        <v>271</v>
      </c>
      <c r="I18" s="90" t="s">
        <v>271</v>
      </c>
      <c r="J18" s="90" t="s">
        <v>271</v>
      </c>
      <c r="K18" s="90" t="s">
        <v>271</v>
      </c>
      <c r="N18" s="45"/>
      <c r="O18" s="45"/>
      <c r="P18" s="45"/>
      <c r="Q18" s="45"/>
      <c r="R18" s="45"/>
      <c r="S18" s="45"/>
      <c r="T18" s="45"/>
      <c r="U18" s="45"/>
      <c r="V18" s="45"/>
      <c r="W18" s="45"/>
      <c r="X18" s="45"/>
      <c r="Y18" s="45"/>
      <c r="Z18" s="45"/>
    </row>
    <row r="19" ht="31.5" customHeight="1">
      <c r="C19" s="47" t="s">
        <v>287</v>
      </c>
      <c r="D19" s="60" t="s">
        <v>9</v>
      </c>
      <c r="E19" s="48" t="s">
        <v>286</v>
      </c>
      <c r="F19" s="54" t="s">
        <v>10</v>
      </c>
      <c r="G19" s="50" t="s">
        <v>224</v>
      </c>
      <c r="H19" s="90" t="s">
        <v>271</v>
      </c>
      <c r="I19" s="90" t="s">
        <v>271</v>
      </c>
      <c r="J19" s="90" t="s">
        <v>271</v>
      </c>
      <c r="K19" s="90" t="s">
        <v>271</v>
      </c>
      <c r="N19" s="45"/>
      <c r="O19" s="45"/>
      <c r="P19" s="45"/>
      <c r="Q19" s="45"/>
      <c r="R19" s="45"/>
      <c r="S19" s="45"/>
      <c r="T19" s="45"/>
      <c r="U19" s="45"/>
      <c r="V19" s="45"/>
      <c r="W19" s="45"/>
      <c r="X19" s="45"/>
      <c r="Y19" s="45"/>
      <c r="Z19" s="45"/>
    </row>
    <row r="20" ht="31.5" customHeight="1">
      <c r="C20" s="56" t="s">
        <v>288</v>
      </c>
      <c r="D20" s="60" t="s">
        <v>9</v>
      </c>
      <c r="E20" s="48" t="s">
        <v>286</v>
      </c>
      <c r="F20" s="54" t="s">
        <v>10</v>
      </c>
      <c r="G20" s="50" t="s">
        <v>224</v>
      </c>
      <c r="H20" s="90" t="s">
        <v>271</v>
      </c>
      <c r="I20" s="90" t="s">
        <v>271</v>
      </c>
      <c r="J20" s="90" t="s">
        <v>271</v>
      </c>
      <c r="K20" s="90" t="s">
        <v>271</v>
      </c>
      <c r="N20" s="45"/>
      <c r="O20" s="45"/>
      <c r="P20" s="45"/>
      <c r="Q20" s="45"/>
      <c r="R20" s="45"/>
      <c r="S20" s="45"/>
      <c r="T20" s="45"/>
      <c r="U20" s="45"/>
      <c r="V20" s="45"/>
      <c r="W20" s="45"/>
      <c r="X20" s="45"/>
      <c r="Y20" s="45"/>
      <c r="Z20" s="45"/>
    </row>
    <row r="21" ht="31.5" customHeight="1">
      <c r="C21" s="59" t="s">
        <v>289</v>
      </c>
      <c r="D21" s="60" t="s">
        <v>9</v>
      </c>
      <c r="E21" s="48" t="s">
        <v>290</v>
      </c>
      <c r="F21" s="54" t="s">
        <v>10</v>
      </c>
      <c r="G21" s="56" t="s">
        <v>34</v>
      </c>
      <c r="H21" s="90" t="s">
        <v>271</v>
      </c>
      <c r="I21" s="90" t="s">
        <v>271</v>
      </c>
      <c r="J21" s="90" t="s">
        <v>271</v>
      </c>
      <c r="K21" s="90" t="s">
        <v>271</v>
      </c>
      <c r="N21" s="45"/>
      <c r="O21" s="45"/>
      <c r="P21" s="45"/>
      <c r="Q21" s="45"/>
      <c r="R21" s="45"/>
      <c r="S21" s="45"/>
      <c r="T21" s="45"/>
      <c r="U21" s="45"/>
      <c r="V21" s="45"/>
      <c r="W21" s="45"/>
      <c r="X21" s="45"/>
      <c r="Y21" s="45"/>
      <c r="Z21" s="45"/>
    </row>
    <row r="22" ht="31.5" customHeight="1">
      <c r="C22" s="59" t="s">
        <v>291</v>
      </c>
      <c r="D22" s="60" t="s">
        <v>9</v>
      </c>
      <c r="E22" s="60" t="s">
        <v>292</v>
      </c>
      <c r="F22" s="54" t="s">
        <v>10</v>
      </c>
      <c r="G22" s="56" t="s">
        <v>34</v>
      </c>
      <c r="H22" s="90" t="s">
        <v>271</v>
      </c>
      <c r="I22" s="90" t="s">
        <v>271</v>
      </c>
      <c r="J22" s="90" t="s">
        <v>271</v>
      </c>
      <c r="K22" s="90" t="s">
        <v>271</v>
      </c>
      <c r="N22" s="45"/>
      <c r="O22" s="45"/>
      <c r="P22" s="45"/>
      <c r="Q22" s="45"/>
      <c r="R22" s="45"/>
      <c r="S22" s="45"/>
      <c r="T22" s="45"/>
      <c r="U22" s="45"/>
      <c r="V22" s="45"/>
      <c r="W22" s="45"/>
      <c r="X22" s="45"/>
      <c r="Y22" s="45"/>
      <c r="Z22" s="45"/>
    </row>
    <row r="23" ht="31.5" customHeight="1">
      <c r="A23" s="54">
        <v>3.0</v>
      </c>
      <c r="B23" s="58" t="s">
        <v>256</v>
      </c>
      <c r="C23" s="59" t="s">
        <v>293</v>
      </c>
      <c r="D23" s="60" t="s">
        <v>26</v>
      </c>
      <c r="E23" s="48" t="s">
        <v>294</v>
      </c>
      <c r="F23" s="54" t="s">
        <v>10</v>
      </c>
      <c r="G23" s="56" t="s">
        <v>295</v>
      </c>
      <c r="H23" s="61"/>
      <c r="I23" s="61"/>
      <c r="J23" s="61"/>
      <c r="K23" s="61"/>
      <c r="N23" s="61"/>
      <c r="O23" s="61"/>
      <c r="P23" s="61"/>
      <c r="Q23" s="61"/>
      <c r="R23" s="61"/>
      <c r="S23" s="61"/>
      <c r="T23" s="61"/>
      <c r="U23" s="61"/>
      <c r="V23" s="61"/>
      <c r="W23" s="61"/>
      <c r="X23" s="61"/>
      <c r="Y23" s="61"/>
      <c r="Z23" s="61"/>
    </row>
    <row r="24" ht="31.5" customHeight="1">
      <c r="C24" s="59" t="s">
        <v>296</v>
      </c>
      <c r="D24" s="60" t="s">
        <v>252</v>
      </c>
      <c r="E24" s="48">
        <v>2025.0</v>
      </c>
      <c r="F24" s="54" t="s">
        <v>42</v>
      </c>
      <c r="G24" s="56" t="s">
        <v>60</v>
      </c>
      <c r="H24" s="61"/>
      <c r="I24" s="61"/>
      <c r="J24" s="61"/>
      <c r="K24" s="61"/>
      <c r="N24" s="61"/>
      <c r="O24" s="61"/>
      <c r="P24" s="61"/>
      <c r="Q24" s="61"/>
      <c r="R24" s="61"/>
      <c r="S24" s="61"/>
      <c r="T24" s="61"/>
      <c r="U24" s="61"/>
      <c r="V24" s="61"/>
      <c r="W24" s="61"/>
      <c r="X24" s="61"/>
      <c r="Y24" s="61"/>
      <c r="Z24" s="61"/>
    </row>
    <row r="25" ht="31.5" customHeight="1">
      <c r="A25" s="54">
        <v>4.0</v>
      </c>
      <c r="B25" s="58" t="s">
        <v>30</v>
      </c>
      <c r="C25" s="59" t="s">
        <v>297</v>
      </c>
      <c r="D25" s="60" t="s">
        <v>26</v>
      </c>
      <c r="E25" s="48" t="s">
        <v>298</v>
      </c>
      <c r="F25" s="54" t="s">
        <v>10</v>
      </c>
      <c r="G25" s="56" t="s">
        <v>34</v>
      </c>
      <c r="H25" s="45"/>
      <c r="I25" s="45"/>
      <c r="J25" s="45"/>
      <c r="K25" s="45"/>
      <c r="N25" s="45"/>
      <c r="O25" s="45"/>
      <c r="P25" s="45"/>
      <c r="Q25" s="45"/>
      <c r="R25" s="45"/>
      <c r="S25" s="45"/>
      <c r="T25" s="45"/>
      <c r="U25" s="45"/>
      <c r="V25" s="45"/>
      <c r="W25" s="45"/>
      <c r="X25" s="45"/>
      <c r="Y25" s="45"/>
      <c r="Z25" s="45"/>
    </row>
    <row r="26" ht="31.5" customHeight="1">
      <c r="C26" s="59" t="s">
        <v>299</v>
      </c>
      <c r="D26" s="60" t="s">
        <v>9</v>
      </c>
      <c r="E26" s="48" t="s">
        <v>292</v>
      </c>
      <c r="F26" s="54" t="s">
        <v>10</v>
      </c>
      <c r="G26" s="56" t="s">
        <v>34</v>
      </c>
      <c r="H26" s="90" t="s">
        <v>271</v>
      </c>
      <c r="I26" s="90" t="s">
        <v>271</v>
      </c>
      <c r="J26" s="90" t="s">
        <v>271</v>
      </c>
      <c r="K26" s="90" t="s">
        <v>271</v>
      </c>
      <c r="N26" s="45"/>
      <c r="O26" s="45"/>
      <c r="P26" s="45"/>
      <c r="Q26" s="45"/>
      <c r="R26" s="45"/>
      <c r="S26" s="45"/>
      <c r="T26" s="45"/>
      <c r="U26" s="45"/>
      <c r="V26" s="45"/>
      <c r="W26" s="45"/>
      <c r="X26" s="45"/>
      <c r="Y26" s="45"/>
      <c r="Z26" s="45"/>
    </row>
    <row r="27" ht="31.5" customHeight="1">
      <c r="A27" s="54">
        <v>5.0</v>
      </c>
      <c r="B27" s="58" t="s">
        <v>205</v>
      </c>
      <c r="C27" s="59" t="s">
        <v>300</v>
      </c>
      <c r="D27" s="60" t="s">
        <v>9</v>
      </c>
      <c r="E27" s="48" t="s">
        <v>301</v>
      </c>
      <c r="F27" s="54" t="s">
        <v>10</v>
      </c>
      <c r="G27" s="56" t="s">
        <v>302</v>
      </c>
      <c r="H27" s="90" t="s">
        <v>271</v>
      </c>
      <c r="I27" s="90" t="s">
        <v>271</v>
      </c>
      <c r="J27" s="90" t="s">
        <v>271</v>
      </c>
      <c r="K27" s="90" t="s">
        <v>271</v>
      </c>
      <c r="N27" s="45"/>
      <c r="O27" s="45"/>
      <c r="P27" s="45"/>
      <c r="Q27" s="45"/>
      <c r="R27" s="45"/>
      <c r="S27" s="45"/>
      <c r="T27" s="45"/>
      <c r="U27" s="45"/>
      <c r="V27" s="45"/>
      <c r="W27" s="45"/>
      <c r="X27" s="45"/>
      <c r="Y27" s="45"/>
      <c r="Z27" s="45"/>
    </row>
    <row r="28" ht="31.5" customHeight="1">
      <c r="A28" s="54">
        <v>6.0</v>
      </c>
      <c r="B28" s="58" t="s">
        <v>195</v>
      </c>
      <c r="C28" s="59" t="s">
        <v>303</v>
      </c>
      <c r="D28" s="60" t="s">
        <v>9</v>
      </c>
      <c r="E28" s="48" t="s">
        <v>298</v>
      </c>
      <c r="F28" s="54" t="s">
        <v>10</v>
      </c>
      <c r="G28" s="56" t="s">
        <v>34</v>
      </c>
      <c r="H28" s="90" t="s">
        <v>271</v>
      </c>
      <c r="I28" s="90" t="s">
        <v>271</v>
      </c>
      <c r="J28" s="90" t="s">
        <v>271</v>
      </c>
      <c r="K28" s="90" t="s">
        <v>271</v>
      </c>
      <c r="N28" s="61"/>
      <c r="O28" s="61"/>
      <c r="P28" s="61"/>
      <c r="Q28" s="61"/>
      <c r="R28" s="61"/>
      <c r="S28" s="61"/>
      <c r="T28" s="61"/>
      <c r="U28" s="61"/>
      <c r="V28" s="61"/>
      <c r="W28" s="61"/>
      <c r="X28" s="61"/>
      <c r="Y28" s="61"/>
      <c r="Z28" s="61"/>
    </row>
    <row r="29" ht="31.5" customHeight="1">
      <c r="C29" s="100" t="s">
        <v>304</v>
      </c>
      <c r="D29" s="101" t="s">
        <v>9</v>
      </c>
      <c r="E29" s="93">
        <v>2025.0</v>
      </c>
      <c r="F29" s="99" t="s">
        <v>42</v>
      </c>
      <c r="G29" s="96" t="s">
        <v>60</v>
      </c>
      <c r="H29" s="45"/>
      <c r="I29" s="45"/>
      <c r="J29" s="45"/>
      <c r="K29" s="45"/>
      <c r="N29" s="45"/>
      <c r="O29" s="45"/>
      <c r="P29" s="45"/>
      <c r="Q29" s="45"/>
      <c r="R29" s="45"/>
      <c r="S29" s="45"/>
      <c r="T29" s="45"/>
      <c r="U29" s="45"/>
      <c r="V29" s="45"/>
      <c r="W29" s="45"/>
      <c r="X29" s="45"/>
      <c r="Y29" s="45"/>
      <c r="Z29" s="45"/>
    </row>
    <row r="30" ht="31.5" customHeight="1">
      <c r="C30" s="100" t="s">
        <v>305</v>
      </c>
      <c r="D30" s="101" t="s">
        <v>9</v>
      </c>
      <c r="E30" s="93">
        <v>2025.0</v>
      </c>
      <c r="F30" s="90" t="s">
        <v>42</v>
      </c>
      <c r="G30" s="96" t="s">
        <v>60</v>
      </c>
      <c r="H30" s="45"/>
      <c r="I30" s="45"/>
      <c r="J30" s="45"/>
      <c r="K30" s="45"/>
      <c r="N30" s="45"/>
      <c r="O30" s="45"/>
      <c r="P30" s="45"/>
      <c r="Q30" s="45"/>
      <c r="R30" s="45"/>
      <c r="S30" s="45"/>
      <c r="T30" s="45"/>
      <c r="U30" s="45"/>
      <c r="V30" s="45"/>
      <c r="W30" s="45"/>
      <c r="X30" s="45"/>
      <c r="Y30" s="45"/>
      <c r="Z30" s="45"/>
    </row>
    <row r="31" ht="31.5" customHeight="1">
      <c r="C31" s="100" t="s">
        <v>306</v>
      </c>
      <c r="D31" s="101" t="s">
        <v>9</v>
      </c>
      <c r="E31" s="93">
        <v>2025.0</v>
      </c>
      <c r="F31" s="90" t="s">
        <v>42</v>
      </c>
      <c r="G31" s="96" t="s">
        <v>60</v>
      </c>
      <c r="H31" s="45"/>
      <c r="I31" s="45"/>
      <c r="J31" s="45"/>
      <c r="K31" s="45"/>
      <c r="N31" s="45"/>
      <c r="O31" s="45"/>
      <c r="P31" s="45"/>
      <c r="Q31" s="45"/>
      <c r="R31" s="45"/>
      <c r="S31" s="45"/>
      <c r="T31" s="45"/>
      <c r="U31" s="45"/>
      <c r="V31" s="45"/>
      <c r="W31" s="45"/>
      <c r="X31" s="45"/>
      <c r="Y31" s="45"/>
      <c r="Z31" s="45"/>
    </row>
    <row r="32" ht="31.5" customHeight="1">
      <c r="C32" s="100" t="s">
        <v>307</v>
      </c>
      <c r="D32" s="101" t="s">
        <v>9</v>
      </c>
      <c r="E32" s="93">
        <v>2025.0</v>
      </c>
      <c r="F32" s="90" t="s">
        <v>42</v>
      </c>
      <c r="G32" s="96" t="s">
        <v>60</v>
      </c>
      <c r="H32" s="45"/>
      <c r="I32" s="45"/>
      <c r="J32" s="45"/>
      <c r="K32" s="45"/>
      <c r="N32" s="45"/>
      <c r="O32" s="45"/>
      <c r="P32" s="45"/>
      <c r="Q32" s="45"/>
      <c r="R32" s="45"/>
      <c r="S32" s="45"/>
      <c r="T32" s="45"/>
      <c r="U32" s="45"/>
      <c r="V32" s="45"/>
      <c r="W32" s="45"/>
      <c r="X32" s="45"/>
      <c r="Y32" s="45"/>
      <c r="Z32" s="45"/>
    </row>
    <row r="33" ht="31.5" customHeight="1">
      <c r="C33" s="100" t="s">
        <v>308</v>
      </c>
      <c r="D33" s="101" t="s">
        <v>9</v>
      </c>
      <c r="E33" s="93">
        <v>2025.0</v>
      </c>
      <c r="F33" s="90" t="s">
        <v>42</v>
      </c>
      <c r="G33" s="96" t="s">
        <v>60</v>
      </c>
      <c r="H33" s="45"/>
      <c r="I33" s="45"/>
      <c r="J33" s="45"/>
      <c r="K33" s="45"/>
      <c r="N33" s="45"/>
      <c r="O33" s="45"/>
      <c r="P33" s="45"/>
      <c r="Q33" s="45"/>
      <c r="R33" s="45"/>
      <c r="S33" s="45"/>
      <c r="T33" s="45"/>
      <c r="U33" s="45"/>
      <c r="V33" s="45"/>
      <c r="W33" s="45"/>
      <c r="X33" s="45"/>
      <c r="Y33" s="45"/>
      <c r="Z33" s="45"/>
    </row>
    <row r="34" ht="31.5" customHeight="1">
      <c r="C34" s="102" t="s">
        <v>309</v>
      </c>
      <c r="D34" s="103" t="s">
        <v>9</v>
      </c>
      <c r="E34" s="48" t="s">
        <v>310</v>
      </c>
      <c r="F34" s="71" t="s">
        <v>10</v>
      </c>
      <c r="G34" s="56" t="s">
        <v>34</v>
      </c>
      <c r="H34" s="90" t="s">
        <v>271</v>
      </c>
      <c r="I34" s="90" t="s">
        <v>271</v>
      </c>
      <c r="J34" s="90" t="s">
        <v>271</v>
      </c>
      <c r="K34" s="90" t="s">
        <v>271</v>
      </c>
      <c r="N34" s="45"/>
      <c r="O34" s="45"/>
      <c r="P34" s="45"/>
      <c r="Q34" s="45"/>
      <c r="R34" s="45"/>
      <c r="S34" s="45"/>
      <c r="T34" s="45"/>
      <c r="U34" s="45"/>
      <c r="V34" s="45"/>
      <c r="W34" s="45"/>
      <c r="X34" s="45"/>
      <c r="Y34" s="45"/>
      <c r="Z34" s="45"/>
    </row>
    <row r="35" ht="31.5" customHeight="1">
      <c r="C35" s="102" t="s">
        <v>311</v>
      </c>
      <c r="D35" s="103" t="s">
        <v>9</v>
      </c>
      <c r="E35" s="48" t="s">
        <v>310</v>
      </c>
      <c r="F35" s="71" t="s">
        <v>10</v>
      </c>
      <c r="G35" s="56" t="s">
        <v>34</v>
      </c>
      <c r="H35" s="90" t="s">
        <v>271</v>
      </c>
      <c r="I35" s="90" t="s">
        <v>271</v>
      </c>
      <c r="J35" s="90" t="s">
        <v>271</v>
      </c>
      <c r="K35" s="90" t="s">
        <v>271</v>
      </c>
      <c r="N35" s="45"/>
      <c r="O35" s="45"/>
      <c r="P35" s="45"/>
      <c r="Q35" s="45"/>
      <c r="R35" s="45"/>
      <c r="S35" s="45"/>
      <c r="T35" s="45"/>
      <c r="U35" s="45"/>
      <c r="V35" s="45"/>
      <c r="W35" s="45"/>
      <c r="X35" s="45"/>
      <c r="Y35" s="45"/>
      <c r="Z35" s="45"/>
    </row>
    <row r="36" ht="31.5" customHeight="1">
      <c r="C36" s="102" t="s">
        <v>312</v>
      </c>
      <c r="D36" s="103" t="s">
        <v>9</v>
      </c>
      <c r="E36" s="48" t="s">
        <v>310</v>
      </c>
      <c r="F36" s="71" t="s">
        <v>10</v>
      </c>
      <c r="G36" s="56" t="s">
        <v>34</v>
      </c>
      <c r="H36" s="90" t="s">
        <v>271</v>
      </c>
      <c r="I36" s="90" t="s">
        <v>271</v>
      </c>
      <c r="J36" s="90" t="s">
        <v>271</v>
      </c>
      <c r="K36" s="90" t="s">
        <v>271</v>
      </c>
      <c r="N36" s="45"/>
      <c r="O36" s="45"/>
      <c r="P36" s="45"/>
      <c r="Q36" s="45"/>
      <c r="R36" s="45"/>
      <c r="S36" s="45"/>
      <c r="T36" s="45"/>
      <c r="U36" s="45"/>
      <c r="V36" s="45"/>
      <c r="W36" s="45"/>
      <c r="X36" s="45"/>
      <c r="Y36" s="45"/>
      <c r="Z36" s="45"/>
    </row>
    <row r="37" ht="31.5" customHeight="1">
      <c r="C37" s="102" t="s">
        <v>313</v>
      </c>
      <c r="D37" s="103" t="s">
        <v>9</v>
      </c>
      <c r="E37" s="48" t="s">
        <v>310</v>
      </c>
      <c r="F37" s="71" t="s">
        <v>10</v>
      </c>
      <c r="G37" s="56" t="s">
        <v>34</v>
      </c>
      <c r="H37" s="90" t="s">
        <v>271</v>
      </c>
      <c r="I37" s="90" t="s">
        <v>271</v>
      </c>
      <c r="J37" s="90" t="s">
        <v>271</v>
      </c>
      <c r="K37" s="90" t="s">
        <v>271</v>
      </c>
      <c r="N37" s="45"/>
      <c r="O37" s="45"/>
      <c r="P37" s="45"/>
      <c r="Q37" s="45"/>
      <c r="R37" s="45"/>
      <c r="S37" s="45"/>
      <c r="T37" s="45"/>
      <c r="U37" s="45"/>
      <c r="V37" s="45"/>
      <c r="W37" s="45"/>
      <c r="X37" s="45"/>
      <c r="Y37" s="45"/>
      <c r="Z37" s="45"/>
    </row>
    <row r="38" ht="31.5" customHeight="1">
      <c r="C38" s="102" t="s">
        <v>314</v>
      </c>
      <c r="D38" s="103" t="s">
        <v>9</v>
      </c>
      <c r="E38" s="48" t="s">
        <v>310</v>
      </c>
      <c r="F38" s="71" t="s">
        <v>10</v>
      </c>
      <c r="G38" s="56" t="s">
        <v>34</v>
      </c>
      <c r="H38" s="90" t="s">
        <v>271</v>
      </c>
      <c r="I38" s="90" t="s">
        <v>271</v>
      </c>
      <c r="J38" s="90" t="s">
        <v>271</v>
      </c>
      <c r="K38" s="90" t="s">
        <v>271</v>
      </c>
      <c r="N38" s="45"/>
      <c r="O38" s="45"/>
      <c r="P38" s="45"/>
      <c r="Q38" s="45"/>
      <c r="R38" s="45"/>
      <c r="S38" s="45"/>
      <c r="T38" s="45"/>
      <c r="U38" s="45"/>
      <c r="V38" s="45"/>
      <c r="W38" s="45"/>
      <c r="X38" s="45"/>
      <c r="Y38" s="45"/>
      <c r="Z38" s="45"/>
    </row>
    <row r="39" ht="31.5" customHeight="1">
      <c r="C39" s="102" t="s">
        <v>315</v>
      </c>
      <c r="D39" s="103" t="s">
        <v>9</v>
      </c>
      <c r="E39" s="48" t="s">
        <v>310</v>
      </c>
      <c r="F39" s="71" t="s">
        <v>10</v>
      </c>
      <c r="G39" s="56" t="s">
        <v>34</v>
      </c>
      <c r="H39" s="90" t="s">
        <v>271</v>
      </c>
      <c r="I39" s="90" t="s">
        <v>271</v>
      </c>
      <c r="J39" s="90" t="s">
        <v>271</v>
      </c>
      <c r="K39" s="90" t="s">
        <v>271</v>
      </c>
      <c r="N39" s="45"/>
      <c r="O39" s="45"/>
      <c r="P39" s="45"/>
      <c r="Q39" s="45"/>
      <c r="R39" s="45"/>
      <c r="S39" s="45"/>
      <c r="T39" s="45"/>
      <c r="U39" s="45"/>
      <c r="V39" s="45"/>
      <c r="W39" s="45"/>
      <c r="X39" s="45"/>
      <c r="Y39" s="45"/>
      <c r="Z39" s="45"/>
    </row>
    <row r="40" ht="31.5" customHeight="1">
      <c r="C40" s="102" t="s">
        <v>316</v>
      </c>
      <c r="D40" s="103" t="s">
        <v>9</v>
      </c>
      <c r="E40" s="48" t="s">
        <v>310</v>
      </c>
      <c r="F40" s="71" t="s">
        <v>10</v>
      </c>
      <c r="G40" s="56" t="s">
        <v>34</v>
      </c>
      <c r="H40" s="90" t="s">
        <v>271</v>
      </c>
      <c r="I40" s="90" t="s">
        <v>271</v>
      </c>
      <c r="J40" s="90" t="s">
        <v>271</v>
      </c>
      <c r="K40" s="90" t="s">
        <v>271</v>
      </c>
      <c r="N40" s="45"/>
      <c r="O40" s="45"/>
      <c r="P40" s="45"/>
      <c r="Q40" s="45"/>
      <c r="R40" s="45"/>
      <c r="S40" s="45"/>
      <c r="T40" s="45"/>
      <c r="U40" s="45"/>
      <c r="V40" s="45"/>
      <c r="W40" s="45"/>
      <c r="X40" s="45"/>
      <c r="Y40" s="45"/>
      <c r="Z40" s="45"/>
    </row>
    <row r="41" ht="31.5" customHeight="1">
      <c r="C41" s="102" t="s">
        <v>317</v>
      </c>
      <c r="D41" s="103" t="s">
        <v>9</v>
      </c>
      <c r="E41" s="48" t="s">
        <v>310</v>
      </c>
      <c r="F41" s="71" t="s">
        <v>10</v>
      </c>
      <c r="G41" s="56" t="s">
        <v>34</v>
      </c>
      <c r="H41" s="90" t="s">
        <v>271</v>
      </c>
      <c r="I41" s="90" t="s">
        <v>271</v>
      </c>
      <c r="J41" s="90" t="s">
        <v>271</v>
      </c>
      <c r="K41" s="90" t="s">
        <v>271</v>
      </c>
      <c r="N41" s="45"/>
      <c r="O41" s="45"/>
      <c r="P41" s="45"/>
      <c r="Q41" s="45"/>
      <c r="R41" s="45"/>
      <c r="S41" s="45"/>
      <c r="T41" s="45"/>
      <c r="U41" s="45"/>
      <c r="V41" s="45"/>
      <c r="W41" s="45"/>
      <c r="X41" s="45"/>
      <c r="Y41" s="45"/>
      <c r="Z41" s="45"/>
    </row>
    <row r="42" ht="31.5" customHeight="1">
      <c r="C42" s="102" t="s">
        <v>318</v>
      </c>
      <c r="D42" s="103" t="s">
        <v>9</v>
      </c>
      <c r="E42" s="48" t="s">
        <v>310</v>
      </c>
      <c r="F42" s="71" t="s">
        <v>10</v>
      </c>
      <c r="G42" s="56" t="s">
        <v>34</v>
      </c>
      <c r="H42" s="90" t="s">
        <v>271</v>
      </c>
      <c r="I42" s="90" t="s">
        <v>271</v>
      </c>
      <c r="J42" s="90" t="s">
        <v>271</v>
      </c>
      <c r="K42" s="90" t="s">
        <v>271</v>
      </c>
      <c r="N42" s="45"/>
      <c r="O42" s="45"/>
      <c r="P42" s="45"/>
      <c r="Q42" s="45"/>
      <c r="R42" s="45"/>
      <c r="S42" s="45"/>
      <c r="T42" s="45"/>
      <c r="U42" s="45"/>
      <c r="V42" s="45"/>
      <c r="W42" s="45"/>
      <c r="X42" s="45"/>
      <c r="Y42" s="45"/>
      <c r="Z42" s="45"/>
    </row>
    <row r="43" ht="31.5" customHeight="1">
      <c r="C43" s="104" t="s">
        <v>319</v>
      </c>
      <c r="D43" s="105" t="s">
        <v>9</v>
      </c>
      <c r="E43" s="93">
        <v>2025.0</v>
      </c>
      <c r="F43" s="90" t="s">
        <v>42</v>
      </c>
      <c r="G43" s="104" t="s">
        <v>60</v>
      </c>
      <c r="H43" s="45"/>
      <c r="I43" s="45"/>
      <c r="J43" s="45"/>
      <c r="K43" s="45"/>
      <c r="N43" s="45"/>
      <c r="O43" s="45"/>
      <c r="P43" s="45"/>
      <c r="Q43" s="45"/>
      <c r="R43" s="45"/>
      <c r="S43" s="45"/>
      <c r="T43" s="45"/>
      <c r="U43" s="45"/>
      <c r="V43" s="45"/>
      <c r="W43" s="45"/>
      <c r="X43" s="45"/>
      <c r="Y43" s="45"/>
      <c r="Z43" s="45"/>
    </row>
    <row r="44" ht="31.5" customHeight="1">
      <c r="C44" s="104" t="s">
        <v>320</v>
      </c>
      <c r="D44" s="105" t="s">
        <v>9</v>
      </c>
      <c r="E44" s="93">
        <v>2025.0</v>
      </c>
      <c r="F44" s="90" t="s">
        <v>42</v>
      </c>
      <c r="G44" s="104" t="s">
        <v>60</v>
      </c>
      <c r="H44" s="45"/>
      <c r="I44" s="45"/>
      <c r="J44" s="45"/>
      <c r="K44" s="45"/>
      <c r="N44" s="45"/>
      <c r="O44" s="45"/>
      <c r="P44" s="45"/>
      <c r="Q44" s="45"/>
      <c r="R44" s="45"/>
      <c r="S44" s="45"/>
      <c r="T44" s="45"/>
      <c r="U44" s="45"/>
      <c r="V44" s="45"/>
      <c r="W44" s="45"/>
      <c r="X44" s="45"/>
      <c r="Y44" s="45"/>
      <c r="Z44" s="45"/>
    </row>
    <row r="45" ht="31.5" customHeight="1">
      <c r="C45" s="104" t="s">
        <v>321</v>
      </c>
      <c r="D45" s="105" t="s">
        <v>9</v>
      </c>
      <c r="E45" s="93">
        <v>2025.0</v>
      </c>
      <c r="F45" s="90" t="s">
        <v>42</v>
      </c>
      <c r="G45" s="104" t="s">
        <v>60</v>
      </c>
      <c r="H45" s="45"/>
      <c r="I45" s="45"/>
      <c r="J45" s="45"/>
      <c r="K45" s="45"/>
      <c r="N45" s="45"/>
      <c r="O45" s="45"/>
      <c r="P45" s="45"/>
      <c r="Q45" s="45"/>
      <c r="R45" s="45"/>
      <c r="S45" s="45"/>
      <c r="T45" s="45"/>
      <c r="U45" s="45"/>
      <c r="V45" s="45"/>
      <c r="W45" s="45"/>
      <c r="X45" s="45"/>
      <c r="Y45" s="45"/>
      <c r="Z45" s="45"/>
    </row>
    <row r="46" ht="31.5" customHeight="1">
      <c r="C46" s="104" t="s">
        <v>322</v>
      </c>
      <c r="D46" s="105" t="s">
        <v>9</v>
      </c>
      <c r="E46" s="93">
        <v>2025.0</v>
      </c>
      <c r="F46" s="90" t="s">
        <v>42</v>
      </c>
      <c r="G46" s="104" t="s">
        <v>60</v>
      </c>
      <c r="H46" s="45"/>
      <c r="I46" s="45"/>
      <c r="J46" s="45"/>
      <c r="K46" s="45"/>
      <c r="N46" s="45"/>
      <c r="O46" s="45"/>
      <c r="P46" s="45"/>
      <c r="Q46" s="45"/>
      <c r="R46" s="45"/>
      <c r="S46" s="45"/>
      <c r="T46" s="45"/>
      <c r="U46" s="45"/>
      <c r="V46" s="45"/>
      <c r="W46" s="45"/>
      <c r="X46" s="45"/>
      <c r="Y46" s="45"/>
      <c r="Z46" s="45"/>
    </row>
    <row r="47" ht="31.5" hidden="1" customHeight="1">
      <c r="A47" s="75"/>
      <c r="B47" s="76"/>
      <c r="C47" s="77"/>
      <c r="D47" s="78"/>
      <c r="E47" s="79"/>
      <c r="F47" s="80"/>
      <c r="G47" s="77"/>
      <c r="H47" s="45"/>
      <c r="I47" s="45"/>
      <c r="J47" s="45"/>
      <c r="K47" s="45"/>
      <c r="L47" s="45"/>
      <c r="M47" s="45"/>
      <c r="N47" s="45"/>
      <c r="O47" s="45"/>
      <c r="P47" s="45"/>
      <c r="Q47" s="45"/>
      <c r="R47" s="45"/>
      <c r="S47" s="45"/>
      <c r="T47" s="45"/>
      <c r="U47" s="45"/>
      <c r="V47" s="45"/>
      <c r="W47" s="45"/>
      <c r="X47" s="45"/>
      <c r="Y47" s="45"/>
      <c r="Z47" s="45"/>
    </row>
    <row r="48">
      <c r="A48" s="75"/>
      <c r="B48" s="45"/>
      <c r="C48" s="106" t="s">
        <v>323</v>
      </c>
      <c r="D48" s="107" t="s">
        <v>26</v>
      </c>
      <c r="E48" s="108">
        <v>2025.0</v>
      </c>
      <c r="F48" s="71" t="s">
        <v>42</v>
      </c>
      <c r="G48" s="106" t="s">
        <v>324</v>
      </c>
      <c r="H48" s="45"/>
      <c r="I48" s="45"/>
      <c r="J48" s="45"/>
      <c r="K48" s="45"/>
      <c r="L48" s="45"/>
      <c r="M48" s="45"/>
      <c r="N48" s="45"/>
      <c r="O48" s="45"/>
      <c r="P48" s="45"/>
      <c r="Q48" s="45"/>
      <c r="R48" s="45"/>
      <c r="S48" s="45"/>
      <c r="T48" s="45"/>
      <c r="U48" s="45"/>
      <c r="V48" s="45"/>
      <c r="W48" s="45"/>
      <c r="X48" s="45"/>
      <c r="Y48" s="45"/>
      <c r="Z48" s="45"/>
    </row>
    <row r="49">
      <c r="A49" s="75"/>
      <c r="B49" s="45"/>
      <c r="C49" s="106" t="s">
        <v>325</v>
      </c>
      <c r="D49" s="107" t="s">
        <v>26</v>
      </c>
      <c r="E49" s="109">
        <v>2025.0</v>
      </c>
      <c r="F49" s="71" t="s">
        <v>42</v>
      </c>
      <c r="G49" s="106" t="s">
        <v>326</v>
      </c>
      <c r="H49" s="45"/>
      <c r="I49" s="45"/>
      <c r="J49" s="45"/>
      <c r="K49" s="45"/>
      <c r="L49" s="45"/>
      <c r="M49" s="45"/>
      <c r="N49" s="45"/>
      <c r="O49" s="45"/>
      <c r="P49" s="45"/>
      <c r="Q49" s="45"/>
      <c r="R49" s="45"/>
      <c r="S49" s="45"/>
      <c r="T49" s="45"/>
      <c r="U49" s="45"/>
      <c r="V49" s="45"/>
      <c r="W49" s="45"/>
      <c r="X49" s="45"/>
      <c r="Y49" s="45"/>
      <c r="Z49" s="45"/>
    </row>
    <row r="50">
      <c r="A50" s="75"/>
      <c r="B50" s="82" t="s">
        <v>30</v>
      </c>
      <c r="C50" s="106" t="s">
        <v>327</v>
      </c>
      <c r="D50" s="107" t="s">
        <v>9</v>
      </c>
      <c r="E50" s="109" t="s">
        <v>328</v>
      </c>
      <c r="F50" s="54" t="s">
        <v>10</v>
      </c>
      <c r="G50" s="106" t="s">
        <v>34</v>
      </c>
      <c r="H50" s="90" t="s">
        <v>271</v>
      </c>
      <c r="I50" s="90" t="s">
        <v>271</v>
      </c>
      <c r="J50" s="90" t="s">
        <v>271</v>
      </c>
      <c r="K50" s="90" t="s">
        <v>271</v>
      </c>
      <c r="L50" s="45"/>
      <c r="M50" s="45"/>
      <c r="N50" s="45"/>
      <c r="O50" s="45"/>
      <c r="P50" s="45"/>
      <c r="Q50" s="45"/>
      <c r="R50" s="45"/>
      <c r="S50" s="45"/>
      <c r="T50" s="45"/>
      <c r="U50" s="45"/>
      <c r="V50" s="45"/>
      <c r="W50" s="45"/>
      <c r="X50" s="45"/>
      <c r="Y50" s="45"/>
      <c r="Z50" s="45"/>
    </row>
    <row r="51">
      <c r="A51" s="75"/>
      <c r="B51" s="45"/>
      <c r="C51" s="106" t="s">
        <v>329</v>
      </c>
      <c r="D51" s="107" t="s">
        <v>9</v>
      </c>
      <c r="E51" s="109" t="s">
        <v>328</v>
      </c>
      <c r="F51" s="54" t="s">
        <v>10</v>
      </c>
      <c r="G51" s="106" t="s">
        <v>34</v>
      </c>
      <c r="H51" s="90" t="s">
        <v>271</v>
      </c>
      <c r="I51" s="90" t="s">
        <v>271</v>
      </c>
      <c r="J51" s="90" t="s">
        <v>271</v>
      </c>
      <c r="K51" s="90" t="s">
        <v>271</v>
      </c>
      <c r="L51" s="45"/>
      <c r="M51" s="45"/>
      <c r="N51" s="45"/>
      <c r="O51" s="45"/>
      <c r="P51" s="45"/>
      <c r="Q51" s="45"/>
      <c r="R51" s="45"/>
      <c r="S51" s="45"/>
      <c r="T51" s="45"/>
      <c r="U51" s="45"/>
      <c r="V51" s="45"/>
      <c r="W51" s="45"/>
      <c r="X51" s="45"/>
      <c r="Y51" s="45"/>
      <c r="Z51" s="45"/>
    </row>
    <row r="52">
      <c r="A52" s="75"/>
      <c r="B52" s="82" t="s">
        <v>330</v>
      </c>
      <c r="C52" s="106" t="s">
        <v>331</v>
      </c>
      <c r="D52" s="108" t="s">
        <v>9</v>
      </c>
      <c r="E52" s="109">
        <v>2025.0</v>
      </c>
      <c r="F52" s="71" t="s">
        <v>42</v>
      </c>
      <c r="G52" s="106" t="s">
        <v>332</v>
      </c>
      <c r="H52" s="45"/>
      <c r="I52" s="45"/>
      <c r="J52" s="45"/>
      <c r="K52" s="45"/>
      <c r="L52" s="45"/>
      <c r="M52" s="45"/>
      <c r="N52" s="45"/>
      <c r="O52" s="45"/>
      <c r="P52" s="45"/>
      <c r="Q52" s="45"/>
      <c r="R52" s="45"/>
      <c r="S52" s="45"/>
      <c r="T52" s="45"/>
      <c r="U52" s="45"/>
      <c r="V52" s="45"/>
      <c r="W52" s="45"/>
      <c r="X52" s="45"/>
      <c r="Y52" s="45"/>
      <c r="Z52" s="45"/>
    </row>
    <row r="53">
      <c r="A53" s="75"/>
      <c r="B53" s="82" t="s">
        <v>256</v>
      </c>
      <c r="C53" s="106" t="s">
        <v>333</v>
      </c>
      <c r="D53" s="108" t="s">
        <v>26</v>
      </c>
      <c r="E53" s="109" t="s">
        <v>334</v>
      </c>
      <c r="F53" s="71" t="s">
        <v>10</v>
      </c>
      <c r="G53" s="106" t="s">
        <v>34</v>
      </c>
      <c r="H53" s="45"/>
      <c r="I53" s="45"/>
      <c r="J53" s="45"/>
      <c r="K53" s="45"/>
      <c r="L53" s="45"/>
      <c r="M53" s="45"/>
      <c r="N53" s="45"/>
      <c r="O53" s="45"/>
      <c r="P53" s="45"/>
      <c r="Q53" s="45"/>
      <c r="R53" s="45"/>
      <c r="S53" s="45"/>
      <c r="T53" s="45"/>
      <c r="U53" s="45"/>
      <c r="V53" s="45"/>
      <c r="W53" s="45"/>
      <c r="X53" s="45"/>
      <c r="Y53" s="45"/>
      <c r="Z53" s="45"/>
    </row>
    <row r="54">
      <c r="A54" s="75"/>
      <c r="B54" s="82" t="s">
        <v>213</v>
      </c>
      <c r="C54" s="106" t="s">
        <v>335</v>
      </c>
      <c r="D54" s="108" t="s">
        <v>26</v>
      </c>
      <c r="E54" s="109">
        <v>2025.0</v>
      </c>
      <c r="F54" s="71" t="s">
        <v>42</v>
      </c>
      <c r="G54" s="106" t="s">
        <v>336</v>
      </c>
      <c r="H54" s="45"/>
      <c r="I54" s="45"/>
      <c r="J54" s="45"/>
      <c r="K54" s="45"/>
      <c r="L54" s="45"/>
      <c r="M54" s="45"/>
      <c r="N54" s="45"/>
      <c r="O54" s="45"/>
      <c r="P54" s="45"/>
      <c r="Q54" s="45"/>
      <c r="R54" s="45"/>
      <c r="S54" s="45"/>
      <c r="T54" s="45"/>
      <c r="U54" s="45"/>
      <c r="V54" s="45"/>
      <c r="W54" s="45"/>
      <c r="X54" s="45"/>
      <c r="Y54" s="45"/>
      <c r="Z54" s="45"/>
    </row>
    <row r="55">
      <c r="A55" s="75"/>
      <c r="B55" s="45"/>
      <c r="C55" s="110" t="s">
        <v>337</v>
      </c>
      <c r="D55" s="111" t="s">
        <v>26</v>
      </c>
      <c r="E55" s="112">
        <v>45616.0</v>
      </c>
      <c r="F55" s="113" t="s">
        <v>10</v>
      </c>
      <c r="G55" s="110" t="s">
        <v>34</v>
      </c>
      <c r="H55" s="90" t="s">
        <v>271</v>
      </c>
      <c r="I55" s="90" t="s">
        <v>271</v>
      </c>
      <c r="J55" s="90" t="s">
        <v>271</v>
      </c>
      <c r="K55" s="90" t="s">
        <v>271</v>
      </c>
      <c r="L55" s="45"/>
      <c r="M55" s="45"/>
      <c r="N55" s="45"/>
      <c r="O55" s="45"/>
      <c r="P55" s="45"/>
      <c r="Q55" s="45"/>
      <c r="R55" s="45"/>
      <c r="S55" s="45"/>
      <c r="T55" s="45"/>
      <c r="U55" s="45"/>
      <c r="V55" s="45"/>
      <c r="W55" s="45"/>
      <c r="X55" s="45"/>
      <c r="Y55" s="45"/>
      <c r="Z55" s="45"/>
    </row>
    <row r="56">
      <c r="A56" s="75"/>
      <c r="B56" s="45"/>
      <c r="C56" s="110"/>
      <c r="D56" s="111"/>
      <c r="E56" s="112"/>
      <c r="F56" s="113"/>
      <c r="G56" s="110"/>
      <c r="H56" s="45"/>
      <c r="I56" s="45"/>
      <c r="J56" s="45"/>
      <c r="K56" s="45"/>
      <c r="L56" s="45"/>
      <c r="M56" s="45"/>
      <c r="N56" s="45"/>
      <c r="O56" s="45"/>
      <c r="P56" s="45"/>
      <c r="Q56" s="45"/>
      <c r="R56" s="45"/>
      <c r="S56" s="45"/>
      <c r="T56" s="45"/>
      <c r="U56" s="45"/>
      <c r="V56" s="45"/>
      <c r="W56" s="45"/>
      <c r="X56" s="45"/>
      <c r="Y56" s="45"/>
      <c r="Z56" s="45"/>
    </row>
    <row r="57">
      <c r="A57" s="75"/>
      <c r="B57" s="45"/>
      <c r="C57" s="45"/>
      <c r="D57" s="114"/>
      <c r="E57" s="45"/>
      <c r="F57" s="86"/>
      <c r="G57" s="61"/>
      <c r="H57" s="45"/>
      <c r="I57" s="45"/>
      <c r="J57" s="45"/>
      <c r="K57" s="45"/>
      <c r="L57" s="45"/>
      <c r="M57" s="45"/>
      <c r="N57" s="45"/>
      <c r="O57" s="45"/>
      <c r="P57" s="45"/>
      <c r="Q57" s="45"/>
      <c r="R57" s="45"/>
      <c r="S57" s="45"/>
      <c r="T57" s="45"/>
      <c r="U57" s="45"/>
      <c r="V57" s="45"/>
      <c r="W57" s="45"/>
      <c r="X57" s="45"/>
      <c r="Y57" s="45"/>
      <c r="Z57" s="45"/>
    </row>
    <row r="58">
      <c r="A58" s="75"/>
      <c r="B58" s="45"/>
      <c r="C58" s="45"/>
      <c r="D58" s="114"/>
      <c r="E58" s="45"/>
      <c r="F58" s="86"/>
      <c r="G58" s="61"/>
      <c r="H58" s="45"/>
      <c r="I58" s="45"/>
      <c r="J58" s="45"/>
      <c r="K58" s="45"/>
      <c r="L58" s="45"/>
      <c r="M58" s="45"/>
      <c r="N58" s="45"/>
      <c r="O58" s="45"/>
      <c r="P58" s="45"/>
      <c r="Q58" s="45"/>
      <c r="R58" s="45"/>
      <c r="S58" s="45"/>
      <c r="T58" s="45"/>
      <c r="U58" s="45"/>
      <c r="V58" s="45"/>
      <c r="W58" s="45"/>
      <c r="X58" s="45"/>
      <c r="Y58" s="45"/>
      <c r="Z58" s="45"/>
    </row>
    <row r="59">
      <c r="A59" s="75"/>
      <c r="B59" s="45"/>
      <c r="C59" s="45"/>
      <c r="D59" s="114"/>
      <c r="E59" s="45"/>
      <c r="F59" s="86"/>
      <c r="G59" s="61"/>
      <c r="H59" s="45"/>
      <c r="I59" s="45"/>
      <c r="J59" s="45"/>
      <c r="K59" s="45"/>
      <c r="L59" s="45"/>
      <c r="M59" s="45"/>
      <c r="N59" s="45"/>
      <c r="O59" s="45"/>
      <c r="P59" s="45"/>
      <c r="Q59" s="45"/>
      <c r="R59" s="45"/>
      <c r="S59" s="45"/>
      <c r="T59" s="45"/>
      <c r="U59" s="45"/>
      <c r="V59" s="45"/>
      <c r="W59" s="45"/>
      <c r="X59" s="45"/>
      <c r="Y59" s="45"/>
      <c r="Z59" s="45"/>
    </row>
    <row r="60">
      <c r="A60" s="75"/>
      <c r="B60" s="45"/>
      <c r="C60" s="45"/>
      <c r="D60" s="114"/>
      <c r="E60" s="45"/>
      <c r="F60" s="86"/>
      <c r="G60" s="61"/>
      <c r="H60" s="45"/>
      <c r="I60" s="45"/>
      <c r="J60" s="45"/>
      <c r="K60" s="45"/>
      <c r="L60" s="45"/>
      <c r="M60" s="45"/>
      <c r="N60" s="45"/>
      <c r="O60" s="45"/>
      <c r="P60" s="45"/>
      <c r="Q60" s="45"/>
      <c r="R60" s="45"/>
      <c r="S60" s="45"/>
      <c r="T60" s="45"/>
      <c r="U60" s="45"/>
      <c r="V60" s="45"/>
      <c r="W60" s="45"/>
      <c r="X60" s="45"/>
      <c r="Y60" s="45"/>
      <c r="Z60" s="45"/>
    </row>
    <row r="61">
      <c r="A61" s="75"/>
      <c r="B61" s="45"/>
      <c r="C61" s="45"/>
      <c r="D61" s="114"/>
      <c r="E61" s="45"/>
      <c r="F61" s="86"/>
      <c r="G61" s="61"/>
      <c r="H61" s="45"/>
      <c r="I61" s="45"/>
      <c r="J61" s="45"/>
      <c r="K61" s="45"/>
      <c r="L61" s="45"/>
      <c r="M61" s="45"/>
      <c r="N61" s="45"/>
      <c r="O61" s="45"/>
      <c r="P61" s="45"/>
      <c r="Q61" s="45"/>
      <c r="R61" s="45"/>
      <c r="S61" s="45"/>
      <c r="T61" s="45"/>
      <c r="U61" s="45"/>
      <c r="V61" s="45"/>
      <c r="W61" s="45"/>
      <c r="X61" s="45"/>
      <c r="Y61" s="45"/>
      <c r="Z61" s="45"/>
    </row>
    <row r="62">
      <c r="A62" s="75"/>
      <c r="B62" s="45"/>
      <c r="C62" s="45"/>
      <c r="D62" s="114"/>
      <c r="E62" s="45"/>
      <c r="F62" s="86"/>
      <c r="G62" s="61"/>
      <c r="H62" s="45"/>
      <c r="I62" s="45"/>
      <c r="J62" s="45"/>
      <c r="K62" s="45"/>
      <c r="L62" s="45"/>
      <c r="M62" s="45"/>
      <c r="N62" s="45"/>
      <c r="O62" s="45"/>
      <c r="P62" s="45"/>
      <c r="Q62" s="45"/>
      <c r="R62" s="45"/>
      <c r="S62" s="45"/>
      <c r="T62" s="45"/>
      <c r="U62" s="45"/>
      <c r="V62" s="45"/>
      <c r="W62" s="45"/>
      <c r="X62" s="45"/>
      <c r="Y62" s="45"/>
      <c r="Z62" s="45"/>
    </row>
    <row r="63">
      <c r="A63" s="75"/>
      <c r="B63" s="45"/>
      <c r="C63" s="45"/>
      <c r="D63" s="114"/>
      <c r="E63" s="45"/>
      <c r="F63" s="86"/>
      <c r="G63" s="61"/>
      <c r="H63" s="45"/>
      <c r="I63" s="45"/>
      <c r="J63" s="45"/>
      <c r="K63" s="45"/>
      <c r="L63" s="45"/>
      <c r="M63" s="45"/>
      <c r="N63" s="45"/>
      <c r="O63" s="45"/>
      <c r="P63" s="45"/>
      <c r="Q63" s="45"/>
      <c r="R63" s="45"/>
      <c r="S63" s="45"/>
      <c r="T63" s="45"/>
      <c r="U63" s="45"/>
      <c r="V63" s="45"/>
      <c r="W63" s="45"/>
      <c r="X63" s="45"/>
      <c r="Y63" s="45"/>
      <c r="Z63" s="45"/>
    </row>
    <row r="64">
      <c r="A64" s="75"/>
      <c r="B64" s="45"/>
      <c r="C64" s="45"/>
      <c r="D64" s="114"/>
      <c r="E64" s="45"/>
      <c r="F64" s="86"/>
      <c r="G64" s="61"/>
      <c r="H64" s="45"/>
      <c r="I64" s="45"/>
      <c r="J64" s="45"/>
      <c r="K64" s="45"/>
      <c r="L64" s="45"/>
      <c r="M64" s="45"/>
      <c r="N64" s="45"/>
      <c r="O64" s="45"/>
      <c r="P64" s="45"/>
      <c r="Q64" s="45"/>
      <c r="R64" s="45"/>
      <c r="S64" s="45"/>
      <c r="T64" s="45"/>
      <c r="U64" s="45"/>
      <c r="V64" s="45"/>
      <c r="W64" s="45"/>
      <c r="X64" s="45"/>
      <c r="Y64" s="45"/>
      <c r="Z64" s="45"/>
    </row>
    <row r="65">
      <c r="A65" s="75"/>
      <c r="B65" s="45"/>
      <c r="C65" s="45"/>
      <c r="D65" s="114"/>
      <c r="E65" s="45"/>
      <c r="F65" s="86"/>
      <c r="G65" s="61"/>
      <c r="H65" s="45"/>
      <c r="I65" s="45"/>
      <c r="J65" s="45"/>
      <c r="K65" s="45"/>
      <c r="L65" s="45"/>
      <c r="M65" s="45"/>
      <c r="N65" s="45"/>
      <c r="O65" s="45"/>
      <c r="P65" s="45"/>
      <c r="Q65" s="45"/>
      <c r="R65" s="45"/>
      <c r="S65" s="45"/>
      <c r="T65" s="45"/>
      <c r="U65" s="45"/>
      <c r="V65" s="45"/>
      <c r="W65" s="45"/>
      <c r="X65" s="45"/>
      <c r="Y65" s="45"/>
      <c r="Z65" s="45"/>
    </row>
    <row r="66">
      <c r="A66" s="75"/>
      <c r="B66" s="45"/>
      <c r="C66" s="45"/>
      <c r="D66" s="114"/>
      <c r="E66" s="45"/>
      <c r="F66" s="86"/>
      <c r="G66" s="61"/>
      <c r="H66" s="45"/>
      <c r="I66" s="45"/>
      <c r="J66" s="45"/>
      <c r="K66" s="45"/>
      <c r="L66" s="45"/>
      <c r="M66" s="45"/>
      <c r="N66" s="45"/>
      <c r="O66" s="45"/>
      <c r="P66" s="45"/>
      <c r="Q66" s="45"/>
      <c r="R66" s="45"/>
      <c r="S66" s="45"/>
      <c r="T66" s="45"/>
      <c r="U66" s="45"/>
      <c r="V66" s="45"/>
      <c r="W66" s="45"/>
      <c r="X66" s="45"/>
      <c r="Y66" s="45"/>
      <c r="Z66" s="45"/>
    </row>
    <row r="67">
      <c r="A67" s="75"/>
      <c r="B67" s="45"/>
      <c r="C67" s="45"/>
      <c r="D67" s="114"/>
      <c r="E67" s="45"/>
      <c r="F67" s="86"/>
      <c r="G67" s="61"/>
      <c r="H67" s="45"/>
      <c r="I67" s="45"/>
      <c r="J67" s="45"/>
      <c r="K67" s="45"/>
      <c r="L67" s="45"/>
      <c r="M67" s="45"/>
      <c r="N67" s="45"/>
      <c r="O67" s="45"/>
      <c r="P67" s="45"/>
      <c r="Q67" s="45"/>
      <c r="R67" s="45"/>
      <c r="S67" s="45"/>
      <c r="T67" s="45"/>
      <c r="U67" s="45"/>
      <c r="V67" s="45"/>
      <c r="W67" s="45"/>
      <c r="X67" s="45"/>
      <c r="Y67" s="45"/>
      <c r="Z67" s="45"/>
    </row>
    <row r="68">
      <c r="A68" s="75"/>
      <c r="B68" s="45"/>
      <c r="C68" s="45"/>
      <c r="D68" s="114"/>
      <c r="E68" s="45"/>
      <c r="F68" s="86"/>
      <c r="G68" s="61"/>
      <c r="H68" s="45"/>
      <c r="I68" s="45"/>
      <c r="J68" s="45"/>
      <c r="K68" s="45"/>
      <c r="L68" s="45"/>
      <c r="M68" s="45"/>
      <c r="N68" s="45"/>
      <c r="O68" s="45"/>
      <c r="P68" s="45"/>
      <c r="Q68" s="45"/>
      <c r="R68" s="45"/>
      <c r="S68" s="45"/>
      <c r="T68" s="45"/>
      <c r="U68" s="45"/>
      <c r="V68" s="45"/>
      <c r="W68" s="45"/>
      <c r="X68" s="45"/>
      <c r="Y68" s="45"/>
      <c r="Z68" s="45"/>
    </row>
    <row r="69">
      <c r="A69" s="75"/>
      <c r="B69" s="45"/>
      <c r="C69" s="45"/>
      <c r="D69" s="114"/>
      <c r="E69" s="45"/>
      <c r="F69" s="86"/>
      <c r="G69" s="61"/>
      <c r="H69" s="45"/>
      <c r="I69" s="45"/>
      <c r="J69" s="45"/>
      <c r="K69" s="45"/>
      <c r="L69" s="45"/>
      <c r="M69" s="45"/>
      <c r="N69" s="45"/>
      <c r="O69" s="45"/>
      <c r="P69" s="45"/>
      <c r="Q69" s="45"/>
      <c r="R69" s="45"/>
      <c r="S69" s="45"/>
      <c r="T69" s="45"/>
      <c r="U69" s="45"/>
      <c r="V69" s="45"/>
      <c r="W69" s="45"/>
      <c r="X69" s="45"/>
      <c r="Y69" s="45"/>
      <c r="Z69" s="45"/>
    </row>
    <row r="70">
      <c r="A70" s="75"/>
      <c r="B70" s="45"/>
      <c r="C70" s="45"/>
      <c r="D70" s="114"/>
      <c r="E70" s="45"/>
      <c r="F70" s="86"/>
      <c r="G70" s="61"/>
      <c r="H70" s="45"/>
      <c r="I70" s="45"/>
      <c r="J70" s="45"/>
      <c r="K70" s="45"/>
      <c r="L70" s="45"/>
      <c r="M70" s="45"/>
      <c r="N70" s="45"/>
      <c r="O70" s="45"/>
      <c r="P70" s="45"/>
      <c r="Q70" s="45"/>
      <c r="R70" s="45"/>
      <c r="S70" s="45"/>
      <c r="T70" s="45"/>
      <c r="U70" s="45"/>
      <c r="V70" s="45"/>
      <c r="W70" s="45"/>
      <c r="X70" s="45"/>
      <c r="Y70" s="45"/>
      <c r="Z70" s="45"/>
    </row>
    <row r="71">
      <c r="A71" s="75"/>
      <c r="B71" s="45"/>
      <c r="C71" s="45"/>
      <c r="D71" s="114"/>
      <c r="E71" s="45"/>
      <c r="F71" s="86"/>
      <c r="G71" s="61"/>
      <c r="H71" s="45"/>
      <c r="I71" s="45"/>
      <c r="J71" s="45"/>
      <c r="K71" s="45"/>
      <c r="L71" s="45"/>
      <c r="M71" s="45"/>
      <c r="N71" s="45"/>
      <c r="O71" s="45"/>
      <c r="P71" s="45"/>
      <c r="Q71" s="45"/>
      <c r="R71" s="45"/>
      <c r="S71" s="45"/>
      <c r="T71" s="45"/>
      <c r="U71" s="45"/>
      <c r="V71" s="45"/>
      <c r="W71" s="45"/>
      <c r="X71" s="45"/>
      <c r="Y71" s="45"/>
      <c r="Z71" s="45"/>
    </row>
    <row r="72">
      <c r="A72" s="75"/>
      <c r="B72" s="45"/>
      <c r="C72" s="45"/>
      <c r="D72" s="114"/>
      <c r="E72" s="45"/>
      <c r="F72" s="86"/>
      <c r="G72" s="61"/>
      <c r="H72" s="45"/>
      <c r="I72" s="45"/>
      <c r="J72" s="45"/>
      <c r="K72" s="45"/>
      <c r="L72" s="45"/>
      <c r="M72" s="45"/>
      <c r="N72" s="45"/>
      <c r="O72" s="45"/>
      <c r="P72" s="45"/>
      <c r="Q72" s="45"/>
      <c r="R72" s="45"/>
      <c r="S72" s="45"/>
      <c r="T72" s="45"/>
      <c r="U72" s="45"/>
      <c r="V72" s="45"/>
      <c r="W72" s="45"/>
      <c r="X72" s="45"/>
      <c r="Y72" s="45"/>
      <c r="Z72" s="45"/>
    </row>
    <row r="73">
      <c r="A73" s="75"/>
      <c r="B73" s="45"/>
      <c r="C73" s="45"/>
      <c r="D73" s="114"/>
      <c r="E73" s="45"/>
      <c r="F73" s="86"/>
      <c r="G73" s="61"/>
      <c r="H73" s="45"/>
      <c r="I73" s="45"/>
      <c r="J73" s="45"/>
      <c r="K73" s="45"/>
      <c r="L73" s="45"/>
      <c r="M73" s="45"/>
      <c r="N73" s="45"/>
      <c r="O73" s="45"/>
      <c r="P73" s="45"/>
      <c r="Q73" s="45"/>
      <c r="R73" s="45"/>
      <c r="S73" s="45"/>
      <c r="T73" s="45"/>
      <c r="U73" s="45"/>
      <c r="V73" s="45"/>
      <c r="W73" s="45"/>
      <c r="X73" s="45"/>
      <c r="Y73" s="45"/>
      <c r="Z73" s="45"/>
    </row>
    <row r="74">
      <c r="A74" s="75"/>
      <c r="B74" s="45"/>
      <c r="C74" s="45"/>
      <c r="D74" s="114"/>
      <c r="E74" s="45"/>
      <c r="F74" s="86"/>
      <c r="G74" s="61"/>
      <c r="H74" s="45"/>
      <c r="I74" s="45"/>
      <c r="J74" s="45"/>
      <c r="K74" s="45"/>
      <c r="L74" s="45"/>
      <c r="M74" s="45"/>
      <c r="N74" s="45"/>
      <c r="O74" s="45"/>
      <c r="P74" s="45"/>
      <c r="Q74" s="45"/>
      <c r="R74" s="45"/>
      <c r="S74" s="45"/>
      <c r="T74" s="45"/>
      <c r="U74" s="45"/>
      <c r="V74" s="45"/>
      <c r="W74" s="45"/>
      <c r="X74" s="45"/>
      <c r="Y74" s="45"/>
      <c r="Z74" s="45"/>
    </row>
    <row r="75">
      <c r="A75" s="75"/>
      <c r="B75" s="45"/>
      <c r="C75" s="45"/>
      <c r="D75" s="114"/>
      <c r="E75" s="45"/>
      <c r="F75" s="86"/>
      <c r="G75" s="61"/>
      <c r="H75" s="45"/>
      <c r="I75" s="45"/>
      <c r="J75" s="45"/>
      <c r="K75" s="45"/>
      <c r="L75" s="45"/>
      <c r="M75" s="45"/>
      <c r="N75" s="45"/>
      <c r="O75" s="45"/>
      <c r="P75" s="45"/>
      <c r="Q75" s="45"/>
      <c r="R75" s="45"/>
      <c r="S75" s="45"/>
      <c r="T75" s="45"/>
      <c r="U75" s="45"/>
      <c r="V75" s="45"/>
      <c r="W75" s="45"/>
      <c r="X75" s="45"/>
      <c r="Y75" s="45"/>
      <c r="Z75" s="45"/>
    </row>
    <row r="76">
      <c r="A76" s="75"/>
      <c r="B76" s="45"/>
      <c r="C76" s="45"/>
      <c r="D76" s="114"/>
      <c r="E76" s="45"/>
      <c r="F76" s="86"/>
      <c r="G76" s="61"/>
      <c r="H76" s="45"/>
      <c r="I76" s="45"/>
      <c r="J76" s="45"/>
      <c r="K76" s="45"/>
      <c r="L76" s="45"/>
      <c r="M76" s="45"/>
      <c r="N76" s="45"/>
      <c r="O76" s="45"/>
      <c r="P76" s="45"/>
      <c r="Q76" s="45"/>
      <c r="R76" s="45"/>
      <c r="S76" s="45"/>
      <c r="T76" s="45"/>
      <c r="U76" s="45"/>
      <c r="V76" s="45"/>
      <c r="W76" s="45"/>
      <c r="X76" s="45"/>
      <c r="Y76" s="45"/>
      <c r="Z76" s="45"/>
    </row>
    <row r="77">
      <c r="A77" s="75"/>
      <c r="B77" s="45"/>
      <c r="C77" s="45"/>
      <c r="D77" s="114"/>
      <c r="E77" s="45"/>
      <c r="F77" s="86"/>
      <c r="G77" s="61"/>
      <c r="H77" s="45"/>
      <c r="I77" s="45"/>
      <c r="J77" s="45"/>
      <c r="K77" s="45"/>
      <c r="L77" s="45"/>
      <c r="M77" s="45"/>
      <c r="N77" s="45"/>
      <c r="O77" s="45"/>
      <c r="P77" s="45"/>
      <c r="Q77" s="45"/>
      <c r="R77" s="45"/>
      <c r="S77" s="45"/>
      <c r="T77" s="45"/>
      <c r="U77" s="45"/>
      <c r="V77" s="45"/>
      <c r="W77" s="45"/>
      <c r="X77" s="45"/>
      <c r="Y77" s="45"/>
      <c r="Z77" s="45"/>
    </row>
    <row r="78">
      <c r="A78" s="75"/>
      <c r="B78" s="45"/>
      <c r="C78" s="45"/>
      <c r="D78" s="114"/>
      <c r="E78" s="45"/>
      <c r="F78" s="86"/>
      <c r="G78" s="61"/>
      <c r="H78" s="45"/>
      <c r="I78" s="45"/>
      <c r="J78" s="45"/>
      <c r="K78" s="45"/>
      <c r="L78" s="45"/>
      <c r="M78" s="45"/>
      <c r="N78" s="45"/>
      <c r="O78" s="45"/>
      <c r="P78" s="45"/>
      <c r="Q78" s="45"/>
      <c r="R78" s="45"/>
      <c r="S78" s="45"/>
      <c r="T78" s="45"/>
      <c r="U78" s="45"/>
      <c r="V78" s="45"/>
      <c r="W78" s="45"/>
      <c r="X78" s="45"/>
      <c r="Y78" s="45"/>
      <c r="Z78" s="45"/>
    </row>
    <row r="79">
      <c r="A79" s="75"/>
      <c r="B79" s="45"/>
      <c r="C79" s="45"/>
      <c r="D79" s="114"/>
      <c r="E79" s="45"/>
      <c r="F79" s="86"/>
      <c r="G79" s="61"/>
      <c r="H79" s="45"/>
      <c r="I79" s="45"/>
      <c r="J79" s="45"/>
      <c r="K79" s="45"/>
      <c r="L79" s="45"/>
      <c r="M79" s="45"/>
      <c r="N79" s="45"/>
      <c r="O79" s="45"/>
      <c r="P79" s="45"/>
      <c r="Q79" s="45"/>
      <c r="R79" s="45"/>
      <c r="S79" s="45"/>
      <c r="T79" s="45"/>
      <c r="U79" s="45"/>
      <c r="V79" s="45"/>
      <c r="W79" s="45"/>
      <c r="X79" s="45"/>
      <c r="Y79" s="45"/>
      <c r="Z79" s="45"/>
    </row>
    <row r="80">
      <c r="A80" s="75"/>
      <c r="B80" s="45"/>
      <c r="C80" s="45"/>
      <c r="D80" s="114"/>
      <c r="E80" s="45"/>
      <c r="F80" s="86"/>
      <c r="G80" s="61"/>
      <c r="H80" s="45"/>
      <c r="I80" s="45"/>
      <c r="J80" s="45"/>
      <c r="K80" s="45"/>
      <c r="L80" s="45"/>
      <c r="M80" s="45"/>
      <c r="N80" s="45"/>
      <c r="O80" s="45"/>
      <c r="P80" s="45"/>
      <c r="Q80" s="45"/>
      <c r="R80" s="45"/>
      <c r="S80" s="45"/>
      <c r="T80" s="45"/>
      <c r="U80" s="45"/>
      <c r="V80" s="45"/>
      <c r="W80" s="45"/>
      <c r="X80" s="45"/>
      <c r="Y80" s="45"/>
      <c r="Z80" s="45"/>
    </row>
    <row r="81">
      <c r="A81" s="75"/>
      <c r="B81" s="45"/>
      <c r="C81" s="45"/>
      <c r="D81" s="114"/>
      <c r="E81" s="45"/>
      <c r="F81" s="86"/>
      <c r="G81" s="61"/>
      <c r="H81" s="45"/>
      <c r="I81" s="45"/>
      <c r="J81" s="45"/>
      <c r="K81" s="45"/>
      <c r="L81" s="45"/>
      <c r="M81" s="45"/>
      <c r="N81" s="45"/>
      <c r="O81" s="45"/>
      <c r="P81" s="45"/>
      <c r="Q81" s="45"/>
      <c r="R81" s="45"/>
      <c r="S81" s="45"/>
      <c r="T81" s="45"/>
      <c r="U81" s="45"/>
      <c r="V81" s="45"/>
      <c r="W81" s="45"/>
      <c r="X81" s="45"/>
      <c r="Y81" s="45"/>
      <c r="Z81" s="45"/>
    </row>
    <row r="82">
      <c r="A82" s="75"/>
      <c r="B82" s="45"/>
      <c r="C82" s="45"/>
      <c r="D82" s="114"/>
      <c r="E82" s="45"/>
      <c r="F82" s="86"/>
      <c r="G82" s="61"/>
      <c r="H82" s="45"/>
      <c r="I82" s="45"/>
      <c r="J82" s="45"/>
      <c r="K82" s="45"/>
      <c r="L82" s="45"/>
      <c r="M82" s="45"/>
      <c r="N82" s="45"/>
      <c r="O82" s="45"/>
      <c r="P82" s="45"/>
      <c r="Q82" s="45"/>
      <c r="R82" s="45"/>
      <c r="S82" s="45"/>
      <c r="T82" s="45"/>
      <c r="U82" s="45"/>
      <c r="V82" s="45"/>
      <c r="W82" s="45"/>
      <c r="X82" s="45"/>
      <c r="Y82" s="45"/>
      <c r="Z82" s="45"/>
    </row>
    <row r="83">
      <c r="A83" s="75"/>
      <c r="B83" s="45"/>
      <c r="C83" s="45"/>
      <c r="D83" s="114"/>
      <c r="E83" s="45"/>
      <c r="F83" s="86"/>
      <c r="G83" s="61"/>
      <c r="H83" s="45"/>
      <c r="I83" s="45"/>
      <c r="J83" s="45"/>
      <c r="K83" s="45"/>
      <c r="L83" s="45"/>
      <c r="M83" s="45"/>
      <c r="N83" s="45"/>
      <c r="O83" s="45"/>
      <c r="P83" s="45"/>
      <c r="Q83" s="45"/>
      <c r="R83" s="45"/>
      <c r="S83" s="45"/>
      <c r="T83" s="45"/>
      <c r="U83" s="45"/>
      <c r="V83" s="45"/>
      <c r="W83" s="45"/>
      <c r="X83" s="45"/>
      <c r="Y83" s="45"/>
      <c r="Z83" s="45"/>
    </row>
    <row r="84">
      <c r="A84" s="75"/>
      <c r="B84" s="45"/>
      <c r="C84" s="45"/>
      <c r="D84" s="114"/>
      <c r="E84" s="45"/>
      <c r="F84" s="86"/>
      <c r="G84" s="61"/>
      <c r="H84" s="45"/>
      <c r="I84" s="45"/>
      <c r="J84" s="45"/>
      <c r="K84" s="45"/>
      <c r="L84" s="45"/>
      <c r="M84" s="45"/>
      <c r="N84" s="45"/>
      <c r="O84" s="45"/>
      <c r="P84" s="45"/>
      <c r="Q84" s="45"/>
      <c r="R84" s="45"/>
      <c r="S84" s="45"/>
      <c r="T84" s="45"/>
      <c r="U84" s="45"/>
      <c r="V84" s="45"/>
      <c r="W84" s="45"/>
      <c r="X84" s="45"/>
      <c r="Y84" s="45"/>
      <c r="Z84" s="45"/>
    </row>
    <row r="85">
      <c r="A85" s="75"/>
      <c r="B85" s="45"/>
      <c r="C85" s="45"/>
      <c r="D85" s="114"/>
      <c r="E85" s="45"/>
      <c r="F85" s="86"/>
      <c r="G85" s="61"/>
      <c r="H85" s="45"/>
      <c r="I85" s="45"/>
      <c r="J85" s="45"/>
      <c r="K85" s="45"/>
      <c r="L85" s="45"/>
      <c r="M85" s="45"/>
      <c r="N85" s="45"/>
      <c r="O85" s="45"/>
      <c r="P85" s="45"/>
      <c r="Q85" s="45"/>
      <c r="R85" s="45"/>
      <c r="S85" s="45"/>
      <c r="T85" s="45"/>
      <c r="U85" s="45"/>
      <c r="V85" s="45"/>
      <c r="W85" s="45"/>
      <c r="X85" s="45"/>
      <c r="Y85" s="45"/>
      <c r="Z85" s="45"/>
    </row>
    <row r="86">
      <c r="A86" s="75"/>
      <c r="B86" s="45"/>
      <c r="C86" s="45"/>
      <c r="D86" s="114"/>
      <c r="E86" s="45"/>
      <c r="F86" s="86"/>
      <c r="G86" s="61"/>
      <c r="H86" s="45"/>
      <c r="I86" s="45"/>
      <c r="J86" s="45"/>
      <c r="K86" s="45"/>
      <c r="L86" s="45"/>
      <c r="M86" s="45"/>
      <c r="N86" s="45"/>
      <c r="O86" s="45"/>
      <c r="P86" s="45"/>
      <c r="Q86" s="45"/>
      <c r="R86" s="45"/>
      <c r="S86" s="45"/>
      <c r="T86" s="45"/>
      <c r="U86" s="45"/>
      <c r="V86" s="45"/>
      <c r="W86" s="45"/>
      <c r="X86" s="45"/>
      <c r="Y86" s="45"/>
      <c r="Z86" s="45"/>
    </row>
    <row r="87">
      <c r="A87" s="75"/>
      <c r="B87" s="45"/>
      <c r="C87" s="45"/>
      <c r="D87" s="114"/>
      <c r="E87" s="45"/>
      <c r="F87" s="86"/>
      <c r="G87" s="61"/>
      <c r="H87" s="45"/>
      <c r="I87" s="45"/>
      <c r="J87" s="45"/>
      <c r="K87" s="45"/>
      <c r="L87" s="45"/>
      <c r="M87" s="45"/>
      <c r="N87" s="45"/>
      <c r="O87" s="45"/>
      <c r="P87" s="45"/>
      <c r="Q87" s="45"/>
      <c r="R87" s="45"/>
      <c r="S87" s="45"/>
      <c r="T87" s="45"/>
      <c r="U87" s="45"/>
      <c r="V87" s="45"/>
      <c r="W87" s="45"/>
      <c r="X87" s="45"/>
      <c r="Y87" s="45"/>
      <c r="Z87" s="45"/>
    </row>
    <row r="88">
      <c r="A88" s="75"/>
      <c r="B88" s="45"/>
      <c r="C88" s="45"/>
      <c r="D88" s="114"/>
      <c r="E88" s="45"/>
      <c r="F88" s="86"/>
      <c r="G88" s="61"/>
      <c r="H88" s="45"/>
      <c r="I88" s="45"/>
      <c r="J88" s="45"/>
      <c r="K88" s="45"/>
      <c r="L88" s="45"/>
      <c r="M88" s="45"/>
      <c r="N88" s="45"/>
      <c r="O88" s="45"/>
      <c r="P88" s="45"/>
      <c r="Q88" s="45"/>
      <c r="R88" s="45"/>
      <c r="S88" s="45"/>
      <c r="T88" s="45"/>
      <c r="U88" s="45"/>
      <c r="V88" s="45"/>
      <c r="W88" s="45"/>
      <c r="X88" s="45"/>
      <c r="Y88" s="45"/>
      <c r="Z88" s="45"/>
    </row>
    <row r="89">
      <c r="A89" s="75"/>
      <c r="B89" s="45"/>
      <c r="C89" s="45"/>
      <c r="D89" s="114"/>
      <c r="E89" s="45"/>
      <c r="F89" s="86"/>
      <c r="G89" s="61"/>
      <c r="H89" s="45"/>
      <c r="I89" s="45"/>
      <c r="J89" s="45"/>
      <c r="K89" s="45"/>
      <c r="L89" s="45"/>
      <c r="M89" s="45"/>
      <c r="N89" s="45"/>
      <c r="O89" s="45"/>
      <c r="P89" s="45"/>
      <c r="Q89" s="45"/>
      <c r="R89" s="45"/>
      <c r="S89" s="45"/>
      <c r="T89" s="45"/>
      <c r="U89" s="45"/>
      <c r="V89" s="45"/>
      <c r="W89" s="45"/>
      <c r="X89" s="45"/>
      <c r="Y89" s="45"/>
      <c r="Z89" s="45"/>
    </row>
    <row r="90">
      <c r="A90" s="75"/>
      <c r="B90" s="45"/>
      <c r="C90" s="45"/>
      <c r="D90" s="114"/>
      <c r="E90" s="45"/>
      <c r="F90" s="86"/>
      <c r="G90" s="61"/>
      <c r="H90" s="45"/>
      <c r="I90" s="45"/>
      <c r="J90" s="45"/>
      <c r="K90" s="45"/>
      <c r="L90" s="45"/>
      <c r="M90" s="45"/>
      <c r="N90" s="45"/>
      <c r="O90" s="45"/>
      <c r="P90" s="45"/>
      <c r="Q90" s="45"/>
      <c r="R90" s="45"/>
      <c r="S90" s="45"/>
      <c r="T90" s="45"/>
      <c r="U90" s="45"/>
      <c r="V90" s="45"/>
      <c r="W90" s="45"/>
      <c r="X90" s="45"/>
      <c r="Y90" s="45"/>
      <c r="Z90" s="45"/>
    </row>
    <row r="91">
      <c r="A91" s="75"/>
      <c r="B91" s="45"/>
      <c r="C91" s="45"/>
      <c r="D91" s="114"/>
      <c r="E91" s="45"/>
      <c r="F91" s="86"/>
      <c r="G91" s="61"/>
      <c r="H91" s="45"/>
      <c r="I91" s="45"/>
      <c r="J91" s="45"/>
      <c r="K91" s="45"/>
      <c r="L91" s="45"/>
      <c r="M91" s="45"/>
      <c r="N91" s="45"/>
      <c r="O91" s="45"/>
      <c r="P91" s="45"/>
      <c r="Q91" s="45"/>
      <c r="R91" s="45"/>
      <c r="S91" s="45"/>
      <c r="T91" s="45"/>
      <c r="U91" s="45"/>
      <c r="V91" s="45"/>
      <c r="W91" s="45"/>
      <c r="X91" s="45"/>
      <c r="Y91" s="45"/>
      <c r="Z91" s="45"/>
    </row>
    <row r="92">
      <c r="A92" s="75"/>
      <c r="B92" s="45"/>
      <c r="C92" s="45"/>
      <c r="D92" s="114"/>
      <c r="E92" s="45"/>
      <c r="F92" s="86"/>
      <c r="G92" s="61"/>
      <c r="H92" s="45"/>
      <c r="I92" s="45"/>
      <c r="J92" s="45"/>
      <c r="K92" s="45"/>
      <c r="L92" s="45"/>
      <c r="M92" s="45"/>
      <c r="N92" s="45"/>
      <c r="O92" s="45"/>
      <c r="P92" s="45"/>
      <c r="Q92" s="45"/>
      <c r="R92" s="45"/>
      <c r="S92" s="45"/>
      <c r="T92" s="45"/>
      <c r="U92" s="45"/>
      <c r="V92" s="45"/>
      <c r="W92" s="45"/>
      <c r="X92" s="45"/>
      <c r="Y92" s="45"/>
      <c r="Z92" s="45"/>
    </row>
    <row r="93">
      <c r="A93" s="75"/>
      <c r="B93" s="45"/>
      <c r="C93" s="45"/>
      <c r="D93" s="114"/>
      <c r="E93" s="45"/>
      <c r="F93" s="86"/>
      <c r="G93" s="61"/>
      <c r="H93" s="45"/>
      <c r="I93" s="45"/>
      <c r="J93" s="45"/>
      <c r="K93" s="45"/>
      <c r="L93" s="45"/>
      <c r="M93" s="45"/>
      <c r="N93" s="45"/>
      <c r="O93" s="45"/>
      <c r="P93" s="45"/>
      <c r="Q93" s="45"/>
      <c r="R93" s="45"/>
      <c r="S93" s="45"/>
      <c r="T93" s="45"/>
      <c r="U93" s="45"/>
      <c r="V93" s="45"/>
      <c r="W93" s="45"/>
      <c r="X93" s="45"/>
      <c r="Y93" s="45"/>
      <c r="Z93" s="45"/>
    </row>
    <row r="94">
      <c r="A94" s="75"/>
      <c r="B94" s="45"/>
      <c r="C94" s="45"/>
      <c r="D94" s="114"/>
      <c r="E94" s="45"/>
      <c r="F94" s="86"/>
      <c r="G94" s="61"/>
      <c r="H94" s="45"/>
      <c r="I94" s="45"/>
      <c r="J94" s="45"/>
      <c r="K94" s="45"/>
      <c r="L94" s="45"/>
      <c r="M94" s="45"/>
      <c r="N94" s="45"/>
      <c r="O94" s="45"/>
      <c r="P94" s="45"/>
      <c r="Q94" s="45"/>
      <c r="R94" s="45"/>
      <c r="S94" s="45"/>
      <c r="T94" s="45"/>
      <c r="U94" s="45"/>
      <c r="V94" s="45"/>
      <c r="W94" s="45"/>
      <c r="X94" s="45"/>
      <c r="Y94" s="45"/>
      <c r="Z94" s="45"/>
    </row>
    <row r="95">
      <c r="A95" s="75"/>
      <c r="B95" s="45"/>
      <c r="C95" s="45"/>
      <c r="D95" s="114"/>
      <c r="E95" s="45"/>
      <c r="F95" s="86"/>
      <c r="G95" s="61"/>
      <c r="H95" s="45"/>
      <c r="I95" s="45"/>
      <c r="J95" s="45"/>
      <c r="K95" s="45"/>
      <c r="L95" s="45"/>
      <c r="M95" s="45"/>
      <c r="N95" s="45"/>
      <c r="O95" s="45"/>
      <c r="P95" s="45"/>
      <c r="Q95" s="45"/>
      <c r="R95" s="45"/>
      <c r="S95" s="45"/>
      <c r="T95" s="45"/>
      <c r="U95" s="45"/>
      <c r="V95" s="45"/>
      <c r="W95" s="45"/>
      <c r="X95" s="45"/>
      <c r="Y95" s="45"/>
      <c r="Z95" s="45"/>
    </row>
    <row r="96">
      <c r="A96" s="75"/>
      <c r="B96" s="45"/>
      <c r="C96" s="45"/>
      <c r="D96" s="114"/>
      <c r="E96" s="45"/>
      <c r="F96" s="86"/>
      <c r="G96" s="61"/>
      <c r="H96" s="45"/>
      <c r="I96" s="45"/>
      <c r="J96" s="45"/>
      <c r="K96" s="45"/>
      <c r="L96" s="45"/>
      <c r="M96" s="45"/>
      <c r="N96" s="45"/>
      <c r="O96" s="45"/>
      <c r="P96" s="45"/>
      <c r="Q96" s="45"/>
      <c r="R96" s="45"/>
      <c r="S96" s="45"/>
      <c r="T96" s="45"/>
      <c r="U96" s="45"/>
      <c r="V96" s="45"/>
      <c r="W96" s="45"/>
      <c r="X96" s="45"/>
      <c r="Y96" s="45"/>
      <c r="Z96" s="45"/>
    </row>
    <row r="97">
      <c r="A97" s="75"/>
      <c r="B97" s="45"/>
      <c r="C97" s="45"/>
      <c r="D97" s="114"/>
      <c r="E97" s="45"/>
      <c r="F97" s="86"/>
      <c r="G97" s="61"/>
      <c r="H97" s="45"/>
      <c r="I97" s="45"/>
      <c r="J97" s="45"/>
      <c r="K97" s="45"/>
      <c r="L97" s="45"/>
      <c r="M97" s="45"/>
      <c r="N97" s="45"/>
      <c r="O97" s="45"/>
      <c r="P97" s="45"/>
      <c r="Q97" s="45"/>
      <c r="R97" s="45"/>
      <c r="S97" s="45"/>
      <c r="T97" s="45"/>
      <c r="U97" s="45"/>
      <c r="V97" s="45"/>
      <c r="W97" s="45"/>
      <c r="X97" s="45"/>
      <c r="Y97" s="45"/>
      <c r="Z97" s="45"/>
    </row>
    <row r="98">
      <c r="A98" s="75"/>
      <c r="B98" s="45"/>
      <c r="C98" s="45"/>
      <c r="D98" s="114"/>
      <c r="E98" s="45"/>
      <c r="F98" s="86"/>
      <c r="G98" s="61"/>
      <c r="H98" s="45"/>
      <c r="I98" s="45"/>
      <c r="J98" s="45"/>
      <c r="K98" s="45"/>
      <c r="L98" s="45"/>
      <c r="M98" s="45"/>
      <c r="N98" s="45"/>
      <c r="O98" s="45"/>
      <c r="P98" s="45"/>
      <c r="Q98" s="45"/>
      <c r="R98" s="45"/>
      <c r="S98" s="45"/>
      <c r="T98" s="45"/>
      <c r="U98" s="45"/>
      <c r="V98" s="45"/>
      <c r="W98" s="45"/>
      <c r="X98" s="45"/>
      <c r="Y98" s="45"/>
      <c r="Z98" s="45"/>
    </row>
    <row r="99">
      <c r="A99" s="75"/>
      <c r="B99" s="45"/>
      <c r="C99" s="45"/>
      <c r="D99" s="114"/>
      <c r="E99" s="45"/>
      <c r="F99" s="86"/>
      <c r="G99" s="61"/>
      <c r="H99" s="45"/>
      <c r="I99" s="45"/>
      <c r="J99" s="45"/>
      <c r="K99" s="45"/>
      <c r="L99" s="45"/>
      <c r="M99" s="45"/>
      <c r="N99" s="45"/>
      <c r="O99" s="45"/>
      <c r="P99" s="45"/>
      <c r="Q99" s="45"/>
      <c r="R99" s="45"/>
      <c r="S99" s="45"/>
      <c r="T99" s="45"/>
      <c r="U99" s="45"/>
      <c r="V99" s="45"/>
      <c r="W99" s="45"/>
      <c r="X99" s="45"/>
      <c r="Y99" s="45"/>
      <c r="Z99" s="45"/>
    </row>
    <row r="100">
      <c r="A100" s="75"/>
      <c r="B100" s="45"/>
      <c r="C100" s="45"/>
      <c r="D100" s="114"/>
      <c r="E100" s="45"/>
      <c r="F100" s="86"/>
      <c r="G100" s="61"/>
      <c r="H100" s="45"/>
      <c r="I100" s="45"/>
      <c r="J100" s="45"/>
      <c r="K100" s="45"/>
      <c r="L100" s="45"/>
      <c r="M100" s="45"/>
      <c r="N100" s="45"/>
      <c r="O100" s="45"/>
      <c r="P100" s="45"/>
      <c r="Q100" s="45"/>
      <c r="R100" s="45"/>
      <c r="S100" s="45"/>
      <c r="T100" s="45"/>
      <c r="U100" s="45"/>
      <c r="V100" s="45"/>
      <c r="W100" s="45"/>
      <c r="X100" s="45"/>
      <c r="Y100" s="45"/>
      <c r="Z100" s="45"/>
    </row>
    <row r="101">
      <c r="A101" s="75"/>
      <c r="B101" s="45"/>
      <c r="C101" s="45"/>
      <c r="D101" s="114"/>
      <c r="E101" s="45"/>
      <c r="F101" s="86"/>
      <c r="G101" s="61"/>
      <c r="H101" s="45"/>
      <c r="I101" s="45"/>
      <c r="J101" s="45"/>
      <c r="K101" s="45"/>
      <c r="L101" s="45"/>
      <c r="M101" s="45"/>
      <c r="N101" s="45"/>
      <c r="O101" s="45"/>
      <c r="P101" s="45"/>
      <c r="Q101" s="45"/>
      <c r="R101" s="45"/>
      <c r="S101" s="45"/>
      <c r="T101" s="45"/>
      <c r="U101" s="45"/>
      <c r="V101" s="45"/>
      <c r="W101" s="45"/>
      <c r="X101" s="45"/>
      <c r="Y101" s="45"/>
      <c r="Z101" s="45"/>
    </row>
    <row r="102">
      <c r="A102" s="75"/>
      <c r="B102" s="45"/>
      <c r="C102" s="45"/>
      <c r="D102" s="114"/>
      <c r="E102" s="45"/>
      <c r="F102" s="86"/>
      <c r="G102" s="61"/>
      <c r="H102" s="45"/>
      <c r="I102" s="45"/>
      <c r="J102" s="45"/>
      <c r="K102" s="45"/>
      <c r="L102" s="45"/>
      <c r="M102" s="45"/>
      <c r="N102" s="45"/>
      <c r="O102" s="45"/>
      <c r="P102" s="45"/>
      <c r="Q102" s="45"/>
      <c r="R102" s="45"/>
      <c r="S102" s="45"/>
      <c r="T102" s="45"/>
      <c r="U102" s="45"/>
      <c r="V102" s="45"/>
      <c r="W102" s="45"/>
      <c r="X102" s="45"/>
      <c r="Y102" s="45"/>
      <c r="Z102" s="45"/>
    </row>
    <row r="103">
      <c r="A103" s="75"/>
      <c r="B103" s="45"/>
      <c r="C103" s="45"/>
      <c r="D103" s="114"/>
      <c r="E103" s="45"/>
      <c r="F103" s="86"/>
      <c r="G103" s="61"/>
      <c r="H103" s="45"/>
      <c r="I103" s="45"/>
      <c r="J103" s="45"/>
      <c r="K103" s="45"/>
      <c r="L103" s="45"/>
      <c r="M103" s="45"/>
      <c r="N103" s="45"/>
      <c r="O103" s="45"/>
      <c r="P103" s="45"/>
      <c r="Q103" s="45"/>
      <c r="R103" s="45"/>
      <c r="S103" s="45"/>
      <c r="T103" s="45"/>
      <c r="U103" s="45"/>
      <c r="V103" s="45"/>
      <c r="W103" s="45"/>
      <c r="X103" s="45"/>
      <c r="Y103" s="45"/>
      <c r="Z103" s="45"/>
    </row>
    <row r="104">
      <c r="A104" s="75"/>
      <c r="B104" s="45"/>
      <c r="C104" s="45"/>
      <c r="D104" s="114"/>
      <c r="E104" s="45"/>
      <c r="F104" s="86"/>
      <c r="G104" s="61"/>
      <c r="H104" s="45"/>
      <c r="I104" s="45"/>
      <c r="J104" s="45"/>
      <c r="K104" s="45"/>
      <c r="L104" s="45"/>
      <c r="M104" s="45"/>
      <c r="N104" s="45"/>
      <c r="O104" s="45"/>
      <c r="P104" s="45"/>
      <c r="Q104" s="45"/>
      <c r="R104" s="45"/>
      <c r="S104" s="45"/>
      <c r="T104" s="45"/>
      <c r="U104" s="45"/>
      <c r="V104" s="45"/>
      <c r="W104" s="45"/>
      <c r="X104" s="45"/>
      <c r="Y104" s="45"/>
      <c r="Z104" s="45"/>
    </row>
    <row r="105">
      <c r="A105" s="75"/>
      <c r="B105" s="45"/>
      <c r="C105" s="45"/>
      <c r="D105" s="114"/>
      <c r="E105" s="45"/>
      <c r="F105" s="86"/>
      <c r="G105" s="61"/>
      <c r="H105" s="45"/>
      <c r="I105" s="45"/>
      <c r="J105" s="45"/>
      <c r="K105" s="45"/>
      <c r="L105" s="45"/>
      <c r="M105" s="45"/>
      <c r="N105" s="45"/>
      <c r="O105" s="45"/>
      <c r="P105" s="45"/>
      <c r="Q105" s="45"/>
      <c r="R105" s="45"/>
      <c r="S105" s="45"/>
      <c r="T105" s="45"/>
      <c r="U105" s="45"/>
      <c r="V105" s="45"/>
      <c r="W105" s="45"/>
      <c r="X105" s="45"/>
      <c r="Y105" s="45"/>
      <c r="Z105" s="45"/>
    </row>
    <row r="106">
      <c r="A106" s="75"/>
      <c r="B106" s="45"/>
      <c r="C106" s="45"/>
      <c r="D106" s="114"/>
      <c r="E106" s="45"/>
      <c r="F106" s="86"/>
      <c r="G106" s="61"/>
      <c r="H106" s="45"/>
      <c r="I106" s="45"/>
      <c r="J106" s="45"/>
      <c r="K106" s="45"/>
      <c r="L106" s="45"/>
      <c r="M106" s="45"/>
      <c r="N106" s="45"/>
      <c r="O106" s="45"/>
      <c r="P106" s="45"/>
      <c r="Q106" s="45"/>
      <c r="R106" s="45"/>
      <c r="S106" s="45"/>
      <c r="T106" s="45"/>
      <c r="U106" s="45"/>
      <c r="V106" s="45"/>
      <c r="W106" s="45"/>
      <c r="X106" s="45"/>
      <c r="Y106" s="45"/>
      <c r="Z106" s="45"/>
    </row>
    <row r="107">
      <c r="A107" s="75"/>
      <c r="B107" s="45"/>
      <c r="C107" s="45"/>
      <c r="D107" s="114"/>
      <c r="E107" s="45"/>
      <c r="F107" s="86"/>
      <c r="G107" s="61"/>
      <c r="H107" s="45"/>
      <c r="I107" s="45"/>
      <c r="J107" s="45"/>
      <c r="K107" s="45"/>
      <c r="L107" s="45"/>
      <c r="M107" s="45"/>
      <c r="N107" s="45"/>
      <c r="O107" s="45"/>
      <c r="P107" s="45"/>
      <c r="Q107" s="45"/>
      <c r="R107" s="45"/>
      <c r="S107" s="45"/>
      <c r="T107" s="45"/>
      <c r="U107" s="45"/>
      <c r="V107" s="45"/>
      <c r="W107" s="45"/>
      <c r="X107" s="45"/>
      <c r="Y107" s="45"/>
      <c r="Z107" s="45"/>
    </row>
    <row r="108">
      <c r="A108" s="75"/>
      <c r="B108" s="45"/>
      <c r="C108" s="45"/>
      <c r="D108" s="114"/>
      <c r="E108" s="45"/>
      <c r="F108" s="86"/>
      <c r="G108" s="61"/>
      <c r="H108" s="45"/>
      <c r="I108" s="45"/>
      <c r="J108" s="45"/>
      <c r="K108" s="45"/>
      <c r="L108" s="45"/>
      <c r="M108" s="45"/>
      <c r="N108" s="45"/>
      <c r="O108" s="45"/>
      <c r="P108" s="45"/>
      <c r="Q108" s="45"/>
      <c r="R108" s="45"/>
      <c r="S108" s="45"/>
      <c r="T108" s="45"/>
      <c r="U108" s="45"/>
      <c r="V108" s="45"/>
      <c r="W108" s="45"/>
      <c r="X108" s="45"/>
      <c r="Y108" s="45"/>
      <c r="Z108" s="45"/>
    </row>
    <row r="109">
      <c r="A109" s="75"/>
      <c r="B109" s="45"/>
      <c r="C109" s="45"/>
      <c r="D109" s="114"/>
      <c r="E109" s="45"/>
      <c r="F109" s="86"/>
      <c r="G109" s="61"/>
      <c r="H109" s="45"/>
      <c r="I109" s="45"/>
      <c r="J109" s="45"/>
      <c r="K109" s="45"/>
      <c r="L109" s="45"/>
      <c r="M109" s="45"/>
      <c r="N109" s="45"/>
      <c r="O109" s="45"/>
      <c r="P109" s="45"/>
      <c r="Q109" s="45"/>
      <c r="R109" s="45"/>
      <c r="S109" s="45"/>
      <c r="T109" s="45"/>
      <c r="U109" s="45"/>
      <c r="V109" s="45"/>
      <c r="W109" s="45"/>
      <c r="X109" s="45"/>
      <c r="Y109" s="45"/>
      <c r="Z109" s="45"/>
    </row>
    <row r="110">
      <c r="A110" s="75"/>
      <c r="B110" s="45"/>
      <c r="C110" s="45"/>
      <c r="D110" s="114"/>
      <c r="E110" s="45"/>
      <c r="F110" s="86"/>
      <c r="G110" s="61"/>
      <c r="H110" s="45"/>
      <c r="I110" s="45"/>
      <c r="J110" s="45"/>
      <c r="K110" s="45"/>
      <c r="L110" s="45"/>
      <c r="M110" s="45"/>
      <c r="N110" s="45"/>
      <c r="O110" s="45"/>
      <c r="P110" s="45"/>
      <c r="Q110" s="45"/>
      <c r="R110" s="45"/>
      <c r="S110" s="45"/>
      <c r="T110" s="45"/>
      <c r="U110" s="45"/>
      <c r="V110" s="45"/>
      <c r="W110" s="45"/>
      <c r="X110" s="45"/>
      <c r="Y110" s="45"/>
      <c r="Z110" s="45"/>
    </row>
    <row r="111">
      <c r="A111" s="75"/>
      <c r="B111" s="45"/>
      <c r="C111" s="45"/>
      <c r="D111" s="114"/>
      <c r="E111" s="45"/>
      <c r="F111" s="86"/>
      <c r="G111" s="61"/>
      <c r="H111" s="45"/>
      <c r="I111" s="45"/>
      <c r="J111" s="45"/>
      <c r="K111" s="45"/>
      <c r="L111" s="45"/>
      <c r="M111" s="45"/>
      <c r="N111" s="45"/>
      <c r="O111" s="45"/>
      <c r="P111" s="45"/>
      <c r="Q111" s="45"/>
      <c r="R111" s="45"/>
      <c r="S111" s="45"/>
      <c r="T111" s="45"/>
      <c r="U111" s="45"/>
      <c r="V111" s="45"/>
      <c r="W111" s="45"/>
      <c r="X111" s="45"/>
      <c r="Y111" s="45"/>
      <c r="Z111" s="45"/>
    </row>
    <row r="112">
      <c r="A112" s="75"/>
      <c r="B112" s="45"/>
      <c r="C112" s="45"/>
      <c r="D112" s="114"/>
      <c r="E112" s="45"/>
      <c r="F112" s="86"/>
      <c r="G112" s="61"/>
      <c r="H112" s="45"/>
      <c r="I112" s="45"/>
      <c r="J112" s="45"/>
      <c r="K112" s="45"/>
      <c r="L112" s="45"/>
      <c r="M112" s="45"/>
      <c r="N112" s="45"/>
      <c r="O112" s="45"/>
      <c r="P112" s="45"/>
      <c r="Q112" s="45"/>
      <c r="R112" s="45"/>
      <c r="S112" s="45"/>
      <c r="T112" s="45"/>
      <c r="U112" s="45"/>
      <c r="V112" s="45"/>
      <c r="W112" s="45"/>
      <c r="X112" s="45"/>
      <c r="Y112" s="45"/>
      <c r="Z112" s="45"/>
    </row>
    <row r="113">
      <c r="A113" s="75"/>
      <c r="B113" s="45"/>
      <c r="C113" s="45"/>
      <c r="D113" s="114"/>
      <c r="E113" s="45"/>
      <c r="F113" s="86"/>
      <c r="G113" s="61"/>
      <c r="H113" s="45"/>
      <c r="I113" s="45"/>
      <c r="J113" s="45"/>
      <c r="K113" s="45"/>
      <c r="L113" s="45"/>
      <c r="M113" s="45"/>
      <c r="N113" s="45"/>
      <c r="O113" s="45"/>
      <c r="P113" s="45"/>
      <c r="Q113" s="45"/>
      <c r="R113" s="45"/>
      <c r="S113" s="45"/>
      <c r="T113" s="45"/>
      <c r="U113" s="45"/>
      <c r="V113" s="45"/>
      <c r="W113" s="45"/>
      <c r="X113" s="45"/>
      <c r="Y113" s="45"/>
      <c r="Z113" s="45"/>
    </row>
    <row r="114">
      <c r="A114" s="75"/>
      <c r="B114" s="45"/>
      <c r="C114" s="45"/>
      <c r="D114" s="114"/>
      <c r="E114" s="45"/>
      <c r="F114" s="86"/>
      <c r="G114" s="61"/>
      <c r="H114" s="45"/>
      <c r="I114" s="45"/>
      <c r="J114" s="45"/>
      <c r="K114" s="45"/>
      <c r="L114" s="45"/>
      <c r="M114" s="45"/>
      <c r="N114" s="45"/>
      <c r="O114" s="45"/>
      <c r="P114" s="45"/>
      <c r="Q114" s="45"/>
      <c r="R114" s="45"/>
      <c r="S114" s="45"/>
      <c r="T114" s="45"/>
      <c r="U114" s="45"/>
      <c r="V114" s="45"/>
      <c r="W114" s="45"/>
      <c r="X114" s="45"/>
      <c r="Y114" s="45"/>
      <c r="Z114" s="45"/>
    </row>
    <row r="115">
      <c r="A115" s="75"/>
      <c r="B115" s="45"/>
      <c r="C115" s="45"/>
      <c r="D115" s="114"/>
      <c r="E115" s="45"/>
      <c r="F115" s="86"/>
      <c r="G115" s="61"/>
      <c r="H115" s="45"/>
      <c r="I115" s="45"/>
      <c r="J115" s="45"/>
      <c r="K115" s="45"/>
      <c r="L115" s="45"/>
      <c r="M115" s="45"/>
      <c r="N115" s="45"/>
      <c r="O115" s="45"/>
      <c r="P115" s="45"/>
      <c r="Q115" s="45"/>
      <c r="R115" s="45"/>
      <c r="S115" s="45"/>
      <c r="T115" s="45"/>
      <c r="U115" s="45"/>
      <c r="V115" s="45"/>
      <c r="W115" s="45"/>
      <c r="X115" s="45"/>
      <c r="Y115" s="45"/>
      <c r="Z115" s="45"/>
    </row>
    <row r="116">
      <c r="A116" s="75"/>
      <c r="B116" s="45"/>
      <c r="C116" s="45"/>
      <c r="D116" s="114"/>
      <c r="E116" s="45"/>
      <c r="F116" s="86"/>
      <c r="G116" s="61"/>
      <c r="H116" s="45"/>
      <c r="I116" s="45"/>
      <c r="J116" s="45"/>
      <c r="K116" s="45"/>
      <c r="L116" s="45"/>
      <c r="M116" s="45"/>
      <c r="N116" s="45"/>
      <c r="O116" s="45"/>
      <c r="P116" s="45"/>
      <c r="Q116" s="45"/>
      <c r="R116" s="45"/>
      <c r="S116" s="45"/>
      <c r="T116" s="45"/>
      <c r="U116" s="45"/>
      <c r="V116" s="45"/>
      <c r="W116" s="45"/>
      <c r="X116" s="45"/>
      <c r="Y116" s="45"/>
      <c r="Z116" s="45"/>
    </row>
    <row r="117">
      <c r="A117" s="75"/>
      <c r="B117" s="45"/>
      <c r="C117" s="45"/>
      <c r="D117" s="114"/>
      <c r="E117" s="45"/>
      <c r="F117" s="86"/>
      <c r="G117" s="61"/>
      <c r="H117" s="45"/>
      <c r="I117" s="45"/>
      <c r="J117" s="45"/>
      <c r="K117" s="45"/>
      <c r="L117" s="45"/>
      <c r="M117" s="45"/>
      <c r="N117" s="45"/>
      <c r="O117" s="45"/>
      <c r="P117" s="45"/>
      <c r="Q117" s="45"/>
      <c r="R117" s="45"/>
      <c r="S117" s="45"/>
      <c r="T117" s="45"/>
      <c r="U117" s="45"/>
      <c r="V117" s="45"/>
      <c r="W117" s="45"/>
      <c r="X117" s="45"/>
      <c r="Y117" s="45"/>
      <c r="Z117" s="45"/>
    </row>
    <row r="118">
      <c r="A118" s="75"/>
      <c r="B118" s="45"/>
      <c r="C118" s="45"/>
      <c r="D118" s="114"/>
      <c r="E118" s="45"/>
      <c r="F118" s="86"/>
      <c r="G118" s="61"/>
      <c r="H118" s="45"/>
      <c r="I118" s="45"/>
      <c r="J118" s="45"/>
      <c r="K118" s="45"/>
      <c r="L118" s="45"/>
      <c r="M118" s="45"/>
      <c r="N118" s="45"/>
      <c r="O118" s="45"/>
      <c r="P118" s="45"/>
      <c r="Q118" s="45"/>
      <c r="R118" s="45"/>
      <c r="S118" s="45"/>
      <c r="T118" s="45"/>
      <c r="U118" s="45"/>
      <c r="V118" s="45"/>
      <c r="W118" s="45"/>
      <c r="X118" s="45"/>
      <c r="Y118" s="45"/>
      <c r="Z118" s="45"/>
    </row>
    <row r="119">
      <c r="A119" s="75"/>
      <c r="B119" s="45"/>
      <c r="C119" s="45"/>
      <c r="D119" s="114"/>
      <c r="E119" s="45"/>
      <c r="F119" s="86"/>
      <c r="G119" s="61"/>
      <c r="H119" s="45"/>
      <c r="I119" s="45"/>
      <c r="J119" s="45"/>
      <c r="K119" s="45"/>
      <c r="L119" s="45"/>
      <c r="M119" s="45"/>
      <c r="N119" s="45"/>
      <c r="O119" s="45"/>
      <c r="P119" s="45"/>
      <c r="Q119" s="45"/>
      <c r="R119" s="45"/>
      <c r="S119" s="45"/>
      <c r="T119" s="45"/>
      <c r="U119" s="45"/>
      <c r="V119" s="45"/>
      <c r="W119" s="45"/>
      <c r="X119" s="45"/>
      <c r="Y119" s="45"/>
      <c r="Z119" s="45"/>
    </row>
    <row r="120">
      <c r="A120" s="75"/>
      <c r="B120" s="45"/>
      <c r="C120" s="45"/>
      <c r="D120" s="114"/>
      <c r="E120" s="45"/>
      <c r="F120" s="86"/>
      <c r="G120" s="61"/>
      <c r="H120" s="45"/>
      <c r="I120" s="45"/>
      <c r="J120" s="45"/>
      <c r="K120" s="45"/>
      <c r="L120" s="45"/>
      <c r="M120" s="45"/>
      <c r="N120" s="45"/>
      <c r="O120" s="45"/>
      <c r="P120" s="45"/>
      <c r="Q120" s="45"/>
      <c r="R120" s="45"/>
      <c r="S120" s="45"/>
      <c r="T120" s="45"/>
      <c r="U120" s="45"/>
      <c r="V120" s="45"/>
      <c r="W120" s="45"/>
      <c r="X120" s="45"/>
      <c r="Y120" s="45"/>
      <c r="Z120" s="45"/>
    </row>
    <row r="121">
      <c r="A121" s="75"/>
      <c r="B121" s="45"/>
      <c r="C121" s="45"/>
      <c r="D121" s="114"/>
      <c r="E121" s="45"/>
      <c r="F121" s="86"/>
      <c r="G121" s="61"/>
      <c r="H121" s="45"/>
      <c r="I121" s="45"/>
      <c r="J121" s="45"/>
      <c r="K121" s="45"/>
      <c r="L121" s="45"/>
      <c r="M121" s="45"/>
      <c r="N121" s="45"/>
      <c r="O121" s="45"/>
      <c r="P121" s="45"/>
      <c r="Q121" s="45"/>
      <c r="R121" s="45"/>
      <c r="S121" s="45"/>
      <c r="T121" s="45"/>
      <c r="U121" s="45"/>
      <c r="V121" s="45"/>
      <c r="W121" s="45"/>
      <c r="X121" s="45"/>
      <c r="Y121" s="45"/>
      <c r="Z121" s="45"/>
    </row>
    <row r="122">
      <c r="A122" s="75"/>
      <c r="B122" s="45"/>
      <c r="C122" s="45"/>
      <c r="D122" s="114"/>
      <c r="E122" s="45"/>
      <c r="F122" s="86"/>
      <c r="G122" s="61"/>
      <c r="H122" s="45"/>
      <c r="I122" s="45"/>
      <c r="J122" s="45"/>
      <c r="K122" s="45"/>
      <c r="L122" s="45"/>
      <c r="M122" s="45"/>
      <c r="N122" s="45"/>
      <c r="O122" s="45"/>
      <c r="P122" s="45"/>
      <c r="Q122" s="45"/>
      <c r="R122" s="45"/>
      <c r="S122" s="45"/>
      <c r="T122" s="45"/>
      <c r="U122" s="45"/>
      <c r="V122" s="45"/>
      <c r="W122" s="45"/>
      <c r="X122" s="45"/>
      <c r="Y122" s="45"/>
      <c r="Z122" s="45"/>
    </row>
    <row r="123">
      <c r="A123" s="75"/>
      <c r="B123" s="45"/>
      <c r="C123" s="45"/>
      <c r="D123" s="114"/>
      <c r="E123" s="45"/>
      <c r="F123" s="86"/>
      <c r="G123" s="61"/>
      <c r="H123" s="45"/>
      <c r="I123" s="45"/>
      <c r="J123" s="45"/>
      <c r="K123" s="45"/>
      <c r="L123" s="45"/>
      <c r="M123" s="45"/>
      <c r="N123" s="45"/>
      <c r="O123" s="45"/>
      <c r="P123" s="45"/>
      <c r="Q123" s="45"/>
      <c r="R123" s="45"/>
      <c r="S123" s="45"/>
      <c r="T123" s="45"/>
      <c r="U123" s="45"/>
      <c r="V123" s="45"/>
      <c r="W123" s="45"/>
      <c r="X123" s="45"/>
      <c r="Y123" s="45"/>
      <c r="Z123" s="45"/>
    </row>
    <row r="124">
      <c r="A124" s="75"/>
      <c r="B124" s="45"/>
      <c r="C124" s="45"/>
      <c r="D124" s="114"/>
      <c r="E124" s="45"/>
      <c r="F124" s="86"/>
      <c r="G124" s="61"/>
      <c r="H124" s="45"/>
      <c r="I124" s="45"/>
      <c r="J124" s="45"/>
      <c r="K124" s="45"/>
      <c r="L124" s="45"/>
      <c r="M124" s="45"/>
      <c r="N124" s="45"/>
      <c r="O124" s="45"/>
      <c r="P124" s="45"/>
      <c r="Q124" s="45"/>
      <c r="R124" s="45"/>
      <c r="S124" s="45"/>
      <c r="T124" s="45"/>
      <c r="U124" s="45"/>
      <c r="V124" s="45"/>
      <c r="W124" s="45"/>
      <c r="X124" s="45"/>
      <c r="Y124" s="45"/>
      <c r="Z124" s="45"/>
    </row>
    <row r="125">
      <c r="A125" s="75"/>
      <c r="B125" s="45"/>
      <c r="C125" s="45"/>
      <c r="D125" s="114"/>
      <c r="E125" s="45"/>
      <c r="F125" s="86"/>
      <c r="G125" s="61"/>
      <c r="H125" s="45"/>
      <c r="I125" s="45"/>
      <c r="J125" s="45"/>
      <c r="K125" s="45"/>
      <c r="L125" s="45"/>
      <c r="M125" s="45"/>
      <c r="N125" s="45"/>
      <c r="O125" s="45"/>
      <c r="P125" s="45"/>
      <c r="Q125" s="45"/>
      <c r="R125" s="45"/>
      <c r="S125" s="45"/>
      <c r="T125" s="45"/>
      <c r="U125" s="45"/>
      <c r="V125" s="45"/>
      <c r="W125" s="45"/>
      <c r="X125" s="45"/>
      <c r="Y125" s="45"/>
      <c r="Z125" s="45"/>
    </row>
    <row r="126">
      <c r="A126" s="75"/>
      <c r="B126" s="45"/>
      <c r="C126" s="45"/>
      <c r="D126" s="114"/>
      <c r="E126" s="45"/>
      <c r="F126" s="86"/>
      <c r="G126" s="61"/>
      <c r="H126" s="45"/>
      <c r="I126" s="45"/>
      <c r="J126" s="45"/>
      <c r="K126" s="45"/>
      <c r="L126" s="45"/>
      <c r="M126" s="45"/>
      <c r="N126" s="45"/>
      <c r="O126" s="45"/>
      <c r="P126" s="45"/>
      <c r="Q126" s="45"/>
      <c r="R126" s="45"/>
      <c r="S126" s="45"/>
      <c r="T126" s="45"/>
      <c r="U126" s="45"/>
      <c r="V126" s="45"/>
      <c r="W126" s="45"/>
      <c r="X126" s="45"/>
      <c r="Y126" s="45"/>
      <c r="Z126" s="45"/>
    </row>
    <row r="127">
      <c r="A127" s="75"/>
      <c r="B127" s="45"/>
      <c r="C127" s="45"/>
      <c r="D127" s="114"/>
      <c r="E127" s="45"/>
      <c r="F127" s="86"/>
      <c r="G127" s="61"/>
      <c r="H127" s="45"/>
      <c r="I127" s="45"/>
      <c r="J127" s="45"/>
      <c r="K127" s="45"/>
      <c r="L127" s="45"/>
      <c r="M127" s="45"/>
      <c r="N127" s="45"/>
      <c r="O127" s="45"/>
      <c r="P127" s="45"/>
      <c r="Q127" s="45"/>
      <c r="R127" s="45"/>
      <c r="S127" s="45"/>
      <c r="T127" s="45"/>
      <c r="U127" s="45"/>
      <c r="V127" s="45"/>
      <c r="W127" s="45"/>
      <c r="X127" s="45"/>
      <c r="Y127" s="45"/>
      <c r="Z127" s="45"/>
    </row>
    <row r="128">
      <c r="A128" s="75"/>
      <c r="B128" s="45"/>
      <c r="C128" s="45"/>
      <c r="D128" s="114"/>
      <c r="E128" s="45"/>
      <c r="F128" s="86"/>
      <c r="G128" s="61"/>
      <c r="H128" s="45"/>
      <c r="I128" s="45"/>
      <c r="J128" s="45"/>
      <c r="K128" s="45"/>
      <c r="L128" s="45"/>
      <c r="M128" s="45"/>
      <c r="N128" s="45"/>
      <c r="O128" s="45"/>
      <c r="P128" s="45"/>
      <c r="Q128" s="45"/>
      <c r="R128" s="45"/>
      <c r="S128" s="45"/>
      <c r="T128" s="45"/>
      <c r="U128" s="45"/>
      <c r="V128" s="45"/>
      <c r="W128" s="45"/>
      <c r="X128" s="45"/>
      <c r="Y128" s="45"/>
      <c r="Z128" s="45"/>
    </row>
    <row r="129">
      <c r="A129" s="75"/>
      <c r="B129" s="45"/>
      <c r="C129" s="45"/>
      <c r="D129" s="114"/>
      <c r="E129" s="45"/>
      <c r="F129" s="86"/>
      <c r="G129" s="61"/>
      <c r="H129" s="45"/>
      <c r="I129" s="45"/>
      <c r="J129" s="45"/>
      <c r="K129" s="45"/>
      <c r="L129" s="45"/>
      <c r="M129" s="45"/>
      <c r="N129" s="45"/>
      <c r="O129" s="45"/>
      <c r="P129" s="45"/>
      <c r="Q129" s="45"/>
      <c r="R129" s="45"/>
      <c r="S129" s="45"/>
      <c r="T129" s="45"/>
      <c r="U129" s="45"/>
      <c r="V129" s="45"/>
      <c r="W129" s="45"/>
      <c r="X129" s="45"/>
      <c r="Y129" s="45"/>
      <c r="Z129" s="45"/>
    </row>
    <row r="130">
      <c r="A130" s="75"/>
      <c r="B130" s="45"/>
      <c r="C130" s="45"/>
      <c r="D130" s="114"/>
      <c r="E130" s="45"/>
      <c r="F130" s="86"/>
      <c r="G130" s="61"/>
      <c r="H130" s="45"/>
      <c r="I130" s="45"/>
      <c r="J130" s="45"/>
      <c r="K130" s="45"/>
      <c r="L130" s="45"/>
      <c r="M130" s="45"/>
      <c r="N130" s="45"/>
      <c r="O130" s="45"/>
      <c r="P130" s="45"/>
      <c r="Q130" s="45"/>
      <c r="R130" s="45"/>
      <c r="S130" s="45"/>
      <c r="T130" s="45"/>
      <c r="U130" s="45"/>
      <c r="V130" s="45"/>
      <c r="W130" s="45"/>
      <c r="X130" s="45"/>
      <c r="Y130" s="45"/>
      <c r="Z130" s="45"/>
    </row>
    <row r="131">
      <c r="A131" s="75"/>
      <c r="B131" s="45"/>
      <c r="C131" s="45"/>
      <c r="D131" s="114"/>
      <c r="E131" s="45"/>
      <c r="F131" s="86"/>
      <c r="G131" s="61"/>
      <c r="H131" s="45"/>
      <c r="I131" s="45"/>
      <c r="J131" s="45"/>
      <c r="K131" s="45"/>
      <c r="L131" s="45"/>
      <c r="M131" s="45"/>
      <c r="N131" s="45"/>
      <c r="O131" s="45"/>
      <c r="P131" s="45"/>
      <c r="Q131" s="45"/>
      <c r="R131" s="45"/>
      <c r="S131" s="45"/>
      <c r="T131" s="45"/>
      <c r="U131" s="45"/>
      <c r="V131" s="45"/>
      <c r="W131" s="45"/>
      <c r="X131" s="45"/>
      <c r="Y131" s="45"/>
      <c r="Z131" s="45"/>
    </row>
    <row r="132">
      <c r="A132" s="75"/>
      <c r="B132" s="45"/>
      <c r="C132" s="45"/>
      <c r="D132" s="114"/>
      <c r="E132" s="45"/>
      <c r="F132" s="86"/>
      <c r="G132" s="61"/>
      <c r="H132" s="45"/>
      <c r="I132" s="45"/>
      <c r="J132" s="45"/>
      <c r="K132" s="45"/>
      <c r="L132" s="45"/>
      <c r="M132" s="45"/>
      <c r="N132" s="45"/>
      <c r="O132" s="45"/>
      <c r="P132" s="45"/>
      <c r="Q132" s="45"/>
      <c r="R132" s="45"/>
      <c r="S132" s="45"/>
      <c r="T132" s="45"/>
      <c r="U132" s="45"/>
      <c r="V132" s="45"/>
      <c r="W132" s="45"/>
      <c r="X132" s="45"/>
      <c r="Y132" s="45"/>
      <c r="Z132" s="45"/>
    </row>
    <row r="133">
      <c r="A133" s="75"/>
      <c r="B133" s="45"/>
      <c r="C133" s="45"/>
      <c r="D133" s="114"/>
      <c r="E133" s="45"/>
      <c r="F133" s="86"/>
      <c r="G133" s="61"/>
      <c r="H133" s="45"/>
      <c r="I133" s="45"/>
      <c r="J133" s="45"/>
      <c r="K133" s="45"/>
      <c r="L133" s="45"/>
      <c r="M133" s="45"/>
      <c r="N133" s="45"/>
      <c r="O133" s="45"/>
      <c r="P133" s="45"/>
      <c r="Q133" s="45"/>
      <c r="R133" s="45"/>
      <c r="S133" s="45"/>
      <c r="T133" s="45"/>
      <c r="U133" s="45"/>
      <c r="V133" s="45"/>
      <c r="W133" s="45"/>
      <c r="X133" s="45"/>
      <c r="Y133" s="45"/>
      <c r="Z133" s="45"/>
    </row>
    <row r="134">
      <c r="A134" s="75"/>
      <c r="B134" s="45"/>
      <c r="C134" s="45"/>
      <c r="D134" s="114"/>
      <c r="E134" s="45"/>
      <c r="F134" s="86"/>
      <c r="G134" s="61"/>
      <c r="H134" s="45"/>
      <c r="I134" s="45"/>
      <c r="J134" s="45"/>
      <c r="K134" s="45"/>
      <c r="L134" s="45"/>
      <c r="M134" s="45"/>
      <c r="N134" s="45"/>
      <c r="O134" s="45"/>
      <c r="P134" s="45"/>
      <c r="Q134" s="45"/>
      <c r="R134" s="45"/>
      <c r="S134" s="45"/>
      <c r="T134" s="45"/>
      <c r="U134" s="45"/>
      <c r="V134" s="45"/>
      <c r="W134" s="45"/>
      <c r="X134" s="45"/>
      <c r="Y134" s="45"/>
      <c r="Z134" s="45"/>
    </row>
    <row r="135">
      <c r="A135" s="75"/>
      <c r="B135" s="45"/>
      <c r="C135" s="45"/>
      <c r="D135" s="114"/>
      <c r="E135" s="45"/>
      <c r="F135" s="86"/>
      <c r="G135" s="61"/>
      <c r="H135" s="45"/>
      <c r="I135" s="45"/>
      <c r="J135" s="45"/>
      <c r="K135" s="45"/>
      <c r="L135" s="45"/>
      <c r="M135" s="45"/>
      <c r="N135" s="45"/>
      <c r="O135" s="45"/>
      <c r="P135" s="45"/>
      <c r="Q135" s="45"/>
      <c r="R135" s="45"/>
      <c r="S135" s="45"/>
      <c r="T135" s="45"/>
      <c r="U135" s="45"/>
      <c r="V135" s="45"/>
      <c r="W135" s="45"/>
      <c r="X135" s="45"/>
      <c r="Y135" s="45"/>
      <c r="Z135" s="45"/>
    </row>
    <row r="136">
      <c r="A136" s="75"/>
      <c r="B136" s="45"/>
      <c r="C136" s="45"/>
      <c r="D136" s="114"/>
      <c r="E136" s="45"/>
      <c r="F136" s="86"/>
      <c r="G136" s="61"/>
      <c r="H136" s="45"/>
      <c r="I136" s="45"/>
      <c r="J136" s="45"/>
      <c r="K136" s="45"/>
      <c r="L136" s="45"/>
      <c r="M136" s="45"/>
      <c r="N136" s="45"/>
      <c r="O136" s="45"/>
      <c r="P136" s="45"/>
      <c r="Q136" s="45"/>
      <c r="R136" s="45"/>
      <c r="S136" s="45"/>
      <c r="T136" s="45"/>
      <c r="U136" s="45"/>
      <c r="V136" s="45"/>
      <c r="W136" s="45"/>
      <c r="X136" s="45"/>
      <c r="Y136" s="45"/>
      <c r="Z136" s="45"/>
    </row>
    <row r="137">
      <c r="A137" s="75"/>
      <c r="B137" s="45"/>
      <c r="C137" s="45"/>
      <c r="D137" s="114"/>
      <c r="E137" s="45"/>
      <c r="F137" s="86"/>
      <c r="G137" s="61"/>
      <c r="H137" s="45"/>
      <c r="I137" s="45"/>
      <c r="J137" s="45"/>
      <c r="K137" s="45"/>
      <c r="L137" s="45"/>
      <c r="M137" s="45"/>
      <c r="N137" s="45"/>
      <c r="O137" s="45"/>
      <c r="P137" s="45"/>
      <c r="Q137" s="45"/>
      <c r="R137" s="45"/>
      <c r="S137" s="45"/>
      <c r="T137" s="45"/>
      <c r="U137" s="45"/>
      <c r="V137" s="45"/>
      <c r="W137" s="45"/>
      <c r="X137" s="45"/>
      <c r="Y137" s="45"/>
      <c r="Z137" s="45"/>
    </row>
    <row r="138">
      <c r="A138" s="75"/>
      <c r="B138" s="45"/>
      <c r="C138" s="45"/>
      <c r="D138" s="114"/>
      <c r="E138" s="45"/>
      <c r="F138" s="86"/>
      <c r="G138" s="61"/>
      <c r="H138" s="45"/>
      <c r="I138" s="45"/>
      <c r="J138" s="45"/>
      <c r="K138" s="45"/>
      <c r="L138" s="45"/>
      <c r="M138" s="45"/>
      <c r="N138" s="45"/>
      <c r="O138" s="45"/>
      <c r="P138" s="45"/>
      <c r="Q138" s="45"/>
      <c r="R138" s="45"/>
      <c r="S138" s="45"/>
      <c r="T138" s="45"/>
      <c r="U138" s="45"/>
      <c r="V138" s="45"/>
      <c r="W138" s="45"/>
      <c r="X138" s="45"/>
      <c r="Y138" s="45"/>
      <c r="Z138" s="45"/>
    </row>
    <row r="139">
      <c r="A139" s="75"/>
      <c r="B139" s="45"/>
      <c r="C139" s="45"/>
      <c r="D139" s="114"/>
      <c r="E139" s="45"/>
      <c r="F139" s="86"/>
      <c r="G139" s="61"/>
      <c r="H139" s="45"/>
      <c r="I139" s="45"/>
      <c r="J139" s="45"/>
      <c r="K139" s="45"/>
      <c r="L139" s="45"/>
      <c r="M139" s="45"/>
      <c r="N139" s="45"/>
      <c r="O139" s="45"/>
      <c r="P139" s="45"/>
      <c r="Q139" s="45"/>
      <c r="R139" s="45"/>
      <c r="S139" s="45"/>
      <c r="T139" s="45"/>
      <c r="U139" s="45"/>
      <c r="V139" s="45"/>
      <c r="W139" s="45"/>
      <c r="X139" s="45"/>
      <c r="Y139" s="45"/>
      <c r="Z139" s="45"/>
    </row>
    <row r="140">
      <c r="A140" s="75"/>
      <c r="B140" s="45"/>
      <c r="C140" s="45"/>
      <c r="D140" s="114"/>
      <c r="E140" s="45"/>
      <c r="F140" s="86"/>
      <c r="G140" s="61"/>
      <c r="H140" s="45"/>
      <c r="I140" s="45"/>
      <c r="J140" s="45"/>
      <c r="K140" s="45"/>
      <c r="L140" s="45"/>
      <c r="M140" s="45"/>
      <c r="N140" s="45"/>
      <c r="O140" s="45"/>
      <c r="P140" s="45"/>
      <c r="Q140" s="45"/>
      <c r="R140" s="45"/>
      <c r="S140" s="45"/>
      <c r="T140" s="45"/>
      <c r="U140" s="45"/>
      <c r="V140" s="45"/>
      <c r="W140" s="45"/>
      <c r="X140" s="45"/>
      <c r="Y140" s="45"/>
      <c r="Z140" s="45"/>
    </row>
    <row r="141">
      <c r="A141" s="75"/>
      <c r="B141" s="45"/>
      <c r="C141" s="45"/>
      <c r="D141" s="114"/>
      <c r="E141" s="45"/>
      <c r="F141" s="86"/>
      <c r="G141" s="61"/>
      <c r="H141" s="45"/>
      <c r="I141" s="45"/>
      <c r="J141" s="45"/>
      <c r="K141" s="45"/>
      <c r="L141" s="45"/>
      <c r="M141" s="45"/>
      <c r="N141" s="45"/>
      <c r="O141" s="45"/>
      <c r="P141" s="45"/>
      <c r="Q141" s="45"/>
      <c r="R141" s="45"/>
      <c r="S141" s="45"/>
      <c r="T141" s="45"/>
      <c r="U141" s="45"/>
      <c r="V141" s="45"/>
      <c r="W141" s="45"/>
      <c r="X141" s="45"/>
      <c r="Y141" s="45"/>
      <c r="Z141" s="45"/>
    </row>
    <row r="142">
      <c r="A142" s="75"/>
      <c r="B142" s="45"/>
      <c r="C142" s="45"/>
      <c r="D142" s="114"/>
      <c r="E142" s="45"/>
      <c r="F142" s="86"/>
      <c r="G142" s="61"/>
      <c r="H142" s="45"/>
      <c r="I142" s="45"/>
      <c r="J142" s="45"/>
      <c r="K142" s="45"/>
      <c r="L142" s="45"/>
      <c r="M142" s="45"/>
      <c r="N142" s="45"/>
      <c r="O142" s="45"/>
      <c r="P142" s="45"/>
      <c r="Q142" s="45"/>
      <c r="R142" s="45"/>
      <c r="S142" s="45"/>
      <c r="T142" s="45"/>
      <c r="U142" s="45"/>
      <c r="V142" s="45"/>
      <c r="W142" s="45"/>
      <c r="X142" s="45"/>
      <c r="Y142" s="45"/>
      <c r="Z142" s="45"/>
    </row>
    <row r="143">
      <c r="A143" s="75"/>
      <c r="B143" s="45"/>
      <c r="C143" s="45"/>
      <c r="D143" s="114"/>
      <c r="E143" s="45"/>
      <c r="F143" s="86"/>
      <c r="G143" s="61"/>
      <c r="H143" s="45"/>
      <c r="I143" s="45"/>
      <c r="J143" s="45"/>
      <c r="K143" s="45"/>
      <c r="L143" s="45"/>
      <c r="M143" s="45"/>
      <c r="N143" s="45"/>
      <c r="O143" s="45"/>
      <c r="P143" s="45"/>
      <c r="Q143" s="45"/>
      <c r="R143" s="45"/>
      <c r="S143" s="45"/>
      <c r="T143" s="45"/>
      <c r="U143" s="45"/>
      <c r="V143" s="45"/>
      <c r="W143" s="45"/>
      <c r="X143" s="45"/>
      <c r="Y143" s="45"/>
      <c r="Z143" s="45"/>
    </row>
    <row r="144">
      <c r="A144" s="75"/>
      <c r="B144" s="45"/>
      <c r="C144" s="45"/>
      <c r="D144" s="114"/>
      <c r="E144" s="45"/>
      <c r="F144" s="86"/>
      <c r="G144" s="61"/>
      <c r="H144" s="45"/>
      <c r="I144" s="45"/>
      <c r="J144" s="45"/>
      <c r="K144" s="45"/>
      <c r="L144" s="45"/>
      <c r="M144" s="45"/>
      <c r="N144" s="45"/>
      <c r="O144" s="45"/>
      <c r="P144" s="45"/>
      <c r="Q144" s="45"/>
      <c r="R144" s="45"/>
      <c r="S144" s="45"/>
      <c r="T144" s="45"/>
      <c r="U144" s="45"/>
      <c r="V144" s="45"/>
      <c r="W144" s="45"/>
      <c r="X144" s="45"/>
      <c r="Y144" s="45"/>
      <c r="Z144" s="45"/>
    </row>
    <row r="145">
      <c r="A145" s="75"/>
      <c r="B145" s="45"/>
      <c r="C145" s="45"/>
      <c r="D145" s="114"/>
      <c r="E145" s="45"/>
      <c r="F145" s="86"/>
      <c r="G145" s="61"/>
      <c r="H145" s="45"/>
      <c r="I145" s="45"/>
      <c r="J145" s="45"/>
      <c r="K145" s="45"/>
      <c r="L145" s="45"/>
      <c r="M145" s="45"/>
      <c r="N145" s="45"/>
      <c r="O145" s="45"/>
      <c r="P145" s="45"/>
      <c r="Q145" s="45"/>
      <c r="R145" s="45"/>
      <c r="S145" s="45"/>
      <c r="T145" s="45"/>
      <c r="U145" s="45"/>
      <c r="V145" s="45"/>
      <c r="W145" s="45"/>
      <c r="X145" s="45"/>
      <c r="Y145" s="45"/>
      <c r="Z145" s="45"/>
    </row>
    <row r="146">
      <c r="A146" s="75"/>
      <c r="B146" s="45"/>
      <c r="C146" s="45"/>
      <c r="D146" s="114"/>
      <c r="E146" s="45"/>
      <c r="F146" s="86"/>
      <c r="G146" s="61"/>
      <c r="H146" s="45"/>
      <c r="I146" s="45"/>
      <c r="J146" s="45"/>
      <c r="K146" s="45"/>
      <c r="L146" s="45"/>
      <c r="M146" s="45"/>
      <c r="N146" s="45"/>
      <c r="O146" s="45"/>
      <c r="P146" s="45"/>
      <c r="Q146" s="45"/>
      <c r="R146" s="45"/>
      <c r="S146" s="45"/>
      <c r="T146" s="45"/>
      <c r="U146" s="45"/>
      <c r="V146" s="45"/>
      <c r="W146" s="45"/>
      <c r="X146" s="45"/>
      <c r="Y146" s="45"/>
      <c r="Z146" s="45"/>
    </row>
    <row r="147">
      <c r="A147" s="75"/>
      <c r="B147" s="45"/>
      <c r="C147" s="45"/>
      <c r="D147" s="114"/>
      <c r="E147" s="45"/>
      <c r="F147" s="86"/>
      <c r="G147" s="61"/>
      <c r="H147" s="45"/>
      <c r="I147" s="45"/>
      <c r="J147" s="45"/>
      <c r="K147" s="45"/>
      <c r="L147" s="45"/>
      <c r="M147" s="45"/>
      <c r="N147" s="45"/>
      <c r="O147" s="45"/>
      <c r="P147" s="45"/>
      <c r="Q147" s="45"/>
      <c r="R147" s="45"/>
      <c r="S147" s="45"/>
      <c r="T147" s="45"/>
      <c r="U147" s="45"/>
      <c r="V147" s="45"/>
      <c r="W147" s="45"/>
      <c r="X147" s="45"/>
      <c r="Y147" s="45"/>
      <c r="Z147" s="45"/>
    </row>
    <row r="148">
      <c r="A148" s="75"/>
      <c r="B148" s="45"/>
      <c r="C148" s="45"/>
      <c r="D148" s="114"/>
      <c r="E148" s="45"/>
      <c r="F148" s="86"/>
      <c r="G148" s="61"/>
      <c r="H148" s="45"/>
      <c r="I148" s="45"/>
      <c r="J148" s="45"/>
      <c r="K148" s="45"/>
      <c r="L148" s="45"/>
      <c r="M148" s="45"/>
      <c r="N148" s="45"/>
      <c r="O148" s="45"/>
      <c r="P148" s="45"/>
      <c r="Q148" s="45"/>
      <c r="R148" s="45"/>
      <c r="S148" s="45"/>
      <c r="T148" s="45"/>
      <c r="U148" s="45"/>
      <c r="V148" s="45"/>
      <c r="W148" s="45"/>
      <c r="X148" s="45"/>
      <c r="Y148" s="45"/>
      <c r="Z148" s="45"/>
    </row>
    <row r="149">
      <c r="A149" s="75"/>
      <c r="B149" s="45"/>
      <c r="C149" s="45"/>
      <c r="D149" s="114"/>
      <c r="E149" s="45"/>
      <c r="F149" s="86"/>
      <c r="G149" s="61"/>
      <c r="H149" s="45"/>
      <c r="I149" s="45"/>
      <c r="J149" s="45"/>
      <c r="K149" s="45"/>
      <c r="L149" s="45"/>
      <c r="M149" s="45"/>
      <c r="N149" s="45"/>
      <c r="O149" s="45"/>
      <c r="P149" s="45"/>
      <c r="Q149" s="45"/>
      <c r="R149" s="45"/>
      <c r="S149" s="45"/>
      <c r="T149" s="45"/>
      <c r="U149" s="45"/>
      <c r="V149" s="45"/>
      <c r="W149" s="45"/>
      <c r="X149" s="45"/>
      <c r="Y149" s="45"/>
      <c r="Z149" s="45"/>
    </row>
    <row r="150">
      <c r="A150" s="75"/>
      <c r="B150" s="45"/>
      <c r="C150" s="45"/>
      <c r="D150" s="114"/>
      <c r="E150" s="45"/>
      <c r="F150" s="86"/>
      <c r="G150" s="61"/>
      <c r="H150" s="45"/>
      <c r="I150" s="45"/>
      <c r="J150" s="45"/>
      <c r="K150" s="45"/>
      <c r="L150" s="45"/>
      <c r="M150" s="45"/>
      <c r="N150" s="45"/>
      <c r="O150" s="45"/>
      <c r="P150" s="45"/>
      <c r="Q150" s="45"/>
      <c r="R150" s="45"/>
      <c r="S150" s="45"/>
      <c r="T150" s="45"/>
      <c r="U150" s="45"/>
      <c r="V150" s="45"/>
      <c r="W150" s="45"/>
      <c r="X150" s="45"/>
      <c r="Y150" s="45"/>
      <c r="Z150" s="45"/>
    </row>
    <row r="151">
      <c r="A151" s="75"/>
      <c r="B151" s="45"/>
      <c r="C151" s="45"/>
      <c r="D151" s="114"/>
      <c r="E151" s="45"/>
      <c r="F151" s="86"/>
      <c r="G151" s="61"/>
      <c r="H151" s="45"/>
      <c r="I151" s="45"/>
      <c r="J151" s="45"/>
      <c r="K151" s="45"/>
      <c r="L151" s="45"/>
      <c r="M151" s="45"/>
      <c r="N151" s="45"/>
      <c r="O151" s="45"/>
      <c r="P151" s="45"/>
      <c r="Q151" s="45"/>
      <c r="R151" s="45"/>
      <c r="S151" s="45"/>
      <c r="T151" s="45"/>
      <c r="U151" s="45"/>
      <c r="V151" s="45"/>
      <c r="W151" s="45"/>
      <c r="X151" s="45"/>
      <c r="Y151" s="45"/>
      <c r="Z151" s="45"/>
    </row>
    <row r="152">
      <c r="A152" s="75"/>
      <c r="B152" s="45"/>
      <c r="C152" s="45"/>
      <c r="D152" s="114"/>
      <c r="E152" s="45"/>
      <c r="F152" s="86"/>
      <c r="G152" s="61"/>
      <c r="H152" s="45"/>
      <c r="I152" s="45"/>
      <c r="J152" s="45"/>
      <c r="K152" s="45"/>
      <c r="L152" s="45"/>
      <c r="M152" s="45"/>
      <c r="N152" s="45"/>
      <c r="O152" s="45"/>
      <c r="P152" s="45"/>
      <c r="Q152" s="45"/>
      <c r="R152" s="45"/>
      <c r="S152" s="45"/>
      <c r="T152" s="45"/>
      <c r="U152" s="45"/>
      <c r="V152" s="45"/>
      <c r="W152" s="45"/>
      <c r="X152" s="45"/>
      <c r="Y152" s="45"/>
      <c r="Z152" s="45"/>
    </row>
    <row r="153">
      <c r="A153" s="75"/>
      <c r="B153" s="45"/>
      <c r="C153" s="45"/>
      <c r="D153" s="114"/>
      <c r="E153" s="45"/>
      <c r="F153" s="86"/>
      <c r="G153" s="61"/>
      <c r="H153" s="45"/>
      <c r="I153" s="45"/>
      <c r="J153" s="45"/>
      <c r="K153" s="45"/>
      <c r="L153" s="45"/>
      <c r="M153" s="45"/>
      <c r="N153" s="45"/>
      <c r="O153" s="45"/>
      <c r="P153" s="45"/>
      <c r="Q153" s="45"/>
      <c r="R153" s="45"/>
      <c r="S153" s="45"/>
      <c r="T153" s="45"/>
      <c r="U153" s="45"/>
      <c r="V153" s="45"/>
      <c r="W153" s="45"/>
      <c r="X153" s="45"/>
      <c r="Y153" s="45"/>
      <c r="Z153" s="45"/>
    </row>
    <row r="154">
      <c r="A154" s="75"/>
      <c r="B154" s="45"/>
      <c r="C154" s="45"/>
      <c r="D154" s="114"/>
      <c r="E154" s="45"/>
      <c r="F154" s="86"/>
      <c r="G154" s="61"/>
      <c r="H154" s="45"/>
      <c r="I154" s="45"/>
      <c r="J154" s="45"/>
      <c r="K154" s="45"/>
      <c r="L154" s="45"/>
      <c r="M154" s="45"/>
      <c r="N154" s="45"/>
      <c r="O154" s="45"/>
      <c r="P154" s="45"/>
      <c r="Q154" s="45"/>
      <c r="R154" s="45"/>
      <c r="S154" s="45"/>
      <c r="T154" s="45"/>
      <c r="U154" s="45"/>
      <c r="V154" s="45"/>
      <c r="W154" s="45"/>
      <c r="X154" s="45"/>
      <c r="Y154" s="45"/>
      <c r="Z154" s="45"/>
    </row>
    <row r="155">
      <c r="A155" s="75"/>
      <c r="B155" s="45"/>
      <c r="C155" s="45"/>
      <c r="D155" s="114"/>
      <c r="E155" s="45"/>
      <c r="F155" s="86"/>
      <c r="G155" s="61"/>
      <c r="H155" s="45"/>
      <c r="I155" s="45"/>
      <c r="J155" s="45"/>
      <c r="K155" s="45"/>
      <c r="L155" s="45"/>
      <c r="M155" s="45"/>
      <c r="N155" s="45"/>
      <c r="O155" s="45"/>
      <c r="P155" s="45"/>
      <c r="Q155" s="45"/>
      <c r="R155" s="45"/>
      <c r="S155" s="45"/>
      <c r="T155" s="45"/>
      <c r="U155" s="45"/>
      <c r="V155" s="45"/>
      <c r="W155" s="45"/>
      <c r="X155" s="45"/>
      <c r="Y155" s="45"/>
      <c r="Z155" s="45"/>
    </row>
    <row r="156">
      <c r="A156" s="75"/>
      <c r="B156" s="45"/>
      <c r="C156" s="45"/>
      <c r="D156" s="114"/>
      <c r="E156" s="45"/>
      <c r="F156" s="86"/>
      <c r="G156" s="61"/>
      <c r="H156" s="45"/>
      <c r="I156" s="45"/>
      <c r="J156" s="45"/>
      <c r="K156" s="45"/>
      <c r="L156" s="45"/>
      <c r="M156" s="45"/>
      <c r="N156" s="45"/>
      <c r="O156" s="45"/>
      <c r="P156" s="45"/>
      <c r="Q156" s="45"/>
      <c r="R156" s="45"/>
      <c r="S156" s="45"/>
      <c r="T156" s="45"/>
      <c r="U156" s="45"/>
      <c r="V156" s="45"/>
      <c r="W156" s="45"/>
      <c r="X156" s="45"/>
      <c r="Y156" s="45"/>
      <c r="Z156" s="45"/>
    </row>
    <row r="157">
      <c r="A157" s="75"/>
      <c r="B157" s="45"/>
      <c r="C157" s="45"/>
      <c r="D157" s="114"/>
      <c r="E157" s="45"/>
      <c r="F157" s="86"/>
      <c r="G157" s="61"/>
      <c r="H157" s="45"/>
      <c r="I157" s="45"/>
      <c r="J157" s="45"/>
      <c r="K157" s="45"/>
      <c r="L157" s="45"/>
      <c r="M157" s="45"/>
      <c r="N157" s="45"/>
      <c r="O157" s="45"/>
      <c r="P157" s="45"/>
      <c r="Q157" s="45"/>
      <c r="R157" s="45"/>
      <c r="S157" s="45"/>
      <c r="T157" s="45"/>
      <c r="U157" s="45"/>
      <c r="V157" s="45"/>
      <c r="W157" s="45"/>
      <c r="X157" s="45"/>
      <c r="Y157" s="45"/>
      <c r="Z157" s="45"/>
    </row>
    <row r="158">
      <c r="A158" s="75"/>
      <c r="B158" s="45"/>
      <c r="C158" s="45"/>
      <c r="D158" s="114"/>
      <c r="E158" s="45"/>
      <c r="F158" s="86"/>
      <c r="G158" s="61"/>
      <c r="H158" s="45"/>
      <c r="I158" s="45"/>
      <c r="J158" s="45"/>
      <c r="K158" s="45"/>
      <c r="L158" s="45"/>
      <c r="M158" s="45"/>
      <c r="N158" s="45"/>
      <c r="O158" s="45"/>
      <c r="P158" s="45"/>
      <c r="Q158" s="45"/>
      <c r="R158" s="45"/>
      <c r="S158" s="45"/>
      <c r="T158" s="45"/>
      <c r="U158" s="45"/>
      <c r="V158" s="45"/>
      <c r="W158" s="45"/>
      <c r="X158" s="45"/>
      <c r="Y158" s="45"/>
      <c r="Z158" s="45"/>
    </row>
    <row r="159">
      <c r="A159" s="75"/>
      <c r="B159" s="45"/>
      <c r="C159" s="45"/>
      <c r="D159" s="114"/>
      <c r="E159" s="45"/>
      <c r="F159" s="86"/>
      <c r="G159" s="61"/>
      <c r="H159" s="45"/>
      <c r="I159" s="45"/>
      <c r="J159" s="45"/>
      <c r="K159" s="45"/>
      <c r="L159" s="45"/>
      <c r="M159" s="45"/>
      <c r="N159" s="45"/>
      <c r="O159" s="45"/>
      <c r="P159" s="45"/>
      <c r="Q159" s="45"/>
      <c r="R159" s="45"/>
      <c r="S159" s="45"/>
      <c r="T159" s="45"/>
      <c r="U159" s="45"/>
      <c r="V159" s="45"/>
      <c r="W159" s="45"/>
      <c r="X159" s="45"/>
      <c r="Y159" s="45"/>
      <c r="Z159" s="45"/>
    </row>
    <row r="160">
      <c r="A160" s="75"/>
      <c r="B160" s="45"/>
      <c r="C160" s="45"/>
      <c r="D160" s="114"/>
      <c r="E160" s="45"/>
      <c r="F160" s="86"/>
      <c r="G160" s="61"/>
      <c r="H160" s="45"/>
      <c r="I160" s="45"/>
      <c r="J160" s="45"/>
      <c r="K160" s="45"/>
      <c r="L160" s="45"/>
      <c r="M160" s="45"/>
      <c r="N160" s="45"/>
      <c r="O160" s="45"/>
      <c r="P160" s="45"/>
      <c r="Q160" s="45"/>
      <c r="R160" s="45"/>
      <c r="S160" s="45"/>
      <c r="T160" s="45"/>
      <c r="U160" s="45"/>
      <c r="V160" s="45"/>
      <c r="W160" s="45"/>
      <c r="X160" s="45"/>
      <c r="Y160" s="45"/>
      <c r="Z160" s="45"/>
    </row>
    <row r="161">
      <c r="A161" s="75"/>
      <c r="B161" s="45"/>
      <c r="C161" s="45"/>
      <c r="D161" s="114"/>
      <c r="E161" s="45"/>
      <c r="F161" s="86"/>
      <c r="G161" s="61"/>
      <c r="H161" s="45"/>
      <c r="I161" s="45"/>
      <c r="J161" s="45"/>
      <c r="K161" s="45"/>
      <c r="L161" s="45"/>
      <c r="M161" s="45"/>
      <c r="N161" s="45"/>
      <c r="O161" s="45"/>
      <c r="P161" s="45"/>
      <c r="Q161" s="45"/>
      <c r="R161" s="45"/>
      <c r="S161" s="45"/>
      <c r="T161" s="45"/>
      <c r="U161" s="45"/>
      <c r="V161" s="45"/>
      <c r="W161" s="45"/>
      <c r="X161" s="45"/>
      <c r="Y161" s="45"/>
      <c r="Z161" s="45"/>
    </row>
    <row r="162">
      <c r="A162" s="75"/>
      <c r="B162" s="45"/>
      <c r="C162" s="45"/>
      <c r="D162" s="114"/>
      <c r="E162" s="45"/>
      <c r="F162" s="86"/>
      <c r="G162" s="61"/>
      <c r="H162" s="45"/>
      <c r="I162" s="45"/>
      <c r="J162" s="45"/>
      <c r="K162" s="45"/>
      <c r="L162" s="45"/>
      <c r="M162" s="45"/>
      <c r="N162" s="45"/>
      <c r="O162" s="45"/>
      <c r="P162" s="45"/>
      <c r="Q162" s="45"/>
      <c r="R162" s="45"/>
      <c r="S162" s="45"/>
      <c r="T162" s="45"/>
      <c r="U162" s="45"/>
      <c r="V162" s="45"/>
      <c r="W162" s="45"/>
      <c r="X162" s="45"/>
      <c r="Y162" s="45"/>
      <c r="Z162" s="45"/>
    </row>
    <row r="163">
      <c r="A163" s="75"/>
      <c r="B163" s="45"/>
      <c r="C163" s="45"/>
      <c r="D163" s="114"/>
      <c r="E163" s="45"/>
      <c r="F163" s="86"/>
      <c r="G163" s="61"/>
      <c r="H163" s="45"/>
      <c r="I163" s="45"/>
      <c r="J163" s="45"/>
      <c r="K163" s="45"/>
      <c r="L163" s="45"/>
      <c r="M163" s="45"/>
      <c r="N163" s="45"/>
      <c r="O163" s="45"/>
      <c r="P163" s="45"/>
      <c r="Q163" s="45"/>
      <c r="R163" s="45"/>
      <c r="S163" s="45"/>
      <c r="T163" s="45"/>
      <c r="U163" s="45"/>
      <c r="V163" s="45"/>
      <c r="W163" s="45"/>
      <c r="X163" s="45"/>
      <c r="Y163" s="45"/>
      <c r="Z163" s="45"/>
    </row>
    <row r="164">
      <c r="A164" s="75"/>
      <c r="B164" s="45"/>
      <c r="C164" s="45"/>
      <c r="D164" s="114"/>
      <c r="E164" s="45"/>
      <c r="F164" s="86"/>
      <c r="G164" s="61"/>
      <c r="H164" s="45"/>
      <c r="I164" s="45"/>
      <c r="J164" s="45"/>
      <c r="K164" s="45"/>
      <c r="L164" s="45"/>
      <c r="M164" s="45"/>
      <c r="N164" s="45"/>
      <c r="O164" s="45"/>
      <c r="P164" s="45"/>
      <c r="Q164" s="45"/>
      <c r="R164" s="45"/>
      <c r="S164" s="45"/>
      <c r="T164" s="45"/>
      <c r="U164" s="45"/>
      <c r="V164" s="45"/>
      <c r="W164" s="45"/>
      <c r="X164" s="45"/>
      <c r="Y164" s="45"/>
      <c r="Z164" s="45"/>
    </row>
    <row r="165">
      <c r="A165" s="75"/>
      <c r="B165" s="45"/>
      <c r="C165" s="45"/>
      <c r="D165" s="114"/>
      <c r="E165" s="45"/>
      <c r="F165" s="86"/>
      <c r="G165" s="61"/>
      <c r="H165" s="45"/>
      <c r="I165" s="45"/>
      <c r="J165" s="45"/>
      <c r="K165" s="45"/>
      <c r="L165" s="45"/>
      <c r="M165" s="45"/>
      <c r="N165" s="45"/>
      <c r="O165" s="45"/>
      <c r="P165" s="45"/>
      <c r="Q165" s="45"/>
      <c r="R165" s="45"/>
      <c r="S165" s="45"/>
      <c r="T165" s="45"/>
      <c r="U165" s="45"/>
      <c r="V165" s="45"/>
      <c r="W165" s="45"/>
      <c r="X165" s="45"/>
      <c r="Y165" s="45"/>
      <c r="Z165" s="45"/>
    </row>
    <row r="166">
      <c r="A166" s="75"/>
      <c r="B166" s="45"/>
      <c r="C166" s="45"/>
      <c r="D166" s="114"/>
      <c r="E166" s="45"/>
      <c r="F166" s="86"/>
      <c r="G166" s="61"/>
      <c r="H166" s="45"/>
      <c r="I166" s="45"/>
      <c r="J166" s="45"/>
      <c r="K166" s="45"/>
      <c r="L166" s="45"/>
      <c r="M166" s="45"/>
      <c r="N166" s="45"/>
      <c r="O166" s="45"/>
      <c r="P166" s="45"/>
      <c r="Q166" s="45"/>
      <c r="R166" s="45"/>
      <c r="S166" s="45"/>
      <c r="T166" s="45"/>
      <c r="U166" s="45"/>
      <c r="V166" s="45"/>
      <c r="W166" s="45"/>
      <c r="X166" s="45"/>
      <c r="Y166" s="45"/>
      <c r="Z166" s="45"/>
    </row>
    <row r="167">
      <c r="A167" s="75"/>
      <c r="B167" s="45"/>
      <c r="C167" s="45"/>
      <c r="D167" s="114"/>
      <c r="E167" s="45"/>
      <c r="F167" s="86"/>
      <c r="G167" s="61"/>
      <c r="H167" s="45"/>
      <c r="I167" s="45"/>
      <c r="J167" s="45"/>
      <c r="K167" s="45"/>
      <c r="L167" s="45"/>
      <c r="M167" s="45"/>
      <c r="N167" s="45"/>
      <c r="O167" s="45"/>
      <c r="P167" s="45"/>
      <c r="Q167" s="45"/>
      <c r="R167" s="45"/>
      <c r="S167" s="45"/>
      <c r="T167" s="45"/>
      <c r="U167" s="45"/>
      <c r="V167" s="45"/>
      <c r="W167" s="45"/>
      <c r="X167" s="45"/>
      <c r="Y167" s="45"/>
      <c r="Z167" s="45"/>
    </row>
    <row r="168">
      <c r="A168" s="75"/>
      <c r="B168" s="45"/>
      <c r="C168" s="45"/>
      <c r="D168" s="114"/>
      <c r="E168" s="45"/>
      <c r="F168" s="86"/>
      <c r="G168" s="61"/>
      <c r="H168" s="45"/>
      <c r="I168" s="45"/>
      <c r="J168" s="45"/>
      <c r="K168" s="45"/>
      <c r="L168" s="45"/>
      <c r="M168" s="45"/>
      <c r="N168" s="45"/>
      <c r="O168" s="45"/>
      <c r="P168" s="45"/>
      <c r="Q168" s="45"/>
      <c r="R168" s="45"/>
      <c r="S168" s="45"/>
      <c r="T168" s="45"/>
      <c r="U168" s="45"/>
      <c r="V168" s="45"/>
      <c r="W168" s="45"/>
      <c r="X168" s="45"/>
      <c r="Y168" s="45"/>
      <c r="Z168" s="45"/>
    </row>
    <row r="169">
      <c r="A169" s="75"/>
      <c r="B169" s="45"/>
      <c r="C169" s="45"/>
      <c r="D169" s="114"/>
      <c r="E169" s="45"/>
      <c r="F169" s="86"/>
      <c r="G169" s="61"/>
      <c r="H169" s="45"/>
      <c r="I169" s="45"/>
      <c r="J169" s="45"/>
      <c r="K169" s="45"/>
      <c r="L169" s="45"/>
      <c r="M169" s="45"/>
      <c r="N169" s="45"/>
      <c r="O169" s="45"/>
      <c r="P169" s="45"/>
      <c r="Q169" s="45"/>
      <c r="R169" s="45"/>
      <c r="S169" s="45"/>
      <c r="T169" s="45"/>
      <c r="U169" s="45"/>
      <c r="V169" s="45"/>
      <c r="W169" s="45"/>
      <c r="X169" s="45"/>
      <c r="Y169" s="45"/>
      <c r="Z169" s="45"/>
    </row>
    <row r="170">
      <c r="A170" s="75"/>
      <c r="B170" s="45"/>
      <c r="C170" s="45"/>
      <c r="D170" s="114"/>
      <c r="E170" s="45"/>
      <c r="F170" s="86"/>
      <c r="G170" s="61"/>
      <c r="H170" s="45"/>
      <c r="I170" s="45"/>
      <c r="J170" s="45"/>
      <c r="K170" s="45"/>
      <c r="L170" s="45"/>
      <c r="M170" s="45"/>
      <c r="N170" s="45"/>
      <c r="O170" s="45"/>
      <c r="P170" s="45"/>
      <c r="Q170" s="45"/>
      <c r="R170" s="45"/>
      <c r="S170" s="45"/>
      <c r="T170" s="45"/>
      <c r="U170" s="45"/>
      <c r="V170" s="45"/>
      <c r="W170" s="45"/>
      <c r="X170" s="45"/>
      <c r="Y170" s="45"/>
      <c r="Z170" s="45"/>
    </row>
    <row r="171">
      <c r="A171" s="75"/>
      <c r="B171" s="45"/>
      <c r="C171" s="45"/>
      <c r="D171" s="114"/>
      <c r="E171" s="45"/>
      <c r="F171" s="86"/>
      <c r="G171" s="61"/>
      <c r="H171" s="45"/>
      <c r="I171" s="45"/>
      <c r="J171" s="45"/>
      <c r="K171" s="45"/>
      <c r="L171" s="45"/>
      <c r="M171" s="45"/>
      <c r="N171" s="45"/>
      <c r="O171" s="45"/>
      <c r="P171" s="45"/>
      <c r="Q171" s="45"/>
      <c r="R171" s="45"/>
      <c r="S171" s="45"/>
      <c r="T171" s="45"/>
      <c r="U171" s="45"/>
      <c r="V171" s="45"/>
      <c r="W171" s="45"/>
      <c r="X171" s="45"/>
      <c r="Y171" s="45"/>
      <c r="Z171" s="45"/>
    </row>
    <row r="172">
      <c r="A172" s="75"/>
      <c r="B172" s="45"/>
      <c r="C172" s="45"/>
      <c r="D172" s="114"/>
      <c r="E172" s="45"/>
      <c r="F172" s="86"/>
      <c r="G172" s="61"/>
      <c r="H172" s="45"/>
      <c r="I172" s="45"/>
      <c r="J172" s="45"/>
      <c r="K172" s="45"/>
      <c r="L172" s="45"/>
      <c r="M172" s="45"/>
      <c r="N172" s="45"/>
      <c r="O172" s="45"/>
      <c r="P172" s="45"/>
      <c r="Q172" s="45"/>
      <c r="R172" s="45"/>
      <c r="S172" s="45"/>
      <c r="T172" s="45"/>
      <c r="U172" s="45"/>
      <c r="V172" s="45"/>
      <c r="W172" s="45"/>
      <c r="X172" s="45"/>
      <c r="Y172" s="45"/>
      <c r="Z172" s="45"/>
    </row>
    <row r="173">
      <c r="A173" s="75"/>
      <c r="B173" s="45"/>
      <c r="C173" s="45"/>
      <c r="D173" s="114"/>
      <c r="E173" s="45"/>
      <c r="F173" s="86"/>
      <c r="G173" s="61"/>
      <c r="H173" s="45"/>
      <c r="I173" s="45"/>
      <c r="J173" s="45"/>
      <c r="K173" s="45"/>
      <c r="L173" s="45"/>
      <c r="M173" s="45"/>
      <c r="N173" s="45"/>
      <c r="O173" s="45"/>
      <c r="P173" s="45"/>
      <c r="Q173" s="45"/>
      <c r="R173" s="45"/>
      <c r="S173" s="45"/>
      <c r="T173" s="45"/>
      <c r="U173" s="45"/>
      <c r="V173" s="45"/>
      <c r="W173" s="45"/>
      <c r="X173" s="45"/>
      <c r="Y173" s="45"/>
      <c r="Z173" s="45"/>
    </row>
    <row r="174">
      <c r="A174" s="75"/>
      <c r="B174" s="45"/>
      <c r="C174" s="45"/>
      <c r="D174" s="114"/>
      <c r="E174" s="45"/>
      <c r="F174" s="86"/>
      <c r="G174" s="61"/>
      <c r="H174" s="45"/>
      <c r="I174" s="45"/>
      <c r="J174" s="45"/>
      <c r="K174" s="45"/>
      <c r="L174" s="45"/>
      <c r="M174" s="45"/>
      <c r="N174" s="45"/>
      <c r="O174" s="45"/>
      <c r="P174" s="45"/>
      <c r="Q174" s="45"/>
      <c r="R174" s="45"/>
      <c r="S174" s="45"/>
      <c r="T174" s="45"/>
      <c r="U174" s="45"/>
      <c r="V174" s="45"/>
      <c r="W174" s="45"/>
      <c r="X174" s="45"/>
      <c r="Y174" s="45"/>
      <c r="Z174" s="45"/>
    </row>
    <row r="175">
      <c r="A175" s="75"/>
      <c r="B175" s="45"/>
      <c r="C175" s="45"/>
      <c r="D175" s="114"/>
      <c r="E175" s="45"/>
      <c r="F175" s="86"/>
      <c r="G175" s="61"/>
      <c r="H175" s="45"/>
      <c r="I175" s="45"/>
      <c r="J175" s="45"/>
      <c r="K175" s="45"/>
      <c r="L175" s="45"/>
      <c r="M175" s="45"/>
      <c r="N175" s="45"/>
      <c r="O175" s="45"/>
      <c r="P175" s="45"/>
      <c r="Q175" s="45"/>
      <c r="R175" s="45"/>
      <c r="S175" s="45"/>
      <c r="T175" s="45"/>
      <c r="U175" s="45"/>
      <c r="V175" s="45"/>
      <c r="W175" s="45"/>
      <c r="X175" s="45"/>
      <c r="Y175" s="45"/>
      <c r="Z175" s="45"/>
    </row>
    <row r="176">
      <c r="A176" s="75"/>
      <c r="B176" s="45"/>
      <c r="C176" s="45"/>
      <c r="D176" s="114"/>
      <c r="E176" s="45"/>
      <c r="F176" s="86"/>
      <c r="G176" s="61"/>
      <c r="H176" s="45"/>
      <c r="I176" s="45"/>
      <c r="J176" s="45"/>
      <c r="K176" s="45"/>
      <c r="L176" s="45"/>
      <c r="M176" s="45"/>
      <c r="N176" s="45"/>
      <c r="O176" s="45"/>
      <c r="P176" s="45"/>
      <c r="Q176" s="45"/>
      <c r="R176" s="45"/>
      <c r="S176" s="45"/>
      <c r="T176" s="45"/>
      <c r="U176" s="45"/>
      <c r="V176" s="45"/>
      <c r="W176" s="45"/>
      <c r="X176" s="45"/>
      <c r="Y176" s="45"/>
      <c r="Z176" s="45"/>
    </row>
    <row r="177">
      <c r="A177" s="75"/>
      <c r="B177" s="45"/>
      <c r="C177" s="45"/>
      <c r="D177" s="114"/>
      <c r="E177" s="45"/>
      <c r="F177" s="86"/>
      <c r="G177" s="61"/>
      <c r="H177" s="45"/>
      <c r="I177" s="45"/>
      <c r="J177" s="45"/>
      <c r="K177" s="45"/>
      <c r="L177" s="45"/>
      <c r="M177" s="45"/>
      <c r="N177" s="45"/>
      <c r="O177" s="45"/>
      <c r="P177" s="45"/>
      <c r="Q177" s="45"/>
      <c r="R177" s="45"/>
      <c r="S177" s="45"/>
      <c r="T177" s="45"/>
      <c r="U177" s="45"/>
      <c r="V177" s="45"/>
      <c r="W177" s="45"/>
      <c r="X177" s="45"/>
      <c r="Y177" s="45"/>
      <c r="Z177" s="45"/>
    </row>
    <row r="178">
      <c r="A178" s="75"/>
      <c r="B178" s="45"/>
      <c r="C178" s="45"/>
      <c r="D178" s="114"/>
      <c r="E178" s="45"/>
      <c r="F178" s="86"/>
      <c r="G178" s="61"/>
      <c r="H178" s="45"/>
      <c r="I178" s="45"/>
      <c r="J178" s="45"/>
      <c r="K178" s="45"/>
      <c r="L178" s="45"/>
      <c r="M178" s="45"/>
      <c r="N178" s="45"/>
      <c r="O178" s="45"/>
      <c r="P178" s="45"/>
      <c r="Q178" s="45"/>
      <c r="R178" s="45"/>
      <c r="S178" s="45"/>
      <c r="T178" s="45"/>
      <c r="U178" s="45"/>
      <c r="V178" s="45"/>
      <c r="W178" s="45"/>
      <c r="X178" s="45"/>
      <c r="Y178" s="45"/>
      <c r="Z178" s="45"/>
    </row>
    <row r="179">
      <c r="A179" s="75"/>
      <c r="B179" s="45"/>
      <c r="C179" s="45"/>
      <c r="D179" s="114"/>
      <c r="E179" s="45"/>
      <c r="F179" s="86"/>
      <c r="G179" s="61"/>
      <c r="H179" s="45"/>
      <c r="I179" s="45"/>
      <c r="J179" s="45"/>
      <c r="K179" s="45"/>
      <c r="L179" s="45"/>
      <c r="M179" s="45"/>
      <c r="N179" s="45"/>
      <c r="O179" s="45"/>
      <c r="P179" s="45"/>
      <c r="Q179" s="45"/>
      <c r="R179" s="45"/>
      <c r="S179" s="45"/>
      <c r="T179" s="45"/>
      <c r="U179" s="45"/>
      <c r="V179" s="45"/>
      <c r="W179" s="45"/>
      <c r="X179" s="45"/>
      <c r="Y179" s="45"/>
      <c r="Z179" s="45"/>
    </row>
    <row r="180">
      <c r="A180" s="75"/>
      <c r="B180" s="45"/>
      <c r="C180" s="45"/>
      <c r="D180" s="114"/>
      <c r="E180" s="45"/>
      <c r="F180" s="86"/>
      <c r="G180" s="61"/>
      <c r="H180" s="45"/>
      <c r="I180" s="45"/>
      <c r="J180" s="45"/>
      <c r="K180" s="45"/>
      <c r="L180" s="45"/>
      <c r="M180" s="45"/>
      <c r="N180" s="45"/>
      <c r="O180" s="45"/>
      <c r="P180" s="45"/>
      <c r="Q180" s="45"/>
      <c r="R180" s="45"/>
      <c r="S180" s="45"/>
      <c r="T180" s="45"/>
      <c r="U180" s="45"/>
      <c r="V180" s="45"/>
      <c r="W180" s="45"/>
      <c r="X180" s="45"/>
      <c r="Y180" s="45"/>
      <c r="Z180" s="45"/>
    </row>
    <row r="181">
      <c r="A181" s="75"/>
      <c r="B181" s="45"/>
      <c r="C181" s="45"/>
      <c r="D181" s="114"/>
      <c r="E181" s="45"/>
      <c r="F181" s="86"/>
      <c r="G181" s="61"/>
      <c r="H181" s="45"/>
      <c r="I181" s="45"/>
      <c r="J181" s="45"/>
      <c r="K181" s="45"/>
      <c r="L181" s="45"/>
      <c r="M181" s="45"/>
      <c r="N181" s="45"/>
      <c r="O181" s="45"/>
      <c r="P181" s="45"/>
      <c r="Q181" s="45"/>
      <c r="R181" s="45"/>
      <c r="S181" s="45"/>
      <c r="T181" s="45"/>
      <c r="U181" s="45"/>
      <c r="V181" s="45"/>
      <c r="W181" s="45"/>
      <c r="X181" s="45"/>
      <c r="Y181" s="45"/>
      <c r="Z181" s="45"/>
    </row>
    <row r="182">
      <c r="A182" s="75"/>
      <c r="B182" s="45"/>
      <c r="C182" s="45"/>
      <c r="D182" s="114"/>
      <c r="E182" s="45"/>
      <c r="F182" s="86"/>
      <c r="G182" s="61"/>
      <c r="H182" s="45"/>
      <c r="I182" s="45"/>
      <c r="J182" s="45"/>
      <c r="K182" s="45"/>
      <c r="L182" s="45"/>
      <c r="M182" s="45"/>
      <c r="N182" s="45"/>
      <c r="O182" s="45"/>
      <c r="P182" s="45"/>
      <c r="Q182" s="45"/>
      <c r="R182" s="45"/>
      <c r="S182" s="45"/>
      <c r="T182" s="45"/>
      <c r="U182" s="45"/>
      <c r="V182" s="45"/>
      <c r="W182" s="45"/>
      <c r="X182" s="45"/>
      <c r="Y182" s="45"/>
      <c r="Z182" s="45"/>
    </row>
    <row r="183">
      <c r="A183" s="75"/>
      <c r="B183" s="45"/>
      <c r="C183" s="45"/>
      <c r="D183" s="114"/>
      <c r="E183" s="45"/>
      <c r="F183" s="86"/>
      <c r="G183" s="61"/>
      <c r="H183" s="45"/>
      <c r="I183" s="45"/>
      <c r="J183" s="45"/>
      <c r="K183" s="45"/>
      <c r="L183" s="45"/>
      <c r="M183" s="45"/>
      <c r="N183" s="45"/>
      <c r="O183" s="45"/>
      <c r="P183" s="45"/>
      <c r="Q183" s="45"/>
      <c r="R183" s="45"/>
      <c r="S183" s="45"/>
      <c r="T183" s="45"/>
      <c r="U183" s="45"/>
      <c r="V183" s="45"/>
      <c r="W183" s="45"/>
      <c r="X183" s="45"/>
      <c r="Y183" s="45"/>
      <c r="Z183" s="45"/>
    </row>
    <row r="184">
      <c r="A184" s="75"/>
      <c r="B184" s="45"/>
      <c r="C184" s="45"/>
      <c r="D184" s="114"/>
      <c r="E184" s="45"/>
      <c r="F184" s="86"/>
      <c r="G184" s="61"/>
      <c r="H184" s="45"/>
      <c r="I184" s="45"/>
      <c r="J184" s="45"/>
      <c r="K184" s="45"/>
      <c r="L184" s="45"/>
      <c r="M184" s="45"/>
      <c r="N184" s="45"/>
      <c r="O184" s="45"/>
      <c r="P184" s="45"/>
      <c r="Q184" s="45"/>
      <c r="R184" s="45"/>
      <c r="S184" s="45"/>
      <c r="T184" s="45"/>
      <c r="U184" s="45"/>
      <c r="V184" s="45"/>
      <c r="W184" s="45"/>
      <c r="X184" s="45"/>
      <c r="Y184" s="45"/>
      <c r="Z184" s="45"/>
    </row>
    <row r="185">
      <c r="A185" s="75"/>
      <c r="B185" s="45"/>
      <c r="C185" s="45"/>
      <c r="D185" s="114"/>
      <c r="E185" s="45"/>
      <c r="F185" s="86"/>
      <c r="G185" s="61"/>
      <c r="H185" s="45"/>
      <c r="I185" s="45"/>
      <c r="J185" s="45"/>
      <c r="K185" s="45"/>
      <c r="L185" s="45"/>
      <c r="M185" s="45"/>
      <c r="N185" s="45"/>
      <c r="O185" s="45"/>
      <c r="P185" s="45"/>
      <c r="Q185" s="45"/>
      <c r="R185" s="45"/>
      <c r="S185" s="45"/>
      <c r="T185" s="45"/>
      <c r="U185" s="45"/>
      <c r="V185" s="45"/>
      <c r="W185" s="45"/>
      <c r="X185" s="45"/>
      <c r="Y185" s="45"/>
      <c r="Z185" s="45"/>
    </row>
    <row r="186">
      <c r="A186" s="75"/>
      <c r="B186" s="45"/>
      <c r="C186" s="45"/>
      <c r="D186" s="114"/>
      <c r="E186" s="45"/>
      <c r="F186" s="86"/>
      <c r="G186" s="61"/>
      <c r="H186" s="45"/>
      <c r="I186" s="45"/>
      <c r="J186" s="45"/>
      <c r="K186" s="45"/>
      <c r="L186" s="45"/>
      <c r="M186" s="45"/>
      <c r="N186" s="45"/>
      <c r="O186" s="45"/>
      <c r="P186" s="45"/>
      <c r="Q186" s="45"/>
      <c r="R186" s="45"/>
      <c r="S186" s="45"/>
      <c r="T186" s="45"/>
      <c r="U186" s="45"/>
      <c r="V186" s="45"/>
      <c r="W186" s="45"/>
      <c r="X186" s="45"/>
      <c r="Y186" s="45"/>
      <c r="Z186" s="45"/>
    </row>
    <row r="187">
      <c r="A187" s="75"/>
      <c r="B187" s="45"/>
      <c r="C187" s="45"/>
      <c r="D187" s="114"/>
      <c r="E187" s="45"/>
      <c r="F187" s="86"/>
      <c r="G187" s="61"/>
      <c r="H187" s="45"/>
      <c r="I187" s="45"/>
      <c r="J187" s="45"/>
      <c r="K187" s="45"/>
      <c r="L187" s="45"/>
      <c r="M187" s="45"/>
      <c r="N187" s="45"/>
      <c r="O187" s="45"/>
      <c r="P187" s="45"/>
      <c r="Q187" s="45"/>
      <c r="R187" s="45"/>
      <c r="S187" s="45"/>
      <c r="T187" s="45"/>
      <c r="U187" s="45"/>
      <c r="V187" s="45"/>
      <c r="W187" s="45"/>
      <c r="X187" s="45"/>
      <c r="Y187" s="45"/>
      <c r="Z187" s="45"/>
    </row>
    <row r="188">
      <c r="A188" s="75"/>
      <c r="B188" s="45"/>
      <c r="C188" s="45"/>
      <c r="D188" s="114"/>
      <c r="E188" s="45"/>
      <c r="F188" s="86"/>
      <c r="G188" s="61"/>
      <c r="H188" s="45"/>
      <c r="I188" s="45"/>
      <c r="J188" s="45"/>
      <c r="K188" s="45"/>
      <c r="L188" s="45"/>
      <c r="M188" s="45"/>
      <c r="N188" s="45"/>
      <c r="O188" s="45"/>
      <c r="P188" s="45"/>
      <c r="Q188" s="45"/>
      <c r="R188" s="45"/>
      <c r="S188" s="45"/>
      <c r="T188" s="45"/>
      <c r="U188" s="45"/>
      <c r="V188" s="45"/>
      <c r="W188" s="45"/>
      <c r="X188" s="45"/>
      <c r="Y188" s="45"/>
      <c r="Z188" s="45"/>
    </row>
    <row r="189">
      <c r="A189" s="75"/>
      <c r="B189" s="45"/>
      <c r="C189" s="45"/>
      <c r="D189" s="114"/>
      <c r="E189" s="45"/>
      <c r="F189" s="86"/>
      <c r="G189" s="61"/>
      <c r="H189" s="45"/>
      <c r="I189" s="45"/>
      <c r="J189" s="45"/>
      <c r="K189" s="45"/>
      <c r="L189" s="45"/>
      <c r="M189" s="45"/>
      <c r="N189" s="45"/>
      <c r="O189" s="45"/>
      <c r="P189" s="45"/>
      <c r="Q189" s="45"/>
      <c r="R189" s="45"/>
      <c r="S189" s="45"/>
      <c r="T189" s="45"/>
      <c r="U189" s="45"/>
      <c r="V189" s="45"/>
      <c r="W189" s="45"/>
      <c r="X189" s="45"/>
      <c r="Y189" s="45"/>
      <c r="Z189" s="45"/>
    </row>
    <row r="190">
      <c r="A190" s="75"/>
      <c r="B190" s="45"/>
      <c r="C190" s="45"/>
      <c r="D190" s="114"/>
      <c r="E190" s="45"/>
      <c r="F190" s="86"/>
      <c r="G190" s="61"/>
      <c r="H190" s="45"/>
      <c r="I190" s="45"/>
      <c r="J190" s="45"/>
      <c r="K190" s="45"/>
      <c r="L190" s="45"/>
      <c r="M190" s="45"/>
      <c r="N190" s="45"/>
      <c r="O190" s="45"/>
      <c r="P190" s="45"/>
      <c r="Q190" s="45"/>
      <c r="R190" s="45"/>
      <c r="S190" s="45"/>
      <c r="T190" s="45"/>
      <c r="U190" s="45"/>
      <c r="V190" s="45"/>
      <c r="W190" s="45"/>
      <c r="X190" s="45"/>
      <c r="Y190" s="45"/>
      <c r="Z190" s="45"/>
    </row>
    <row r="191">
      <c r="A191" s="75"/>
      <c r="B191" s="45"/>
      <c r="C191" s="45"/>
      <c r="D191" s="114"/>
      <c r="E191" s="45"/>
      <c r="F191" s="86"/>
      <c r="G191" s="61"/>
      <c r="H191" s="45"/>
      <c r="I191" s="45"/>
      <c r="J191" s="45"/>
      <c r="K191" s="45"/>
      <c r="L191" s="45"/>
      <c r="M191" s="45"/>
      <c r="N191" s="45"/>
      <c r="O191" s="45"/>
      <c r="P191" s="45"/>
      <c r="Q191" s="45"/>
      <c r="R191" s="45"/>
      <c r="S191" s="45"/>
      <c r="T191" s="45"/>
      <c r="U191" s="45"/>
      <c r="V191" s="45"/>
      <c r="W191" s="45"/>
      <c r="X191" s="45"/>
      <c r="Y191" s="45"/>
      <c r="Z191" s="45"/>
    </row>
    <row r="192">
      <c r="A192" s="75"/>
      <c r="B192" s="45"/>
      <c r="C192" s="45"/>
      <c r="D192" s="114"/>
      <c r="E192" s="45"/>
      <c r="F192" s="86"/>
      <c r="G192" s="61"/>
      <c r="H192" s="45"/>
      <c r="I192" s="45"/>
      <c r="J192" s="45"/>
      <c r="K192" s="45"/>
      <c r="L192" s="45"/>
      <c r="M192" s="45"/>
      <c r="N192" s="45"/>
      <c r="O192" s="45"/>
      <c r="P192" s="45"/>
      <c r="Q192" s="45"/>
      <c r="R192" s="45"/>
      <c r="S192" s="45"/>
      <c r="T192" s="45"/>
      <c r="U192" s="45"/>
      <c r="V192" s="45"/>
      <c r="W192" s="45"/>
      <c r="X192" s="45"/>
      <c r="Y192" s="45"/>
      <c r="Z192" s="45"/>
    </row>
    <row r="193">
      <c r="A193" s="75"/>
      <c r="B193" s="45"/>
      <c r="C193" s="45"/>
      <c r="D193" s="114"/>
      <c r="E193" s="45"/>
      <c r="F193" s="86"/>
      <c r="G193" s="61"/>
      <c r="H193" s="45"/>
      <c r="I193" s="45"/>
      <c r="J193" s="45"/>
      <c r="K193" s="45"/>
      <c r="L193" s="45"/>
      <c r="M193" s="45"/>
      <c r="N193" s="45"/>
      <c r="O193" s="45"/>
      <c r="P193" s="45"/>
      <c r="Q193" s="45"/>
      <c r="R193" s="45"/>
      <c r="S193" s="45"/>
      <c r="T193" s="45"/>
      <c r="U193" s="45"/>
      <c r="V193" s="45"/>
      <c r="W193" s="45"/>
      <c r="X193" s="45"/>
      <c r="Y193" s="45"/>
      <c r="Z193" s="45"/>
    </row>
    <row r="194">
      <c r="A194" s="75"/>
      <c r="B194" s="45"/>
      <c r="C194" s="45"/>
      <c r="D194" s="114"/>
      <c r="E194" s="45"/>
      <c r="F194" s="86"/>
      <c r="G194" s="61"/>
      <c r="H194" s="45"/>
      <c r="I194" s="45"/>
      <c r="J194" s="45"/>
      <c r="K194" s="45"/>
      <c r="L194" s="45"/>
      <c r="M194" s="45"/>
      <c r="N194" s="45"/>
      <c r="O194" s="45"/>
      <c r="P194" s="45"/>
      <c r="Q194" s="45"/>
      <c r="R194" s="45"/>
      <c r="S194" s="45"/>
      <c r="T194" s="45"/>
      <c r="U194" s="45"/>
      <c r="V194" s="45"/>
      <c r="W194" s="45"/>
      <c r="X194" s="45"/>
      <c r="Y194" s="45"/>
      <c r="Z194" s="45"/>
    </row>
    <row r="195">
      <c r="A195" s="75"/>
      <c r="B195" s="45"/>
      <c r="C195" s="45"/>
      <c r="D195" s="114"/>
      <c r="E195" s="45"/>
      <c r="F195" s="86"/>
      <c r="G195" s="61"/>
      <c r="H195" s="45"/>
      <c r="I195" s="45"/>
      <c r="J195" s="45"/>
      <c r="K195" s="45"/>
      <c r="L195" s="45"/>
      <c r="M195" s="45"/>
      <c r="N195" s="45"/>
      <c r="O195" s="45"/>
      <c r="P195" s="45"/>
      <c r="Q195" s="45"/>
      <c r="R195" s="45"/>
      <c r="S195" s="45"/>
      <c r="T195" s="45"/>
      <c r="U195" s="45"/>
      <c r="V195" s="45"/>
      <c r="W195" s="45"/>
      <c r="X195" s="45"/>
      <c r="Y195" s="45"/>
      <c r="Z195" s="45"/>
    </row>
    <row r="196">
      <c r="A196" s="75"/>
      <c r="B196" s="45"/>
      <c r="C196" s="45"/>
      <c r="D196" s="114"/>
      <c r="E196" s="45"/>
      <c r="F196" s="86"/>
      <c r="G196" s="61"/>
      <c r="H196" s="45"/>
      <c r="I196" s="45"/>
      <c r="J196" s="45"/>
      <c r="K196" s="45"/>
      <c r="L196" s="45"/>
      <c r="M196" s="45"/>
      <c r="N196" s="45"/>
      <c r="O196" s="45"/>
      <c r="P196" s="45"/>
      <c r="Q196" s="45"/>
      <c r="R196" s="45"/>
      <c r="S196" s="45"/>
      <c r="T196" s="45"/>
      <c r="U196" s="45"/>
      <c r="V196" s="45"/>
      <c r="W196" s="45"/>
      <c r="X196" s="45"/>
      <c r="Y196" s="45"/>
      <c r="Z196" s="45"/>
    </row>
    <row r="197">
      <c r="A197" s="75"/>
      <c r="B197" s="45"/>
      <c r="C197" s="45"/>
      <c r="D197" s="114"/>
      <c r="E197" s="45"/>
      <c r="F197" s="86"/>
      <c r="G197" s="61"/>
      <c r="H197" s="45"/>
      <c r="I197" s="45"/>
      <c r="J197" s="45"/>
      <c r="K197" s="45"/>
      <c r="L197" s="45"/>
      <c r="M197" s="45"/>
      <c r="N197" s="45"/>
      <c r="O197" s="45"/>
      <c r="P197" s="45"/>
      <c r="Q197" s="45"/>
      <c r="R197" s="45"/>
      <c r="S197" s="45"/>
      <c r="T197" s="45"/>
      <c r="U197" s="45"/>
      <c r="V197" s="45"/>
      <c r="W197" s="45"/>
      <c r="X197" s="45"/>
      <c r="Y197" s="45"/>
      <c r="Z197" s="45"/>
    </row>
    <row r="198">
      <c r="A198" s="75"/>
      <c r="B198" s="45"/>
      <c r="C198" s="45"/>
      <c r="D198" s="114"/>
      <c r="E198" s="45"/>
      <c r="F198" s="86"/>
      <c r="G198" s="61"/>
      <c r="H198" s="45"/>
      <c r="I198" s="45"/>
      <c r="J198" s="45"/>
      <c r="K198" s="45"/>
      <c r="L198" s="45"/>
      <c r="M198" s="45"/>
      <c r="N198" s="45"/>
      <c r="O198" s="45"/>
      <c r="P198" s="45"/>
      <c r="Q198" s="45"/>
      <c r="R198" s="45"/>
      <c r="S198" s="45"/>
      <c r="T198" s="45"/>
      <c r="U198" s="45"/>
      <c r="V198" s="45"/>
      <c r="W198" s="45"/>
      <c r="X198" s="45"/>
      <c r="Y198" s="45"/>
      <c r="Z198" s="45"/>
    </row>
    <row r="199">
      <c r="A199" s="75"/>
      <c r="B199" s="45"/>
      <c r="C199" s="45"/>
      <c r="D199" s="114"/>
      <c r="E199" s="45"/>
      <c r="F199" s="86"/>
      <c r="G199" s="61"/>
      <c r="H199" s="45"/>
      <c r="I199" s="45"/>
      <c r="J199" s="45"/>
      <c r="K199" s="45"/>
      <c r="L199" s="45"/>
      <c r="M199" s="45"/>
      <c r="N199" s="45"/>
      <c r="O199" s="45"/>
      <c r="P199" s="45"/>
      <c r="Q199" s="45"/>
      <c r="R199" s="45"/>
      <c r="S199" s="45"/>
      <c r="T199" s="45"/>
      <c r="U199" s="45"/>
      <c r="V199" s="45"/>
      <c r="W199" s="45"/>
      <c r="X199" s="45"/>
      <c r="Y199" s="45"/>
      <c r="Z199" s="45"/>
    </row>
    <row r="200">
      <c r="A200" s="75"/>
      <c r="B200" s="45"/>
      <c r="C200" s="45"/>
      <c r="D200" s="114"/>
      <c r="E200" s="45"/>
      <c r="F200" s="86"/>
      <c r="G200" s="61"/>
      <c r="H200" s="45"/>
      <c r="I200" s="45"/>
      <c r="J200" s="45"/>
      <c r="K200" s="45"/>
      <c r="L200" s="45"/>
      <c r="M200" s="45"/>
      <c r="N200" s="45"/>
      <c r="O200" s="45"/>
      <c r="P200" s="45"/>
      <c r="Q200" s="45"/>
      <c r="R200" s="45"/>
      <c r="S200" s="45"/>
      <c r="T200" s="45"/>
      <c r="U200" s="45"/>
      <c r="V200" s="45"/>
      <c r="W200" s="45"/>
      <c r="X200" s="45"/>
      <c r="Y200" s="45"/>
      <c r="Z200" s="45"/>
    </row>
    <row r="201">
      <c r="A201" s="75"/>
      <c r="B201" s="45"/>
      <c r="C201" s="45"/>
      <c r="D201" s="114"/>
      <c r="E201" s="45"/>
      <c r="F201" s="86"/>
      <c r="G201" s="61"/>
      <c r="H201" s="45"/>
      <c r="I201" s="45"/>
      <c r="J201" s="45"/>
      <c r="K201" s="45"/>
      <c r="L201" s="45"/>
      <c r="M201" s="45"/>
      <c r="N201" s="45"/>
      <c r="O201" s="45"/>
      <c r="P201" s="45"/>
      <c r="Q201" s="45"/>
      <c r="R201" s="45"/>
      <c r="S201" s="45"/>
      <c r="T201" s="45"/>
      <c r="U201" s="45"/>
      <c r="V201" s="45"/>
      <c r="W201" s="45"/>
      <c r="X201" s="45"/>
      <c r="Y201" s="45"/>
      <c r="Z201" s="45"/>
    </row>
    <row r="202">
      <c r="A202" s="75"/>
      <c r="B202" s="45"/>
      <c r="C202" s="45"/>
      <c r="D202" s="114"/>
      <c r="E202" s="45"/>
      <c r="F202" s="86"/>
      <c r="G202" s="61"/>
      <c r="H202" s="45"/>
      <c r="I202" s="45"/>
      <c r="J202" s="45"/>
      <c r="K202" s="45"/>
      <c r="L202" s="45"/>
      <c r="M202" s="45"/>
      <c r="N202" s="45"/>
      <c r="O202" s="45"/>
      <c r="P202" s="45"/>
      <c r="Q202" s="45"/>
      <c r="R202" s="45"/>
      <c r="S202" s="45"/>
      <c r="T202" s="45"/>
      <c r="U202" s="45"/>
      <c r="V202" s="45"/>
      <c r="W202" s="45"/>
      <c r="X202" s="45"/>
      <c r="Y202" s="45"/>
      <c r="Z202" s="45"/>
    </row>
    <row r="203">
      <c r="A203" s="75"/>
      <c r="B203" s="45"/>
      <c r="C203" s="45"/>
      <c r="D203" s="114"/>
      <c r="E203" s="45"/>
      <c r="F203" s="86"/>
      <c r="G203" s="61"/>
      <c r="H203" s="45"/>
      <c r="I203" s="45"/>
      <c r="J203" s="45"/>
      <c r="K203" s="45"/>
      <c r="L203" s="45"/>
      <c r="M203" s="45"/>
      <c r="N203" s="45"/>
      <c r="O203" s="45"/>
      <c r="P203" s="45"/>
      <c r="Q203" s="45"/>
      <c r="R203" s="45"/>
      <c r="S203" s="45"/>
      <c r="T203" s="45"/>
      <c r="U203" s="45"/>
      <c r="V203" s="45"/>
      <c r="W203" s="45"/>
      <c r="X203" s="45"/>
      <c r="Y203" s="45"/>
      <c r="Z203" s="45"/>
    </row>
    <row r="204">
      <c r="A204" s="75"/>
      <c r="B204" s="45"/>
      <c r="C204" s="45"/>
      <c r="D204" s="114"/>
      <c r="E204" s="45"/>
      <c r="F204" s="86"/>
      <c r="G204" s="61"/>
      <c r="H204" s="45"/>
      <c r="I204" s="45"/>
      <c r="J204" s="45"/>
      <c r="K204" s="45"/>
      <c r="L204" s="45"/>
      <c r="M204" s="45"/>
      <c r="N204" s="45"/>
      <c r="O204" s="45"/>
      <c r="P204" s="45"/>
      <c r="Q204" s="45"/>
      <c r="R204" s="45"/>
      <c r="S204" s="45"/>
      <c r="T204" s="45"/>
      <c r="U204" s="45"/>
      <c r="V204" s="45"/>
      <c r="W204" s="45"/>
      <c r="X204" s="45"/>
      <c r="Y204" s="45"/>
      <c r="Z204" s="45"/>
    </row>
    <row r="205">
      <c r="A205" s="75"/>
      <c r="B205" s="45"/>
      <c r="C205" s="45"/>
      <c r="D205" s="114"/>
      <c r="E205" s="45"/>
      <c r="F205" s="86"/>
      <c r="G205" s="61"/>
      <c r="H205" s="45"/>
      <c r="I205" s="45"/>
      <c r="J205" s="45"/>
      <c r="K205" s="45"/>
      <c r="L205" s="45"/>
      <c r="M205" s="45"/>
      <c r="N205" s="45"/>
      <c r="O205" s="45"/>
      <c r="P205" s="45"/>
      <c r="Q205" s="45"/>
      <c r="R205" s="45"/>
      <c r="S205" s="45"/>
      <c r="T205" s="45"/>
      <c r="U205" s="45"/>
      <c r="V205" s="45"/>
      <c r="W205" s="45"/>
      <c r="X205" s="45"/>
      <c r="Y205" s="45"/>
      <c r="Z205" s="45"/>
    </row>
    <row r="206">
      <c r="A206" s="75"/>
      <c r="B206" s="45"/>
      <c r="C206" s="45"/>
      <c r="D206" s="114"/>
      <c r="E206" s="45"/>
      <c r="F206" s="86"/>
      <c r="G206" s="61"/>
      <c r="H206" s="45"/>
      <c r="I206" s="45"/>
      <c r="J206" s="45"/>
      <c r="K206" s="45"/>
      <c r="L206" s="45"/>
      <c r="M206" s="45"/>
      <c r="N206" s="45"/>
      <c r="O206" s="45"/>
      <c r="P206" s="45"/>
      <c r="Q206" s="45"/>
      <c r="R206" s="45"/>
      <c r="S206" s="45"/>
      <c r="T206" s="45"/>
      <c r="U206" s="45"/>
      <c r="V206" s="45"/>
      <c r="W206" s="45"/>
      <c r="X206" s="45"/>
      <c r="Y206" s="45"/>
      <c r="Z206" s="45"/>
    </row>
    <row r="207">
      <c r="A207" s="75"/>
      <c r="B207" s="45"/>
      <c r="C207" s="45"/>
      <c r="D207" s="114"/>
      <c r="E207" s="45"/>
      <c r="F207" s="86"/>
      <c r="G207" s="61"/>
      <c r="H207" s="45"/>
      <c r="I207" s="45"/>
      <c r="J207" s="45"/>
      <c r="K207" s="45"/>
      <c r="L207" s="45"/>
      <c r="M207" s="45"/>
      <c r="N207" s="45"/>
      <c r="O207" s="45"/>
      <c r="P207" s="45"/>
      <c r="Q207" s="45"/>
      <c r="R207" s="45"/>
      <c r="S207" s="45"/>
      <c r="T207" s="45"/>
      <c r="U207" s="45"/>
      <c r="V207" s="45"/>
      <c r="W207" s="45"/>
      <c r="X207" s="45"/>
      <c r="Y207" s="45"/>
      <c r="Z207" s="45"/>
    </row>
    <row r="208">
      <c r="A208" s="75"/>
      <c r="B208" s="45"/>
      <c r="C208" s="45"/>
      <c r="D208" s="114"/>
      <c r="E208" s="45"/>
      <c r="F208" s="86"/>
      <c r="G208" s="61"/>
      <c r="H208" s="45"/>
      <c r="I208" s="45"/>
      <c r="J208" s="45"/>
      <c r="K208" s="45"/>
      <c r="L208" s="45"/>
      <c r="M208" s="45"/>
      <c r="N208" s="45"/>
      <c r="O208" s="45"/>
      <c r="P208" s="45"/>
      <c r="Q208" s="45"/>
      <c r="R208" s="45"/>
      <c r="S208" s="45"/>
      <c r="T208" s="45"/>
      <c r="U208" s="45"/>
      <c r="V208" s="45"/>
      <c r="W208" s="45"/>
      <c r="X208" s="45"/>
      <c r="Y208" s="45"/>
      <c r="Z208" s="45"/>
    </row>
    <row r="209">
      <c r="A209" s="75"/>
      <c r="B209" s="45"/>
      <c r="C209" s="45"/>
      <c r="D209" s="114"/>
      <c r="E209" s="45"/>
      <c r="F209" s="86"/>
      <c r="G209" s="61"/>
      <c r="H209" s="45"/>
      <c r="I209" s="45"/>
      <c r="J209" s="45"/>
      <c r="K209" s="45"/>
      <c r="L209" s="45"/>
      <c r="M209" s="45"/>
      <c r="N209" s="45"/>
      <c r="O209" s="45"/>
      <c r="P209" s="45"/>
      <c r="Q209" s="45"/>
      <c r="R209" s="45"/>
      <c r="S209" s="45"/>
      <c r="T209" s="45"/>
      <c r="U209" s="45"/>
      <c r="V209" s="45"/>
      <c r="W209" s="45"/>
      <c r="X209" s="45"/>
      <c r="Y209" s="45"/>
      <c r="Z209" s="45"/>
    </row>
    <row r="210">
      <c r="A210" s="75"/>
      <c r="B210" s="45"/>
      <c r="C210" s="45"/>
      <c r="D210" s="114"/>
      <c r="E210" s="45"/>
      <c r="F210" s="86"/>
      <c r="G210" s="61"/>
      <c r="H210" s="45"/>
      <c r="I210" s="45"/>
      <c r="J210" s="45"/>
      <c r="K210" s="45"/>
      <c r="L210" s="45"/>
      <c r="M210" s="45"/>
      <c r="N210" s="45"/>
      <c r="O210" s="45"/>
      <c r="P210" s="45"/>
      <c r="Q210" s="45"/>
      <c r="R210" s="45"/>
      <c r="S210" s="45"/>
      <c r="T210" s="45"/>
      <c r="U210" s="45"/>
      <c r="V210" s="45"/>
      <c r="W210" s="45"/>
      <c r="X210" s="45"/>
      <c r="Y210" s="45"/>
      <c r="Z210" s="45"/>
    </row>
    <row r="211">
      <c r="A211" s="75"/>
      <c r="B211" s="45"/>
      <c r="C211" s="45"/>
      <c r="D211" s="114"/>
      <c r="E211" s="45"/>
      <c r="F211" s="86"/>
      <c r="G211" s="61"/>
      <c r="H211" s="45"/>
      <c r="I211" s="45"/>
      <c r="J211" s="45"/>
      <c r="K211" s="45"/>
      <c r="L211" s="45"/>
      <c r="M211" s="45"/>
      <c r="N211" s="45"/>
      <c r="O211" s="45"/>
      <c r="P211" s="45"/>
      <c r="Q211" s="45"/>
      <c r="R211" s="45"/>
      <c r="S211" s="45"/>
      <c r="T211" s="45"/>
      <c r="U211" s="45"/>
      <c r="V211" s="45"/>
      <c r="W211" s="45"/>
      <c r="X211" s="45"/>
      <c r="Y211" s="45"/>
      <c r="Z211" s="45"/>
    </row>
    <row r="212">
      <c r="A212" s="75"/>
      <c r="B212" s="45"/>
      <c r="C212" s="45"/>
      <c r="D212" s="114"/>
      <c r="E212" s="45"/>
      <c r="F212" s="86"/>
      <c r="G212" s="61"/>
      <c r="H212" s="45"/>
      <c r="I212" s="45"/>
      <c r="J212" s="45"/>
      <c r="K212" s="45"/>
      <c r="L212" s="45"/>
      <c r="M212" s="45"/>
      <c r="N212" s="45"/>
      <c r="O212" s="45"/>
      <c r="P212" s="45"/>
      <c r="Q212" s="45"/>
      <c r="R212" s="45"/>
      <c r="S212" s="45"/>
      <c r="T212" s="45"/>
      <c r="U212" s="45"/>
      <c r="V212" s="45"/>
      <c r="W212" s="45"/>
      <c r="X212" s="45"/>
      <c r="Y212" s="45"/>
      <c r="Z212" s="45"/>
    </row>
    <row r="213">
      <c r="A213" s="75"/>
      <c r="B213" s="45"/>
      <c r="C213" s="45"/>
      <c r="D213" s="114"/>
      <c r="E213" s="45"/>
      <c r="F213" s="86"/>
      <c r="G213" s="61"/>
      <c r="H213" s="45"/>
      <c r="I213" s="45"/>
      <c r="J213" s="45"/>
      <c r="K213" s="45"/>
      <c r="L213" s="45"/>
      <c r="M213" s="45"/>
      <c r="N213" s="45"/>
      <c r="O213" s="45"/>
      <c r="P213" s="45"/>
      <c r="Q213" s="45"/>
      <c r="R213" s="45"/>
      <c r="S213" s="45"/>
      <c r="T213" s="45"/>
      <c r="U213" s="45"/>
      <c r="V213" s="45"/>
      <c r="W213" s="45"/>
      <c r="X213" s="45"/>
      <c r="Y213" s="45"/>
      <c r="Z213" s="45"/>
    </row>
    <row r="214">
      <c r="A214" s="75"/>
      <c r="B214" s="45"/>
      <c r="C214" s="45"/>
      <c r="D214" s="114"/>
      <c r="E214" s="45"/>
      <c r="F214" s="86"/>
      <c r="G214" s="61"/>
      <c r="H214" s="45"/>
      <c r="I214" s="45"/>
      <c r="J214" s="45"/>
      <c r="K214" s="45"/>
      <c r="L214" s="45"/>
      <c r="M214" s="45"/>
      <c r="N214" s="45"/>
      <c r="O214" s="45"/>
      <c r="P214" s="45"/>
      <c r="Q214" s="45"/>
      <c r="R214" s="45"/>
      <c r="S214" s="45"/>
      <c r="T214" s="45"/>
      <c r="U214" s="45"/>
      <c r="V214" s="45"/>
      <c r="W214" s="45"/>
      <c r="X214" s="45"/>
      <c r="Y214" s="45"/>
      <c r="Z214" s="45"/>
    </row>
    <row r="215">
      <c r="A215" s="75"/>
      <c r="B215" s="45"/>
      <c r="C215" s="45"/>
      <c r="D215" s="114"/>
      <c r="E215" s="45"/>
      <c r="F215" s="86"/>
      <c r="G215" s="61"/>
      <c r="H215" s="45"/>
      <c r="I215" s="45"/>
      <c r="J215" s="45"/>
      <c r="K215" s="45"/>
      <c r="L215" s="45"/>
      <c r="M215" s="45"/>
      <c r="N215" s="45"/>
      <c r="O215" s="45"/>
      <c r="P215" s="45"/>
      <c r="Q215" s="45"/>
      <c r="R215" s="45"/>
      <c r="S215" s="45"/>
      <c r="T215" s="45"/>
      <c r="U215" s="45"/>
      <c r="V215" s="45"/>
      <c r="W215" s="45"/>
      <c r="X215" s="45"/>
      <c r="Y215" s="45"/>
      <c r="Z215" s="45"/>
    </row>
    <row r="216">
      <c r="A216" s="75"/>
      <c r="B216" s="45"/>
      <c r="C216" s="45"/>
      <c r="D216" s="114"/>
      <c r="E216" s="45"/>
      <c r="F216" s="86"/>
      <c r="G216" s="61"/>
      <c r="H216" s="45"/>
      <c r="I216" s="45"/>
      <c r="J216" s="45"/>
      <c r="K216" s="45"/>
      <c r="L216" s="45"/>
      <c r="M216" s="45"/>
      <c r="N216" s="45"/>
      <c r="O216" s="45"/>
      <c r="P216" s="45"/>
      <c r="Q216" s="45"/>
      <c r="R216" s="45"/>
      <c r="S216" s="45"/>
      <c r="T216" s="45"/>
      <c r="U216" s="45"/>
      <c r="V216" s="45"/>
      <c r="W216" s="45"/>
      <c r="X216" s="45"/>
      <c r="Y216" s="45"/>
      <c r="Z216" s="45"/>
    </row>
    <row r="217">
      <c r="A217" s="75"/>
      <c r="B217" s="45"/>
      <c r="C217" s="45"/>
      <c r="D217" s="114"/>
      <c r="E217" s="45"/>
      <c r="F217" s="86"/>
      <c r="G217" s="61"/>
      <c r="H217" s="45"/>
      <c r="I217" s="45"/>
      <c r="J217" s="45"/>
      <c r="K217" s="45"/>
      <c r="L217" s="45"/>
      <c r="M217" s="45"/>
      <c r="N217" s="45"/>
      <c r="O217" s="45"/>
      <c r="P217" s="45"/>
      <c r="Q217" s="45"/>
      <c r="R217" s="45"/>
      <c r="S217" s="45"/>
      <c r="T217" s="45"/>
      <c r="U217" s="45"/>
      <c r="V217" s="45"/>
      <c r="W217" s="45"/>
      <c r="X217" s="45"/>
      <c r="Y217" s="45"/>
      <c r="Z217" s="45"/>
    </row>
    <row r="218">
      <c r="A218" s="75"/>
      <c r="B218" s="45"/>
      <c r="C218" s="45"/>
      <c r="D218" s="114"/>
      <c r="E218" s="45"/>
      <c r="F218" s="86"/>
      <c r="G218" s="61"/>
      <c r="H218" s="45"/>
      <c r="I218" s="45"/>
      <c r="J218" s="45"/>
      <c r="K218" s="45"/>
      <c r="L218" s="45"/>
      <c r="M218" s="45"/>
      <c r="N218" s="45"/>
      <c r="O218" s="45"/>
      <c r="P218" s="45"/>
      <c r="Q218" s="45"/>
      <c r="R218" s="45"/>
      <c r="S218" s="45"/>
      <c r="T218" s="45"/>
      <c r="U218" s="45"/>
      <c r="V218" s="45"/>
      <c r="W218" s="45"/>
      <c r="X218" s="45"/>
      <c r="Y218" s="45"/>
      <c r="Z218" s="45"/>
    </row>
    <row r="219">
      <c r="A219" s="75"/>
      <c r="B219" s="45"/>
      <c r="C219" s="45"/>
      <c r="D219" s="114"/>
      <c r="E219" s="45"/>
      <c r="F219" s="86"/>
      <c r="G219" s="61"/>
      <c r="H219" s="45"/>
      <c r="I219" s="45"/>
      <c r="J219" s="45"/>
      <c r="K219" s="45"/>
      <c r="L219" s="45"/>
      <c r="M219" s="45"/>
      <c r="N219" s="45"/>
      <c r="O219" s="45"/>
      <c r="P219" s="45"/>
      <c r="Q219" s="45"/>
      <c r="R219" s="45"/>
      <c r="S219" s="45"/>
      <c r="T219" s="45"/>
      <c r="U219" s="45"/>
      <c r="V219" s="45"/>
      <c r="W219" s="45"/>
      <c r="X219" s="45"/>
      <c r="Y219" s="45"/>
      <c r="Z219" s="45"/>
    </row>
    <row r="220">
      <c r="A220" s="75"/>
      <c r="B220" s="45"/>
      <c r="C220" s="45"/>
      <c r="D220" s="114"/>
      <c r="E220" s="45"/>
      <c r="F220" s="86"/>
      <c r="G220" s="61"/>
      <c r="H220" s="45"/>
      <c r="I220" s="45"/>
      <c r="J220" s="45"/>
      <c r="K220" s="45"/>
      <c r="L220" s="45"/>
      <c r="M220" s="45"/>
      <c r="N220" s="45"/>
      <c r="O220" s="45"/>
      <c r="P220" s="45"/>
      <c r="Q220" s="45"/>
      <c r="R220" s="45"/>
      <c r="S220" s="45"/>
      <c r="T220" s="45"/>
      <c r="U220" s="45"/>
      <c r="V220" s="45"/>
      <c r="W220" s="45"/>
      <c r="X220" s="45"/>
      <c r="Y220" s="45"/>
      <c r="Z220" s="45"/>
    </row>
    <row r="221">
      <c r="A221" s="75"/>
      <c r="B221" s="45"/>
      <c r="C221" s="45"/>
      <c r="D221" s="114"/>
      <c r="E221" s="45"/>
      <c r="F221" s="86"/>
      <c r="G221" s="61"/>
      <c r="H221" s="45"/>
      <c r="I221" s="45"/>
      <c r="J221" s="45"/>
      <c r="K221" s="45"/>
      <c r="L221" s="45"/>
      <c r="M221" s="45"/>
      <c r="N221" s="45"/>
      <c r="O221" s="45"/>
      <c r="P221" s="45"/>
      <c r="Q221" s="45"/>
      <c r="R221" s="45"/>
      <c r="S221" s="45"/>
      <c r="T221" s="45"/>
      <c r="U221" s="45"/>
      <c r="V221" s="45"/>
      <c r="W221" s="45"/>
      <c r="X221" s="45"/>
      <c r="Y221" s="45"/>
      <c r="Z221" s="45"/>
    </row>
    <row r="222">
      <c r="A222" s="75"/>
      <c r="B222" s="45"/>
      <c r="C222" s="45"/>
      <c r="D222" s="114"/>
      <c r="E222" s="45"/>
      <c r="F222" s="86"/>
      <c r="G222" s="61"/>
      <c r="H222" s="45"/>
      <c r="I222" s="45"/>
      <c r="J222" s="45"/>
      <c r="K222" s="45"/>
      <c r="L222" s="45"/>
      <c r="M222" s="45"/>
      <c r="N222" s="45"/>
      <c r="O222" s="45"/>
      <c r="P222" s="45"/>
      <c r="Q222" s="45"/>
      <c r="R222" s="45"/>
      <c r="S222" s="45"/>
      <c r="T222" s="45"/>
      <c r="U222" s="45"/>
      <c r="V222" s="45"/>
      <c r="W222" s="45"/>
      <c r="X222" s="45"/>
      <c r="Y222" s="45"/>
      <c r="Z222" s="45"/>
    </row>
    <row r="223">
      <c r="A223" s="75"/>
      <c r="B223" s="45"/>
      <c r="C223" s="45"/>
      <c r="D223" s="114"/>
      <c r="E223" s="45"/>
      <c r="F223" s="86"/>
      <c r="G223" s="61"/>
      <c r="H223" s="45"/>
      <c r="I223" s="45"/>
      <c r="J223" s="45"/>
      <c r="K223" s="45"/>
      <c r="L223" s="45"/>
      <c r="M223" s="45"/>
      <c r="N223" s="45"/>
      <c r="O223" s="45"/>
      <c r="P223" s="45"/>
      <c r="Q223" s="45"/>
      <c r="R223" s="45"/>
      <c r="S223" s="45"/>
      <c r="T223" s="45"/>
      <c r="U223" s="45"/>
      <c r="V223" s="45"/>
      <c r="W223" s="45"/>
      <c r="X223" s="45"/>
      <c r="Y223" s="45"/>
      <c r="Z223" s="45"/>
    </row>
    <row r="224">
      <c r="A224" s="75"/>
      <c r="B224" s="45"/>
      <c r="C224" s="45"/>
      <c r="D224" s="114"/>
      <c r="E224" s="45"/>
      <c r="F224" s="86"/>
      <c r="G224" s="61"/>
      <c r="H224" s="45"/>
      <c r="I224" s="45"/>
      <c r="J224" s="45"/>
      <c r="K224" s="45"/>
      <c r="L224" s="45"/>
      <c r="M224" s="45"/>
      <c r="N224" s="45"/>
      <c r="O224" s="45"/>
      <c r="P224" s="45"/>
      <c r="Q224" s="45"/>
      <c r="R224" s="45"/>
      <c r="S224" s="45"/>
      <c r="T224" s="45"/>
      <c r="U224" s="45"/>
      <c r="V224" s="45"/>
      <c r="W224" s="45"/>
      <c r="X224" s="45"/>
      <c r="Y224" s="45"/>
      <c r="Z224" s="45"/>
    </row>
    <row r="225">
      <c r="A225" s="75"/>
      <c r="B225" s="45"/>
      <c r="C225" s="45"/>
      <c r="D225" s="114"/>
      <c r="E225" s="45"/>
      <c r="F225" s="86"/>
      <c r="G225" s="61"/>
      <c r="H225" s="45"/>
      <c r="I225" s="45"/>
      <c r="J225" s="45"/>
      <c r="K225" s="45"/>
      <c r="L225" s="45"/>
      <c r="M225" s="45"/>
      <c r="N225" s="45"/>
      <c r="O225" s="45"/>
      <c r="P225" s="45"/>
      <c r="Q225" s="45"/>
      <c r="R225" s="45"/>
      <c r="S225" s="45"/>
      <c r="T225" s="45"/>
      <c r="U225" s="45"/>
      <c r="V225" s="45"/>
      <c r="W225" s="45"/>
      <c r="X225" s="45"/>
      <c r="Y225" s="45"/>
      <c r="Z225" s="45"/>
    </row>
    <row r="226">
      <c r="A226" s="75"/>
      <c r="B226" s="45"/>
      <c r="C226" s="45"/>
      <c r="D226" s="114"/>
      <c r="E226" s="45"/>
      <c r="F226" s="86"/>
      <c r="G226" s="61"/>
      <c r="H226" s="45"/>
      <c r="I226" s="45"/>
      <c r="J226" s="45"/>
      <c r="K226" s="45"/>
      <c r="L226" s="45"/>
      <c r="M226" s="45"/>
      <c r="N226" s="45"/>
      <c r="O226" s="45"/>
      <c r="P226" s="45"/>
      <c r="Q226" s="45"/>
      <c r="R226" s="45"/>
      <c r="S226" s="45"/>
      <c r="T226" s="45"/>
      <c r="U226" s="45"/>
      <c r="V226" s="45"/>
      <c r="W226" s="45"/>
      <c r="X226" s="45"/>
      <c r="Y226" s="45"/>
      <c r="Z226" s="45"/>
    </row>
    <row r="227">
      <c r="A227" s="75"/>
      <c r="B227" s="45"/>
      <c r="C227" s="45"/>
      <c r="D227" s="114"/>
      <c r="E227" s="45"/>
      <c r="F227" s="86"/>
      <c r="G227" s="61"/>
      <c r="H227" s="45"/>
      <c r="I227" s="45"/>
      <c r="J227" s="45"/>
      <c r="K227" s="45"/>
      <c r="L227" s="45"/>
      <c r="M227" s="45"/>
      <c r="N227" s="45"/>
      <c r="O227" s="45"/>
      <c r="P227" s="45"/>
      <c r="Q227" s="45"/>
      <c r="R227" s="45"/>
      <c r="S227" s="45"/>
      <c r="T227" s="45"/>
      <c r="U227" s="45"/>
      <c r="V227" s="45"/>
      <c r="W227" s="45"/>
      <c r="X227" s="45"/>
      <c r="Y227" s="45"/>
      <c r="Z227" s="45"/>
    </row>
    <row r="228">
      <c r="A228" s="75"/>
      <c r="B228" s="45"/>
      <c r="C228" s="45"/>
      <c r="D228" s="114"/>
      <c r="E228" s="45"/>
      <c r="F228" s="86"/>
      <c r="G228" s="61"/>
      <c r="H228" s="45"/>
      <c r="I228" s="45"/>
      <c r="J228" s="45"/>
      <c r="K228" s="45"/>
      <c r="L228" s="45"/>
      <c r="M228" s="45"/>
      <c r="N228" s="45"/>
      <c r="O228" s="45"/>
      <c r="P228" s="45"/>
      <c r="Q228" s="45"/>
      <c r="R228" s="45"/>
      <c r="S228" s="45"/>
      <c r="T228" s="45"/>
      <c r="U228" s="45"/>
      <c r="V228" s="45"/>
      <c r="W228" s="45"/>
      <c r="X228" s="45"/>
      <c r="Y228" s="45"/>
      <c r="Z228" s="45"/>
    </row>
    <row r="229">
      <c r="A229" s="75"/>
      <c r="B229" s="45"/>
      <c r="C229" s="45"/>
      <c r="D229" s="114"/>
      <c r="E229" s="45"/>
      <c r="F229" s="86"/>
      <c r="G229" s="61"/>
      <c r="H229" s="45"/>
      <c r="I229" s="45"/>
      <c r="J229" s="45"/>
      <c r="K229" s="45"/>
      <c r="L229" s="45"/>
      <c r="M229" s="45"/>
      <c r="N229" s="45"/>
      <c r="O229" s="45"/>
      <c r="P229" s="45"/>
      <c r="Q229" s="45"/>
      <c r="R229" s="45"/>
      <c r="S229" s="45"/>
      <c r="T229" s="45"/>
      <c r="U229" s="45"/>
      <c r="V229" s="45"/>
      <c r="W229" s="45"/>
      <c r="X229" s="45"/>
      <c r="Y229" s="45"/>
      <c r="Z229" s="45"/>
    </row>
    <row r="230">
      <c r="A230" s="75"/>
      <c r="B230" s="45"/>
      <c r="C230" s="45"/>
      <c r="D230" s="114"/>
      <c r="E230" s="45"/>
      <c r="F230" s="86"/>
      <c r="G230" s="61"/>
      <c r="H230" s="45"/>
      <c r="I230" s="45"/>
      <c r="J230" s="45"/>
      <c r="K230" s="45"/>
      <c r="L230" s="45"/>
      <c r="M230" s="45"/>
      <c r="N230" s="45"/>
      <c r="O230" s="45"/>
      <c r="P230" s="45"/>
      <c r="Q230" s="45"/>
      <c r="R230" s="45"/>
      <c r="S230" s="45"/>
      <c r="T230" s="45"/>
      <c r="U230" s="45"/>
      <c r="V230" s="45"/>
      <c r="W230" s="45"/>
      <c r="X230" s="45"/>
      <c r="Y230" s="45"/>
      <c r="Z230" s="45"/>
    </row>
    <row r="231">
      <c r="A231" s="75"/>
      <c r="B231" s="45"/>
      <c r="C231" s="45"/>
      <c r="D231" s="114"/>
      <c r="E231" s="45"/>
      <c r="F231" s="86"/>
      <c r="G231" s="61"/>
      <c r="H231" s="45"/>
      <c r="I231" s="45"/>
      <c r="J231" s="45"/>
      <c r="K231" s="45"/>
      <c r="L231" s="45"/>
      <c r="M231" s="45"/>
      <c r="N231" s="45"/>
      <c r="O231" s="45"/>
      <c r="P231" s="45"/>
      <c r="Q231" s="45"/>
      <c r="R231" s="45"/>
      <c r="S231" s="45"/>
      <c r="T231" s="45"/>
      <c r="U231" s="45"/>
      <c r="V231" s="45"/>
      <c r="W231" s="45"/>
      <c r="X231" s="45"/>
      <c r="Y231" s="45"/>
      <c r="Z231" s="45"/>
    </row>
    <row r="232">
      <c r="A232" s="75"/>
      <c r="B232" s="45"/>
      <c r="C232" s="45"/>
      <c r="D232" s="114"/>
      <c r="E232" s="45"/>
      <c r="F232" s="86"/>
      <c r="G232" s="61"/>
      <c r="H232" s="45"/>
      <c r="I232" s="45"/>
      <c r="J232" s="45"/>
      <c r="K232" s="45"/>
      <c r="L232" s="45"/>
      <c r="M232" s="45"/>
      <c r="N232" s="45"/>
      <c r="O232" s="45"/>
      <c r="P232" s="45"/>
      <c r="Q232" s="45"/>
      <c r="R232" s="45"/>
      <c r="S232" s="45"/>
      <c r="T232" s="45"/>
      <c r="U232" s="45"/>
      <c r="V232" s="45"/>
      <c r="W232" s="45"/>
      <c r="X232" s="45"/>
      <c r="Y232" s="45"/>
      <c r="Z232" s="45"/>
    </row>
    <row r="233">
      <c r="A233" s="75"/>
      <c r="B233" s="45"/>
      <c r="C233" s="45"/>
      <c r="D233" s="114"/>
      <c r="E233" s="45"/>
      <c r="F233" s="86"/>
      <c r="G233" s="61"/>
      <c r="H233" s="45"/>
      <c r="I233" s="45"/>
      <c r="J233" s="45"/>
      <c r="K233" s="45"/>
      <c r="L233" s="45"/>
      <c r="M233" s="45"/>
      <c r="N233" s="45"/>
      <c r="O233" s="45"/>
      <c r="P233" s="45"/>
      <c r="Q233" s="45"/>
      <c r="R233" s="45"/>
      <c r="S233" s="45"/>
      <c r="T233" s="45"/>
      <c r="U233" s="45"/>
      <c r="V233" s="45"/>
      <c r="W233" s="45"/>
      <c r="X233" s="45"/>
      <c r="Y233" s="45"/>
      <c r="Z233" s="45"/>
    </row>
    <row r="234">
      <c r="A234" s="75"/>
      <c r="B234" s="45"/>
      <c r="C234" s="45"/>
      <c r="D234" s="114"/>
      <c r="E234" s="45"/>
      <c r="F234" s="86"/>
      <c r="G234" s="61"/>
      <c r="H234" s="45"/>
      <c r="I234" s="45"/>
      <c r="J234" s="45"/>
      <c r="K234" s="45"/>
      <c r="L234" s="45"/>
      <c r="M234" s="45"/>
      <c r="N234" s="45"/>
      <c r="O234" s="45"/>
      <c r="P234" s="45"/>
      <c r="Q234" s="45"/>
      <c r="R234" s="45"/>
      <c r="S234" s="45"/>
      <c r="T234" s="45"/>
      <c r="U234" s="45"/>
      <c r="V234" s="45"/>
      <c r="W234" s="45"/>
      <c r="X234" s="45"/>
      <c r="Y234" s="45"/>
      <c r="Z234" s="45"/>
    </row>
    <row r="235">
      <c r="A235" s="75"/>
      <c r="B235" s="45"/>
      <c r="C235" s="45"/>
      <c r="D235" s="114"/>
      <c r="E235" s="45"/>
      <c r="F235" s="86"/>
      <c r="G235" s="61"/>
      <c r="H235" s="45"/>
      <c r="I235" s="45"/>
      <c r="J235" s="45"/>
      <c r="K235" s="45"/>
      <c r="L235" s="45"/>
      <c r="M235" s="45"/>
      <c r="N235" s="45"/>
      <c r="O235" s="45"/>
      <c r="P235" s="45"/>
      <c r="Q235" s="45"/>
      <c r="R235" s="45"/>
      <c r="S235" s="45"/>
      <c r="T235" s="45"/>
      <c r="U235" s="45"/>
      <c r="V235" s="45"/>
      <c r="W235" s="45"/>
      <c r="X235" s="45"/>
      <c r="Y235" s="45"/>
      <c r="Z235" s="45"/>
    </row>
    <row r="236">
      <c r="A236" s="75"/>
      <c r="B236" s="45"/>
      <c r="C236" s="45"/>
      <c r="D236" s="114"/>
      <c r="E236" s="45"/>
      <c r="F236" s="86"/>
      <c r="G236" s="61"/>
      <c r="H236" s="45"/>
      <c r="I236" s="45"/>
      <c r="J236" s="45"/>
      <c r="K236" s="45"/>
      <c r="L236" s="45"/>
      <c r="M236" s="45"/>
      <c r="N236" s="45"/>
      <c r="O236" s="45"/>
      <c r="P236" s="45"/>
      <c r="Q236" s="45"/>
      <c r="R236" s="45"/>
      <c r="S236" s="45"/>
      <c r="T236" s="45"/>
      <c r="U236" s="45"/>
      <c r="V236" s="45"/>
      <c r="W236" s="45"/>
      <c r="X236" s="45"/>
      <c r="Y236" s="45"/>
      <c r="Z236" s="45"/>
    </row>
    <row r="237">
      <c r="A237" s="75"/>
      <c r="B237" s="45"/>
      <c r="C237" s="45"/>
      <c r="D237" s="114"/>
      <c r="E237" s="45"/>
      <c r="F237" s="86"/>
      <c r="G237" s="61"/>
      <c r="H237" s="45"/>
      <c r="I237" s="45"/>
      <c r="J237" s="45"/>
      <c r="K237" s="45"/>
      <c r="L237" s="45"/>
      <c r="M237" s="45"/>
      <c r="N237" s="45"/>
      <c r="O237" s="45"/>
      <c r="P237" s="45"/>
      <c r="Q237" s="45"/>
      <c r="R237" s="45"/>
      <c r="S237" s="45"/>
      <c r="T237" s="45"/>
      <c r="U237" s="45"/>
      <c r="V237" s="45"/>
      <c r="W237" s="45"/>
      <c r="X237" s="45"/>
      <c r="Y237" s="45"/>
      <c r="Z237" s="45"/>
    </row>
    <row r="238">
      <c r="A238" s="75"/>
      <c r="B238" s="45"/>
      <c r="C238" s="45"/>
      <c r="D238" s="114"/>
      <c r="E238" s="45"/>
      <c r="F238" s="86"/>
      <c r="G238" s="61"/>
      <c r="H238" s="45"/>
      <c r="I238" s="45"/>
      <c r="J238" s="45"/>
      <c r="K238" s="45"/>
      <c r="L238" s="45"/>
      <c r="M238" s="45"/>
      <c r="N238" s="45"/>
      <c r="O238" s="45"/>
      <c r="P238" s="45"/>
      <c r="Q238" s="45"/>
      <c r="R238" s="45"/>
      <c r="S238" s="45"/>
      <c r="T238" s="45"/>
      <c r="U238" s="45"/>
      <c r="V238" s="45"/>
      <c r="W238" s="45"/>
      <c r="X238" s="45"/>
      <c r="Y238" s="45"/>
      <c r="Z238" s="45"/>
    </row>
    <row r="239">
      <c r="A239" s="75"/>
      <c r="B239" s="45"/>
      <c r="C239" s="45"/>
      <c r="D239" s="114"/>
      <c r="E239" s="45"/>
      <c r="F239" s="86"/>
      <c r="G239" s="61"/>
      <c r="H239" s="45"/>
      <c r="I239" s="45"/>
      <c r="J239" s="45"/>
      <c r="K239" s="45"/>
      <c r="L239" s="45"/>
      <c r="M239" s="45"/>
      <c r="N239" s="45"/>
      <c r="O239" s="45"/>
      <c r="P239" s="45"/>
      <c r="Q239" s="45"/>
      <c r="R239" s="45"/>
      <c r="S239" s="45"/>
      <c r="T239" s="45"/>
      <c r="U239" s="45"/>
      <c r="V239" s="45"/>
      <c r="W239" s="45"/>
      <c r="X239" s="45"/>
      <c r="Y239" s="45"/>
      <c r="Z239" s="45"/>
    </row>
    <row r="240">
      <c r="A240" s="75"/>
      <c r="B240" s="45"/>
      <c r="C240" s="45"/>
      <c r="D240" s="114"/>
      <c r="E240" s="45"/>
      <c r="F240" s="86"/>
      <c r="G240" s="61"/>
      <c r="H240" s="45"/>
      <c r="I240" s="45"/>
      <c r="J240" s="45"/>
      <c r="K240" s="45"/>
      <c r="L240" s="45"/>
      <c r="M240" s="45"/>
      <c r="N240" s="45"/>
      <c r="O240" s="45"/>
      <c r="P240" s="45"/>
      <c r="Q240" s="45"/>
      <c r="R240" s="45"/>
      <c r="S240" s="45"/>
      <c r="T240" s="45"/>
      <c r="U240" s="45"/>
      <c r="V240" s="45"/>
      <c r="W240" s="45"/>
      <c r="X240" s="45"/>
      <c r="Y240" s="45"/>
      <c r="Z240" s="45"/>
    </row>
    <row r="241">
      <c r="A241" s="75"/>
      <c r="B241" s="45"/>
      <c r="C241" s="45"/>
      <c r="D241" s="114"/>
      <c r="E241" s="45"/>
      <c r="F241" s="86"/>
      <c r="G241" s="61"/>
      <c r="H241" s="45"/>
      <c r="I241" s="45"/>
      <c r="J241" s="45"/>
      <c r="K241" s="45"/>
      <c r="L241" s="45"/>
      <c r="M241" s="45"/>
      <c r="N241" s="45"/>
      <c r="O241" s="45"/>
      <c r="P241" s="45"/>
      <c r="Q241" s="45"/>
      <c r="R241" s="45"/>
      <c r="S241" s="45"/>
      <c r="T241" s="45"/>
      <c r="U241" s="45"/>
      <c r="V241" s="45"/>
      <c r="W241" s="45"/>
      <c r="X241" s="45"/>
      <c r="Y241" s="45"/>
      <c r="Z241" s="45"/>
    </row>
    <row r="242">
      <c r="A242" s="75"/>
      <c r="B242" s="45"/>
      <c r="C242" s="45"/>
      <c r="D242" s="114"/>
      <c r="E242" s="45"/>
      <c r="F242" s="86"/>
      <c r="G242" s="61"/>
      <c r="H242" s="45"/>
      <c r="I242" s="45"/>
      <c r="J242" s="45"/>
      <c r="K242" s="45"/>
      <c r="L242" s="45"/>
      <c r="M242" s="45"/>
      <c r="N242" s="45"/>
      <c r="O242" s="45"/>
      <c r="P242" s="45"/>
      <c r="Q242" s="45"/>
      <c r="R242" s="45"/>
      <c r="S242" s="45"/>
      <c r="T242" s="45"/>
      <c r="U242" s="45"/>
      <c r="V242" s="45"/>
      <c r="W242" s="45"/>
      <c r="X242" s="45"/>
      <c r="Y242" s="45"/>
      <c r="Z242" s="45"/>
    </row>
    <row r="243">
      <c r="A243" s="75"/>
      <c r="B243" s="45"/>
      <c r="C243" s="45"/>
      <c r="D243" s="114"/>
      <c r="E243" s="45"/>
      <c r="F243" s="86"/>
      <c r="G243" s="61"/>
      <c r="H243" s="45"/>
      <c r="I243" s="45"/>
      <c r="J243" s="45"/>
      <c r="K243" s="45"/>
      <c r="L243" s="45"/>
      <c r="M243" s="45"/>
      <c r="N243" s="45"/>
      <c r="O243" s="45"/>
      <c r="P243" s="45"/>
      <c r="Q243" s="45"/>
      <c r="R243" s="45"/>
      <c r="S243" s="45"/>
      <c r="T243" s="45"/>
      <c r="U243" s="45"/>
      <c r="V243" s="45"/>
      <c r="W243" s="45"/>
      <c r="X243" s="45"/>
      <c r="Y243" s="45"/>
      <c r="Z243" s="45"/>
    </row>
    <row r="244">
      <c r="A244" s="75"/>
      <c r="B244" s="45"/>
      <c r="C244" s="45"/>
      <c r="D244" s="114"/>
      <c r="E244" s="45"/>
      <c r="F244" s="86"/>
      <c r="G244" s="61"/>
      <c r="H244" s="45"/>
      <c r="I244" s="45"/>
      <c r="J244" s="45"/>
      <c r="K244" s="45"/>
      <c r="L244" s="45"/>
      <c r="M244" s="45"/>
      <c r="N244" s="45"/>
      <c r="O244" s="45"/>
      <c r="P244" s="45"/>
      <c r="Q244" s="45"/>
      <c r="R244" s="45"/>
      <c r="S244" s="45"/>
      <c r="T244" s="45"/>
      <c r="U244" s="45"/>
      <c r="V244" s="45"/>
      <c r="W244" s="45"/>
      <c r="X244" s="45"/>
      <c r="Y244" s="45"/>
      <c r="Z244" s="45"/>
    </row>
    <row r="245">
      <c r="A245" s="75"/>
      <c r="B245" s="45"/>
      <c r="C245" s="45"/>
      <c r="D245" s="114"/>
      <c r="E245" s="45"/>
      <c r="F245" s="86"/>
      <c r="G245" s="61"/>
      <c r="H245" s="45"/>
      <c r="I245" s="45"/>
      <c r="J245" s="45"/>
      <c r="K245" s="45"/>
      <c r="L245" s="45"/>
      <c r="M245" s="45"/>
      <c r="N245" s="45"/>
      <c r="O245" s="45"/>
      <c r="P245" s="45"/>
      <c r="Q245" s="45"/>
      <c r="R245" s="45"/>
      <c r="S245" s="45"/>
      <c r="T245" s="45"/>
      <c r="U245" s="45"/>
      <c r="V245" s="45"/>
      <c r="W245" s="45"/>
      <c r="X245" s="45"/>
      <c r="Y245" s="45"/>
      <c r="Z245" s="45"/>
    </row>
    <row r="246">
      <c r="A246" s="75"/>
      <c r="B246" s="45"/>
      <c r="C246" s="45"/>
      <c r="D246" s="114"/>
      <c r="E246" s="45"/>
      <c r="F246" s="86"/>
      <c r="G246" s="61"/>
      <c r="H246" s="45"/>
      <c r="I246" s="45"/>
      <c r="J246" s="45"/>
      <c r="K246" s="45"/>
      <c r="L246" s="45"/>
      <c r="M246" s="45"/>
      <c r="N246" s="45"/>
      <c r="O246" s="45"/>
      <c r="P246" s="45"/>
      <c r="Q246" s="45"/>
      <c r="R246" s="45"/>
      <c r="S246" s="45"/>
      <c r="T246" s="45"/>
      <c r="U246" s="45"/>
      <c r="V246" s="45"/>
      <c r="W246" s="45"/>
      <c r="X246" s="45"/>
      <c r="Y246" s="45"/>
      <c r="Z246" s="45"/>
    </row>
    <row r="247">
      <c r="A247" s="75"/>
      <c r="B247" s="45"/>
      <c r="C247" s="45"/>
      <c r="D247" s="114"/>
      <c r="E247" s="45"/>
      <c r="F247" s="86"/>
      <c r="G247" s="61"/>
      <c r="H247" s="45"/>
      <c r="I247" s="45"/>
      <c r="J247" s="45"/>
      <c r="K247" s="45"/>
      <c r="L247" s="45"/>
      <c r="M247" s="45"/>
      <c r="N247" s="45"/>
      <c r="O247" s="45"/>
      <c r="P247" s="45"/>
      <c r="Q247" s="45"/>
      <c r="R247" s="45"/>
      <c r="S247" s="45"/>
      <c r="T247" s="45"/>
      <c r="U247" s="45"/>
      <c r="V247" s="45"/>
      <c r="W247" s="45"/>
      <c r="X247" s="45"/>
      <c r="Y247" s="45"/>
      <c r="Z247" s="45"/>
    </row>
    <row r="248">
      <c r="A248" s="75"/>
      <c r="B248" s="45"/>
      <c r="C248" s="45"/>
      <c r="D248" s="114"/>
      <c r="E248" s="45"/>
      <c r="F248" s="86"/>
      <c r="G248" s="61"/>
      <c r="H248" s="45"/>
      <c r="I248" s="45"/>
      <c r="J248" s="45"/>
      <c r="K248" s="45"/>
      <c r="L248" s="45"/>
      <c r="M248" s="45"/>
      <c r="N248" s="45"/>
      <c r="O248" s="45"/>
      <c r="P248" s="45"/>
      <c r="Q248" s="45"/>
      <c r="R248" s="45"/>
      <c r="S248" s="45"/>
      <c r="T248" s="45"/>
      <c r="U248" s="45"/>
      <c r="V248" s="45"/>
      <c r="W248" s="45"/>
      <c r="X248" s="45"/>
      <c r="Y248" s="45"/>
      <c r="Z248" s="45"/>
    </row>
    <row r="249">
      <c r="A249" s="75"/>
      <c r="B249" s="45"/>
      <c r="C249" s="45"/>
      <c r="D249" s="114"/>
      <c r="E249" s="45"/>
      <c r="F249" s="86"/>
      <c r="G249" s="61"/>
      <c r="H249" s="45"/>
      <c r="I249" s="45"/>
      <c r="J249" s="45"/>
      <c r="K249" s="45"/>
      <c r="L249" s="45"/>
      <c r="M249" s="45"/>
      <c r="N249" s="45"/>
      <c r="O249" s="45"/>
      <c r="P249" s="45"/>
      <c r="Q249" s="45"/>
      <c r="R249" s="45"/>
      <c r="S249" s="45"/>
      <c r="T249" s="45"/>
      <c r="U249" s="45"/>
      <c r="V249" s="45"/>
      <c r="W249" s="45"/>
      <c r="X249" s="45"/>
      <c r="Y249" s="45"/>
      <c r="Z249" s="45"/>
    </row>
    <row r="250">
      <c r="A250" s="75"/>
      <c r="B250" s="45"/>
      <c r="C250" s="45"/>
      <c r="D250" s="114"/>
      <c r="E250" s="45"/>
      <c r="F250" s="86"/>
      <c r="G250" s="61"/>
      <c r="H250" s="45"/>
      <c r="I250" s="45"/>
      <c r="J250" s="45"/>
      <c r="K250" s="45"/>
      <c r="L250" s="45"/>
      <c r="M250" s="45"/>
      <c r="N250" s="45"/>
      <c r="O250" s="45"/>
      <c r="P250" s="45"/>
      <c r="Q250" s="45"/>
      <c r="R250" s="45"/>
      <c r="S250" s="45"/>
      <c r="T250" s="45"/>
      <c r="U250" s="45"/>
      <c r="V250" s="45"/>
      <c r="W250" s="45"/>
      <c r="X250" s="45"/>
      <c r="Y250" s="45"/>
      <c r="Z250" s="45"/>
    </row>
    <row r="251">
      <c r="A251" s="75"/>
      <c r="B251" s="45"/>
      <c r="C251" s="45"/>
      <c r="D251" s="114"/>
      <c r="E251" s="45"/>
      <c r="F251" s="86"/>
      <c r="G251" s="61"/>
      <c r="H251" s="45"/>
      <c r="I251" s="45"/>
      <c r="J251" s="45"/>
      <c r="K251" s="45"/>
      <c r="L251" s="45"/>
      <c r="M251" s="45"/>
      <c r="N251" s="45"/>
      <c r="O251" s="45"/>
      <c r="P251" s="45"/>
      <c r="Q251" s="45"/>
      <c r="R251" s="45"/>
      <c r="S251" s="45"/>
      <c r="T251" s="45"/>
      <c r="U251" s="45"/>
      <c r="V251" s="45"/>
      <c r="W251" s="45"/>
      <c r="X251" s="45"/>
      <c r="Y251" s="45"/>
      <c r="Z251" s="45"/>
    </row>
    <row r="252">
      <c r="A252" s="75"/>
      <c r="B252" s="45"/>
      <c r="C252" s="45"/>
      <c r="D252" s="114"/>
      <c r="E252" s="45"/>
      <c r="F252" s="86"/>
      <c r="G252" s="61"/>
      <c r="H252" s="45"/>
      <c r="I252" s="45"/>
      <c r="J252" s="45"/>
      <c r="K252" s="45"/>
      <c r="L252" s="45"/>
      <c r="M252" s="45"/>
      <c r="N252" s="45"/>
      <c r="O252" s="45"/>
      <c r="P252" s="45"/>
      <c r="Q252" s="45"/>
      <c r="R252" s="45"/>
      <c r="S252" s="45"/>
      <c r="T252" s="45"/>
      <c r="U252" s="45"/>
      <c r="V252" s="45"/>
      <c r="W252" s="45"/>
      <c r="X252" s="45"/>
      <c r="Y252" s="45"/>
      <c r="Z252" s="45"/>
    </row>
    <row r="253">
      <c r="A253" s="75"/>
      <c r="B253" s="45"/>
      <c r="C253" s="45"/>
      <c r="D253" s="114"/>
      <c r="E253" s="45"/>
      <c r="F253" s="86"/>
      <c r="G253" s="61"/>
      <c r="H253" s="45"/>
      <c r="I253" s="45"/>
      <c r="J253" s="45"/>
      <c r="K253" s="45"/>
      <c r="L253" s="45"/>
      <c r="M253" s="45"/>
      <c r="N253" s="45"/>
      <c r="O253" s="45"/>
      <c r="P253" s="45"/>
      <c r="Q253" s="45"/>
      <c r="R253" s="45"/>
      <c r="S253" s="45"/>
      <c r="T253" s="45"/>
      <c r="U253" s="45"/>
      <c r="V253" s="45"/>
      <c r="W253" s="45"/>
      <c r="X253" s="45"/>
      <c r="Y253" s="45"/>
      <c r="Z253" s="45"/>
    </row>
    <row r="254">
      <c r="A254" s="75"/>
      <c r="B254" s="45"/>
      <c r="C254" s="45"/>
      <c r="D254" s="114"/>
      <c r="E254" s="45"/>
      <c r="F254" s="86"/>
      <c r="G254" s="61"/>
      <c r="H254" s="45"/>
      <c r="I254" s="45"/>
      <c r="J254" s="45"/>
      <c r="K254" s="45"/>
      <c r="L254" s="45"/>
      <c r="M254" s="45"/>
      <c r="N254" s="45"/>
      <c r="O254" s="45"/>
      <c r="P254" s="45"/>
      <c r="Q254" s="45"/>
      <c r="R254" s="45"/>
      <c r="S254" s="45"/>
      <c r="T254" s="45"/>
      <c r="U254" s="45"/>
      <c r="V254" s="45"/>
      <c r="W254" s="45"/>
      <c r="X254" s="45"/>
      <c r="Y254" s="45"/>
      <c r="Z254" s="45"/>
    </row>
    <row r="255">
      <c r="A255" s="75"/>
      <c r="B255" s="45"/>
      <c r="C255" s="45"/>
      <c r="D255" s="114"/>
      <c r="E255" s="45"/>
      <c r="F255" s="86"/>
      <c r="G255" s="61"/>
      <c r="H255" s="45"/>
      <c r="I255" s="45"/>
      <c r="J255" s="45"/>
      <c r="K255" s="45"/>
      <c r="L255" s="45"/>
      <c r="M255" s="45"/>
      <c r="N255" s="45"/>
      <c r="O255" s="45"/>
      <c r="P255" s="45"/>
      <c r="Q255" s="45"/>
      <c r="R255" s="45"/>
      <c r="S255" s="45"/>
      <c r="T255" s="45"/>
      <c r="U255" s="45"/>
      <c r="V255" s="45"/>
      <c r="W255" s="45"/>
      <c r="X255" s="45"/>
      <c r="Y255" s="45"/>
      <c r="Z255" s="45"/>
    </row>
    <row r="256">
      <c r="A256" s="75"/>
      <c r="B256" s="45"/>
      <c r="C256" s="45"/>
      <c r="D256" s="114"/>
      <c r="E256" s="45"/>
      <c r="F256" s="86"/>
      <c r="G256" s="61"/>
      <c r="H256" s="45"/>
      <c r="I256" s="45"/>
      <c r="J256" s="45"/>
      <c r="K256" s="45"/>
      <c r="L256" s="45"/>
      <c r="M256" s="45"/>
      <c r="N256" s="45"/>
      <c r="O256" s="45"/>
      <c r="P256" s="45"/>
      <c r="Q256" s="45"/>
      <c r="R256" s="45"/>
      <c r="S256" s="45"/>
      <c r="T256" s="45"/>
      <c r="U256" s="45"/>
      <c r="V256" s="45"/>
      <c r="W256" s="45"/>
      <c r="X256" s="45"/>
      <c r="Y256" s="45"/>
      <c r="Z256" s="45"/>
    </row>
    <row r="257">
      <c r="A257" s="75"/>
      <c r="B257" s="45"/>
      <c r="C257" s="45"/>
      <c r="D257" s="114"/>
      <c r="E257" s="45"/>
      <c r="F257" s="86"/>
      <c r="G257" s="61"/>
      <c r="H257" s="45"/>
      <c r="I257" s="45"/>
      <c r="J257" s="45"/>
      <c r="K257" s="45"/>
      <c r="L257" s="45"/>
      <c r="M257" s="45"/>
      <c r="N257" s="45"/>
      <c r="O257" s="45"/>
      <c r="P257" s="45"/>
      <c r="Q257" s="45"/>
      <c r="R257" s="45"/>
      <c r="S257" s="45"/>
      <c r="T257" s="45"/>
      <c r="U257" s="45"/>
      <c r="V257" s="45"/>
      <c r="W257" s="45"/>
      <c r="X257" s="45"/>
      <c r="Y257" s="45"/>
      <c r="Z257" s="45"/>
    </row>
    <row r="258">
      <c r="A258" s="75"/>
      <c r="B258" s="45"/>
      <c r="C258" s="45"/>
      <c r="D258" s="114"/>
      <c r="E258" s="45"/>
      <c r="F258" s="86"/>
      <c r="G258" s="61"/>
      <c r="H258" s="45"/>
      <c r="I258" s="45"/>
      <c r="J258" s="45"/>
      <c r="K258" s="45"/>
      <c r="L258" s="45"/>
      <c r="M258" s="45"/>
      <c r="N258" s="45"/>
      <c r="O258" s="45"/>
      <c r="P258" s="45"/>
      <c r="Q258" s="45"/>
      <c r="R258" s="45"/>
      <c r="S258" s="45"/>
      <c r="T258" s="45"/>
      <c r="U258" s="45"/>
      <c r="V258" s="45"/>
      <c r="W258" s="45"/>
      <c r="X258" s="45"/>
      <c r="Y258" s="45"/>
      <c r="Z258" s="45"/>
    </row>
    <row r="259">
      <c r="A259" s="75"/>
      <c r="B259" s="45"/>
      <c r="C259" s="45"/>
      <c r="D259" s="114"/>
      <c r="E259" s="45"/>
      <c r="F259" s="86"/>
      <c r="G259" s="61"/>
      <c r="H259" s="45"/>
      <c r="I259" s="45"/>
      <c r="J259" s="45"/>
      <c r="K259" s="45"/>
      <c r="L259" s="45"/>
      <c r="M259" s="45"/>
      <c r="N259" s="45"/>
      <c r="O259" s="45"/>
      <c r="P259" s="45"/>
      <c r="Q259" s="45"/>
      <c r="R259" s="45"/>
      <c r="S259" s="45"/>
      <c r="T259" s="45"/>
      <c r="U259" s="45"/>
      <c r="V259" s="45"/>
      <c r="W259" s="45"/>
      <c r="X259" s="45"/>
      <c r="Y259" s="45"/>
      <c r="Z259" s="45"/>
    </row>
    <row r="260">
      <c r="A260" s="75"/>
      <c r="B260" s="45"/>
      <c r="C260" s="45"/>
      <c r="D260" s="114"/>
      <c r="E260" s="45"/>
      <c r="F260" s="86"/>
      <c r="G260" s="61"/>
      <c r="H260" s="45"/>
      <c r="I260" s="45"/>
      <c r="J260" s="45"/>
      <c r="K260" s="45"/>
      <c r="L260" s="45"/>
      <c r="M260" s="45"/>
      <c r="N260" s="45"/>
      <c r="O260" s="45"/>
      <c r="P260" s="45"/>
      <c r="Q260" s="45"/>
      <c r="R260" s="45"/>
      <c r="S260" s="45"/>
      <c r="T260" s="45"/>
      <c r="U260" s="45"/>
      <c r="V260" s="45"/>
      <c r="W260" s="45"/>
      <c r="X260" s="45"/>
      <c r="Y260" s="45"/>
      <c r="Z260" s="45"/>
    </row>
    <row r="261">
      <c r="A261" s="75"/>
      <c r="B261" s="45"/>
      <c r="C261" s="45"/>
      <c r="D261" s="114"/>
      <c r="E261" s="45"/>
      <c r="F261" s="86"/>
      <c r="G261" s="61"/>
      <c r="H261" s="45"/>
      <c r="I261" s="45"/>
      <c r="J261" s="45"/>
      <c r="K261" s="45"/>
      <c r="L261" s="45"/>
      <c r="M261" s="45"/>
      <c r="N261" s="45"/>
      <c r="O261" s="45"/>
      <c r="P261" s="45"/>
      <c r="Q261" s="45"/>
      <c r="R261" s="45"/>
      <c r="S261" s="45"/>
      <c r="T261" s="45"/>
      <c r="U261" s="45"/>
      <c r="V261" s="45"/>
      <c r="W261" s="45"/>
      <c r="X261" s="45"/>
      <c r="Y261" s="45"/>
      <c r="Z261" s="45"/>
    </row>
    <row r="262">
      <c r="A262" s="75"/>
      <c r="B262" s="45"/>
      <c r="C262" s="45"/>
      <c r="D262" s="114"/>
      <c r="E262" s="45"/>
      <c r="F262" s="86"/>
      <c r="G262" s="61"/>
      <c r="H262" s="45"/>
      <c r="I262" s="45"/>
      <c r="J262" s="45"/>
      <c r="K262" s="45"/>
      <c r="L262" s="45"/>
      <c r="M262" s="45"/>
      <c r="N262" s="45"/>
      <c r="O262" s="45"/>
      <c r="P262" s="45"/>
      <c r="Q262" s="45"/>
      <c r="R262" s="45"/>
      <c r="S262" s="45"/>
      <c r="T262" s="45"/>
      <c r="U262" s="45"/>
      <c r="V262" s="45"/>
      <c r="W262" s="45"/>
      <c r="X262" s="45"/>
      <c r="Y262" s="45"/>
      <c r="Z262" s="45"/>
    </row>
    <row r="263">
      <c r="A263" s="75"/>
      <c r="B263" s="45"/>
      <c r="C263" s="45"/>
      <c r="D263" s="114"/>
      <c r="E263" s="45"/>
      <c r="F263" s="86"/>
      <c r="G263" s="61"/>
      <c r="H263" s="45"/>
      <c r="I263" s="45"/>
      <c r="J263" s="45"/>
      <c r="K263" s="45"/>
      <c r="L263" s="45"/>
      <c r="M263" s="45"/>
      <c r="N263" s="45"/>
      <c r="O263" s="45"/>
      <c r="P263" s="45"/>
      <c r="Q263" s="45"/>
      <c r="R263" s="45"/>
      <c r="S263" s="45"/>
      <c r="T263" s="45"/>
      <c r="U263" s="45"/>
      <c r="V263" s="45"/>
      <c r="W263" s="45"/>
      <c r="X263" s="45"/>
      <c r="Y263" s="45"/>
      <c r="Z263" s="45"/>
    </row>
    <row r="264">
      <c r="A264" s="75"/>
      <c r="B264" s="45"/>
      <c r="C264" s="45"/>
      <c r="D264" s="114"/>
      <c r="E264" s="45"/>
      <c r="F264" s="86"/>
      <c r="G264" s="61"/>
      <c r="H264" s="45"/>
      <c r="I264" s="45"/>
      <c r="J264" s="45"/>
      <c r="K264" s="45"/>
      <c r="L264" s="45"/>
      <c r="M264" s="45"/>
      <c r="N264" s="45"/>
      <c r="O264" s="45"/>
      <c r="P264" s="45"/>
      <c r="Q264" s="45"/>
      <c r="R264" s="45"/>
      <c r="S264" s="45"/>
      <c r="T264" s="45"/>
      <c r="U264" s="45"/>
      <c r="V264" s="45"/>
      <c r="W264" s="45"/>
      <c r="X264" s="45"/>
      <c r="Y264" s="45"/>
      <c r="Z264" s="45"/>
    </row>
    <row r="265">
      <c r="A265" s="75"/>
      <c r="B265" s="45"/>
      <c r="C265" s="45"/>
      <c r="D265" s="114"/>
      <c r="E265" s="45"/>
      <c r="F265" s="86"/>
      <c r="G265" s="61"/>
      <c r="H265" s="45"/>
      <c r="I265" s="45"/>
      <c r="J265" s="45"/>
      <c r="K265" s="45"/>
      <c r="L265" s="45"/>
      <c r="M265" s="45"/>
      <c r="N265" s="45"/>
      <c r="O265" s="45"/>
      <c r="P265" s="45"/>
      <c r="Q265" s="45"/>
      <c r="R265" s="45"/>
      <c r="S265" s="45"/>
      <c r="T265" s="45"/>
      <c r="U265" s="45"/>
      <c r="V265" s="45"/>
      <c r="W265" s="45"/>
      <c r="X265" s="45"/>
      <c r="Y265" s="45"/>
      <c r="Z265" s="45"/>
    </row>
    <row r="266">
      <c r="A266" s="75"/>
      <c r="B266" s="45"/>
      <c r="C266" s="45"/>
      <c r="D266" s="114"/>
      <c r="E266" s="45"/>
      <c r="F266" s="86"/>
      <c r="G266" s="61"/>
      <c r="H266" s="45"/>
      <c r="I266" s="45"/>
      <c r="J266" s="45"/>
      <c r="K266" s="45"/>
      <c r="L266" s="45"/>
      <c r="M266" s="45"/>
      <c r="N266" s="45"/>
      <c r="O266" s="45"/>
      <c r="P266" s="45"/>
      <c r="Q266" s="45"/>
      <c r="R266" s="45"/>
      <c r="S266" s="45"/>
      <c r="T266" s="45"/>
      <c r="U266" s="45"/>
      <c r="V266" s="45"/>
      <c r="W266" s="45"/>
      <c r="X266" s="45"/>
      <c r="Y266" s="45"/>
      <c r="Z266" s="45"/>
    </row>
    <row r="267">
      <c r="A267" s="75"/>
      <c r="B267" s="45"/>
      <c r="C267" s="45"/>
      <c r="D267" s="114"/>
      <c r="E267" s="45"/>
      <c r="F267" s="86"/>
      <c r="G267" s="61"/>
      <c r="H267" s="45"/>
      <c r="I267" s="45"/>
      <c r="J267" s="45"/>
      <c r="K267" s="45"/>
      <c r="L267" s="45"/>
      <c r="M267" s="45"/>
      <c r="N267" s="45"/>
      <c r="O267" s="45"/>
      <c r="P267" s="45"/>
      <c r="Q267" s="45"/>
      <c r="R267" s="45"/>
      <c r="S267" s="45"/>
      <c r="T267" s="45"/>
      <c r="U267" s="45"/>
      <c r="V267" s="45"/>
      <c r="W267" s="45"/>
      <c r="X267" s="45"/>
      <c r="Y267" s="45"/>
      <c r="Z267" s="45"/>
    </row>
    <row r="268">
      <c r="A268" s="75"/>
      <c r="B268" s="45"/>
      <c r="C268" s="45"/>
      <c r="D268" s="114"/>
      <c r="E268" s="45"/>
      <c r="F268" s="86"/>
      <c r="G268" s="61"/>
      <c r="H268" s="45"/>
      <c r="I268" s="45"/>
      <c r="J268" s="45"/>
      <c r="K268" s="45"/>
      <c r="L268" s="45"/>
      <c r="M268" s="45"/>
      <c r="N268" s="45"/>
      <c r="O268" s="45"/>
      <c r="P268" s="45"/>
      <c r="Q268" s="45"/>
      <c r="R268" s="45"/>
      <c r="S268" s="45"/>
      <c r="T268" s="45"/>
      <c r="U268" s="45"/>
      <c r="V268" s="45"/>
      <c r="W268" s="45"/>
      <c r="X268" s="45"/>
      <c r="Y268" s="45"/>
      <c r="Z268" s="45"/>
    </row>
    <row r="269">
      <c r="A269" s="75"/>
      <c r="B269" s="45"/>
      <c r="C269" s="45"/>
      <c r="D269" s="114"/>
      <c r="E269" s="45"/>
      <c r="F269" s="86"/>
      <c r="G269" s="61"/>
      <c r="H269" s="45"/>
      <c r="I269" s="45"/>
      <c r="J269" s="45"/>
      <c r="K269" s="45"/>
      <c r="L269" s="45"/>
      <c r="M269" s="45"/>
      <c r="N269" s="45"/>
      <c r="O269" s="45"/>
      <c r="P269" s="45"/>
      <c r="Q269" s="45"/>
      <c r="R269" s="45"/>
      <c r="S269" s="45"/>
      <c r="T269" s="45"/>
      <c r="U269" s="45"/>
      <c r="V269" s="45"/>
      <c r="W269" s="45"/>
      <c r="X269" s="45"/>
      <c r="Y269" s="45"/>
      <c r="Z269" s="45"/>
    </row>
    <row r="270">
      <c r="A270" s="75"/>
      <c r="B270" s="45"/>
      <c r="C270" s="45"/>
      <c r="D270" s="114"/>
      <c r="E270" s="45"/>
      <c r="F270" s="86"/>
      <c r="G270" s="61"/>
      <c r="H270" s="45"/>
      <c r="I270" s="45"/>
      <c r="J270" s="45"/>
      <c r="K270" s="45"/>
      <c r="L270" s="45"/>
      <c r="M270" s="45"/>
      <c r="N270" s="45"/>
      <c r="O270" s="45"/>
      <c r="P270" s="45"/>
      <c r="Q270" s="45"/>
      <c r="R270" s="45"/>
      <c r="S270" s="45"/>
      <c r="T270" s="45"/>
      <c r="U270" s="45"/>
      <c r="V270" s="45"/>
      <c r="W270" s="45"/>
      <c r="X270" s="45"/>
      <c r="Y270" s="45"/>
      <c r="Z270" s="45"/>
    </row>
    <row r="271">
      <c r="A271" s="75"/>
      <c r="B271" s="45"/>
      <c r="C271" s="45"/>
      <c r="D271" s="114"/>
      <c r="E271" s="45"/>
      <c r="F271" s="86"/>
      <c r="G271" s="61"/>
      <c r="H271" s="45"/>
      <c r="I271" s="45"/>
      <c r="J271" s="45"/>
      <c r="K271" s="45"/>
      <c r="L271" s="45"/>
      <c r="M271" s="45"/>
      <c r="N271" s="45"/>
      <c r="O271" s="45"/>
      <c r="P271" s="45"/>
      <c r="Q271" s="45"/>
      <c r="R271" s="45"/>
      <c r="S271" s="45"/>
      <c r="T271" s="45"/>
      <c r="U271" s="45"/>
      <c r="V271" s="45"/>
      <c r="W271" s="45"/>
      <c r="X271" s="45"/>
      <c r="Y271" s="45"/>
      <c r="Z271" s="45"/>
    </row>
    <row r="272">
      <c r="A272" s="75"/>
      <c r="B272" s="45"/>
      <c r="C272" s="45"/>
      <c r="D272" s="114"/>
      <c r="E272" s="45"/>
      <c r="F272" s="86"/>
      <c r="G272" s="61"/>
      <c r="H272" s="45"/>
      <c r="I272" s="45"/>
      <c r="J272" s="45"/>
      <c r="K272" s="45"/>
      <c r="L272" s="45"/>
      <c r="M272" s="45"/>
      <c r="N272" s="45"/>
      <c r="O272" s="45"/>
      <c r="P272" s="45"/>
      <c r="Q272" s="45"/>
      <c r="R272" s="45"/>
      <c r="S272" s="45"/>
      <c r="T272" s="45"/>
      <c r="U272" s="45"/>
      <c r="V272" s="45"/>
      <c r="W272" s="45"/>
      <c r="X272" s="45"/>
      <c r="Y272" s="45"/>
      <c r="Z272" s="45"/>
    </row>
    <row r="273">
      <c r="A273" s="75"/>
      <c r="B273" s="45"/>
      <c r="C273" s="45"/>
      <c r="D273" s="114"/>
      <c r="E273" s="45"/>
      <c r="F273" s="86"/>
      <c r="G273" s="61"/>
      <c r="H273" s="45"/>
      <c r="I273" s="45"/>
      <c r="J273" s="45"/>
      <c r="K273" s="45"/>
      <c r="L273" s="45"/>
      <c r="M273" s="45"/>
      <c r="N273" s="45"/>
      <c r="O273" s="45"/>
      <c r="P273" s="45"/>
      <c r="Q273" s="45"/>
      <c r="R273" s="45"/>
      <c r="S273" s="45"/>
      <c r="T273" s="45"/>
      <c r="U273" s="45"/>
      <c r="V273" s="45"/>
      <c r="W273" s="45"/>
      <c r="X273" s="45"/>
      <c r="Y273" s="45"/>
      <c r="Z273" s="45"/>
    </row>
    <row r="274">
      <c r="A274" s="75"/>
      <c r="B274" s="45"/>
      <c r="C274" s="45"/>
      <c r="D274" s="114"/>
      <c r="E274" s="45"/>
      <c r="F274" s="86"/>
      <c r="G274" s="61"/>
      <c r="H274" s="45"/>
      <c r="I274" s="45"/>
      <c r="J274" s="45"/>
      <c r="K274" s="45"/>
      <c r="L274" s="45"/>
      <c r="M274" s="45"/>
      <c r="N274" s="45"/>
      <c r="O274" s="45"/>
      <c r="P274" s="45"/>
      <c r="Q274" s="45"/>
      <c r="R274" s="45"/>
      <c r="S274" s="45"/>
      <c r="T274" s="45"/>
      <c r="U274" s="45"/>
      <c r="V274" s="45"/>
      <c r="W274" s="45"/>
      <c r="X274" s="45"/>
      <c r="Y274" s="45"/>
      <c r="Z274" s="45"/>
    </row>
    <row r="275">
      <c r="A275" s="75"/>
      <c r="B275" s="45"/>
      <c r="C275" s="45"/>
      <c r="D275" s="114"/>
      <c r="E275" s="45"/>
      <c r="F275" s="86"/>
      <c r="G275" s="61"/>
      <c r="H275" s="45"/>
      <c r="I275" s="45"/>
      <c r="J275" s="45"/>
      <c r="K275" s="45"/>
      <c r="L275" s="45"/>
      <c r="M275" s="45"/>
      <c r="N275" s="45"/>
      <c r="O275" s="45"/>
      <c r="P275" s="45"/>
      <c r="Q275" s="45"/>
      <c r="R275" s="45"/>
      <c r="S275" s="45"/>
      <c r="T275" s="45"/>
      <c r="U275" s="45"/>
      <c r="V275" s="45"/>
      <c r="W275" s="45"/>
      <c r="X275" s="45"/>
      <c r="Y275" s="45"/>
      <c r="Z275" s="45"/>
    </row>
    <row r="276">
      <c r="A276" s="75"/>
      <c r="B276" s="45"/>
      <c r="C276" s="45"/>
      <c r="D276" s="114"/>
      <c r="E276" s="45"/>
      <c r="F276" s="86"/>
      <c r="G276" s="61"/>
      <c r="H276" s="45"/>
      <c r="I276" s="45"/>
      <c r="J276" s="45"/>
      <c r="K276" s="45"/>
      <c r="L276" s="45"/>
      <c r="M276" s="45"/>
      <c r="N276" s="45"/>
      <c r="O276" s="45"/>
      <c r="P276" s="45"/>
      <c r="Q276" s="45"/>
      <c r="R276" s="45"/>
      <c r="S276" s="45"/>
      <c r="T276" s="45"/>
      <c r="U276" s="45"/>
      <c r="V276" s="45"/>
      <c r="W276" s="45"/>
      <c r="X276" s="45"/>
      <c r="Y276" s="45"/>
      <c r="Z276" s="45"/>
    </row>
    <row r="277">
      <c r="A277" s="75"/>
      <c r="B277" s="45"/>
      <c r="C277" s="45"/>
      <c r="D277" s="114"/>
      <c r="E277" s="45"/>
      <c r="F277" s="86"/>
      <c r="G277" s="61"/>
      <c r="H277" s="45"/>
      <c r="I277" s="45"/>
      <c r="J277" s="45"/>
      <c r="K277" s="45"/>
      <c r="L277" s="45"/>
      <c r="M277" s="45"/>
      <c r="N277" s="45"/>
      <c r="O277" s="45"/>
      <c r="P277" s="45"/>
      <c r="Q277" s="45"/>
      <c r="R277" s="45"/>
      <c r="S277" s="45"/>
      <c r="T277" s="45"/>
      <c r="U277" s="45"/>
      <c r="V277" s="45"/>
      <c r="W277" s="45"/>
      <c r="X277" s="45"/>
      <c r="Y277" s="45"/>
      <c r="Z277" s="45"/>
    </row>
    <row r="278">
      <c r="A278" s="75"/>
      <c r="B278" s="45"/>
      <c r="C278" s="45"/>
      <c r="D278" s="114"/>
      <c r="E278" s="45"/>
      <c r="F278" s="86"/>
      <c r="G278" s="61"/>
      <c r="H278" s="45"/>
      <c r="I278" s="45"/>
      <c r="J278" s="45"/>
      <c r="K278" s="45"/>
      <c r="L278" s="45"/>
      <c r="M278" s="45"/>
      <c r="N278" s="45"/>
      <c r="O278" s="45"/>
      <c r="P278" s="45"/>
      <c r="Q278" s="45"/>
      <c r="R278" s="45"/>
      <c r="S278" s="45"/>
      <c r="T278" s="45"/>
      <c r="U278" s="45"/>
      <c r="V278" s="45"/>
      <c r="W278" s="45"/>
      <c r="X278" s="45"/>
      <c r="Y278" s="45"/>
      <c r="Z278" s="45"/>
    </row>
    <row r="279">
      <c r="A279" s="75"/>
      <c r="B279" s="45"/>
      <c r="C279" s="45"/>
      <c r="D279" s="114"/>
      <c r="E279" s="45"/>
      <c r="F279" s="86"/>
      <c r="G279" s="61"/>
      <c r="H279" s="45"/>
      <c r="I279" s="45"/>
      <c r="J279" s="45"/>
      <c r="K279" s="45"/>
      <c r="L279" s="45"/>
      <c r="M279" s="45"/>
      <c r="N279" s="45"/>
      <c r="O279" s="45"/>
      <c r="P279" s="45"/>
      <c r="Q279" s="45"/>
      <c r="R279" s="45"/>
      <c r="S279" s="45"/>
      <c r="T279" s="45"/>
      <c r="U279" s="45"/>
      <c r="V279" s="45"/>
      <c r="W279" s="45"/>
      <c r="X279" s="45"/>
      <c r="Y279" s="45"/>
      <c r="Z279" s="45"/>
    </row>
    <row r="280">
      <c r="A280" s="75"/>
      <c r="B280" s="45"/>
      <c r="C280" s="45"/>
      <c r="D280" s="114"/>
      <c r="E280" s="45"/>
      <c r="F280" s="86"/>
      <c r="G280" s="61"/>
      <c r="H280" s="45"/>
      <c r="I280" s="45"/>
      <c r="J280" s="45"/>
      <c r="K280" s="45"/>
      <c r="L280" s="45"/>
      <c r="M280" s="45"/>
      <c r="N280" s="45"/>
      <c r="O280" s="45"/>
      <c r="P280" s="45"/>
      <c r="Q280" s="45"/>
      <c r="R280" s="45"/>
      <c r="S280" s="45"/>
      <c r="T280" s="45"/>
      <c r="U280" s="45"/>
      <c r="V280" s="45"/>
      <c r="W280" s="45"/>
      <c r="X280" s="45"/>
      <c r="Y280" s="45"/>
      <c r="Z280" s="45"/>
    </row>
    <row r="281">
      <c r="A281" s="75"/>
      <c r="B281" s="45"/>
      <c r="C281" s="45"/>
      <c r="D281" s="114"/>
      <c r="E281" s="45"/>
      <c r="F281" s="86"/>
      <c r="G281" s="61"/>
      <c r="H281" s="45"/>
      <c r="I281" s="45"/>
      <c r="J281" s="45"/>
      <c r="K281" s="45"/>
      <c r="L281" s="45"/>
      <c r="M281" s="45"/>
      <c r="N281" s="45"/>
      <c r="O281" s="45"/>
      <c r="P281" s="45"/>
      <c r="Q281" s="45"/>
      <c r="R281" s="45"/>
      <c r="S281" s="45"/>
      <c r="T281" s="45"/>
      <c r="U281" s="45"/>
      <c r="V281" s="45"/>
      <c r="W281" s="45"/>
      <c r="X281" s="45"/>
      <c r="Y281" s="45"/>
      <c r="Z281" s="45"/>
    </row>
    <row r="282">
      <c r="A282" s="75"/>
      <c r="B282" s="45"/>
      <c r="C282" s="45"/>
      <c r="D282" s="114"/>
      <c r="E282" s="45"/>
      <c r="F282" s="86"/>
      <c r="G282" s="61"/>
      <c r="H282" s="45"/>
      <c r="I282" s="45"/>
      <c r="J282" s="45"/>
      <c r="K282" s="45"/>
      <c r="L282" s="45"/>
      <c r="M282" s="45"/>
      <c r="N282" s="45"/>
      <c r="O282" s="45"/>
      <c r="P282" s="45"/>
      <c r="Q282" s="45"/>
      <c r="R282" s="45"/>
      <c r="S282" s="45"/>
      <c r="T282" s="45"/>
      <c r="U282" s="45"/>
      <c r="V282" s="45"/>
      <c r="W282" s="45"/>
      <c r="X282" s="45"/>
      <c r="Y282" s="45"/>
      <c r="Z282" s="45"/>
    </row>
    <row r="283">
      <c r="A283" s="75"/>
      <c r="B283" s="45"/>
      <c r="C283" s="45"/>
      <c r="D283" s="114"/>
      <c r="E283" s="45"/>
      <c r="F283" s="86"/>
      <c r="G283" s="61"/>
      <c r="H283" s="45"/>
      <c r="I283" s="45"/>
      <c r="J283" s="45"/>
      <c r="K283" s="45"/>
      <c r="L283" s="45"/>
      <c r="M283" s="45"/>
      <c r="N283" s="45"/>
      <c r="O283" s="45"/>
      <c r="P283" s="45"/>
      <c r="Q283" s="45"/>
      <c r="R283" s="45"/>
      <c r="S283" s="45"/>
      <c r="T283" s="45"/>
      <c r="U283" s="45"/>
      <c r="V283" s="45"/>
      <c r="W283" s="45"/>
      <c r="X283" s="45"/>
      <c r="Y283" s="45"/>
      <c r="Z283" s="45"/>
    </row>
    <row r="284">
      <c r="A284" s="75"/>
      <c r="B284" s="45"/>
      <c r="C284" s="45"/>
      <c r="D284" s="114"/>
      <c r="E284" s="45"/>
      <c r="F284" s="86"/>
      <c r="G284" s="61"/>
      <c r="H284" s="45"/>
      <c r="I284" s="45"/>
      <c r="J284" s="45"/>
      <c r="K284" s="45"/>
      <c r="L284" s="45"/>
      <c r="M284" s="45"/>
      <c r="N284" s="45"/>
      <c r="O284" s="45"/>
      <c r="P284" s="45"/>
      <c r="Q284" s="45"/>
      <c r="R284" s="45"/>
      <c r="S284" s="45"/>
      <c r="T284" s="45"/>
      <c r="U284" s="45"/>
      <c r="V284" s="45"/>
      <c r="W284" s="45"/>
      <c r="X284" s="45"/>
      <c r="Y284" s="45"/>
      <c r="Z284" s="45"/>
    </row>
    <row r="285">
      <c r="A285" s="75"/>
      <c r="B285" s="45"/>
      <c r="C285" s="45"/>
      <c r="D285" s="114"/>
      <c r="E285" s="45"/>
      <c r="F285" s="86"/>
      <c r="G285" s="61"/>
      <c r="H285" s="45"/>
      <c r="I285" s="45"/>
      <c r="J285" s="45"/>
      <c r="K285" s="45"/>
      <c r="L285" s="45"/>
      <c r="M285" s="45"/>
      <c r="N285" s="45"/>
      <c r="O285" s="45"/>
      <c r="P285" s="45"/>
      <c r="Q285" s="45"/>
      <c r="R285" s="45"/>
      <c r="S285" s="45"/>
      <c r="T285" s="45"/>
      <c r="U285" s="45"/>
      <c r="V285" s="45"/>
      <c r="W285" s="45"/>
      <c r="X285" s="45"/>
      <c r="Y285" s="45"/>
      <c r="Z285" s="45"/>
    </row>
    <row r="286">
      <c r="A286" s="75"/>
      <c r="B286" s="45"/>
      <c r="C286" s="45"/>
      <c r="D286" s="114"/>
      <c r="E286" s="45"/>
      <c r="F286" s="86"/>
      <c r="G286" s="61"/>
      <c r="H286" s="45"/>
      <c r="I286" s="45"/>
      <c r="J286" s="45"/>
      <c r="K286" s="45"/>
      <c r="L286" s="45"/>
      <c r="M286" s="45"/>
      <c r="N286" s="45"/>
      <c r="O286" s="45"/>
      <c r="P286" s="45"/>
      <c r="Q286" s="45"/>
      <c r="R286" s="45"/>
      <c r="S286" s="45"/>
      <c r="T286" s="45"/>
      <c r="U286" s="45"/>
      <c r="V286" s="45"/>
      <c r="W286" s="45"/>
      <c r="X286" s="45"/>
      <c r="Y286" s="45"/>
      <c r="Z286" s="45"/>
    </row>
    <row r="287">
      <c r="A287" s="75"/>
      <c r="B287" s="45"/>
      <c r="C287" s="45"/>
      <c r="D287" s="114"/>
      <c r="E287" s="45"/>
      <c r="F287" s="86"/>
      <c r="G287" s="61"/>
      <c r="H287" s="45"/>
      <c r="I287" s="45"/>
      <c r="J287" s="45"/>
      <c r="K287" s="45"/>
      <c r="L287" s="45"/>
      <c r="M287" s="45"/>
      <c r="N287" s="45"/>
      <c r="O287" s="45"/>
      <c r="P287" s="45"/>
      <c r="Q287" s="45"/>
      <c r="R287" s="45"/>
      <c r="S287" s="45"/>
      <c r="T287" s="45"/>
      <c r="U287" s="45"/>
      <c r="V287" s="45"/>
      <c r="W287" s="45"/>
      <c r="X287" s="45"/>
      <c r="Y287" s="45"/>
      <c r="Z287" s="45"/>
    </row>
    <row r="288">
      <c r="A288" s="75"/>
      <c r="B288" s="45"/>
      <c r="C288" s="45"/>
      <c r="D288" s="114"/>
      <c r="E288" s="45"/>
      <c r="F288" s="86"/>
      <c r="G288" s="61"/>
      <c r="H288" s="45"/>
      <c r="I288" s="45"/>
      <c r="J288" s="45"/>
      <c r="K288" s="45"/>
      <c r="L288" s="45"/>
      <c r="M288" s="45"/>
      <c r="N288" s="45"/>
      <c r="O288" s="45"/>
      <c r="P288" s="45"/>
      <c r="Q288" s="45"/>
      <c r="R288" s="45"/>
      <c r="S288" s="45"/>
      <c r="T288" s="45"/>
      <c r="U288" s="45"/>
      <c r="V288" s="45"/>
      <c r="W288" s="45"/>
      <c r="X288" s="45"/>
      <c r="Y288" s="45"/>
      <c r="Z288" s="45"/>
    </row>
    <row r="289">
      <c r="A289" s="75"/>
      <c r="B289" s="45"/>
      <c r="C289" s="45"/>
      <c r="D289" s="114"/>
      <c r="E289" s="45"/>
      <c r="F289" s="86"/>
      <c r="G289" s="61"/>
      <c r="H289" s="45"/>
      <c r="I289" s="45"/>
      <c r="J289" s="45"/>
      <c r="K289" s="45"/>
      <c r="L289" s="45"/>
      <c r="M289" s="45"/>
      <c r="N289" s="45"/>
      <c r="O289" s="45"/>
      <c r="P289" s="45"/>
      <c r="Q289" s="45"/>
      <c r="R289" s="45"/>
      <c r="S289" s="45"/>
      <c r="T289" s="45"/>
      <c r="U289" s="45"/>
      <c r="V289" s="45"/>
      <c r="W289" s="45"/>
      <c r="X289" s="45"/>
      <c r="Y289" s="45"/>
      <c r="Z289" s="45"/>
    </row>
    <row r="290">
      <c r="A290" s="75"/>
      <c r="B290" s="45"/>
      <c r="C290" s="45"/>
      <c r="D290" s="114"/>
      <c r="E290" s="45"/>
      <c r="F290" s="86"/>
      <c r="G290" s="61"/>
      <c r="H290" s="45"/>
      <c r="I290" s="45"/>
      <c r="J290" s="45"/>
      <c r="K290" s="45"/>
      <c r="L290" s="45"/>
      <c r="M290" s="45"/>
      <c r="N290" s="45"/>
      <c r="O290" s="45"/>
      <c r="P290" s="45"/>
      <c r="Q290" s="45"/>
      <c r="R290" s="45"/>
      <c r="S290" s="45"/>
      <c r="T290" s="45"/>
      <c r="U290" s="45"/>
      <c r="V290" s="45"/>
      <c r="W290" s="45"/>
      <c r="X290" s="45"/>
      <c r="Y290" s="45"/>
      <c r="Z290" s="45"/>
    </row>
    <row r="291">
      <c r="A291" s="75"/>
      <c r="B291" s="45"/>
      <c r="C291" s="45"/>
      <c r="D291" s="114"/>
      <c r="E291" s="45"/>
      <c r="F291" s="86"/>
      <c r="G291" s="61"/>
      <c r="H291" s="45"/>
      <c r="I291" s="45"/>
      <c r="J291" s="45"/>
      <c r="K291" s="45"/>
      <c r="L291" s="45"/>
      <c r="M291" s="45"/>
      <c r="N291" s="45"/>
      <c r="O291" s="45"/>
      <c r="P291" s="45"/>
      <c r="Q291" s="45"/>
      <c r="R291" s="45"/>
      <c r="S291" s="45"/>
      <c r="T291" s="45"/>
      <c r="U291" s="45"/>
      <c r="V291" s="45"/>
      <c r="W291" s="45"/>
      <c r="X291" s="45"/>
      <c r="Y291" s="45"/>
      <c r="Z291" s="45"/>
    </row>
    <row r="292">
      <c r="A292" s="75"/>
      <c r="B292" s="45"/>
      <c r="C292" s="45"/>
      <c r="D292" s="114"/>
      <c r="E292" s="45"/>
      <c r="F292" s="86"/>
      <c r="G292" s="61"/>
      <c r="H292" s="45"/>
      <c r="I292" s="45"/>
      <c r="J292" s="45"/>
      <c r="K292" s="45"/>
      <c r="L292" s="45"/>
      <c r="M292" s="45"/>
      <c r="N292" s="45"/>
      <c r="O292" s="45"/>
      <c r="P292" s="45"/>
      <c r="Q292" s="45"/>
      <c r="R292" s="45"/>
      <c r="S292" s="45"/>
      <c r="T292" s="45"/>
      <c r="U292" s="45"/>
      <c r="V292" s="45"/>
      <c r="W292" s="45"/>
      <c r="X292" s="45"/>
      <c r="Y292" s="45"/>
      <c r="Z292" s="45"/>
    </row>
    <row r="293">
      <c r="A293" s="75"/>
      <c r="B293" s="45"/>
      <c r="C293" s="45"/>
      <c r="D293" s="114"/>
      <c r="E293" s="45"/>
      <c r="F293" s="86"/>
      <c r="G293" s="61"/>
      <c r="H293" s="45"/>
      <c r="I293" s="45"/>
      <c r="J293" s="45"/>
      <c r="K293" s="45"/>
      <c r="L293" s="45"/>
      <c r="M293" s="45"/>
      <c r="N293" s="45"/>
      <c r="O293" s="45"/>
      <c r="P293" s="45"/>
      <c r="Q293" s="45"/>
      <c r="R293" s="45"/>
      <c r="S293" s="45"/>
      <c r="T293" s="45"/>
      <c r="U293" s="45"/>
      <c r="V293" s="45"/>
      <c r="W293" s="45"/>
      <c r="X293" s="45"/>
      <c r="Y293" s="45"/>
      <c r="Z293" s="45"/>
    </row>
    <row r="294">
      <c r="A294" s="75"/>
      <c r="B294" s="45"/>
      <c r="C294" s="45"/>
      <c r="D294" s="114"/>
      <c r="E294" s="45"/>
      <c r="F294" s="86"/>
      <c r="G294" s="61"/>
      <c r="H294" s="45"/>
      <c r="I294" s="45"/>
      <c r="J294" s="45"/>
      <c r="K294" s="45"/>
      <c r="L294" s="45"/>
      <c r="M294" s="45"/>
      <c r="N294" s="45"/>
      <c r="O294" s="45"/>
      <c r="P294" s="45"/>
      <c r="Q294" s="45"/>
      <c r="R294" s="45"/>
      <c r="S294" s="45"/>
      <c r="T294" s="45"/>
      <c r="U294" s="45"/>
      <c r="V294" s="45"/>
      <c r="W294" s="45"/>
      <c r="X294" s="45"/>
      <c r="Y294" s="45"/>
      <c r="Z294" s="45"/>
    </row>
    <row r="295">
      <c r="A295" s="75"/>
      <c r="B295" s="45"/>
      <c r="C295" s="45"/>
      <c r="D295" s="114"/>
      <c r="E295" s="45"/>
      <c r="F295" s="86"/>
      <c r="G295" s="61"/>
      <c r="H295" s="45"/>
      <c r="I295" s="45"/>
      <c r="J295" s="45"/>
      <c r="K295" s="45"/>
      <c r="L295" s="45"/>
      <c r="M295" s="45"/>
      <c r="N295" s="45"/>
      <c r="O295" s="45"/>
      <c r="P295" s="45"/>
      <c r="Q295" s="45"/>
      <c r="R295" s="45"/>
      <c r="S295" s="45"/>
      <c r="T295" s="45"/>
      <c r="U295" s="45"/>
      <c r="V295" s="45"/>
      <c r="W295" s="45"/>
      <c r="X295" s="45"/>
      <c r="Y295" s="45"/>
      <c r="Z295" s="45"/>
    </row>
    <row r="296">
      <c r="A296" s="75"/>
      <c r="B296" s="45"/>
      <c r="C296" s="45"/>
      <c r="D296" s="114"/>
      <c r="E296" s="45"/>
      <c r="F296" s="86"/>
      <c r="G296" s="61"/>
      <c r="H296" s="45"/>
      <c r="I296" s="45"/>
      <c r="J296" s="45"/>
      <c r="K296" s="45"/>
      <c r="L296" s="45"/>
      <c r="M296" s="45"/>
      <c r="N296" s="45"/>
      <c r="O296" s="45"/>
      <c r="P296" s="45"/>
      <c r="Q296" s="45"/>
      <c r="R296" s="45"/>
      <c r="S296" s="45"/>
      <c r="T296" s="45"/>
      <c r="U296" s="45"/>
      <c r="V296" s="45"/>
      <c r="W296" s="45"/>
      <c r="X296" s="45"/>
      <c r="Y296" s="45"/>
      <c r="Z296" s="45"/>
    </row>
    <row r="297">
      <c r="A297" s="75"/>
      <c r="B297" s="45"/>
      <c r="C297" s="45"/>
      <c r="D297" s="114"/>
      <c r="E297" s="45"/>
      <c r="F297" s="86"/>
      <c r="G297" s="61"/>
      <c r="H297" s="45"/>
      <c r="I297" s="45"/>
      <c r="J297" s="45"/>
      <c r="K297" s="45"/>
      <c r="L297" s="45"/>
      <c r="M297" s="45"/>
      <c r="N297" s="45"/>
      <c r="O297" s="45"/>
      <c r="P297" s="45"/>
      <c r="Q297" s="45"/>
      <c r="R297" s="45"/>
      <c r="S297" s="45"/>
      <c r="T297" s="45"/>
      <c r="U297" s="45"/>
      <c r="V297" s="45"/>
      <c r="W297" s="45"/>
      <c r="X297" s="45"/>
      <c r="Y297" s="45"/>
      <c r="Z297" s="45"/>
    </row>
    <row r="298">
      <c r="A298" s="75"/>
      <c r="B298" s="45"/>
      <c r="C298" s="45"/>
      <c r="D298" s="114"/>
      <c r="E298" s="45"/>
      <c r="F298" s="86"/>
      <c r="G298" s="61"/>
      <c r="H298" s="45"/>
      <c r="I298" s="45"/>
      <c r="J298" s="45"/>
      <c r="K298" s="45"/>
      <c r="L298" s="45"/>
      <c r="M298" s="45"/>
      <c r="N298" s="45"/>
      <c r="O298" s="45"/>
      <c r="P298" s="45"/>
      <c r="Q298" s="45"/>
      <c r="R298" s="45"/>
      <c r="S298" s="45"/>
      <c r="T298" s="45"/>
      <c r="U298" s="45"/>
      <c r="V298" s="45"/>
      <c r="W298" s="45"/>
      <c r="X298" s="45"/>
      <c r="Y298" s="45"/>
      <c r="Z298" s="45"/>
    </row>
    <row r="299">
      <c r="A299" s="75"/>
      <c r="B299" s="45"/>
      <c r="C299" s="45"/>
      <c r="D299" s="114"/>
      <c r="E299" s="45"/>
      <c r="F299" s="86"/>
      <c r="G299" s="61"/>
      <c r="H299" s="45"/>
      <c r="I299" s="45"/>
      <c r="J299" s="45"/>
      <c r="K299" s="45"/>
      <c r="L299" s="45"/>
      <c r="M299" s="45"/>
      <c r="N299" s="45"/>
      <c r="O299" s="45"/>
      <c r="P299" s="45"/>
      <c r="Q299" s="45"/>
      <c r="R299" s="45"/>
      <c r="S299" s="45"/>
      <c r="T299" s="45"/>
      <c r="U299" s="45"/>
      <c r="V299" s="45"/>
      <c r="W299" s="45"/>
      <c r="X299" s="45"/>
      <c r="Y299" s="45"/>
      <c r="Z299" s="45"/>
    </row>
    <row r="300">
      <c r="A300" s="75"/>
      <c r="B300" s="45"/>
      <c r="C300" s="45"/>
      <c r="D300" s="114"/>
      <c r="E300" s="45"/>
      <c r="F300" s="86"/>
      <c r="G300" s="61"/>
      <c r="H300" s="45"/>
      <c r="I300" s="45"/>
      <c r="J300" s="45"/>
      <c r="K300" s="45"/>
      <c r="L300" s="45"/>
      <c r="M300" s="45"/>
      <c r="N300" s="45"/>
      <c r="O300" s="45"/>
      <c r="P300" s="45"/>
      <c r="Q300" s="45"/>
      <c r="R300" s="45"/>
      <c r="S300" s="45"/>
      <c r="T300" s="45"/>
      <c r="U300" s="45"/>
      <c r="V300" s="45"/>
      <c r="W300" s="45"/>
      <c r="X300" s="45"/>
      <c r="Y300" s="45"/>
      <c r="Z300" s="45"/>
    </row>
    <row r="301">
      <c r="A301" s="75"/>
      <c r="B301" s="45"/>
      <c r="C301" s="45"/>
      <c r="D301" s="114"/>
      <c r="E301" s="45"/>
      <c r="F301" s="86"/>
      <c r="G301" s="61"/>
      <c r="H301" s="45"/>
      <c r="I301" s="45"/>
      <c r="J301" s="45"/>
      <c r="K301" s="45"/>
      <c r="L301" s="45"/>
      <c r="M301" s="45"/>
      <c r="N301" s="45"/>
      <c r="O301" s="45"/>
      <c r="P301" s="45"/>
      <c r="Q301" s="45"/>
      <c r="R301" s="45"/>
      <c r="S301" s="45"/>
      <c r="T301" s="45"/>
      <c r="U301" s="45"/>
      <c r="V301" s="45"/>
      <c r="W301" s="45"/>
      <c r="X301" s="45"/>
      <c r="Y301" s="45"/>
      <c r="Z301" s="45"/>
    </row>
    <row r="302">
      <c r="A302" s="75"/>
      <c r="B302" s="45"/>
      <c r="C302" s="45"/>
      <c r="D302" s="114"/>
      <c r="E302" s="45"/>
      <c r="F302" s="86"/>
      <c r="G302" s="61"/>
      <c r="H302" s="45"/>
      <c r="I302" s="45"/>
      <c r="J302" s="45"/>
      <c r="K302" s="45"/>
      <c r="L302" s="45"/>
      <c r="M302" s="45"/>
      <c r="N302" s="45"/>
      <c r="O302" s="45"/>
      <c r="P302" s="45"/>
      <c r="Q302" s="45"/>
      <c r="R302" s="45"/>
      <c r="S302" s="45"/>
      <c r="T302" s="45"/>
      <c r="U302" s="45"/>
      <c r="V302" s="45"/>
      <c r="W302" s="45"/>
      <c r="X302" s="45"/>
      <c r="Y302" s="45"/>
      <c r="Z302" s="45"/>
    </row>
    <row r="303">
      <c r="A303" s="75"/>
      <c r="B303" s="45"/>
      <c r="C303" s="45"/>
      <c r="D303" s="114"/>
      <c r="E303" s="45"/>
      <c r="F303" s="86"/>
      <c r="G303" s="61"/>
      <c r="H303" s="45"/>
      <c r="I303" s="45"/>
      <c r="J303" s="45"/>
      <c r="K303" s="45"/>
      <c r="L303" s="45"/>
      <c r="M303" s="45"/>
      <c r="N303" s="45"/>
      <c r="O303" s="45"/>
      <c r="P303" s="45"/>
      <c r="Q303" s="45"/>
      <c r="R303" s="45"/>
      <c r="S303" s="45"/>
      <c r="T303" s="45"/>
      <c r="U303" s="45"/>
      <c r="V303" s="45"/>
      <c r="W303" s="45"/>
      <c r="X303" s="45"/>
      <c r="Y303" s="45"/>
      <c r="Z303" s="45"/>
    </row>
    <row r="304">
      <c r="A304" s="75"/>
      <c r="B304" s="45"/>
      <c r="C304" s="45"/>
      <c r="D304" s="114"/>
      <c r="E304" s="45"/>
      <c r="F304" s="86"/>
      <c r="G304" s="61"/>
      <c r="H304" s="45"/>
      <c r="I304" s="45"/>
      <c r="J304" s="45"/>
      <c r="K304" s="45"/>
      <c r="L304" s="45"/>
      <c r="M304" s="45"/>
      <c r="N304" s="45"/>
      <c r="O304" s="45"/>
      <c r="P304" s="45"/>
      <c r="Q304" s="45"/>
      <c r="R304" s="45"/>
      <c r="S304" s="45"/>
      <c r="T304" s="45"/>
      <c r="U304" s="45"/>
      <c r="V304" s="45"/>
      <c r="W304" s="45"/>
      <c r="X304" s="45"/>
      <c r="Y304" s="45"/>
      <c r="Z304" s="45"/>
    </row>
    <row r="305">
      <c r="A305" s="75"/>
      <c r="B305" s="45"/>
      <c r="C305" s="45"/>
      <c r="D305" s="114"/>
      <c r="E305" s="45"/>
      <c r="F305" s="86"/>
      <c r="G305" s="61"/>
      <c r="H305" s="45"/>
      <c r="I305" s="45"/>
      <c r="J305" s="45"/>
      <c r="K305" s="45"/>
      <c r="L305" s="45"/>
      <c r="M305" s="45"/>
      <c r="N305" s="45"/>
      <c r="O305" s="45"/>
      <c r="P305" s="45"/>
      <c r="Q305" s="45"/>
      <c r="R305" s="45"/>
      <c r="S305" s="45"/>
      <c r="T305" s="45"/>
      <c r="U305" s="45"/>
      <c r="V305" s="45"/>
      <c r="W305" s="45"/>
      <c r="X305" s="45"/>
      <c r="Y305" s="45"/>
      <c r="Z305" s="45"/>
    </row>
    <row r="306">
      <c r="A306" s="75"/>
      <c r="B306" s="45"/>
      <c r="C306" s="45"/>
      <c r="D306" s="114"/>
      <c r="E306" s="45"/>
      <c r="F306" s="86"/>
      <c r="G306" s="61"/>
      <c r="H306" s="45"/>
      <c r="I306" s="45"/>
      <c r="J306" s="45"/>
      <c r="K306" s="45"/>
      <c r="L306" s="45"/>
      <c r="M306" s="45"/>
      <c r="N306" s="45"/>
      <c r="O306" s="45"/>
      <c r="P306" s="45"/>
      <c r="Q306" s="45"/>
      <c r="R306" s="45"/>
      <c r="S306" s="45"/>
      <c r="T306" s="45"/>
      <c r="U306" s="45"/>
      <c r="V306" s="45"/>
      <c r="W306" s="45"/>
      <c r="X306" s="45"/>
      <c r="Y306" s="45"/>
      <c r="Z306" s="45"/>
    </row>
    <row r="307">
      <c r="A307" s="75"/>
      <c r="B307" s="45"/>
      <c r="C307" s="45"/>
      <c r="D307" s="114"/>
      <c r="E307" s="45"/>
      <c r="F307" s="86"/>
      <c r="G307" s="61"/>
      <c r="H307" s="45"/>
      <c r="I307" s="45"/>
      <c r="J307" s="45"/>
      <c r="K307" s="45"/>
      <c r="L307" s="45"/>
      <c r="M307" s="45"/>
      <c r="N307" s="45"/>
      <c r="O307" s="45"/>
      <c r="P307" s="45"/>
      <c r="Q307" s="45"/>
      <c r="R307" s="45"/>
      <c r="S307" s="45"/>
      <c r="T307" s="45"/>
      <c r="U307" s="45"/>
      <c r="V307" s="45"/>
      <c r="W307" s="45"/>
      <c r="X307" s="45"/>
      <c r="Y307" s="45"/>
      <c r="Z307" s="45"/>
    </row>
    <row r="308">
      <c r="A308" s="75"/>
      <c r="B308" s="45"/>
      <c r="C308" s="45"/>
      <c r="D308" s="114"/>
      <c r="E308" s="45"/>
      <c r="F308" s="86"/>
      <c r="G308" s="61"/>
      <c r="H308" s="45"/>
      <c r="I308" s="45"/>
      <c r="J308" s="45"/>
      <c r="K308" s="45"/>
      <c r="L308" s="45"/>
      <c r="M308" s="45"/>
      <c r="N308" s="45"/>
      <c r="O308" s="45"/>
      <c r="P308" s="45"/>
      <c r="Q308" s="45"/>
      <c r="R308" s="45"/>
      <c r="S308" s="45"/>
      <c r="T308" s="45"/>
      <c r="U308" s="45"/>
      <c r="V308" s="45"/>
      <c r="W308" s="45"/>
      <c r="X308" s="45"/>
      <c r="Y308" s="45"/>
      <c r="Z308" s="45"/>
    </row>
    <row r="309">
      <c r="A309" s="75"/>
      <c r="B309" s="45"/>
      <c r="C309" s="45"/>
      <c r="D309" s="114"/>
      <c r="E309" s="45"/>
      <c r="F309" s="86"/>
      <c r="G309" s="61"/>
      <c r="H309" s="45"/>
      <c r="I309" s="45"/>
      <c r="J309" s="45"/>
      <c r="K309" s="45"/>
      <c r="L309" s="45"/>
      <c r="M309" s="45"/>
      <c r="N309" s="45"/>
      <c r="O309" s="45"/>
      <c r="P309" s="45"/>
      <c r="Q309" s="45"/>
      <c r="R309" s="45"/>
      <c r="S309" s="45"/>
      <c r="T309" s="45"/>
      <c r="U309" s="45"/>
      <c r="V309" s="45"/>
      <c r="W309" s="45"/>
      <c r="X309" s="45"/>
      <c r="Y309" s="45"/>
      <c r="Z309" s="45"/>
    </row>
    <row r="310">
      <c r="A310" s="75"/>
      <c r="B310" s="45"/>
      <c r="C310" s="45"/>
      <c r="D310" s="114"/>
      <c r="E310" s="45"/>
      <c r="F310" s="86"/>
      <c r="G310" s="61"/>
      <c r="H310" s="45"/>
      <c r="I310" s="45"/>
      <c r="J310" s="45"/>
      <c r="K310" s="45"/>
      <c r="L310" s="45"/>
      <c r="M310" s="45"/>
      <c r="N310" s="45"/>
      <c r="O310" s="45"/>
      <c r="P310" s="45"/>
      <c r="Q310" s="45"/>
      <c r="R310" s="45"/>
      <c r="S310" s="45"/>
      <c r="T310" s="45"/>
      <c r="U310" s="45"/>
      <c r="V310" s="45"/>
      <c r="W310" s="45"/>
      <c r="X310" s="45"/>
      <c r="Y310" s="45"/>
      <c r="Z310" s="45"/>
    </row>
    <row r="311">
      <c r="A311" s="75"/>
      <c r="B311" s="45"/>
      <c r="C311" s="45"/>
      <c r="D311" s="114"/>
      <c r="E311" s="45"/>
      <c r="F311" s="86"/>
      <c r="G311" s="61"/>
      <c r="H311" s="45"/>
      <c r="I311" s="45"/>
      <c r="J311" s="45"/>
      <c r="K311" s="45"/>
      <c r="L311" s="45"/>
      <c r="M311" s="45"/>
      <c r="N311" s="45"/>
      <c r="O311" s="45"/>
      <c r="P311" s="45"/>
      <c r="Q311" s="45"/>
      <c r="R311" s="45"/>
      <c r="S311" s="45"/>
      <c r="T311" s="45"/>
      <c r="U311" s="45"/>
      <c r="V311" s="45"/>
      <c r="W311" s="45"/>
      <c r="X311" s="45"/>
      <c r="Y311" s="45"/>
      <c r="Z311" s="45"/>
    </row>
    <row r="312">
      <c r="A312" s="75"/>
      <c r="B312" s="45"/>
      <c r="C312" s="45"/>
      <c r="D312" s="114"/>
      <c r="E312" s="45"/>
      <c r="F312" s="86"/>
      <c r="G312" s="61"/>
      <c r="H312" s="45"/>
      <c r="I312" s="45"/>
      <c r="J312" s="45"/>
      <c r="K312" s="45"/>
      <c r="L312" s="45"/>
      <c r="M312" s="45"/>
      <c r="N312" s="45"/>
      <c r="O312" s="45"/>
      <c r="P312" s="45"/>
      <c r="Q312" s="45"/>
      <c r="R312" s="45"/>
      <c r="S312" s="45"/>
      <c r="T312" s="45"/>
      <c r="U312" s="45"/>
      <c r="V312" s="45"/>
      <c r="W312" s="45"/>
      <c r="X312" s="45"/>
      <c r="Y312" s="45"/>
      <c r="Z312" s="45"/>
    </row>
    <row r="313">
      <c r="A313" s="75"/>
      <c r="B313" s="45"/>
      <c r="C313" s="45"/>
      <c r="D313" s="114"/>
      <c r="E313" s="45"/>
      <c r="F313" s="86"/>
      <c r="G313" s="61"/>
      <c r="H313" s="45"/>
      <c r="I313" s="45"/>
      <c r="J313" s="45"/>
      <c r="K313" s="45"/>
      <c r="L313" s="45"/>
      <c r="M313" s="45"/>
      <c r="N313" s="45"/>
      <c r="O313" s="45"/>
      <c r="P313" s="45"/>
      <c r="Q313" s="45"/>
      <c r="R313" s="45"/>
      <c r="S313" s="45"/>
      <c r="T313" s="45"/>
      <c r="U313" s="45"/>
      <c r="V313" s="45"/>
      <c r="W313" s="45"/>
      <c r="X313" s="45"/>
      <c r="Y313" s="45"/>
      <c r="Z313" s="45"/>
    </row>
    <row r="314">
      <c r="A314" s="75"/>
      <c r="B314" s="45"/>
      <c r="C314" s="45"/>
      <c r="D314" s="114"/>
      <c r="E314" s="45"/>
      <c r="F314" s="86"/>
      <c r="G314" s="61"/>
      <c r="H314" s="45"/>
      <c r="I314" s="45"/>
      <c r="J314" s="45"/>
      <c r="K314" s="45"/>
      <c r="L314" s="45"/>
      <c r="M314" s="45"/>
      <c r="N314" s="45"/>
      <c r="O314" s="45"/>
      <c r="P314" s="45"/>
      <c r="Q314" s="45"/>
      <c r="R314" s="45"/>
      <c r="S314" s="45"/>
      <c r="T314" s="45"/>
      <c r="U314" s="45"/>
      <c r="V314" s="45"/>
      <c r="W314" s="45"/>
      <c r="X314" s="45"/>
      <c r="Y314" s="45"/>
      <c r="Z314" s="45"/>
    </row>
    <row r="315">
      <c r="A315" s="75"/>
      <c r="B315" s="45"/>
      <c r="C315" s="45"/>
      <c r="D315" s="114"/>
      <c r="E315" s="45"/>
      <c r="F315" s="86"/>
      <c r="G315" s="61"/>
      <c r="H315" s="45"/>
      <c r="I315" s="45"/>
      <c r="J315" s="45"/>
      <c r="K315" s="45"/>
      <c r="L315" s="45"/>
      <c r="M315" s="45"/>
      <c r="N315" s="45"/>
      <c r="O315" s="45"/>
      <c r="P315" s="45"/>
      <c r="Q315" s="45"/>
      <c r="R315" s="45"/>
      <c r="S315" s="45"/>
      <c r="T315" s="45"/>
      <c r="U315" s="45"/>
      <c r="V315" s="45"/>
      <c r="W315" s="45"/>
      <c r="X315" s="45"/>
      <c r="Y315" s="45"/>
      <c r="Z315" s="45"/>
    </row>
    <row r="316">
      <c r="A316" s="75"/>
      <c r="B316" s="45"/>
      <c r="C316" s="45"/>
      <c r="D316" s="114"/>
      <c r="E316" s="45"/>
      <c r="F316" s="86"/>
      <c r="G316" s="61"/>
      <c r="H316" s="45"/>
      <c r="I316" s="45"/>
      <c r="J316" s="45"/>
      <c r="K316" s="45"/>
      <c r="L316" s="45"/>
      <c r="M316" s="45"/>
      <c r="N316" s="45"/>
      <c r="O316" s="45"/>
      <c r="P316" s="45"/>
      <c r="Q316" s="45"/>
      <c r="R316" s="45"/>
      <c r="S316" s="45"/>
      <c r="T316" s="45"/>
      <c r="U316" s="45"/>
      <c r="V316" s="45"/>
      <c r="W316" s="45"/>
      <c r="X316" s="45"/>
      <c r="Y316" s="45"/>
      <c r="Z316" s="45"/>
    </row>
    <row r="317">
      <c r="A317" s="75"/>
      <c r="B317" s="45"/>
      <c r="C317" s="45"/>
      <c r="D317" s="114"/>
      <c r="E317" s="45"/>
      <c r="F317" s="86"/>
      <c r="G317" s="61"/>
      <c r="H317" s="45"/>
      <c r="I317" s="45"/>
      <c r="J317" s="45"/>
      <c r="K317" s="45"/>
      <c r="L317" s="45"/>
      <c r="M317" s="45"/>
      <c r="N317" s="45"/>
      <c r="O317" s="45"/>
      <c r="P317" s="45"/>
      <c r="Q317" s="45"/>
      <c r="R317" s="45"/>
      <c r="S317" s="45"/>
      <c r="T317" s="45"/>
      <c r="U317" s="45"/>
      <c r="V317" s="45"/>
      <c r="W317" s="45"/>
      <c r="X317" s="45"/>
      <c r="Y317" s="45"/>
      <c r="Z317" s="45"/>
    </row>
    <row r="318">
      <c r="A318" s="75"/>
      <c r="B318" s="45"/>
      <c r="C318" s="45"/>
      <c r="D318" s="114"/>
      <c r="E318" s="45"/>
      <c r="F318" s="86"/>
      <c r="G318" s="61"/>
      <c r="H318" s="45"/>
      <c r="I318" s="45"/>
      <c r="J318" s="45"/>
      <c r="K318" s="45"/>
      <c r="L318" s="45"/>
      <c r="M318" s="45"/>
      <c r="N318" s="45"/>
      <c r="O318" s="45"/>
      <c r="P318" s="45"/>
      <c r="Q318" s="45"/>
      <c r="R318" s="45"/>
      <c r="S318" s="45"/>
      <c r="T318" s="45"/>
      <c r="U318" s="45"/>
      <c r="V318" s="45"/>
      <c r="W318" s="45"/>
      <c r="X318" s="45"/>
      <c r="Y318" s="45"/>
      <c r="Z318" s="45"/>
    </row>
    <row r="319">
      <c r="A319" s="75"/>
      <c r="B319" s="45"/>
      <c r="C319" s="45"/>
      <c r="D319" s="114"/>
      <c r="E319" s="45"/>
      <c r="F319" s="86"/>
      <c r="G319" s="61"/>
      <c r="H319" s="45"/>
      <c r="I319" s="45"/>
      <c r="J319" s="45"/>
      <c r="K319" s="45"/>
      <c r="L319" s="45"/>
      <c r="M319" s="45"/>
      <c r="N319" s="45"/>
      <c r="O319" s="45"/>
      <c r="P319" s="45"/>
      <c r="Q319" s="45"/>
      <c r="R319" s="45"/>
      <c r="S319" s="45"/>
      <c r="T319" s="45"/>
      <c r="U319" s="45"/>
      <c r="V319" s="45"/>
      <c r="W319" s="45"/>
      <c r="X319" s="45"/>
      <c r="Y319" s="45"/>
      <c r="Z319" s="45"/>
    </row>
    <row r="320">
      <c r="A320" s="75"/>
      <c r="B320" s="45"/>
      <c r="C320" s="45"/>
      <c r="D320" s="114"/>
      <c r="E320" s="45"/>
      <c r="F320" s="86"/>
      <c r="G320" s="61"/>
      <c r="H320" s="45"/>
      <c r="I320" s="45"/>
      <c r="J320" s="45"/>
      <c r="K320" s="45"/>
      <c r="L320" s="45"/>
      <c r="M320" s="45"/>
      <c r="N320" s="45"/>
      <c r="O320" s="45"/>
      <c r="P320" s="45"/>
      <c r="Q320" s="45"/>
      <c r="R320" s="45"/>
      <c r="S320" s="45"/>
      <c r="T320" s="45"/>
      <c r="U320" s="45"/>
      <c r="V320" s="45"/>
      <c r="W320" s="45"/>
      <c r="X320" s="45"/>
      <c r="Y320" s="45"/>
      <c r="Z320" s="45"/>
    </row>
    <row r="321">
      <c r="A321" s="75"/>
      <c r="B321" s="45"/>
      <c r="C321" s="45"/>
      <c r="D321" s="114"/>
      <c r="E321" s="45"/>
      <c r="F321" s="86"/>
      <c r="G321" s="61"/>
      <c r="H321" s="45"/>
      <c r="I321" s="45"/>
      <c r="J321" s="45"/>
      <c r="K321" s="45"/>
      <c r="L321" s="45"/>
      <c r="M321" s="45"/>
      <c r="N321" s="45"/>
      <c r="O321" s="45"/>
      <c r="P321" s="45"/>
      <c r="Q321" s="45"/>
      <c r="R321" s="45"/>
      <c r="S321" s="45"/>
      <c r="T321" s="45"/>
      <c r="U321" s="45"/>
      <c r="V321" s="45"/>
      <c r="W321" s="45"/>
      <c r="X321" s="45"/>
      <c r="Y321" s="45"/>
      <c r="Z321" s="45"/>
    </row>
    <row r="322">
      <c r="A322" s="75"/>
      <c r="B322" s="45"/>
      <c r="C322" s="45"/>
      <c r="D322" s="114"/>
      <c r="E322" s="45"/>
      <c r="F322" s="86"/>
      <c r="G322" s="61"/>
      <c r="H322" s="45"/>
      <c r="I322" s="45"/>
      <c r="J322" s="45"/>
      <c r="K322" s="45"/>
      <c r="L322" s="45"/>
      <c r="M322" s="45"/>
      <c r="N322" s="45"/>
      <c r="O322" s="45"/>
      <c r="P322" s="45"/>
      <c r="Q322" s="45"/>
      <c r="R322" s="45"/>
      <c r="S322" s="45"/>
      <c r="T322" s="45"/>
      <c r="U322" s="45"/>
      <c r="V322" s="45"/>
      <c r="W322" s="45"/>
      <c r="X322" s="45"/>
      <c r="Y322" s="45"/>
      <c r="Z322" s="45"/>
    </row>
    <row r="323">
      <c r="A323" s="75"/>
      <c r="B323" s="45"/>
      <c r="C323" s="45"/>
      <c r="D323" s="114"/>
      <c r="E323" s="45"/>
      <c r="F323" s="86"/>
      <c r="G323" s="61"/>
      <c r="H323" s="45"/>
      <c r="I323" s="45"/>
      <c r="J323" s="45"/>
      <c r="K323" s="45"/>
      <c r="L323" s="45"/>
      <c r="M323" s="45"/>
      <c r="N323" s="45"/>
      <c r="O323" s="45"/>
      <c r="P323" s="45"/>
      <c r="Q323" s="45"/>
      <c r="R323" s="45"/>
      <c r="S323" s="45"/>
      <c r="T323" s="45"/>
      <c r="U323" s="45"/>
      <c r="V323" s="45"/>
      <c r="W323" s="45"/>
      <c r="X323" s="45"/>
      <c r="Y323" s="45"/>
      <c r="Z323" s="45"/>
    </row>
    <row r="324">
      <c r="A324" s="75"/>
      <c r="B324" s="45"/>
      <c r="C324" s="45"/>
      <c r="D324" s="114"/>
      <c r="E324" s="45"/>
      <c r="F324" s="86"/>
      <c r="G324" s="61"/>
      <c r="H324" s="45"/>
      <c r="I324" s="45"/>
      <c r="J324" s="45"/>
      <c r="K324" s="45"/>
      <c r="L324" s="45"/>
      <c r="M324" s="45"/>
      <c r="N324" s="45"/>
      <c r="O324" s="45"/>
      <c r="P324" s="45"/>
      <c r="Q324" s="45"/>
      <c r="R324" s="45"/>
      <c r="S324" s="45"/>
      <c r="T324" s="45"/>
      <c r="U324" s="45"/>
      <c r="V324" s="45"/>
      <c r="W324" s="45"/>
      <c r="X324" s="45"/>
      <c r="Y324" s="45"/>
      <c r="Z324" s="45"/>
    </row>
    <row r="325">
      <c r="A325" s="75"/>
      <c r="B325" s="45"/>
      <c r="C325" s="45"/>
      <c r="D325" s="114"/>
      <c r="E325" s="45"/>
      <c r="F325" s="86"/>
      <c r="G325" s="61"/>
      <c r="H325" s="45"/>
      <c r="I325" s="45"/>
      <c r="J325" s="45"/>
      <c r="K325" s="45"/>
      <c r="L325" s="45"/>
      <c r="M325" s="45"/>
      <c r="N325" s="45"/>
      <c r="O325" s="45"/>
      <c r="P325" s="45"/>
      <c r="Q325" s="45"/>
      <c r="R325" s="45"/>
      <c r="S325" s="45"/>
      <c r="T325" s="45"/>
      <c r="U325" s="45"/>
      <c r="V325" s="45"/>
      <c r="W325" s="45"/>
      <c r="X325" s="45"/>
      <c r="Y325" s="45"/>
      <c r="Z325" s="45"/>
    </row>
    <row r="326">
      <c r="A326" s="75"/>
      <c r="B326" s="45"/>
      <c r="C326" s="45"/>
      <c r="D326" s="114"/>
      <c r="E326" s="45"/>
      <c r="F326" s="86"/>
      <c r="G326" s="61"/>
      <c r="H326" s="45"/>
      <c r="I326" s="45"/>
      <c r="J326" s="45"/>
      <c r="K326" s="45"/>
      <c r="L326" s="45"/>
      <c r="M326" s="45"/>
      <c r="N326" s="45"/>
      <c r="O326" s="45"/>
      <c r="P326" s="45"/>
      <c r="Q326" s="45"/>
      <c r="R326" s="45"/>
      <c r="S326" s="45"/>
      <c r="T326" s="45"/>
      <c r="U326" s="45"/>
      <c r="V326" s="45"/>
      <c r="W326" s="45"/>
      <c r="X326" s="45"/>
      <c r="Y326" s="45"/>
      <c r="Z326" s="45"/>
    </row>
    <row r="327">
      <c r="A327" s="75"/>
      <c r="B327" s="45"/>
      <c r="C327" s="45"/>
      <c r="D327" s="114"/>
      <c r="E327" s="45"/>
      <c r="F327" s="86"/>
      <c r="G327" s="61"/>
      <c r="H327" s="45"/>
      <c r="I327" s="45"/>
      <c r="J327" s="45"/>
      <c r="K327" s="45"/>
      <c r="L327" s="45"/>
      <c r="M327" s="45"/>
      <c r="N327" s="45"/>
      <c r="O327" s="45"/>
      <c r="P327" s="45"/>
      <c r="Q327" s="45"/>
      <c r="R327" s="45"/>
      <c r="S327" s="45"/>
      <c r="T327" s="45"/>
      <c r="U327" s="45"/>
      <c r="V327" s="45"/>
      <c r="W327" s="45"/>
      <c r="X327" s="45"/>
      <c r="Y327" s="45"/>
      <c r="Z327" s="45"/>
    </row>
    <row r="328">
      <c r="A328" s="75"/>
      <c r="B328" s="45"/>
      <c r="C328" s="45"/>
      <c r="D328" s="114"/>
      <c r="E328" s="45"/>
      <c r="F328" s="86"/>
      <c r="G328" s="61"/>
      <c r="H328" s="45"/>
      <c r="I328" s="45"/>
      <c r="J328" s="45"/>
      <c r="K328" s="45"/>
      <c r="L328" s="45"/>
      <c r="M328" s="45"/>
      <c r="N328" s="45"/>
      <c r="O328" s="45"/>
      <c r="P328" s="45"/>
      <c r="Q328" s="45"/>
      <c r="R328" s="45"/>
      <c r="S328" s="45"/>
      <c r="T328" s="45"/>
      <c r="U328" s="45"/>
      <c r="V328" s="45"/>
      <c r="W328" s="45"/>
      <c r="X328" s="45"/>
      <c r="Y328" s="45"/>
      <c r="Z328" s="45"/>
    </row>
    <row r="329">
      <c r="A329" s="75"/>
      <c r="B329" s="45"/>
      <c r="C329" s="45"/>
      <c r="D329" s="114"/>
      <c r="E329" s="45"/>
      <c r="F329" s="86"/>
      <c r="G329" s="61"/>
      <c r="H329" s="45"/>
      <c r="I329" s="45"/>
      <c r="J329" s="45"/>
      <c r="K329" s="45"/>
      <c r="L329" s="45"/>
      <c r="M329" s="45"/>
      <c r="N329" s="45"/>
      <c r="O329" s="45"/>
      <c r="P329" s="45"/>
      <c r="Q329" s="45"/>
      <c r="R329" s="45"/>
      <c r="S329" s="45"/>
      <c r="T329" s="45"/>
      <c r="U329" s="45"/>
      <c r="V329" s="45"/>
      <c r="W329" s="45"/>
      <c r="X329" s="45"/>
      <c r="Y329" s="45"/>
      <c r="Z329" s="45"/>
    </row>
    <row r="330">
      <c r="A330" s="75"/>
      <c r="B330" s="45"/>
      <c r="C330" s="45"/>
      <c r="D330" s="114"/>
      <c r="E330" s="45"/>
      <c r="F330" s="86"/>
      <c r="G330" s="61"/>
      <c r="H330" s="45"/>
      <c r="I330" s="45"/>
      <c r="J330" s="45"/>
      <c r="K330" s="45"/>
      <c r="L330" s="45"/>
      <c r="M330" s="45"/>
      <c r="N330" s="45"/>
      <c r="O330" s="45"/>
      <c r="P330" s="45"/>
      <c r="Q330" s="45"/>
      <c r="R330" s="45"/>
      <c r="S330" s="45"/>
      <c r="T330" s="45"/>
      <c r="U330" s="45"/>
      <c r="V330" s="45"/>
      <c r="W330" s="45"/>
      <c r="X330" s="45"/>
      <c r="Y330" s="45"/>
      <c r="Z330" s="45"/>
    </row>
    <row r="331">
      <c r="A331" s="75"/>
      <c r="B331" s="45"/>
      <c r="C331" s="45"/>
      <c r="D331" s="114"/>
      <c r="E331" s="45"/>
      <c r="F331" s="86"/>
      <c r="G331" s="61"/>
      <c r="H331" s="45"/>
      <c r="I331" s="45"/>
      <c r="J331" s="45"/>
      <c r="K331" s="45"/>
      <c r="L331" s="45"/>
      <c r="M331" s="45"/>
      <c r="N331" s="45"/>
      <c r="O331" s="45"/>
      <c r="P331" s="45"/>
      <c r="Q331" s="45"/>
      <c r="R331" s="45"/>
      <c r="S331" s="45"/>
      <c r="T331" s="45"/>
      <c r="U331" s="45"/>
      <c r="V331" s="45"/>
      <c r="W331" s="45"/>
      <c r="X331" s="45"/>
      <c r="Y331" s="45"/>
      <c r="Z331" s="45"/>
    </row>
    <row r="332">
      <c r="A332" s="75"/>
      <c r="B332" s="45"/>
      <c r="C332" s="45"/>
      <c r="D332" s="114"/>
      <c r="E332" s="45"/>
      <c r="F332" s="86"/>
      <c r="G332" s="61"/>
      <c r="H332" s="45"/>
      <c r="I332" s="45"/>
      <c r="J332" s="45"/>
      <c r="K332" s="45"/>
      <c r="L332" s="45"/>
      <c r="M332" s="45"/>
      <c r="N332" s="45"/>
      <c r="O332" s="45"/>
      <c r="P332" s="45"/>
      <c r="Q332" s="45"/>
      <c r="R332" s="45"/>
      <c r="S332" s="45"/>
      <c r="T332" s="45"/>
      <c r="U332" s="45"/>
      <c r="V332" s="45"/>
      <c r="W332" s="45"/>
      <c r="X332" s="45"/>
      <c r="Y332" s="45"/>
      <c r="Z332" s="45"/>
    </row>
    <row r="333">
      <c r="A333" s="75"/>
      <c r="B333" s="45"/>
      <c r="C333" s="45"/>
      <c r="D333" s="114"/>
      <c r="E333" s="45"/>
      <c r="F333" s="86"/>
      <c r="G333" s="61"/>
      <c r="H333" s="45"/>
      <c r="I333" s="45"/>
      <c r="J333" s="45"/>
      <c r="K333" s="45"/>
      <c r="L333" s="45"/>
      <c r="M333" s="45"/>
      <c r="N333" s="45"/>
      <c r="O333" s="45"/>
      <c r="P333" s="45"/>
      <c r="Q333" s="45"/>
      <c r="R333" s="45"/>
      <c r="S333" s="45"/>
      <c r="T333" s="45"/>
      <c r="U333" s="45"/>
      <c r="V333" s="45"/>
      <c r="W333" s="45"/>
      <c r="X333" s="45"/>
      <c r="Y333" s="45"/>
      <c r="Z333" s="45"/>
    </row>
    <row r="334">
      <c r="A334" s="75"/>
      <c r="B334" s="45"/>
      <c r="C334" s="45"/>
      <c r="D334" s="114"/>
      <c r="E334" s="45"/>
      <c r="F334" s="86"/>
      <c r="G334" s="61"/>
      <c r="H334" s="45"/>
      <c r="I334" s="45"/>
      <c r="J334" s="45"/>
      <c r="K334" s="45"/>
      <c r="L334" s="45"/>
      <c r="M334" s="45"/>
      <c r="N334" s="45"/>
      <c r="O334" s="45"/>
      <c r="P334" s="45"/>
      <c r="Q334" s="45"/>
      <c r="R334" s="45"/>
      <c r="S334" s="45"/>
      <c r="T334" s="45"/>
      <c r="U334" s="45"/>
      <c r="V334" s="45"/>
      <c r="W334" s="45"/>
      <c r="X334" s="45"/>
      <c r="Y334" s="45"/>
      <c r="Z334" s="45"/>
    </row>
    <row r="335">
      <c r="A335" s="75"/>
      <c r="B335" s="45"/>
      <c r="C335" s="45"/>
      <c r="D335" s="114"/>
      <c r="E335" s="45"/>
      <c r="F335" s="86"/>
      <c r="G335" s="61"/>
      <c r="H335" s="45"/>
      <c r="I335" s="45"/>
      <c r="J335" s="45"/>
      <c r="K335" s="45"/>
      <c r="L335" s="45"/>
      <c r="M335" s="45"/>
      <c r="N335" s="45"/>
      <c r="O335" s="45"/>
      <c r="P335" s="45"/>
      <c r="Q335" s="45"/>
      <c r="R335" s="45"/>
      <c r="S335" s="45"/>
      <c r="T335" s="45"/>
      <c r="U335" s="45"/>
      <c r="V335" s="45"/>
      <c r="W335" s="45"/>
      <c r="X335" s="45"/>
      <c r="Y335" s="45"/>
      <c r="Z335" s="45"/>
    </row>
    <row r="336">
      <c r="A336" s="75"/>
      <c r="B336" s="45"/>
      <c r="C336" s="45"/>
      <c r="D336" s="114"/>
      <c r="E336" s="45"/>
      <c r="F336" s="86"/>
      <c r="G336" s="61"/>
      <c r="H336" s="45"/>
      <c r="I336" s="45"/>
      <c r="J336" s="45"/>
      <c r="K336" s="45"/>
      <c r="L336" s="45"/>
      <c r="M336" s="45"/>
      <c r="N336" s="45"/>
      <c r="O336" s="45"/>
      <c r="P336" s="45"/>
      <c r="Q336" s="45"/>
      <c r="R336" s="45"/>
      <c r="S336" s="45"/>
      <c r="T336" s="45"/>
      <c r="U336" s="45"/>
      <c r="V336" s="45"/>
      <c r="W336" s="45"/>
      <c r="X336" s="45"/>
      <c r="Y336" s="45"/>
      <c r="Z336" s="45"/>
    </row>
    <row r="337">
      <c r="A337" s="75"/>
      <c r="B337" s="45"/>
      <c r="C337" s="45"/>
      <c r="D337" s="114"/>
      <c r="E337" s="45"/>
      <c r="F337" s="86"/>
      <c r="G337" s="61"/>
      <c r="H337" s="45"/>
      <c r="I337" s="45"/>
      <c r="J337" s="45"/>
      <c r="K337" s="45"/>
      <c r="L337" s="45"/>
      <c r="M337" s="45"/>
      <c r="N337" s="45"/>
      <c r="O337" s="45"/>
      <c r="P337" s="45"/>
      <c r="Q337" s="45"/>
      <c r="R337" s="45"/>
      <c r="S337" s="45"/>
      <c r="T337" s="45"/>
      <c r="U337" s="45"/>
      <c r="V337" s="45"/>
      <c r="W337" s="45"/>
      <c r="X337" s="45"/>
      <c r="Y337" s="45"/>
      <c r="Z337" s="45"/>
    </row>
    <row r="338">
      <c r="A338" s="75"/>
      <c r="B338" s="45"/>
      <c r="C338" s="45"/>
      <c r="D338" s="114"/>
      <c r="E338" s="45"/>
      <c r="F338" s="86"/>
      <c r="G338" s="61"/>
      <c r="H338" s="45"/>
      <c r="I338" s="45"/>
      <c r="J338" s="45"/>
      <c r="K338" s="45"/>
      <c r="L338" s="45"/>
      <c r="M338" s="45"/>
      <c r="N338" s="45"/>
      <c r="O338" s="45"/>
      <c r="P338" s="45"/>
      <c r="Q338" s="45"/>
      <c r="R338" s="45"/>
      <c r="S338" s="45"/>
      <c r="T338" s="45"/>
      <c r="U338" s="45"/>
      <c r="V338" s="45"/>
      <c r="W338" s="45"/>
      <c r="X338" s="45"/>
      <c r="Y338" s="45"/>
      <c r="Z338" s="45"/>
    </row>
    <row r="339">
      <c r="A339" s="75"/>
      <c r="B339" s="45"/>
      <c r="C339" s="45"/>
      <c r="D339" s="114"/>
      <c r="E339" s="45"/>
      <c r="F339" s="86"/>
      <c r="G339" s="61"/>
      <c r="H339" s="45"/>
      <c r="I339" s="45"/>
      <c r="J339" s="45"/>
      <c r="K339" s="45"/>
      <c r="L339" s="45"/>
      <c r="M339" s="45"/>
      <c r="N339" s="45"/>
      <c r="O339" s="45"/>
      <c r="P339" s="45"/>
      <c r="Q339" s="45"/>
      <c r="R339" s="45"/>
      <c r="S339" s="45"/>
      <c r="T339" s="45"/>
      <c r="U339" s="45"/>
      <c r="V339" s="45"/>
      <c r="W339" s="45"/>
      <c r="X339" s="45"/>
      <c r="Y339" s="45"/>
      <c r="Z339" s="45"/>
    </row>
    <row r="340">
      <c r="A340" s="75"/>
      <c r="B340" s="45"/>
      <c r="C340" s="45"/>
      <c r="D340" s="114"/>
      <c r="E340" s="45"/>
      <c r="F340" s="86"/>
      <c r="G340" s="61"/>
      <c r="H340" s="45"/>
      <c r="I340" s="45"/>
      <c r="J340" s="45"/>
      <c r="K340" s="45"/>
      <c r="L340" s="45"/>
      <c r="M340" s="45"/>
      <c r="N340" s="45"/>
      <c r="O340" s="45"/>
      <c r="P340" s="45"/>
      <c r="Q340" s="45"/>
      <c r="R340" s="45"/>
      <c r="S340" s="45"/>
      <c r="T340" s="45"/>
      <c r="U340" s="45"/>
      <c r="V340" s="45"/>
      <c r="W340" s="45"/>
      <c r="X340" s="45"/>
      <c r="Y340" s="45"/>
      <c r="Z340" s="45"/>
    </row>
    <row r="341">
      <c r="A341" s="75"/>
      <c r="B341" s="45"/>
      <c r="C341" s="45"/>
      <c r="D341" s="114"/>
      <c r="E341" s="45"/>
      <c r="F341" s="86"/>
      <c r="G341" s="61"/>
      <c r="H341" s="45"/>
      <c r="I341" s="45"/>
      <c r="J341" s="45"/>
      <c r="K341" s="45"/>
      <c r="L341" s="45"/>
      <c r="M341" s="45"/>
      <c r="N341" s="45"/>
      <c r="O341" s="45"/>
      <c r="P341" s="45"/>
      <c r="Q341" s="45"/>
      <c r="R341" s="45"/>
      <c r="S341" s="45"/>
      <c r="T341" s="45"/>
      <c r="U341" s="45"/>
      <c r="V341" s="45"/>
      <c r="W341" s="45"/>
      <c r="X341" s="45"/>
      <c r="Y341" s="45"/>
      <c r="Z341" s="45"/>
    </row>
    <row r="342">
      <c r="A342" s="75"/>
      <c r="B342" s="45"/>
      <c r="C342" s="45"/>
      <c r="D342" s="114"/>
      <c r="E342" s="45"/>
      <c r="F342" s="86"/>
      <c r="G342" s="61"/>
      <c r="H342" s="45"/>
      <c r="I342" s="45"/>
      <c r="J342" s="45"/>
      <c r="K342" s="45"/>
      <c r="L342" s="45"/>
      <c r="M342" s="45"/>
      <c r="N342" s="45"/>
      <c r="O342" s="45"/>
      <c r="P342" s="45"/>
      <c r="Q342" s="45"/>
      <c r="R342" s="45"/>
      <c r="S342" s="45"/>
      <c r="T342" s="45"/>
      <c r="U342" s="45"/>
      <c r="V342" s="45"/>
      <c r="W342" s="45"/>
      <c r="X342" s="45"/>
      <c r="Y342" s="45"/>
      <c r="Z342" s="45"/>
    </row>
    <row r="343">
      <c r="A343" s="75"/>
      <c r="B343" s="45"/>
      <c r="C343" s="45"/>
      <c r="D343" s="114"/>
      <c r="E343" s="45"/>
      <c r="F343" s="86"/>
      <c r="G343" s="61"/>
      <c r="H343" s="45"/>
      <c r="I343" s="45"/>
      <c r="J343" s="45"/>
      <c r="K343" s="45"/>
      <c r="L343" s="45"/>
      <c r="M343" s="45"/>
      <c r="N343" s="45"/>
      <c r="O343" s="45"/>
      <c r="P343" s="45"/>
      <c r="Q343" s="45"/>
      <c r="R343" s="45"/>
      <c r="S343" s="45"/>
      <c r="T343" s="45"/>
      <c r="U343" s="45"/>
      <c r="V343" s="45"/>
      <c r="W343" s="45"/>
      <c r="X343" s="45"/>
      <c r="Y343" s="45"/>
      <c r="Z343" s="45"/>
    </row>
    <row r="344">
      <c r="A344" s="75"/>
      <c r="B344" s="45"/>
      <c r="C344" s="45"/>
      <c r="D344" s="114"/>
      <c r="E344" s="45"/>
      <c r="F344" s="86"/>
      <c r="G344" s="61"/>
      <c r="H344" s="45"/>
      <c r="I344" s="45"/>
      <c r="J344" s="45"/>
      <c r="K344" s="45"/>
      <c r="L344" s="45"/>
      <c r="M344" s="45"/>
      <c r="N344" s="45"/>
      <c r="O344" s="45"/>
      <c r="P344" s="45"/>
      <c r="Q344" s="45"/>
      <c r="R344" s="45"/>
      <c r="S344" s="45"/>
      <c r="T344" s="45"/>
      <c r="U344" s="45"/>
      <c r="V344" s="45"/>
      <c r="W344" s="45"/>
      <c r="X344" s="45"/>
      <c r="Y344" s="45"/>
      <c r="Z344" s="45"/>
    </row>
    <row r="345">
      <c r="A345" s="75"/>
      <c r="B345" s="45"/>
      <c r="C345" s="45"/>
      <c r="D345" s="114"/>
      <c r="E345" s="45"/>
      <c r="F345" s="86"/>
      <c r="G345" s="61"/>
      <c r="H345" s="45"/>
      <c r="I345" s="45"/>
      <c r="J345" s="45"/>
      <c r="K345" s="45"/>
      <c r="L345" s="45"/>
      <c r="M345" s="45"/>
      <c r="N345" s="45"/>
      <c r="O345" s="45"/>
      <c r="P345" s="45"/>
      <c r="Q345" s="45"/>
      <c r="R345" s="45"/>
      <c r="S345" s="45"/>
      <c r="T345" s="45"/>
      <c r="U345" s="45"/>
      <c r="V345" s="45"/>
      <c r="W345" s="45"/>
      <c r="X345" s="45"/>
      <c r="Y345" s="45"/>
      <c r="Z345" s="45"/>
    </row>
    <row r="346">
      <c r="A346" s="75"/>
      <c r="B346" s="45"/>
      <c r="C346" s="45"/>
      <c r="D346" s="114"/>
      <c r="E346" s="45"/>
      <c r="F346" s="86"/>
      <c r="G346" s="61"/>
      <c r="H346" s="45"/>
      <c r="I346" s="45"/>
      <c r="J346" s="45"/>
      <c r="K346" s="45"/>
      <c r="L346" s="45"/>
      <c r="M346" s="45"/>
      <c r="N346" s="45"/>
      <c r="O346" s="45"/>
      <c r="P346" s="45"/>
      <c r="Q346" s="45"/>
      <c r="R346" s="45"/>
      <c r="S346" s="45"/>
      <c r="T346" s="45"/>
      <c r="U346" s="45"/>
      <c r="V346" s="45"/>
      <c r="W346" s="45"/>
      <c r="X346" s="45"/>
      <c r="Y346" s="45"/>
      <c r="Z346" s="45"/>
    </row>
    <row r="347">
      <c r="A347" s="75"/>
      <c r="B347" s="45"/>
      <c r="C347" s="45"/>
      <c r="D347" s="114"/>
      <c r="E347" s="45"/>
      <c r="F347" s="86"/>
      <c r="G347" s="61"/>
      <c r="H347" s="45"/>
      <c r="I347" s="45"/>
      <c r="J347" s="45"/>
      <c r="K347" s="45"/>
      <c r="L347" s="45"/>
      <c r="M347" s="45"/>
      <c r="N347" s="45"/>
      <c r="O347" s="45"/>
      <c r="P347" s="45"/>
      <c r="Q347" s="45"/>
      <c r="R347" s="45"/>
      <c r="S347" s="45"/>
      <c r="T347" s="45"/>
      <c r="U347" s="45"/>
      <c r="V347" s="45"/>
      <c r="W347" s="45"/>
      <c r="X347" s="45"/>
      <c r="Y347" s="45"/>
      <c r="Z347" s="45"/>
    </row>
    <row r="348">
      <c r="A348" s="75"/>
      <c r="B348" s="45"/>
      <c r="C348" s="45"/>
      <c r="D348" s="114"/>
      <c r="E348" s="45"/>
      <c r="F348" s="86"/>
      <c r="G348" s="61"/>
      <c r="H348" s="45"/>
      <c r="I348" s="45"/>
      <c r="J348" s="45"/>
      <c r="K348" s="45"/>
      <c r="L348" s="45"/>
      <c r="M348" s="45"/>
      <c r="N348" s="45"/>
      <c r="O348" s="45"/>
      <c r="P348" s="45"/>
      <c r="Q348" s="45"/>
      <c r="R348" s="45"/>
      <c r="S348" s="45"/>
      <c r="T348" s="45"/>
      <c r="U348" s="45"/>
      <c r="V348" s="45"/>
      <c r="W348" s="45"/>
      <c r="X348" s="45"/>
      <c r="Y348" s="45"/>
      <c r="Z348" s="45"/>
    </row>
    <row r="349">
      <c r="A349" s="75"/>
      <c r="B349" s="45"/>
      <c r="C349" s="45"/>
      <c r="D349" s="114"/>
      <c r="E349" s="45"/>
      <c r="F349" s="86"/>
      <c r="G349" s="61"/>
      <c r="H349" s="45"/>
      <c r="I349" s="45"/>
      <c r="J349" s="45"/>
      <c r="K349" s="45"/>
      <c r="L349" s="45"/>
      <c r="M349" s="45"/>
      <c r="N349" s="45"/>
      <c r="O349" s="45"/>
      <c r="P349" s="45"/>
      <c r="Q349" s="45"/>
      <c r="R349" s="45"/>
      <c r="S349" s="45"/>
      <c r="T349" s="45"/>
      <c r="U349" s="45"/>
      <c r="V349" s="45"/>
      <c r="W349" s="45"/>
      <c r="X349" s="45"/>
      <c r="Y349" s="45"/>
      <c r="Z349" s="45"/>
    </row>
    <row r="350">
      <c r="A350" s="75"/>
      <c r="B350" s="45"/>
      <c r="C350" s="45"/>
      <c r="D350" s="114"/>
      <c r="E350" s="45"/>
      <c r="F350" s="86"/>
      <c r="G350" s="61"/>
      <c r="H350" s="45"/>
      <c r="I350" s="45"/>
      <c r="J350" s="45"/>
      <c r="K350" s="45"/>
      <c r="L350" s="45"/>
      <c r="M350" s="45"/>
      <c r="N350" s="45"/>
      <c r="O350" s="45"/>
      <c r="P350" s="45"/>
      <c r="Q350" s="45"/>
      <c r="R350" s="45"/>
      <c r="S350" s="45"/>
      <c r="T350" s="45"/>
      <c r="U350" s="45"/>
      <c r="V350" s="45"/>
      <c r="W350" s="45"/>
      <c r="X350" s="45"/>
      <c r="Y350" s="45"/>
      <c r="Z350" s="45"/>
    </row>
    <row r="351">
      <c r="A351" s="75"/>
      <c r="B351" s="45"/>
      <c r="C351" s="45"/>
      <c r="D351" s="114"/>
      <c r="E351" s="45"/>
      <c r="F351" s="86"/>
      <c r="G351" s="61"/>
      <c r="H351" s="45"/>
      <c r="I351" s="45"/>
      <c r="J351" s="45"/>
      <c r="K351" s="45"/>
      <c r="L351" s="45"/>
      <c r="M351" s="45"/>
      <c r="N351" s="45"/>
      <c r="O351" s="45"/>
      <c r="P351" s="45"/>
      <c r="Q351" s="45"/>
      <c r="R351" s="45"/>
      <c r="S351" s="45"/>
      <c r="T351" s="45"/>
      <c r="U351" s="45"/>
      <c r="V351" s="45"/>
      <c r="W351" s="45"/>
      <c r="X351" s="45"/>
      <c r="Y351" s="45"/>
      <c r="Z351" s="45"/>
    </row>
    <row r="352">
      <c r="A352" s="75"/>
      <c r="B352" s="45"/>
      <c r="C352" s="45"/>
      <c r="D352" s="114"/>
      <c r="E352" s="45"/>
      <c r="F352" s="86"/>
      <c r="G352" s="61"/>
      <c r="H352" s="45"/>
      <c r="I352" s="45"/>
      <c r="J352" s="45"/>
      <c r="K352" s="45"/>
      <c r="L352" s="45"/>
      <c r="M352" s="45"/>
      <c r="N352" s="45"/>
      <c r="O352" s="45"/>
      <c r="P352" s="45"/>
      <c r="Q352" s="45"/>
      <c r="R352" s="45"/>
      <c r="S352" s="45"/>
      <c r="T352" s="45"/>
      <c r="U352" s="45"/>
      <c r="V352" s="45"/>
      <c r="W352" s="45"/>
      <c r="X352" s="45"/>
      <c r="Y352" s="45"/>
      <c r="Z352" s="45"/>
    </row>
    <row r="353">
      <c r="A353" s="75"/>
      <c r="B353" s="45"/>
      <c r="C353" s="45"/>
      <c r="D353" s="114"/>
      <c r="E353" s="45"/>
      <c r="F353" s="86"/>
      <c r="G353" s="61"/>
      <c r="H353" s="45"/>
      <c r="I353" s="45"/>
      <c r="J353" s="45"/>
      <c r="K353" s="45"/>
      <c r="L353" s="45"/>
      <c r="M353" s="45"/>
      <c r="N353" s="45"/>
      <c r="O353" s="45"/>
      <c r="P353" s="45"/>
      <c r="Q353" s="45"/>
      <c r="R353" s="45"/>
      <c r="S353" s="45"/>
      <c r="T353" s="45"/>
      <c r="U353" s="45"/>
      <c r="V353" s="45"/>
      <c r="W353" s="45"/>
      <c r="X353" s="45"/>
      <c r="Y353" s="45"/>
      <c r="Z353" s="45"/>
    </row>
    <row r="354">
      <c r="A354" s="75"/>
      <c r="B354" s="45"/>
      <c r="C354" s="45"/>
      <c r="D354" s="114"/>
      <c r="E354" s="45"/>
      <c r="F354" s="86"/>
      <c r="G354" s="61"/>
      <c r="H354" s="45"/>
      <c r="I354" s="45"/>
      <c r="J354" s="45"/>
      <c r="K354" s="45"/>
      <c r="L354" s="45"/>
      <c r="M354" s="45"/>
      <c r="N354" s="45"/>
      <c r="O354" s="45"/>
      <c r="P354" s="45"/>
      <c r="Q354" s="45"/>
      <c r="R354" s="45"/>
      <c r="S354" s="45"/>
      <c r="T354" s="45"/>
      <c r="U354" s="45"/>
      <c r="V354" s="45"/>
      <c r="W354" s="45"/>
      <c r="X354" s="45"/>
      <c r="Y354" s="45"/>
      <c r="Z354" s="45"/>
    </row>
    <row r="355">
      <c r="A355" s="75"/>
      <c r="B355" s="45"/>
      <c r="C355" s="45"/>
      <c r="D355" s="114"/>
      <c r="E355" s="45"/>
      <c r="F355" s="86"/>
      <c r="G355" s="61"/>
      <c r="H355" s="45"/>
      <c r="I355" s="45"/>
      <c r="J355" s="45"/>
      <c r="K355" s="45"/>
      <c r="L355" s="45"/>
      <c r="M355" s="45"/>
      <c r="N355" s="45"/>
      <c r="O355" s="45"/>
      <c r="P355" s="45"/>
      <c r="Q355" s="45"/>
      <c r="R355" s="45"/>
      <c r="S355" s="45"/>
      <c r="T355" s="45"/>
      <c r="U355" s="45"/>
      <c r="V355" s="45"/>
      <c r="W355" s="45"/>
      <c r="X355" s="45"/>
      <c r="Y355" s="45"/>
      <c r="Z355" s="45"/>
    </row>
    <row r="356">
      <c r="A356" s="75"/>
      <c r="B356" s="45"/>
      <c r="C356" s="45"/>
      <c r="D356" s="114"/>
      <c r="E356" s="45"/>
      <c r="F356" s="86"/>
      <c r="G356" s="61"/>
      <c r="H356" s="45"/>
      <c r="I356" s="45"/>
      <c r="J356" s="45"/>
      <c r="K356" s="45"/>
      <c r="L356" s="45"/>
      <c r="M356" s="45"/>
      <c r="N356" s="45"/>
      <c r="O356" s="45"/>
      <c r="P356" s="45"/>
      <c r="Q356" s="45"/>
      <c r="R356" s="45"/>
      <c r="S356" s="45"/>
      <c r="T356" s="45"/>
      <c r="U356" s="45"/>
      <c r="V356" s="45"/>
      <c r="W356" s="45"/>
      <c r="X356" s="45"/>
      <c r="Y356" s="45"/>
      <c r="Z356" s="45"/>
    </row>
    <row r="357">
      <c r="A357" s="75"/>
      <c r="B357" s="45"/>
      <c r="C357" s="45"/>
      <c r="D357" s="114"/>
      <c r="E357" s="45"/>
      <c r="F357" s="86"/>
      <c r="G357" s="61"/>
      <c r="H357" s="45"/>
      <c r="I357" s="45"/>
      <c r="J357" s="45"/>
      <c r="K357" s="45"/>
      <c r="L357" s="45"/>
      <c r="M357" s="45"/>
      <c r="N357" s="45"/>
      <c r="O357" s="45"/>
      <c r="P357" s="45"/>
      <c r="Q357" s="45"/>
      <c r="R357" s="45"/>
      <c r="S357" s="45"/>
      <c r="T357" s="45"/>
      <c r="U357" s="45"/>
      <c r="V357" s="45"/>
      <c r="W357" s="45"/>
      <c r="X357" s="45"/>
      <c r="Y357" s="45"/>
      <c r="Z357" s="45"/>
    </row>
    <row r="358">
      <c r="A358" s="75"/>
      <c r="B358" s="45"/>
      <c r="C358" s="45"/>
      <c r="D358" s="114"/>
      <c r="E358" s="45"/>
      <c r="F358" s="86"/>
      <c r="G358" s="61"/>
      <c r="H358" s="45"/>
      <c r="I358" s="45"/>
      <c r="J358" s="45"/>
      <c r="K358" s="45"/>
      <c r="L358" s="45"/>
      <c r="M358" s="45"/>
      <c r="N358" s="45"/>
      <c r="O358" s="45"/>
      <c r="P358" s="45"/>
      <c r="Q358" s="45"/>
      <c r="R358" s="45"/>
      <c r="S358" s="45"/>
      <c r="T358" s="45"/>
      <c r="U358" s="45"/>
      <c r="V358" s="45"/>
      <c r="W358" s="45"/>
      <c r="X358" s="45"/>
      <c r="Y358" s="45"/>
      <c r="Z358" s="45"/>
    </row>
    <row r="359">
      <c r="A359" s="75"/>
      <c r="B359" s="45"/>
      <c r="C359" s="45"/>
      <c r="D359" s="114"/>
      <c r="E359" s="45"/>
      <c r="F359" s="86"/>
      <c r="G359" s="61"/>
      <c r="H359" s="45"/>
      <c r="I359" s="45"/>
      <c r="J359" s="45"/>
      <c r="K359" s="45"/>
      <c r="L359" s="45"/>
      <c r="M359" s="45"/>
      <c r="N359" s="45"/>
      <c r="O359" s="45"/>
      <c r="P359" s="45"/>
      <c r="Q359" s="45"/>
      <c r="R359" s="45"/>
      <c r="S359" s="45"/>
      <c r="T359" s="45"/>
      <c r="U359" s="45"/>
      <c r="V359" s="45"/>
      <c r="W359" s="45"/>
      <c r="X359" s="45"/>
      <c r="Y359" s="45"/>
      <c r="Z359" s="45"/>
    </row>
    <row r="360">
      <c r="A360" s="75"/>
      <c r="B360" s="45"/>
      <c r="C360" s="45"/>
      <c r="D360" s="114"/>
      <c r="E360" s="45"/>
      <c r="F360" s="86"/>
      <c r="G360" s="61"/>
      <c r="H360" s="45"/>
      <c r="I360" s="45"/>
      <c r="J360" s="45"/>
      <c r="K360" s="45"/>
      <c r="L360" s="45"/>
      <c r="M360" s="45"/>
      <c r="N360" s="45"/>
      <c r="O360" s="45"/>
      <c r="P360" s="45"/>
      <c r="Q360" s="45"/>
      <c r="R360" s="45"/>
      <c r="S360" s="45"/>
      <c r="T360" s="45"/>
      <c r="U360" s="45"/>
      <c r="V360" s="45"/>
      <c r="W360" s="45"/>
      <c r="X360" s="45"/>
      <c r="Y360" s="45"/>
      <c r="Z360" s="45"/>
    </row>
    <row r="361">
      <c r="A361" s="75"/>
      <c r="B361" s="45"/>
      <c r="C361" s="45"/>
      <c r="D361" s="114"/>
      <c r="E361" s="45"/>
      <c r="F361" s="86"/>
      <c r="G361" s="61"/>
      <c r="H361" s="45"/>
      <c r="I361" s="45"/>
      <c r="J361" s="45"/>
      <c r="K361" s="45"/>
      <c r="L361" s="45"/>
      <c r="M361" s="45"/>
      <c r="N361" s="45"/>
      <c r="O361" s="45"/>
      <c r="P361" s="45"/>
      <c r="Q361" s="45"/>
      <c r="R361" s="45"/>
      <c r="S361" s="45"/>
      <c r="T361" s="45"/>
      <c r="U361" s="45"/>
      <c r="V361" s="45"/>
      <c r="W361" s="45"/>
      <c r="X361" s="45"/>
      <c r="Y361" s="45"/>
      <c r="Z361" s="45"/>
    </row>
    <row r="362">
      <c r="A362" s="75"/>
      <c r="B362" s="45"/>
      <c r="C362" s="45"/>
      <c r="D362" s="114"/>
      <c r="E362" s="45"/>
      <c r="F362" s="86"/>
      <c r="G362" s="61"/>
      <c r="H362" s="45"/>
      <c r="I362" s="45"/>
      <c r="J362" s="45"/>
      <c r="K362" s="45"/>
      <c r="L362" s="45"/>
      <c r="M362" s="45"/>
      <c r="N362" s="45"/>
      <c r="O362" s="45"/>
      <c r="P362" s="45"/>
      <c r="Q362" s="45"/>
      <c r="R362" s="45"/>
      <c r="S362" s="45"/>
      <c r="T362" s="45"/>
      <c r="U362" s="45"/>
      <c r="V362" s="45"/>
      <c r="W362" s="45"/>
      <c r="X362" s="45"/>
      <c r="Y362" s="45"/>
      <c r="Z362" s="45"/>
    </row>
    <row r="363">
      <c r="A363" s="75"/>
      <c r="B363" s="45"/>
      <c r="C363" s="45"/>
      <c r="D363" s="114"/>
      <c r="E363" s="45"/>
      <c r="F363" s="86"/>
      <c r="G363" s="61"/>
      <c r="H363" s="45"/>
      <c r="I363" s="45"/>
      <c r="J363" s="45"/>
      <c r="K363" s="45"/>
      <c r="L363" s="45"/>
      <c r="M363" s="45"/>
      <c r="N363" s="45"/>
      <c r="O363" s="45"/>
      <c r="P363" s="45"/>
      <c r="Q363" s="45"/>
      <c r="R363" s="45"/>
      <c r="S363" s="45"/>
      <c r="T363" s="45"/>
      <c r="U363" s="45"/>
      <c r="V363" s="45"/>
      <c r="W363" s="45"/>
      <c r="X363" s="45"/>
      <c r="Y363" s="45"/>
      <c r="Z363" s="45"/>
    </row>
    <row r="364">
      <c r="A364" s="75"/>
      <c r="B364" s="45"/>
      <c r="C364" s="45"/>
      <c r="D364" s="114"/>
      <c r="E364" s="45"/>
      <c r="F364" s="86"/>
      <c r="G364" s="61"/>
      <c r="H364" s="45"/>
      <c r="I364" s="45"/>
      <c r="J364" s="45"/>
      <c r="K364" s="45"/>
      <c r="L364" s="45"/>
      <c r="M364" s="45"/>
      <c r="N364" s="45"/>
      <c r="O364" s="45"/>
      <c r="P364" s="45"/>
      <c r="Q364" s="45"/>
      <c r="R364" s="45"/>
      <c r="S364" s="45"/>
      <c r="T364" s="45"/>
      <c r="U364" s="45"/>
      <c r="V364" s="45"/>
      <c r="W364" s="45"/>
      <c r="X364" s="45"/>
      <c r="Y364" s="45"/>
      <c r="Z364" s="45"/>
    </row>
    <row r="365">
      <c r="A365" s="75"/>
      <c r="B365" s="45"/>
      <c r="C365" s="45"/>
      <c r="D365" s="114"/>
      <c r="E365" s="45"/>
      <c r="F365" s="86"/>
      <c r="G365" s="61"/>
      <c r="H365" s="45"/>
      <c r="I365" s="45"/>
      <c r="J365" s="45"/>
      <c r="K365" s="45"/>
      <c r="L365" s="45"/>
      <c r="M365" s="45"/>
      <c r="N365" s="45"/>
      <c r="O365" s="45"/>
      <c r="P365" s="45"/>
      <c r="Q365" s="45"/>
      <c r="R365" s="45"/>
      <c r="S365" s="45"/>
      <c r="T365" s="45"/>
      <c r="U365" s="45"/>
      <c r="V365" s="45"/>
      <c r="W365" s="45"/>
      <c r="X365" s="45"/>
      <c r="Y365" s="45"/>
      <c r="Z365" s="45"/>
    </row>
    <row r="366">
      <c r="A366" s="75"/>
      <c r="B366" s="45"/>
      <c r="C366" s="45"/>
      <c r="D366" s="114"/>
      <c r="E366" s="45"/>
      <c r="F366" s="86"/>
      <c r="G366" s="61"/>
      <c r="H366" s="45"/>
      <c r="I366" s="45"/>
      <c r="J366" s="45"/>
      <c r="K366" s="45"/>
      <c r="L366" s="45"/>
      <c r="M366" s="45"/>
      <c r="N366" s="45"/>
      <c r="O366" s="45"/>
      <c r="P366" s="45"/>
      <c r="Q366" s="45"/>
      <c r="R366" s="45"/>
      <c r="S366" s="45"/>
      <c r="T366" s="45"/>
      <c r="U366" s="45"/>
      <c r="V366" s="45"/>
      <c r="W366" s="45"/>
      <c r="X366" s="45"/>
      <c r="Y366" s="45"/>
      <c r="Z366" s="45"/>
    </row>
    <row r="367">
      <c r="A367" s="75"/>
      <c r="B367" s="45"/>
      <c r="C367" s="45"/>
      <c r="D367" s="114"/>
      <c r="E367" s="45"/>
      <c r="F367" s="86"/>
      <c r="G367" s="61"/>
      <c r="H367" s="45"/>
      <c r="I367" s="45"/>
      <c r="J367" s="45"/>
      <c r="K367" s="45"/>
      <c r="L367" s="45"/>
      <c r="M367" s="45"/>
      <c r="N367" s="45"/>
      <c r="O367" s="45"/>
      <c r="P367" s="45"/>
      <c r="Q367" s="45"/>
      <c r="R367" s="45"/>
      <c r="S367" s="45"/>
      <c r="T367" s="45"/>
      <c r="U367" s="45"/>
      <c r="V367" s="45"/>
      <c r="W367" s="45"/>
      <c r="X367" s="45"/>
      <c r="Y367" s="45"/>
      <c r="Z367" s="45"/>
    </row>
    <row r="368">
      <c r="A368" s="75"/>
      <c r="B368" s="45"/>
      <c r="C368" s="45"/>
      <c r="D368" s="114"/>
      <c r="E368" s="45"/>
      <c r="F368" s="86"/>
      <c r="G368" s="61"/>
      <c r="H368" s="45"/>
      <c r="I368" s="45"/>
      <c r="J368" s="45"/>
      <c r="K368" s="45"/>
      <c r="L368" s="45"/>
      <c r="M368" s="45"/>
      <c r="N368" s="45"/>
      <c r="O368" s="45"/>
      <c r="P368" s="45"/>
      <c r="Q368" s="45"/>
      <c r="R368" s="45"/>
      <c r="S368" s="45"/>
      <c r="T368" s="45"/>
      <c r="U368" s="45"/>
      <c r="V368" s="45"/>
      <c r="W368" s="45"/>
      <c r="X368" s="45"/>
      <c r="Y368" s="45"/>
      <c r="Z368" s="45"/>
    </row>
    <row r="369">
      <c r="A369" s="75"/>
      <c r="B369" s="45"/>
      <c r="C369" s="45"/>
      <c r="D369" s="114"/>
      <c r="E369" s="45"/>
      <c r="F369" s="86"/>
      <c r="G369" s="61"/>
      <c r="H369" s="45"/>
      <c r="I369" s="45"/>
      <c r="J369" s="45"/>
      <c r="K369" s="45"/>
      <c r="L369" s="45"/>
      <c r="M369" s="45"/>
      <c r="N369" s="45"/>
      <c r="O369" s="45"/>
      <c r="P369" s="45"/>
      <c r="Q369" s="45"/>
      <c r="R369" s="45"/>
      <c r="S369" s="45"/>
      <c r="T369" s="45"/>
      <c r="U369" s="45"/>
      <c r="V369" s="45"/>
      <c r="W369" s="45"/>
      <c r="X369" s="45"/>
      <c r="Y369" s="45"/>
      <c r="Z369" s="45"/>
    </row>
    <row r="370">
      <c r="A370" s="75"/>
      <c r="B370" s="45"/>
      <c r="C370" s="45"/>
      <c r="D370" s="114"/>
      <c r="E370" s="45"/>
      <c r="F370" s="86"/>
      <c r="G370" s="61"/>
      <c r="H370" s="45"/>
      <c r="I370" s="45"/>
      <c r="J370" s="45"/>
      <c r="K370" s="45"/>
      <c r="L370" s="45"/>
      <c r="M370" s="45"/>
      <c r="N370" s="45"/>
      <c r="O370" s="45"/>
      <c r="P370" s="45"/>
      <c r="Q370" s="45"/>
      <c r="R370" s="45"/>
      <c r="S370" s="45"/>
      <c r="T370" s="45"/>
      <c r="U370" s="45"/>
      <c r="V370" s="45"/>
      <c r="W370" s="45"/>
      <c r="X370" s="45"/>
      <c r="Y370" s="45"/>
      <c r="Z370" s="45"/>
    </row>
    <row r="371">
      <c r="A371" s="75"/>
      <c r="B371" s="45"/>
      <c r="C371" s="45"/>
      <c r="D371" s="114"/>
      <c r="E371" s="45"/>
      <c r="F371" s="86"/>
      <c r="G371" s="61"/>
      <c r="H371" s="45"/>
      <c r="I371" s="45"/>
      <c r="J371" s="45"/>
      <c r="K371" s="45"/>
      <c r="L371" s="45"/>
      <c r="M371" s="45"/>
      <c r="N371" s="45"/>
      <c r="O371" s="45"/>
      <c r="P371" s="45"/>
      <c r="Q371" s="45"/>
      <c r="R371" s="45"/>
      <c r="S371" s="45"/>
      <c r="T371" s="45"/>
      <c r="U371" s="45"/>
      <c r="V371" s="45"/>
      <c r="W371" s="45"/>
      <c r="X371" s="45"/>
      <c r="Y371" s="45"/>
      <c r="Z371" s="45"/>
    </row>
    <row r="372">
      <c r="A372" s="75"/>
      <c r="B372" s="45"/>
      <c r="C372" s="45"/>
      <c r="D372" s="114"/>
      <c r="E372" s="45"/>
      <c r="F372" s="86"/>
      <c r="G372" s="61"/>
      <c r="H372" s="45"/>
      <c r="I372" s="45"/>
      <c r="J372" s="45"/>
      <c r="K372" s="45"/>
      <c r="L372" s="45"/>
      <c r="M372" s="45"/>
      <c r="N372" s="45"/>
      <c r="O372" s="45"/>
      <c r="P372" s="45"/>
      <c r="Q372" s="45"/>
      <c r="R372" s="45"/>
      <c r="S372" s="45"/>
      <c r="T372" s="45"/>
      <c r="U372" s="45"/>
      <c r="V372" s="45"/>
      <c r="W372" s="45"/>
      <c r="X372" s="45"/>
      <c r="Y372" s="45"/>
      <c r="Z372" s="45"/>
    </row>
    <row r="373">
      <c r="A373" s="75"/>
      <c r="B373" s="45"/>
      <c r="C373" s="45"/>
      <c r="D373" s="114"/>
      <c r="E373" s="45"/>
      <c r="F373" s="86"/>
      <c r="G373" s="61"/>
      <c r="H373" s="45"/>
      <c r="I373" s="45"/>
      <c r="J373" s="45"/>
      <c r="K373" s="45"/>
      <c r="L373" s="45"/>
      <c r="M373" s="45"/>
      <c r="N373" s="45"/>
      <c r="O373" s="45"/>
      <c r="P373" s="45"/>
      <c r="Q373" s="45"/>
      <c r="R373" s="45"/>
      <c r="S373" s="45"/>
      <c r="T373" s="45"/>
      <c r="U373" s="45"/>
      <c r="V373" s="45"/>
      <c r="W373" s="45"/>
      <c r="X373" s="45"/>
      <c r="Y373" s="45"/>
      <c r="Z373" s="45"/>
    </row>
    <row r="374">
      <c r="A374" s="75"/>
      <c r="B374" s="45"/>
      <c r="C374" s="45"/>
      <c r="D374" s="114"/>
      <c r="E374" s="45"/>
      <c r="F374" s="86"/>
      <c r="G374" s="61"/>
      <c r="H374" s="45"/>
      <c r="I374" s="45"/>
      <c r="J374" s="45"/>
      <c r="K374" s="45"/>
      <c r="L374" s="45"/>
      <c r="M374" s="45"/>
      <c r="N374" s="45"/>
      <c r="O374" s="45"/>
      <c r="P374" s="45"/>
      <c r="Q374" s="45"/>
      <c r="R374" s="45"/>
      <c r="S374" s="45"/>
      <c r="T374" s="45"/>
      <c r="U374" s="45"/>
      <c r="V374" s="45"/>
      <c r="W374" s="45"/>
      <c r="X374" s="45"/>
      <c r="Y374" s="45"/>
      <c r="Z374" s="45"/>
    </row>
    <row r="375">
      <c r="A375" s="75"/>
      <c r="B375" s="45"/>
      <c r="C375" s="45"/>
      <c r="D375" s="114"/>
      <c r="E375" s="45"/>
      <c r="F375" s="86"/>
      <c r="G375" s="61"/>
      <c r="H375" s="45"/>
      <c r="I375" s="45"/>
      <c r="J375" s="45"/>
      <c r="K375" s="45"/>
      <c r="L375" s="45"/>
      <c r="M375" s="45"/>
      <c r="N375" s="45"/>
      <c r="O375" s="45"/>
      <c r="P375" s="45"/>
      <c r="Q375" s="45"/>
      <c r="R375" s="45"/>
      <c r="S375" s="45"/>
      <c r="T375" s="45"/>
      <c r="U375" s="45"/>
      <c r="V375" s="45"/>
      <c r="W375" s="45"/>
      <c r="X375" s="45"/>
      <c r="Y375" s="45"/>
      <c r="Z375" s="45"/>
    </row>
    <row r="376">
      <c r="A376" s="75"/>
      <c r="B376" s="45"/>
      <c r="C376" s="45"/>
      <c r="D376" s="114"/>
      <c r="E376" s="45"/>
      <c r="F376" s="86"/>
      <c r="G376" s="61"/>
      <c r="H376" s="45"/>
      <c r="I376" s="45"/>
      <c r="J376" s="45"/>
      <c r="K376" s="45"/>
      <c r="L376" s="45"/>
      <c r="M376" s="45"/>
      <c r="N376" s="45"/>
      <c r="O376" s="45"/>
      <c r="P376" s="45"/>
      <c r="Q376" s="45"/>
      <c r="R376" s="45"/>
      <c r="S376" s="45"/>
      <c r="T376" s="45"/>
      <c r="U376" s="45"/>
      <c r="V376" s="45"/>
      <c r="W376" s="45"/>
      <c r="X376" s="45"/>
      <c r="Y376" s="45"/>
      <c r="Z376" s="45"/>
    </row>
    <row r="377">
      <c r="A377" s="75"/>
      <c r="B377" s="45"/>
      <c r="C377" s="45"/>
      <c r="D377" s="114"/>
      <c r="E377" s="45"/>
      <c r="F377" s="86"/>
      <c r="G377" s="61"/>
      <c r="H377" s="45"/>
      <c r="I377" s="45"/>
      <c r="J377" s="45"/>
      <c r="K377" s="45"/>
      <c r="L377" s="45"/>
      <c r="M377" s="45"/>
      <c r="N377" s="45"/>
      <c r="O377" s="45"/>
      <c r="P377" s="45"/>
      <c r="Q377" s="45"/>
      <c r="R377" s="45"/>
      <c r="S377" s="45"/>
      <c r="T377" s="45"/>
      <c r="U377" s="45"/>
      <c r="V377" s="45"/>
      <c r="W377" s="45"/>
      <c r="X377" s="45"/>
      <c r="Y377" s="45"/>
      <c r="Z377" s="45"/>
    </row>
    <row r="378">
      <c r="A378" s="75"/>
      <c r="B378" s="45"/>
      <c r="C378" s="45"/>
      <c r="D378" s="114"/>
      <c r="E378" s="45"/>
      <c r="F378" s="86"/>
      <c r="G378" s="61"/>
      <c r="H378" s="45"/>
      <c r="I378" s="45"/>
      <c r="J378" s="45"/>
      <c r="K378" s="45"/>
      <c r="L378" s="45"/>
      <c r="M378" s="45"/>
      <c r="N378" s="45"/>
      <c r="O378" s="45"/>
      <c r="P378" s="45"/>
      <c r="Q378" s="45"/>
      <c r="R378" s="45"/>
      <c r="S378" s="45"/>
      <c r="T378" s="45"/>
      <c r="U378" s="45"/>
      <c r="V378" s="45"/>
      <c r="W378" s="45"/>
      <c r="X378" s="45"/>
      <c r="Y378" s="45"/>
      <c r="Z378" s="45"/>
    </row>
    <row r="379">
      <c r="A379" s="75"/>
      <c r="B379" s="45"/>
      <c r="C379" s="45"/>
      <c r="D379" s="114"/>
      <c r="E379" s="45"/>
      <c r="F379" s="86"/>
      <c r="G379" s="61"/>
      <c r="H379" s="45"/>
      <c r="I379" s="45"/>
      <c r="J379" s="45"/>
      <c r="K379" s="45"/>
      <c r="L379" s="45"/>
      <c r="M379" s="45"/>
      <c r="N379" s="45"/>
      <c r="O379" s="45"/>
      <c r="P379" s="45"/>
      <c r="Q379" s="45"/>
      <c r="R379" s="45"/>
      <c r="S379" s="45"/>
      <c r="T379" s="45"/>
      <c r="U379" s="45"/>
      <c r="V379" s="45"/>
      <c r="W379" s="45"/>
      <c r="X379" s="45"/>
      <c r="Y379" s="45"/>
      <c r="Z379" s="45"/>
    </row>
    <row r="380">
      <c r="A380" s="75"/>
      <c r="B380" s="45"/>
      <c r="C380" s="45"/>
      <c r="D380" s="114"/>
      <c r="E380" s="45"/>
      <c r="F380" s="86"/>
      <c r="G380" s="61"/>
      <c r="H380" s="45"/>
      <c r="I380" s="45"/>
      <c r="J380" s="45"/>
      <c r="K380" s="45"/>
      <c r="L380" s="45"/>
      <c r="M380" s="45"/>
      <c r="N380" s="45"/>
      <c r="O380" s="45"/>
      <c r="P380" s="45"/>
      <c r="Q380" s="45"/>
      <c r="R380" s="45"/>
      <c r="S380" s="45"/>
      <c r="T380" s="45"/>
      <c r="U380" s="45"/>
      <c r="V380" s="45"/>
      <c r="W380" s="45"/>
      <c r="X380" s="45"/>
      <c r="Y380" s="45"/>
      <c r="Z380" s="45"/>
    </row>
    <row r="381">
      <c r="A381" s="75"/>
      <c r="B381" s="45"/>
      <c r="C381" s="45"/>
      <c r="D381" s="114"/>
      <c r="E381" s="45"/>
      <c r="F381" s="86"/>
      <c r="G381" s="61"/>
      <c r="H381" s="45"/>
      <c r="I381" s="45"/>
      <c r="J381" s="45"/>
      <c r="K381" s="45"/>
      <c r="L381" s="45"/>
      <c r="M381" s="45"/>
      <c r="N381" s="45"/>
      <c r="O381" s="45"/>
      <c r="P381" s="45"/>
      <c r="Q381" s="45"/>
      <c r="R381" s="45"/>
      <c r="S381" s="45"/>
      <c r="T381" s="45"/>
      <c r="U381" s="45"/>
      <c r="V381" s="45"/>
      <c r="W381" s="45"/>
      <c r="X381" s="45"/>
      <c r="Y381" s="45"/>
      <c r="Z381" s="45"/>
    </row>
    <row r="382">
      <c r="A382" s="75"/>
      <c r="B382" s="45"/>
      <c r="C382" s="45"/>
      <c r="D382" s="114"/>
      <c r="E382" s="45"/>
      <c r="F382" s="86"/>
      <c r="G382" s="61"/>
      <c r="H382" s="45"/>
      <c r="I382" s="45"/>
      <c r="J382" s="45"/>
      <c r="K382" s="45"/>
      <c r="L382" s="45"/>
      <c r="M382" s="45"/>
      <c r="N382" s="45"/>
      <c r="O382" s="45"/>
      <c r="P382" s="45"/>
      <c r="Q382" s="45"/>
      <c r="R382" s="45"/>
      <c r="S382" s="45"/>
      <c r="T382" s="45"/>
      <c r="U382" s="45"/>
      <c r="V382" s="45"/>
      <c r="W382" s="45"/>
      <c r="X382" s="45"/>
      <c r="Y382" s="45"/>
      <c r="Z382" s="45"/>
    </row>
    <row r="383">
      <c r="A383" s="75"/>
      <c r="B383" s="45"/>
      <c r="C383" s="45"/>
      <c r="D383" s="114"/>
      <c r="E383" s="45"/>
      <c r="F383" s="86"/>
      <c r="G383" s="61"/>
      <c r="H383" s="45"/>
      <c r="I383" s="45"/>
      <c r="J383" s="45"/>
      <c r="K383" s="45"/>
      <c r="L383" s="45"/>
      <c r="M383" s="45"/>
      <c r="N383" s="45"/>
      <c r="O383" s="45"/>
      <c r="P383" s="45"/>
      <c r="Q383" s="45"/>
      <c r="R383" s="45"/>
      <c r="S383" s="45"/>
      <c r="T383" s="45"/>
      <c r="U383" s="45"/>
      <c r="V383" s="45"/>
      <c r="W383" s="45"/>
      <c r="X383" s="45"/>
      <c r="Y383" s="45"/>
      <c r="Z383" s="45"/>
    </row>
    <row r="384">
      <c r="A384" s="75"/>
      <c r="B384" s="45"/>
      <c r="C384" s="45"/>
      <c r="D384" s="114"/>
      <c r="E384" s="45"/>
      <c r="F384" s="86"/>
      <c r="G384" s="61"/>
      <c r="H384" s="45"/>
      <c r="I384" s="45"/>
      <c r="J384" s="45"/>
      <c r="K384" s="45"/>
      <c r="L384" s="45"/>
      <c r="M384" s="45"/>
      <c r="N384" s="45"/>
      <c r="O384" s="45"/>
      <c r="P384" s="45"/>
      <c r="Q384" s="45"/>
      <c r="R384" s="45"/>
      <c r="S384" s="45"/>
      <c r="T384" s="45"/>
      <c r="U384" s="45"/>
      <c r="V384" s="45"/>
      <c r="W384" s="45"/>
      <c r="X384" s="45"/>
      <c r="Y384" s="45"/>
      <c r="Z384" s="45"/>
    </row>
    <row r="385">
      <c r="A385" s="75"/>
      <c r="B385" s="45"/>
      <c r="C385" s="45"/>
      <c r="D385" s="114"/>
      <c r="E385" s="45"/>
      <c r="F385" s="86"/>
      <c r="G385" s="61"/>
      <c r="H385" s="45"/>
      <c r="I385" s="45"/>
      <c r="J385" s="45"/>
      <c r="K385" s="45"/>
      <c r="L385" s="45"/>
      <c r="M385" s="45"/>
      <c r="N385" s="45"/>
      <c r="O385" s="45"/>
      <c r="P385" s="45"/>
      <c r="Q385" s="45"/>
      <c r="R385" s="45"/>
      <c r="S385" s="45"/>
      <c r="T385" s="45"/>
      <c r="U385" s="45"/>
      <c r="V385" s="45"/>
      <c r="W385" s="45"/>
      <c r="X385" s="45"/>
      <c r="Y385" s="45"/>
      <c r="Z385" s="45"/>
    </row>
    <row r="386">
      <c r="A386" s="75"/>
      <c r="B386" s="45"/>
      <c r="C386" s="45"/>
      <c r="D386" s="114"/>
      <c r="E386" s="45"/>
      <c r="F386" s="86"/>
      <c r="G386" s="61"/>
      <c r="H386" s="45"/>
      <c r="I386" s="45"/>
      <c r="J386" s="45"/>
      <c r="K386" s="45"/>
      <c r="L386" s="45"/>
      <c r="M386" s="45"/>
      <c r="N386" s="45"/>
      <c r="O386" s="45"/>
      <c r="P386" s="45"/>
      <c r="Q386" s="45"/>
      <c r="R386" s="45"/>
      <c r="S386" s="45"/>
      <c r="T386" s="45"/>
      <c r="U386" s="45"/>
      <c r="V386" s="45"/>
      <c r="W386" s="45"/>
      <c r="X386" s="45"/>
      <c r="Y386" s="45"/>
      <c r="Z386" s="45"/>
    </row>
    <row r="387">
      <c r="A387" s="75"/>
      <c r="B387" s="45"/>
      <c r="C387" s="45"/>
      <c r="D387" s="114"/>
      <c r="E387" s="45"/>
      <c r="F387" s="86"/>
      <c r="G387" s="61"/>
      <c r="H387" s="45"/>
      <c r="I387" s="45"/>
      <c r="J387" s="45"/>
      <c r="K387" s="45"/>
      <c r="L387" s="45"/>
      <c r="M387" s="45"/>
      <c r="N387" s="45"/>
      <c r="O387" s="45"/>
      <c r="P387" s="45"/>
      <c r="Q387" s="45"/>
      <c r="R387" s="45"/>
      <c r="S387" s="45"/>
      <c r="T387" s="45"/>
      <c r="U387" s="45"/>
      <c r="V387" s="45"/>
      <c r="W387" s="45"/>
      <c r="X387" s="45"/>
      <c r="Y387" s="45"/>
      <c r="Z387" s="45"/>
    </row>
    <row r="388">
      <c r="A388" s="75"/>
      <c r="B388" s="45"/>
      <c r="C388" s="45"/>
      <c r="D388" s="114"/>
      <c r="E388" s="45"/>
      <c r="F388" s="86"/>
      <c r="G388" s="61"/>
      <c r="H388" s="45"/>
      <c r="I388" s="45"/>
      <c r="J388" s="45"/>
      <c r="K388" s="45"/>
      <c r="L388" s="45"/>
      <c r="M388" s="45"/>
      <c r="N388" s="45"/>
      <c r="O388" s="45"/>
      <c r="P388" s="45"/>
      <c r="Q388" s="45"/>
      <c r="R388" s="45"/>
      <c r="S388" s="45"/>
      <c r="T388" s="45"/>
      <c r="U388" s="45"/>
      <c r="V388" s="45"/>
      <c r="W388" s="45"/>
      <c r="X388" s="45"/>
      <c r="Y388" s="45"/>
      <c r="Z388" s="45"/>
    </row>
    <row r="389">
      <c r="A389" s="75"/>
      <c r="B389" s="45"/>
      <c r="C389" s="45"/>
      <c r="D389" s="114"/>
      <c r="E389" s="45"/>
      <c r="F389" s="86"/>
      <c r="G389" s="61"/>
      <c r="H389" s="45"/>
      <c r="I389" s="45"/>
      <c r="J389" s="45"/>
      <c r="K389" s="45"/>
      <c r="L389" s="45"/>
      <c r="M389" s="45"/>
      <c r="N389" s="45"/>
      <c r="O389" s="45"/>
      <c r="P389" s="45"/>
      <c r="Q389" s="45"/>
      <c r="R389" s="45"/>
      <c r="S389" s="45"/>
      <c r="T389" s="45"/>
      <c r="U389" s="45"/>
      <c r="V389" s="45"/>
      <c r="W389" s="45"/>
      <c r="X389" s="45"/>
      <c r="Y389" s="45"/>
      <c r="Z389" s="45"/>
    </row>
    <row r="390">
      <c r="A390" s="75"/>
      <c r="B390" s="45"/>
      <c r="C390" s="45"/>
      <c r="D390" s="114"/>
      <c r="E390" s="45"/>
      <c r="F390" s="86"/>
      <c r="G390" s="61"/>
      <c r="H390" s="45"/>
      <c r="I390" s="45"/>
      <c r="J390" s="45"/>
      <c r="K390" s="45"/>
      <c r="L390" s="45"/>
      <c r="M390" s="45"/>
      <c r="N390" s="45"/>
      <c r="O390" s="45"/>
      <c r="P390" s="45"/>
      <c r="Q390" s="45"/>
      <c r="R390" s="45"/>
      <c r="S390" s="45"/>
      <c r="T390" s="45"/>
      <c r="U390" s="45"/>
      <c r="V390" s="45"/>
      <c r="W390" s="45"/>
      <c r="X390" s="45"/>
      <c r="Y390" s="45"/>
      <c r="Z390" s="45"/>
    </row>
    <row r="391">
      <c r="A391" s="75"/>
      <c r="B391" s="45"/>
      <c r="C391" s="45"/>
      <c r="D391" s="114"/>
      <c r="E391" s="45"/>
      <c r="F391" s="86"/>
      <c r="G391" s="61"/>
      <c r="H391" s="45"/>
      <c r="I391" s="45"/>
      <c r="J391" s="45"/>
      <c r="K391" s="45"/>
      <c r="L391" s="45"/>
      <c r="M391" s="45"/>
      <c r="N391" s="45"/>
      <c r="O391" s="45"/>
      <c r="P391" s="45"/>
      <c r="Q391" s="45"/>
      <c r="R391" s="45"/>
      <c r="S391" s="45"/>
      <c r="T391" s="45"/>
      <c r="U391" s="45"/>
      <c r="V391" s="45"/>
      <c r="W391" s="45"/>
      <c r="X391" s="45"/>
      <c r="Y391" s="45"/>
      <c r="Z391" s="45"/>
    </row>
    <row r="392">
      <c r="A392" s="75"/>
      <c r="B392" s="45"/>
      <c r="C392" s="45"/>
      <c r="D392" s="114"/>
      <c r="E392" s="45"/>
      <c r="F392" s="86"/>
      <c r="G392" s="61"/>
      <c r="H392" s="45"/>
      <c r="I392" s="45"/>
      <c r="J392" s="45"/>
      <c r="K392" s="45"/>
      <c r="L392" s="45"/>
      <c r="M392" s="45"/>
      <c r="N392" s="45"/>
      <c r="O392" s="45"/>
      <c r="P392" s="45"/>
      <c r="Q392" s="45"/>
      <c r="R392" s="45"/>
      <c r="S392" s="45"/>
      <c r="T392" s="45"/>
      <c r="U392" s="45"/>
      <c r="V392" s="45"/>
      <c r="W392" s="45"/>
      <c r="X392" s="45"/>
      <c r="Y392" s="45"/>
      <c r="Z392" s="45"/>
    </row>
    <row r="393">
      <c r="A393" s="75"/>
      <c r="B393" s="45"/>
      <c r="C393" s="45"/>
      <c r="D393" s="114"/>
      <c r="E393" s="45"/>
      <c r="F393" s="86"/>
      <c r="G393" s="61"/>
      <c r="H393" s="45"/>
      <c r="I393" s="45"/>
      <c r="J393" s="45"/>
      <c r="K393" s="45"/>
      <c r="L393" s="45"/>
      <c r="M393" s="45"/>
      <c r="N393" s="45"/>
      <c r="O393" s="45"/>
      <c r="P393" s="45"/>
      <c r="Q393" s="45"/>
      <c r="R393" s="45"/>
      <c r="S393" s="45"/>
      <c r="T393" s="45"/>
      <c r="U393" s="45"/>
      <c r="V393" s="45"/>
      <c r="W393" s="45"/>
      <c r="X393" s="45"/>
      <c r="Y393" s="45"/>
      <c r="Z393" s="45"/>
    </row>
    <row r="394">
      <c r="A394" s="75"/>
      <c r="B394" s="45"/>
      <c r="C394" s="45"/>
      <c r="D394" s="114"/>
      <c r="E394" s="45"/>
      <c r="F394" s="86"/>
      <c r="G394" s="61"/>
      <c r="H394" s="45"/>
      <c r="I394" s="45"/>
      <c r="J394" s="45"/>
      <c r="K394" s="45"/>
      <c r="L394" s="45"/>
      <c r="M394" s="45"/>
      <c r="N394" s="45"/>
      <c r="O394" s="45"/>
      <c r="P394" s="45"/>
      <c r="Q394" s="45"/>
      <c r="R394" s="45"/>
      <c r="S394" s="45"/>
      <c r="T394" s="45"/>
      <c r="U394" s="45"/>
      <c r="V394" s="45"/>
      <c r="W394" s="45"/>
      <c r="X394" s="45"/>
      <c r="Y394" s="45"/>
      <c r="Z394" s="45"/>
    </row>
    <row r="395">
      <c r="A395" s="75"/>
      <c r="B395" s="45"/>
      <c r="C395" s="45"/>
      <c r="D395" s="114"/>
      <c r="E395" s="45"/>
      <c r="F395" s="86"/>
      <c r="G395" s="61"/>
      <c r="H395" s="45"/>
      <c r="I395" s="45"/>
      <c r="J395" s="45"/>
      <c r="K395" s="45"/>
      <c r="L395" s="45"/>
      <c r="M395" s="45"/>
      <c r="N395" s="45"/>
      <c r="O395" s="45"/>
      <c r="P395" s="45"/>
      <c r="Q395" s="45"/>
      <c r="R395" s="45"/>
      <c r="S395" s="45"/>
      <c r="T395" s="45"/>
      <c r="U395" s="45"/>
      <c r="V395" s="45"/>
      <c r="W395" s="45"/>
      <c r="X395" s="45"/>
      <c r="Y395" s="45"/>
      <c r="Z395" s="45"/>
    </row>
    <row r="396">
      <c r="A396" s="75"/>
      <c r="B396" s="45"/>
      <c r="C396" s="45"/>
      <c r="D396" s="114"/>
      <c r="E396" s="45"/>
      <c r="F396" s="86"/>
      <c r="G396" s="61"/>
      <c r="H396" s="45"/>
      <c r="I396" s="45"/>
      <c r="J396" s="45"/>
      <c r="K396" s="45"/>
      <c r="L396" s="45"/>
      <c r="M396" s="45"/>
      <c r="N396" s="45"/>
      <c r="O396" s="45"/>
      <c r="P396" s="45"/>
      <c r="Q396" s="45"/>
      <c r="R396" s="45"/>
      <c r="S396" s="45"/>
      <c r="T396" s="45"/>
      <c r="U396" s="45"/>
      <c r="V396" s="45"/>
      <c r="W396" s="45"/>
      <c r="X396" s="45"/>
      <c r="Y396" s="45"/>
      <c r="Z396" s="45"/>
    </row>
    <row r="397">
      <c r="A397" s="75"/>
      <c r="B397" s="45"/>
      <c r="C397" s="45"/>
      <c r="D397" s="114"/>
      <c r="E397" s="45"/>
      <c r="F397" s="86"/>
      <c r="G397" s="61"/>
      <c r="H397" s="45"/>
      <c r="I397" s="45"/>
      <c r="J397" s="45"/>
      <c r="K397" s="45"/>
      <c r="L397" s="45"/>
      <c r="M397" s="45"/>
      <c r="N397" s="45"/>
      <c r="O397" s="45"/>
      <c r="P397" s="45"/>
      <c r="Q397" s="45"/>
      <c r="R397" s="45"/>
      <c r="S397" s="45"/>
      <c r="T397" s="45"/>
      <c r="U397" s="45"/>
      <c r="V397" s="45"/>
      <c r="W397" s="45"/>
      <c r="X397" s="45"/>
      <c r="Y397" s="45"/>
      <c r="Z397" s="45"/>
    </row>
    <row r="398">
      <c r="A398" s="75"/>
      <c r="B398" s="45"/>
      <c r="C398" s="45"/>
      <c r="D398" s="114"/>
      <c r="E398" s="45"/>
      <c r="F398" s="86"/>
      <c r="G398" s="61"/>
      <c r="H398" s="45"/>
      <c r="I398" s="45"/>
      <c r="J398" s="45"/>
      <c r="K398" s="45"/>
      <c r="L398" s="45"/>
      <c r="M398" s="45"/>
      <c r="N398" s="45"/>
      <c r="O398" s="45"/>
      <c r="P398" s="45"/>
      <c r="Q398" s="45"/>
      <c r="R398" s="45"/>
      <c r="S398" s="45"/>
      <c r="T398" s="45"/>
      <c r="U398" s="45"/>
      <c r="V398" s="45"/>
      <c r="W398" s="45"/>
      <c r="X398" s="45"/>
      <c r="Y398" s="45"/>
      <c r="Z398" s="45"/>
    </row>
    <row r="399">
      <c r="A399" s="75"/>
      <c r="B399" s="45"/>
      <c r="C399" s="45"/>
      <c r="D399" s="114"/>
      <c r="E399" s="45"/>
      <c r="F399" s="86"/>
      <c r="G399" s="61"/>
      <c r="H399" s="45"/>
      <c r="I399" s="45"/>
      <c r="J399" s="45"/>
      <c r="K399" s="45"/>
      <c r="L399" s="45"/>
      <c r="M399" s="45"/>
      <c r="N399" s="45"/>
      <c r="O399" s="45"/>
      <c r="P399" s="45"/>
      <c r="Q399" s="45"/>
      <c r="R399" s="45"/>
      <c r="S399" s="45"/>
      <c r="T399" s="45"/>
      <c r="U399" s="45"/>
      <c r="V399" s="45"/>
      <c r="W399" s="45"/>
      <c r="X399" s="45"/>
      <c r="Y399" s="45"/>
      <c r="Z399" s="45"/>
    </row>
    <row r="400">
      <c r="A400" s="75"/>
      <c r="B400" s="45"/>
      <c r="C400" s="45"/>
      <c r="D400" s="114"/>
      <c r="E400" s="45"/>
      <c r="F400" s="86"/>
      <c r="G400" s="61"/>
      <c r="H400" s="45"/>
      <c r="I400" s="45"/>
      <c r="J400" s="45"/>
      <c r="K400" s="45"/>
      <c r="L400" s="45"/>
      <c r="M400" s="45"/>
      <c r="N400" s="45"/>
      <c r="O400" s="45"/>
      <c r="P400" s="45"/>
      <c r="Q400" s="45"/>
      <c r="R400" s="45"/>
      <c r="S400" s="45"/>
      <c r="T400" s="45"/>
      <c r="U400" s="45"/>
      <c r="V400" s="45"/>
      <c r="W400" s="45"/>
      <c r="X400" s="45"/>
      <c r="Y400" s="45"/>
      <c r="Z400" s="45"/>
    </row>
    <row r="401">
      <c r="A401" s="75"/>
      <c r="B401" s="45"/>
      <c r="C401" s="45"/>
      <c r="D401" s="114"/>
      <c r="E401" s="45"/>
      <c r="F401" s="86"/>
      <c r="G401" s="61"/>
      <c r="H401" s="45"/>
      <c r="I401" s="45"/>
      <c r="J401" s="45"/>
      <c r="K401" s="45"/>
      <c r="L401" s="45"/>
      <c r="M401" s="45"/>
      <c r="N401" s="45"/>
      <c r="O401" s="45"/>
      <c r="P401" s="45"/>
      <c r="Q401" s="45"/>
      <c r="R401" s="45"/>
      <c r="S401" s="45"/>
      <c r="T401" s="45"/>
      <c r="U401" s="45"/>
      <c r="V401" s="45"/>
      <c r="W401" s="45"/>
      <c r="X401" s="45"/>
      <c r="Y401" s="45"/>
      <c r="Z401" s="45"/>
    </row>
    <row r="402">
      <c r="A402" s="75"/>
      <c r="B402" s="45"/>
      <c r="C402" s="45"/>
      <c r="D402" s="114"/>
      <c r="E402" s="45"/>
      <c r="F402" s="86"/>
      <c r="G402" s="61"/>
      <c r="H402" s="45"/>
      <c r="I402" s="45"/>
      <c r="J402" s="45"/>
      <c r="K402" s="45"/>
      <c r="L402" s="45"/>
      <c r="M402" s="45"/>
      <c r="N402" s="45"/>
      <c r="O402" s="45"/>
      <c r="P402" s="45"/>
      <c r="Q402" s="45"/>
      <c r="R402" s="45"/>
      <c r="S402" s="45"/>
      <c r="T402" s="45"/>
      <c r="U402" s="45"/>
      <c r="V402" s="45"/>
      <c r="W402" s="45"/>
      <c r="X402" s="45"/>
      <c r="Y402" s="45"/>
      <c r="Z402" s="45"/>
    </row>
    <row r="403">
      <c r="A403" s="75"/>
      <c r="B403" s="45"/>
      <c r="C403" s="45"/>
      <c r="D403" s="114"/>
      <c r="E403" s="45"/>
      <c r="F403" s="86"/>
      <c r="G403" s="61"/>
      <c r="H403" s="45"/>
      <c r="I403" s="45"/>
      <c r="J403" s="45"/>
      <c r="K403" s="45"/>
      <c r="L403" s="45"/>
      <c r="M403" s="45"/>
      <c r="N403" s="45"/>
      <c r="O403" s="45"/>
      <c r="P403" s="45"/>
      <c r="Q403" s="45"/>
      <c r="R403" s="45"/>
      <c r="S403" s="45"/>
      <c r="T403" s="45"/>
      <c r="U403" s="45"/>
      <c r="V403" s="45"/>
      <c r="W403" s="45"/>
      <c r="X403" s="45"/>
      <c r="Y403" s="45"/>
      <c r="Z403" s="45"/>
    </row>
    <row r="404">
      <c r="A404" s="75"/>
      <c r="B404" s="45"/>
      <c r="C404" s="45"/>
      <c r="D404" s="114"/>
      <c r="E404" s="45"/>
      <c r="F404" s="86"/>
      <c r="G404" s="61"/>
      <c r="H404" s="45"/>
      <c r="I404" s="45"/>
      <c r="J404" s="45"/>
      <c r="K404" s="45"/>
      <c r="L404" s="45"/>
      <c r="M404" s="45"/>
      <c r="N404" s="45"/>
      <c r="O404" s="45"/>
      <c r="P404" s="45"/>
      <c r="Q404" s="45"/>
      <c r="R404" s="45"/>
      <c r="S404" s="45"/>
      <c r="T404" s="45"/>
      <c r="U404" s="45"/>
      <c r="V404" s="45"/>
      <c r="W404" s="45"/>
      <c r="X404" s="45"/>
      <c r="Y404" s="45"/>
      <c r="Z404" s="45"/>
    </row>
    <row r="405">
      <c r="A405" s="75"/>
      <c r="B405" s="45"/>
      <c r="C405" s="45"/>
      <c r="D405" s="114"/>
      <c r="E405" s="45"/>
      <c r="F405" s="86"/>
      <c r="G405" s="61"/>
      <c r="H405" s="45"/>
      <c r="I405" s="45"/>
      <c r="J405" s="45"/>
      <c r="K405" s="45"/>
      <c r="L405" s="45"/>
      <c r="M405" s="45"/>
      <c r="N405" s="45"/>
      <c r="O405" s="45"/>
      <c r="P405" s="45"/>
      <c r="Q405" s="45"/>
      <c r="R405" s="45"/>
      <c r="S405" s="45"/>
      <c r="T405" s="45"/>
      <c r="U405" s="45"/>
      <c r="V405" s="45"/>
      <c r="W405" s="45"/>
      <c r="X405" s="45"/>
      <c r="Y405" s="45"/>
      <c r="Z405" s="45"/>
    </row>
    <row r="406">
      <c r="A406" s="75"/>
      <c r="B406" s="45"/>
      <c r="C406" s="45"/>
      <c r="D406" s="114"/>
      <c r="E406" s="45"/>
      <c r="F406" s="86"/>
      <c r="G406" s="61"/>
      <c r="H406" s="45"/>
      <c r="I406" s="45"/>
      <c r="J406" s="45"/>
      <c r="K406" s="45"/>
      <c r="L406" s="45"/>
      <c r="M406" s="45"/>
      <c r="N406" s="45"/>
      <c r="O406" s="45"/>
      <c r="P406" s="45"/>
      <c r="Q406" s="45"/>
      <c r="R406" s="45"/>
      <c r="S406" s="45"/>
      <c r="T406" s="45"/>
      <c r="U406" s="45"/>
      <c r="V406" s="45"/>
      <c r="W406" s="45"/>
      <c r="X406" s="45"/>
      <c r="Y406" s="45"/>
      <c r="Z406" s="45"/>
    </row>
    <row r="407">
      <c r="A407" s="75"/>
      <c r="B407" s="45"/>
      <c r="C407" s="45"/>
      <c r="D407" s="114"/>
      <c r="E407" s="45"/>
      <c r="F407" s="86"/>
      <c r="G407" s="61"/>
      <c r="H407" s="45"/>
      <c r="I407" s="45"/>
      <c r="J407" s="45"/>
      <c r="K407" s="45"/>
      <c r="L407" s="45"/>
      <c r="M407" s="45"/>
      <c r="N407" s="45"/>
      <c r="O407" s="45"/>
      <c r="P407" s="45"/>
      <c r="Q407" s="45"/>
      <c r="R407" s="45"/>
      <c r="S407" s="45"/>
      <c r="T407" s="45"/>
      <c r="U407" s="45"/>
      <c r="V407" s="45"/>
      <c r="W407" s="45"/>
      <c r="X407" s="45"/>
      <c r="Y407" s="45"/>
      <c r="Z407" s="45"/>
    </row>
    <row r="408">
      <c r="A408" s="75"/>
      <c r="B408" s="45"/>
      <c r="C408" s="45"/>
      <c r="D408" s="114"/>
      <c r="E408" s="45"/>
      <c r="F408" s="86"/>
      <c r="G408" s="61"/>
      <c r="H408" s="45"/>
      <c r="I408" s="45"/>
      <c r="J408" s="45"/>
      <c r="K408" s="45"/>
      <c r="L408" s="45"/>
      <c r="M408" s="45"/>
      <c r="N408" s="45"/>
      <c r="O408" s="45"/>
      <c r="P408" s="45"/>
      <c r="Q408" s="45"/>
      <c r="R408" s="45"/>
      <c r="S408" s="45"/>
      <c r="T408" s="45"/>
      <c r="U408" s="45"/>
      <c r="V408" s="45"/>
      <c r="W408" s="45"/>
      <c r="X408" s="45"/>
      <c r="Y408" s="45"/>
      <c r="Z408" s="45"/>
    </row>
    <row r="409">
      <c r="A409" s="75"/>
      <c r="B409" s="45"/>
      <c r="C409" s="45"/>
      <c r="D409" s="114"/>
      <c r="E409" s="45"/>
      <c r="F409" s="86"/>
      <c r="G409" s="61"/>
      <c r="H409" s="45"/>
      <c r="I409" s="45"/>
      <c r="J409" s="45"/>
      <c r="K409" s="45"/>
      <c r="L409" s="45"/>
      <c r="M409" s="45"/>
      <c r="N409" s="45"/>
      <c r="O409" s="45"/>
      <c r="P409" s="45"/>
      <c r="Q409" s="45"/>
      <c r="R409" s="45"/>
      <c r="S409" s="45"/>
      <c r="T409" s="45"/>
      <c r="U409" s="45"/>
      <c r="V409" s="45"/>
      <c r="W409" s="45"/>
      <c r="X409" s="45"/>
      <c r="Y409" s="45"/>
      <c r="Z409" s="45"/>
    </row>
    <row r="410">
      <c r="A410" s="75"/>
      <c r="B410" s="45"/>
      <c r="C410" s="45"/>
      <c r="D410" s="114"/>
      <c r="E410" s="45"/>
      <c r="F410" s="86"/>
      <c r="G410" s="61"/>
      <c r="H410" s="45"/>
      <c r="I410" s="45"/>
      <c r="J410" s="45"/>
      <c r="K410" s="45"/>
      <c r="L410" s="45"/>
      <c r="M410" s="45"/>
      <c r="N410" s="45"/>
      <c r="O410" s="45"/>
      <c r="P410" s="45"/>
      <c r="Q410" s="45"/>
      <c r="R410" s="45"/>
      <c r="S410" s="45"/>
      <c r="T410" s="45"/>
      <c r="U410" s="45"/>
      <c r="V410" s="45"/>
      <c r="W410" s="45"/>
      <c r="X410" s="45"/>
      <c r="Y410" s="45"/>
      <c r="Z410" s="45"/>
    </row>
    <row r="411">
      <c r="A411" s="75"/>
      <c r="B411" s="45"/>
      <c r="C411" s="45"/>
      <c r="D411" s="114"/>
      <c r="E411" s="45"/>
      <c r="F411" s="86"/>
      <c r="G411" s="61"/>
      <c r="H411" s="45"/>
      <c r="I411" s="45"/>
      <c r="J411" s="45"/>
      <c r="K411" s="45"/>
      <c r="L411" s="45"/>
      <c r="M411" s="45"/>
      <c r="N411" s="45"/>
      <c r="O411" s="45"/>
      <c r="P411" s="45"/>
      <c r="Q411" s="45"/>
      <c r="R411" s="45"/>
      <c r="S411" s="45"/>
      <c r="T411" s="45"/>
      <c r="U411" s="45"/>
      <c r="V411" s="45"/>
      <c r="W411" s="45"/>
      <c r="X411" s="45"/>
      <c r="Y411" s="45"/>
      <c r="Z411" s="45"/>
    </row>
    <row r="412">
      <c r="A412" s="75"/>
      <c r="B412" s="45"/>
      <c r="C412" s="45"/>
      <c r="D412" s="114"/>
      <c r="E412" s="45"/>
      <c r="F412" s="86"/>
      <c r="G412" s="61"/>
      <c r="H412" s="45"/>
      <c r="I412" s="45"/>
      <c r="J412" s="45"/>
      <c r="K412" s="45"/>
      <c r="L412" s="45"/>
      <c r="M412" s="45"/>
      <c r="N412" s="45"/>
      <c r="O412" s="45"/>
      <c r="P412" s="45"/>
      <c r="Q412" s="45"/>
      <c r="R412" s="45"/>
      <c r="S412" s="45"/>
      <c r="T412" s="45"/>
      <c r="U412" s="45"/>
      <c r="V412" s="45"/>
      <c r="W412" s="45"/>
      <c r="X412" s="45"/>
      <c r="Y412" s="45"/>
      <c r="Z412" s="45"/>
    </row>
    <row r="413">
      <c r="A413" s="75"/>
      <c r="B413" s="45"/>
      <c r="C413" s="45"/>
      <c r="D413" s="114"/>
      <c r="E413" s="45"/>
      <c r="F413" s="86"/>
      <c r="G413" s="61"/>
      <c r="H413" s="45"/>
      <c r="I413" s="45"/>
      <c r="J413" s="45"/>
      <c r="K413" s="45"/>
      <c r="L413" s="45"/>
      <c r="M413" s="45"/>
      <c r="N413" s="45"/>
      <c r="O413" s="45"/>
      <c r="P413" s="45"/>
      <c r="Q413" s="45"/>
      <c r="R413" s="45"/>
      <c r="S413" s="45"/>
      <c r="T413" s="45"/>
      <c r="U413" s="45"/>
      <c r="V413" s="45"/>
      <c r="W413" s="45"/>
      <c r="X413" s="45"/>
      <c r="Y413" s="45"/>
      <c r="Z413" s="45"/>
    </row>
    <row r="414">
      <c r="A414" s="75"/>
      <c r="B414" s="45"/>
      <c r="C414" s="45"/>
      <c r="D414" s="114"/>
      <c r="E414" s="45"/>
      <c r="F414" s="86"/>
      <c r="G414" s="61"/>
      <c r="H414" s="45"/>
      <c r="I414" s="45"/>
      <c r="J414" s="45"/>
      <c r="K414" s="45"/>
      <c r="L414" s="45"/>
      <c r="M414" s="45"/>
      <c r="N414" s="45"/>
      <c r="O414" s="45"/>
      <c r="P414" s="45"/>
      <c r="Q414" s="45"/>
      <c r="R414" s="45"/>
      <c r="S414" s="45"/>
      <c r="T414" s="45"/>
      <c r="U414" s="45"/>
      <c r="V414" s="45"/>
      <c r="W414" s="45"/>
      <c r="X414" s="45"/>
      <c r="Y414" s="45"/>
      <c r="Z414" s="45"/>
    </row>
    <row r="415">
      <c r="A415" s="75"/>
      <c r="B415" s="45"/>
      <c r="C415" s="45"/>
      <c r="D415" s="114"/>
      <c r="E415" s="45"/>
      <c r="F415" s="86"/>
      <c r="G415" s="61"/>
      <c r="H415" s="45"/>
      <c r="I415" s="45"/>
      <c r="J415" s="45"/>
      <c r="K415" s="45"/>
      <c r="L415" s="45"/>
      <c r="M415" s="45"/>
      <c r="N415" s="45"/>
      <c r="O415" s="45"/>
      <c r="P415" s="45"/>
      <c r="Q415" s="45"/>
      <c r="R415" s="45"/>
      <c r="S415" s="45"/>
      <c r="T415" s="45"/>
      <c r="U415" s="45"/>
      <c r="V415" s="45"/>
      <c r="W415" s="45"/>
      <c r="X415" s="45"/>
      <c r="Y415" s="45"/>
      <c r="Z415" s="45"/>
    </row>
    <row r="416">
      <c r="A416" s="75"/>
      <c r="B416" s="45"/>
      <c r="C416" s="45"/>
      <c r="D416" s="114"/>
      <c r="E416" s="45"/>
      <c r="F416" s="86"/>
      <c r="G416" s="61"/>
      <c r="H416" s="45"/>
      <c r="I416" s="45"/>
      <c r="J416" s="45"/>
      <c r="K416" s="45"/>
      <c r="L416" s="45"/>
      <c r="M416" s="45"/>
      <c r="N416" s="45"/>
      <c r="O416" s="45"/>
      <c r="P416" s="45"/>
      <c r="Q416" s="45"/>
      <c r="R416" s="45"/>
      <c r="S416" s="45"/>
      <c r="T416" s="45"/>
      <c r="U416" s="45"/>
      <c r="V416" s="45"/>
      <c r="W416" s="45"/>
      <c r="X416" s="45"/>
      <c r="Y416" s="45"/>
      <c r="Z416" s="45"/>
    </row>
    <row r="417">
      <c r="A417" s="75"/>
      <c r="B417" s="45"/>
      <c r="C417" s="45"/>
      <c r="D417" s="114"/>
      <c r="E417" s="45"/>
      <c r="F417" s="86"/>
      <c r="G417" s="61"/>
      <c r="H417" s="45"/>
      <c r="I417" s="45"/>
      <c r="J417" s="45"/>
      <c r="K417" s="45"/>
      <c r="L417" s="45"/>
      <c r="M417" s="45"/>
      <c r="N417" s="45"/>
      <c r="O417" s="45"/>
      <c r="P417" s="45"/>
      <c r="Q417" s="45"/>
      <c r="R417" s="45"/>
      <c r="S417" s="45"/>
      <c r="T417" s="45"/>
      <c r="U417" s="45"/>
      <c r="V417" s="45"/>
      <c r="W417" s="45"/>
      <c r="X417" s="45"/>
      <c r="Y417" s="45"/>
      <c r="Z417" s="45"/>
    </row>
    <row r="418">
      <c r="A418" s="75"/>
      <c r="B418" s="45"/>
      <c r="C418" s="45"/>
      <c r="D418" s="114"/>
      <c r="E418" s="45"/>
      <c r="F418" s="86"/>
      <c r="G418" s="61"/>
      <c r="H418" s="45"/>
      <c r="I418" s="45"/>
      <c r="J418" s="45"/>
      <c r="K418" s="45"/>
      <c r="L418" s="45"/>
      <c r="M418" s="45"/>
      <c r="N418" s="45"/>
      <c r="O418" s="45"/>
      <c r="P418" s="45"/>
      <c r="Q418" s="45"/>
      <c r="R418" s="45"/>
      <c r="S418" s="45"/>
      <c r="T418" s="45"/>
      <c r="U418" s="45"/>
      <c r="V418" s="45"/>
      <c r="W418" s="45"/>
      <c r="X418" s="45"/>
      <c r="Y418" s="45"/>
      <c r="Z418" s="45"/>
    </row>
    <row r="419">
      <c r="A419" s="75"/>
      <c r="B419" s="45"/>
      <c r="C419" s="45"/>
      <c r="D419" s="114"/>
      <c r="E419" s="45"/>
      <c r="F419" s="86"/>
      <c r="G419" s="61"/>
      <c r="H419" s="45"/>
      <c r="I419" s="45"/>
      <c r="J419" s="45"/>
      <c r="K419" s="45"/>
      <c r="L419" s="45"/>
      <c r="M419" s="45"/>
      <c r="N419" s="45"/>
      <c r="O419" s="45"/>
      <c r="P419" s="45"/>
      <c r="Q419" s="45"/>
      <c r="R419" s="45"/>
      <c r="S419" s="45"/>
      <c r="T419" s="45"/>
      <c r="U419" s="45"/>
      <c r="V419" s="45"/>
      <c r="W419" s="45"/>
      <c r="X419" s="45"/>
      <c r="Y419" s="45"/>
      <c r="Z419" s="45"/>
    </row>
    <row r="420">
      <c r="A420" s="75"/>
      <c r="B420" s="45"/>
      <c r="C420" s="45"/>
      <c r="D420" s="114"/>
      <c r="E420" s="45"/>
      <c r="F420" s="86"/>
      <c r="G420" s="61"/>
      <c r="H420" s="45"/>
      <c r="I420" s="45"/>
      <c r="J420" s="45"/>
      <c r="K420" s="45"/>
      <c r="L420" s="45"/>
      <c r="M420" s="45"/>
      <c r="N420" s="45"/>
      <c r="O420" s="45"/>
      <c r="P420" s="45"/>
      <c r="Q420" s="45"/>
      <c r="R420" s="45"/>
      <c r="S420" s="45"/>
      <c r="T420" s="45"/>
      <c r="U420" s="45"/>
      <c r="V420" s="45"/>
      <c r="W420" s="45"/>
      <c r="X420" s="45"/>
      <c r="Y420" s="45"/>
      <c r="Z420" s="45"/>
    </row>
    <row r="421">
      <c r="A421" s="75"/>
      <c r="B421" s="45"/>
      <c r="C421" s="45"/>
      <c r="D421" s="114"/>
      <c r="E421" s="45"/>
      <c r="F421" s="86"/>
      <c r="G421" s="61"/>
      <c r="H421" s="45"/>
      <c r="I421" s="45"/>
      <c r="J421" s="45"/>
      <c r="K421" s="45"/>
      <c r="L421" s="45"/>
      <c r="M421" s="45"/>
      <c r="N421" s="45"/>
      <c r="O421" s="45"/>
      <c r="P421" s="45"/>
      <c r="Q421" s="45"/>
      <c r="R421" s="45"/>
      <c r="S421" s="45"/>
      <c r="T421" s="45"/>
      <c r="U421" s="45"/>
      <c r="V421" s="45"/>
      <c r="W421" s="45"/>
      <c r="X421" s="45"/>
      <c r="Y421" s="45"/>
      <c r="Z421" s="45"/>
    </row>
    <row r="422">
      <c r="A422" s="75"/>
      <c r="B422" s="45"/>
      <c r="C422" s="45"/>
      <c r="D422" s="114"/>
      <c r="E422" s="45"/>
      <c r="F422" s="86"/>
      <c r="G422" s="61"/>
      <c r="H422" s="45"/>
      <c r="I422" s="45"/>
      <c r="J422" s="45"/>
      <c r="K422" s="45"/>
      <c r="L422" s="45"/>
      <c r="M422" s="45"/>
      <c r="N422" s="45"/>
      <c r="O422" s="45"/>
      <c r="P422" s="45"/>
      <c r="Q422" s="45"/>
      <c r="R422" s="45"/>
      <c r="S422" s="45"/>
      <c r="T422" s="45"/>
      <c r="U422" s="45"/>
      <c r="V422" s="45"/>
      <c r="W422" s="45"/>
      <c r="X422" s="45"/>
      <c r="Y422" s="45"/>
      <c r="Z422" s="45"/>
    </row>
    <row r="423">
      <c r="A423" s="75"/>
      <c r="B423" s="45"/>
      <c r="C423" s="45"/>
      <c r="D423" s="114"/>
      <c r="E423" s="45"/>
      <c r="F423" s="86"/>
      <c r="G423" s="61"/>
      <c r="H423" s="45"/>
      <c r="I423" s="45"/>
      <c r="J423" s="45"/>
      <c r="K423" s="45"/>
      <c r="L423" s="45"/>
      <c r="M423" s="45"/>
      <c r="N423" s="45"/>
      <c r="O423" s="45"/>
      <c r="P423" s="45"/>
      <c r="Q423" s="45"/>
      <c r="R423" s="45"/>
      <c r="S423" s="45"/>
      <c r="T423" s="45"/>
      <c r="U423" s="45"/>
      <c r="V423" s="45"/>
      <c r="W423" s="45"/>
      <c r="X423" s="45"/>
      <c r="Y423" s="45"/>
      <c r="Z423" s="45"/>
    </row>
    <row r="424">
      <c r="A424" s="75"/>
      <c r="B424" s="45"/>
      <c r="C424" s="45"/>
      <c r="D424" s="114"/>
      <c r="E424" s="45"/>
      <c r="F424" s="86"/>
      <c r="G424" s="61"/>
      <c r="H424" s="45"/>
      <c r="I424" s="45"/>
      <c r="J424" s="45"/>
      <c r="K424" s="45"/>
      <c r="L424" s="45"/>
      <c r="M424" s="45"/>
      <c r="N424" s="45"/>
      <c r="O424" s="45"/>
      <c r="P424" s="45"/>
      <c r="Q424" s="45"/>
      <c r="R424" s="45"/>
      <c r="S424" s="45"/>
      <c r="T424" s="45"/>
      <c r="U424" s="45"/>
      <c r="V424" s="45"/>
      <c r="W424" s="45"/>
      <c r="X424" s="45"/>
      <c r="Y424" s="45"/>
      <c r="Z424" s="45"/>
    </row>
    <row r="425">
      <c r="A425" s="75"/>
      <c r="B425" s="45"/>
      <c r="C425" s="45"/>
      <c r="D425" s="114"/>
      <c r="E425" s="45"/>
      <c r="F425" s="86"/>
      <c r="G425" s="61"/>
      <c r="H425" s="45"/>
      <c r="I425" s="45"/>
      <c r="J425" s="45"/>
      <c r="K425" s="45"/>
      <c r="L425" s="45"/>
      <c r="M425" s="45"/>
      <c r="N425" s="45"/>
      <c r="O425" s="45"/>
      <c r="P425" s="45"/>
      <c r="Q425" s="45"/>
      <c r="R425" s="45"/>
      <c r="S425" s="45"/>
      <c r="T425" s="45"/>
      <c r="U425" s="45"/>
      <c r="V425" s="45"/>
      <c r="W425" s="45"/>
      <c r="X425" s="45"/>
      <c r="Y425" s="45"/>
      <c r="Z425" s="45"/>
    </row>
    <row r="426">
      <c r="A426" s="75"/>
      <c r="B426" s="45"/>
      <c r="C426" s="45"/>
      <c r="D426" s="114"/>
      <c r="E426" s="45"/>
      <c r="F426" s="86"/>
      <c r="G426" s="61"/>
      <c r="H426" s="45"/>
      <c r="I426" s="45"/>
      <c r="J426" s="45"/>
      <c r="K426" s="45"/>
      <c r="L426" s="45"/>
      <c r="M426" s="45"/>
      <c r="N426" s="45"/>
      <c r="O426" s="45"/>
      <c r="P426" s="45"/>
      <c r="Q426" s="45"/>
      <c r="R426" s="45"/>
      <c r="S426" s="45"/>
      <c r="T426" s="45"/>
      <c r="U426" s="45"/>
      <c r="V426" s="45"/>
      <c r="W426" s="45"/>
      <c r="X426" s="45"/>
      <c r="Y426" s="45"/>
      <c r="Z426" s="45"/>
    </row>
    <row r="427">
      <c r="A427" s="75"/>
      <c r="B427" s="45"/>
      <c r="C427" s="45"/>
      <c r="D427" s="114"/>
      <c r="E427" s="45"/>
      <c r="F427" s="86"/>
      <c r="G427" s="61"/>
      <c r="H427" s="45"/>
      <c r="I427" s="45"/>
      <c r="J427" s="45"/>
      <c r="K427" s="45"/>
      <c r="L427" s="45"/>
      <c r="M427" s="45"/>
      <c r="N427" s="45"/>
      <c r="O427" s="45"/>
      <c r="P427" s="45"/>
      <c r="Q427" s="45"/>
      <c r="R427" s="45"/>
      <c r="S427" s="45"/>
      <c r="T427" s="45"/>
      <c r="U427" s="45"/>
      <c r="V427" s="45"/>
      <c r="W427" s="45"/>
      <c r="X427" s="45"/>
      <c r="Y427" s="45"/>
      <c r="Z427" s="45"/>
    </row>
    <row r="428">
      <c r="A428" s="75"/>
      <c r="B428" s="45"/>
      <c r="C428" s="45"/>
      <c r="D428" s="114"/>
      <c r="E428" s="45"/>
      <c r="F428" s="86"/>
      <c r="G428" s="61"/>
      <c r="H428" s="45"/>
      <c r="I428" s="45"/>
      <c r="J428" s="45"/>
      <c r="K428" s="45"/>
      <c r="L428" s="45"/>
      <c r="M428" s="45"/>
      <c r="N428" s="45"/>
      <c r="O428" s="45"/>
      <c r="P428" s="45"/>
      <c r="Q428" s="45"/>
      <c r="R428" s="45"/>
      <c r="S428" s="45"/>
      <c r="T428" s="45"/>
      <c r="U428" s="45"/>
      <c r="V428" s="45"/>
      <c r="W428" s="45"/>
      <c r="X428" s="45"/>
      <c r="Y428" s="45"/>
      <c r="Z428" s="45"/>
    </row>
    <row r="429">
      <c r="A429" s="75"/>
      <c r="B429" s="45"/>
      <c r="C429" s="45"/>
      <c r="D429" s="114"/>
      <c r="E429" s="45"/>
      <c r="F429" s="86"/>
      <c r="G429" s="61"/>
      <c r="H429" s="45"/>
      <c r="I429" s="45"/>
      <c r="J429" s="45"/>
      <c r="K429" s="45"/>
      <c r="L429" s="45"/>
      <c r="M429" s="45"/>
      <c r="N429" s="45"/>
      <c r="O429" s="45"/>
      <c r="P429" s="45"/>
      <c r="Q429" s="45"/>
      <c r="R429" s="45"/>
      <c r="S429" s="45"/>
      <c r="T429" s="45"/>
      <c r="U429" s="45"/>
      <c r="V429" s="45"/>
      <c r="W429" s="45"/>
      <c r="X429" s="45"/>
      <c r="Y429" s="45"/>
      <c r="Z429" s="45"/>
    </row>
    <row r="430">
      <c r="A430" s="75"/>
      <c r="B430" s="45"/>
      <c r="C430" s="45"/>
      <c r="D430" s="114"/>
      <c r="E430" s="45"/>
      <c r="F430" s="86"/>
      <c r="G430" s="61"/>
      <c r="H430" s="45"/>
      <c r="I430" s="45"/>
      <c r="J430" s="45"/>
      <c r="K430" s="45"/>
      <c r="L430" s="45"/>
      <c r="M430" s="45"/>
      <c r="N430" s="45"/>
      <c r="O430" s="45"/>
      <c r="P430" s="45"/>
      <c r="Q430" s="45"/>
      <c r="R430" s="45"/>
      <c r="S430" s="45"/>
      <c r="T430" s="45"/>
      <c r="U430" s="45"/>
      <c r="V430" s="45"/>
      <c r="W430" s="45"/>
      <c r="X430" s="45"/>
      <c r="Y430" s="45"/>
      <c r="Z430" s="45"/>
    </row>
    <row r="431">
      <c r="A431" s="75"/>
      <c r="B431" s="45"/>
      <c r="C431" s="45"/>
      <c r="D431" s="114"/>
      <c r="E431" s="45"/>
      <c r="F431" s="86"/>
      <c r="G431" s="61"/>
      <c r="H431" s="45"/>
      <c r="I431" s="45"/>
      <c r="J431" s="45"/>
      <c r="K431" s="45"/>
      <c r="L431" s="45"/>
      <c r="M431" s="45"/>
      <c r="N431" s="45"/>
      <c r="O431" s="45"/>
      <c r="P431" s="45"/>
      <c r="Q431" s="45"/>
      <c r="R431" s="45"/>
      <c r="S431" s="45"/>
      <c r="T431" s="45"/>
      <c r="U431" s="45"/>
      <c r="V431" s="45"/>
      <c r="W431" s="45"/>
      <c r="X431" s="45"/>
      <c r="Y431" s="45"/>
      <c r="Z431" s="45"/>
    </row>
    <row r="432">
      <c r="A432" s="75"/>
      <c r="B432" s="45"/>
      <c r="C432" s="45"/>
      <c r="D432" s="114"/>
      <c r="E432" s="45"/>
      <c r="F432" s="86"/>
      <c r="G432" s="61"/>
      <c r="H432" s="45"/>
      <c r="I432" s="45"/>
      <c r="J432" s="45"/>
      <c r="K432" s="45"/>
      <c r="L432" s="45"/>
      <c r="M432" s="45"/>
      <c r="N432" s="45"/>
      <c r="O432" s="45"/>
      <c r="P432" s="45"/>
      <c r="Q432" s="45"/>
      <c r="R432" s="45"/>
      <c r="S432" s="45"/>
      <c r="T432" s="45"/>
      <c r="U432" s="45"/>
      <c r="V432" s="45"/>
      <c r="W432" s="45"/>
      <c r="X432" s="45"/>
      <c r="Y432" s="45"/>
      <c r="Z432" s="45"/>
    </row>
    <row r="433">
      <c r="A433" s="75"/>
      <c r="B433" s="45"/>
      <c r="C433" s="45"/>
      <c r="D433" s="114"/>
      <c r="E433" s="45"/>
      <c r="F433" s="86"/>
      <c r="G433" s="61"/>
      <c r="H433" s="45"/>
      <c r="I433" s="45"/>
      <c r="J433" s="45"/>
      <c r="K433" s="45"/>
      <c r="L433" s="45"/>
      <c r="M433" s="45"/>
      <c r="N433" s="45"/>
      <c r="O433" s="45"/>
      <c r="P433" s="45"/>
      <c r="Q433" s="45"/>
      <c r="R433" s="45"/>
      <c r="S433" s="45"/>
      <c r="T433" s="45"/>
      <c r="U433" s="45"/>
      <c r="V433" s="45"/>
      <c r="W433" s="45"/>
      <c r="X433" s="45"/>
      <c r="Y433" s="45"/>
      <c r="Z433" s="45"/>
    </row>
    <row r="434">
      <c r="A434" s="75"/>
      <c r="B434" s="45"/>
      <c r="C434" s="45"/>
      <c r="D434" s="114"/>
      <c r="E434" s="45"/>
      <c r="F434" s="86"/>
      <c r="G434" s="61"/>
      <c r="H434" s="45"/>
      <c r="I434" s="45"/>
      <c r="J434" s="45"/>
      <c r="K434" s="45"/>
      <c r="L434" s="45"/>
      <c r="M434" s="45"/>
      <c r="N434" s="45"/>
      <c r="O434" s="45"/>
      <c r="P434" s="45"/>
      <c r="Q434" s="45"/>
      <c r="R434" s="45"/>
      <c r="S434" s="45"/>
      <c r="T434" s="45"/>
      <c r="U434" s="45"/>
      <c r="V434" s="45"/>
      <c r="W434" s="45"/>
      <c r="X434" s="45"/>
      <c r="Y434" s="45"/>
      <c r="Z434" s="45"/>
    </row>
    <row r="435">
      <c r="A435" s="75"/>
      <c r="B435" s="45"/>
      <c r="C435" s="45"/>
      <c r="D435" s="114"/>
      <c r="E435" s="45"/>
      <c r="F435" s="86"/>
      <c r="G435" s="61"/>
      <c r="H435" s="45"/>
      <c r="I435" s="45"/>
      <c r="J435" s="45"/>
      <c r="K435" s="45"/>
      <c r="L435" s="45"/>
      <c r="M435" s="45"/>
      <c r="N435" s="45"/>
      <c r="O435" s="45"/>
      <c r="P435" s="45"/>
      <c r="Q435" s="45"/>
      <c r="R435" s="45"/>
      <c r="S435" s="45"/>
      <c r="T435" s="45"/>
      <c r="U435" s="45"/>
      <c r="V435" s="45"/>
      <c r="W435" s="45"/>
      <c r="X435" s="45"/>
      <c r="Y435" s="45"/>
      <c r="Z435" s="45"/>
    </row>
    <row r="436">
      <c r="A436" s="75"/>
      <c r="B436" s="45"/>
      <c r="C436" s="45"/>
      <c r="D436" s="114"/>
      <c r="E436" s="45"/>
      <c r="F436" s="86"/>
      <c r="G436" s="61"/>
      <c r="H436" s="45"/>
      <c r="I436" s="45"/>
      <c r="J436" s="45"/>
      <c r="K436" s="45"/>
      <c r="L436" s="45"/>
      <c r="M436" s="45"/>
      <c r="N436" s="45"/>
      <c r="O436" s="45"/>
      <c r="P436" s="45"/>
      <c r="Q436" s="45"/>
      <c r="R436" s="45"/>
      <c r="S436" s="45"/>
      <c r="T436" s="45"/>
      <c r="U436" s="45"/>
      <c r="V436" s="45"/>
      <c r="W436" s="45"/>
      <c r="X436" s="45"/>
      <c r="Y436" s="45"/>
      <c r="Z436" s="45"/>
    </row>
    <row r="437">
      <c r="A437" s="75"/>
      <c r="B437" s="45"/>
      <c r="C437" s="45"/>
      <c r="D437" s="114"/>
      <c r="E437" s="45"/>
      <c r="F437" s="86"/>
      <c r="G437" s="61"/>
      <c r="H437" s="45"/>
      <c r="I437" s="45"/>
      <c r="J437" s="45"/>
      <c r="K437" s="45"/>
      <c r="L437" s="45"/>
      <c r="M437" s="45"/>
      <c r="N437" s="45"/>
      <c r="O437" s="45"/>
      <c r="P437" s="45"/>
      <c r="Q437" s="45"/>
      <c r="R437" s="45"/>
      <c r="S437" s="45"/>
      <c r="T437" s="45"/>
      <c r="U437" s="45"/>
      <c r="V437" s="45"/>
      <c r="W437" s="45"/>
      <c r="X437" s="45"/>
      <c r="Y437" s="45"/>
      <c r="Z437" s="45"/>
    </row>
    <row r="438">
      <c r="A438" s="75"/>
      <c r="B438" s="45"/>
      <c r="C438" s="45"/>
      <c r="D438" s="114"/>
      <c r="E438" s="45"/>
      <c r="F438" s="86"/>
      <c r="G438" s="61"/>
      <c r="H438" s="45"/>
      <c r="I438" s="45"/>
      <c r="J438" s="45"/>
      <c r="K438" s="45"/>
      <c r="L438" s="45"/>
      <c r="M438" s="45"/>
      <c r="N438" s="45"/>
      <c r="O438" s="45"/>
      <c r="P438" s="45"/>
      <c r="Q438" s="45"/>
      <c r="R438" s="45"/>
      <c r="S438" s="45"/>
      <c r="T438" s="45"/>
      <c r="U438" s="45"/>
      <c r="V438" s="45"/>
      <c r="W438" s="45"/>
      <c r="X438" s="45"/>
      <c r="Y438" s="45"/>
      <c r="Z438" s="45"/>
    </row>
    <row r="439">
      <c r="A439" s="75"/>
      <c r="B439" s="45"/>
      <c r="C439" s="45"/>
      <c r="D439" s="114"/>
      <c r="E439" s="45"/>
      <c r="F439" s="86"/>
      <c r="G439" s="61"/>
      <c r="H439" s="45"/>
      <c r="I439" s="45"/>
      <c r="J439" s="45"/>
      <c r="K439" s="45"/>
      <c r="L439" s="45"/>
      <c r="M439" s="45"/>
      <c r="N439" s="45"/>
      <c r="O439" s="45"/>
      <c r="P439" s="45"/>
      <c r="Q439" s="45"/>
      <c r="R439" s="45"/>
      <c r="S439" s="45"/>
      <c r="T439" s="45"/>
      <c r="U439" s="45"/>
      <c r="V439" s="45"/>
      <c r="W439" s="45"/>
      <c r="X439" s="45"/>
      <c r="Y439" s="45"/>
      <c r="Z439" s="45"/>
    </row>
    <row r="440">
      <c r="A440" s="75"/>
      <c r="B440" s="45"/>
      <c r="C440" s="45"/>
      <c r="D440" s="114"/>
      <c r="E440" s="45"/>
      <c r="F440" s="86"/>
      <c r="G440" s="61"/>
      <c r="H440" s="45"/>
      <c r="I440" s="45"/>
      <c r="J440" s="45"/>
      <c r="K440" s="45"/>
      <c r="L440" s="45"/>
      <c r="M440" s="45"/>
      <c r="N440" s="45"/>
      <c r="O440" s="45"/>
      <c r="P440" s="45"/>
      <c r="Q440" s="45"/>
      <c r="R440" s="45"/>
      <c r="S440" s="45"/>
      <c r="T440" s="45"/>
      <c r="U440" s="45"/>
      <c r="V440" s="45"/>
      <c r="W440" s="45"/>
      <c r="X440" s="45"/>
      <c r="Y440" s="45"/>
      <c r="Z440" s="45"/>
    </row>
    <row r="441">
      <c r="A441" s="75"/>
      <c r="B441" s="45"/>
      <c r="C441" s="45"/>
      <c r="D441" s="114"/>
      <c r="E441" s="45"/>
      <c r="F441" s="86"/>
      <c r="G441" s="61"/>
      <c r="H441" s="45"/>
      <c r="I441" s="45"/>
      <c r="J441" s="45"/>
      <c r="K441" s="45"/>
      <c r="L441" s="45"/>
      <c r="M441" s="45"/>
      <c r="N441" s="45"/>
      <c r="O441" s="45"/>
      <c r="P441" s="45"/>
      <c r="Q441" s="45"/>
      <c r="R441" s="45"/>
      <c r="S441" s="45"/>
      <c r="T441" s="45"/>
      <c r="U441" s="45"/>
      <c r="V441" s="45"/>
      <c r="W441" s="45"/>
      <c r="X441" s="45"/>
      <c r="Y441" s="45"/>
      <c r="Z441" s="45"/>
    </row>
    <row r="442">
      <c r="A442" s="75"/>
      <c r="B442" s="45"/>
      <c r="C442" s="45"/>
      <c r="D442" s="114"/>
      <c r="E442" s="45"/>
      <c r="F442" s="86"/>
      <c r="G442" s="61"/>
      <c r="H442" s="45"/>
      <c r="I442" s="45"/>
      <c r="J442" s="45"/>
      <c r="K442" s="45"/>
      <c r="L442" s="45"/>
      <c r="M442" s="45"/>
      <c r="N442" s="45"/>
      <c r="O442" s="45"/>
      <c r="P442" s="45"/>
      <c r="Q442" s="45"/>
      <c r="R442" s="45"/>
      <c r="S442" s="45"/>
      <c r="T442" s="45"/>
      <c r="U442" s="45"/>
      <c r="V442" s="45"/>
      <c r="W442" s="45"/>
      <c r="X442" s="45"/>
      <c r="Y442" s="45"/>
      <c r="Z442" s="45"/>
    </row>
    <row r="443">
      <c r="A443" s="75"/>
      <c r="B443" s="45"/>
      <c r="C443" s="45"/>
      <c r="D443" s="114"/>
      <c r="E443" s="45"/>
      <c r="F443" s="86"/>
      <c r="G443" s="61"/>
      <c r="H443" s="45"/>
      <c r="I443" s="45"/>
      <c r="J443" s="45"/>
      <c r="K443" s="45"/>
      <c r="L443" s="45"/>
      <c r="M443" s="45"/>
      <c r="N443" s="45"/>
      <c r="O443" s="45"/>
      <c r="P443" s="45"/>
      <c r="Q443" s="45"/>
      <c r="R443" s="45"/>
      <c r="S443" s="45"/>
      <c r="T443" s="45"/>
      <c r="U443" s="45"/>
      <c r="V443" s="45"/>
      <c r="W443" s="45"/>
      <c r="X443" s="45"/>
      <c r="Y443" s="45"/>
      <c r="Z443" s="45"/>
    </row>
    <row r="444">
      <c r="A444" s="75"/>
      <c r="B444" s="45"/>
      <c r="C444" s="45"/>
      <c r="D444" s="114"/>
      <c r="E444" s="45"/>
      <c r="F444" s="86"/>
      <c r="G444" s="61"/>
      <c r="H444" s="45"/>
      <c r="I444" s="45"/>
      <c r="J444" s="45"/>
      <c r="K444" s="45"/>
      <c r="L444" s="45"/>
      <c r="M444" s="45"/>
      <c r="N444" s="45"/>
      <c r="O444" s="45"/>
      <c r="P444" s="45"/>
      <c r="Q444" s="45"/>
      <c r="R444" s="45"/>
      <c r="S444" s="45"/>
      <c r="T444" s="45"/>
      <c r="U444" s="45"/>
      <c r="V444" s="45"/>
      <c r="W444" s="45"/>
      <c r="X444" s="45"/>
      <c r="Y444" s="45"/>
      <c r="Z444" s="45"/>
    </row>
    <row r="445">
      <c r="A445" s="75"/>
      <c r="B445" s="45"/>
      <c r="C445" s="45"/>
      <c r="D445" s="114"/>
      <c r="E445" s="45"/>
      <c r="F445" s="86"/>
      <c r="G445" s="61"/>
      <c r="H445" s="45"/>
      <c r="I445" s="45"/>
      <c r="J445" s="45"/>
      <c r="K445" s="45"/>
      <c r="L445" s="45"/>
      <c r="M445" s="45"/>
      <c r="N445" s="45"/>
      <c r="O445" s="45"/>
      <c r="P445" s="45"/>
      <c r="Q445" s="45"/>
      <c r="R445" s="45"/>
      <c r="S445" s="45"/>
      <c r="T445" s="45"/>
      <c r="U445" s="45"/>
      <c r="V445" s="45"/>
      <c r="W445" s="45"/>
      <c r="X445" s="45"/>
      <c r="Y445" s="45"/>
      <c r="Z445" s="45"/>
    </row>
    <row r="446">
      <c r="A446" s="75"/>
      <c r="B446" s="45"/>
      <c r="C446" s="45"/>
      <c r="D446" s="114"/>
      <c r="E446" s="45"/>
      <c r="F446" s="86"/>
      <c r="G446" s="61"/>
      <c r="H446" s="45"/>
      <c r="I446" s="45"/>
      <c r="J446" s="45"/>
      <c r="K446" s="45"/>
      <c r="L446" s="45"/>
      <c r="M446" s="45"/>
      <c r="N446" s="45"/>
      <c r="O446" s="45"/>
      <c r="P446" s="45"/>
      <c r="Q446" s="45"/>
      <c r="R446" s="45"/>
      <c r="S446" s="45"/>
      <c r="T446" s="45"/>
      <c r="U446" s="45"/>
      <c r="V446" s="45"/>
      <c r="W446" s="45"/>
      <c r="X446" s="45"/>
      <c r="Y446" s="45"/>
      <c r="Z446" s="45"/>
    </row>
    <row r="447">
      <c r="A447" s="75"/>
      <c r="B447" s="45"/>
      <c r="C447" s="45"/>
      <c r="D447" s="114"/>
      <c r="E447" s="45"/>
      <c r="F447" s="86"/>
      <c r="G447" s="61"/>
      <c r="H447" s="45"/>
      <c r="I447" s="45"/>
      <c r="J447" s="45"/>
      <c r="K447" s="45"/>
      <c r="L447" s="45"/>
      <c r="M447" s="45"/>
      <c r="N447" s="45"/>
      <c r="O447" s="45"/>
      <c r="P447" s="45"/>
      <c r="Q447" s="45"/>
      <c r="R447" s="45"/>
      <c r="S447" s="45"/>
      <c r="T447" s="45"/>
      <c r="U447" s="45"/>
      <c r="V447" s="45"/>
      <c r="W447" s="45"/>
      <c r="X447" s="45"/>
      <c r="Y447" s="45"/>
      <c r="Z447" s="45"/>
    </row>
    <row r="448">
      <c r="A448" s="75"/>
      <c r="B448" s="45"/>
      <c r="C448" s="45"/>
      <c r="D448" s="114"/>
      <c r="E448" s="45"/>
      <c r="F448" s="86"/>
      <c r="G448" s="61"/>
      <c r="H448" s="45"/>
      <c r="I448" s="45"/>
      <c r="J448" s="45"/>
      <c r="K448" s="45"/>
      <c r="L448" s="45"/>
      <c r="M448" s="45"/>
      <c r="N448" s="45"/>
      <c r="O448" s="45"/>
      <c r="P448" s="45"/>
      <c r="Q448" s="45"/>
      <c r="R448" s="45"/>
      <c r="S448" s="45"/>
      <c r="T448" s="45"/>
      <c r="U448" s="45"/>
      <c r="V448" s="45"/>
      <c r="W448" s="45"/>
      <c r="X448" s="45"/>
      <c r="Y448" s="45"/>
      <c r="Z448" s="45"/>
    </row>
    <row r="449">
      <c r="A449" s="75"/>
      <c r="B449" s="45"/>
      <c r="C449" s="45"/>
      <c r="D449" s="114"/>
      <c r="E449" s="45"/>
      <c r="F449" s="86"/>
      <c r="G449" s="61"/>
      <c r="H449" s="45"/>
      <c r="I449" s="45"/>
      <c r="J449" s="45"/>
      <c r="K449" s="45"/>
      <c r="L449" s="45"/>
      <c r="M449" s="45"/>
      <c r="N449" s="45"/>
      <c r="O449" s="45"/>
      <c r="P449" s="45"/>
      <c r="Q449" s="45"/>
      <c r="R449" s="45"/>
      <c r="S449" s="45"/>
      <c r="T449" s="45"/>
      <c r="U449" s="45"/>
      <c r="V449" s="45"/>
      <c r="W449" s="45"/>
      <c r="X449" s="45"/>
      <c r="Y449" s="45"/>
      <c r="Z449" s="45"/>
    </row>
    <row r="450">
      <c r="A450" s="75"/>
      <c r="B450" s="45"/>
      <c r="C450" s="45"/>
      <c r="D450" s="114"/>
      <c r="E450" s="45"/>
      <c r="F450" s="86"/>
      <c r="G450" s="61"/>
      <c r="H450" s="45"/>
      <c r="I450" s="45"/>
      <c r="J450" s="45"/>
      <c r="K450" s="45"/>
      <c r="L450" s="45"/>
      <c r="M450" s="45"/>
      <c r="N450" s="45"/>
      <c r="O450" s="45"/>
      <c r="P450" s="45"/>
      <c r="Q450" s="45"/>
      <c r="R450" s="45"/>
      <c r="S450" s="45"/>
      <c r="T450" s="45"/>
      <c r="U450" s="45"/>
      <c r="V450" s="45"/>
      <c r="W450" s="45"/>
      <c r="X450" s="45"/>
      <c r="Y450" s="45"/>
      <c r="Z450" s="45"/>
    </row>
    <row r="451">
      <c r="A451" s="75"/>
      <c r="B451" s="45"/>
      <c r="C451" s="45"/>
      <c r="D451" s="114"/>
      <c r="E451" s="45"/>
      <c r="F451" s="86"/>
      <c r="G451" s="61"/>
      <c r="H451" s="45"/>
      <c r="I451" s="45"/>
      <c r="J451" s="45"/>
      <c r="K451" s="45"/>
      <c r="L451" s="45"/>
      <c r="M451" s="45"/>
      <c r="N451" s="45"/>
      <c r="O451" s="45"/>
      <c r="P451" s="45"/>
      <c r="Q451" s="45"/>
      <c r="R451" s="45"/>
      <c r="S451" s="45"/>
      <c r="T451" s="45"/>
      <c r="U451" s="45"/>
      <c r="V451" s="45"/>
      <c r="W451" s="45"/>
      <c r="X451" s="45"/>
      <c r="Y451" s="45"/>
      <c r="Z451" s="45"/>
    </row>
    <row r="452">
      <c r="A452" s="75"/>
      <c r="B452" s="45"/>
      <c r="C452" s="45"/>
      <c r="D452" s="114"/>
      <c r="E452" s="45"/>
      <c r="F452" s="86"/>
      <c r="G452" s="61"/>
      <c r="H452" s="45"/>
      <c r="I452" s="45"/>
      <c r="J452" s="45"/>
      <c r="K452" s="45"/>
      <c r="L452" s="45"/>
      <c r="M452" s="45"/>
      <c r="N452" s="45"/>
      <c r="O452" s="45"/>
      <c r="P452" s="45"/>
      <c r="Q452" s="45"/>
      <c r="R452" s="45"/>
      <c r="S452" s="45"/>
      <c r="T452" s="45"/>
      <c r="U452" s="45"/>
      <c r="V452" s="45"/>
      <c r="W452" s="45"/>
      <c r="X452" s="45"/>
      <c r="Y452" s="45"/>
      <c r="Z452" s="45"/>
    </row>
    <row r="453">
      <c r="A453" s="75"/>
      <c r="B453" s="45"/>
      <c r="C453" s="45"/>
      <c r="D453" s="114"/>
      <c r="E453" s="45"/>
      <c r="F453" s="86"/>
      <c r="G453" s="61"/>
      <c r="H453" s="45"/>
      <c r="I453" s="45"/>
      <c r="J453" s="45"/>
      <c r="K453" s="45"/>
      <c r="L453" s="45"/>
      <c r="M453" s="45"/>
      <c r="N453" s="45"/>
      <c r="O453" s="45"/>
      <c r="P453" s="45"/>
      <c r="Q453" s="45"/>
      <c r="R453" s="45"/>
      <c r="S453" s="45"/>
      <c r="T453" s="45"/>
      <c r="U453" s="45"/>
      <c r="V453" s="45"/>
      <c r="W453" s="45"/>
      <c r="X453" s="45"/>
      <c r="Y453" s="45"/>
      <c r="Z453" s="45"/>
    </row>
    <row r="454">
      <c r="A454" s="75"/>
      <c r="B454" s="45"/>
      <c r="C454" s="45"/>
      <c r="D454" s="114"/>
      <c r="E454" s="45"/>
      <c r="F454" s="86"/>
      <c r="G454" s="61"/>
      <c r="H454" s="45"/>
      <c r="I454" s="45"/>
      <c r="J454" s="45"/>
      <c r="K454" s="45"/>
      <c r="L454" s="45"/>
      <c r="M454" s="45"/>
      <c r="N454" s="45"/>
      <c r="O454" s="45"/>
      <c r="P454" s="45"/>
      <c r="Q454" s="45"/>
      <c r="R454" s="45"/>
      <c r="S454" s="45"/>
      <c r="T454" s="45"/>
      <c r="U454" s="45"/>
      <c r="V454" s="45"/>
      <c r="W454" s="45"/>
      <c r="X454" s="45"/>
      <c r="Y454" s="45"/>
      <c r="Z454" s="45"/>
    </row>
    <row r="455">
      <c r="A455" s="75"/>
      <c r="B455" s="45"/>
      <c r="C455" s="45"/>
      <c r="D455" s="114"/>
      <c r="E455" s="45"/>
      <c r="F455" s="86"/>
      <c r="G455" s="61"/>
      <c r="H455" s="45"/>
      <c r="I455" s="45"/>
      <c r="J455" s="45"/>
      <c r="K455" s="45"/>
      <c r="L455" s="45"/>
      <c r="M455" s="45"/>
      <c r="N455" s="45"/>
      <c r="O455" s="45"/>
      <c r="P455" s="45"/>
      <c r="Q455" s="45"/>
      <c r="R455" s="45"/>
      <c r="S455" s="45"/>
      <c r="T455" s="45"/>
      <c r="U455" s="45"/>
      <c r="V455" s="45"/>
      <c r="W455" s="45"/>
      <c r="X455" s="45"/>
      <c r="Y455" s="45"/>
      <c r="Z455" s="45"/>
    </row>
    <row r="456">
      <c r="A456" s="75"/>
      <c r="B456" s="45"/>
      <c r="C456" s="45"/>
      <c r="D456" s="114"/>
      <c r="E456" s="45"/>
      <c r="F456" s="86"/>
      <c r="G456" s="61"/>
      <c r="H456" s="45"/>
      <c r="I456" s="45"/>
      <c r="J456" s="45"/>
      <c r="K456" s="45"/>
      <c r="L456" s="45"/>
      <c r="M456" s="45"/>
      <c r="N456" s="45"/>
      <c r="O456" s="45"/>
      <c r="P456" s="45"/>
      <c r="Q456" s="45"/>
      <c r="R456" s="45"/>
      <c r="S456" s="45"/>
      <c r="T456" s="45"/>
      <c r="U456" s="45"/>
      <c r="V456" s="45"/>
      <c r="W456" s="45"/>
      <c r="X456" s="45"/>
      <c r="Y456" s="45"/>
      <c r="Z456" s="45"/>
    </row>
    <row r="457">
      <c r="A457" s="75"/>
      <c r="B457" s="45"/>
      <c r="C457" s="45"/>
      <c r="D457" s="114"/>
      <c r="E457" s="45"/>
      <c r="F457" s="86"/>
      <c r="G457" s="61"/>
      <c r="H457" s="45"/>
      <c r="I457" s="45"/>
      <c r="J457" s="45"/>
      <c r="K457" s="45"/>
      <c r="L457" s="45"/>
      <c r="M457" s="45"/>
      <c r="N457" s="45"/>
      <c r="O457" s="45"/>
      <c r="P457" s="45"/>
      <c r="Q457" s="45"/>
      <c r="R457" s="45"/>
      <c r="S457" s="45"/>
      <c r="T457" s="45"/>
      <c r="U457" s="45"/>
      <c r="V457" s="45"/>
      <c r="W457" s="45"/>
      <c r="X457" s="45"/>
      <c r="Y457" s="45"/>
      <c r="Z457" s="45"/>
    </row>
    <row r="458">
      <c r="A458" s="75"/>
      <c r="B458" s="45"/>
      <c r="C458" s="45"/>
      <c r="D458" s="114"/>
      <c r="E458" s="45"/>
      <c r="F458" s="86"/>
      <c r="G458" s="61"/>
      <c r="H458" s="45"/>
      <c r="I458" s="45"/>
      <c r="J458" s="45"/>
      <c r="K458" s="45"/>
      <c r="L458" s="45"/>
      <c r="M458" s="45"/>
      <c r="N458" s="45"/>
      <c r="O458" s="45"/>
      <c r="P458" s="45"/>
      <c r="Q458" s="45"/>
      <c r="R458" s="45"/>
      <c r="S458" s="45"/>
      <c r="T458" s="45"/>
      <c r="U458" s="45"/>
      <c r="V458" s="45"/>
      <c r="W458" s="45"/>
      <c r="X458" s="45"/>
      <c r="Y458" s="45"/>
      <c r="Z458" s="45"/>
    </row>
    <row r="459">
      <c r="A459" s="75"/>
      <c r="B459" s="45"/>
      <c r="C459" s="45"/>
      <c r="D459" s="114"/>
      <c r="E459" s="45"/>
      <c r="F459" s="86"/>
      <c r="G459" s="61"/>
      <c r="H459" s="45"/>
      <c r="I459" s="45"/>
      <c r="J459" s="45"/>
      <c r="K459" s="45"/>
      <c r="L459" s="45"/>
      <c r="M459" s="45"/>
      <c r="N459" s="45"/>
      <c r="O459" s="45"/>
      <c r="P459" s="45"/>
      <c r="Q459" s="45"/>
      <c r="R459" s="45"/>
      <c r="S459" s="45"/>
      <c r="T459" s="45"/>
      <c r="U459" s="45"/>
      <c r="V459" s="45"/>
      <c r="W459" s="45"/>
      <c r="X459" s="45"/>
      <c r="Y459" s="45"/>
      <c r="Z459" s="45"/>
    </row>
    <row r="460">
      <c r="A460" s="75"/>
      <c r="B460" s="45"/>
      <c r="C460" s="45"/>
      <c r="D460" s="114"/>
      <c r="E460" s="45"/>
      <c r="F460" s="86"/>
      <c r="G460" s="61"/>
      <c r="H460" s="45"/>
      <c r="I460" s="45"/>
      <c r="J460" s="45"/>
      <c r="K460" s="45"/>
      <c r="L460" s="45"/>
      <c r="M460" s="45"/>
      <c r="N460" s="45"/>
      <c r="O460" s="45"/>
      <c r="P460" s="45"/>
      <c r="Q460" s="45"/>
      <c r="R460" s="45"/>
      <c r="S460" s="45"/>
      <c r="T460" s="45"/>
      <c r="U460" s="45"/>
      <c r="V460" s="45"/>
      <c r="W460" s="45"/>
      <c r="X460" s="45"/>
      <c r="Y460" s="45"/>
      <c r="Z460" s="45"/>
    </row>
    <row r="461">
      <c r="A461" s="75"/>
      <c r="B461" s="45"/>
      <c r="C461" s="45"/>
      <c r="D461" s="114"/>
      <c r="E461" s="45"/>
      <c r="F461" s="86"/>
      <c r="G461" s="61"/>
      <c r="H461" s="45"/>
      <c r="I461" s="45"/>
      <c r="J461" s="45"/>
      <c r="K461" s="45"/>
      <c r="L461" s="45"/>
      <c r="M461" s="45"/>
      <c r="N461" s="45"/>
      <c r="O461" s="45"/>
      <c r="P461" s="45"/>
      <c r="Q461" s="45"/>
      <c r="R461" s="45"/>
      <c r="S461" s="45"/>
      <c r="T461" s="45"/>
      <c r="U461" s="45"/>
      <c r="V461" s="45"/>
      <c r="W461" s="45"/>
      <c r="X461" s="45"/>
      <c r="Y461" s="45"/>
      <c r="Z461" s="45"/>
    </row>
    <row r="462">
      <c r="A462" s="75"/>
      <c r="B462" s="45"/>
      <c r="C462" s="45"/>
      <c r="D462" s="114"/>
      <c r="E462" s="45"/>
      <c r="F462" s="86"/>
      <c r="G462" s="61"/>
      <c r="H462" s="45"/>
      <c r="I462" s="45"/>
      <c r="J462" s="45"/>
      <c r="K462" s="45"/>
      <c r="L462" s="45"/>
      <c r="M462" s="45"/>
      <c r="N462" s="45"/>
      <c r="O462" s="45"/>
      <c r="P462" s="45"/>
      <c r="Q462" s="45"/>
      <c r="R462" s="45"/>
      <c r="S462" s="45"/>
      <c r="T462" s="45"/>
      <c r="U462" s="45"/>
      <c r="V462" s="45"/>
      <c r="W462" s="45"/>
      <c r="X462" s="45"/>
      <c r="Y462" s="45"/>
      <c r="Z462" s="45"/>
    </row>
    <row r="463">
      <c r="A463" s="75"/>
      <c r="B463" s="45"/>
      <c r="C463" s="45"/>
      <c r="D463" s="114"/>
      <c r="E463" s="45"/>
      <c r="F463" s="86"/>
      <c r="G463" s="61"/>
      <c r="H463" s="45"/>
      <c r="I463" s="45"/>
      <c r="J463" s="45"/>
      <c r="K463" s="45"/>
      <c r="L463" s="45"/>
      <c r="M463" s="45"/>
      <c r="N463" s="45"/>
      <c r="O463" s="45"/>
      <c r="P463" s="45"/>
      <c r="Q463" s="45"/>
      <c r="R463" s="45"/>
      <c r="S463" s="45"/>
      <c r="T463" s="45"/>
      <c r="U463" s="45"/>
      <c r="V463" s="45"/>
      <c r="W463" s="45"/>
      <c r="X463" s="45"/>
      <c r="Y463" s="45"/>
      <c r="Z463" s="45"/>
    </row>
    <row r="464">
      <c r="A464" s="75"/>
      <c r="B464" s="45"/>
      <c r="C464" s="45"/>
      <c r="D464" s="114"/>
      <c r="E464" s="45"/>
      <c r="F464" s="86"/>
      <c r="G464" s="61"/>
      <c r="H464" s="45"/>
      <c r="I464" s="45"/>
      <c r="J464" s="45"/>
      <c r="K464" s="45"/>
      <c r="L464" s="45"/>
      <c r="M464" s="45"/>
      <c r="N464" s="45"/>
      <c r="O464" s="45"/>
      <c r="P464" s="45"/>
      <c r="Q464" s="45"/>
      <c r="R464" s="45"/>
      <c r="S464" s="45"/>
      <c r="T464" s="45"/>
      <c r="U464" s="45"/>
      <c r="V464" s="45"/>
      <c r="W464" s="45"/>
      <c r="X464" s="45"/>
      <c r="Y464" s="45"/>
      <c r="Z464" s="45"/>
    </row>
    <row r="465">
      <c r="A465" s="75"/>
      <c r="B465" s="45"/>
      <c r="C465" s="45"/>
      <c r="D465" s="114"/>
      <c r="E465" s="45"/>
      <c r="F465" s="86"/>
      <c r="G465" s="61"/>
      <c r="H465" s="45"/>
      <c r="I465" s="45"/>
      <c r="J465" s="45"/>
      <c r="K465" s="45"/>
      <c r="L465" s="45"/>
      <c r="M465" s="45"/>
      <c r="N465" s="45"/>
      <c r="O465" s="45"/>
      <c r="P465" s="45"/>
      <c r="Q465" s="45"/>
      <c r="R465" s="45"/>
      <c r="S465" s="45"/>
      <c r="T465" s="45"/>
      <c r="U465" s="45"/>
      <c r="V465" s="45"/>
      <c r="W465" s="45"/>
      <c r="X465" s="45"/>
      <c r="Y465" s="45"/>
      <c r="Z465" s="45"/>
    </row>
    <row r="466">
      <c r="A466" s="75"/>
      <c r="B466" s="45"/>
      <c r="C466" s="45"/>
      <c r="D466" s="114"/>
      <c r="E466" s="45"/>
      <c r="F466" s="86"/>
      <c r="G466" s="61"/>
      <c r="H466" s="45"/>
      <c r="I466" s="45"/>
      <c r="J466" s="45"/>
      <c r="K466" s="45"/>
      <c r="L466" s="45"/>
      <c r="M466" s="45"/>
      <c r="N466" s="45"/>
      <c r="O466" s="45"/>
      <c r="P466" s="45"/>
      <c r="Q466" s="45"/>
      <c r="R466" s="45"/>
      <c r="S466" s="45"/>
      <c r="T466" s="45"/>
      <c r="U466" s="45"/>
      <c r="V466" s="45"/>
      <c r="W466" s="45"/>
      <c r="X466" s="45"/>
      <c r="Y466" s="45"/>
      <c r="Z466" s="45"/>
    </row>
    <row r="467">
      <c r="A467" s="75"/>
      <c r="B467" s="45"/>
      <c r="C467" s="45"/>
      <c r="D467" s="114"/>
      <c r="E467" s="45"/>
      <c r="F467" s="86"/>
      <c r="G467" s="61"/>
      <c r="H467" s="45"/>
      <c r="I467" s="45"/>
      <c r="J467" s="45"/>
      <c r="K467" s="45"/>
      <c r="L467" s="45"/>
      <c r="M467" s="45"/>
      <c r="N467" s="45"/>
      <c r="O467" s="45"/>
      <c r="P467" s="45"/>
      <c r="Q467" s="45"/>
      <c r="R467" s="45"/>
      <c r="S467" s="45"/>
      <c r="T467" s="45"/>
      <c r="U467" s="45"/>
      <c r="V467" s="45"/>
      <c r="W467" s="45"/>
      <c r="X467" s="45"/>
      <c r="Y467" s="45"/>
      <c r="Z467" s="45"/>
    </row>
    <row r="468">
      <c r="A468" s="75"/>
      <c r="B468" s="45"/>
      <c r="C468" s="45"/>
      <c r="D468" s="114"/>
      <c r="E468" s="45"/>
      <c r="F468" s="86"/>
      <c r="G468" s="61"/>
      <c r="H468" s="45"/>
      <c r="I468" s="45"/>
      <c r="J468" s="45"/>
      <c r="K468" s="45"/>
      <c r="L468" s="45"/>
      <c r="M468" s="45"/>
      <c r="N468" s="45"/>
      <c r="O468" s="45"/>
      <c r="P468" s="45"/>
      <c r="Q468" s="45"/>
      <c r="R468" s="45"/>
      <c r="S468" s="45"/>
      <c r="T468" s="45"/>
      <c r="U468" s="45"/>
      <c r="V468" s="45"/>
      <c r="W468" s="45"/>
      <c r="X468" s="45"/>
      <c r="Y468" s="45"/>
      <c r="Z468" s="45"/>
    </row>
    <row r="469">
      <c r="A469" s="75"/>
      <c r="B469" s="45"/>
      <c r="C469" s="45"/>
      <c r="D469" s="114"/>
      <c r="E469" s="45"/>
      <c r="F469" s="86"/>
      <c r="G469" s="61"/>
      <c r="H469" s="45"/>
      <c r="I469" s="45"/>
      <c r="J469" s="45"/>
      <c r="K469" s="45"/>
      <c r="L469" s="45"/>
      <c r="M469" s="45"/>
      <c r="N469" s="45"/>
      <c r="O469" s="45"/>
      <c r="P469" s="45"/>
      <c r="Q469" s="45"/>
      <c r="R469" s="45"/>
      <c r="S469" s="45"/>
      <c r="T469" s="45"/>
      <c r="U469" s="45"/>
      <c r="V469" s="45"/>
      <c r="W469" s="45"/>
      <c r="X469" s="45"/>
      <c r="Y469" s="45"/>
      <c r="Z469" s="45"/>
    </row>
    <row r="470">
      <c r="A470" s="75"/>
      <c r="B470" s="45"/>
      <c r="C470" s="45"/>
      <c r="D470" s="114"/>
      <c r="E470" s="45"/>
      <c r="F470" s="86"/>
      <c r="G470" s="61"/>
      <c r="H470" s="45"/>
      <c r="I470" s="45"/>
      <c r="J470" s="45"/>
      <c r="K470" s="45"/>
      <c r="L470" s="45"/>
      <c r="M470" s="45"/>
      <c r="N470" s="45"/>
      <c r="O470" s="45"/>
      <c r="P470" s="45"/>
      <c r="Q470" s="45"/>
      <c r="R470" s="45"/>
      <c r="S470" s="45"/>
      <c r="T470" s="45"/>
      <c r="U470" s="45"/>
      <c r="V470" s="45"/>
      <c r="W470" s="45"/>
      <c r="X470" s="45"/>
      <c r="Y470" s="45"/>
      <c r="Z470" s="45"/>
    </row>
    <row r="471">
      <c r="A471" s="75"/>
      <c r="B471" s="45"/>
      <c r="C471" s="45"/>
      <c r="D471" s="114"/>
      <c r="E471" s="45"/>
      <c r="F471" s="86"/>
      <c r="G471" s="61"/>
      <c r="H471" s="45"/>
      <c r="I471" s="45"/>
      <c r="J471" s="45"/>
      <c r="K471" s="45"/>
      <c r="L471" s="45"/>
      <c r="M471" s="45"/>
      <c r="N471" s="45"/>
      <c r="O471" s="45"/>
      <c r="P471" s="45"/>
      <c r="Q471" s="45"/>
      <c r="R471" s="45"/>
      <c r="S471" s="45"/>
      <c r="T471" s="45"/>
      <c r="U471" s="45"/>
      <c r="V471" s="45"/>
      <c r="W471" s="45"/>
      <c r="X471" s="45"/>
      <c r="Y471" s="45"/>
      <c r="Z471" s="45"/>
    </row>
    <row r="472">
      <c r="A472" s="75"/>
      <c r="B472" s="45"/>
      <c r="C472" s="45"/>
      <c r="D472" s="114"/>
      <c r="E472" s="45"/>
      <c r="F472" s="86"/>
      <c r="G472" s="61"/>
      <c r="H472" s="45"/>
      <c r="I472" s="45"/>
      <c r="J472" s="45"/>
      <c r="K472" s="45"/>
      <c r="L472" s="45"/>
      <c r="M472" s="45"/>
      <c r="N472" s="45"/>
      <c r="O472" s="45"/>
      <c r="P472" s="45"/>
      <c r="Q472" s="45"/>
      <c r="R472" s="45"/>
      <c r="S472" s="45"/>
      <c r="T472" s="45"/>
      <c r="U472" s="45"/>
      <c r="V472" s="45"/>
      <c r="W472" s="45"/>
      <c r="X472" s="45"/>
      <c r="Y472" s="45"/>
      <c r="Z472" s="45"/>
    </row>
    <row r="473">
      <c r="A473" s="75"/>
      <c r="B473" s="45"/>
      <c r="C473" s="45"/>
      <c r="D473" s="114"/>
      <c r="E473" s="45"/>
      <c r="F473" s="86"/>
      <c r="G473" s="61"/>
      <c r="H473" s="45"/>
      <c r="I473" s="45"/>
      <c r="J473" s="45"/>
      <c r="K473" s="45"/>
      <c r="L473" s="45"/>
      <c r="M473" s="45"/>
      <c r="N473" s="45"/>
      <c r="O473" s="45"/>
      <c r="P473" s="45"/>
      <c r="Q473" s="45"/>
      <c r="R473" s="45"/>
      <c r="S473" s="45"/>
      <c r="T473" s="45"/>
      <c r="U473" s="45"/>
      <c r="V473" s="45"/>
      <c r="W473" s="45"/>
      <c r="X473" s="45"/>
      <c r="Y473" s="45"/>
      <c r="Z473" s="45"/>
    </row>
    <row r="474">
      <c r="A474" s="75"/>
      <c r="B474" s="45"/>
      <c r="C474" s="45"/>
      <c r="D474" s="114"/>
      <c r="E474" s="45"/>
      <c r="F474" s="86"/>
      <c r="G474" s="61"/>
      <c r="H474" s="45"/>
      <c r="I474" s="45"/>
      <c r="J474" s="45"/>
      <c r="K474" s="45"/>
      <c r="L474" s="45"/>
      <c r="M474" s="45"/>
      <c r="N474" s="45"/>
      <c r="O474" s="45"/>
      <c r="P474" s="45"/>
      <c r="Q474" s="45"/>
      <c r="R474" s="45"/>
      <c r="S474" s="45"/>
      <c r="T474" s="45"/>
      <c r="U474" s="45"/>
      <c r="V474" s="45"/>
      <c r="W474" s="45"/>
      <c r="X474" s="45"/>
      <c r="Y474" s="45"/>
      <c r="Z474" s="45"/>
    </row>
    <row r="475">
      <c r="A475" s="75"/>
      <c r="B475" s="45"/>
      <c r="C475" s="45"/>
      <c r="D475" s="114"/>
      <c r="E475" s="45"/>
      <c r="F475" s="86"/>
      <c r="G475" s="61"/>
      <c r="H475" s="45"/>
      <c r="I475" s="45"/>
      <c r="J475" s="45"/>
      <c r="K475" s="45"/>
      <c r="L475" s="45"/>
      <c r="M475" s="45"/>
      <c r="N475" s="45"/>
      <c r="O475" s="45"/>
      <c r="P475" s="45"/>
      <c r="Q475" s="45"/>
      <c r="R475" s="45"/>
      <c r="S475" s="45"/>
      <c r="T475" s="45"/>
      <c r="U475" s="45"/>
      <c r="V475" s="45"/>
      <c r="W475" s="45"/>
      <c r="X475" s="45"/>
      <c r="Y475" s="45"/>
      <c r="Z475" s="45"/>
    </row>
    <row r="476">
      <c r="A476" s="75"/>
      <c r="B476" s="45"/>
      <c r="C476" s="45"/>
      <c r="D476" s="114"/>
      <c r="E476" s="45"/>
      <c r="F476" s="86"/>
      <c r="G476" s="61"/>
      <c r="H476" s="45"/>
      <c r="I476" s="45"/>
      <c r="J476" s="45"/>
      <c r="K476" s="45"/>
      <c r="L476" s="45"/>
      <c r="M476" s="45"/>
      <c r="N476" s="45"/>
      <c r="O476" s="45"/>
      <c r="P476" s="45"/>
      <c r="Q476" s="45"/>
      <c r="R476" s="45"/>
      <c r="S476" s="45"/>
      <c r="T476" s="45"/>
      <c r="U476" s="45"/>
      <c r="V476" s="45"/>
      <c r="W476" s="45"/>
      <c r="X476" s="45"/>
      <c r="Y476" s="45"/>
      <c r="Z476" s="45"/>
    </row>
    <row r="477">
      <c r="A477" s="75"/>
      <c r="B477" s="45"/>
      <c r="C477" s="45"/>
      <c r="D477" s="114"/>
      <c r="E477" s="45"/>
      <c r="F477" s="86"/>
      <c r="G477" s="61"/>
      <c r="H477" s="45"/>
      <c r="I477" s="45"/>
      <c r="J477" s="45"/>
      <c r="K477" s="45"/>
      <c r="L477" s="45"/>
      <c r="M477" s="45"/>
      <c r="N477" s="45"/>
      <c r="O477" s="45"/>
      <c r="P477" s="45"/>
      <c r="Q477" s="45"/>
      <c r="R477" s="45"/>
      <c r="S477" s="45"/>
      <c r="T477" s="45"/>
      <c r="U477" s="45"/>
      <c r="V477" s="45"/>
      <c r="W477" s="45"/>
      <c r="X477" s="45"/>
      <c r="Y477" s="45"/>
      <c r="Z477" s="45"/>
    </row>
    <row r="478">
      <c r="A478" s="75"/>
      <c r="B478" s="45"/>
      <c r="C478" s="45"/>
      <c r="D478" s="114"/>
      <c r="E478" s="45"/>
      <c r="F478" s="86"/>
      <c r="G478" s="61"/>
      <c r="H478" s="45"/>
      <c r="I478" s="45"/>
      <c r="J478" s="45"/>
      <c r="K478" s="45"/>
      <c r="L478" s="45"/>
      <c r="M478" s="45"/>
      <c r="N478" s="45"/>
      <c r="O478" s="45"/>
      <c r="P478" s="45"/>
      <c r="Q478" s="45"/>
      <c r="R478" s="45"/>
      <c r="S478" s="45"/>
      <c r="T478" s="45"/>
      <c r="U478" s="45"/>
      <c r="V478" s="45"/>
      <c r="W478" s="45"/>
      <c r="X478" s="45"/>
      <c r="Y478" s="45"/>
      <c r="Z478" s="45"/>
    </row>
    <row r="479">
      <c r="A479" s="75"/>
      <c r="B479" s="45"/>
      <c r="C479" s="45"/>
      <c r="D479" s="114"/>
      <c r="E479" s="45"/>
      <c r="F479" s="86"/>
      <c r="G479" s="61"/>
      <c r="H479" s="45"/>
      <c r="I479" s="45"/>
      <c r="J479" s="45"/>
      <c r="K479" s="45"/>
      <c r="L479" s="45"/>
      <c r="M479" s="45"/>
      <c r="N479" s="45"/>
      <c r="O479" s="45"/>
      <c r="P479" s="45"/>
      <c r="Q479" s="45"/>
      <c r="R479" s="45"/>
      <c r="S479" s="45"/>
      <c r="T479" s="45"/>
      <c r="U479" s="45"/>
      <c r="V479" s="45"/>
      <c r="W479" s="45"/>
      <c r="X479" s="45"/>
      <c r="Y479" s="45"/>
      <c r="Z479" s="45"/>
    </row>
    <row r="480">
      <c r="A480" s="75"/>
      <c r="B480" s="45"/>
      <c r="C480" s="45"/>
      <c r="D480" s="114"/>
      <c r="E480" s="45"/>
      <c r="F480" s="86"/>
      <c r="G480" s="61"/>
      <c r="H480" s="45"/>
      <c r="I480" s="45"/>
      <c r="J480" s="45"/>
      <c r="K480" s="45"/>
      <c r="L480" s="45"/>
      <c r="M480" s="45"/>
      <c r="N480" s="45"/>
      <c r="O480" s="45"/>
      <c r="P480" s="45"/>
      <c r="Q480" s="45"/>
      <c r="R480" s="45"/>
      <c r="S480" s="45"/>
      <c r="T480" s="45"/>
      <c r="U480" s="45"/>
      <c r="V480" s="45"/>
      <c r="W480" s="45"/>
      <c r="X480" s="45"/>
      <c r="Y480" s="45"/>
      <c r="Z480" s="45"/>
    </row>
    <row r="481">
      <c r="A481" s="75"/>
      <c r="B481" s="45"/>
      <c r="C481" s="45"/>
      <c r="D481" s="114"/>
      <c r="E481" s="45"/>
      <c r="F481" s="86"/>
      <c r="G481" s="61"/>
      <c r="H481" s="45"/>
      <c r="I481" s="45"/>
      <c r="J481" s="45"/>
      <c r="K481" s="45"/>
      <c r="L481" s="45"/>
      <c r="M481" s="45"/>
      <c r="N481" s="45"/>
      <c r="O481" s="45"/>
      <c r="P481" s="45"/>
      <c r="Q481" s="45"/>
      <c r="R481" s="45"/>
      <c r="S481" s="45"/>
      <c r="T481" s="45"/>
      <c r="U481" s="45"/>
      <c r="V481" s="45"/>
      <c r="W481" s="45"/>
      <c r="X481" s="45"/>
      <c r="Y481" s="45"/>
      <c r="Z481" s="45"/>
    </row>
    <row r="482">
      <c r="A482" s="75"/>
      <c r="B482" s="45"/>
      <c r="C482" s="45"/>
      <c r="D482" s="114"/>
      <c r="E482" s="45"/>
      <c r="F482" s="86"/>
      <c r="G482" s="61"/>
      <c r="H482" s="45"/>
      <c r="I482" s="45"/>
      <c r="J482" s="45"/>
      <c r="K482" s="45"/>
      <c r="L482" s="45"/>
      <c r="M482" s="45"/>
      <c r="N482" s="45"/>
      <c r="O482" s="45"/>
      <c r="P482" s="45"/>
      <c r="Q482" s="45"/>
      <c r="R482" s="45"/>
      <c r="S482" s="45"/>
      <c r="T482" s="45"/>
      <c r="U482" s="45"/>
      <c r="V482" s="45"/>
      <c r="W482" s="45"/>
      <c r="X482" s="45"/>
      <c r="Y482" s="45"/>
      <c r="Z482" s="45"/>
    </row>
    <row r="483">
      <c r="A483" s="75"/>
      <c r="B483" s="45"/>
      <c r="C483" s="45"/>
      <c r="D483" s="114"/>
      <c r="E483" s="45"/>
      <c r="F483" s="86"/>
      <c r="G483" s="61"/>
      <c r="H483" s="45"/>
      <c r="I483" s="45"/>
      <c r="J483" s="45"/>
      <c r="K483" s="45"/>
      <c r="L483" s="45"/>
      <c r="M483" s="45"/>
      <c r="N483" s="45"/>
      <c r="O483" s="45"/>
      <c r="P483" s="45"/>
      <c r="Q483" s="45"/>
      <c r="R483" s="45"/>
      <c r="S483" s="45"/>
      <c r="T483" s="45"/>
      <c r="U483" s="45"/>
      <c r="V483" s="45"/>
      <c r="W483" s="45"/>
      <c r="X483" s="45"/>
      <c r="Y483" s="45"/>
      <c r="Z483" s="45"/>
    </row>
    <row r="484">
      <c r="A484" s="75"/>
      <c r="B484" s="45"/>
      <c r="C484" s="45"/>
      <c r="D484" s="114"/>
      <c r="E484" s="45"/>
      <c r="F484" s="86"/>
      <c r="G484" s="61"/>
      <c r="H484" s="45"/>
      <c r="I484" s="45"/>
      <c r="J484" s="45"/>
      <c r="K484" s="45"/>
      <c r="L484" s="45"/>
      <c r="M484" s="45"/>
      <c r="N484" s="45"/>
      <c r="O484" s="45"/>
      <c r="P484" s="45"/>
      <c r="Q484" s="45"/>
      <c r="R484" s="45"/>
      <c r="S484" s="45"/>
      <c r="T484" s="45"/>
      <c r="U484" s="45"/>
      <c r="V484" s="45"/>
      <c r="W484" s="45"/>
      <c r="X484" s="45"/>
      <c r="Y484" s="45"/>
      <c r="Z484" s="45"/>
    </row>
    <row r="485">
      <c r="A485" s="75"/>
      <c r="B485" s="45"/>
      <c r="C485" s="45"/>
      <c r="D485" s="114"/>
      <c r="E485" s="45"/>
      <c r="F485" s="86"/>
      <c r="G485" s="61"/>
      <c r="H485" s="45"/>
      <c r="I485" s="45"/>
      <c r="J485" s="45"/>
      <c r="K485" s="45"/>
      <c r="L485" s="45"/>
      <c r="M485" s="45"/>
      <c r="N485" s="45"/>
      <c r="O485" s="45"/>
      <c r="P485" s="45"/>
      <c r="Q485" s="45"/>
      <c r="R485" s="45"/>
      <c r="S485" s="45"/>
      <c r="T485" s="45"/>
      <c r="U485" s="45"/>
      <c r="V485" s="45"/>
      <c r="W485" s="45"/>
      <c r="X485" s="45"/>
      <c r="Y485" s="45"/>
      <c r="Z485" s="45"/>
    </row>
    <row r="486">
      <c r="A486" s="75"/>
      <c r="B486" s="45"/>
      <c r="C486" s="45"/>
      <c r="D486" s="114"/>
      <c r="E486" s="45"/>
      <c r="F486" s="86"/>
      <c r="G486" s="61"/>
      <c r="H486" s="45"/>
      <c r="I486" s="45"/>
      <c r="J486" s="45"/>
      <c r="K486" s="45"/>
      <c r="L486" s="45"/>
      <c r="M486" s="45"/>
      <c r="N486" s="45"/>
      <c r="O486" s="45"/>
      <c r="P486" s="45"/>
      <c r="Q486" s="45"/>
      <c r="R486" s="45"/>
      <c r="S486" s="45"/>
      <c r="T486" s="45"/>
      <c r="U486" s="45"/>
      <c r="V486" s="45"/>
      <c r="W486" s="45"/>
      <c r="X486" s="45"/>
      <c r="Y486" s="45"/>
      <c r="Z486" s="45"/>
    </row>
    <row r="487">
      <c r="A487" s="75"/>
      <c r="B487" s="45"/>
      <c r="C487" s="45"/>
      <c r="D487" s="114"/>
      <c r="E487" s="45"/>
      <c r="F487" s="86"/>
      <c r="G487" s="61"/>
      <c r="H487" s="45"/>
      <c r="I487" s="45"/>
      <c r="J487" s="45"/>
      <c r="K487" s="45"/>
      <c r="L487" s="45"/>
      <c r="M487" s="45"/>
      <c r="N487" s="45"/>
      <c r="O487" s="45"/>
      <c r="P487" s="45"/>
      <c r="Q487" s="45"/>
      <c r="R487" s="45"/>
      <c r="S487" s="45"/>
      <c r="T487" s="45"/>
      <c r="U487" s="45"/>
      <c r="V487" s="45"/>
      <c r="W487" s="45"/>
      <c r="X487" s="45"/>
      <c r="Y487" s="45"/>
      <c r="Z487" s="45"/>
    </row>
    <row r="488">
      <c r="A488" s="75"/>
      <c r="B488" s="45"/>
      <c r="C488" s="45"/>
      <c r="D488" s="114"/>
      <c r="E488" s="45"/>
      <c r="F488" s="86"/>
      <c r="G488" s="61"/>
      <c r="H488" s="45"/>
      <c r="I488" s="45"/>
      <c r="J488" s="45"/>
      <c r="K488" s="45"/>
      <c r="L488" s="45"/>
      <c r="M488" s="45"/>
      <c r="N488" s="45"/>
      <c r="O488" s="45"/>
      <c r="P488" s="45"/>
      <c r="Q488" s="45"/>
      <c r="R488" s="45"/>
      <c r="S488" s="45"/>
      <c r="T488" s="45"/>
      <c r="U488" s="45"/>
      <c r="V488" s="45"/>
      <c r="W488" s="45"/>
      <c r="X488" s="45"/>
      <c r="Y488" s="45"/>
      <c r="Z488" s="45"/>
    </row>
    <row r="489">
      <c r="A489" s="75"/>
      <c r="B489" s="45"/>
      <c r="C489" s="45"/>
      <c r="D489" s="114"/>
      <c r="E489" s="45"/>
      <c r="F489" s="86"/>
      <c r="G489" s="61"/>
      <c r="H489" s="45"/>
      <c r="I489" s="45"/>
      <c r="J489" s="45"/>
      <c r="K489" s="45"/>
      <c r="L489" s="45"/>
      <c r="M489" s="45"/>
      <c r="N489" s="45"/>
      <c r="O489" s="45"/>
      <c r="P489" s="45"/>
      <c r="Q489" s="45"/>
      <c r="R489" s="45"/>
      <c r="S489" s="45"/>
      <c r="T489" s="45"/>
      <c r="U489" s="45"/>
      <c r="V489" s="45"/>
      <c r="W489" s="45"/>
      <c r="X489" s="45"/>
      <c r="Y489" s="45"/>
      <c r="Z489" s="45"/>
    </row>
    <row r="490">
      <c r="A490" s="75"/>
      <c r="B490" s="45"/>
      <c r="C490" s="45"/>
      <c r="D490" s="114"/>
      <c r="E490" s="45"/>
      <c r="F490" s="86"/>
      <c r="G490" s="61"/>
      <c r="H490" s="45"/>
      <c r="I490" s="45"/>
      <c r="J490" s="45"/>
      <c r="K490" s="45"/>
      <c r="L490" s="45"/>
      <c r="M490" s="45"/>
      <c r="N490" s="45"/>
      <c r="O490" s="45"/>
      <c r="P490" s="45"/>
      <c r="Q490" s="45"/>
      <c r="R490" s="45"/>
      <c r="S490" s="45"/>
      <c r="T490" s="45"/>
      <c r="U490" s="45"/>
      <c r="V490" s="45"/>
      <c r="W490" s="45"/>
      <c r="X490" s="45"/>
      <c r="Y490" s="45"/>
      <c r="Z490" s="45"/>
    </row>
    <row r="491">
      <c r="A491" s="75"/>
      <c r="B491" s="45"/>
      <c r="C491" s="45"/>
      <c r="D491" s="114"/>
      <c r="E491" s="45"/>
      <c r="F491" s="86"/>
      <c r="G491" s="61"/>
      <c r="H491" s="45"/>
      <c r="I491" s="45"/>
      <c r="J491" s="45"/>
      <c r="K491" s="45"/>
      <c r="L491" s="45"/>
      <c r="M491" s="45"/>
      <c r="N491" s="45"/>
      <c r="O491" s="45"/>
      <c r="P491" s="45"/>
      <c r="Q491" s="45"/>
      <c r="R491" s="45"/>
      <c r="S491" s="45"/>
      <c r="T491" s="45"/>
      <c r="U491" s="45"/>
      <c r="V491" s="45"/>
      <c r="W491" s="45"/>
      <c r="X491" s="45"/>
      <c r="Y491" s="45"/>
      <c r="Z491" s="45"/>
    </row>
    <row r="492">
      <c r="A492" s="75"/>
      <c r="B492" s="45"/>
      <c r="C492" s="45"/>
      <c r="D492" s="114"/>
      <c r="E492" s="45"/>
      <c r="F492" s="86"/>
      <c r="G492" s="61"/>
      <c r="H492" s="45"/>
      <c r="I492" s="45"/>
      <c r="J492" s="45"/>
      <c r="K492" s="45"/>
      <c r="L492" s="45"/>
      <c r="M492" s="45"/>
      <c r="N492" s="45"/>
      <c r="O492" s="45"/>
      <c r="P492" s="45"/>
      <c r="Q492" s="45"/>
      <c r="R492" s="45"/>
      <c r="S492" s="45"/>
      <c r="T492" s="45"/>
      <c r="U492" s="45"/>
      <c r="V492" s="45"/>
      <c r="W492" s="45"/>
      <c r="X492" s="45"/>
      <c r="Y492" s="45"/>
      <c r="Z492" s="45"/>
    </row>
    <row r="493">
      <c r="A493" s="75"/>
      <c r="B493" s="45"/>
      <c r="C493" s="45"/>
      <c r="D493" s="114"/>
      <c r="E493" s="45"/>
      <c r="F493" s="86"/>
      <c r="G493" s="61"/>
      <c r="H493" s="45"/>
      <c r="I493" s="45"/>
      <c r="J493" s="45"/>
      <c r="K493" s="45"/>
      <c r="L493" s="45"/>
      <c r="M493" s="45"/>
      <c r="N493" s="45"/>
      <c r="O493" s="45"/>
      <c r="P493" s="45"/>
      <c r="Q493" s="45"/>
      <c r="R493" s="45"/>
      <c r="S493" s="45"/>
      <c r="T493" s="45"/>
      <c r="U493" s="45"/>
      <c r="V493" s="45"/>
      <c r="W493" s="45"/>
      <c r="X493" s="45"/>
      <c r="Y493" s="45"/>
      <c r="Z493" s="45"/>
    </row>
    <row r="494">
      <c r="A494" s="75"/>
      <c r="B494" s="45"/>
      <c r="C494" s="45"/>
      <c r="D494" s="114"/>
      <c r="E494" s="45"/>
      <c r="F494" s="86"/>
      <c r="G494" s="61"/>
      <c r="H494" s="45"/>
      <c r="I494" s="45"/>
      <c r="J494" s="45"/>
      <c r="K494" s="45"/>
      <c r="L494" s="45"/>
      <c r="M494" s="45"/>
      <c r="N494" s="45"/>
      <c r="O494" s="45"/>
      <c r="P494" s="45"/>
      <c r="Q494" s="45"/>
      <c r="R494" s="45"/>
      <c r="S494" s="45"/>
      <c r="T494" s="45"/>
      <c r="U494" s="45"/>
      <c r="V494" s="45"/>
      <c r="W494" s="45"/>
      <c r="X494" s="45"/>
      <c r="Y494" s="45"/>
      <c r="Z494" s="45"/>
    </row>
    <row r="495">
      <c r="A495" s="75"/>
      <c r="B495" s="45"/>
      <c r="C495" s="45"/>
      <c r="D495" s="114"/>
      <c r="E495" s="45"/>
      <c r="F495" s="86"/>
      <c r="G495" s="61"/>
      <c r="H495" s="45"/>
      <c r="I495" s="45"/>
      <c r="J495" s="45"/>
      <c r="K495" s="45"/>
      <c r="L495" s="45"/>
      <c r="M495" s="45"/>
      <c r="N495" s="45"/>
      <c r="O495" s="45"/>
      <c r="P495" s="45"/>
      <c r="Q495" s="45"/>
      <c r="R495" s="45"/>
      <c r="S495" s="45"/>
      <c r="T495" s="45"/>
      <c r="U495" s="45"/>
      <c r="V495" s="45"/>
      <c r="W495" s="45"/>
      <c r="X495" s="45"/>
      <c r="Y495" s="45"/>
      <c r="Z495" s="45"/>
    </row>
    <row r="496">
      <c r="A496" s="75"/>
      <c r="B496" s="45"/>
      <c r="C496" s="45"/>
      <c r="D496" s="114"/>
      <c r="E496" s="45"/>
      <c r="F496" s="86"/>
      <c r="G496" s="61"/>
      <c r="H496" s="45"/>
      <c r="I496" s="45"/>
      <c r="J496" s="45"/>
      <c r="K496" s="45"/>
      <c r="L496" s="45"/>
      <c r="M496" s="45"/>
      <c r="N496" s="45"/>
      <c r="O496" s="45"/>
      <c r="P496" s="45"/>
      <c r="Q496" s="45"/>
      <c r="R496" s="45"/>
      <c r="S496" s="45"/>
      <c r="T496" s="45"/>
      <c r="U496" s="45"/>
      <c r="V496" s="45"/>
      <c r="W496" s="45"/>
      <c r="X496" s="45"/>
      <c r="Y496" s="45"/>
      <c r="Z496" s="45"/>
    </row>
    <row r="497">
      <c r="A497" s="75"/>
      <c r="B497" s="45"/>
      <c r="C497" s="45"/>
      <c r="D497" s="114"/>
      <c r="E497" s="45"/>
      <c r="F497" s="86"/>
      <c r="G497" s="61"/>
      <c r="H497" s="45"/>
      <c r="I497" s="45"/>
      <c r="J497" s="45"/>
      <c r="K497" s="45"/>
      <c r="L497" s="45"/>
      <c r="M497" s="45"/>
      <c r="N497" s="45"/>
      <c r="O497" s="45"/>
      <c r="P497" s="45"/>
      <c r="Q497" s="45"/>
      <c r="R497" s="45"/>
      <c r="S497" s="45"/>
      <c r="T497" s="45"/>
      <c r="U497" s="45"/>
      <c r="V497" s="45"/>
      <c r="W497" s="45"/>
      <c r="X497" s="45"/>
      <c r="Y497" s="45"/>
      <c r="Z497" s="45"/>
    </row>
    <row r="498">
      <c r="A498" s="75"/>
      <c r="B498" s="45"/>
      <c r="C498" s="45"/>
      <c r="D498" s="114"/>
      <c r="E498" s="45"/>
      <c r="F498" s="86"/>
      <c r="G498" s="61"/>
      <c r="H498" s="45"/>
      <c r="I498" s="45"/>
      <c r="J498" s="45"/>
      <c r="K498" s="45"/>
      <c r="L498" s="45"/>
      <c r="M498" s="45"/>
      <c r="N498" s="45"/>
      <c r="O498" s="45"/>
      <c r="P498" s="45"/>
      <c r="Q498" s="45"/>
      <c r="R498" s="45"/>
      <c r="S498" s="45"/>
      <c r="T498" s="45"/>
      <c r="U498" s="45"/>
      <c r="V498" s="45"/>
      <c r="W498" s="45"/>
      <c r="X498" s="45"/>
      <c r="Y498" s="45"/>
      <c r="Z498" s="45"/>
    </row>
    <row r="499">
      <c r="A499" s="75"/>
      <c r="B499" s="45"/>
      <c r="C499" s="45"/>
      <c r="D499" s="114"/>
      <c r="E499" s="45"/>
      <c r="F499" s="86"/>
      <c r="G499" s="61"/>
      <c r="H499" s="45"/>
      <c r="I499" s="45"/>
      <c r="J499" s="45"/>
      <c r="K499" s="45"/>
      <c r="L499" s="45"/>
      <c r="M499" s="45"/>
      <c r="N499" s="45"/>
      <c r="O499" s="45"/>
      <c r="P499" s="45"/>
      <c r="Q499" s="45"/>
      <c r="R499" s="45"/>
      <c r="S499" s="45"/>
      <c r="T499" s="45"/>
      <c r="U499" s="45"/>
      <c r="V499" s="45"/>
      <c r="W499" s="45"/>
      <c r="X499" s="45"/>
      <c r="Y499" s="45"/>
      <c r="Z499" s="45"/>
    </row>
    <row r="500">
      <c r="A500" s="75"/>
      <c r="B500" s="45"/>
      <c r="C500" s="45"/>
      <c r="D500" s="114"/>
      <c r="E500" s="45"/>
      <c r="F500" s="86"/>
      <c r="G500" s="61"/>
      <c r="H500" s="45"/>
      <c r="I500" s="45"/>
      <c r="J500" s="45"/>
      <c r="K500" s="45"/>
      <c r="L500" s="45"/>
      <c r="M500" s="45"/>
      <c r="N500" s="45"/>
      <c r="O500" s="45"/>
      <c r="P500" s="45"/>
      <c r="Q500" s="45"/>
      <c r="R500" s="45"/>
      <c r="S500" s="45"/>
      <c r="T500" s="45"/>
      <c r="U500" s="45"/>
      <c r="V500" s="45"/>
      <c r="W500" s="45"/>
      <c r="X500" s="45"/>
      <c r="Y500" s="45"/>
      <c r="Z500" s="45"/>
    </row>
    <row r="501">
      <c r="A501" s="75"/>
      <c r="B501" s="45"/>
      <c r="C501" s="45"/>
      <c r="D501" s="114"/>
      <c r="E501" s="45"/>
      <c r="F501" s="86"/>
      <c r="G501" s="61"/>
      <c r="H501" s="45"/>
      <c r="I501" s="45"/>
      <c r="J501" s="45"/>
      <c r="K501" s="45"/>
      <c r="L501" s="45"/>
      <c r="M501" s="45"/>
      <c r="N501" s="45"/>
      <c r="O501" s="45"/>
      <c r="P501" s="45"/>
      <c r="Q501" s="45"/>
      <c r="R501" s="45"/>
      <c r="S501" s="45"/>
      <c r="T501" s="45"/>
      <c r="U501" s="45"/>
      <c r="V501" s="45"/>
      <c r="W501" s="45"/>
      <c r="X501" s="45"/>
      <c r="Y501" s="45"/>
      <c r="Z501" s="45"/>
    </row>
    <row r="502">
      <c r="A502" s="75"/>
      <c r="B502" s="45"/>
      <c r="C502" s="45"/>
      <c r="D502" s="114"/>
      <c r="E502" s="45"/>
      <c r="F502" s="86"/>
      <c r="G502" s="61"/>
      <c r="H502" s="45"/>
      <c r="I502" s="45"/>
      <c r="J502" s="45"/>
      <c r="K502" s="45"/>
      <c r="L502" s="45"/>
      <c r="M502" s="45"/>
      <c r="N502" s="45"/>
      <c r="O502" s="45"/>
      <c r="P502" s="45"/>
      <c r="Q502" s="45"/>
      <c r="R502" s="45"/>
      <c r="S502" s="45"/>
      <c r="T502" s="45"/>
      <c r="U502" s="45"/>
      <c r="V502" s="45"/>
      <c r="W502" s="45"/>
      <c r="X502" s="45"/>
      <c r="Y502" s="45"/>
      <c r="Z502" s="45"/>
    </row>
    <row r="503">
      <c r="A503" s="75"/>
      <c r="B503" s="45"/>
      <c r="C503" s="45"/>
      <c r="D503" s="114"/>
      <c r="E503" s="45"/>
      <c r="F503" s="86"/>
      <c r="G503" s="61"/>
      <c r="H503" s="45"/>
      <c r="I503" s="45"/>
      <c r="J503" s="45"/>
      <c r="K503" s="45"/>
      <c r="L503" s="45"/>
      <c r="M503" s="45"/>
      <c r="N503" s="45"/>
      <c r="O503" s="45"/>
      <c r="P503" s="45"/>
      <c r="Q503" s="45"/>
      <c r="R503" s="45"/>
      <c r="S503" s="45"/>
      <c r="T503" s="45"/>
      <c r="U503" s="45"/>
      <c r="V503" s="45"/>
      <c r="W503" s="45"/>
      <c r="X503" s="45"/>
      <c r="Y503" s="45"/>
      <c r="Z503" s="45"/>
    </row>
    <row r="504">
      <c r="A504" s="75"/>
      <c r="B504" s="45"/>
      <c r="C504" s="45"/>
      <c r="D504" s="114"/>
      <c r="E504" s="45"/>
      <c r="F504" s="86"/>
      <c r="G504" s="61"/>
      <c r="H504" s="45"/>
      <c r="I504" s="45"/>
      <c r="J504" s="45"/>
      <c r="K504" s="45"/>
      <c r="L504" s="45"/>
      <c r="M504" s="45"/>
      <c r="N504" s="45"/>
      <c r="O504" s="45"/>
      <c r="P504" s="45"/>
      <c r="Q504" s="45"/>
      <c r="R504" s="45"/>
      <c r="S504" s="45"/>
      <c r="T504" s="45"/>
      <c r="U504" s="45"/>
      <c r="V504" s="45"/>
      <c r="W504" s="45"/>
      <c r="X504" s="45"/>
      <c r="Y504" s="45"/>
      <c r="Z504" s="45"/>
    </row>
    <row r="505">
      <c r="A505" s="75"/>
      <c r="B505" s="45"/>
      <c r="C505" s="45"/>
      <c r="D505" s="114"/>
      <c r="E505" s="45"/>
      <c r="F505" s="86"/>
      <c r="G505" s="61"/>
      <c r="H505" s="45"/>
      <c r="I505" s="45"/>
      <c r="J505" s="45"/>
      <c r="K505" s="45"/>
      <c r="L505" s="45"/>
      <c r="M505" s="45"/>
      <c r="N505" s="45"/>
      <c r="O505" s="45"/>
      <c r="P505" s="45"/>
      <c r="Q505" s="45"/>
      <c r="R505" s="45"/>
      <c r="S505" s="45"/>
      <c r="T505" s="45"/>
      <c r="U505" s="45"/>
      <c r="V505" s="45"/>
      <c r="W505" s="45"/>
      <c r="X505" s="45"/>
      <c r="Y505" s="45"/>
      <c r="Z505" s="45"/>
    </row>
    <row r="506">
      <c r="A506" s="75"/>
      <c r="B506" s="45"/>
      <c r="C506" s="45"/>
      <c r="D506" s="114"/>
      <c r="E506" s="45"/>
      <c r="F506" s="86"/>
      <c r="G506" s="61"/>
      <c r="H506" s="45"/>
      <c r="I506" s="45"/>
      <c r="J506" s="45"/>
      <c r="K506" s="45"/>
      <c r="L506" s="45"/>
      <c r="M506" s="45"/>
      <c r="N506" s="45"/>
      <c r="O506" s="45"/>
      <c r="P506" s="45"/>
      <c r="Q506" s="45"/>
      <c r="R506" s="45"/>
      <c r="S506" s="45"/>
      <c r="T506" s="45"/>
      <c r="U506" s="45"/>
      <c r="V506" s="45"/>
      <c r="W506" s="45"/>
      <c r="X506" s="45"/>
      <c r="Y506" s="45"/>
      <c r="Z506" s="45"/>
    </row>
    <row r="507">
      <c r="A507" s="75"/>
      <c r="B507" s="45"/>
      <c r="C507" s="45"/>
      <c r="D507" s="114"/>
      <c r="E507" s="45"/>
      <c r="F507" s="86"/>
      <c r="G507" s="61"/>
      <c r="H507" s="45"/>
      <c r="I507" s="45"/>
      <c r="J507" s="45"/>
      <c r="K507" s="45"/>
      <c r="L507" s="45"/>
      <c r="M507" s="45"/>
      <c r="N507" s="45"/>
      <c r="O507" s="45"/>
      <c r="P507" s="45"/>
      <c r="Q507" s="45"/>
      <c r="R507" s="45"/>
      <c r="S507" s="45"/>
      <c r="T507" s="45"/>
      <c r="U507" s="45"/>
      <c r="V507" s="45"/>
      <c r="W507" s="45"/>
      <c r="X507" s="45"/>
      <c r="Y507" s="45"/>
      <c r="Z507" s="45"/>
    </row>
    <row r="508">
      <c r="A508" s="75"/>
      <c r="B508" s="45"/>
      <c r="C508" s="45"/>
      <c r="D508" s="114"/>
      <c r="E508" s="45"/>
      <c r="F508" s="86"/>
      <c r="G508" s="61"/>
      <c r="H508" s="45"/>
      <c r="I508" s="45"/>
      <c r="J508" s="45"/>
      <c r="K508" s="45"/>
      <c r="L508" s="45"/>
      <c r="M508" s="45"/>
      <c r="N508" s="45"/>
      <c r="O508" s="45"/>
      <c r="P508" s="45"/>
      <c r="Q508" s="45"/>
      <c r="R508" s="45"/>
      <c r="S508" s="45"/>
      <c r="T508" s="45"/>
      <c r="U508" s="45"/>
      <c r="V508" s="45"/>
      <c r="W508" s="45"/>
      <c r="X508" s="45"/>
      <c r="Y508" s="45"/>
      <c r="Z508" s="45"/>
    </row>
    <row r="509">
      <c r="A509" s="75"/>
      <c r="B509" s="45"/>
      <c r="C509" s="45"/>
      <c r="D509" s="114"/>
      <c r="E509" s="45"/>
      <c r="F509" s="86"/>
      <c r="G509" s="61"/>
      <c r="H509" s="45"/>
      <c r="I509" s="45"/>
      <c r="J509" s="45"/>
      <c r="K509" s="45"/>
      <c r="L509" s="45"/>
      <c r="M509" s="45"/>
      <c r="N509" s="45"/>
      <c r="O509" s="45"/>
      <c r="P509" s="45"/>
      <c r="Q509" s="45"/>
      <c r="R509" s="45"/>
      <c r="S509" s="45"/>
      <c r="T509" s="45"/>
      <c r="U509" s="45"/>
      <c r="V509" s="45"/>
      <c r="W509" s="45"/>
      <c r="X509" s="45"/>
      <c r="Y509" s="45"/>
      <c r="Z509" s="45"/>
    </row>
    <row r="510">
      <c r="A510" s="75"/>
      <c r="B510" s="45"/>
      <c r="C510" s="45"/>
      <c r="D510" s="114"/>
      <c r="E510" s="45"/>
      <c r="F510" s="86"/>
      <c r="G510" s="61"/>
      <c r="H510" s="45"/>
      <c r="I510" s="45"/>
      <c r="J510" s="45"/>
      <c r="K510" s="45"/>
      <c r="L510" s="45"/>
      <c r="M510" s="45"/>
      <c r="N510" s="45"/>
      <c r="O510" s="45"/>
      <c r="P510" s="45"/>
      <c r="Q510" s="45"/>
      <c r="R510" s="45"/>
      <c r="S510" s="45"/>
      <c r="T510" s="45"/>
      <c r="U510" s="45"/>
      <c r="V510" s="45"/>
      <c r="W510" s="45"/>
      <c r="X510" s="45"/>
      <c r="Y510" s="45"/>
      <c r="Z510" s="45"/>
    </row>
    <row r="511">
      <c r="A511" s="75"/>
      <c r="B511" s="45"/>
      <c r="C511" s="45"/>
      <c r="D511" s="114"/>
      <c r="E511" s="45"/>
      <c r="F511" s="86"/>
      <c r="G511" s="61"/>
      <c r="H511" s="45"/>
      <c r="I511" s="45"/>
      <c r="J511" s="45"/>
      <c r="K511" s="45"/>
      <c r="L511" s="45"/>
      <c r="M511" s="45"/>
      <c r="N511" s="45"/>
      <c r="O511" s="45"/>
      <c r="P511" s="45"/>
      <c r="Q511" s="45"/>
      <c r="R511" s="45"/>
      <c r="S511" s="45"/>
      <c r="T511" s="45"/>
      <c r="U511" s="45"/>
      <c r="V511" s="45"/>
      <c r="W511" s="45"/>
      <c r="X511" s="45"/>
      <c r="Y511" s="45"/>
      <c r="Z511" s="45"/>
    </row>
    <row r="512">
      <c r="A512" s="75"/>
      <c r="B512" s="45"/>
      <c r="C512" s="45"/>
      <c r="D512" s="114"/>
      <c r="E512" s="45"/>
      <c r="F512" s="86"/>
      <c r="G512" s="61"/>
      <c r="H512" s="45"/>
      <c r="I512" s="45"/>
      <c r="J512" s="45"/>
      <c r="K512" s="45"/>
      <c r="L512" s="45"/>
      <c r="M512" s="45"/>
      <c r="N512" s="45"/>
      <c r="O512" s="45"/>
      <c r="P512" s="45"/>
      <c r="Q512" s="45"/>
      <c r="R512" s="45"/>
      <c r="S512" s="45"/>
      <c r="T512" s="45"/>
      <c r="U512" s="45"/>
      <c r="V512" s="45"/>
      <c r="W512" s="45"/>
      <c r="X512" s="45"/>
      <c r="Y512" s="45"/>
      <c r="Z512" s="45"/>
    </row>
    <row r="513">
      <c r="A513" s="75"/>
      <c r="B513" s="45"/>
      <c r="C513" s="45"/>
      <c r="D513" s="114"/>
      <c r="E513" s="45"/>
      <c r="F513" s="86"/>
      <c r="G513" s="61"/>
      <c r="H513" s="45"/>
      <c r="I513" s="45"/>
      <c r="J513" s="45"/>
      <c r="K513" s="45"/>
      <c r="L513" s="45"/>
      <c r="M513" s="45"/>
      <c r="N513" s="45"/>
      <c r="O513" s="45"/>
      <c r="P513" s="45"/>
      <c r="Q513" s="45"/>
      <c r="R513" s="45"/>
      <c r="S513" s="45"/>
      <c r="T513" s="45"/>
      <c r="U513" s="45"/>
      <c r="V513" s="45"/>
      <c r="W513" s="45"/>
      <c r="X513" s="45"/>
      <c r="Y513" s="45"/>
      <c r="Z513" s="45"/>
    </row>
    <row r="514">
      <c r="A514" s="75"/>
      <c r="B514" s="45"/>
      <c r="C514" s="45"/>
      <c r="D514" s="114"/>
      <c r="E514" s="45"/>
      <c r="F514" s="86"/>
      <c r="G514" s="61"/>
      <c r="H514" s="45"/>
      <c r="I514" s="45"/>
      <c r="J514" s="45"/>
      <c r="K514" s="45"/>
      <c r="L514" s="45"/>
      <c r="M514" s="45"/>
      <c r="N514" s="45"/>
      <c r="O514" s="45"/>
      <c r="P514" s="45"/>
      <c r="Q514" s="45"/>
      <c r="R514" s="45"/>
      <c r="S514" s="45"/>
      <c r="T514" s="45"/>
      <c r="U514" s="45"/>
      <c r="V514" s="45"/>
      <c r="W514" s="45"/>
      <c r="X514" s="45"/>
      <c r="Y514" s="45"/>
      <c r="Z514" s="45"/>
    </row>
    <row r="515">
      <c r="A515" s="75"/>
      <c r="B515" s="45"/>
      <c r="C515" s="45"/>
      <c r="D515" s="114"/>
      <c r="E515" s="45"/>
      <c r="F515" s="86"/>
      <c r="G515" s="61"/>
      <c r="H515" s="45"/>
      <c r="I515" s="45"/>
      <c r="J515" s="45"/>
      <c r="K515" s="45"/>
      <c r="L515" s="45"/>
      <c r="M515" s="45"/>
      <c r="N515" s="45"/>
      <c r="O515" s="45"/>
      <c r="P515" s="45"/>
      <c r="Q515" s="45"/>
      <c r="R515" s="45"/>
      <c r="S515" s="45"/>
      <c r="T515" s="45"/>
      <c r="U515" s="45"/>
      <c r="V515" s="45"/>
      <c r="W515" s="45"/>
      <c r="X515" s="45"/>
      <c r="Y515" s="45"/>
      <c r="Z515" s="45"/>
    </row>
    <row r="516">
      <c r="A516" s="75"/>
      <c r="B516" s="45"/>
      <c r="C516" s="45"/>
      <c r="D516" s="114"/>
      <c r="E516" s="45"/>
      <c r="F516" s="86"/>
      <c r="G516" s="61"/>
      <c r="H516" s="45"/>
      <c r="I516" s="45"/>
      <c r="J516" s="45"/>
      <c r="K516" s="45"/>
      <c r="L516" s="45"/>
      <c r="M516" s="45"/>
      <c r="N516" s="45"/>
      <c r="O516" s="45"/>
      <c r="P516" s="45"/>
      <c r="Q516" s="45"/>
      <c r="R516" s="45"/>
      <c r="S516" s="45"/>
      <c r="T516" s="45"/>
      <c r="U516" s="45"/>
      <c r="V516" s="45"/>
      <c r="W516" s="45"/>
      <c r="X516" s="45"/>
      <c r="Y516" s="45"/>
      <c r="Z516" s="45"/>
    </row>
    <row r="517">
      <c r="A517" s="75"/>
      <c r="B517" s="45"/>
      <c r="C517" s="45"/>
      <c r="D517" s="114"/>
      <c r="E517" s="45"/>
      <c r="F517" s="86"/>
      <c r="G517" s="61"/>
      <c r="H517" s="45"/>
      <c r="I517" s="45"/>
      <c r="J517" s="45"/>
      <c r="K517" s="45"/>
      <c r="L517" s="45"/>
      <c r="M517" s="45"/>
      <c r="N517" s="45"/>
      <c r="O517" s="45"/>
      <c r="P517" s="45"/>
      <c r="Q517" s="45"/>
      <c r="R517" s="45"/>
      <c r="S517" s="45"/>
      <c r="T517" s="45"/>
      <c r="U517" s="45"/>
      <c r="V517" s="45"/>
      <c r="W517" s="45"/>
      <c r="X517" s="45"/>
      <c r="Y517" s="45"/>
      <c r="Z517" s="45"/>
    </row>
    <row r="518">
      <c r="A518" s="75"/>
      <c r="B518" s="45"/>
      <c r="C518" s="45"/>
      <c r="D518" s="114"/>
      <c r="E518" s="45"/>
      <c r="F518" s="86"/>
      <c r="G518" s="61"/>
      <c r="H518" s="45"/>
      <c r="I518" s="45"/>
      <c r="J518" s="45"/>
      <c r="K518" s="45"/>
      <c r="L518" s="45"/>
      <c r="M518" s="45"/>
      <c r="N518" s="45"/>
      <c r="O518" s="45"/>
      <c r="P518" s="45"/>
      <c r="Q518" s="45"/>
      <c r="R518" s="45"/>
      <c r="S518" s="45"/>
      <c r="T518" s="45"/>
      <c r="U518" s="45"/>
      <c r="V518" s="45"/>
      <c r="W518" s="45"/>
      <c r="X518" s="45"/>
      <c r="Y518" s="45"/>
      <c r="Z518" s="45"/>
    </row>
    <row r="519">
      <c r="A519" s="75"/>
      <c r="B519" s="45"/>
      <c r="C519" s="45"/>
      <c r="D519" s="114"/>
      <c r="E519" s="45"/>
      <c r="F519" s="86"/>
      <c r="G519" s="61"/>
      <c r="H519" s="45"/>
      <c r="I519" s="45"/>
      <c r="J519" s="45"/>
      <c r="K519" s="45"/>
      <c r="L519" s="45"/>
      <c r="M519" s="45"/>
      <c r="N519" s="45"/>
      <c r="O519" s="45"/>
      <c r="P519" s="45"/>
      <c r="Q519" s="45"/>
      <c r="R519" s="45"/>
      <c r="S519" s="45"/>
      <c r="T519" s="45"/>
      <c r="U519" s="45"/>
      <c r="V519" s="45"/>
      <c r="W519" s="45"/>
      <c r="X519" s="45"/>
      <c r="Y519" s="45"/>
      <c r="Z519" s="45"/>
    </row>
    <row r="520">
      <c r="A520" s="75"/>
      <c r="B520" s="45"/>
      <c r="C520" s="45"/>
      <c r="D520" s="114"/>
      <c r="E520" s="45"/>
      <c r="F520" s="86"/>
      <c r="G520" s="61"/>
      <c r="H520" s="45"/>
      <c r="I520" s="45"/>
      <c r="J520" s="45"/>
      <c r="K520" s="45"/>
      <c r="L520" s="45"/>
      <c r="M520" s="45"/>
      <c r="N520" s="45"/>
      <c r="O520" s="45"/>
      <c r="P520" s="45"/>
      <c r="Q520" s="45"/>
      <c r="R520" s="45"/>
      <c r="S520" s="45"/>
      <c r="T520" s="45"/>
      <c r="U520" s="45"/>
      <c r="V520" s="45"/>
      <c r="W520" s="45"/>
      <c r="X520" s="45"/>
      <c r="Y520" s="45"/>
      <c r="Z520" s="45"/>
    </row>
    <row r="521">
      <c r="A521" s="75"/>
      <c r="B521" s="45"/>
      <c r="C521" s="45"/>
      <c r="D521" s="114"/>
      <c r="E521" s="45"/>
      <c r="F521" s="86"/>
      <c r="G521" s="61"/>
      <c r="H521" s="45"/>
      <c r="I521" s="45"/>
      <c r="J521" s="45"/>
      <c r="K521" s="45"/>
      <c r="L521" s="45"/>
      <c r="M521" s="45"/>
      <c r="N521" s="45"/>
      <c r="O521" s="45"/>
      <c r="P521" s="45"/>
      <c r="Q521" s="45"/>
      <c r="R521" s="45"/>
      <c r="S521" s="45"/>
      <c r="T521" s="45"/>
      <c r="U521" s="45"/>
      <c r="V521" s="45"/>
      <c r="W521" s="45"/>
      <c r="X521" s="45"/>
      <c r="Y521" s="45"/>
      <c r="Z521" s="45"/>
    </row>
    <row r="522">
      <c r="A522" s="75"/>
      <c r="B522" s="45"/>
      <c r="C522" s="45"/>
      <c r="D522" s="114"/>
      <c r="E522" s="45"/>
      <c r="F522" s="86"/>
      <c r="G522" s="61"/>
      <c r="H522" s="45"/>
      <c r="I522" s="45"/>
      <c r="J522" s="45"/>
      <c r="K522" s="45"/>
      <c r="L522" s="45"/>
      <c r="M522" s="45"/>
      <c r="N522" s="45"/>
      <c r="O522" s="45"/>
      <c r="P522" s="45"/>
      <c r="Q522" s="45"/>
      <c r="R522" s="45"/>
      <c r="S522" s="45"/>
      <c r="T522" s="45"/>
      <c r="U522" s="45"/>
      <c r="V522" s="45"/>
      <c r="W522" s="45"/>
      <c r="X522" s="45"/>
      <c r="Y522" s="45"/>
      <c r="Z522" s="45"/>
    </row>
    <row r="523">
      <c r="A523" s="75"/>
      <c r="B523" s="45"/>
      <c r="C523" s="45"/>
      <c r="D523" s="114"/>
      <c r="E523" s="45"/>
      <c r="F523" s="86"/>
      <c r="G523" s="61"/>
      <c r="H523" s="45"/>
      <c r="I523" s="45"/>
      <c r="J523" s="45"/>
      <c r="K523" s="45"/>
      <c r="L523" s="45"/>
      <c r="M523" s="45"/>
      <c r="N523" s="45"/>
      <c r="O523" s="45"/>
      <c r="P523" s="45"/>
      <c r="Q523" s="45"/>
      <c r="R523" s="45"/>
      <c r="S523" s="45"/>
      <c r="T523" s="45"/>
      <c r="U523" s="45"/>
      <c r="V523" s="45"/>
      <c r="W523" s="45"/>
      <c r="X523" s="45"/>
      <c r="Y523" s="45"/>
      <c r="Z523" s="45"/>
    </row>
    <row r="524">
      <c r="A524" s="75"/>
      <c r="B524" s="45"/>
      <c r="C524" s="45"/>
      <c r="D524" s="114"/>
      <c r="E524" s="45"/>
      <c r="F524" s="86"/>
      <c r="G524" s="61"/>
      <c r="H524" s="45"/>
      <c r="I524" s="45"/>
      <c r="J524" s="45"/>
      <c r="K524" s="45"/>
      <c r="L524" s="45"/>
      <c r="M524" s="45"/>
      <c r="N524" s="45"/>
      <c r="O524" s="45"/>
      <c r="P524" s="45"/>
      <c r="Q524" s="45"/>
      <c r="R524" s="45"/>
      <c r="S524" s="45"/>
      <c r="T524" s="45"/>
      <c r="U524" s="45"/>
      <c r="V524" s="45"/>
      <c r="W524" s="45"/>
      <c r="X524" s="45"/>
      <c r="Y524" s="45"/>
      <c r="Z524" s="45"/>
    </row>
    <row r="525">
      <c r="A525" s="75"/>
      <c r="B525" s="45"/>
      <c r="C525" s="45"/>
      <c r="D525" s="114"/>
      <c r="E525" s="45"/>
      <c r="F525" s="86"/>
      <c r="G525" s="61"/>
      <c r="H525" s="45"/>
      <c r="I525" s="45"/>
      <c r="J525" s="45"/>
      <c r="K525" s="45"/>
      <c r="L525" s="45"/>
      <c r="M525" s="45"/>
      <c r="N525" s="45"/>
      <c r="O525" s="45"/>
      <c r="P525" s="45"/>
      <c r="Q525" s="45"/>
      <c r="R525" s="45"/>
      <c r="S525" s="45"/>
      <c r="T525" s="45"/>
      <c r="U525" s="45"/>
      <c r="V525" s="45"/>
      <c r="W525" s="45"/>
      <c r="X525" s="45"/>
      <c r="Y525" s="45"/>
      <c r="Z525" s="45"/>
    </row>
    <row r="526">
      <c r="A526" s="75"/>
      <c r="B526" s="45"/>
      <c r="C526" s="45"/>
      <c r="D526" s="114"/>
      <c r="E526" s="45"/>
      <c r="F526" s="86"/>
      <c r="G526" s="61"/>
      <c r="H526" s="45"/>
      <c r="I526" s="45"/>
      <c r="J526" s="45"/>
      <c r="K526" s="45"/>
      <c r="L526" s="45"/>
      <c r="M526" s="45"/>
      <c r="N526" s="45"/>
      <c r="O526" s="45"/>
      <c r="P526" s="45"/>
      <c r="Q526" s="45"/>
      <c r="R526" s="45"/>
      <c r="S526" s="45"/>
      <c r="T526" s="45"/>
      <c r="U526" s="45"/>
      <c r="V526" s="45"/>
      <c r="W526" s="45"/>
      <c r="X526" s="45"/>
      <c r="Y526" s="45"/>
      <c r="Z526" s="45"/>
    </row>
    <row r="527">
      <c r="A527" s="75"/>
      <c r="B527" s="45"/>
      <c r="C527" s="45"/>
      <c r="D527" s="114"/>
      <c r="E527" s="45"/>
      <c r="F527" s="86"/>
      <c r="G527" s="61"/>
      <c r="H527" s="45"/>
      <c r="I527" s="45"/>
      <c r="J527" s="45"/>
      <c r="K527" s="45"/>
      <c r="L527" s="45"/>
      <c r="M527" s="45"/>
      <c r="N527" s="45"/>
      <c r="O527" s="45"/>
      <c r="P527" s="45"/>
      <c r="Q527" s="45"/>
      <c r="R527" s="45"/>
      <c r="S527" s="45"/>
      <c r="T527" s="45"/>
      <c r="U527" s="45"/>
      <c r="V527" s="45"/>
      <c r="W527" s="45"/>
      <c r="X527" s="45"/>
      <c r="Y527" s="45"/>
      <c r="Z527" s="45"/>
    </row>
    <row r="528">
      <c r="A528" s="75"/>
      <c r="B528" s="45"/>
      <c r="C528" s="45"/>
      <c r="D528" s="114"/>
      <c r="E528" s="45"/>
      <c r="F528" s="86"/>
      <c r="G528" s="61"/>
      <c r="H528" s="45"/>
      <c r="I528" s="45"/>
      <c r="J528" s="45"/>
      <c r="K528" s="45"/>
      <c r="L528" s="45"/>
      <c r="M528" s="45"/>
      <c r="N528" s="45"/>
      <c r="O528" s="45"/>
      <c r="P528" s="45"/>
      <c r="Q528" s="45"/>
      <c r="R528" s="45"/>
      <c r="S528" s="45"/>
      <c r="T528" s="45"/>
      <c r="U528" s="45"/>
      <c r="V528" s="45"/>
      <c r="W528" s="45"/>
      <c r="X528" s="45"/>
      <c r="Y528" s="45"/>
      <c r="Z528" s="45"/>
    </row>
    <row r="529">
      <c r="A529" s="75"/>
      <c r="B529" s="45"/>
      <c r="C529" s="45"/>
      <c r="D529" s="114"/>
      <c r="E529" s="45"/>
      <c r="F529" s="86"/>
      <c r="G529" s="61"/>
      <c r="H529" s="45"/>
      <c r="I529" s="45"/>
      <c r="J529" s="45"/>
      <c r="K529" s="45"/>
      <c r="L529" s="45"/>
      <c r="M529" s="45"/>
      <c r="N529" s="45"/>
      <c r="O529" s="45"/>
      <c r="P529" s="45"/>
      <c r="Q529" s="45"/>
      <c r="R529" s="45"/>
      <c r="S529" s="45"/>
      <c r="T529" s="45"/>
      <c r="U529" s="45"/>
      <c r="V529" s="45"/>
      <c r="W529" s="45"/>
      <c r="X529" s="45"/>
      <c r="Y529" s="45"/>
      <c r="Z529" s="45"/>
    </row>
    <row r="530">
      <c r="A530" s="75"/>
      <c r="B530" s="45"/>
      <c r="C530" s="45"/>
      <c r="D530" s="114"/>
      <c r="E530" s="45"/>
      <c r="F530" s="86"/>
      <c r="G530" s="61"/>
      <c r="H530" s="45"/>
      <c r="I530" s="45"/>
      <c r="J530" s="45"/>
      <c r="K530" s="45"/>
      <c r="L530" s="45"/>
      <c r="M530" s="45"/>
      <c r="N530" s="45"/>
      <c r="O530" s="45"/>
      <c r="P530" s="45"/>
      <c r="Q530" s="45"/>
      <c r="R530" s="45"/>
      <c r="S530" s="45"/>
      <c r="T530" s="45"/>
      <c r="U530" s="45"/>
      <c r="V530" s="45"/>
      <c r="W530" s="45"/>
      <c r="X530" s="45"/>
      <c r="Y530" s="45"/>
      <c r="Z530" s="45"/>
    </row>
    <row r="531">
      <c r="A531" s="75"/>
      <c r="B531" s="45"/>
      <c r="C531" s="45"/>
      <c r="D531" s="114"/>
      <c r="E531" s="45"/>
      <c r="F531" s="86"/>
      <c r="G531" s="61"/>
      <c r="H531" s="45"/>
      <c r="I531" s="45"/>
      <c r="J531" s="45"/>
      <c r="K531" s="45"/>
      <c r="L531" s="45"/>
      <c r="M531" s="45"/>
      <c r="N531" s="45"/>
      <c r="O531" s="45"/>
      <c r="P531" s="45"/>
      <c r="Q531" s="45"/>
      <c r="R531" s="45"/>
      <c r="S531" s="45"/>
      <c r="T531" s="45"/>
      <c r="U531" s="45"/>
      <c r="V531" s="45"/>
      <c r="W531" s="45"/>
      <c r="X531" s="45"/>
      <c r="Y531" s="45"/>
      <c r="Z531" s="45"/>
    </row>
    <row r="532">
      <c r="A532" s="75"/>
      <c r="B532" s="45"/>
      <c r="C532" s="45"/>
      <c r="D532" s="114"/>
      <c r="E532" s="45"/>
      <c r="F532" s="86"/>
      <c r="G532" s="61"/>
      <c r="H532" s="45"/>
      <c r="I532" s="45"/>
      <c r="J532" s="45"/>
      <c r="K532" s="45"/>
      <c r="L532" s="45"/>
      <c r="M532" s="45"/>
      <c r="N532" s="45"/>
      <c r="O532" s="45"/>
      <c r="P532" s="45"/>
      <c r="Q532" s="45"/>
      <c r="R532" s="45"/>
      <c r="S532" s="45"/>
      <c r="T532" s="45"/>
      <c r="U532" s="45"/>
      <c r="V532" s="45"/>
      <c r="W532" s="45"/>
      <c r="X532" s="45"/>
      <c r="Y532" s="45"/>
      <c r="Z532" s="45"/>
    </row>
    <row r="533">
      <c r="A533" s="75"/>
      <c r="B533" s="45"/>
      <c r="C533" s="45"/>
      <c r="D533" s="114"/>
      <c r="E533" s="45"/>
      <c r="F533" s="86"/>
      <c r="G533" s="61"/>
      <c r="H533" s="45"/>
      <c r="I533" s="45"/>
      <c r="J533" s="45"/>
      <c r="K533" s="45"/>
      <c r="L533" s="45"/>
      <c r="M533" s="45"/>
      <c r="N533" s="45"/>
      <c r="O533" s="45"/>
      <c r="P533" s="45"/>
      <c r="Q533" s="45"/>
      <c r="R533" s="45"/>
      <c r="S533" s="45"/>
      <c r="T533" s="45"/>
      <c r="U533" s="45"/>
      <c r="V533" s="45"/>
      <c r="W533" s="45"/>
      <c r="X533" s="45"/>
      <c r="Y533" s="45"/>
      <c r="Z533" s="45"/>
    </row>
    <row r="534">
      <c r="A534" s="75"/>
      <c r="B534" s="45"/>
      <c r="C534" s="45"/>
      <c r="D534" s="114"/>
      <c r="E534" s="45"/>
      <c r="F534" s="86"/>
      <c r="G534" s="61"/>
      <c r="H534" s="45"/>
      <c r="I534" s="45"/>
      <c r="J534" s="45"/>
      <c r="K534" s="45"/>
      <c r="L534" s="45"/>
      <c r="M534" s="45"/>
      <c r="N534" s="45"/>
      <c r="O534" s="45"/>
      <c r="P534" s="45"/>
      <c r="Q534" s="45"/>
      <c r="R534" s="45"/>
      <c r="S534" s="45"/>
      <c r="T534" s="45"/>
      <c r="U534" s="45"/>
      <c r="V534" s="45"/>
      <c r="W534" s="45"/>
      <c r="X534" s="45"/>
      <c r="Y534" s="45"/>
      <c r="Z534" s="45"/>
    </row>
    <row r="535">
      <c r="A535" s="75"/>
      <c r="B535" s="45"/>
      <c r="C535" s="45"/>
      <c r="D535" s="114"/>
      <c r="E535" s="45"/>
      <c r="F535" s="86"/>
      <c r="G535" s="61"/>
      <c r="H535" s="45"/>
      <c r="I535" s="45"/>
      <c r="J535" s="45"/>
      <c r="K535" s="45"/>
      <c r="L535" s="45"/>
      <c r="M535" s="45"/>
      <c r="N535" s="45"/>
      <c r="O535" s="45"/>
      <c r="P535" s="45"/>
      <c r="Q535" s="45"/>
      <c r="R535" s="45"/>
      <c r="S535" s="45"/>
      <c r="T535" s="45"/>
      <c r="U535" s="45"/>
      <c r="V535" s="45"/>
      <c r="W535" s="45"/>
      <c r="X535" s="45"/>
      <c r="Y535" s="45"/>
      <c r="Z535" s="45"/>
    </row>
    <row r="536">
      <c r="A536" s="75"/>
      <c r="B536" s="45"/>
      <c r="C536" s="45"/>
      <c r="D536" s="114"/>
      <c r="E536" s="45"/>
      <c r="F536" s="86"/>
      <c r="G536" s="61"/>
      <c r="H536" s="45"/>
      <c r="I536" s="45"/>
      <c r="J536" s="45"/>
      <c r="K536" s="45"/>
      <c r="L536" s="45"/>
      <c r="M536" s="45"/>
      <c r="N536" s="45"/>
      <c r="O536" s="45"/>
      <c r="P536" s="45"/>
      <c r="Q536" s="45"/>
      <c r="R536" s="45"/>
      <c r="S536" s="45"/>
      <c r="T536" s="45"/>
      <c r="U536" s="45"/>
      <c r="V536" s="45"/>
      <c r="W536" s="45"/>
      <c r="X536" s="45"/>
      <c r="Y536" s="45"/>
      <c r="Z536" s="45"/>
    </row>
    <row r="537">
      <c r="A537" s="75"/>
      <c r="B537" s="45"/>
      <c r="C537" s="45"/>
      <c r="D537" s="114"/>
      <c r="E537" s="45"/>
      <c r="F537" s="86"/>
      <c r="G537" s="61"/>
      <c r="H537" s="45"/>
      <c r="I537" s="45"/>
      <c r="J537" s="45"/>
      <c r="K537" s="45"/>
      <c r="L537" s="45"/>
      <c r="M537" s="45"/>
      <c r="N537" s="45"/>
      <c r="O537" s="45"/>
      <c r="P537" s="45"/>
      <c r="Q537" s="45"/>
      <c r="R537" s="45"/>
      <c r="S537" s="45"/>
      <c r="T537" s="45"/>
      <c r="U537" s="45"/>
      <c r="V537" s="45"/>
      <c r="W537" s="45"/>
      <c r="X537" s="45"/>
      <c r="Y537" s="45"/>
      <c r="Z537" s="45"/>
    </row>
    <row r="538">
      <c r="A538" s="75"/>
      <c r="B538" s="45"/>
      <c r="C538" s="45"/>
      <c r="D538" s="114"/>
      <c r="E538" s="45"/>
      <c r="F538" s="86"/>
      <c r="G538" s="61"/>
      <c r="H538" s="45"/>
      <c r="I538" s="45"/>
      <c r="J538" s="45"/>
      <c r="K538" s="45"/>
      <c r="L538" s="45"/>
      <c r="M538" s="45"/>
      <c r="N538" s="45"/>
      <c r="O538" s="45"/>
      <c r="P538" s="45"/>
      <c r="Q538" s="45"/>
      <c r="R538" s="45"/>
      <c r="S538" s="45"/>
      <c r="T538" s="45"/>
      <c r="U538" s="45"/>
      <c r="V538" s="45"/>
      <c r="W538" s="45"/>
      <c r="X538" s="45"/>
      <c r="Y538" s="45"/>
      <c r="Z538" s="45"/>
    </row>
    <row r="539">
      <c r="A539" s="75"/>
      <c r="B539" s="45"/>
      <c r="C539" s="45"/>
      <c r="D539" s="114"/>
      <c r="E539" s="45"/>
      <c r="F539" s="86"/>
      <c r="G539" s="61"/>
      <c r="H539" s="45"/>
      <c r="I539" s="45"/>
      <c r="J539" s="45"/>
      <c r="K539" s="45"/>
      <c r="L539" s="45"/>
      <c r="M539" s="45"/>
      <c r="N539" s="45"/>
      <c r="O539" s="45"/>
      <c r="P539" s="45"/>
      <c r="Q539" s="45"/>
      <c r="R539" s="45"/>
      <c r="S539" s="45"/>
      <c r="T539" s="45"/>
      <c r="U539" s="45"/>
      <c r="V539" s="45"/>
      <c r="W539" s="45"/>
      <c r="X539" s="45"/>
      <c r="Y539" s="45"/>
      <c r="Z539" s="45"/>
    </row>
    <row r="540">
      <c r="A540" s="75"/>
      <c r="B540" s="45"/>
      <c r="C540" s="45"/>
      <c r="D540" s="114"/>
      <c r="E540" s="45"/>
      <c r="F540" s="86"/>
      <c r="G540" s="61"/>
      <c r="H540" s="45"/>
      <c r="I540" s="45"/>
      <c r="J540" s="45"/>
      <c r="K540" s="45"/>
      <c r="L540" s="45"/>
      <c r="M540" s="45"/>
      <c r="N540" s="45"/>
      <c r="O540" s="45"/>
      <c r="P540" s="45"/>
      <c r="Q540" s="45"/>
      <c r="R540" s="45"/>
      <c r="S540" s="45"/>
      <c r="T540" s="45"/>
      <c r="U540" s="45"/>
      <c r="V540" s="45"/>
      <c r="W540" s="45"/>
      <c r="X540" s="45"/>
      <c r="Y540" s="45"/>
      <c r="Z540" s="45"/>
    </row>
    <row r="541">
      <c r="A541" s="75"/>
      <c r="B541" s="45"/>
      <c r="C541" s="45"/>
      <c r="D541" s="114"/>
      <c r="E541" s="45"/>
      <c r="F541" s="86"/>
      <c r="G541" s="61"/>
      <c r="H541" s="45"/>
      <c r="I541" s="45"/>
      <c r="J541" s="45"/>
      <c r="K541" s="45"/>
      <c r="L541" s="45"/>
      <c r="M541" s="45"/>
      <c r="N541" s="45"/>
      <c r="O541" s="45"/>
      <c r="P541" s="45"/>
      <c r="Q541" s="45"/>
      <c r="R541" s="45"/>
      <c r="S541" s="45"/>
      <c r="T541" s="45"/>
      <c r="U541" s="45"/>
      <c r="V541" s="45"/>
      <c r="W541" s="45"/>
      <c r="X541" s="45"/>
      <c r="Y541" s="45"/>
      <c r="Z541" s="45"/>
    </row>
    <row r="542">
      <c r="A542" s="75"/>
      <c r="B542" s="45"/>
      <c r="C542" s="45"/>
      <c r="D542" s="114"/>
      <c r="E542" s="45"/>
      <c r="F542" s="86"/>
      <c r="G542" s="61"/>
      <c r="H542" s="45"/>
      <c r="I542" s="45"/>
      <c r="J542" s="45"/>
      <c r="K542" s="45"/>
      <c r="L542" s="45"/>
      <c r="M542" s="45"/>
      <c r="N542" s="45"/>
      <c r="O542" s="45"/>
      <c r="P542" s="45"/>
      <c r="Q542" s="45"/>
      <c r="R542" s="45"/>
      <c r="S542" s="45"/>
      <c r="T542" s="45"/>
      <c r="U542" s="45"/>
      <c r="V542" s="45"/>
      <c r="W542" s="45"/>
      <c r="X542" s="45"/>
      <c r="Y542" s="45"/>
      <c r="Z542" s="45"/>
    </row>
    <row r="543">
      <c r="A543" s="75"/>
      <c r="B543" s="45"/>
      <c r="C543" s="45"/>
      <c r="D543" s="114"/>
      <c r="E543" s="45"/>
      <c r="F543" s="86"/>
      <c r="G543" s="61"/>
      <c r="H543" s="45"/>
      <c r="I543" s="45"/>
      <c r="J543" s="45"/>
      <c r="K543" s="45"/>
      <c r="L543" s="45"/>
      <c r="M543" s="45"/>
      <c r="N543" s="45"/>
      <c r="O543" s="45"/>
      <c r="P543" s="45"/>
      <c r="Q543" s="45"/>
      <c r="R543" s="45"/>
      <c r="S543" s="45"/>
      <c r="T543" s="45"/>
      <c r="U543" s="45"/>
      <c r="V543" s="45"/>
      <c r="W543" s="45"/>
      <c r="X543" s="45"/>
      <c r="Y543" s="45"/>
      <c r="Z543" s="45"/>
    </row>
    <row r="544">
      <c r="A544" s="75"/>
      <c r="B544" s="45"/>
      <c r="C544" s="45"/>
      <c r="D544" s="114"/>
      <c r="E544" s="45"/>
      <c r="F544" s="86"/>
      <c r="G544" s="61"/>
      <c r="H544" s="45"/>
      <c r="I544" s="45"/>
      <c r="J544" s="45"/>
      <c r="K544" s="45"/>
      <c r="L544" s="45"/>
      <c r="M544" s="45"/>
      <c r="N544" s="45"/>
      <c r="O544" s="45"/>
      <c r="P544" s="45"/>
      <c r="Q544" s="45"/>
      <c r="R544" s="45"/>
      <c r="S544" s="45"/>
      <c r="T544" s="45"/>
      <c r="U544" s="45"/>
      <c r="V544" s="45"/>
      <c r="W544" s="45"/>
      <c r="X544" s="45"/>
      <c r="Y544" s="45"/>
      <c r="Z544" s="45"/>
    </row>
    <row r="545">
      <c r="A545" s="75"/>
      <c r="B545" s="45"/>
      <c r="C545" s="45"/>
      <c r="D545" s="114"/>
      <c r="E545" s="45"/>
      <c r="F545" s="86"/>
      <c r="G545" s="61"/>
      <c r="H545" s="45"/>
      <c r="I545" s="45"/>
      <c r="J545" s="45"/>
      <c r="K545" s="45"/>
      <c r="L545" s="45"/>
      <c r="M545" s="45"/>
      <c r="N545" s="45"/>
      <c r="O545" s="45"/>
      <c r="P545" s="45"/>
      <c r="Q545" s="45"/>
      <c r="R545" s="45"/>
      <c r="S545" s="45"/>
      <c r="T545" s="45"/>
      <c r="U545" s="45"/>
      <c r="V545" s="45"/>
      <c r="W545" s="45"/>
      <c r="X545" s="45"/>
      <c r="Y545" s="45"/>
      <c r="Z545" s="45"/>
    </row>
    <row r="546">
      <c r="A546" s="75"/>
      <c r="B546" s="45"/>
      <c r="C546" s="45"/>
      <c r="D546" s="114"/>
      <c r="E546" s="45"/>
      <c r="F546" s="86"/>
      <c r="G546" s="61"/>
      <c r="H546" s="45"/>
      <c r="I546" s="45"/>
      <c r="J546" s="45"/>
      <c r="K546" s="45"/>
      <c r="L546" s="45"/>
      <c r="M546" s="45"/>
      <c r="N546" s="45"/>
      <c r="O546" s="45"/>
      <c r="P546" s="45"/>
      <c r="Q546" s="45"/>
      <c r="R546" s="45"/>
      <c r="S546" s="45"/>
      <c r="T546" s="45"/>
      <c r="U546" s="45"/>
      <c r="V546" s="45"/>
      <c r="W546" s="45"/>
      <c r="X546" s="45"/>
      <c r="Y546" s="45"/>
      <c r="Z546" s="45"/>
    </row>
    <row r="547">
      <c r="A547" s="75"/>
      <c r="B547" s="45"/>
      <c r="C547" s="45"/>
      <c r="D547" s="114"/>
      <c r="E547" s="45"/>
      <c r="F547" s="86"/>
      <c r="G547" s="61"/>
      <c r="H547" s="45"/>
      <c r="I547" s="45"/>
      <c r="J547" s="45"/>
      <c r="K547" s="45"/>
      <c r="L547" s="45"/>
      <c r="M547" s="45"/>
      <c r="N547" s="45"/>
      <c r="O547" s="45"/>
      <c r="P547" s="45"/>
      <c r="Q547" s="45"/>
      <c r="R547" s="45"/>
      <c r="S547" s="45"/>
      <c r="T547" s="45"/>
      <c r="U547" s="45"/>
      <c r="V547" s="45"/>
      <c r="W547" s="45"/>
      <c r="X547" s="45"/>
      <c r="Y547" s="45"/>
      <c r="Z547" s="45"/>
    </row>
    <row r="548">
      <c r="A548" s="75"/>
      <c r="B548" s="45"/>
      <c r="C548" s="45"/>
      <c r="D548" s="114"/>
      <c r="E548" s="45"/>
      <c r="F548" s="86"/>
      <c r="G548" s="61"/>
      <c r="H548" s="45"/>
      <c r="I548" s="45"/>
      <c r="J548" s="45"/>
      <c r="K548" s="45"/>
      <c r="L548" s="45"/>
      <c r="M548" s="45"/>
      <c r="N548" s="45"/>
      <c r="O548" s="45"/>
      <c r="P548" s="45"/>
      <c r="Q548" s="45"/>
      <c r="R548" s="45"/>
      <c r="S548" s="45"/>
      <c r="T548" s="45"/>
      <c r="U548" s="45"/>
      <c r="V548" s="45"/>
      <c r="W548" s="45"/>
      <c r="X548" s="45"/>
      <c r="Y548" s="45"/>
      <c r="Z548" s="45"/>
    </row>
    <row r="549">
      <c r="A549" s="75"/>
      <c r="B549" s="45"/>
      <c r="C549" s="45"/>
      <c r="D549" s="114"/>
      <c r="E549" s="45"/>
      <c r="F549" s="86"/>
      <c r="G549" s="61"/>
      <c r="H549" s="45"/>
      <c r="I549" s="45"/>
      <c r="J549" s="45"/>
      <c r="K549" s="45"/>
      <c r="L549" s="45"/>
      <c r="M549" s="45"/>
      <c r="N549" s="45"/>
      <c r="O549" s="45"/>
      <c r="P549" s="45"/>
      <c r="Q549" s="45"/>
      <c r="R549" s="45"/>
      <c r="S549" s="45"/>
      <c r="T549" s="45"/>
      <c r="U549" s="45"/>
      <c r="V549" s="45"/>
      <c r="W549" s="45"/>
      <c r="X549" s="45"/>
      <c r="Y549" s="45"/>
      <c r="Z549" s="45"/>
    </row>
    <row r="550">
      <c r="A550" s="75"/>
      <c r="B550" s="45"/>
      <c r="C550" s="45"/>
      <c r="D550" s="114"/>
      <c r="E550" s="45"/>
      <c r="F550" s="86"/>
      <c r="G550" s="61"/>
      <c r="H550" s="45"/>
      <c r="I550" s="45"/>
      <c r="J550" s="45"/>
      <c r="K550" s="45"/>
      <c r="L550" s="45"/>
      <c r="M550" s="45"/>
      <c r="N550" s="45"/>
      <c r="O550" s="45"/>
      <c r="P550" s="45"/>
      <c r="Q550" s="45"/>
      <c r="R550" s="45"/>
      <c r="S550" s="45"/>
      <c r="T550" s="45"/>
      <c r="U550" s="45"/>
      <c r="V550" s="45"/>
      <c r="W550" s="45"/>
      <c r="X550" s="45"/>
      <c r="Y550" s="45"/>
      <c r="Z550" s="45"/>
    </row>
    <row r="551">
      <c r="A551" s="75"/>
      <c r="B551" s="45"/>
      <c r="C551" s="45"/>
      <c r="D551" s="114"/>
      <c r="E551" s="45"/>
      <c r="F551" s="86"/>
      <c r="G551" s="61"/>
      <c r="H551" s="45"/>
      <c r="I551" s="45"/>
      <c r="J551" s="45"/>
      <c r="K551" s="45"/>
      <c r="L551" s="45"/>
      <c r="M551" s="45"/>
      <c r="N551" s="45"/>
      <c r="O551" s="45"/>
      <c r="P551" s="45"/>
      <c r="Q551" s="45"/>
      <c r="R551" s="45"/>
      <c r="S551" s="45"/>
      <c r="T551" s="45"/>
      <c r="U551" s="45"/>
      <c r="V551" s="45"/>
      <c r="W551" s="45"/>
      <c r="X551" s="45"/>
      <c r="Y551" s="45"/>
      <c r="Z551" s="45"/>
    </row>
    <row r="552">
      <c r="A552" s="75"/>
      <c r="B552" s="45"/>
      <c r="C552" s="45"/>
      <c r="D552" s="114"/>
      <c r="E552" s="45"/>
      <c r="F552" s="86"/>
      <c r="G552" s="61"/>
      <c r="H552" s="45"/>
      <c r="I552" s="45"/>
      <c r="J552" s="45"/>
      <c r="K552" s="45"/>
      <c r="L552" s="45"/>
      <c r="M552" s="45"/>
      <c r="N552" s="45"/>
      <c r="O552" s="45"/>
      <c r="P552" s="45"/>
      <c r="Q552" s="45"/>
      <c r="R552" s="45"/>
      <c r="S552" s="45"/>
      <c r="T552" s="45"/>
      <c r="U552" s="45"/>
      <c r="V552" s="45"/>
      <c r="W552" s="45"/>
      <c r="X552" s="45"/>
      <c r="Y552" s="45"/>
      <c r="Z552" s="45"/>
    </row>
    <row r="553">
      <c r="A553" s="75"/>
      <c r="B553" s="45"/>
      <c r="C553" s="45"/>
      <c r="D553" s="114"/>
      <c r="E553" s="45"/>
      <c r="F553" s="86"/>
      <c r="G553" s="61"/>
      <c r="H553" s="45"/>
      <c r="I553" s="45"/>
      <c r="J553" s="45"/>
      <c r="K553" s="45"/>
      <c r="L553" s="45"/>
      <c r="M553" s="45"/>
      <c r="N553" s="45"/>
      <c r="O553" s="45"/>
      <c r="P553" s="45"/>
      <c r="Q553" s="45"/>
      <c r="R553" s="45"/>
      <c r="S553" s="45"/>
      <c r="T553" s="45"/>
      <c r="U553" s="45"/>
      <c r="V553" s="45"/>
      <c r="W553" s="45"/>
      <c r="X553" s="45"/>
      <c r="Y553" s="45"/>
      <c r="Z553" s="45"/>
    </row>
    <row r="554">
      <c r="A554" s="75"/>
      <c r="B554" s="45"/>
      <c r="C554" s="45"/>
      <c r="D554" s="114"/>
      <c r="E554" s="45"/>
      <c r="F554" s="86"/>
      <c r="G554" s="61"/>
      <c r="H554" s="45"/>
      <c r="I554" s="45"/>
      <c r="J554" s="45"/>
      <c r="K554" s="45"/>
      <c r="L554" s="45"/>
      <c r="M554" s="45"/>
      <c r="N554" s="45"/>
      <c r="O554" s="45"/>
      <c r="P554" s="45"/>
      <c r="Q554" s="45"/>
      <c r="R554" s="45"/>
      <c r="S554" s="45"/>
      <c r="T554" s="45"/>
      <c r="U554" s="45"/>
      <c r="V554" s="45"/>
      <c r="W554" s="45"/>
      <c r="X554" s="45"/>
      <c r="Y554" s="45"/>
      <c r="Z554" s="45"/>
    </row>
    <row r="555">
      <c r="A555" s="75"/>
      <c r="B555" s="45"/>
      <c r="C555" s="45"/>
      <c r="D555" s="114"/>
      <c r="E555" s="45"/>
      <c r="F555" s="86"/>
      <c r="G555" s="61"/>
      <c r="H555" s="45"/>
      <c r="I555" s="45"/>
      <c r="J555" s="45"/>
      <c r="K555" s="45"/>
      <c r="L555" s="45"/>
      <c r="M555" s="45"/>
      <c r="N555" s="45"/>
      <c r="O555" s="45"/>
      <c r="P555" s="45"/>
      <c r="Q555" s="45"/>
      <c r="R555" s="45"/>
      <c r="S555" s="45"/>
      <c r="T555" s="45"/>
      <c r="U555" s="45"/>
      <c r="V555" s="45"/>
      <c r="W555" s="45"/>
      <c r="X555" s="45"/>
      <c r="Y555" s="45"/>
      <c r="Z555" s="45"/>
    </row>
    <row r="556">
      <c r="A556" s="75"/>
      <c r="B556" s="45"/>
      <c r="C556" s="45"/>
      <c r="D556" s="114"/>
      <c r="E556" s="45"/>
      <c r="F556" s="86"/>
      <c r="G556" s="61"/>
      <c r="H556" s="45"/>
      <c r="I556" s="45"/>
      <c r="J556" s="45"/>
      <c r="K556" s="45"/>
      <c r="L556" s="45"/>
      <c r="M556" s="45"/>
      <c r="N556" s="45"/>
      <c r="O556" s="45"/>
      <c r="P556" s="45"/>
      <c r="Q556" s="45"/>
      <c r="R556" s="45"/>
      <c r="S556" s="45"/>
      <c r="T556" s="45"/>
      <c r="U556" s="45"/>
      <c r="V556" s="45"/>
      <c r="W556" s="45"/>
      <c r="X556" s="45"/>
      <c r="Y556" s="45"/>
      <c r="Z556" s="45"/>
    </row>
    <row r="557">
      <c r="A557" s="75"/>
      <c r="B557" s="45"/>
      <c r="C557" s="45"/>
      <c r="D557" s="114"/>
      <c r="E557" s="45"/>
      <c r="F557" s="86"/>
      <c r="G557" s="61"/>
      <c r="H557" s="45"/>
      <c r="I557" s="45"/>
      <c r="J557" s="45"/>
      <c r="K557" s="45"/>
      <c r="L557" s="45"/>
      <c r="M557" s="45"/>
      <c r="N557" s="45"/>
      <c r="O557" s="45"/>
      <c r="P557" s="45"/>
      <c r="Q557" s="45"/>
      <c r="R557" s="45"/>
      <c r="S557" s="45"/>
      <c r="T557" s="45"/>
      <c r="U557" s="45"/>
      <c r="V557" s="45"/>
      <c r="W557" s="45"/>
      <c r="X557" s="45"/>
      <c r="Y557" s="45"/>
      <c r="Z557" s="45"/>
    </row>
    <row r="558">
      <c r="A558" s="75"/>
      <c r="B558" s="45"/>
      <c r="C558" s="45"/>
      <c r="D558" s="114"/>
      <c r="E558" s="45"/>
      <c r="F558" s="86"/>
      <c r="G558" s="61"/>
      <c r="H558" s="45"/>
      <c r="I558" s="45"/>
      <c r="J558" s="45"/>
      <c r="K558" s="45"/>
      <c r="L558" s="45"/>
      <c r="M558" s="45"/>
      <c r="N558" s="45"/>
      <c r="O558" s="45"/>
      <c r="P558" s="45"/>
      <c r="Q558" s="45"/>
      <c r="R558" s="45"/>
      <c r="S558" s="45"/>
      <c r="T558" s="45"/>
      <c r="U558" s="45"/>
      <c r="V558" s="45"/>
      <c r="W558" s="45"/>
      <c r="X558" s="45"/>
      <c r="Y558" s="45"/>
      <c r="Z558" s="45"/>
    </row>
    <row r="559">
      <c r="A559" s="75"/>
      <c r="B559" s="45"/>
      <c r="C559" s="45"/>
      <c r="D559" s="114"/>
      <c r="E559" s="45"/>
      <c r="F559" s="86"/>
      <c r="G559" s="61"/>
      <c r="H559" s="45"/>
      <c r="I559" s="45"/>
      <c r="J559" s="45"/>
      <c r="K559" s="45"/>
      <c r="L559" s="45"/>
      <c r="M559" s="45"/>
      <c r="N559" s="45"/>
      <c r="O559" s="45"/>
      <c r="P559" s="45"/>
      <c r="Q559" s="45"/>
      <c r="R559" s="45"/>
      <c r="S559" s="45"/>
      <c r="T559" s="45"/>
      <c r="U559" s="45"/>
      <c r="V559" s="45"/>
      <c r="W559" s="45"/>
      <c r="X559" s="45"/>
      <c r="Y559" s="45"/>
      <c r="Z559" s="45"/>
    </row>
    <row r="560">
      <c r="A560" s="75"/>
      <c r="B560" s="45"/>
      <c r="C560" s="45"/>
      <c r="D560" s="114"/>
      <c r="E560" s="45"/>
      <c r="F560" s="86"/>
      <c r="G560" s="61"/>
      <c r="H560" s="45"/>
      <c r="I560" s="45"/>
      <c r="J560" s="45"/>
      <c r="K560" s="45"/>
      <c r="L560" s="45"/>
      <c r="M560" s="45"/>
      <c r="N560" s="45"/>
      <c r="O560" s="45"/>
      <c r="P560" s="45"/>
      <c r="Q560" s="45"/>
      <c r="R560" s="45"/>
      <c r="S560" s="45"/>
      <c r="T560" s="45"/>
      <c r="U560" s="45"/>
      <c r="V560" s="45"/>
      <c r="W560" s="45"/>
      <c r="X560" s="45"/>
      <c r="Y560" s="45"/>
      <c r="Z560" s="45"/>
    </row>
    <row r="561">
      <c r="A561" s="75"/>
      <c r="B561" s="45"/>
      <c r="C561" s="45"/>
      <c r="D561" s="114"/>
      <c r="E561" s="45"/>
      <c r="F561" s="86"/>
      <c r="G561" s="61"/>
      <c r="H561" s="45"/>
      <c r="I561" s="45"/>
      <c r="J561" s="45"/>
      <c r="K561" s="45"/>
      <c r="L561" s="45"/>
      <c r="M561" s="45"/>
      <c r="N561" s="45"/>
      <c r="O561" s="45"/>
      <c r="P561" s="45"/>
      <c r="Q561" s="45"/>
      <c r="R561" s="45"/>
      <c r="S561" s="45"/>
      <c r="T561" s="45"/>
      <c r="U561" s="45"/>
      <c r="V561" s="45"/>
      <c r="W561" s="45"/>
      <c r="X561" s="45"/>
      <c r="Y561" s="45"/>
      <c r="Z561" s="45"/>
    </row>
    <row r="562">
      <c r="A562" s="75"/>
      <c r="B562" s="45"/>
      <c r="C562" s="45"/>
      <c r="D562" s="114"/>
      <c r="E562" s="45"/>
      <c r="F562" s="86"/>
      <c r="G562" s="61"/>
      <c r="H562" s="45"/>
      <c r="I562" s="45"/>
      <c r="J562" s="45"/>
      <c r="K562" s="45"/>
      <c r="L562" s="45"/>
      <c r="M562" s="45"/>
      <c r="N562" s="45"/>
      <c r="O562" s="45"/>
      <c r="P562" s="45"/>
      <c r="Q562" s="45"/>
      <c r="R562" s="45"/>
      <c r="S562" s="45"/>
      <c r="T562" s="45"/>
      <c r="U562" s="45"/>
      <c r="V562" s="45"/>
      <c r="W562" s="45"/>
      <c r="X562" s="45"/>
      <c r="Y562" s="45"/>
      <c r="Z562" s="45"/>
    </row>
    <row r="563">
      <c r="A563" s="75"/>
      <c r="B563" s="45"/>
      <c r="C563" s="45"/>
      <c r="D563" s="114"/>
      <c r="E563" s="45"/>
      <c r="F563" s="86"/>
      <c r="G563" s="61"/>
      <c r="H563" s="45"/>
      <c r="I563" s="45"/>
      <c r="J563" s="45"/>
      <c r="K563" s="45"/>
      <c r="L563" s="45"/>
      <c r="M563" s="45"/>
      <c r="N563" s="45"/>
      <c r="O563" s="45"/>
      <c r="P563" s="45"/>
      <c r="Q563" s="45"/>
      <c r="R563" s="45"/>
      <c r="S563" s="45"/>
      <c r="T563" s="45"/>
      <c r="U563" s="45"/>
      <c r="V563" s="45"/>
      <c r="W563" s="45"/>
      <c r="X563" s="45"/>
      <c r="Y563" s="45"/>
      <c r="Z563" s="45"/>
    </row>
    <row r="564">
      <c r="A564" s="75"/>
      <c r="B564" s="45"/>
      <c r="C564" s="45"/>
      <c r="D564" s="114"/>
      <c r="E564" s="45"/>
      <c r="F564" s="86"/>
      <c r="G564" s="61"/>
      <c r="H564" s="45"/>
      <c r="I564" s="45"/>
      <c r="J564" s="45"/>
      <c r="K564" s="45"/>
      <c r="L564" s="45"/>
      <c r="M564" s="45"/>
      <c r="N564" s="45"/>
      <c r="O564" s="45"/>
      <c r="P564" s="45"/>
      <c r="Q564" s="45"/>
      <c r="R564" s="45"/>
      <c r="S564" s="45"/>
      <c r="T564" s="45"/>
      <c r="U564" s="45"/>
      <c r="V564" s="45"/>
      <c r="W564" s="45"/>
      <c r="X564" s="45"/>
      <c r="Y564" s="45"/>
      <c r="Z564" s="45"/>
    </row>
    <row r="565">
      <c r="A565" s="75"/>
      <c r="B565" s="45"/>
      <c r="C565" s="45"/>
      <c r="D565" s="114"/>
      <c r="E565" s="45"/>
      <c r="F565" s="86"/>
      <c r="G565" s="61"/>
      <c r="H565" s="45"/>
      <c r="I565" s="45"/>
      <c r="J565" s="45"/>
      <c r="K565" s="45"/>
      <c r="L565" s="45"/>
      <c r="M565" s="45"/>
      <c r="N565" s="45"/>
      <c r="O565" s="45"/>
      <c r="P565" s="45"/>
      <c r="Q565" s="45"/>
      <c r="R565" s="45"/>
      <c r="S565" s="45"/>
      <c r="T565" s="45"/>
      <c r="U565" s="45"/>
      <c r="V565" s="45"/>
      <c r="W565" s="45"/>
      <c r="X565" s="45"/>
      <c r="Y565" s="45"/>
      <c r="Z565" s="45"/>
    </row>
    <row r="566">
      <c r="A566" s="75"/>
      <c r="B566" s="45"/>
      <c r="C566" s="45"/>
      <c r="D566" s="114"/>
      <c r="E566" s="45"/>
      <c r="F566" s="86"/>
      <c r="G566" s="61"/>
      <c r="H566" s="45"/>
      <c r="I566" s="45"/>
      <c r="J566" s="45"/>
      <c r="K566" s="45"/>
      <c r="L566" s="45"/>
      <c r="M566" s="45"/>
      <c r="N566" s="45"/>
      <c r="O566" s="45"/>
      <c r="P566" s="45"/>
      <c r="Q566" s="45"/>
      <c r="R566" s="45"/>
      <c r="S566" s="45"/>
      <c r="T566" s="45"/>
      <c r="U566" s="45"/>
      <c r="V566" s="45"/>
      <c r="W566" s="45"/>
      <c r="X566" s="45"/>
      <c r="Y566" s="45"/>
      <c r="Z566" s="45"/>
    </row>
    <row r="567">
      <c r="A567" s="75"/>
      <c r="B567" s="45"/>
      <c r="C567" s="45"/>
      <c r="D567" s="114"/>
      <c r="E567" s="45"/>
      <c r="F567" s="86"/>
      <c r="G567" s="61"/>
      <c r="H567" s="45"/>
      <c r="I567" s="45"/>
      <c r="J567" s="45"/>
      <c r="K567" s="45"/>
      <c r="L567" s="45"/>
      <c r="M567" s="45"/>
      <c r="N567" s="45"/>
      <c r="O567" s="45"/>
      <c r="P567" s="45"/>
      <c r="Q567" s="45"/>
      <c r="R567" s="45"/>
      <c r="S567" s="45"/>
      <c r="T567" s="45"/>
      <c r="U567" s="45"/>
      <c r="V567" s="45"/>
      <c r="W567" s="45"/>
      <c r="X567" s="45"/>
      <c r="Y567" s="45"/>
      <c r="Z567" s="45"/>
    </row>
    <row r="568">
      <c r="A568" s="75"/>
      <c r="B568" s="45"/>
      <c r="C568" s="45"/>
      <c r="D568" s="114"/>
      <c r="E568" s="45"/>
      <c r="F568" s="86"/>
      <c r="G568" s="61"/>
      <c r="H568" s="45"/>
      <c r="I568" s="45"/>
      <c r="J568" s="45"/>
      <c r="K568" s="45"/>
      <c r="L568" s="45"/>
      <c r="M568" s="45"/>
      <c r="N568" s="45"/>
      <c r="O568" s="45"/>
      <c r="P568" s="45"/>
      <c r="Q568" s="45"/>
      <c r="R568" s="45"/>
      <c r="S568" s="45"/>
      <c r="T568" s="45"/>
      <c r="U568" s="45"/>
      <c r="V568" s="45"/>
      <c r="W568" s="45"/>
      <c r="X568" s="45"/>
      <c r="Y568" s="45"/>
      <c r="Z568" s="45"/>
    </row>
    <row r="569">
      <c r="A569" s="75"/>
      <c r="B569" s="45"/>
      <c r="C569" s="45"/>
      <c r="D569" s="114"/>
      <c r="E569" s="45"/>
      <c r="F569" s="86"/>
      <c r="G569" s="61"/>
      <c r="H569" s="45"/>
      <c r="I569" s="45"/>
      <c r="J569" s="45"/>
      <c r="K569" s="45"/>
      <c r="L569" s="45"/>
      <c r="M569" s="45"/>
      <c r="N569" s="45"/>
      <c r="O569" s="45"/>
      <c r="P569" s="45"/>
      <c r="Q569" s="45"/>
      <c r="R569" s="45"/>
      <c r="S569" s="45"/>
      <c r="T569" s="45"/>
      <c r="U569" s="45"/>
      <c r="V569" s="45"/>
      <c r="W569" s="45"/>
      <c r="X569" s="45"/>
      <c r="Y569" s="45"/>
      <c r="Z569" s="45"/>
    </row>
    <row r="570">
      <c r="A570" s="75"/>
      <c r="B570" s="45"/>
      <c r="C570" s="45"/>
      <c r="D570" s="114"/>
      <c r="E570" s="45"/>
      <c r="F570" s="86"/>
      <c r="G570" s="61"/>
      <c r="H570" s="45"/>
      <c r="I570" s="45"/>
      <c r="J570" s="45"/>
      <c r="K570" s="45"/>
      <c r="L570" s="45"/>
      <c r="M570" s="45"/>
      <c r="N570" s="45"/>
      <c r="O570" s="45"/>
      <c r="P570" s="45"/>
      <c r="Q570" s="45"/>
      <c r="R570" s="45"/>
      <c r="S570" s="45"/>
      <c r="T570" s="45"/>
      <c r="U570" s="45"/>
      <c r="V570" s="45"/>
      <c r="W570" s="45"/>
      <c r="X570" s="45"/>
      <c r="Y570" s="45"/>
      <c r="Z570" s="45"/>
    </row>
    <row r="571">
      <c r="A571" s="75"/>
      <c r="B571" s="45"/>
      <c r="C571" s="45"/>
      <c r="D571" s="114"/>
      <c r="E571" s="45"/>
      <c r="F571" s="86"/>
      <c r="G571" s="61"/>
      <c r="H571" s="45"/>
      <c r="I571" s="45"/>
      <c r="J571" s="45"/>
      <c r="K571" s="45"/>
      <c r="L571" s="45"/>
      <c r="M571" s="45"/>
      <c r="N571" s="45"/>
      <c r="O571" s="45"/>
      <c r="P571" s="45"/>
      <c r="Q571" s="45"/>
      <c r="R571" s="45"/>
      <c r="S571" s="45"/>
      <c r="T571" s="45"/>
      <c r="U571" s="45"/>
      <c r="V571" s="45"/>
      <c r="W571" s="45"/>
      <c r="X571" s="45"/>
      <c r="Y571" s="45"/>
      <c r="Z571" s="45"/>
    </row>
    <row r="572">
      <c r="A572" s="75"/>
      <c r="B572" s="45"/>
      <c r="C572" s="45"/>
      <c r="D572" s="114"/>
      <c r="E572" s="45"/>
      <c r="F572" s="86"/>
      <c r="G572" s="61"/>
      <c r="H572" s="45"/>
      <c r="I572" s="45"/>
      <c r="J572" s="45"/>
      <c r="K572" s="45"/>
      <c r="L572" s="45"/>
      <c r="M572" s="45"/>
      <c r="N572" s="45"/>
      <c r="O572" s="45"/>
      <c r="P572" s="45"/>
      <c r="Q572" s="45"/>
      <c r="R572" s="45"/>
      <c r="S572" s="45"/>
      <c r="T572" s="45"/>
      <c r="U572" s="45"/>
      <c r="V572" s="45"/>
      <c r="W572" s="45"/>
      <c r="X572" s="45"/>
      <c r="Y572" s="45"/>
      <c r="Z572" s="45"/>
    </row>
    <row r="573">
      <c r="A573" s="75"/>
      <c r="B573" s="45"/>
      <c r="C573" s="45"/>
      <c r="D573" s="114"/>
      <c r="E573" s="45"/>
      <c r="F573" s="86"/>
      <c r="G573" s="61"/>
      <c r="H573" s="45"/>
      <c r="I573" s="45"/>
      <c r="J573" s="45"/>
      <c r="K573" s="45"/>
      <c r="L573" s="45"/>
      <c r="M573" s="45"/>
      <c r="N573" s="45"/>
      <c r="O573" s="45"/>
      <c r="P573" s="45"/>
      <c r="Q573" s="45"/>
      <c r="R573" s="45"/>
      <c r="S573" s="45"/>
      <c r="T573" s="45"/>
      <c r="U573" s="45"/>
      <c r="V573" s="45"/>
      <c r="W573" s="45"/>
      <c r="X573" s="45"/>
      <c r="Y573" s="45"/>
      <c r="Z573" s="45"/>
    </row>
    <row r="574">
      <c r="A574" s="75"/>
      <c r="B574" s="45"/>
      <c r="C574" s="45"/>
      <c r="D574" s="114"/>
      <c r="E574" s="45"/>
      <c r="F574" s="86"/>
      <c r="G574" s="61"/>
      <c r="H574" s="45"/>
      <c r="I574" s="45"/>
      <c r="J574" s="45"/>
      <c r="K574" s="45"/>
      <c r="L574" s="45"/>
      <c r="M574" s="45"/>
      <c r="N574" s="45"/>
      <c r="O574" s="45"/>
      <c r="P574" s="45"/>
      <c r="Q574" s="45"/>
      <c r="R574" s="45"/>
      <c r="S574" s="45"/>
      <c r="T574" s="45"/>
      <c r="U574" s="45"/>
      <c r="V574" s="45"/>
      <c r="W574" s="45"/>
      <c r="X574" s="45"/>
      <c r="Y574" s="45"/>
      <c r="Z574" s="45"/>
    </row>
    <row r="575">
      <c r="A575" s="75"/>
      <c r="B575" s="45"/>
      <c r="C575" s="45"/>
      <c r="D575" s="114"/>
      <c r="E575" s="45"/>
      <c r="F575" s="86"/>
      <c r="G575" s="61"/>
      <c r="H575" s="45"/>
      <c r="I575" s="45"/>
      <c r="J575" s="45"/>
      <c r="K575" s="45"/>
      <c r="L575" s="45"/>
      <c r="M575" s="45"/>
      <c r="N575" s="45"/>
      <c r="O575" s="45"/>
      <c r="P575" s="45"/>
      <c r="Q575" s="45"/>
      <c r="R575" s="45"/>
      <c r="S575" s="45"/>
      <c r="T575" s="45"/>
      <c r="U575" s="45"/>
      <c r="V575" s="45"/>
      <c r="W575" s="45"/>
      <c r="X575" s="45"/>
      <c r="Y575" s="45"/>
      <c r="Z575" s="45"/>
    </row>
    <row r="576">
      <c r="A576" s="75"/>
      <c r="B576" s="45"/>
      <c r="C576" s="45"/>
      <c r="D576" s="114"/>
      <c r="E576" s="45"/>
      <c r="F576" s="86"/>
      <c r="G576" s="61"/>
      <c r="H576" s="45"/>
      <c r="I576" s="45"/>
      <c r="J576" s="45"/>
      <c r="K576" s="45"/>
      <c r="L576" s="45"/>
      <c r="M576" s="45"/>
      <c r="N576" s="45"/>
      <c r="O576" s="45"/>
      <c r="P576" s="45"/>
      <c r="Q576" s="45"/>
      <c r="R576" s="45"/>
      <c r="S576" s="45"/>
      <c r="T576" s="45"/>
      <c r="U576" s="45"/>
      <c r="V576" s="45"/>
      <c r="W576" s="45"/>
      <c r="X576" s="45"/>
      <c r="Y576" s="45"/>
      <c r="Z576" s="45"/>
    </row>
    <row r="577">
      <c r="A577" s="75"/>
      <c r="B577" s="45"/>
      <c r="C577" s="45"/>
      <c r="D577" s="114"/>
      <c r="E577" s="45"/>
      <c r="F577" s="86"/>
      <c r="G577" s="61"/>
      <c r="H577" s="45"/>
      <c r="I577" s="45"/>
      <c r="J577" s="45"/>
      <c r="K577" s="45"/>
      <c r="L577" s="45"/>
      <c r="M577" s="45"/>
      <c r="N577" s="45"/>
      <c r="O577" s="45"/>
      <c r="P577" s="45"/>
      <c r="Q577" s="45"/>
      <c r="R577" s="45"/>
      <c r="S577" s="45"/>
      <c r="T577" s="45"/>
      <c r="U577" s="45"/>
      <c r="V577" s="45"/>
      <c r="W577" s="45"/>
      <c r="X577" s="45"/>
      <c r="Y577" s="45"/>
      <c r="Z577" s="45"/>
    </row>
    <row r="578">
      <c r="A578" s="75"/>
      <c r="B578" s="45"/>
      <c r="C578" s="45"/>
      <c r="D578" s="114"/>
      <c r="E578" s="45"/>
      <c r="F578" s="86"/>
      <c r="G578" s="61"/>
      <c r="H578" s="45"/>
      <c r="I578" s="45"/>
      <c r="J578" s="45"/>
      <c r="K578" s="45"/>
      <c r="L578" s="45"/>
      <c r="M578" s="45"/>
      <c r="N578" s="45"/>
      <c r="O578" s="45"/>
      <c r="P578" s="45"/>
      <c r="Q578" s="45"/>
      <c r="R578" s="45"/>
      <c r="S578" s="45"/>
      <c r="T578" s="45"/>
      <c r="U578" s="45"/>
      <c r="V578" s="45"/>
      <c r="W578" s="45"/>
      <c r="X578" s="45"/>
      <c r="Y578" s="45"/>
      <c r="Z578" s="45"/>
    </row>
    <row r="579">
      <c r="A579" s="75"/>
      <c r="B579" s="45"/>
      <c r="C579" s="45"/>
      <c r="D579" s="114"/>
      <c r="E579" s="45"/>
      <c r="F579" s="86"/>
      <c r="G579" s="61"/>
      <c r="H579" s="45"/>
      <c r="I579" s="45"/>
      <c r="J579" s="45"/>
      <c r="K579" s="45"/>
      <c r="L579" s="45"/>
      <c r="M579" s="45"/>
      <c r="N579" s="45"/>
      <c r="O579" s="45"/>
      <c r="P579" s="45"/>
      <c r="Q579" s="45"/>
      <c r="R579" s="45"/>
      <c r="S579" s="45"/>
      <c r="T579" s="45"/>
      <c r="U579" s="45"/>
      <c r="V579" s="45"/>
      <c r="W579" s="45"/>
      <c r="X579" s="45"/>
      <c r="Y579" s="45"/>
      <c r="Z579" s="45"/>
    </row>
    <row r="580">
      <c r="A580" s="75"/>
      <c r="B580" s="45"/>
      <c r="C580" s="45"/>
      <c r="D580" s="114"/>
      <c r="E580" s="45"/>
      <c r="F580" s="86"/>
      <c r="G580" s="61"/>
      <c r="H580" s="45"/>
      <c r="I580" s="45"/>
      <c r="J580" s="45"/>
      <c r="K580" s="45"/>
      <c r="L580" s="45"/>
      <c r="M580" s="45"/>
      <c r="N580" s="45"/>
      <c r="O580" s="45"/>
      <c r="P580" s="45"/>
      <c r="Q580" s="45"/>
      <c r="R580" s="45"/>
      <c r="S580" s="45"/>
      <c r="T580" s="45"/>
      <c r="U580" s="45"/>
      <c r="V580" s="45"/>
      <c r="W580" s="45"/>
      <c r="X580" s="45"/>
      <c r="Y580" s="45"/>
      <c r="Z580" s="45"/>
    </row>
    <row r="581">
      <c r="A581" s="75"/>
      <c r="B581" s="45"/>
      <c r="C581" s="45"/>
      <c r="D581" s="114"/>
      <c r="E581" s="45"/>
      <c r="F581" s="86"/>
      <c r="G581" s="61"/>
      <c r="H581" s="45"/>
      <c r="I581" s="45"/>
      <c r="J581" s="45"/>
      <c r="K581" s="45"/>
      <c r="L581" s="45"/>
      <c r="M581" s="45"/>
      <c r="N581" s="45"/>
      <c r="O581" s="45"/>
      <c r="P581" s="45"/>
      <c r="Q581" s="45"/>
      <c r="R581" s="45"/>
      <c r="S581" s="45"/>
      <c r="T581" s="45"/>
      <c r="U581" s="45"/>
      <c r="V581" s="45"/>
      <c r="W581" s="45"/>
      <c r="X581" s="45"/>
      <c r="Y581" s="45"/>
      <c r="Z581" s="45"/>
    </row>
    <row r="582">
      <c r="A582" s="75"/>
      <c r="B582" s="45"/>
      <c r="C582" s="45"/>
      <c r="D582" s="114"/>
      <c r="E582" s="45"/>
      <c r="F582" s="86"/>
      <c r="G582" s="61"/>
      <c r="H582" s="45"/>
      <c r="I582" s="45"/>
      <c r="J582" s="45"/>
      <c r="K582" s="45"/>
      <c r="L582" s="45"/>
      <c r="M582" s="45"/>
      <c r="N582" s="45"/>
      <c r="O582" s="45"/>
      <c r="P582" s="45"/>
      <c r="Q582" s="45"/>
      <c r="R582" s="45"/>
      <c r="S582" s="45"/>
      <c r="T582" s="45"/>
      <c r="U582" s="45"/>
      <c r="V582" s="45"/>
      <c r="W582" s="45"/>
      <c r="X582" s="45"/>
      <c r="Y582" s="45"/>
      <c r="Z582" s="45"/>
    </row>
    <row r="583">
      <c r="A583" s="75"/>
      <c r="B583" s="45"/>
      <c r="C583" s="45"/>
      <c r="D583" s="114"/>
      <c r="E583" s="45"/>
      <c r="F583" s="86"/>
      <c r="G583" s="61"/>
      <c r="H583" s="45"/>
      <c r="I583" s="45"/>
      <c r="J583" s="45"/>
      <c r="K583" s="45"/>
      <c r="L583" s="45"/>
      <c r="M583" s="45"/>
      <c r="N583" s="45"/>
      <c r="O583" s="45"/>
      <c r="P583" s="45"/>
      <c r="Q583" s="45"/>
      <c r="R583" s="45"/>
      <c r="S583" s="45"/>
      <c r="T583" s="45"/>
      <c r="U583" s="45"/>
      <c r="V583" s="45"/>
      <c r="W583" s="45"/>
      <c r="X583" s="45"/>
      <c r="Y583" s="45"/>
      <c r="Z583" s="45"/>
    </row>
    <row r="584">
      <c r="A584" s="75"/>
      <c r="B584" s="45"/>
      <c r="C584" s="45"/>
      <c r="D584" s="114"/>
      <c r="E584" s="45"/>
      <c r="F584" s="86"/>
      <c r="G584" s="61"/>
      <c r="H584" s="45"/>
      <c r="I584" s="45"/>
      <c r="J584" s="45"/>
      <c r="K584" s="45"/>
      <c r="L584" s="45"/>
      <c r="M584" s="45"/>
      <c r="N584" s="45"/>
      <c r="O584" s="45"/>
      <c r="P584" s="45"/>
      <c r="Q584" s="45"/>
      <c r="R584" s="45"/>
      <c r="S584" s="45"/>
      <c r="T584" s="45"/>
      <c r="U584" s="45"/>
      <c r="V584" s="45"/>
      <c r="W584" s="45"/>
      <c r="X584" s="45"/>
      <c r="Y584" s="45"/>
      <c r="Z584" s="45"/>
    </row>
    <row r="585">
      <c r="A585" s="75"/>
      <c r="B585" s="45"/>
      <c r="C585" s="45"/>
      <c r="D585" s="114"/>
      <c r="E585" s="45"/>
      <c r="F585" s="86"/>
      <c r="G585" s="61"/>
      <c r="H585" s="45"/>
      <c r="I585" s="45"/>
      <c r="J585" s="45"/>
      <c r="K585" s="45"/>
      <c r="L585" s="45"/>
      <c r="M585" s="45"/>
      <c r="N585" s="45"/>
      <c r="O585" s="45"/>
      <c r="P585" s="45"/>
      <c r="Q585" s="45"/>
      <c r="R585" s="45"/>
      <c r="S585" s="45"/>
      <c r="T585" s="45"/>
      <c r="U585" s="45"/>
      <c r="V585" s="45"/>
      <c r="W585" s="45"/>
      <c r="X585" s="45"/>
      <c r="Y585" s="45"/>
      <c r="Z585" s="45"/>
    </row>
    <row r="586">
      <c r="A586" s="75"/>
      <c r="B586" s="45"/>
      <c r="C586" s="45"/>
      <c r="D586" s="114"/>
      <c r="E586" s="45"/>
      <c r="F586" s="86"/>
      <c r="G586" s="61"/>
      <c r="H586" s="45"/>
      <c r="I586" s="45"/>
      <c r="J586" s="45"/>
      <c r="K586" s="45"/>
      <c r="L586" s="45"/>
      <c r="M586" s="45"/>
      <c r="N586" s="45"/>
      <c r="O586" s="45"/>
      <c r="P586" s="45"/>
      <c r="Q586" s="45"/>
      <c r="R586" s="45"/>
      <c r="S586" s="45"/>
      <c r="T586" s="45"/>
      <c r="U586" s="45"/>
      <c r="V586" s="45"/>
      <c r="W586" s="45"/>
      <c r="X586" s="45"/>
      <c r="Y586" s="45"/>
      <c r="Z586" s="45"/>
    </row>
    <row r="587">
      <c r="A587" s="75"/>
      <c r="B587" s="45"/>
      <c r="C587" s="45"/>
      <c r="D587" s="114"/>
      <c r="E587" s="45"/>
      <c r="F587" s="86"/>
      <c r="G587" s="61"/>
      <c r="H587" s="45"/>
      <c r="I587" s="45"/>
      <c r="J587" s="45"/>
      <c r="K587" s="45"/>
      <c r="L587" s="45"/>
      <c r="M587" s="45"/>
      <c r="N587" s="45"/>
      <c r="O587" s="45"/>
      <c r="P587" s="45"/>
      <c r="Q587" s="45"/>
      <c r="R587" s="45"/>
      <c r="S587" s="45"/>
      <c r="T587" s="45"/>
      <c r="U587" s="45"/>
      <c r="V587" s="45"/>
      <c r="W587" s="45"/>
      <c r="X587" s="45"/>
      <c r="Y587" s="45"/>
      <c r="Z587" s="45"/>
    </row>
    <row r="588">
      <c r="A588" s="75"/>
      <c r="B588" s="45"/>
      <c r="C588" s="45"/>
      <c r="D588" s="114"/>
      <c r="E588" s="45"/>
      <c r="F588" s="86"/>
      <c r="G588" s="61"/>
      <c r="H588" s="45"/>
      <c r="I588" s="45"/>
      <c r="J588" s="45"/>
      <c r="K588" s="45"/>
      <c r="L588" s="45"/>
      <c r="M588" s="45"/>
      <c r="N588" s="45"/>
      <c r="O588" s="45"/>
      <c r="P588" s="45"/>
      <c r="Q588" s="45"/>
      <c r="R588" s="45"/>
      <c r="S588" s="45"/>
      <c r="T588" s="45"/>
      <c r="U588" s="45"/>
      <c r="V588" s="45"/>
      <c r="W588" s="45"/>
      <c r="X588" s="45"/>
      <c r="Y588" s="45"/>
      <c r="Z588" s="45"/>
    </row>
    <row r="589">
      <c r="A589" s="75"/>
      <c r="B589" s="45"/>
      <c r="C589" s="45"/>
      <c r="D589" s="114"/>
      <c r="E589" s="45"/>
      <c r="F589" s="86"/>
      <c r="G589" s="61"/>
      <c r="H589" s="45"/>
      <c r="I589" s="45"/>
      <c r="J589" s="45"/>
      <c r="K589" s="45"/>
      <c r="L589" s="45"/>
      <c r="M589" s="45"/>
      <c r="N589" s="45"/>
      <c r="O589" s="45"/>
      <c r="P589" s="45"/>
      <c r="Q589" s="45"/>
      <c r="R589" s="45"/>
      <c r="S589" s="45"/>
      <c r="T589" s="45"/>
      <c r="U589" s="45"/>
      <c r="V589" s="45"/>
      <c r="W589" s="45"/>
      <c r="X589" s="45"/>
      <c r="Y589" s="45"/>
      <c r="Z589" s="45"/>
    </row>
    <row r="590">
      <c r="A590" s="75"/>
      <c r="B590" s="45"/>
      <c r="C590" s="45"/>
      <c r="D590" s="114"/>
      <c r="E590" s="45"/>
      <c r="F590" s="86"/>
      <c r="G590" s="61"/>
      <c r="H590" s="45"/>
      <c r="I590" s="45"/>
      <c r="J590" s="45"/>
      <c r="K590" s="45"/>
      <c r="L590" s="45"/>
      <c r="M590" s="45"/>
      <c r="N590" s="45"/>
      <c r="O590" s="45"/>
      <c r="P590" s="45"/>
      <c r="Q590" s="45"/>
      <c r="R590" s="45"/>
      <c r="S590" s="45"/>
      <c r="T590" s="45"/>
      <c r="U590" s="45"/>
      <c r="V590" s="45"/>
      <c r="W590" s="45"/>
      <c r="X590" s="45"/>
      <c r="Y590" s="45"/>
      <c r="Z590" s="45"/>
    </row>
    <row r="591">
      <c r="A591" s="75"/>
      <c r="B591" s="45"/>
      <c r="C591" s="45"/>
      <c r="D591" s="114"/>
      <c r="E591" s="45"/>
      <c r="F591" s="86"/>
      <c r="G591" s="61"/>
      <c r="H591" s="45"/>
      <c r="I591" s="45"/>
      <c r="J591" s="45"/>
      <c r="K591" s="45"/>
      <c r="L591" s="45"/>
      <c r="M591" s="45"/>
      <c r="N591" s="45"/>
      <c r="O591" s="45"/>
      <c r="P591" s="45"/>
      <c r="Q591" s="45"/>
      <c r="R591" s="45"/>
      <c r="S591" s="45"/>
      <c r="T591" s="45"/>
      <c r="U591" s="45"/>
      <c r="V591" s="45"/>
      <c r="W591" s="45"/>
      <c r="X591" s="45"/>
      <c r="Y591" s="45"/>
      <c r="Z591" s="45"/>
    </row>
    <row r="592">
      <c r="A592" s="75"/>
      <c r="B592" s="45"/>
      <c r="C592" s="45"/>
      <c r="D592" s="114"/>
      <c r="E592" s="45"/>
      <c r="F592" s="86"/>
      <c r="G592" s="61"/>
      <c r="H592" s="45"/>
      <c r="I592" s="45"/>
      <c r="J592" s="45"/>
      <c r="K592" s="45"/>
      <c r="L592" s="45"/>
      <c r="M592" s="45"/>
      <c r="N592" s="45"/>
      <c r="O592" s="45"/>
      <c r="P592" s="45"/>
      <c r="Q592" s="45"/>
      <c r="R592" s="45"/>
      <c r="S592" s="45"/>
      <c r="T592" s="45"/>
      <c r="U592" s="45"/>
      <c r="V592" s="45"/>
      <c r="W592" s="45"/>
      <c r="X592" s="45"/>
      <c r="Y592" s="45"/>
      <c r="Z592" s="45"/>
    </row>
    <row r="593">
      <c r="A593" s="75"/>
      <c r="B593" s="45"/>
      <c r="C593" s="45"/>
      <c r="D593" s="114"/>
      <c r="E593" s="45"/>
      <c r="F593" s="86"/>
      <c r="G593" s="61"/>
      <c r="H593" s="45"/>
      <c r="I593" s="45"/>
      <c r="J593" s="45"/>
      <c r="K593" s="45"/>
      <c r="L593" s="45"/>
      <c r="M593" s="45"/>
      <c r="N593" s="45"/>
      <c r="O593" s="45"/>
      <c r="P593" s="45"/>
      <c r="Q593" s="45"/>
      <c r="R593" s="45"/>
      <c r="S593" s="45"/>
      <c r="T593" s="45"/>
      <c r="U593" s="45"/>
      <c r="V593" s="45"/>
      <c r="W593" s="45"/>
      <c r="X593" s="45"/>
      <c r="Y593" s="45"/>
      <c r="Z593" s="45"/>
    </row>
    <row r="594">
      <c r="A594" s="75"/>
      <c r="B594" s="45"/>
      <c r="C594" s="45"/>
      <c r="D594" s="114"/>
      <c r="E594" s="45"/>
      <c r="F594" s="86"/>
      <c r="G594" s="61"/>
      <c r="H594" s="45"/>
      <c r="I594" s="45"/>
      <c r="J594" s="45"/>
      <c r="K594" s="45"/>
      <c r="L594" s="45"/>
      <c r="M594" s="45"/>
      <c r="N594" s="45"/>
      <c r="O594" s="45"/>
      <c r="P594" s="45"/>
      <c r="Q594" s="45"/>
      <c r="R594" s="45"/>
      <c r="S594" s="45"/>
      <c r="T594" s="45"/>
      <c r="U594" s="45"/>
      <c r="V594" s="45"/>
      <c r="W594" s="45"/>
      <c r="X594" s="45"/>
      <c r="Y594" s="45"/>
      <c r="Z594" s="45"/>
    </row>
    <row r="595">
      <c r="A595" s="75"/>
      <c r="B595" s="45"/>
      <c r="C595" s="45"/>
      <c r="D595" s="114"/>
      <c r="E595" s="45"/>
      <c r="F595" s="86"/>
      <c r="G595" s="61"/>
      <c r="H595" s="45"/>
      <c r="I595" s="45"/>
      <c r="J595" s="45"/>
      <c r="K595" s="45"/>
      <c r="L595" s="45"/>
      <c r="M595" s="45"/>
      <c r="N595" s="45"/>
      <c r="O595" s="45"/>
      <c r="P595" s="45"/>
      <c r="Q595" s="45"/>
      <c r="R595" s="45"/>
      <c r="S595" s="45"/>
      <c r="T595" s="45"/>
      <c r="U595" s="45"/>
      <c r="V595" s="45"/>
      <c r="W595" s="45"/>
      <c r="X595" s="45"/>
      <c r="Y595" s="45"/>
      <c r="Z595" s="45"/>
    </row>
    <row r="596">
      <c r="A596" s="75"/>
      <c r="B596" s="45"/>
      <c r="C596" s="45"/>
      <c r="D596" s="114"/>
      <c r="E596" s="45"/>
      <c r="F596" s="86"/>
      <c r="G596" s="61"/>
      <c r="H596" s="45"/>
      <c r="I596" s="45"/>
      <c r="J596" s="45"/>
      <c r="K596" s="45"/>
      <c r="L596" s="45"/>
      <c r="M596" s="45"/>
      <c r="N596" s="45"/>
      <c r="O596" s="45"/>
      <c r="P596" s="45"/>
      <c r="Q596" s="45"/>
      <c r="R596" s="45"/>
      <c r="S596" s="45"/>
      <c r="T596" s="45"/>
      <c r="U596" s="45"/>
      <c r="V596" s="45"/>
      <c r="W596" s="45"/>
      <c r="X596" s="45"/>
      <c r="Y596" s="45"/>
      <c r="Z596" s="45"/>
    </row>
    <row r="597">
      <c r="A597" s="75"/>
      <c r="B597" s="45"/>
      <c r="C597" s="45"/>
      <c r="D597" s="114"/>
      <c r="E597" s="45"/>
      <c r="F597" s="86"/>
      <c r="G597" s="61"/>
      <c r="H597" s="45"/>
      <c r="I597" s="45"/>
      <c r="J597" s="45"/>
      <c r="K597" s="45"/>
      <c r="L597" s="45"/>
      <c r="M597" s="45"/>
      <c r="N597" s="45"/>
      <c r="O597" s="45"/>
      <c r="P597" s="45"/>
      <c r="Q597" s="45"/>
      <c r="R597" s="45"/>
      <c r="S597" s="45"/>
      <c r="T597" s="45"/>
      <c r="U597" s="45"/>
      <c r="V597" s="45"/>
      <c r="W597" s="45"/>
      <c r="X597" s="45"/>
      <c r="Y597" s="45"/>
      <c r="Z597" s="45"/>
    </row>
    <row r="598">
      <c r="A598" s="75"/>
      <c r="B598" s="45"/>
      <c r="C598" s="45"/>
      <c r="D598" s="114"/>
      <c r="E598" s="45"/>
      <c r="F598" s="86"/>
      <c r="G598" s="61"/>
      <c r="H598" s="45"/>
      <c r="I598" s="45"/>
      <c r="J598" s="45"/>
      <c r="K598" s="45"/>
      <c r="L598" s="45"/>
      <c r="M598" s="45"/>
      <c r="N598" s="45"/>
      <c r="O598" s="45"/>
      <c r="P598" s="45"/>
      <c r="Q598" s="45"/>
      <c r="R598" s="45"/>
      <c r="S598" s="45"/>
      <c r="T598" s="45"/>
      <c r="U598" s="45"/>
      <c r="V598" s="45"/>
      <c r="W598" s="45"/>
      <c r="X598" s="45"/>
      <c r="Y598" s="45"/>
      <c r="Z598" s="45"/>
    </row>
    <row r="599">
      <c r="A599" s="75"/>
      <c r="B599" s="45"/>
      <c r="C599" s="45"/>
      <c r="D599" s="114"/>
      <c r="E599" s="45"/>
      <c r="F599" s="86"/>
      <c r="G599" s="61"/>
      <c r="H599" s="45"/>
      <c r="I599" s="45"/>
      <c r="J599" s="45"/>
      <c r="K599" s="45"/>
      <c r="L599" s="45"/>
      <c r="M599" s="45"/>
      <c r="N599" s="45"/>
      <c r="O599" s="45"/>
      <c r="P599" s="45"/>
      <c r="Q599" s="45"/>
      <c r="R599" s="45"/>
      <c r="S599" s="45"/>
      <c r="T599" s="45"/>
      <c r="U599" s="45"/>
      <c r="V599" s="45"/>
      <c r="W599" s="45"/>
      <c r="X599" s="45"/>
      <c r="Y599" s="45"/>
      <c r="Z599" s="45"/>
    </row>
    <row r="600">
      <c r="A600" s="75"/>
      <c r="B600" s="45"/>
      <c r="C600" s="45"/>
      <c r="D600" s="114"/>
      <c r="E600" s="45"/>
      <c r="F600" s="86"/>
      <c r="G600" s="61"/>
      <c r="H600" s="45"/>
      <c r="I600" s="45"/>
      <c r="J600" s="45"/>
      <c r="K600" s="45"/>
      <c r="L600" s="45"/>
      <c r="M600" s="45"/>
      <c r="N600" s="45"/>
      <c r="O600" s="45"/>
      <c r="P600" s="45"/>
      <c r="Q600" s="45"/>
      <c r="R600" s="45"/>
      <c r="S600" s="45"/>
      <c r="T600" s="45"/>
      <c r="U600" s="45"/>
      <c r="V600" s="45"/>
      <c r="W600" s="45"/>
      <c r="X600" s="45"/>
      <c r="Y600" s="45"/>
      <c r="Z600" s="45"/>
    </row>
    <row r="601">
      <c r="A601" s="75"/>
      <c r="B601" s="45"/>
      <c r="C601" s="45"/>
      <c r="D601" s="114"/>
      <c r="E601" s="45"/>
      <c r="F601" s="86"/>
      <c r="G601" s="61"/>
      <c r="H601" s="45"/>
      <c r="I601" s="45"/>
      <c r="J601" s="45"/>
      <c r="K601" s="45"/>
      <c r="L601" s="45"/>
      <c r="M601" s="45"/>
      <c r="N601" s="45"/>
      <c r="O601" s="45"/>
      <c r="P601" s="45"/>
      <c r="Q601" s="45"/>
      <c r="R601" s="45"/>
      <c r="S601" s="45"/>
      <c r="T601" s="45"/>
      <c r="U601" s="45"/>
      <c r="V601" s="45"/>
      <c r="W601" s="45"/>
      <c r="X601" s="45"/>
      <c r="Y601" s="45"/>
      <c r="Z601" s="45"/>
    </row>
    <row r="602">
      <c r="A602" s="75"/>
      <c r="B602" s="45"/>
      <c r="C602" s="45"/>
      <c r="D602" s="114"/>
      <c r="E602" s="45"/>
      <c r="F602" s="86"/>
      <c r="G602" s="61"/>
      <c r="H602" s="45"/>
      <c r="I602" s="45"/>
      <c r="J602" s="45"/>
      <c r="K602" s="45"/>
      <c r="L602" s="45"/>
      <c r="M602" s="45"/>
      <c r="N602" s="45"/>
      <c r="O602" s="45"/>
      <c r="P602" s="45"/>
      <c r="Q602" s="45"/>
      <c r="R602" s="45"/>
      <c r="S602" s="45"/>
      <c r="T602" s="45"/>
      <c r="U602" s="45"/>
      <c r="V602" s="45"/>
      <c r="W602" s="45"/>
      <c r="X602" s="45"/>
      <c r="Y602" s="45"/>
      <c r="Z602" s="45"/>
    </row>
    <row r="603">
      <c r="A603" s="75"/>
      <c r="B603" s="45"/>
      <c r="C603" s="45"/>
      <c r="D603" s="114"/>
      <c r="E603" s="45"/>
      <c r="F603" s="86"/>
      <c r="G603" s="61"/>
      <c r="H603" s="45"/>
      <c r="I603" s="45"/>
      <c r="J603" s="45"/>
      <c r="K603" s="45"/>
      <c r="L603" s="45"/>
      <c r="M603" s="45"/>
      <c r="N603" s="45"/>
      <c r="O603" s="45"/>
      <c r="P603" s="45"/>
      <c r="Q603" s="45"/>
      <c r="R603" s="45"/>
      <c r="S603" s="45"/>
      <c r="T603" s="45"/>
      <c r="U603" s="45"/>
      <c r="V603" s="45"/>
      <c r="W603" s="45"/>
      <c r="X603" s="45"/>
      <c r="Y603" s="45"/>
      <c r="Z603" s="45"/>
    </row>
    <row r="604">
      <c r="A604" s="75"/>
      <c r="B604" s="45"/>
      <c r="C604" s="45"/>
      <c r="D604" s="114"/>
      <c r="E604" s="45"/>
      <c r="F604" s="86"/>
      <c r="G604" s="61"/>
      <c r="H604" s="45"/>
      <c r="I604" s="45"/>
      <c r="J604" s="45"/>
      <c r="K604" s="45"/>
      <c r="L604" s="45"/>
      <c r="M604" s="45"/>
      <c r="N604" s="45"/>
      <c r="O604" s="45"/>
      <c r="P604" s="45"/>
      <c r="Q604" s="45"/>
      <c r="R604" s="45"/>
      <c r="S604" s="45"/>
      <c r="T604" s="45"/>
      <c r="U604" s="45"/>
      <c r="V604" s="45"/>
      <c r="W604" s="45"/>
      <c r="X604" s="45"/>
      <c r="Y604" s="45"/>
      <c r="Z604" s="45"/>
    </row>
    <row r="605">
      <c r="A605" s="75"/>
      <c r="B605" s="45"/>
      <c r="C605" s="45"/>
      <c r="D605" s="114"/>
      <c r="E605" s="45"/>
      <c r="F605" s="86"/>
      <c r="G605" s="61"/>
      <c r="H605" s="45"/>
      <c r="I605" s="45"/>
      <c r="J605" s="45"/>
      <c r="K605" s="45"/>
      <c r="L605" s="45"/>
      <c r="M605" s="45"/>
      <c r="N605" s="45"/>
      <c r="O605" s="45"/>
      <c r="P605" s="45"/>
      <c r="Q605" s="45"/>
      <c r="R605" s="45"/>
      <c r="S605" s="45"/>
      <c r="T605" s="45"/>
      <c r="U605" s="45"/>
      <c r="V605" s="45"/>
      <c r="W605" s="45"/>
      <c r="X605" s="45"/>
      <c r="Y605" s="45"/>
      <c r="Z605" s="45"/>
    </row>
    <row r="606">
      <c r="A606" s="75"/>
      <c r="B606" s="45"/>
      <c r="C606" s="45"/>
      <c r="D606" s="114"/>
      <c r="E606" s="45"/>
      <c r="F606" s="86"/>
      <c r="G606" s="61"/>
      <c r="H606" s="45"/>
      <c r="I606" s="45"/>
      <c r="J606" s="45"/>
      <c r="K606" s="45"/>
      <c r="L606" s="45"/>
      <c r="M606" s="45"/>
      <c r="N606" s="45"/>
      <c r="O606" s="45"/>
      <c r="P606" s="45"/>
      <c r="Q606" s="45"/>
      <c r="R606" s="45"/>
      <c r="S606" s="45"/>
      <c r="T606" s="45"/>
      <c r="U606" s="45"/>
      <c r="V606" s="45"/>
      <c r="W606" s="45"/>
      <c r="X606" s="45"/>
      <c r="Y606" s="45"/>
      <c r="Z606" s="45"/>
    </row>
    <row r="607">
      <c r="A607" s="75"/>
      <c r="B607" s="45"/>
      <c r="C607" s="45"/>
      <c r="D607" s="114"/>
      <c r="E607" s="45"/>
      <c r="F607" s="86"/>
      <c r="G607" s="61"/>
      <c r="H607" s="45"/>
      <c r="I607" s="45"/>
      <c r="J607" s="45"/>
      <c r="K607" s="45"/>
      <c r="L607" s="45"/>
      <c r="M607" s="45"/>
      <c r="N607" s="45"/>
      <c r="O607" s="45"/>
      <c r="P607" s="45"/>
      <c r="Q607" s="45"/>
      <c r="R607" s="45"/>
      <c r="S607" s="45"/>
      <c r="T607" s="45"/>
      <c r="U607" s="45"/>
      <c r="V607" s="45"/>
      <c r="W607" s="45"/>
      <c r="X607" s="45"/>
      <c r="Y607" s="45"/>
      <c r="Z607" s="45"/>
    </row>
    <row r="608">
      <c r="A608" s="75"/>
      <c r="B608" s="45"/>
      <c r="C608" s="45"/>
      <c r="D608" s="114"/>
      <c r="E608" s="45"/>
      <c r="F608" s="86"/>
      <c r="G608" s="61"/>
      <c r="H608" s="45"/>
      <c r="I608" s="45"/>
      <c r="J608" s="45"/>
      <c r="K608" s="45"/>
      <c r="L608" s="45"/>
      <c r="M608" s="45"/>
      <c r="N608" s="45"/>
      <c r="O608" s="45"/>
      <c r="P608" s="45"/>
      <c r="Q608" s="45"/>
      <c r="R608" s="45"/>
      <c r="S608" s="45"/>
      <c r="T608" s="45"/>
      <c r="U608" s="45"/>
      <c r="V608" s="45"/>
      <c r="W608" s="45"/>
      <c r="X608" s="45"/>
      <c r="Y608" s="45"/>
      <c r="Z608" s="45"/>
    </row>
    <row r="609">
      <c r="A609" s="75"/>
      <c r="B609" s="45"/>
      <c r="C609" s="45"/>
      <c r="D609" s="114"/>
      <c r="E609" s="45"/>
      <c r="F609" s="86"/>
      <c r="G609" s="61"/>
      <c r="H609" s="45"/>
      <c r="I609" s="45"/>
      <c r="J609" s="45"/>
      <c r="K609" s="45"/>
      <c r="L609" s="45"/>
      <c r="M609" s="45"/>
      <c r="N609" s="45"/>
      <c r="O609" s="45"/>
      <c r="P609" s="45"/>
      <c r="Q609" s="45"/>
      <c r="R609" s="45"/>
      <c r="S609" s="45"/>
      <c r="T609" s="45"/>
      <c r="U609" s="45"/>
      <c r="V609" s="45"/>
      <c r="W609" s="45"/>
      <c r="X609" s="45"/>
      <c r="Y609" s="45"/>
      <c r="Z609" s="45"/>
    </row>
    <row r="610">
      <c r="A610" s="75"/>
      <c r="B610" s="45"/>
      <c r="C610" s="45"/>
      <c r="D610" s="114"/>
      <c r="E610" s="45"/>
      <c r="F610" s="86"/>
      <c r="G610" s="61"/>
      <c r="H610" s="45"/>
      <c r="I610" s="45"/>
      <c r="J610" s="45"/>
      <c r="K610" s="45"/>
      <c r="L610" s="45"/>
      <c r="M610" s="45"/>
      <c r="N610" s="45"/>
      <c r="O610" s="45"/>
      <c r="P610" s="45"/>
      <c r="Q610" s="45"/>
      <c r="R610" s="45"/>
      <c r="S610" s="45"/>
      <c r="T610" s="45"/>
      <c r="U610" s="45"/>
      <c r="V610" s="45"/>
      <c r="W610" s="45"/>
      <c r="X610" s="45"/>
      <c r="Y610" s="45"/>
      <c r="Z610" s="45"/>
    </row>
    <row r="611">
      <c r="A611" s="75"/>
      <c r="B611" s="45"/>
      <c r="C611" s="45"/>
      <c r="D611" s="114"/>
      <c r="E611" s="45"/>
      <c r="F611" s="86"/>
      <c r="G611" s="61"/>
      <c r="H611" s="45"/>
      <c r="I611" s="45"/>
      <c r="J611" s="45"/>
      <c r="K611" s="45"/>
      <c r="L611" s="45"/>
      <c r="M611" s="45"/>
      <c r="N611" s="45"/>
      <c r="O611" s="45"/>
      <c r="P611" s="45"/>
      <c r="Q611" s="45"/>
      <c r="R611" s="45"/>
      <c r="S611" s="45"/>
      <c r="T611" s="45"/>
      <c r="U611" s="45"/>
      <c r="V611" s="45"/>
      <c r="W611" s="45"/>
      <c r="X611" s="45"/>
      <c r="Y611" s="45"/>
      <c r="Z611" s="45"/>
    </row>
    <row r="612">
      <c r="A612" s="75"/>
      <c r="B612" s="45"/>
      <c r="C612" s="45"/>
      <c r="D612" s="114"/>
      <c r="E612" s="45"/>
      <c r="F612" s="86"/>
      <c r="G612" s="61"/>
      <c r="H612" s="45"/>
      <c r="I612" s="45"/>
      <c r="J612" s="45"/>
      <c r="K612" s="45"/>
      <c r="L612" s="45"/>
      <c r="M612" s="45"/>
      <c r="N612" s="45"/>
      <c r="O612" s="45"/>
      <c r="P612" s="45"/>
      <c r="Q612" s="45"/>
      <c r="R612" s="45"/>
      <c r="S612" s="45"/>
      <c r="T612" s="45"/>
      <c r="U612" s="45"/>
      <c r="V612" s="45"/>
      <c r="W612" s="45"/>
      <c r="X612" s="45"/>
      <c r="Y612" s="45"/>
      <c r="Z612" s="45"/>
    </row>
    <row r="613">
      <c r="A613" s="75"/>
      <c r="B613" s="45"/>
      <c r="C613" s="45"/>
      <c r="D613" s="114"/>
      <c r="E613" s="45"/>
      <c r="F613" s="86"/>
      <c r="G613" s="61"/>
      <c r="H613" s="45"/>
      <c r="I613" s="45"/>
      <c r="J613" s="45"/>
      <c r="K613" s="45"/>
      <c r="L613" s="45"/>
      <c r="M613" s="45"/>
      <c r="N613" s="45"/>
      <c r="O613" s="45"/>
      <c r="P613" s="45"/>
      <c r="Q613" s="45"/>
      <c r="R613" s="45"/>
      <c r="S613" s="45"/>
      <c r="T613" s="45"/>
      <c r="U613" s="45"/>
      <c r="V613" s="45"/>
      <c r="W613" s="45"/>
      <c r="X613" s="45"/>
      <c r="Y613" s="45"/>
      <c r="Z613" s="45"/>
    </row>
    <row r="614">
      <c r="A614" s="75"/>
      <c r="B614" s="45"/>
      <c r="C614" s="45"/>
      <c r="D614" s="114"/>
      <c r="E614" s="45"/>
      <c r="F614" s="86"/>
      <c r="G614" s="61"/>
      <c r="H614" s="45"/>
      <c r="I614" s="45"/>
      <c r="J614" s="45"/>
      <c r="K614" s="45"/>
      <c r="L614" s="45"/>
      <c r="M614" s="45"/>
      <c r="N614" s="45"/>
      <c r="O614" s="45"/>
      <c r="P614" s="45"/>
      <c r="Q614" s="45"/>
      <c r="R614" s="45"/>
      <c r="S614" s="45"/>
      <c r="T614" s="45"/>
      <c r="U614" s="45"/>
      <c r="V614" s="45"/>
      <c r="W614" s="45"/>
      <c r="X614" s="45"/>
      <c r="Y614" s="45"/>
      <c r="Z614" s="45"/>
    </row>
    <row r="615">
      <c r="A615" s="75"/>
      <c r="B615" s="45"/>
      <c r="C615" s="45"/>
      <c r="D615" s="114"/>
      <c r="E615" s="45"/>
      <c r="F615" s="86"/>
      <c r="G615" s="61"/>
      <c r="H615" s="45"/>
      <c r="I615" s="45"/>
      <c r="J615" s="45"/>
      <c r="K615" s="45"/>
      <c r="L615" s="45"/>
      <c r="M615" s="45"/>
      <c r="N615" s="45"/>
      <c r="O615" s="45"/>
      <c r="P615" s="45"/>
      <c r="Q615" s="45"/>
      <c r="R615" s="45"/>
      <c r="S615" s="45"/>
      <c r="T615" s="45"/>
      <c r="U615" s="45"/>
      <c r="V615" s="45"/>
      <c r="W615" s="45"/>
      <c r="X615" s="45"/>
      <c r="Y615" s="45"/>
      <c r="Z615" s="45"/>
    </row>
    <row r="616">
      <c r="A616" s="75"/>
      <c r="B616" s="45"/>
      <c r="C616" s="45"/>
      <c r="D616" s="114"/>
      <c r="E616" s="45"/>
      <c r="F616" s="86"/>
      <c r="G616" s="61"/>
      <c r="H616" s="45"/>
      <c r="I616" s="45"/>
      <c r="J616" s="45"/>
      <c r="K616" s="45"/>
      <c r="L616" s="45"/>
      <c r="M616" s="45"/>
      <c r="N616" s="45"/>
      <c r="O616" s="45"/>
      <c r="P616" s="45"/>
      <c r="Q616" s="45"/>
      <c r="R616" s="45"/>
      <c r="S616" s="45"/>
      <c r="T616" s="45"/>
      <c r="U616" s="45"/>
      <c r="V616" s="45"/>
      <c r="W616" s="45"/>
      <c r="X616" s="45"/>
      <c r="Y616" s="45"/>
      <c r="Z616" s="45"/>
    </row>
    <row r="617">
      <c r="A617" s="75"/>
      <c r="B617" s="45"/>
      <c r="C617" s="45"/>
      <c r="D617" s="114"/>
      <c r="E617" s="45"/>
      <c r="F617" s="86"/>
      <c r="G617" s="61"/>
      <c r="H617" s="45"/>
      <c r="I617" s="45"/>
      <c r="J617" s="45"/>
      <c r="K617" s="45"/>
      <c r="L617" s="45"/>
      <c r="M617" s="45"/>
      <c r="N617" s="45"/>
      <c r="O617" s="45"/>
      <c r="P617" s="45"/>
      <c r="Q617" s="45"/>
      <c r="R617" s="45"/>
      <c r="S617" s="45"/>
      <c r="T617" s="45"/>
      <c r="U617" s="45"/>
      <c r="V617" s="45"/>
      <c r="W617" s="45"/>
      <c r="X617" s="45"/>
      <c r="Y617" s="45"/>
      <c r="Z617" s="45"/>
    </row>
    <row r="618">
      <c r="A618" s="75"/>
      <c r="B618" s="45"/>
      <c r="C618" s="45"/>
      <c r="D618" s="114"/>
      <c r="E618" s="45"/>
      <c r="F618" s="86"/>
      <c r="G618" s="61"/>
      <c r="H618" s="45"/>
      <c r="I618" s="45"/>
      <c r="J618" s="45"/>
      <c r="K618" s="45"/>
      <c r="L618" s="45"/>
      <c r="M618" s="45"/>
      <c r="N618" s="45"/>
      <c r="O618" s="45"/>
      <c r="P618" s="45"/>
      <c r="Q618" s="45"/>
      <c r="R618" s="45"/>
      <c r="S618" s="45"/>
      <c r="T618" s="45"/>
      <c r="U618" s="45"/>
      <c r="V618" s="45"/>
      <c r="W618" s="45"/>
      <c r="X618" s="45"/>
      <c r="Y618" s="45"/>
      <c r="Z618" s="45"/>
    </row>
    <row r="619">
      <c r="A619" s="75"/>
      <c r="B619" s="45"/>
      <c r="C619" s="45"/>
      <c r="D619" s="114"/>
      <c r="E619" s="45"/>
      <c r="F619" s="86"/>
      <c r="G619" s="61"/>
      <c r="H619" s="45"/>
      <c r="I619" s="45"/>
      <c r="J619" s="45"/>
      <c r="K619" s="45"/>
      <c r="L619" s="45"/>
      <c r="M619" s="45"/>
      <c r="N619" s="45"/>
      <c r="O619" s="45"/>
      <c r="P619" s="45"/>
      <c r="Q619" s="45"/>
      <c r="R619" s="45"/>
      <c r="S619" s="45"/>
      <c r="T619" s="45"/>
      <c r="U619" s="45"/>
      <c r="V619" s="45"/>
      <c r="W619" s="45"/>
      <c r="X619" s="45"/>
      <c r="Y619" s="45"/>
      <c r="Z619" s="45"/>
    </row>
    <row r="620">
      <c r="A620" s="75"/>
      <c r="B620" s="45"/>
      <c r="C620" s="45"/>
      <c r="D620" s="114"/>
      <c r="E620" s="45"/>
      <c r="F620" s="86"/>
      <c r="G620" s="61"/>
      <c r="H620" s="45"/>
      <c r="I620" s="45"/>
      <c r="J620" s="45"/>
      <c r="K620" s="45"/>
      <c r="L620" s="45"/>
      <c r="M620" s="45"/>
      <c r="N620" s="45"/>
      <c r="O620" s="45"/>
      <c r="P620" s="45"/>
      <c r="Q620" s="45"/>
      <c r="R620" s="45"/>
      <c r="S620" s="45"/>
      <c r="T620" s="45"/>
      <c r="U620" s="45"/>
      <c r="V620" s="45"/>
      <c r="W620" s="45"/>
      <c r="X620" s="45"/>
      <c r="Y620" s="45"/>
      <c r="Z620" s="45"/>
    </row>
    <row r="621">
      <c r="A621" s="75"/>
      <c r="B621" s="45"/>
      <c r="C621" s="45"/>
      <c r="D621" s="114"/>
      <c r="E621" s="45"/>
      <c r="F621" s="86"/>
      <c r="G621" s="61"/>
      <c r="H621" s="45"/>
      <c r="I621" s="45"/>
      <c r="J621" s="45"/>
      <c r="K621" s="45"/>
      <c r="L621" s="45"/>
      <c r="M621" s="45"/>
      <c r="N621" s="45"/>
      <c r="O621" s="45"/>
      <c r="P621" s="45"/>
      <c r="Q621" s="45"/>
      <c r="R621" s="45"/>
      <c r="S621" s="45"/>
      <c r="T621" s="45"/>
      <c r="U621" s="45"/>
      <c r="V621" s="45"/>
      <c r="W621" s="45"/>
      <c r="X621" s="45"/>
      <c r="Y621" s="45"/>
      <c r="Z621" s="45"/>
    </row>
    <row r="622">
      <c r="A622" s="75"/>
      <c r="B622" s="45"/>
      <c r="C622" s="45"/>
      <c r="D622" s="114"/>
      <c r="E622" s="45"/>
      <c r="F622" s="86"/>
      <c r="G622" s="61"/>
      <c r="H622" s="45"/>
      <c r="I622" s="45"/>
      <c r="J622" s="45"/>
      <c r="K622" s="45"/>
      <c r="L622" s="45"/>
      <c r="M622" s="45"/>
      <c r="N622" s="45"/>
      <c r="O622" s="45"/>
      <c r="P622" s="45"/>
      <c r="Q622" s="45"/>
      <c r="R622" s="45"/>
      <c r="S622" s="45"/>
      <c r="T622" s="45"/>
      <c r="U622" s="45"/>
      <c r="V622" s="45"/>
      <c r="W622" s="45"/>
      <c r="X622" s="45"/>
      <c r="Y622" s="45"/>
      <c r="Z622" s="45"/>
    </row>
    <row r="623">
      <c r="A623" s="75"/>
      <c r="B623" s="45"/>
      <c r="C623" s="45"/>
      <c r="D623" s="114"/>
      <c r="E623" s="45"/>
      <c r="F623" s="86"/>
      <c r="G623" s="61"/>
      <c r="H623" s="45"/>
      <c r="I623" s="45"/>
      <c r="J623" s="45"/>
      <c r="K623" s="45"/>
      <c r="L623" s="45"/>
      <c r="M623" s="45"/>
      <c r="N623" s="45"/>
      <c r="O623" s="45"/>
      <c r="P623" s="45"/>
      <c r="Q623" s="45"/>
      <c r="R623" s="45"/>
      <c r="S623" s="45"/>
      <c r="T623" s="45"/>
      <c r="U623" s="45"/>
      <c r="V623" s="45"/>
      <c r="W623" s="45"/>
      <c r="X623" s="45"/>
      <c r="Y623" s="45"/>
      <c r="Z623" s="45"/>
    </row>
    <row r="624">
      <c r="A624" s="75"/>
      <c r="B624" s="45"/>
      <c r="C624" s="45"/>
      <c r="D624" s="114"/>
      <c r="E624" s="45"/>
      <c r="F624" s="86"/>
      <c r="G624" s="61"/>
      <c r="H624" s="45"/>
      <c r="I624" s="45"/>
      <c r="J624" s="45"/>
      <c r="K624" s="45"/>
      <c r="L624" s="45"/>
      <c r="M624" s="45"/>
      <c r="N624" s="45"/>
      <c r="O624" s="45"/>
      <c r="P624" s="45"/>
      <c r="Q624" s="45"/>
      <c r="R624" s="45"/>
      <c r="S624" s="45"/>
      <c r="T624" s="45"/>
      <c r="U624" s="45"/>
      <c r="V624" s="45"/>
      <c r="W624" s="45"/>
      <c r="X624" s="45"/>
      <c r="Y624" s="45"/>
      <c r="Z624" s="45"/>
    </row>
    <row r="625">
      <c r="A625" s="75"/>
      <c r="B625" s="45"/>
      <c r="C625" s="45"/>
      <c r="D625" s="114"/>
      <c r="E625" s="45"/>
      <c r="F625" s="86"/>
      <c r="G625" s="61"/>
      <c r="H625" s="45"/>
      <c r="I625" s="45"/>
      <c r="J625" s="45"/>
      <c r="K625" s="45"/>
      <c r="L625" s="45"/>
      <c r="M625" s="45"/>
      <c r="N625" s="45"/>
      <c r="O625" s="45"/>
      <c r="P625" s="45"/>
      <c r="Q625" s="45"/>
      <c r="R625" s="45"/>
      <c r="S625" s="45"/>
      <c r="T625" s="45"/>
      <c r="U625" s="45"/>
      <c r="V625" s="45"/>
      <c r="W625" s="45"/>
      <c r="X625" s="45"/>
      <c r="Y625" s="45"/>
      <c r="Z625" s="45"/>
    </row>
    <row r="626">
      <c r="A626" s="75"/>
      <c r="B626" s="45"/>
      <c r="C626" s="45"/>
      <c r="D626" s="114"/>
      <c r="E626" s="45"/>
      <c r="F626" s="86"/>
      <c r="G626" s="61"/>
      <c r="H626" s="45"/>
      <c r="I626" s="45"/>
      <c r="J626" s="45"/>
      <c r="K626" s="45"/>
      <c r="L626" s="45"/>
      <c r="M626" s="45"/>
      <c r="N626" s="45"/>
      <c r="O626" s="45"/>
      <c r="P626" s="45"/>
      <c r="Q626" s="45"/>
      <c r="R626" s="45"/>
      <c r="S626" s="45"/>
      <c r="T626" s="45"/>
      <c r="U626" s="45"/>
      <c r="V626" s="45"/>
      <c r="W626" s="45"/>
      <c r="X626" s="45"/>
      <c r="Y626" s="45"/>
      <c r="Z626" s="45"/>
    </row>
    <row r="627">
      <c r="A627" s="75"/>
      <c r="B627" s="45"/>
      <c r="C627" s="45"/>
      <c r="D627" s="114"/>
      <c r="E627" s="45"/>
      <c r="F627" s="86"/>
      <c r="G627" s="61"/>
      <c r="H627" s="45"/>
      <c r="I627" s="45"/>
      <c r="J627" s="45"/>
      <c r="K627" s="45"/>
      <c r="L627" s="45"/>
      <c r="M627" s="45"/>
      <c r="N627" s="45"/>
      <c r="O627" s="45"/>
      <c r="P627" s="45"/>
      <c r="Q627" s="45"/>
      <c r="R627" s="45"/>
      <c r="S627" s="45"/>
      <c r="T627" s="45"/>
      <c r="U627" s="45"/>
      <c r="V627" s="45"/>
      <c r="W627" s="45"/>
      <c r="X627" s="45"/>
      <c r="Y627" s="45"/>
      <c r="Z627" s="45"/>
    </row>
    <row r="628">
      <c r="A628" s="75"/>
      <c r="B628" s="45"/>
      <c r="C628" s="45"/>
      <c r="D628" s="114"/>
      <c r="E628" s="45"/>
      <c r="F628" s="86"/>
      <c r="G628" s="61"/>
      <c r="H628" s="45"/>
      <c r="I628" s="45"/>
      <c r="J628" s="45"/>
      <c r="K628" s="45"/>
      <c r="L628" s="45"/>
      <c r="M628" s="45"/>
      <c r="N628" s="45"/>
      <c r="O628" s="45"/>
      <c r="P628" s="45"/>
      <c r="Q628" s="45"/>
      <c r="R628" s="45"/>
      <c r="S628" s="45"/>
      <c r="T628" s="45"/>
      <c r="U628" s="45"/>
      <c r="V628" s="45"/>
      <c r="W628" s="45"/>
      <c r="X628" s="45"/>
      <c r="Y628" s="45"/>
      <c r="Z628" s="45"/>
    </row>
    <row r="629">
      <c r="A629" s="75"/>
      <c r="B629" s="45"/>
      <c r="C629" s="45"/>
      <c r="D629" s="114"/>
      <c r="E629" s="45"/>
      <c r="F629" s="86"/>
      <c r="G629" s="61"/>
      <c r="H629" s="45"/>
      <c r="I629" s="45"/>
      <c r="J629" s="45"/>
      <c r="K629" s="45"/>
      <c r="L629" s="45"/>
      <c r="M629" s="45"/>
      <c r="N629" s="45"/>
      <c r="O629" s="45"/>
      <c r="P629" s="45"/>
      <c r="Q629" s="45"/>
      <c r="R629" s="45"/>
      <c r="S629" s="45"/>
      <c r="T629" s="45"/>
      <c r="U629" s="45"/>
      <c r="V629" s="45"/>
      <c r="W629" s="45"/>
      <c r="X629" s="45"/>
      <c r="Y629" s="45"/>
      <c r="Z629" s="45"/>
    </row>
    <row r="630">
      <c r="A630" s="75"/>
      <c r="B630" s="45"/>
      <c r="C630" s="45"/>
      <c r="D630" s="114"/>
      <c r="E630" s="45"/>
      <c r="F630" s="86"/>
      <c r="G630" s="61"/>
      <c r="H630" s="45"/>
      <c r="I630" s="45"/>
      <c r="J630" s="45"/>
      <c r="K630" s="45"/>
      <c r="L630" s="45"/>
      <c r="M630" s="45"/>
      <c r="N630" s="45"/>
      <c r="O630" s="45"/>
      <c r="P630" s="45"/>
      <c r="Q630" s="45"/>
      <c r="R630" s="45"/>
      <c r="S630" s="45"/>
      <c r="T630" s="45"/>
      <c r="U630" s="45"/>
      <c r="V630" s="45"/>
      <c r="W630" s="45"/>
      <c r="X630" s="45"/>
      <c r="Y630" s="45"/>
      <c r="Z630" s="45"/>
    </row>
    <row r="631">
      <c r="A631" s="75"/>
      <c r="B631" s="45"/>
      <c r="C631" s="45"/>
      <c r="D631" s="114"/>
      <c r="E631" s="45"/>
      <c r="F631" s="86"/>
      <c r="G631" s="61"/>
      <c r="H631" s="45"/>
      <c r="I631" s="45"/>
      <c r="J631" s="45"/>
      <c r="K631" s="45"/>
      <c r="L631" s="45"/>
      <c r="M631" s="45"/>
      <c r="N631" s="45"/>
      <c r="O631" s="45"/>
      <c r="P631" s="45"/>
      <c r="Q631" s="45"/>
      <c r="R631" s="45"/>
      <c r="S631" s="45"/>
      <c r="T631" s="45"/>
      <c r="U631" s="45"/>
      <c r="V631" s="45"/>
      <c r="W631" s="45"/>
      <c r="X631" s="45"/>
      <c r="Y631" s="45"/>
      <c r="Z631" s="45"/>
    </row>
    <row r="632">
      <c r="A632" s="75"/>
      <c r="B632" s="45"/>
      <c r="C632" s="45"/>
      <c r="D632" s="114"/>
      <c r="E632" s="45"/>
      <c r="F632" s="86"/>
      <c r="G632" s="61"/>
      <c r="H632" s="45"/>
      <c r="I632" s="45"/>
      <c r="J632" s="45"/>
      <c r="K632" s="45"/>
      <c r="L632" s="45"/>
      <c r="M632" s="45"/>
      <c r="N632" s="45"/>
      <c r="O632" s="45"/>
      <c r="P632" s="45"/>
      <c r="Q632" s="45"/>
      <c r="R632" s="45"/>
      <c r="S632" s="45"/>
      <c r="T632" s="45"/>
      <c r="U632" s="45"/>
      <c r="V632" s="45"/>
      <c r="W632" s="45"/>
      <c r="X632" s="45"/>
      <c r="Y632" s="45"/>
      <c r="Z632" s="45"/>
    </row>
    <row r="633">
      <c r="A633" s="75"/>
      <c r="B633" s="45"/>
      <c r="C633" s="45"/>
      <c r="D633" s="114"/>
      <c r="E633" s="45"/>
      <c r="F633" s="86"/>
      <c r="G633" s="61"/>
      <c r="H633" s="45"/>
      <c r="I633" s="45"/>
      <c r="J633" s="45"/>
      <c r="K633" s="45"/>
      <c r="L633" s="45"/>
      <c r="M633" s="45"/>
      <c r="N633" s="45"/>
      <c r="O633" s="45"/>
      <c r="P633" s="45"/>
      <c r="Q633" s="45"/>
      <c r="R633" s="45"/>
      <c r="S633" s="45"/>
      <c r="T633" s="45"/>
      <c r="U633" s="45"/>
      <c r="V633" s="45"/>
      <c r="W633" s="45"/>
      <c r="X633" s="45"/>
      <c r="Y633" s="45"/>
      <c r="Z633" s="45"/>
    </row>
    <row r="634">
      <c r="A634" s="75"/>
      <c r="B634" s="45"/>
      <c r="C634" s="45"/>
      <c r="D634" s="114"/>
      <c r="E634" s="45"/>
      <c r="F634" s="86"/>
      <c r="G634" s="61"/>
      <c r="H634" s="45"/>
      <c r="I634" s="45"/>
      <c r="J634" s="45"/>
      <c r="K634" s="45"/>
      <c r="L634" s="45"/>
      <c r="M634" s="45"/>
      <c r="N634" s="45"/>
      <c r="O634" s="45"/>
      <c r="P634" s="45"/>
      <c r="Q634" s="45"/>
      <c r="R634" s="45"/>
      <c r="S634" s="45"/>
      <c r="T634" s="45"/>
      <c r="U634" s="45"/>
      <c r="V634" s="45"/>
      <c r="W634" s="45"/>
      <c r="X634" s="45"/>
      <c r="Y634" s="45"/>
      <c r="Z634" s="45"/>
    </row>
    <row r="635">
      <c r="A635" s="75"/>
      <c r="B635" s="45"/>
      <c r="C635" s="45"/>
      <c r="D635" s="114"/>
      <c r="E635" s="45"/>
      <c r="F635" s="86"/>
      <c r="G635" s="61"/>
      <c r="H635" s="45"/>
      <c r="I635" s="45"/>
      <c r="J635" s="45"/>
      <c r="K635" s="45"/>
      <c r="L635" s="45"/>
      <c r="M635" s="45"/>
      <c r="N635" s="45"/>
      <c r="O635" s="45"/>
      <c r="P635" s="45"/>
      <c r="Q635" s="45"/>
      <c r="R635" s="45"/>
      <c r="S635" s="45"/>
      <c r="T635" s="45"/>
      <c r="U635" s="45"/>
      <c r="V635" s="45"/>
      <c r="W635" s="45"/>
      <c r="X635" s="45"/>
      <c r="Y635" s="45"/>
      <c r="Z635" s="45"/>
    </row>
    <row r="636">
      <c r="A636" s="75"/>
      <c r="B636" s="45"/>
      <c r="C636" s="45"/>
      <c r="D636" s="114"/>
      <c r="E636" s="45"/>
      <c r="F636" s="86"/>
      <c r="G636" s="61"/>
      <c r="H636" s="45"/>
      <c r="I636" s="45"/>
      <c r="J636" s="45"/>
      <c r="K636" s="45"/>
      <c r="L636" s="45"/>
      <c r="M636" s="45"/>
      <c r="N636" s="45"/>
      <c r="O636" s="45"/>
      <c r="P636" s="45"/>
      <c r="Q636" s="45"/>
      <c r="R636" s="45"/>
      <c r="S636" s="45"/>
      <c r="T636" s="45"/>
      <c r="U636" s="45"/>
      <c r="V636" s="45"/>
      <c r="W636" s="45"/>
      <c r="X636" s="45"/>
      <c r="Y636" s="45"/>
      <c r="Z636" s="45"/>
    </row>
    <row r="637">
      <c r="A637" s="75"/>
      <c r="B637" s="45"/>
      <c r="C637" s="45"/>
      <c r="D637" s="114"/>
      <c r="E637" s="45"/>
      <c r="F637" s="86"/>
      <c r="G637" s="61"/>
      <c r="H637" s="45"/>
      <c r="I637" s="45"/>
      <c r="J637" s="45"/>
      <c r="K637" s="45"/>
      <c r="L637" s="45"/>
      <c r="M637" s="45"/>
      <c r="N637" s="45"/>
      <c r="O637" s="45"/>
      <c r="P637" s="45"/>
      <c r="Q637" s="45"/>
      <c r="R637" s="45"/>
      <c r="S637" s="45"/>
      <c r="T637" s="45"/>
      <c r="U637" s="45"/>
      <c r="V637" s="45"/>
      <c r="W637" s="45"/>
      <c r="X637" s="45"/>
      <c r="Y637" s="45"/>
      <c r="Z637" s="45"/>
    </row>
    <row r="638">
      <c r="A638" s="75"/>
      <c r="B638" s="45"/>
      <c r="C638" s="45"/>
      <c r="D638" s="114"/>
      <c r="E638" s="45"/>
      <c r="F638" s="86"/>
      <c r="G638" s="61"/>
      <c r="H638" s="45"/>
      <c r="I638" s="45"/>
      <c r="J638" s="45"/>
      <c r="K638" s="45"/>
      <c r="L638" s="45"/>
      <c r="M638" s="45"/>
      <c r="N638" s="45"/>
      <c r="O638" s="45"/>
      <c r="P638" s="45"/>
      <c r="Q638" s="45"/>
      <c r="R638" s="45"/>
      <c r="S638" s="45"/>
      <c r="T638" s="45"/>
      <c r="U638" s="45"/>
      <c r="V638" s="45"/>
      <c r="W638" s="45"/>
      <c r="X638" s="45"/>
      <c r="Y638" s="45"/>
      <c r="Z638" s="45"/>
    </row>
    <row r="639">
      <c r="A639" s="75"/>
      <c r="B639" s="45"/>
      <c r="C639" s="45"/>
      <c r="D639" s="114"/>
      <c r="E639" s="45"/>
      <c r="F639" s="86"/>
      <c r="G639" s="61"/>
      <c r="H639" s="45"/>
      <c r="I639" s="45"/>
      <c r="J639" s="45"/>
      <c r="K639" s="45"/>
      <c r="L639" s="45"/>
      <c r="M639" s="45"/>
      <c r="N639" s="45"/>
      <c r="O639" s="45"/>
      <c r="P639" s="45"/>
      <c r="Q639" s="45"/>
      <c r="R639" s="45"/>
      <c r="S639" s="45"/>
      <c r="T639" s="45"/>
      <c r="U639" s="45"/>
      <c r="V639" s="45"/>
      <c r="W639" s="45"/>
      <c r="X639" s="45"/>
      <c r="Y639" s="45"/>
      <c r="Z639" s="45"/>
    </row>
    <row r="640">
      <c r="A640" s="75"/>
      <c r="B640" s="45"/>
      <c r="C640" s="45"/>
      <c r="D640" s="114"/>
      <c r="E640" s="45"/>
      <c r="F640" s="86"/>
      <c r="G640" s="61"/>
      <c r="H640" s="45"/>
      <c r="I640" s="45"/>
      <c r="J640" s="45"/>
      <c r="K640" s="45"/>
      <c r="L640" s="45"/>
      <c r="M640" s="45"/>
      <c r="N640" s="45"/>
      <c r="O640" s="45"/>
      <c r="P640" s="45"/>
      <c r="Q640" s="45"/>
      <c r="R640" s="45"/>
      <c r="S640" s="45"/>
      <c r="T640" s="45"/>
      <c r="U640" s="45"/>
      <c r="V640" s="45"/>
      <c r="W640" s="45"/>
      <c r="X640" s="45"/>
      <c r="Y640" s="45"/>
      <c r="Z640" s="45"/>
    </row>
    <row r="641">
      <c r="A641" s="75"/>
      <c r="B641" s="45"/>
      <c r="C641" s="45"/>
      <c r="D641" s="114"/>
      <c r="E641" s="45"/>
      <c r="F641" s="86"/>
      <c r="G641" s="61"/>
      <c r="H641" s="45"/>
      <c r="I641" s="45"/>
      <c r="J641" s="45"/>
      <c r="K641" s="45"/>
      <c r="L641" s="45"/>
      <c r="M641" s="45"/>
      <c r="N641" s="45"/>
      <c r="O641" s="45"/>
      <c r="P641" s="45"/>
      <c r="Q641" s="45"/>
      <c r="R641" s="45"/>
      <c r="S641" s="45"/>
      <c r="T641" s="45"/>
      <c r="U641" s="45"/>
      <c r="V641" s="45"/>
      <c r="W641" s="45"/>
      <c r="X641" s="45"/>
      <c r="Y641" s="45"/>
      <c r="Z641" s="45"/>
    </row>
    <row r="642">
      <c r="A642" s="75"/>
      <c r="B642" s="45"/>
      <c r="C642" s="45"/>
      <c r="D642" s="114"/>
      <c r="E642" s="45"/>
      <c r="F642" s="86"/>
      <c r="G642" s="61"/>
      <c r="H642" s="45"/>
      <c r="I642" s="45"/>
      <c r="J642" s="45"/>
      <c r="K642" s="45"/>
      <c r="L642" s="45"/>
      <c r="M642" s="45"/>
      <c r="N642" s="45"/>
      <c r="O642" s="45"/>
      <c r="P642" s="45"/>
      <c r="Q642" s="45"/>
      <c r="R642" s="45"/>
      <c r="S642" s="45"/>
      <c r="T642" s="45"/>
      <c r="U642" s="45"/>
      <c r="V642" s="45"/>
      <c r="W642" s="45"/>
      <c r="X642" s="45"/>
      <c r="Y642" s="45"/>
      <c r="Z642" s="45"/>
    </row>
    <row r="643">
      <c r="A643" s="75"/>
      <c r="B643" s="45"/>
      <c r="C643" s="45"/>
      <c r="D643" s="114"/>
      <c r="E643" s="45"/>
      <c r="F643" s="86"/>
      <c r="G643" s="61"/>
      <c r="H643" s="45"/>
      <c r="I643" s="45"/>
      <c r="J643" s="45"/>
      <c r="K643" s="45"/>
      <c r="L643" s="45"/>
      <c r="M643" s="45"/>
      <c r="N643" s="45"/>
      <c r="O643" s="45"/>
      <c r="P643" s="45"/>
      <c r="Q643" s="45"/>
      <c r="R643" s="45"/>
      <c r="S643" s="45"/>
      <c r="T643" s="45"/>
      <c r="U643" s="45"/>
      <c r="V643" s="45"/>
      <c r="W643" s="45"/>
      <c r="X643" s="45"/>
      <c r="Y643" s="45"/>
      <c r="Z643" s="45"/>
    </row>
    <row r="644">
      <c r="A644" s="75"/>
      <c r="B644" s="45"/>
      <c r="C644" s="45"/>
      <c r="D644" s="114"/>
      <c r="E644" s="45"/>
      <c r="F644" s="86"/>
      <c r="G644" s="61"/>
      <c r="H644" s="45"/>
      <c r="I644" s="45"/>
      <c r="J644" s="45"/>
      <c r="K644" s="45"/>
      <c r="L644" s="45"/>
      <c r="M644" s="45"/>
      <c r="N644" s="45"/>
      <c r="O644" s="45"/>
      <c r="P644" s="45"/>
      <c r="Q644" s="45"/>
      <c r="R644" s="45"/>
      <c r="S644" s="45"/>
      <c r="T644" s="45"/>
      <c r="U644" s="45"/>
      <c r="V644" s="45"/>
      <c r="W644" s="45"/>
      <c r="X644" s="45"/>
      <c r="Y644" s="45"/>
      <c r="Z644" s="45"/>
    </row>
    <row r="645">
      <c r="A645" s="75"/>
      <c r="B645" s="45"/>
      <c r="C645" s="45"/>
      <c r="D645" s="114"/>
      <c r="E645" s="45"/>
      <c r="F645" s="86"/>
      <c r="G645" s="61"/>
      <c r="H645" s="45"/>
      <c r="I645" s="45"/>
      <c r="J645" s="45"/>
      <c r="K645" s="45"/>
      <c r="L645" s="45"/>
      <c r="M645" s="45"/>
      <c r="N645" s="45"/>
      <c r="O645" s="45"/>
      <c r="P645" s="45"/>
      <c r="Q645" s="45"/>
      <c r="R645" s="45"/>
      <c r="S645" s="45"/>
      <c r="T645" s="45"/>
      <c r="U645" s="45"/>
      <c r="V645" s="45"/>
      <c r="W645" s="45"/>
      <c r="X645" s="45"/>
      <c r="Y645" s="45"/>
      <c r="Z645" s="45"/>
    </row>
    <row r="646">
      <c r="A646" s="75"/>
      <c r="B646" s="45"/>
      <c r="C646" s="45"/>
      <c r="D646" s="114"/>
      <c r="E646" s="45"/>
      <c r="F646" s="86"/>
      <c r="G646" s="61"/>
      <c r="H646" s="45"/>
      <c r="I646" s="45"/>
      <c r="J646" s="45"/>
      <c r="K646" s="45"/>
      <c r="L646" s="45"/>
      <c r="M646" s="45"/>
      <c r="N646" s="45"/>
      <c r="O646" s="45"/>
      <c r="P646" s="45"/>
      <c r="Q646" s="45"/>
      <c r="R646" s="45"/>
      <c r="S646" s="45"/>
      <c r="T646" s="45"/>
      <c r="U646" s="45"/>
      <c r="V646" s="45"/>
      <c r="W646" s="45"/>
      <c r="X646" s="45"/>
      <c r="Y646" s="45"/>
      <c r="Z646" s="45"/>
    </row>
    <row r="647">
      <c r="A647" s="75"/>
      <c r="B647" s="45"/>
      <c r="C647" s="45"/>
      <c r="D647" s="114"/>
      <c r="E647" s="45"/>
      <c r="F647" s="86"/>
      <c r="G647" s="61"/>
      <c r="H647" s="45"/>
      <c r="I647" s="45"/>
      <c r="J647" s="45"/>
      <c r="K647" s="45"/>
      <c r="L647" s="45"/>
      <c r="M647" s="45"/>
      <c r="N647" s="45"/>
      <c r="O647" s="45"/>
      <c r="P647" s="45"/>
      <c r="Q647" s="45"/>
      <c r="R647" s="45"/>
      <c r="S647" s="45"/>
      <c r="T647" s="45"/>
      <c r="U647" s="45"/>
      <c r="V647" s="45"/>
      <c r="W647" s="45"/>
      <c r="X647" s="45"/>
      <c r="Y647" s="45"/>
      <c r="Z647" s="45"/>
    </row>
    <row r="648">
      <c r="A648" s="75"/>
      <c r="B648" s="45"/>
      <c r="C648" s="45"/>
      <c r="D648" s="114"/>
      <c r="E648" s="45"/>
      <c r="F648" s="86"/>
      <c r="G648" s="61"/>
      <c r="H648" s="45"/>
      <c r="I648" s="45"/>
      <c r="J648" s="45"/>
      <c r="K648" s="45"/>
      <c r="L648" s="45"/>
      <c r="M648" s="45"/>
      <c r="N648" s="45"/>
      <c r="O648" s="45"/>
      <c r="P648" s="45"/>
      <c r="Q648" s="45"/>
      <c r="R648" s="45"/>
      <c r="S648" s="45"/>
      <c r="T648" s="45"/>
      <c r="U648" s="45"/>
      <c r="V648" s="45"/>
      <c r="W648" s="45"/>
      <c r="X648" s="45"/>
      <c r="Y648" s="45"/>
      <c r="Z648" s="45"/>
    </row>
    <row r="649">
      <c r="A649" s="75"/>
      <c r="B649" s="45"/>
      <c r="C649" s="45"/>
      <c r="D649" s="114"/>
      <c r="E649" s="45"/>
      <c r="F649" s="86"/>
      <c r="G649" s="61"/>
      <c r="H649" s="45"/>
      <c r="I649" s="45"/>
      <c r="J649" s="45"/>
      <c r="K649" s="45"/>
      <c r="L649" s="45"/>
      <c r="M649" s="45"/>
      <c r="N649" s="45"/>
      <c r="O649" s="45"/>
      <c r="P649" s="45"/>
      <c r="Q649" s="45"/>
      <c r="R649" s="45"/>
      <c r="S649" s="45"/>
      <c r="T649" s="45"/>
      <c r="U649" s="45"/>
      <c r="V649" s="45"/>
      <c r="W649" s="45"/>
      <c r="X649" s="45"/>
      <c r="Y649" s="45"/>
      <c r="Z649" s="45"/>
    </row>
    <row r="650">
      <c r="A650" s="75"/>
      <c r="B650" s="45"/>
      <c r="C650" s="45"/>
      <c r="D650" s="114"/>
      <c r="E650" s="45"/>
      <c r="F650" s="86"/>
      <c r="G650" s="61"/>
      <c r="H650" s="45"/>
      <c r="I650" s="45"/>
      <c r="J650" s="45"/>
      <c r="K650" s="45"/>
      <c r="L650" s="45"/>
      <c r="M650" s="45"/>
      <c r="N650" s="45"/>
      <c r="O650" s="45"/>
      <c r="P650" s="45"/>
      <c r="Q650" s="45"/>
      <c r="R650" s="45"/>
      <c r="S650" s="45"/>
      <c r="T650" s="45"/>
      <c r="U650" s="45"/>
      <c r="V650" s="45"/>
      <c r="W650" s="45"/>
      <c r="X650" s="45"/>
      <c r="Y650" s="45"/>
      <c r="Z650" s="45"/>
    </row>
    <row r="651">
      <c r="A651" s="75"/>
      <c r="B651" s="45"/>
      <c r="C651" s="45"/>
      <c r="D651" s="114"/>
      <c r="E651" s="45"/>
      <c r="F651" s="86"/>
      <c r="G651" s="61"/>
      <c r="H651" s="45"/>
      <c r="I651" s="45"/>
      <c r="J651" s="45"/>
      <c r="K651" s="45"/>
      <c r="L651" s="45"/>
      <c r="M651" s="45"/>
      <c r="N651" s="45"/>
      <c r="O651" s="45"/>
      <c r="P651" s="45"/>
      <c r="Q651" s="45"/>
      <c r="R651" s="45"/>
      <c r="S651" s="45"/>
      <c r="T651" s="45"/>
      <c r="U651" s="45"/>
      <c r="V651" s="45"/>
      <c r="W651" s="45"/>
      <c r="X651" s="45"/>
      <c r="Y651" s="45"/>
      <c r="Z651" s="45"/>
    </row>
    <row r="652">
      <c r="A652" s="75"/>
      <c r="B652" s="45"/>
      <c r="C652" s="45"/>
      <c r="D652" s="114"/>
      <c r="E652" s="45"/>
      <c r="F652" s="86"/>
      <c r="G652" s="61"/>
      <c r="H652" s="45"/>
      <c r="I652" s="45"/>
      <c r="J652" s="45"/>
      <c r="K652" s="45"/>
      <c r="L652" s="45"/>
      <c r="M652" s="45"/>
      <c r="N652" s="45"/>
      <c r="O652" s="45"/>
      <c r="P652" s="45"/>
      <c r="Q652" s="45"/>
      <c r="R652" s="45"/>
      <c r="S652" s="45"/>
      <c r="T652" s="45"/>
      <c r="U652" s="45"/>
      <c r="V652" s="45"/>
      <c r="W652" s="45"/>
      <c r="X652" s="45"/>
      <c r="Y652" s="45"/>
      <c r="Z652" s="45"/>
    </row>
    <row r="653">
      <c r="A653" s="75"/>
      <c r="B653" s="45"/>
      <c r="C653" s="45"/>
      <c r="D653" s="114"/>
      <c r="E653" s="45"/>
      <c r="F653" s="86"/>
      <c r="G653" s="61"/>
      <c r="H653" s="45"/>
      <c r="I653" s="45"/>
      <c r="J653" s="45"/>
      <c r="K653" s="45"/>
      <c r="L653" s="45"/>
      <c r="M653" s="45"/>
      <c r="N653" s="45"/>
      <c r="O653" s="45"/>
      <c r="P653" s="45"/>
      <c r="Q653" s="45"/>
      <c r="R653" s="45"/>
      <c r="S653" s="45"/>
      <c r="T653" s="45"/>
      <c r="U653" s="45"/>
      <c r="V653" s="45"/>
      <c r="W653" s="45"/>
      <c r="X653" s="45"/>
      <c r="Y653" s="45"/>
      <c r="Z653" s="45"/>
    </row>
    <row r="654">
      <c r="A654" s="75"/>
      <c r="B654" s="45"/>
      <c r="C654" s="45"/>
      <c r="D654" s="114"/>
      <c r="E654" s="45"/>
      <c r="F654" s="86"/>
      <c r="G654" s="61"/>
      <c r="H654" s="45"/>
      <c r="I654" s="45"/>
      <c r="J654" s="45"/>
      <c r="K654" s="45"/>
      <c r="L654" s="45"/>
      <c r="M654" s="45"/>
      <c r="N654" s="45"/>
      <c r="O654" s="45"/>
      <c r="P654" s="45"/>
      <c r="Q654" s="45"/>
      <c r="R654" s="45"/>
      <c r="S654" s="45"/>
      <c r="T654" s="45"/>
      <c r="U654" s="45"/>
      <c r="V654" s="45"/>
      <c r="W654" s="45"/>
      <c r="X654" s="45"/>
      <c r="Y654" s="45"/>
      <c r="Z654" s="45"/>
    </row>
    <row r="655">
      <c r="A655" s="75"/>
      <c r="B655" s="45"/>
      <c r="C655" s="45"/>
      <c r="D655" s="114"/>
      <c r="E655" s="45"/>
      <c r="F655" s="86"/>
      <c r="G655" s="61"/>
      <c r="H655" s="45"/>
      <c r="I655" s="45"/>
      <c r="J655" s="45"/>
      <c r="K655" s="45"/>
      <c r="L655" s="45"/>
      <c r="M655" s="45"/>
      <c r="N655" s="45"/>
      <c r="O655" s="45"/>
      <c r="P655" s="45"/>
      <c r="Q655" s="45"/>
      <c r="R655" s="45"/>
      <c r="S655" s="45"/>
      <c r="T655" s="45"/>
      <c r="U655" s="45"/>
      <c r="V655" s="45"/>
      <c r="W655" s="45"/>
      <c r="X655" s="45"/>
      <c r="Y655" s="45"/>
      <c r="Z655" s="45"/>
    </row>
    <row r="656">
      <c r="A656" s="75"/>
      <c r="B656" s="45"/>
      <c r="C656" s="45"/>
      <c r="D656" s="114"/>
      <c r="E656" s="45"/>
      <c r="F656" s="86"/>
      <c r="G656" s="61"/>
      <c r="H656" s="45"/>
      <c r="I656" s="45"/>
      <c r="J656" s="45"/>
      <c r="K656" s="45"/>
      <c r="L656" s="45"/>
      <c r="M656" s="45"/>
      <c r="N656" s="45"/>
      <c r="O656" s="45"/>
      <c r="P656" s="45"/>
      <c r="Q656" s="45"/>
      <c r="R656" s="45"/>
      <c r="S656" s="45"/>
      <c r="T656" s="45"/>
      <c r="U656" s="45"/>
      <c r="V656" s="45"/>
      <c r="W656" s="45"/>
      <c r="X656" s="45"/>
      <c r="Y656" s="45"/>
      <c r="Z656" s="45"/>
    </row>
    <row r="657">
      <c r="A657" s="75"/>
      <c r="B657" s="45"/>
      <c r="C657" s="45"/>
      <c r="D657" s="114"/>
      <c r="E657" s="45"/>
      <c r="F657" s="86"/>
      <c r="G657" s="61"/>
      <c r="H657" s="45"/>
      <c r="I657" s="45"/>
      <c r="J657" s="45"/>
      <c r="K657" s="45"/>
      <c r="L657" s="45"/>
      <c r="M657" s="45"/>
      <c r="N657" s="45"/>
      <c r="O657" s="45"/>
      <c r="P657" s="45"/>
      <c r="Q657" s="45"/>
      <c r="R657" s="45"/>
      <c r="S657" s="45"/>
      <c r="T657" s="45"/>
      <c r="U657" s="45"/>
      <c r="V657" s="45"/>
      <c r="W657" s="45"/>
      <c r="X657" s="45"/>
      <c r="Y657" s="45"/>
      <c r="Z657" s="45"/>
    </row>
    <row r="658">
      <c r="A658" s="75"/>
      <c r="B658" s="45"/>
      <c r="C658" s="45"/>
      <c r="D658" s="114"/>
      <c r="E658" s="45"/>
      <c r="F658" s="86"/>
      <c r="G658" s="61"/>
      <c r="H658" s="45"/>
      <c r="I658" s="45"/>
      <c r="J658" s="45"/>
      <c r="K658" s="45"/>
      <c r="L658" s="45"/>
      <c r="M658" s="45"/>
      <c r="N658" s="45"/>
      <c r="O658" s="45"/>
      <c r="P658" s="45"/>
      <c r="Q658" s="45"/>
      <c r="R658" s="45"/>
      <c r="S658" s="45"/>
      <c r="T658" s="45"/>
      <c r="U658" s="45"/>
      <c r="V658" s="45"/>
      <c r="W658" s="45"/>
      <c r="X658" s="45"/>
      <c r="Y658" s="45"/>
      <c r="Z658" s="45"/>
    </row>
    <row r="659">
      <c r="A659" s="75"/>
      <c r="B659" s="45"/>
      <c r="C659" s="45"/>
      <c r="D659" s="114"/>
      <c r="E659" s="45"/>
      <c r="F659" s="86"/>
      <c r="G659" s="61"/>
      <c r="H659" s="45"/>
      <c r="I659" s="45"/>
      <c r="J659" s="45"/>
      <c r="K659" s="45"/>
      <c r="L659" s="45"/>
      <c r="M659" s="45"/>
      <c r="N659" s="45"/>
      <c r="O659" s="45"/>
      <c r="P659" s="45"/>
      <c r="Q659" s="45"/>
      <c r="R659" s="45"/>
      <c r="S659" s="45"/>
      <c r="T659" s="45"/>
      <c r="U659" s="45"/>
      <c r="V659" s="45"/>
      <c r="W659" s="45"/>
      <c r="X659" s="45"/>
      <c r="Y659" s="45"/>
      <c r="Z659" s="45"/>
    </row>
    <row r="660">
      <c r="A660" s="75"/>
      <c r="B660" s="45"/>
      <c r="C660" s="45"/>
      <c r="D660" s="114"/>
      <c r="E660" s="45"/>
      <c r="F660" s="86"/>
      <c r="G660" s="61"/>
      <c r="H660" s="45"/>
      <c r="I660" s="45"/>
      <c r="J660" s="45"/>
      <c r="K660" s="45"/>
      <c r="L660" s="45"/>
      <c r="M660" s="45"/>
      <c r="N660" s="45"/>
      <c r="O660" s="45"/>
      <c r="P660" s="45"/>
      <c r="Q660" s="45"/>
      <c r="R660" s="45"/>
      <c r="S660" s="45"/>
      <c r="T660" s="45"/>
      <c r="U660" s="45"/>
      <c r="V660" s="45"/>
      <c r="W660" s="45"/>
      <c r="X660" s="45"/>
      <c r="Y660" s="45"/>
      <c r="Z660" s="45"/>
    </row>
    <row r="661">
      <c r="A661" s="75"/>
      <c r="B661" s="45"/>
      <c r="C661" s="45"/>
      <c r="D661" s="114"/>
      <c r="E661" s="45"/>
      <c r="F661" s="86"/>
      <c r="G661" s="61"/>
      <c r="H661" s="45"/>
      <c r="I661" s="45"/>
      <c r="J661" s="45"/>
      <c r="K661" s="45"/>
      <c r="L661" s="45"/>
      <c r="M661" s="45"/>
      <c r="N661" s="45"/>
      <c r="O661" s="45"/>
      <c r="P661" s="45"/>
      <c r="Q661" s="45"/>
      <c r="R661" s="45"/>
      <c r="S661" s="45"/>
      <c r="T661" s="45"/>
      <c r="U661" s="45"/>
      <c r="V661" s="45"/>
      <c r="W661" s="45"/>
      <c r="X661" s="45"/>
      <c r="Y661" s="45"/>
      <c r="Z661" s="45"/>
    </row>
    <row r="662">
      <c r="A662" s="75"/>
      <c r="B662" s="45"/>
      <c r="C662" s="45"/>
      <c r="D662" s="114"/>
      <c r="E662" s="45"/>
      <c r="F662" s="86"/>
      <c r="G662" s="61"/>
      <c r="H662" s="45"/>
      <c r="I662" s="45"/>
      <c r="J662" s="45"/>
      <c r="K662" s="45"/>
      <c r="L662" s="45"/>
      <c r="M662" s="45"/>
      <c r="N662" s="45"/>
      <c r="O662" s="45"/>
      <c r="P662" s="45"/>
      <c r="Q662" s="45"/>
      <c r="R662" s="45"/>
      <c r="S662" s="45"/>
      <c r="T662" s="45"/>
      <c r="U662" s="45"/>
      <c r="V662" s="45"/>
      <c r="W662" s="45"/>
      <c r="X662" s="45"/>
      <c r="Y662" s="45"/>
      <c r="Z662" s="45"/>
    </row>
    <row r="663">
      <c r="A663" s="75"/>
      <c r="B663" s="45"/>
      <c r="C663" s="45"/>
      <c r="D663" s="114"/>
      <c r="E663" s="45"/>
      <c r="F663" s="86"/>
      <c r="G663" s="61"/>
      <c r="H663" s="45"/>
      <c r="I663" s="45"/>
      <c r="J663" s="45"/>
      <c r="K663" s="45"/>
      <c r="L663" s="45"/>
      <c r="M663" s="45"/>
      <c r="N663" s="45"/>
      <c r="O663" s="45"/>
      <c r="P663" s="45"/>
      <c r="Q663" s="45"/>
      <c r="R663" s="45"/>
      <c r="S663" s="45"/>
      <c r="T663" s="45"/>
      <c r="U663" s="45"/>
      <c r="V663" s="45"/>
      <c r="W663" s="45"/>
      <c r="X663" s="45"/>
      <c r="Y663" s="45"/>
      <c r="Z663" s="45"/>
    </row>
    <row r="664">
      <c r="A664" s="75"/>
      <c r="B664" s="45"/>
      <c r="C664" s="45"/>
      <c r="D664" s="114"/>
      <c r="E664" s="45"/>
      <c r="F664" s="86"/>
      <c r="G664" s="61"/>
      <c r="H664" s="45"/>
      <c r="I664" s="45"/>
      <c r="J664" s="45"/>
      <c r="K664" s="45"/>
      <c r="L664" s="45"/>
      <c r="M664" s="45"/>
      <c r="N664" s="45"/>
      <c r="O664" s="45"/>
      <c r="P664" s="45"/>
      <c r="Q664" s="45"/>
      <c r="R664" s="45"/>
      <c r="S664" s="45"/>
      <c r="T664" s="45"/>
      <c r="U664" s="45"/>
      <c r="V664" s="45"/>
      <c r="W664" s="45"/>
      <c r="X664" s="45"/>
      <c r="Y664" s="45"/>
      <c r="Z664" s="45"/>
    </row>
    <row r="665">
      <c r="A665" s="75"/>
      <c r="B665" s="45"/>
      <c r="C665" s="45"/>
      <c r="D665" s="114"/>
      <c r="E665" s="45"/>
      <c r="F665" s="86"/>
      <c r="G665" s="61"/>
      <c r="H665" s="45"/>
      <c r="I665" s="45"/>
      <c r="J665" s="45"/>
      <c r="K665" s="45"/>
      <c r="L665" s="45"/>
      <c r="M665" s="45"/>
      <c r="N665" s="45"/>
      <c r="O665" s="45"/>
      <c r="P665" s="45"/>
      <c r="Q665" s="45"/>
      <c r="R665" s="45"/>
      <c r="S665" s="45"/>
      <c r="T665" s="45"/>
      <c r="U665" s="45"/>
      <c r="V665" s="45"/>
      <c r="W665" s="45"/>
      <c r="X665" s="45"/>
      <c r="Y665" s="45"/>
      <c r="Z665" s="45"/>
    </row>
    <row r="666">
      <c r="A666" s="75"/>
      <c r="B666" s="45"/>
      <c r="C666" s="45"/>
      <c r="D666" s="114"/>
      <c r="E666" s="45"/>
      <c r="F666" s="86"/>
      <c r="G666" s="61"/>
      <c r="H666" s="45"/>
      <c r="I666" s="45"/>
      <c r="J666" s="45"/>
      <c r="K666" s="45"/>
      <c r="L666" s="45"/>
      <c r="M666" s="45"/>
      <c r="N666" s="45"/>
      <c r="O666" s="45"/>
      <c r="P666" s="45"/>
      <c r="Q666" s="45"/>
      <c r="R666" s="45"/>
      <c r="S666" s="45"/>
      <c r="T666" s="45"/>
      <c r="U666" s="45"/>
      <c r="V666" s="45"/>
      <c r="W666" s="45"/>
      <c r="X666" s="45"/>
      <c r="Y666" s="45"/>
      <c r="Z666" s="45"/>
    </row>
    <row r="667">
      <c r="A667" s="75"/>
      <c r="B667" s="45"/>
      <c r="C667" s="45"/>
      <c r="D667" s="114"/>
      <c r="E667" s="45"/>
      <c r="F667" s="86"/>
      <c r="G667" s="61"/>
      <c r="H667" s="45"/>
      <c r="I667" s="45"/>
      <c r="J667" s="45"/>
      <c r="K667" s="45"/>
      <c r="L667" s="45"/>
      <c r="M667" s="45"/>
      <c r="N667" s="45"/>
      <c r="O667" s="45"/>
      <c r="P667" s="45"/>
      <c r="Q667" s="45"/>
      <c r="R667" s="45"/>
      <c r="S667" s="45"/>
      <c r="T667" s="45"/>
      <c r="U667" s="45"/>
      <c r="V667" s="45"/>
      <c r="W667" s="45"/>
      <c r="X667" s="45"/>
      <c r="Y667" s="45"/>
      <c r="Z667" s="45"/>
    </row>
    <row r="668">
      <c r="A668" s="75"/>
      <c r="B668" s="45"/>
      <c r="C668" s="45"/>
      <c r="D668" s="114"/>
      <c r="E668" s="45"/>
      <c r="F668" s="86"/>
      <c r="G668" s="61"/>
      <c r="H668" s="45"/>
      <c r="I668" s="45"/>
      <c r="J668" s="45"/>
      <c r="K668" s="45"/>
      <c r="L668" s="45"/>
      <c r="M668" s="45"/>
      <c r="N668" s="45"/>
      <c r="O668" s="45"/>
      <c r="P668" s="45"/>
      <c r="Q668" s="45"/>
      <c r="R668" s="45"/>
      <c r="S668" s="45"/>
      <c r="T668" s="45"/>
      <c r="U668" s="45"/>
      <c r="V668" s="45"/>
      <c r="W668" s="45"/>
      <c r="X668" s="45"/>
      <c r="Y668" s="45"/>
      <c r="Z668" s="45"/>
    </row>
    <row r="669">
      <c r="A669" s="75"/>
      <c r="B669" s="45"/>
      <c r="C669" s="45"/>
      <c r="D669" s="114"/>
      <c r="E669" s="45"/>
      <c r="F669" s="86"/>
      <c r="G669" s="61"/>
      <c r="H669" s="45"/>
      <c r="I669" s="45"/>
      <c r="J669" s="45"/>
      <c r="K669" s="45"/>
      <c r="L669" s="45"/>
      <c r="M669" s="45"/>
      <c r="N669" s="45"/>
      <c r="O669" s="45"/>
      <c r="P669" s="45"/>
      <c r="Q669" s="45"/>
      <c r="R669" s="45"/>
      <c r="S669" s="45"/>
      <c r="T669" s="45"/>
      <c r="U669" s="45"/>
      <c r="V669" s="45"/>
      <c r="W669" s="45"/>
      <c r="X669" s="45"/>
      <c r="Y669" s="45"/>
      <c r="Z669" s="45"/>
    </row>
    <row r="670">
      <c r="A670" s="75"/>
      <c r="B670" s="45"/>
      <c r="C670" s="45"/>
      <c r="D670" s="114"/>
      <c r="E670" s="45"/>
      <c r="F670" s="86"/>
      <c r="G670" s="61"/>
      <c r="H670" s="45"/>
      <c r="I670" s="45"/>
      <c r="J670" s="45"/>
      <c r="K670" s="45"/>
      <c r="L670" s="45"/>
      <c r="M670" s="45"/>
      <c r="N670" s="45"/>
      <c r="O670" s="45"/>
      <c r="P670" s="45"/>
      <c r="Q670" s="45"/>
      <c r="R670" s="45"/>
      <c r="S670" s="45"/>
      <c r="T670" s="45"/>
      <c r="U670" s="45"/>
      <c r="V670" s="45"/>
      <c r="W670" s="45"/>
      <c r="X670" s="45"/>
      <c r="Y670" s="45"/>
      <c r="Z670" s="45"/>
    </row>
    <row r="671">
      <c r="A671" s="75"/>
      <c r="B671" s="45"/>
      <c r="C671" s="45"/>
      <c r="D671" s="114"/>
      <c r="E671" s="45"/>
      <c r="F671" s="86"/>
      <c r="G671" s="61"/>
      <c r="H671" s="45"/>
      <c r="I671" s="45"/>
      <c r="J671" s="45"/>
      <c r="K671" s="45"/>
      <c r="L671" s="45"/>
      <c r="M671" s="45"/>
      <c r="N671" s="45"/>
      <c r="O671" s="45"/>
      <c r="P671" s="45"/>
      <c r="Q671" s="45"/>
      <c r="R671" s="45"/>
      <c r="S671" s="45"/>
      <c r="T671" s="45"/>
      <c r="U671" s="45"/>
      <c r="V671" s="45"/>
      <c r="W671" s="45"/>
      <c r="X671" s="45"/>
      <c r="Y671" s="45"/>
      <c r="Z671" s="45"/>
    </row>
    <row r="672">
      <c r="A672" s="75"/>
      <c r="B672" s="45"/>
      <c r="C672" s="45"/>
      <c r="D672" s="114"/>
      <c r="E672" s="45"/>
      <c r="F672" s="86"/>
      <c r="G672" s="61"/>
      <c r="H672" s="45"/>
      <c r="I672" s="45"/>
      <c r="J672" s="45"/>
      <c r="K672" s="45"/>
      <c r="L672" s="45"/>
      <c r="M672" s="45"/>
      <c r="N672" s="45"/>
      <c r="O672" s="45"/>
      <c r="P672" s="45"/>
      <c r="Q672" s="45"/>
      <c r="R672" s="45"/>
      <c r="S672" s="45"/>
      <c r="T672" s="45"/>
      <c r="U672" s="45"/>
      <c r="V672" s="45"/>
      <c r="W672" s="45"/>
      <c r="X672" s="45"/>
      <c r="Y672" s="45"/>
      <c r="Z672" s="45"/>
    </row>
    <row r="673">
      <c r="A673" s="75"/>
      <c r="B673" s="45"/>
      <c r="C673" s="45"/>
      <c r="D673" s="114"/>
      <c r="E673" s="45"/>
      <c r="F673" s="86"/>
      <c r="G673" s="61"/>
      <c r="H673" s="45"/>
      <c r="I673" s="45"/>
      <c r="J673" s="45"/>
      <c r="K673" s="45"/>
      <c r="L673" s="45"/>
      <c r="M673" s="45"/>
      <c r="N673" s="45"/>
      <c r="O673" s="45"/>
      <c r="P673" s="45"/>
      <c r="Q673" s="45"/>
      <c r="R673" s="45"/>
      <c r="S673" s="45"/>
      <c r="T673" s="45"/>
      <c r="U673" s="45"/>
      <c r="V673" s="45"/>
      <c r="W673" s="45"/>
      <c r="X673" s="45"/>
      <c r="Y673" s="45"/>
      <c r="Z673" s="45"/>
    </row>
    <row r="674">
      <c r="A674" s="75"/>
      <c r="B674" s="45"/>
      <c r="C674" s="45"/>
      <c r="D674" s="114"/>
      <c r="E674" s="45"/>
      <c r="F674" s="86"/>
      <c r="G674" s="61"/>
      <c r="H674" s="45"/>
      <c r="I674" s="45"/>
      <c r="J674" s="45"/>
      <c r="K674" s="45"/>
      <c r="L674" s="45"/>
      <c r="M674" s="45"/>
      <c r="N674" s="45"/>
      <c r="O674" s="45"/>
      <c r="P674" s="45"/>
      <c r="Q674" s="45"/>
      <c r="R674" s="45"/>
      <c r="S674" s="45"/>
      <c r="T674" s="45"/>
      <c r="U674" s="45"/>
      <c r="V674" s="45"/>
      <c r="W674" s="45"/>
      <c r="X674" s="45"/>
      <c r="Y674" s="45"/>
      <c r="Z674" s="45"/>
    </row>
    <row r="675">
      <c r="A675" s="75"/>
      <c r="B675" s="45"/>
      <c r="C675" s="45"/>
      <c r="D675" s="114"/>
      <c r="E675" s="45"/>
      <c r="F675" s="86"/>
      <c r="G675" s="61"/>
      <c r="H675" s="45"/>
      <c r="I675" s="45"/>
      <c r="J675" s="45"/>
      <c r="K675" s="45"/>
      <c r="L675" s="45"/>
      <c r="M675" s="45"/>
      <c r="N675" s="45"/>
      <c r="O675" s="45"/>
      <c r="P675" s="45"/>
      <c r="Q675" s="45"/>
      <c r="R675" s="45"/>
      <c r="S675" s="45"/>
      <c r="T675" s="45"/>
      <c r="U675" s="45"/>
      <c r="V675" s="45"/>
      <c r="W675" s="45"/>
      <c r="X675" s="45"/>
      <c r="Y675" s="45"/>
      <c r="Z675" s="45"/>
    </row>
    <row r="676">
      <c r="A676" s="75"/>
      <c r="B676" s="45"/>
      <c r="C676" s="45"/>
      <c r="D676" s="114"/>
      <c r="E676" s="45"/>
      <c r="F676" s="86"/>
      <c r="G676" s="61"/>
      <c r="H676" s="45"/>
      <c r="I676" s="45"/>
      <c r="J676" s="45"/>
      <c r="K676" s="45"/>
      <c r="L676" s="45"/>
      <c r="M676" s="45"/>
      <c r="N676" s="45"/>
      <c r="O676" s="45"/>
      <c r="P676" s="45"/>
      <c r="Q676" s="45"/>
      <c r="R676" s="45"/>
      <c r="S676" s="45"/>
      <c r="T676" s="45"/>
      <c r="U676" s="45"/>
      <c r="V676" s="45"/>
      <c r="W676" s="45"/>
      <c r="X676" s="45"/>
      <c r="Y676" s="45"/>
      <c r="Z676" s="45"/>
    </row>
    <row r="677">
      <c r="A677" s="75"/>
      <c r="B677" s="45"/>
      <c r="C677" s="45"/>
      <c r="D677" s="114"/>
      <c r="E677" s="45"/>
      <c r="F677" s="86"/>
      <c r="G677" s="61"/>
      <c r="H677" s="45"/>
      <c r="I677" s="45"/>
      <c r="J677" s="45"/>
      <c r="K677" s="45"/>
      <c r="L677" s="45"/>
      <c r="M677" s="45"/>
      <c r="N677" s="45"/>
      <c r="O677" s="45"/>
      <c r="P677" s="45"/>
      <c r="Q677" s="45"/>
      <c r="R677" s="45"/>
      <c r="S677" s="45"/>
      <c r="T677" s="45"/>
      <c r="U677" s="45"/>
      <c r="V677" s="45"/>
      <c r="W677" s="45"/>
      <c r="X677" s="45"/>
      <c r="Y677" s="45"/>
      <c r="Z677" s="45"/>
    </row>
    <row r="678">
      <c r="A678" s="75"/>
      <c r="B678" s="45"/>
      <c r="C678" s="45"/>
      <c r="D678" s="114"/>
      <c r="E678" s="45"/>
      <c r="F678" s="86"/>
      <c r="G678" s="61"/>
      <c r="H678" s="45"/>
      <c r="I678" s="45"/>
      <c r="J678" s="45"/>
      <c r="K678" s="45"/>
      <c r="L678" s="45"/>
      <c r="M678" s="45"/>
      <c r="N678" s="45"/>
      <c r="O678" s="45"/>
      <c r="P678" s="45"/>
      <c r="Q678" s="45"/>
      <c r="R678" s="45"/>
      <c r="S678" s="45"/>
      <c r="T678" s="45"/>
      <c r="U678" s="45"/>
      <c r="V678" s="45"/>
      <c r="W678" s="45"/>
      <c r="X678" s="45"/>
      <c r="Y678" s="45"/>
      <c r="Z678" s="45"/>
    </row>
    <row r="679">
      <c r="A679" s="75"/>
      <c r="B679" s="45"/>
      <c r="C679" s="45"/>
      <c r="D679" s="114"/>
      <c r="E679" s="45"/>
      <c r="F679" s="86"/>
      <c r="G679" s="61"/>
      <c r="H679" s="45"/>
      <c r="I679" s="45"/>
      <c r="J679" s="45"/>
      <c r="K679" s="45"/>
      <c r="L679" s="45"/>
      <c r="M679" s="45"/>
      <c r="N679" s="45"/>
      <c r="O679" s="45"/>
      <c r="P679" s="45"/>
      <c r="Q679" s="45"/>
      <c r="R679" s="45"/>
      <c r="S679" s="45"/>
      <c r="T679" s="45"/>
      <c r="U679" s="45"/>
      <c r="V679" s="45"/>
      <c r="W679" s="45"/>
      <c r="X679" s="45"/>
      <c r="Y679" s="45"/>
      <c r="Z679" s="45"/>
    </row>
    <row r="680">
      <c r="A680" s="75"/>
      <c r="B680" s="45"/>
      <c r="C680" s="45"/>
      <c r="D680" s="114"/>
      <c r="E680" s="45"/>
      <c r="F680" s="86"/>
      <c r="G680" s="61"/>
      <c r="H680" s="45"/>
      <c r="I680" s="45"/>
      <c r="J680" s="45"/>
      <c r="K680" s="45"/>
      <c r="L680" s="45"/>
      <c r="M680" s="45"/>
      <c r="N680" s="45"/>
      <c r="O680" s="45"/>
      <c r="P680" s="45"/>
      <c r="Q680" s="45"/>
      <c r="R680" s="45"/>
      <c r="S680" s="45"/>
      <c r="T680" s="45"/>
      <c r="U680" s="45"/>
      <c r="V680" s="45"/>
      <c r="W680" s="45"/>
      <c r="X680" s="45"/>
      <c r="Y680" s="45"/>
      <c r="Z680" s="45"/>
    </row>
    <row r="681">
      <c r="A681" s="75"/>
      <c r="B681" s="45"/>
      <c r="C681" s="45"/>
      <c r="D681" s="114"/>
      <c r="E681" s="45"/>
      <c r="F681" s="86"/>
      <c r="G681" s="61"/>
      <c r="H681" s="45"/>
      <c r="I681" s="45"/>
      <c r="J681" s="45"/>
      <c r="K681" s="45"/>
      <c r="L681" s="45"/>
      <c r="M681" s="45"/>
      <c r="N681" s="45"/>
      <c r="O681" s="45"/>
      <c r="P681" s="45"/>
      <c r="Q681" s="45"/>
      <c r="R681" s="45"/>
      <c r="S681" s="45"/>
      <c r="T681" s="45"/>
      <c r="U681" s="45"/>
      <c r="V681" s="45"/>
      <c r="W681" s="45"/>
      <c r="X681" s="45"/>
      <c r="Y681" s="45"/>
      <c r="Z681" s="45"/>
    </row>
    <row r="682">
      <c r="A682" s="75"/>
      <c r="B682" s="45"/>
      <c r="C682" s="45"/>
      <c r="D682" s="114"/>
      <c r="E682" s="45"/>
      <c r="F682" s="86"/>
      <c r="G682" s="61"/>
      <c r="H682" s="45"/>
      <c r="I682" s="45"/>
      <c r="J682" s="45"/>
      <c r="K682" s="45"/>
      <c r="L682" s="45"/>
      <c r="M682" s="45"/>
      <c r="N682" s="45"/>
      <c r="O682" s="45"/>
      <c r="P682" s="45"/>
      <c r="Q682" s="45"/>
      <c r="R682" s="45"/>
      <c r="S682" s="45"/>
      <c r="T682" s="45"/>
      <c r="U682" s="45"/>
      <c r="V682" s="45"/>
      <c r="W682" s="45"/>
      <c r="X682" s="45"/>
      <c r="Y682" s="45"/>
      <c r="Z682" s="45"/>
    </row>
    <row r="683">
      <c r="A683" s="75"/>
      <c r="B683" s="45"/>
      <c r="C683" s="45"/>
      <c r="D683" s="114"/>
      <c r="E683" s="45"/>
      <c r="F683" s="86"/>
      <c r="G683" s="61"/>
      <c r="H683" s="45"/>
      <c r="I683" s="45"/>
      <c r="J683" s="45"/>
      <c r="K683" s="45"/>
      <c r="L683" s="45"/>
      <c r="M683" s="45"/>
      <c r="N683" s="45"/>
      <c r="O683" s="45"/>
      <c r="P683" s="45"/>
      <c r="Q683" s="45"/>
      <c r="R683" s="45"/>
      <c r="S683" s="45"/>
      <c r="T683" s="45"/>
      <c r="U683" s="45"/>
      <c r="V683" s="45"/>
      <c r="W683" s="45"/>
      <c r="X683" s="45"/>
      <c r="Y683" s="45"/>
      <c r="Z683" s="45"/>
    </row>
    <row r="684">
      <c r="A684" s="75"/>
      <c r="B684" s="45"/>
      <c r="C684" s="45"/>
      <c r="D684" s="114"/>
      <c r="E684" s="45"/>
      <c r="F684" s="86"/>
      <c r="G684" s="61"/>
      <c r="H684" s="45"/>
      <c r="I684" s="45"/>
      <c r="J684" s="45"/>
      <c r="K684" s="45"/>
      <c r="L684" s="45"/>
      <c r="M684" s="45"/>
      <c r="N684" s="45"/>
      <c r="O684" s="45"/>
      <c r="P684" s="45"/>
      <c r="Q684" s="45"/>
      <c r="R684" s="45"/>
      <c r="S684" s="45"/>
      <c r="T684" s="45"/>
      <c r="U684" s="45"/>
      <c r="V684" s="45"/>
      <c r="W684" s="45"/>
      <c r="X684" s="45"/>
      <c r="Y684" s="45"/>
      <c r="Z684" s="45"/>
    </row>
    <row r="685">
      <c r="A685" s="75"/>
      <c r="B685" s="45"/>
      <c r="C685" s="45"/>
      <c r="D685" s="114"/>
      <c r="E685" s="45"/>
      <c r="F685" s="86"/>
      <c r="G685" s="61"/>
      <c r="H685" s="45"/>
      <c r="I685" s="45"/>
      <c r="J685" s="45"/>
      <c r="K685" s="45"/>
      <c r="L685" s="45"/>
      <c r="M685" s="45"/>
      <c r="N685" s="45"/>
      <c r="O685" s="45"/>
      <c r="P685" s="45"/>
      <c r="Q685" s="45"/>
      <c r="R685" s="45"/>
      <c r="S685" s="45"/>
      <c r="T685" s="45"/>
      <c r="U685" s="45"/>
      <c r="V685" s="45"/>
      <c r="W685" s="45"/>
      <c r="X685" s="45"/>
      <c r="Y685" s="45"/>
      <c r="Z685" s="45"/>
    </row>
    <row r="686">
      <c r="A686" s="75"/>
      <c r="B686" s="45"/>
      <c r="C686" s="45"/>
      <c r="D686" s="114"/>
      <c r="E686" s="45"/>
      <c r="F686" s="86"/>
      <c r="G686" s="61"/>
      <c r="H686" s="45"/>
      <c r="I686" s="45"/>
      <c r="J686" s="45"/>
      <c r="K686" s="45"/>
      <c r="L686" s="45"/>
      <c r="M686" s="45"/>
      <c r="N686" s="45"/>
      <c r="O686" s="45"/>
      <c r="P686" s="45"/>
      <c r="Q686" s="45"/>
      <c r="R686" s="45"/>
      <c r="S686" s="45"/>
      <c r="T686" s="45"/>
      <c r="U686" s="45"/>
      <c r="V686" s="45"/>
      <c r="W686" s="45"/>
      <c r="X686" s="45"/>
      <c r="Y686" s="45"/>
      <c r="Z686" s="45"/>
    </row>
    <row r="687">
      <c r="A687" s="75"/>
      <c r="B687" s="45"/>
      <c r="C687" s="45"/>
      <c r="D687" s="114"/>
      <c r="E687" s="45"/>
      <c r="F687" s="86"/>
      <c r="G687" s="61"/>
      <c r="H687" s="45"/>
      <c r="I687" s="45"/>
      <c r="J687" s="45"/>
      <c r="K687" s="45"/>
      <c r="L687" s="45"/>
      <c r="M687" s="45"/>
      <c r="N687" s="45"/>
      <c r="O687" s="45"/>
      <c r="P687" s="45"/>
      <c r="Q687" s="45"/>
      <c r="R687" s="45"/>
      <c r="S687" s="45"/>
      <c r="T687" s="45"/>
      <c r="U687" s="45"/>
      <c r="V687" s="45"/>
      <c r="W687" s="45"/>
      <c r="X687" s="45"/>
      <c r="Y687" s="45"/>
      <c r="Z687" s="45"/>
    </row>
    <row r="688">
      <c r="A688" s="75"/>
      <c r="B688" s="45"/>
      <c r="C688" s="45"/>
      <c r="D688" s="114"/>
      <c r="E688" s="45"/>
      <c r="F688" s="86"/>
      <c r="G688" s="61"/>
      <c r="H688" s="45"/>
      <c r="I688" s="45"/>
      <c r="J688" s="45"/>
      <c r="K688" s="45"/>
      <c r="L688" s="45"/>
      <c r="M688" s="45"/>
      <c r="N688" s="45"/>
      <c r="O688" s="45"/>
      <c r="P688" s="45"/>
      <c r="Q688" s="45"/>
      <c r="R688" s="45"/>
      <c r="S688" s="45"/>
      <c r="T688" s="45"/>
      <c r="U688" s="45"/>
      <c r="V688" s="45"/>
      <c r="W688" s="45"/>
      <c r="X688" s="45"/>
      <c r="Y688" s="45"/>
      <c r="Z688" s="45"/>
    </row>
    <row r="689">
      <c r="A689" s="75"/>
      <c r="B689" s="45"/>
      <c r="C689" s="45"/>
      <c r="D689" s="114"/>
      <c r="E689" s="45"/>
      <c r="F689" s="86"/>
      <c r="G689" s="61"/>
      <c r="H689" s="45"/>
      <c r="I689" s="45"/>
      <c r="J689" s="45"/>
      <c r="K689" s="45"/>
      <c r="L689" s="45"/>
      <c r="M689" s="45"/>
      <c r="N689" s="45"/>
      <c r="O689" s="45"/>
      <c r="P689" s="45"/>
      <c r="Q689" s="45"/>
      <c r="R689" s="45"/>
      <c r="S689" s="45"/>
      <c r="T689" s="45"/>
      <c r="U689" s="45"/>
      <c r="V689" s="45"/>
      <c r="W689" s="45"/>
      <c r="X689" s="45"/>
      <c r="Y689" s="45"/>
      <c r="Z689" s="45"/>
    </row>
    <row r="690">
      <c r="A690" s="75"/>
      <c r="B690" s="45"/>
      <c r="C690" s="45"/>
      <c r="D690" s="114"/>
      <c r="E690" s="45"/>
      <c r="F690" s="86"/>
      <c r="G690" s="61"/>
      <c r="H690" s="45"/>
      <c r="I690" s="45"/>
      <c r="J690" s="45"/>
      <c r="K690" s="45"/>
      <c r="L690" s="45"/>
      <c r="M690" s="45"/>
      <c r="N690" s="45"/>
      <c r="O690" s="45"/>
      <c r="P690" s="45"/>
      <c r="Q690" s="45"/>
      <c r="R690" s="45"/>
      <c r="S690" s="45"/>
      <c r="T690" s="45"/>
      <c r="U690" s="45"/>
      <c r="V690" s="45"/>
      <c r="W690" s="45"/>
      <c r="X690" s="45"/>
      <c r="Y690" s="45"/>
      <c r="Z690" s="45"/>
    </row>
    <row r="691">
      <c r="A691" s="75"/>
      <c r="B691" s="45"/>
      <c r="C691" s="45"/>
      <c r="D691" s="114"/>
      <c r="E691" s="45"/>
      <c r="F691" s="86"/>
      <c r="G691" s="61"/>
      <c r="H691" s="45"/>
      <c r="I691" s="45"/>
      <c r="J691" s="45"/>
      <c r="K691" s="45"/>
      <c r="L691" s="45"/>
      <c r="M691" s="45"/>
      <c r="N691" s="45"/>
      <c r="O691" s="45"/>
      <c r="P691" s="45"/>
      <c r="Q691" s="45"/>
      <c r="R691" s="45"/>
      <c r="S691" s="45"/>
      <c r="T691" s="45"/>
      <c r="U691" s="45"/>
      <c r="V691" s="45"/>
      <c r="W691" s="45"/>
      <c r="X691" s="45"/>
      <c r="Y691" s="45"/>
      <c r="Z691" s="45"/>
    </row>
    <row r="692">
      <c r="A692" s="75"/>
      <c r="B692" s="45"/>
      <c r="C692" s="45"/>
      <c r="D692" s="114"/>
      <c r="E692" s="45"/>
      <c r="F692" s="86"/>
      <c r="G692" s="61"/>
      <c r="H692" s="45"/>
      <c r="I692" s="45"/>
      <c r="J692" s="45"/>
      <c r="K692" s="45"/>
      <c r="L692" s="45"/>
      <c r="M692" s="45"/>
      <c r="N692" s="45"/>
      <c r="O692" s="45"/>
      <c r="P692" s="45"/>
      <c r="Q692" s="45"/>
      <c r="R692" s="45"/>
      <c r="S692" s="45"/>
      <c r="T692" s="45"/>
      <c r="U692" s="45"/>
      <c r="V692" s="45"/>
      <c r="W692" s="45"/>
      <c r="X692" s="45"/>
      <c r="Y692" s="45"/>
      <c r="Z692" s="45"/>
    </row>
    <row r="693">
      <c r="A693" s="75"/>
      <c r="B693" s="45"/>
      <c r="C693" s="45"/>
      <c r="D693" s="114"/>
      <c r="E693" s="45"/>
      <c r="F693" s="86"/>
      <c r="G693" s="61"/>
      <c r="H693" s="45"/>
      <c r="I693" s="45"/>
      <c r="J693" s="45"/>
      <c r="K693" s="45"/>
      <c r="L693" s="45"/>
      <c r="M693" s="45"/>
      <c r="N693" s="45"/>
      <c r="O693" s="45"/>
      <c r="P693" s="45"/>
      <c r="Q693" s="45"/>
      <c r="R693" s="45"/>
      <c r="S693" s="45"/>
      <c r="T693" s="45"/>
      <c r="U693" s="45"/>
      <c r="V693" s="45"/>
      <c r="W693" s="45"/>
      <c r="X693" s="45"/>
      <c r="Y693" s="45"/>
      <c r="Z693" s="45"/>
    </row>
    <row r="694">
      <c r="A694" s="75"/>
      <c r="B694" s="45"/>
      <c r="C694" s="45"/>
      <c r="D694" s="114"/>
      <c r="E694" s="45"/>
      <c r="F694" s="86"/>
      <c r="G694" s="61"/>
      <c r="H694" s="45"/>
      <c r="I694" s="45"/>
      <c r="J694" s="45"/>
      <c r="K694" s="45"/>
      <c r="L694" s="45"/>
      <c r="M694" s="45"/>
      <c r="N694" s="45"/>
      <c r="O694" s="45"/>
      <c r="P694" s="45"/>
      <c r="Q694" s="45"/>
      <c r="R694" s="45"/>
      <c r="S694" s="45"/>
      <c r="T694" s="45"/>
      <c r="U694" s="45"/>
      <c r="V694" s="45"/>
      <c r="W694" s="45"/>
      <c r="X694" s="45"/>
      <c r="Y694" s="45"/>
      <c r="Z694" s="45"/>
    </row>
    <row r="695">
      <c r="A695" s="75"/>
      <c r="B695" s="45"/>
      <c r="C695" s="45"/>
      <c r="D695" s="114"/>
      <c r="E695" s="45"/>
      <c r="F695" s="86"/>
      <c r="G695" s="61"/>
      <c r="H695" s="45"/>
      <c r="I695" s="45"/>
      <c r="J695" s="45"/>
      <c r="K695" s="45"/>
      <c r="L695" s="45"/>
      <c r="M695" s="45"/>
      <c r="N695" s="45"/>
      <c r="O695" s="45"/>
      <c r="P695" s="45"/>
      <c r="Q695" s="45"/>
      <c r="R695" s="45"/>
      <c r="S695" s="45"/>
      <c r="T695" s="45"/>
      <c r="U695" s="45"/>
      <c r="V695" s="45"/>
      <c r="W695" s="45"/>
      <c r="X695" s="45"/>
      <c r="Y695" s="45"/>
      <c r="Z695" s="45"/>
    </row>
    <row r="696">
      <c r="A696" s="75"/>
      <c r="B696" s="45"/>
      <c r="C696" s="45"/>
      <c r="D696" s="114"/>
      <c r="E696" s="45"/>
      <c r="F696" s="86"/>
      <c r="G696" s="61"/>
      <c r="H696" s="45"/>
      <c r="I696" s="45"/>
      <c r="J696" s="45"/>
      <c r="K696" s="45"/>
      <c r="L696" s="45"/>
      <c r="M696" s="45"/>
      <c r="N696" s="45"/>
      <c r="O696" s="45"/>
      <c r="P696" s="45"/>
      <c r="Q696" s="45"/>
      <c r="R696" s="45"/>
      <c r="S696" s="45"/>
      <c r="T696" s="45"/>
      <c r="U696" s="45"/>
      <c r="V696" s="45"/>
      <c r="W696" s="45"/>
      <c r="X696" s="45"/>
      <c r="Y696" s="45"/>
      <c r="Z696" s="45"/>
    </row>
    <row r="697">
      <c r="A697" s="75"/>
      <c r="B697" s="45"/>
      <c r="C697" s="45"/>
      <c r="D697" s="114"/>
      <c r="E697" s="45"/>
      <c r="F697" s="86"/>
      <c r="G697" s="61"/>
      <c r="H697" s="45"/>
      <c r="I697" s="45"/>
      <c r="J697" s="45"/>
      <c r="K697" s="45"/>
      <c r="L697" s="45"/>
      <c r="M697" s="45"/>
      <c r="N697" s="45"/>
      <c r="O697" s="45"/>
      <c r="P697" s="45"/>
      <c r="Q697" s="45"/>
      <c r="R697" s="45"/>
      <c r="S697" s="45"/>
      <c r="T697" s="45"/>
      <c r="U697" s="45"/>
      <c r="V697" s="45"/>
      <c r="W697" s="45"/>
      <c r="X697" s="45"/>
      <c r="Y697" s="45"/>
      <c r="Z697" s="45"/>
    </row>
    <row r="698">
      <c r="A698" s="75"/>
      <c r="B698" s="45"/>
      <c r="C698" s="45"/>
      <c r="D698" s="114"/>
      <c r="E698" s="45"/>
      <c r="F698" s="86"/>
      <c r="G698" s="61"/>
      <c r="H698" s="45"/>
      <c r="I698" s="45"/>
      <c r="J698" s="45"/>
      <c r="K698" s="45"/>
      <c r="L698" s="45"/>
      <c r="M698" s="45"/>
      <c r="N698" s="45"/>
      <c r="O698" s="45"/>
      <c r="P698" s="45"/>
      <c r="Q698" s="45"/>
      <c r="R698" s="45"/>
      <c r="S698" s="45"/>
      <c r="T698" s="45"/>
      <c r="U698" s="45"/>
      <c r="V698" s="45"/>
      <c r="W698" s="45"/>
      <c r="X698" s="45"/>
      <c r="Y698" s="45"/>
      <c r="Z698" s="45"/>
    </row>
    <row r="699">
      <c r="A699" s="75"/>
      <c r="B699" s="45"/>
      <c r="C699" s="45"/>
      <c r="D699" s="114"/>
      <c r="E699" s="45"/>
      <c r="F699" s="86"/>
      <c r="G699" s="61"/>
      <c r="H699" s="45"/>
      <c r="I699" s="45"/>
      <c r="J699" s="45"/>
      <c r="K699" s="45"/>
      <c r="L699" s="45"/>
      <c r="M699" s="45"/>
      <c r="N699" s="45"/>
      <c r="O699" s="45"/>
      <c r="P699" s="45"/>
      <c r="Q699" s="45"/>
      <c r="R699" s="45"/>
      <c r="S699" s="45"/>
      <c r="T699" s="45"/>
      <c r="U699" s="45"/>
      <c r="V699" s="45"/>
      <c r="W699" s="45"/>
      <c r="X699" s="45"/>
      <c r="Y699" s="45"/>
      <c r="Z699" s="45"/>
    </row>
    <row r="700">
      <c r="A700" s="75"/>
      <c r="B700" s="45"/>
      <c r="C700" s="45"/>
      <c r="D700" s="114"/>
      <c r="E700" s="45"/>
      <c r="F700" s="86"/>
      <c r="G700" s="61"/>
      <c r="H700" s="45"/>
      <c r="I700" s="45"/>
      <c r="J700" s="45"/>
      <c r="K700" s="45"/>
      <c r="L700" s="45"/>
      <c r="M700" s="45"/>
      <c r="N700" s="45"/>
      <c r="O700" s="45"/>
      <c r="P700" s="45"/>
      <c r="Q700" s="45"/>
      <c r="R700" s="45"/>
      <c r="S700" s="45"/>
      <c r="T700" s="45"/>
      <c r="U700" s="45"/>
      <c r="V700" s="45"/>
      <c r="W700" s="45"/>
      <c r="X700" s="45"/>
      <c r="Y700" s="45"/>
      <c r="Z700" s="45"/>
    </row>
    <row r="701">
      <c r="A701" s="75"/>
      <c r="B701" s="45"/>
      <c r="C701" s="45"/>
      <c r="D701" s="114"/>
      <c r="E701" s="45"/>
      <c r="F701" s="86"/>
      <c r="G701" s="61"/>
      <c r="H701" s="45"/>
      <c r="I701" s="45"/>
      <c r="J701" s="45"/>
      <c r="K701" s="45"/>
      <c r="L701" s="45"/>
      <c r="M701" s="45"/>
      <c r="N701" s="45"/>
      <c r="O701" s="45"/>
      <c r="P701" s="45"/>
      <c r="Q701" s="45"/>
      <c r="R701" s="45"/>
      <c r="S701" s="45"/>
      <c r="T701" s="45"/>
      <c r="U701" s="45"/>
      <c r="V701" s="45"/>
      <c r="W701" s="45"/>
      <c r="X701" s="45"/>
      <c r="Y701" s="45"/>
      <c r="Z701" s="45"/>
    </row>
    <row r="702">
      <c r="A702" s="75"/>
      <c r="B702" s="45"/>
      <c r="C702" s="45"/>
      <c r="D702" s="114"/>
      <c r="E702" s="45"/>
      <c r="F702" s="86"/>
      <c r="G702" s="61"/>
      <c r="H702" s="45"/>
      <c r="I702" s="45"/>
      <c r="J702" s="45"/>
      <c r="K702" s="45"/>
      <c r="L702" s="45"/>
      <c r="M702" s="45"/>
      <c r="N702" s="45"/>
      <c r="O702" s="45"/>
      <c r="P702" s="45"/>
      <c r="Q702" s="45"/>
      <c r="R702" s="45"/>
      <c r="S702" s="45"/>
      <c r="T702" s="45"/>
      <c r="U702" s="45"/>
      <c r="V702" s="45"/>
      <c r="W702" s="45"/>
      <c r="X702" s="45"/>
      <c r="Y702" s="45"/>
      <c r="Z702" s="45"/>
    </row>
    <row r="703">
      <c r="A703" s="75"/>
      <c r="B703" s="45"/>
      <c r="C703" s="45"/>
      <c r="D703" s="114"/>
      <c r="E703" s="45"/>
      <c r="F703" s="86"/>
      <c r="G703" s="61"/>
      <c r="H703" s="45"/>
      <c r="I703" s="45"/>
      <c r="J703" s="45"/>
      <c r="K703" s="45"/>
      <c r="L703" s="45"/>
      <c r="M703" s="45"/>
      <c r="N703" s="45"/>
      <c r="O703" s="45"/>
      <c r="P703" s="45"/>
      <c r="Q703" s="45"/>
      <c r="R703" s="45"/>
      <c r="S703" s="45"/>
      <c r="T703" s="45"/>
      <c r="U703" s="45"/>
      <c r="V703" s="45"/>
      <c r="W703" s="45"/>
      <c r="X703" s="45"/>
      <c r="Y703" s="45"/>
      <c r="Z703" s="45"/>
    </row>
    <row r="704">
      <c r="A704" s="75"/>
      <c r="B704" s="45"/>
      <c r="C704" s="45"/>
      <c r="D704" s="114"/>
      <c r="E704" s="45"/>
      <c r="F704" s="86"/>
      <c r="G704" s="61"/>
      <c r="H704" s="45"/>
      <c r="I704" s="45"/>
      <c r="J704" s="45"/>
      <c r="K704" s="45"/>
      <c r="L704" s="45"/>
      <c r="M704" s="45"/>
      <c r="N704" s="45"/>
      <c r="O704" s="45"/>
      <c r="P704" s="45"/>
      <c r="Q704" s="45"/>
      <c r="R704" s="45"/>
      <c r="S704" s="45"/>
      <c r="T704" s="45"/>
      <c r="U704" s="45"/>
      <c r="V704" s="45"/>
      <c r="W704" s="45"/>
      <c r="X704" s="45"/>
      <c r="Y704" s="45"/>
      <c r="Z704" s="45"/>
    </row>
    <row r="705">
      <c r="A705" s="75"/>
      <c r="B705" s="45"/>
      <c r="C705" s="45"/>
      <c r="D705" s="114"/>
      <c r="E705" s="45"/>
      <c r="F705" s="86"/>
      <c r="G705" s="61"/>
      <c r="H705" s="45"/>
      <c r="I705" s="45"/>
      <c r="J705" s="45"/>
      <c r="K705" s="45"/>
      <c r="L705" s="45"/>
      <c r="M705" s="45"/>
      <c r="N705" s="45"/>
      <c r="O705" s="45"/>
      <c r="P705" s="45"/>
      <c r="Q705" s="45"/>
      <c r="R705" s="45"/>
      <c r="S705" s="45"/>
      <c r="T705" s="45"/>
      <c r="U705" s="45"/>
      <c r="V705" s="45"/>
      <c r="W705" s="45"/>
      <c r="X705" s="45"/>
      <c r="Y705" s="45"/>
      <c r="Z705" s="45"/>
    </row>
    <row r="706">
      <c r="A706" s="75"/>
      <c r="B706" s="45"/>
      <c r="C706" s="45"/>
      <c r="D706" s="114"/>
      <c r="E706" s="45"/>
      <c r="F706" s="86"/>
      <c r="G706" s="61"/>
      <c r="H706" s="45"/>
      <c r="I706" s="45"/>
      <c r="J706" s="45"/>
      <c r="K706" s="45"/>
      <c r="L706" s="45"/>
      <c r="M706" s="45"/>
      <c r="N706" s="45"/>
      <c r="O706" s="45"/>
      <c r="P706" s="45"/>
      <c r="Q706" s="45"/>
      <c r="R706" s="45"/>
      <c r="S706" s="45"/>
      <c r="T706" s="45"/>
      <c r="U706" s="45"/>
      <c r="V706" s="45"/>
      <c r="W706" s="45"/>
      <c r="X706" s="45"/>
      <c r="Y706" s="45"/>
      <c r="Z706" s="45"/>
    </row>
    <row r="707">
      <c r="A707" s="75"/>
      <c r="B707" s="45"/>
      <c r="C707" s="45"/>
      <c r="D707" s="114"/>
      <c r="E707" s="45"/>
      <c r="F707" s="86"/>
      <c r="G707" s="61"/>
      <c r="H707" s="45"/>
      <c r="I707" s="45"/>
      <c r="J707" s="45"/>
      <c r="K707" s="45"/>
      <c r="L707" s="45"/>
      <c r="M707" s="45"/>
      <c r="N707" s="45"/>
      <c r="O707" s="45"/>
      <c r="P707" s="45"/>
      <c r="Q707" s="45"/>
      <c r="R707" s="45"/>
      <c r="S707" s="45"/>
      <c r="T707" s="45"/>
      <c r="U707" s="45"/>
      <c r="V707" s="45"/>
      <c r="W707" s="45"/>
      <c r="X707" s="45"/>
      <c r="Y707" s="45"/>
      <c r="Z707" s="45"/>
    </row>
    <row r="708">
      <c r="A708" s="75"/>
      <c r="B708" s="45"/>
      <c r="C708" s="45"/>
      <c r="D708" s="114"/>
      <c r="E708" s="45"/>
      <c r="F708" s="86"/>
      <c r="G708" s="61"/>
      <c r="H708" s="45"/>
      <c r="I708" s="45"/>
      <c r="J708" s="45"/>
      <c r="K708" s="45"/>
      <c r="L708" s="45"/>
      <c r="M708" s="45"/>
      <c r="N708" s="45"/>
      <c r="O708" s="45"/>
      <c r="P708" s="45"/>
      <c r="Q708" s="45"/>
      <c r="R708" s="45"/>
      <c r="S708" s="45"/>
      <c r="T708" s="45"/>
      <c r="U708" s="45"/>
      <c r="V708" s="45"/>
      <c r="W708" s="45"/>
      <c r="X708" s="45"/>
      <c r="Y708" s="45"/>
      <c r="Z708" s="45"/>
    </row>
    <row r="709">
      <c r="A709" s="75"/>
      <c r="B709" s="45"/>
      <c r="C709" s="45"/>
      <c r="D709" s="114"/>
      <c r="E709" s="45"/>
      <c r="F709" s="86"/>
      <c r="G709" s="61"/>
      <c r="H709" s="45"/>
      <c r="I709" s="45"/>
      <c r="J709" s="45"/>
      <c r="K709" s="45"/>
      <c r="L709" s="45"/>
      <c r="M709" s="45"/>
      <c r="N709" s="45"/>
      <c r="O709" s="45"/>
      <c r="P709" s="45"/>
      <c r="Q709" s="45"/>
      <c r="R709" s="45"/>
      <c r="S709" s="45"/>
      <c r="T709" s="45"/>
      <c r="U709" s="45"/>
      <c r="V709" s="45"/>
      <c r="W709" s="45"/>
      <c r="X709" s="45"/>
      <c r="Y709" s="45"/>
      <c r="Z709" s="45"/>
    </row>
    <row r="710">
      <c r="A710" s="75"/>
      <c r="B710" s="45"/>
      <c r="C710" s="45"/>
      <c r="D710" s="114"/>
      <c r="E710" s="45"/>
      <c r="F710" s="86"/>
      <c r="G710" s="61"/>
      <c r="H710" s="45"/>
      <c r="I710" s="45"/>
      <c r="J710" s="45"/>
      <c r="K710" s="45"/>
      <c r="L710" s="45"/>
      <c r="M710" s="45"/>
      <c r="N710" s="45"/>
      <c r="O710" s="45"/>
      <c r="P710" s="45"/>
      <c r="Q710" s="45"/>
      <c r="R710" s="45"/>
      <c r="S710" s="45"/>
      <c r="T710" s="45"/>
      <c r="U710" s="45"/>
      <c r="V710" s="45"/>
      <c r="W710" s="45"/>
      <c r="X710" s="45"/>
      <c r="Y710" s="45"/>
      <c r="Z710" s="45"/>
    </row>
    <row r="711">
      <c r="A711" s="75"/>
      <c r="B711" s="45"/>
      <c r="C711" s="45"/>
      <c r="D711" s="114"/>
      <c r="E711" s="45"/>
      <c r="F711" s="86"/>
      <c r="G711" s="61"/>
      <c r="H711" s="45"/>
      <c r="I711" s="45"/>
      <c r="J711" s="45"/>
      <c r="K711" s="45"/>
      <c r="L711" s="45"/>
      <c r="M711" s="45"/>
      <c r="N711" s="45"/>
      <c r="O711" s="45"/>
      <c r="P711" s="45"/>
      <c r="Q711" s="45"/>
      <c r="R711" s="45"/>
      <c r="S711" s="45"/>
      <c r="T711" s="45"/>
      <c r="U711" s="45"/>
      <c r="V711" s="45"/>
      <c r="W711" s="45"/>
      <c r="X711" s="45"/>
      <c r="Y711" s="45"/>
      <c r="Z711" s="45"/>
    </row>
    <row r="712">
      <c r="A712" s="75"/>
      <c r="B712" s="45"/>
      <c r="C712" s="45"/>
      <c r="D712" s="114"/>
      <c r="E712" s="45"/>
      <c r="F712" s="86"/>
      <c r="G712" s="61"/>
      <c r="H712" s="45"/>
      <c r="I712" s="45"/>
      <c r="J712" s="45"/>
      <c r="K712" s="45"/>
      <c r="L712" s="45"/>
      <c r="M712" s="45"/>
      <c r="N712" s="45"/>
      <c r="O712" s="45"/>
      <c r="P712" s="45"/>
      <c r="Q712" s="45"/>
      <c r="R712" s="45"/>
      <c r="S712" s="45"/>
      <c r="T712" s="45"/>
      <c r="U712" s="45"/>
      <c r="V712" s="45"/>
      <c r="W712" s="45"/>
      <c r="X712" s="45"/>
      <c r="Y712" s="45"/>
      <c r="Z712" s="45"/>
    </row>
    <row r="713">
      <c r="A713" s="75"/>
      <c r="B713" s="45"/>
      <c r="C713" s="45"/>
      <c r="D713" s="114"/>
      <c r="E713" s="45"/>
      <c r="F713" s="86"/>
      <c r="G713" s="61"/>
      <c r="H713" s="45"/>
      <c r="I713" s="45"/>
      <c r="J713" s="45"/>
      <c r="K713" s="45"/>
      <c r="L713" s="45"/>
      <c r="M713" s="45"/>
      <c r="N713" s="45"/>
      <c r="O713" s="45"/>
      <c r="P713" s="45"/>
      <c r="Q713" s="45"/>
      <c r="R713" s="45"/>
      <c r="S713" s="45"/>
      <c r="T713" s="45"/>
      <c r="U713" s="45"/>
      <c r="V713" s="45"/>
      <c r="W713" s="45"/>
      <c r="X713" s="45"/>
      <c r="Y713" s="45"/>
      <c r="Z713" s="45"/>
    </row>
    <row r="714">
      <c r="A714" s="75"/>
      <c r="B714" s="45"/>
      <c r="C714" s="45"/>
      <c r="D714" s="114"/>
      <c r="E714" s="45"/>
      <c r="F714" s="86"/>
      <c r="G714" s="61"/>
      <c r="H714" s="45"/>
      <c r="I714" s="45"/>
      <c r="J714" s="45"/>
      <c r="K714" s="45"/>
      <c r="L714" s="45"/>
      <c r="M714" s="45"/>
      <c r="N714" s="45"/>
      <c r="O714" s="45"/>
      <c r="P714" s="45"/>
      <c r="Q714" s="45"/>
      <c r="R714" s="45"/>
      <c r="S714" s="45"/>
      <c r="T714" s="45"/>
      <c r="U714" s="45"/>
      <c r="V714" s="45"/>
      <c r="W714" s="45"/>
      <c r="X714" s="45"/>
      <c r="Y714" s="45"/>
      <c r="Z714" s="45"/>
    </row>
    <row r="715">
      <c r="A715" s="75"/>
      <c r="B715" s="45"/>
      <c r="C715" s="45"/>
      <c r="D715" s="114"/>
      <c r="E715" s="45"/>
      <c r="F715" s="86"/>
      <c r="G715" s="61"/>
      <c r="H715" s="45"/>
      <c r="I715" s="45"/>
      <c r="J715" s="45"/>
      <c r="K715" s="45"/>
      <c r="L715" s="45"/>
      <c r="M715" s="45"/>
      <c r="N715" s="45"/>
      <c r="O715" s="45"/>
      <c r="P715" s="45"/>
      <c r="Q715" s="45"/>
      <c r="R715" s="45"/>
      <c r="S715" s="45"/>
      <c r="T715" s="45"/>
      <c r="U715" s="45"/>
      <c r="V715" s="45"/>
      <c r="W715" s="45"/>
      <c r="X715" s="45"/>
      <c r="Y715" s="45"/>
      <c r="Z715" s="45"/>
    </row>
    <row r="716">
      <c r="A716" s="75"/>
      <c r="B716" s="45"/>
      <c r="C716" s="45"/>
      <c r="D716" s="114"/>
      <c r="E716" s="45"/>
      <c r="F716" s="86"/>
      <c r="G716" s="61"/>
      <c r="H716" s="45"/>
      <c r="I716" s="45"/>
      <c r="J716" s="45"/>
      <c r="K716" s="45"/>
      <c r="L716" s="45"/>
      <c r="M716" s="45"/>
      <c r="N716" s="45"/>
      <c r="O716" s="45"/>
      <c r="P716" s="45"/>
      <c r="Q716" s="45"/>
      <c r="R716" s="45"/>
      <c r="S716" s="45"/>
      <c r="T716" s="45"/>
      <c r="U716" s="45"/>
      <c r="V716" s="45"/>
      <c r="W716" s="45"/>
      <c r="X716" s="45"/>
      <c r="Y716" s="45"/>
      <c r="Z716" s="45"/>
    </row>
    <row r="717">
      <c r="A717" s="75"/>
      <c r="B717" s="45"/>
      <c r="C717" s="45"/>
      <c r="D717" s="114"/>
      <c r="E717" s="45"/>
      <c r="F717" s="86"/>
      <c r="G717" s="61"/>
      <c r="H717" s="45"/>
      <c r="I717" s="45"/>
      <c r="J717" s="45"/>
      <c r="K717" s="45"/>
      <c r="L717" s="45"/>
      <c r="M717" s="45"/>
      <c r="N717" s="45"/>
      <c r="O717" s="45"/>
      <c r="P717" s="45"/>
      <c r="Q717" s="45"/>
      <c r="R717" s="45"/>
      <c r="S717" s="45"/>
      <c r="T717" s="45"/>
      <c r="U717" s="45"/>
      <c r="V717" s="45"/>
      <c r="W717" s="45"/>
      <c r="X717" s="45"/>
      <c r="Y717" s="45"/>
      <c r="Z717" s="45"/>
    </row>
    <row r="718">
      <c r="A718" s="75"/>
      <c r="B718" s="45"/>
      <c r="C718" s="45"/>
      <c r="D718" s="114"/>
      <c r="E718" s="45"/>
      <c r="F718" s="86"/>
      <c r="G718" s="61"/>
      <c r="H718" s="45"/>
      <c r="I718" s="45"/>
      <c r="J718" s="45"/>
      <c r="K718" s="45"/>
      <c r="L718" s="45"/>
      <c r="M718" s="45"/>
      <c r="N718" s="45"/>
      <c r="O718" s="45"/>
      <c r="P718" s="45"/>
      <c r="Q718" s="45"/>
      <c r="R718" s="45"/>
      <c r="S718" s="45"/>
      <c r="T718" s="45"/>
      <c r="U718" s="45"/>
      <c r="V718" s="45"/>
      <c r="W718" s="45"/>
      <c r="X718" s="45"/>
      <c r="Y718" s="45"/>
      <c r="Z718" s="45"/>
    </row>
    <row r="719">
      <c r="A719" s="75"/>
      <c r="B719" s="45"/>
      <c r="C719" s="45"/>
      <c r="D719" s="114"/>
      <c r="E719" s="45"/>
      <c r="F719" s="86"/>
      <c r="G719" s="61"/>
      <c r="H719" s="45"/>
      <c r="I719" s="45"/>
      <c r="J719" s="45"/>
      <c r="K719" s="45"/>
      <c r="L719" s="45"/>
      <c r="M719" s="45"/>
      <c r="N719" s="45"/>
      <c r="O719" s="45"/>
      <c r="P719" s="45"/>
      <c r="Q719" s="45"/>
      <c r="R719" s="45"/>
      <c r="S719" s="45"/>
      <c r="T719" s="45"/>
      <c r="U719" s="45"/>
      <c r="V719" s="45"/>
      <c r="W719" s="45"/>
      <c r="X719" s="45"/>
      <c r="Y719" s="45"/>
      <c r="Z719" s="45"/>
    </row>
    <row r="720">
      <c r="A720" s="75"/>
      <c r="B720" s="45"/>
      <c r="C720" s="45"/>
      <c r="D720" s="114"/>
      <c r="E720" s="45"/>
      <c r="F720" s="86"/>
      <c r="G720" s="61"/>
      <c r="H720" s="45"/>
      <c r="I720" s="45"/>
      <c r="J720" s="45"/>
      <c r="K720" s="45"/>
      <c r="L720" s="45"/>
      <c r="M720" s="45"/>
      <c r="N720" s="45"/>
      <c r="O720" s="45"/>
      <c r="P720" s="45"/>
      <c r="Q720" s="45"/>
      <c r="R720" s="45"/>
      <c r="S720" s="45"/>
      <c r="T720" s="45"/>
      <c r="U720" s="45"/>
      <c r="V720" s="45"/>
      <c r="W720" s="45"/>
      <c r="X720" s="45"/>
      <c r="Y720" s="45"/>
      <c r="Z720" s="45"/>
    </row>
    <row r="721">
      <c r="A721" s="75"/>
      <c r="B721" s="45"/>
      <c r="C721" s="45"/>
      <c r="D721" s="114"/>
      <c r="E721" s="45"/>
      <c r="F721" s="86"/>
      <c r="G721" s="61"/>
      <c r="H721" s="45"/>
      <c r="I721" s="45"/>
      <c r="J721" s="45"/>
      <c r="K721" s="45"/>
      <c r="L721" s="45"/>
      <c r="M721" s="45"/>
      <c r="N721" s="45"/>
      <c r="O721" s="45"/>
      <c r="P721" s="45"/>
      <c r="Q721" s="45"/>
      <c r="R721" s="45"/>
      <c r="S721" s="45"/>
      <c r="T721" s="45"/>
      <c r="U721" s="45"/>
      <c r="V721" s="45"/>
      <c r="W721" s="45"/>
      <c r="X721" s="45"/>
      <c r="Y721" s="45"/>
      <c r="Z721" s="45"/>
    </row>
    <row r="722">
      <c r="A722" s="75"/>
      <c r="B722" s="45"/>
      <c r="C722" s="45"/>
      <c r="D722" s="114"/>
      <c r="E722" s="45"/>
      <c r="F722" s="86"/>
      <c r="G722" s="61"/>
      <c r="H722" s="45"/>
      <c r="I722" s="45"/>
      <c r="J722" s="45"/>
      <c r="K722" s="45"/>
      <c r="L722" s="45"/>
      <c r="M722" s="45"/>
      <c r="N722" s="45"/>
      <c r="O722" s="45"/>
      <c r="P722" s="45"/>
      <c r="Q722" s="45"/>
      <c r="R722" s="45"/>
      <c r="S722" s="45"/>
      <c r="T722" s="45"/>
      <c r="U722" s="45"/>
      <c r="V722" s="45"/>
      <c r="W722" s="45"/>
      <c r="X722" s="45"/>
      <c r="Y722" s="45"/>
      <c r="Z722" s="45"/>
    </row>
    <row r="723">
      <c r="A723" s="75"/>
      <c r="B723" s="45"/>
      <c r="C723" s="45"/>
      <c r="D723" s="114"/>
      <c r="E723" s="45"/>
      <c r="F723" s="86"/>
      <c r="G723" s="61"/>
      <c r="H723" s="45"/>
      <c r="I723" s="45"/>
      <c r="J723" s="45"/>
      <c r="K723" s="45"/>
      <c r="L723" s="45"/>
      <c r="M723" s="45"/>
      <c r="N723" s="45"/>
      <c r="O723" s="45"/>
      <c r="P723" s="45"/>
      <c r="Q723" s="45"/>
      <c r="R723" s="45"/>
      <c r="S723" s="45"/>
      <c r="T723" s="45"/>
      <c r="U723" s="45"/>
      <c r="V723" s="45"/>
      <c r="W723" s="45"/>
      <c r="X723" s="45"/>
      <c r="Y723" s="45"/>
      <c r="Z723" s="45"/>
    </row>
    <row r="724">
      <c r="A724" s="75"/>
      <c r="B724" s="45"/>
      <c r="C724" s="45"/>
      <c r="D724" s="114"/>
      <c r="E724" s="45"/>
      <c r="F724" s="86"/>
      <c r="G724" s="61"/>
      <c r="H724" s="45"/>
      <c r="I724" s="45"/>
      <c r="J724" s="45"/>
      <c r="K724" s="45"/>
      <c r="L724" s="45"/>
      <c r="M724" s="45"/>
      <c r="N724" s="45"/>
      <c r="O724" s="45"/>
      <c r="P724" s="45"/>
      <c r="Q724" s="45"/>
      <c r="R724" s="45"/>
      <c r="S724" s="45"/>
      <c r="T724" s="45"/>
      <c r="U724" s="45"/>
      <c r="V724" s="45"/>
      <c r="W724" s="45"/>
      <c r="X724" s="45"/>
      <c r="Y724" s="45"/>
      <c r="Z724" s="45"/>
    </row>
    <row r="725">
      <c r="A725" s="75"/>
      <c r="B725" s="45"/>
      <c r="C725" s="45"/>
      <c r="D725" s="114"/>
      <c r="E725" s="45"/>
      <c r="F725" s="86"/>
      <c r="G725" s="61"/>
      <c r="H725" s="45"/>
      <c r="I725" s="45"/>
      <c r="J725" s="45"/>
      <c r="K725" s="45"/>
      <c r="L725" s="45"/>
      <c r="M725" s="45"/>
      <c r="N725" s="45"/>
      <c r="O725" s="45"/>
      <c r="P725" s="45"/>
      <c r="Q725" s="45"/>
      <c r="R725" s="45"/>
      <c r="S725" s="45"/>
      <c r="T725" s="45"/>
      <c r="U725" s="45"/>
      <c r="V725" s="45"/>
      <c r="W725" s="45"/>
      <c r="X725" s="45"/>
      <c r="Y725" s="45"/>
      <c r="Z725" s="45"/>
    </row>
    <row r="726">
      <c r="A726" s="75"/>
      <c r="B726" s="45"/>
      <c r="C726" s="45"/>
      <c r="D726" s="114"/>
      <c r="E726" s="45"/>
      <c r="F726" s="86"/>
      <c r="G726" s="61"/>
      <c r="H726" s="45"/>
      <c r="I726" s="45"/>
      <c r="J726" s="45"/>
      <c r="K726" s="45"/>
      <c r="L726" s="45"/>
      <c r="M726" s="45"/>
      <c r="N726" s="45"/>
      <c r="O726" s="45"/>
      <c r="P726" s="45"/>
      <c r="Q726" s="45"/>
      <c r="R726" s="45"/>
      <c r="S726" s="45"/>
      <c r="T726" s="45"/>
      <c r="U726" s="45"/>
      <c r="V726" s="45"/>
      <c r="W726" s="45"/>
      <c r="X726" s="45"/>
      <c r="Y726" s="45"/>
      <c r="Z726" s="45"/>
    </row>
    <row r="727">
      <c r="A727" s="75"/>
      <c r="B727" s="45"/>
      <c r="C727" s="45"/>
      <c r="D727" s="114"/>
      <c r="E727" s="45"/>
      <c r="F727" s="86"/>
      <c r="G727" s="61"/>
      <c r="H727" s="45"/>
      <c r="I727" s="45"/>
      <c r="J727" s="45"/>
      <c r="K727" s="45"/>
      <c r="L727" s="45"/>
      <c r="M727" s="45"/>
      <c r="N727" s="45"/>
      <c r="O727" s="45"/>
      <c r="P727" s="45"/>
      <c r="Q727" s="45"/>
      <c r="R727" s="45"/>
      <c r="S727" s="45"/>
      <c r="T727" s="45"/>
      <c r="U727" s="45"/>
      <c r="V727" s="45"/>
      <c r="W727" s="45"/>
      <c r="X727" s="45"/>
      <c r="Y727" s="45"/>
      <c r="Z727" s="45"/>
    </row>
    <row r="728">
      <c r="A728" s="75"/>
      <c r="B728" s="45"/>
      <c r="C728" s="45"/>
      <c r="D728" s="114"/>
      <c r="E728" s="45"/>
      <c r="F728" s="86"/>
      <c r="G728" s="61"/>
      <c r="H728" s="45"/>
      <c r="I728" s="45"/>
      <c r="J728" s="45"/>
      <c r="K728" s="45"/>
      <c r="L728" s="45"/>
      <c r="M728" s="45"/>
      <c r="N728" s="45"/>
      <c r="O728" s="45"/>
      <c r="P728" s="45"/>
      <c r="Q728" s="45"/>
      <c r="R728" s="45"/>
      <c r="S728" s="45"/>
      <c r="T728" s="45"/>
      <c r="U728" s="45"/>
      <c r="V728" s="45"/>
      <c r="W728" s="45"/>
      <c r="X728" s="45"/>
      <c r="Y728" s="45"/>
      <c r="Z728" s="45"/>
    </row>
    <row r="729">
      <c r="A729" s="75"/>
      <c r="B729" s="45"/>
      <c r="C729" s="45"/>
      <c r="D729" s="114"/>
      <c r="E729" s="45"/>
      <c r="F729" s="86"/>
      <c r="G729" s="61"/>
      <c r="H729" s="45"/>
      <c r="I729" s="45"/>
      <c r="J729" s="45"/>
      <c r="K729" s="45"/>
      <c r="L729" s="45"/>
      <c r="M729" s="45"/>
      <c r="N729" s="45"/>
      <c r="O729" s="45"/>
      <c r="P729" s="45"/>
      <c r="Q729" s="45"/>
      <c r="R729" s="45"/>
      <c r="S729" s="45"/>
      <c r="T729" s="45"/>
      <c r="U729" s="45"/>
      <c r="V729" s="45"/>
      <c r="W729" s="45"/>
      <c r="X729" s="45"/>
      <c r="Y729" s="45"/>
      <c r="Z729" s="45"/>
    </row>
    <row r="730">
      <c r="A730" s="75"/>
      <c r="B730" s="45"/>
      <c r="C730" s="45"/>
      <c r="D730" s="114"/>
      <c r="E730" s="45"/>
      <c r="F730" s="86"/>
      <c r="G730" s="61"/>
      <c r="H730" s="45"/>
      <c r="I730" s="45"/>
      <c r="J730" s="45"/>
      <c r="K730" s="45"/>
      <c r="L730" s="45"/>
      <c r="M730" s="45"/>
      <c r="N730" s="45"/>
      <c r="O730" s="45"/>
      <c r="P730" s="45"/>
      <c r="Q730" s="45"/>
      <c r="R730" s="45"/>
      <c r="S730" s="45"/>
      <c r="T730" s="45"/>
      <c r="U730" s="45"/>
      <c r="V730" s="45"/>
      <c r="W730" s="45"/>
      <c r="X730" s="45"/>
      <c r="Y730" s="45"/>
      <c r="Z730" s="45"/>
    </row>
    <row r="731">
      <c r="A731" s="75"/>
      <c r="B731" s="45"/>
      <c r="C731" s="45"/>
      <c r="D731" s="114"/>
      <c r="E731" s="45"/>
      <c r="F731" s="86"/>
      <c r="G731" s="61"/>
      <c r="H731" s="45"/>
      <c r="I731" s="45"/>
      <c r="J731" s="45"/>
      <c r="K731" s="45"/>
      <c r="L731" s="45"/>
      <c r="M731" s="45"/>
      <c r="N731" s="45"/>
      <c r="O731" s="45"/>
      <c r="P731" s="45"/>
      <c r="Q731" s="45"/>
      <c r="R731" s="45"/>
      <c r="S731" s="45"/>
      <c r="T731" s="45"/>
      <c r="U731" s="45"/>
      <c r="V731" s="45"/>
      <c r="W731" s="45"/>
      <c r="X731" s="45"/>
      <c r="Y731" s="45"/>
      <c r="Z731" s="45"/>
    </row>
    <row r="732">
      <c r="A732" s="75"/>
      <c r="B732" s="45"/>
      <c r="C732" s="45"/>
      <c r="D732" s="114"/>
      <c r="E732" s="45"/>
      <c r="F732" s="86"/>
      <c r="G732" s="61"/>
      <c r="H732" s="45"/>
      <c r="I732" s="45"/>
      <c r="J732" s="45"/>
      <c r="K732" s="45"/>
      <c r="L732" s="45"/>
      <c r="M732" s="45"/>
      <c r="N732" s="45"/>
      <c r="O732" s="45"/>
      <c r="P732" s="45"/>
      <c r="Q732" s="45"/>
      <c r="R732" s="45"/>
      <c r="S732" s="45"/>
      <c r="T732" s="45"/>
      <c r="U732" s="45"/>
      <c r="V732" s="45"/>
      <c r="W732" s="45"/>
      <c r="X732" s="45"/>
      <c r="Y732" s="45"/>
      <c r="Z732" s="45"/>
    </row>
    <row r="733">
      <c r="A733" s="75"/>
      <c r="B733" s="45"/>
      <c r="C733" s="45"/>
      <c r="D733" s="114"/>
      <c r="E733" s="45"/>
      <c r="F733" s="86"/>
      <c r="G733" s="61"/>
      <c r="H733" s="45"/>
      <c r="I733" s="45"/>
      <c r="J733" s="45"/>
      <c r="K733" s="45"/>
      <c r="L733" s="45"/>
      <c r="M733" s="45"/>
      <c r="N733" s="45"/>
      <c r="O733" s="45"/>
      <c r="P733" s="45"/>
      <c r="Q733" s="45"/>
      <c r="R733" s="45"/>
      <c r="S733" s="45"/>
      <c r="T733" s="45"/>
      <c r="U733" s="45"/>
      <c r="V733" s="45"/>
      <c r="W733" s="45"/>
      <c r="X733" s="45"/>
      <c r="Y733" s="45"/>
      <c r="Z733" s="45"/>
    </row>
    <row r="734">
      <c r="A734" s="75"/>
      <c r="B734" s="45"/>
      <c r="C734" s="45"/>
      <c r="D734" s="114"/>
      <c r="E734" s="45"/>
      <c r="F734" s="86"/>
      <c r="G734" s="61"/>
      <c r="H734" s="45"/>
      <c r="I734" s="45"/>
      <c r="J734" s="45"/>
      <c r="K734" s="45"/>
      <c r="L734" s="45"/>
      <c r="M734" s="45"/>
      <c r="N734" s="45"/>
      <c r="O734" s="45"/>
      <c r="P734" s="45"/>
      <c r="Q734" s="45"/>
      <c r="R734" s="45"/>
      <c r="S734" s="45"/>
      <c r="T734" s="45"/>
      <c r="U734" s="45"/>
      <c r="V734" s="45"/>
      <c r="W734" s="45"/>
      <c r="X734" s="45"/>
      <c r="Y734" s="45"/>
      <c r="Z734" s="45"/>
    </row>
    <row r="735">
      <c r="A735" s="75"/>
      <c r="B735" s="45"/>
      <c r="C735" s="45"/>
      <c r="D735" s="114"/>
      <c r="E735" s="45"/>
      <c r="F735" s="86"/>
      <c r="G735" s="61"/>
      <c r="H735" s="45"/>
      <c r="I735" s="45"/>
      <c r="J735" s="45"/>
      <c r="K735" s="45"/>
      <c r="L735" s="45"/>
      <c r="M735" s="45"/>
      <c r="N735" s="45"/>
      <c r="O735" s="45"/>
      <c r="P735" s="45"/>
      <c r="Q735" s="45"/>
      <c r="R735" s="45"/>
      <c r="S735" s="45"/>
      <c r="T735" s="45"/>
      <c r="U735" s="45"/>
      <c r="V735" s="45"/>
      <c r="W735" s="45"/>
      <c r="X735" s="45"/>
      <c r="Y735" s="45"/>
      <c r="Z735" s="45"/>
    </row>
    <row r="736">
      <c r="A736" s="75"/>
      <c r="B736" s="45"/>
      <c r="C736" s="45"/>
      <c r="D736" s="114"/>
      <c r="E736" s="45"/>
      <c r="F736" s="86"/>
      <c r="G736" s="61"/>
      <c r="H736" s="45"/>
      <c r="I736" s="45"/>
      <c r="J736" s="45"/>
      <c r="K736" s="45"/>
      <c r="L736" s="45"/>
      <c r="M736" s="45"/>
      <c r="N736" s="45"/>
      <c r="O736" s="45"/>
      <c r="P736" s="45"/>
      <c r="Q736" s="45"/>
      <c r="R736" s="45"/>
      <c r="S736" s="45"/>
      <c r="T736" s="45"/>
      <c r="U736" s="45"/>
      <c r="V736" s="45"/>
      <c r="W736" s="45"/>
      <c r="X736" s="45"/>
      <c r="Y736" s="45"/>
      <c r="Z736" s="45"/>
    </row>
    <row r="737">
      <c r="A737" s="75"/>
      <c r="B737" s="45"/>
      <c r="C737" s="45"/>
      <c r="D737" s="114"/>
      <c r="E737" s="45"/>
      <c r="F737" s="86"/>
      <c r="G737" s="61"/>
      <c r="H737" s="45"/>
      <c r="I737" s="45"/>
      <c r="J737" s="45"/>
      <c r="K737" s="45"/>
      <c r="L737" s="45"/>
      <c r="M737" s="45"/>
      <c r="N737" s="45"/>
      <c r="O737" s="45"/>
      <c r="P737" s="45"/>
      <c r="Q737" s="45"/>
      <c r="R737" s="45"/>
      <c r="S737" s="45"/>
      <c r="T737" s="45"/>
      <c r="U737" s="45"/>
      <c r="V737" s="45"/>
      <c r="W737" s="45"/>
      <c r="X737" s="45"/>
      <c r="Y737" s="45"/>
      <c r="Z737" s="45"/>
    </row>
    <row r="738">
      <c r="A738" s="75"/>
      <c r="B738" s="45"/>
      <c r="C738" s="45"/>
      <c r="D738" s="114"/>
      <c r="E738" s="45"/>
      <c r="F738" s="86"/>
      <c r="G738" s="61"/>
      <c r="H738" s="45"/>
      <c r="I738" s="45"/>
      <c r="J738" s="45"/>
      <c r="K738" s="45"/>
      <c r="L738" s="45"/>
      <c r="M738" s="45"/>
      <c r="N738" s="45"/>
      <c r="O738" s="45"/>
      <c r="P738" s="45"/>
      <c r="Q738" s="45"/>
      <c r="R738" s="45"/>
      <c r="S738" s="45"/>
      <c r="T738" s="45"/>
      <c r="U738" s="45"/>
      <c r="V738" s="45"/>
      <c r="W738" s="45"/>
      <c r="X738" s="45"/>
      <c r="Y738" s="45"/>
      <c r="Z738" s="45"/>
    </row>
    <row r="739">
      <c r="A739" s="75"/>
      <c r="B739" s="45"/>
      <c r="C739" s="45"/>
      <c r="D739" s="114"/>
      <c r="E739" s="45"/>
      <c r="F739" s="86"/>
      <c r="G739" s="61"/>
      <c r="H739" s="45"/>
      <c r="I739" s="45"/>
      <c r="J739" s="45"/>
      <c r="K739" s="45"/>
      <c r="L739" s="45"/>
      <c r="M739" s="45"/>
      <c r="N739" s="45"/>
      <c r="O739" s="45"/>
      <c r="P739" s="45"/>
      <c r="Q739" s="45"/>
      <c r="R739" s="45"/>
      <c r="S739" s="45"/>
      <c r="T739" s="45"/>
      <c r="U739" s="45"/>
      <c r="V739" s="45"/>
      <c r="W739" s="45"/>
      <c r="X739" s="45"/>
      <c r="Y739" s="45"/>
      <c r="Z739" s="45"/>
    </row>
    <row r="740">
      <c r="A740" s="75"/>
      <c r="B740" s="45"/>
      <c r="C740" s="45"/>
      <c r="D740" s="114"/>
      <c r="E740" s="45"/>
      <c r="F740" s="86"/>
      <c r="G740" s="61"/>
      <c r="H740" s="45"/>
      <c r="I740" s="45"/>
      <c r="J740" s="45"/>
      <c r="K740" s="45"/>
      <c r="L740" s="45"/>
      <c r="M740" s="45"/>
      <c r="N740" s="45"/>
      <c r="O740" s="45"/>
      <c r="P740" s="45"/>
      <c r="Q740" s="45"/>
      <c r="R740" s="45"/>
      <c r="S740" s="45"/>
      <c r="T740" s="45"/>
      <c r="U740" s="45"/>
      <c r="V740" s="45"/>
      <c r="W740" s="45"/>
      <c r="X740" s="45"/>
      <c r="Y740" s="45"/>
      <c r="Z740" s="45"/>
    </row>
    <row r="741">
      <c r="A741" s="75"/>
      <c r="B741" s="45"/>
      <c r="C741" s="45"/>
      <c r="D741" s="114"/>
      <c r="E741" s="45"/>
      <c r="F741" s="86"/>
      <c r="G741" s="61"/>
      <c r="H741" s="45"/>
      <c r="I741" s="45"/>
      <c r="J741" s="45"/>
      <c r="K741" s="45"/>
      <c r="L741" s="45"/>
      <c r="M741" s="45"/>
      <c r="N741" s="45"/>
      <c r="O741" s="45"/>
      <c r="P741" s="45"/>
      <c r="Q741" s="45"/>
      <c r="R741" s="45"/>
      <c r="S741" s="45"/>
      <c r="T741" s="45"/>
      <c r="U741" s="45"/>
      <c r="V741" s="45"/>
      <c r="W741" s="45"/>
      <c r="X741" s="45"/>
      <c r="Y741" s="45"/>
      <c r="Z741" s="45"/>
    </row>
    <row r="742">
      <c r="A742" s="75"/>
      <c r="B742" s="45"/>
      <c r="C742" s="45"/>
      <c r="D742" s="114"/>
      <c r="E742" s="45"/>
      <c r="F742" s="86"/>
      <c r="G742" s="61"/>
      <c r="H742" s="45"/>
      <c r="I742" s="45"/>
      <c r="J742" s="45"/>
      <c r="K742" s="45"/>
      <c r="L742" s="45"/>
      <c r="M742" s="45"/>
      <c r="N742" s="45"/>
      <c r="O742" s="45"/>
      <c r="P742" s="45"/>
      <c r="Q742" s="45"/>
      <c r="R742" s="45"/>
      <c r="S742" s="45"/>
      <c r="T742" s="45"/>
      <c r="U742" s="45"/>
      <c r="V742" s="45"/>
      <c r="W742" s="45"/>
      <c r="X742" s="45"/>
      <c r="Y742" s="45"/>
      <c r="Z742" s="45"/>
    </row>
    <row r="743">
      <c r="A743" s="75"/>
      <c r="B743" s="45"/>
      <c r="C743" s="45"/>
      <c r="D743" s="114"/>
      <c r="E743" s="45"/>
      <c r="F743" s="86"/>
      <c r="G743" s="61"/>
      <c r="H743" s="45"/>
      <c r="I743" s="45"/>
      <c r="J743" s="45"/>
      <c r="K743" s="45"/>
      <c r="L743" s="45"/>
      <c r="M743" s="45"/>
      <c r="N743" s="45"/>
      <c r="O743" s="45"/>
      <c r="P743" s="45"/>
      <c r="Q743" s="45"/>
      <c r="R743" s="45"/>
      <c r="S743" s="45"/>
      <c r="T743" s="45"/>
      <c r="U743" s="45"/>
      <c r="V743" s="45"/>
      <c r="W743" s="45"/>
      <c r="X743" s="45"/>
      <c r="Y743" s="45"/>
      <c r="Z743" s="45"/>
    </row>
    <row r="744">
      <c r="A744" s="75"/>
      <c r="B744" s="45"/>
      <c r="C744" s="45"/>
      <c r="D744" s="114"/>
      <c r="E744" s="45"/>
      <c r="F744" s="86"/>
      <c r="G744" s="61"/>
      <c r="H744" s="45"/>
      <c r="I744" s="45"/>
      <c r="J744" s="45"/>
      <c r="K744" s="45"/>
      <c r="L744" s="45"/>
      <c r="M744" s="45"/>
      <c r="N744" s="45"/>
      <c r="O744" s="45"/>
      <c r="P744" s="45"/>
      <c r="Q744" s="45"/>
      <c r="R744" s="45"/>
      <c r="S744" s="45"/>
      <c r="T744" s="45"/>
      <c r="U744" s="45"/>
      <c r="V744" s="45"/>
      <c r="W744" s="45"/>
      <c r="X744" s="45"/>
      <c r="Y744" s="45"/>
      <c r="Z744" s="45"/>
    </row>
    <row r="745">
      <c r="A745" s="75"/>
      <c r="B745" s="45"/>
      <c r="C745" s="45"/>
      <c r="D745" s="114"/>
      <c r="E745" s="45"/>
      <c r="F745" s="86"/>
      <c r="G745" s="61"/>
      <c r="H745" s="45"/>
      <c r="I745" s="45"/>
      <c r="J745" s="45"/>
      <c r="K745" s="45"/>
      <c r="L745" s="45"/>
      <c r="M745" s="45"/>
      <c r="N745" s="45"/>
      <c r="O745" s="45"/>
      <c r="P745" s="45"/>
      <c r="Q745" s="45"/>
      <c r="R745" s="45"/>
      <c r="S745" s="45"/>
      <c r="T745" s="45"/>
      <c r="U745" s="45"/>
      <c r="V745" s="45"/>
      <c r="W745" s="45"/>
      <c r="X745" s="45"/>
      <c r="Y745" s="45"/>
      <c r="Z745" s="45"/>
    </row>
    <row r="746">
      <c r="A746" s="75"/>
      <c r="B746" s="45"/>
      <c r="C746" s="45"/>
      <c r="D746" s="114"/>
      <c r="E746" s="45"/>
      <c r="F746" s="86"/>
      <c r="G746" s="61"/>
      <c r="H746" s="45"/>
      <c r="I746" s="45"/>
      <c r="J746" s="45"/>
      <c r="K746" s="45"/>
      <c r="L746" s="45"/>
      <c r="M746" s="45"/>
      <c r="N746" s="45"/>
      <c r="O746" s="45"/>
      <c r="P746" s="45"/>
      <c r="Q746" s="45"/>
      <c r="R746" s="45"/>
      <c r="S746" s="45"/>
      <c r="T746" s="45"/>
      <c r="U746" s="45"/>
      <c r="V746" s="45"/>
      <c r="W746" s="45"/>
      <c r="X746" s="45"/>
      <c r="Y746" s="45"/>
      <c r="Z746" s="45"/>
    </row>
    <row r="747">
      <c r="A747" s="75"/>
      <c r="B747" s="45"/>
      <c r="C747" s="45"/>
      <c r="D747" s="114"/>
      <c r="E747" s="45"/>
      <c r="F747" s="86"/>
      <c r="G747" s="61"/>
      <c r="H747" s="45"/>
      <c r="I747" s="45"/>
      <c r="J747" s="45"/>
      <c r="K747" s="45"/>
      <c r="L747" s="45"/>
      <c r="M747" s="45"/>
      <c r="N747" s="45"/>
      <c r="O747" s="45"/>
      <c r="P747" s="45"/>
      <c r="Q747" s="45"/>
      <c r="R747" s="45"/>
      <c r="S747" s="45"/>
      <c r="T747" s="45"/>
      <c r="U747" s="45"/>
      <c r="V747" s="45"/>
      <c r="W747" s="45"/>
      <c r="X747" s="45"/>
      <c r="Y747" s="45"/>
      <c r="Z747" s="45"/>
    </row>
    <row r="748">
      <c r="A748" s="75"/>
      <c r="B748" s="45"/>
      <c r="C748" s="45"/>
      <c r="D748" s="114"/>
      <c r="E748" s="45"/>
      <c r="F748" s="86"/>
      <c r="G748" s="61"/>
      <c r="H748" s="45"/>
      <c r="I748" s="45"/>
      <c r="J748" s="45"/>
      <c r="K748" s="45"/>
      <c r="L748" s="45"/>
      <c r="M748" s="45"/>
      <c r="N748" s="45"/>
      <c r="O748" s="45"/>
      <c r="P748" s="45"/>
      <c r="Q748" s="45"/>
      <c r="R748" s="45"/>
      <c r="S748" s="45"/>
      <c r="T748" s="45"/>
      <c r="U748" s="45"/>
      <c r="V748" s="45"/>
      <c r="W748" s="45"/>
      <c r="X748" s="45"/>
      <c r="Y748" s="45"/>
      <c r="Z748" s="45"/>
    </row>
    <row r="749">
      <c r="A749" s="75"/>
      <c r="B749" s="45"/>
      <c r="C749" s="45"/>
      <c r="D749" s="114"/>
      <c r="E749" s="45"/>
      <c r="F749" s="86"/>
      <c r="G749" s="61"/>
      <c r="H749" s="45"/>
      <c r="I749" s="45"/>
      <c r="J749" s="45"/>
      <c r="K749" s="45"/>
      <c r="L749" s="45"/>
      <c r="M749" s="45"/>
      <c r="N749" s="45"/>
      <c r="O749" s="45"/>
      <c r="P749" s="45"/>
      <c r="Q749" s="45"/>
      <c r="R749" s="45"/>
      <c r="S749" s="45"/>
      <c r="T749" s="45"/>
      <c r="U749" s="45"/>
      <c r="V749" s="45"/>
      <c r="W749" s="45"/>
      <c r="X749" s="45"/>
      <c r="Y749" s="45"/>
      <c r="Z749" s="45"/>
    </row>
    <row r="750">
      <c r="A750" s="75"/>
      <c r="B750" s="45"/>
      <c r="C750" s="45"/>
      <c r="D750" s="114"/>
      <c r="E750" s="45"/>
      <c r="F750" s="86"/>
      <c r="G750" s="61"/>
      <c r="H750" s="45"/>
      <c r="I750" s="45"/>
      <c r="J750" s="45"/>
      <c r="K750" s="45"/>
      <c r="L750" s="45"/>
      <c r="M750" s="45"/>
      <c r="N750" s="45"/>
      <c r="O750" s="45"/>
      <c r="P750" s="45"/>
      <c r="Q750" s="45"/>
      <c r="R750" s="45"/>
      <c r="S750" s="45"/>
      <c r="T750" s="45"/>
      <c r="U750" s="45"/>
      <c r="V750" s="45"/>
      <c r="W750" s="45"/>
      <c r="X750" s="45"/>
      <c r="Y750" s="45"/>
      <c r="Z750" s="45"/>
    </row>
    <row r="751">
      <c r="A751" s="75"/>
      <c r="B751" s="45"/>
      <c r="C751" s="45"/>
      <c r="D751" s="114"/>
      <c r="E751" s="45"/>
      <c r="F751" s="86"/>
      <c r="G751" s="61"/>
      <c r="H751" s="45"/>
      <c r="I751" s="45"/>
      <c r="J751" s="45"/>
      <c r="K751" s="45"/>
      <c r="L751" s="45"/>
      <c r="M751" s="45"/>
      <c r="N751" s="45"/>
      <c r="O751" s="45"/>
      <c r="P751" s="45"/>
      <c r="Q751" s="45"/>
      <c r="R751" s="45"/>
      <c r="S751" s="45"/>
      <c r="T751" s="45"/>
      <c r="U751" s="45"/>
      <c r="V751" s="45"/>
      <c r="W751" s="45"/>
      <c r="X751" s="45"/>
      <c r="Y751" s="45"/>
      <c r="Z751" s="45"/>
    </row>
    <row r="752">
      <c r="A752" s="75"/>
      <c r="B752" s="45"/>
      <c r="C752" s="45"/>
      <c r="D752" s="114"/>
      <c r="E752" s="45"/>
      <c r="F752" s="86"/>
      <c r="G752" s="61"/>
      <c r="H752" s="45"/>
      <c r="I752" s="45"/>
      <c r="J752" s="45"/>
      <c r="K752" s="45"/>
      <c r="L752" s="45"/>
      <c r="M752" s="45"/>
      <c r="N752" s="45"/>
      <c r="O752" s="45"/>
      <c r="P752" s="45"/>
      <c r="Q752" s="45"/>
      <c r="R752" s="45"/>
      <c r="S752" s="45"/>
      <c r="T752" s="45"/>
      <c r="U752" s="45"/>
      <c r="V752" s="45"/>
      <c r="W752" s="45"/>
      <c r="X752" s="45"/>
      <c r="Y752" s="45"/>
      <c r="Z752" s="45"/>
    </row>
    <row r="753">
      <c r="A753" s="75"/>
      <c r="B753" s="45"/>
      <c r="C753" s="45"/>
      <c r="D753" s="114"/>
      <c r="E753" s="45"/>
      <c r="F753" s="86"/>
      <c r="G753" s="61"/>
      <c r="H753" s="45"/>
      <c r="I753" s="45"/>
      <c r="J753" s="45"/>
      <c r="K753" s="45"/>
      <c r="L753" s="45"/>
      <c r="M753" s="45"/>
      <c r="N753" s="45"/>
      <c r="O753" s="45"/>
      <c r="P753" s="45"/>
      <c r="Q753" s="45"/>
      <c r="R753" s="45"/>
      <c r="S753" s="45"/>
      <c r="T753" s="45"/>
      <c r="U753" s="45"/>
      <c r="V753" s="45"/>
      <c r="W753" s="45"/>
      <c r="X753" s="45"/>
      <c r="Y753" s="45"/>
      <c r="Z753" s="45"/>
    </row>
    <row r="754">
      <c r="A754" s="75"/>
      <c r="B754" s="45"/>
      <c r="C754" s="45"/>
      <c r="D754" s="114"/>
      <c r="E754" s="45"/>
      <c r="F754" s="86"/>
      <c r="G754" s="61"/>
      <c r="H754" s="45"/>
      <c r="I754" s="45"/>
      <c r="J754" s="45"/>
      <c r="K754" s="45"/>
      <c r="L754" s="45"/>
      <c r="M754" s="45"/>
      <c r="N754" s="45"/>
      <c r="O754" s="45"/>
      <c r="P754" s="45"/>
      <c r="Q754" s="45"/>
      <c r="R754" s="45"/>
      <c r="S754" s="45"/>
      <c r="T754" s="45"/>
      <c r="U754" s="45"/>
      <c r="V754" s="45"/>
      <c r="W754" s="45"/>
      <c r="X754" s="45"/>
      <c r="Y754" s="45"/>
      <c r="Z754" s="45"/>
    </row>
    <row r="755">
      <c r="A755" s="75"/>
      <c r="B755" s="45"/>
      <c r="C755" s="45"/>
      <c r="D755" s="114"/>
      <c r="E755" s="45"/>
      <c r="F755" s="86"/>
      <c r="G755" s="61"/>
      <c r="H755" s="45"/>
      <c r="I755" s="45"/>
      <c r="J755" s="45"/>
      <c r="K755" s="45"/>
      <c r="L755" s="45"/>
      <c r="M755" s="45"/>
      <c r="N755" s="45"/>
      <c r="O755" s="45"/>
      <c r="P755" s="45"/>
      <c r="Q755" s="45"/>
      <c r="R755" s="45"/>
      <c r="S755" s="45"/>
      <c r="T755" s="45"/>
      <c r="U755" s="45"/>
      <c r="V755" s="45"/>
      <c r="W755" s="45"/>
      <c r="X755" s="45"/>
      <c r="Y755" s="45"/>
      <c r="Z755" s="45"/>
    </row>
    <row r="756">
      <c r="A756" s="75"/>
      <c r="B756" s="45"/>
      <c r="C756" s="45"/>
      <c r="D756" s="114"/>
      <c r="E756" s="45"/>
      <c r="F756" s="86"/>
      <c r="G756" s="61"/>
      <c r="H756" s="45"/>
      <c r="I756" s="45"/>
      <c r="J756" s="45"/>
      <c r="K756" s="45"/>
      <c r="L756" s="45"/>
      <c r="M756" s="45"/>
      <c r="N756" s="45"/>
      <c r="O756" s="45"/>
      <c r="P756" s="45"/>
      <c r="Q756" s="45"/>
      <c r="R756" s="45"/>
      <c r="S756" s="45"/>
      <c r="T756" s="45"/>
      <c r="U756" s="45"/>
      <c r="V756" s="45"/>
      <c r="W756" s="45"/>
      <c r="X756" s="45"/>
      <c r="Y756" s="45"/>
      <c r="Z756" s="45"/>
    </row>
    <row r="757">
      <c r="A757" s="75"/>
      <c r="B757" s="45"/>
      <c r="C757" s="45"/>
      <c r="D757" s="114"/>
      <c r="E757" s="45"/>
      <c r="F757" s="86"/>
      <c r="G757" s="61"/>
      <c r="H757" s="45"/>
      <c r="I757" s="45"/>
      <c r="J757" s="45"/>
      <c r="K757" s="45"/>
      <c r="L757" s="45"/>
      <c r="M757" s="45"/>
      <c r="N757" s="45"/>
      <c r="O757" s="45"/>
      <c r="P757" s="45"/>
      <c r="Q757" s="45"/>
      <c r="R757" s="45"/>
      <c r="S757" s="45"/>
      <c r="T757" s="45"/>
      <c r="U757" s="45"/>
      <c r="V757" s="45"/>
      <c r="W757" s="45"/>
      <c r="X757" s="45"/>
      <c r="Y757" s="45"/>
      <c r="Z757" s="45"/>
    </row>
    <row r="758">
      <c r="A758" s="75"/>
      <c r="B758" s="45"/>
      <c r="C758" s="45"/>
      <c r="D758" s="114"/>
      <c r="E758" s="45"/>
      <c r="F758" s="86"/>
      <c r="G758" s="61"/>
      <c r="H758" s="45"/>
      <c r="I758" s="45"/>
      <c r="J758" s="45"/>
      <c r="K758" s="45"/>
      <c r="L758" s="45"/>
      <c r="M758" s="45"/>
      <c r="N758" s="45"/>
      <c r="O758" s="45"/>
      <c r="P758" s="45"/>
      <c r="Q758" s="45"/>
      <c r="R758" s="45"/>
      <c r="S758" s="45"/>
      <c r="T758" s="45"/>
      <c r="U758" s="45"/>
      <c r="V758" s="45"/>
      <c r="W758" s="45"/>
      <c r="X758" s="45"/>
      <c r="Y758" s="45"/>
      <c r="Z758" s="45"/>
    </row>
    <row r="759">
      <c r="A759" s="75"/>
      <c r="B759" s="45"/>
      <c r="C759" s="45"/>
      <c r="D759" s="114"/>
      <c r="E759" s="45"/>
      <c r="F759" s="86"/>
      <c r="G759" s="61"/>
      <c r="H759" s="45"/>
      <c r="I759" s="45"/>
      <c r="J759" s="45"/>
      <c r="K759" s="45"/>
      <c r="L759" s="45"/>
      <c r="M759" s="45"/>
      <c r="N759" s="45"/>
      <c r="O759" s="45"/>
      <c r="P759" s="45"/>
      <c r="Q759" s="45"/>
      <c r="R759" s="45"/>
      <c r="S759" s="45"/>
      <c r="T759" s="45"/>
      <c r="U759" s="45"/>
      <c r="V759" s="45"/>
      <c r="W759" s="45"/>
      <c r="X759" s="45"/>
      <c r="Y759" s="45"/>
      <c r="Z759" s="45"/>
    </row>
    <row r="760">
      <c r="A760" s="75"/>
      <c r="B760" s="45"/>
      <c r="C760" s="45"/>
      <c r="D760" s="114"/>
      <c r="E760" s="45"/>
      <c r="F760" s="86"/>
      <c r="G760" s="61"/>
      <c r="H760" s="45"/>
      <c r="I760" s="45"/>
      <c r="J760" s="45"/>
      <c r="K760" s="45"/>
      <c r="L760" s="45"/>
      <c r="M760" s="45"/>
      <c r="N760" s="45"/>
      <c r="O760" s="45"/>
      <c r="P760" s="45"/>
      <c r="Q760" s="45"/>
      <c r="R760" s="45"/>
      <c r="S760" s="45"/>
      <c r="T760" s="45"/>
      <c r="U760" s="45"/>
      <c r="V760" s="45"/>
      <c r="W760" s="45"/>
      <c r="X760" s="45"/>
      <c r="Y760" s="45"/>
      <c r="Z760" s="45"/>
    </row>
    <row r="761">
      <c r="A761" s="75"/>
      <c r="B761" s="45"/>
      <c r="C761" s="45"/>
      <c r="D761" s="114"/>
      <c r="E761" s="45"/>
      <c r="F761" s="86"/>
      <c r="G761" s="61"/>
      <c r="H761" s="45"/>
      <c r="I761" s="45"/>
      <c r="J761" s="45"/>
      <c r="K761" s="45"/>
      <c r="L761" s="45"/>
      <c r="M761" s="45"/>
      <c r="N761" s="45"/>
      <c r="O761" s="45"/>
      <c r="P761" s="45"/>
      <c r="Q761" s="45"/>
      <c r="R761" s="45"/>
      <c r="S761" s="45"/>
      <c r="T761" s="45"/>
      <c r="U761" s="45"/>
      <c r="V761" s="45"/>
      <c r="W761" s="45"/>
      <c r="X761" s="45"/>
      <c r="Y761" s="45"/>
      <c r="Z761" s="45"/>
    </row>
    <row r="762">
      <c r="A762" s="75"/>
      <c r="B762" s="45"/>
      <c r="C762" s="45"/>
      <c r="D762" s="114"/>
      <c r="E762" s="45"/>
      <c r="F762" s="86"/>
      <c r="G762" s="61"/>
      <c r="H762" s="45"/>
      <c r="I762" s="45"/>
      <c r="J762" s="45"/>
      <c r="K762" s="45"/>
      <c r="L762" s="45"/>
      <c r="M762" s="45"/>
      <c r="N762" s="45"/>
      <c r="O762" s="45"/>
      <c r="P762" s="45"/>
      <c r="Q762" s="45"/>
      <c r="R762" s="45"/>
      <c r="S762" s="45"/>
      <c r="T762" s="45"/>
      <c r="U762" s="45"/>
      <c r="V762" s="45"/>
      <c r="W762" s="45"/>
      <c r="X762" s="45"/>
      <c r="Y762" s="45"/>
      <c r="Z762" s="45"/>
    </row>
    <row r="763">
      <c r="A763" s="75"/>
      <c r="B763" s="45"/>
      <c r="C763" s="45"/>
      <c r="D763" s="114"/>
      <c r="E763" s="45"/>
      <c r="F763" s="86"/>
      <c r="G763" s="61"/>
      <c r="H763" s="45"/>
      <c r="I763" s="45"/>
      <c r="J763" s="45"/>
      <c r="K763" s="45"/>
      <c r="L763" s="45"/>
      <c r="M763" s="45"/>
      <c r="N763" s="45"/>
      <c r="O763" s="45"/>
      <c r="P763" s="45"/>
      <c r="Q763" s="45"/>
      <c r="R763" s="45"/>
      <c r="S763" s="45"/>
      <c r="T763" s="45"/>
      <c r="U763" s="45"/>
      <c r="V763" s="45"/>
      <c r="W763" s="45"/>
      <c r="X763" s="45"/>
      <c r="Y763" s="45"/>
      <c r="Z763" s="45"/>
    </row>
    <row r="764">
      <c r="A764" s="75"/>
      <c r="B764" s="45"/>
      <c r="C764" s="45"/>
      <c r="D764" s="114"/>
      <c r="E764" s="45"/>
      <c r="F764" s="86"/>
      <c r="G764" s="61"/>
      <c r="H764" s="45"/>
      <c r="I764" s="45"/>
      <c r="J764" s="45"/>
      <c r="K764" s="45"/>
      <c r="L764" s="45"/>
      <c r="M764" s="45"/>
      <c r="N764" s="45"/>
      <c r="O764" s="45"/>
      <c r="P764" s="45"/>
      <c r="Q764" s="45"/>
      <c r="R764" s="45"/>
      <c r="S764" s="45"/>
      <c r="T764" s="45"/>
      <c r="U764" s="45"/>
      <c r="V764" s="45"/>
      <c r="W764" s="45"/>
      <c r="X764" s="45"/>
      <c r="Y764" s="45"/>
      <c r="Z764" s="45"/>
    </row>
    <row r="765">
      <c r="A765" s="75"/>
      <c r="B765" s="45"/>
      <c r="C765" s="45"/>
      <c r="D765" s="114"/>
      <c r="E765" s="45"/>
      <c r="F765" s="86"/>
      <c r="G765" s="61"/>
      <c r="H765" s="45"/>
      <c r="I765" s="45"/>
      <c r="J765" s="45"/>
      <c r="K765" s="45"/>
      <c r="L765" s="45"/>
      <c r="M765" s="45"/>
      <c r="N765" s="45"/>
      <c r="O765" s="45"/>
      <c r="P765" s="45"/>
      <c r="Q765" s="45"/>
      <c r="R765" s="45"/>
      <c r="S765" s="45"/>
      <c r="T765" s="45"/>
      <c r="U765" s="45"/>
      <c r="V765" s="45"/>
      <c r="W765" s="45"/>
      <c r="X765" s="45"/>
      <c r="Y765" s="45"/>
      <c r="Z765" s="45"/>
    </row>
    <row r="766">
      <c r="A766" s="75"/>
      <c r="B766" s="45"/>
      <c r="C766" s="45"/>
      <c r="D766" s="114"/>
      <c r="E766" s="45"/>
      <c r="F766" s="86"/>
      <c r="G766" s="61"/>
      <c r="H766" s="45"/>
      <c r="I766" s="45"/>
      <c r="J766" s="45"/>
      <c r="K766" s="45"/>
      <c r="L766" s="45"/>
      <c r="M766" s="45"/>
      <c r="N766" s="45"/>
      <c r="O766" s="45"/>
      <c r="P766" s="45"/>
      <c r="Q766" s="45"/>
      <c r="R766" s="45"/>
      <c r="S766" s="45"/>
      <c r="T766" s="45"/>
      <c r="U766" s="45"/>
      <c r="V766" s="45"/>
      <c r="W766" s="45"/>
      <c r="X766" s="45"/>
      <c r="Y766" s="45"/>
      <c r="Z766" s="45"/>
    </row>
    <row r="767">
      <c r="A767" s="75"/>
      <c r="B767" s="45"/>
      <c r="C767" s="45"/>
      <c r="D767" s="114"/>
      <c r="E767" s="45"/>
      <c r="F767" s="86"/>
      <c r="G767" s="61"/>
      <c r="H767" s="45"/>
      <c r="I767" s="45"/>
      <c r="J767" s="45"/>
      <c r="K767" s="45"/>
      <c r="L767" s="45"/>
      <c r="M767" s="45"/>
      <c r="N767" s="45"/>
      <c r="O767" s="45"/>
      <c r="P767" s="45"/>
      <c r="Q767" s="45"/>
      <c r="R767" s="45"/>
      <c r="S767" s="45"/>
      <c r="T767" s="45"/>
      <c r="U767" s="45"/>
      <c r="V767" s="45"/>
      <c r="W767" s="45"/>
      <c r="X767" s="45"/>
      <c r="Y767" s="45"/>
      <c r="Z767" s="45"/>
    </row>
    <row r="768">
      <c r="A768" s="75"/>
      <c r="B768" s="45"/>
      <c r="C768" s="45"/>
      <c r="D768" s="114"/>
      <c r="E768" s="45"/>
      <c r="F768" s="86"/>
      <c r="G768" s="61"/>
      <c r="H768" s="45"/>
      <c r="I768" s="45"/>
      <c r="J768" s="45"/>
      <c r="K768" s="45"/>
      <c r="L768" s="45"/>
      <c r="M768" s="45"/>
      <c r="N768" s="45"/>
      <c r="O768" s="45"/>
      <c r="P768" s="45"/>
      <c r="Q768" s="45"/>
      <c r="R768" s="45"/>
      <c r="S768" s="45"/>
      <c r="T768" s="45"/>
      <c r="U768" s="45"/>
      <c r="V768" s="45"/>
      <c r="W768" s="45"/>
      <c r="X768" s="45"/>
      <c r="Y768" s="45"/>
      <c r="Z768" s="45"/>
    </row>
    <row r="769">
      <c r="A769" s="75"/>
      <c r="B769" s="45"/>
      <c r="C769" s="45"/>
      <c r="D769" s="114"/>
      <c r="E769" s="45"/>
      <c r="F769" s="86"/>
      <c r="G769" s="61"/>
      <c r="H769" s="45"/>
      <c r="I769" s="45"/>
      <c r="J769" s="45"/>
      <c r="K769" s="45"/>
      <c r="L769" s="45"/>
      <c r="M769" s="45"/>
      <c r="N769" s="45"/>
      <c r="O769" s="45"/>
      <c r="P769" s="45"/>
      <c r="Q769" s="45"/>
      <c r="R769" s="45"/>
      <c r="S769" s="45"/>
      <c r="T769" s="45"/>
      <c r="U769" s="45"/>
      <c r="V769" s="45"/>
      <c r="W769" s="45"/>
      <c r="X769" s="45"/>
      <c r="Y769" s="45"/>
      <c r="Z769" s="45"/>
    </row>
    <row r="770">
      <c r="A770" s="75"/>
      <c r="B770" s="45"/>
      <c r="C770" s="45"/>
      <c r="D770" s="114"/>
      <c r="E770" s="45"/>
      <c r="F770" s="86"/>
      <c r="G770" s="61"/>
      <c r="H770" s="45"/>
      <c r="I770" s="45"/>
      <c r="J770" s="45"/>
      <c r="K770" s="45"/>
      <c r="L770" s="45"/>
      <c r="M770" s="45"/>
      <c r="N770" s="45"/>
      <c r="O770" s="45"/>
      <c r="P770" s="45"/>
      <c r="Q770" s="45"/>
      <c r="R770" s="45"/>
      <c r="S770" s="45"/>
      <c r="T770" s="45"/>
      <c r="U770" s="45"/>
      <c r="V770" s="45"/>
      <c r="W770" s="45"/>
      <c r="X770" s="45"/>
      <c r="Y770" s="45"/>
      <c r="Z770" s="45"/>
    </row>
    <row r="771">
      <c r="A771" s="75"/>
      <c r="B771" s="45"/>
      <c r="C771" s="45"/>
      <c r="D771" s="114"/>
      <c r="E771" s="45"/>
      <c r="F771" s="86"/>
      <c r="G771" s="61"/>
      <c r="H771" s="45"/>
      <c r="I771" s="45"/>
      <c r="J771" s="45"/>
      <c r="K771" s="45"/>
      <c r="L771" s="45"/>
      <c r="M771" s="45"/>
      <c r="N771" s="45"/>
      <c r="O771" s="45"/>
      <c r="P771" s="45"/>
      <c r="Q771" s="45"/>
      <c r="R771" s="45"/>
      <c r="S771" s="45"/>
      <c r="T771" s="45"/>
      <c r="U771" s="45"/>
      <c r="V771" s="45"/>
      <c r="W771" s="45"/>
      <c r="X771" s="45"/>
      <c r="Y771" s="45"/>
      <c r="Z771" s="45"/>
    </row>
    <row r="772">
      <c r="A772" s="75"/>
      <c r="B772" s="45"/>
      <c r="C772" s="45"/>
      <c r="D772" s="114"/>
      <c r="E772" s="45"/>
      <c r="F772" s="86"/>
      <c r="G772" s="61"/>
      <c r="H772" s="45"/>
      <c r="I772" s="45"/>
      <c r="J772" s="45"/>
      <c r="K772" s="45"/>
      <c r="L772" s="45"/>
      <c r="M772" s="45"/>
      <c r="N772" s="45"/>
      <c r="O772" s="45"/>
      <c r="P772" s="45"/>
      <c r="Q772" s="45"/>
      <c r="R772" s="45"/>
      <c r="S772" s="45"/>
      <c r="T772" s="45"/>
      <c r="U772" s="45"/>
      <c r="V772" s="45"/>
      <c r="W772" s="45"/>
      <c r="X772" s="45"/>
      <c r="Y772" s="45"/>
      <c r="Z772" s="45"/>
    </row>
    <row r="773">
      <c r="A773" s="75"/>
      <c r="B773" s="45"/>
      <c r="C773" s="45"/>
      <c r="D773" s="114"/>
      <c r="E773" s="45"/>
      <c r="F773" s="86"/>
      <c r="G773" s="61"/>
      <c r="H773" s="45"/>
      <c r="I773" s="45"/>
      <c r="J773" s="45"/>
      <c r="K773" s="45"/>
      <c r="L773" s="45"/>
      <c r="M773" s="45"/>
      <c r="N773" s="45"/>
      <c r="O773" s="45"/>
      <c r="P773" s="45"/>
      <c r="Q773" s="45"/>
      <c r="R773" s="45"/>
      <c r="S773" s="45"/>
      <c r="T773" s="45"/>
      <c r="U773" s="45"/>
      <c r="V773" s="45"/>
      <c r="W773" s="45"/>
      <c r="X773" s="45"/>
      <c r="Y773" s="45"/>
      <c r="Z773" s="45"/>
    </row>
    <row r="774">
      <c r="A774" s="75"/>
      <c r="B774" s="45"/>
      <c r="C774" s="45"/>
      <c r="D774" s="114"/>
      <c r="E774" s="45"/>
      <c r="F774" s="86"/>
      <c r="G774" s="61"/>
      <c r="H774" s="45"/>
      <c r="I774" s="45"/>
      <c r="J774" s="45"/>
      <c r="K774" s="45"/>
      <c r="L774" s="45"/>
      <c r="M774" s="45"/>
      <c r="N774" s="45"/>
      <c r="O774" s="45"/>
      <c r="P774" s="45"/>
      <c r="Q774" s="45"/>
      <c r="R774" s="45"/>
      <c r="S774" s="45"/>
      <c r="T774" s="45"/>
      <c r="U774" s="45"/>
      <c r="V774" s="45"/>
      <c r="W774" s="45"/>
      <c r="X774" s="45"/>
      <c r="Y774" s="45"/>
      <c r="Z774" s="45"/>
    </row>
    <row r="775">
      <c r="A775" s="75"/>
      <c r="B775" s="45"/>
      <c r="C775" s="45"/>
      <c r="D775" s="114"/>
      <c r="E775" s="45"/>
      <c r="F775" s="86"/>
      <c r="G775" s="61"/>
      <c r="H775" s="45"/>
      <c r="I775" s="45"/>
      <c r="J775" s="45"/>
      <c r="K775" s="45"/>
      <c r="L775" s="45"/>
      <c r="M775" s="45"/>
      <c r="N775" s="45"/>
      <c r="O775" s="45"/>
      <c r="P775" s="45"/>
      <c r="Q775" s="45"/>
      <c r="R775" s="45"/>
      <c r="S775" s="45"/>
      <c r="T775" s="45"/>
      <c r="U775" s="45"/>
      <c r="V775" s="45"/>
      <c r="W775" s="45"/>
      <c r="X775" s="45"/>
      <c r="Y775" s="45"/>
      <c r="Z775" s="45"/>
    </row>
    <row r="776">
      <c r="A776" s="75"/>
      <c r="B776" s="45"/>
      <c r="C776" s="45"/>
      <c r="D776" s="114"/>
      <c r="E776" s="45"/>
      <c r="F776" s="86"/>
      <c r="G776" s="61"/>
      <c r="H776" s="45"/>
      <c r="I776" s="45"/>
      <c r="J776" s="45"/>
      <c r="K776" s="45"/>
      <c r="L776" s="45"/>
      <c r="M776" s="45"/>
      <c r="N776" s="45"/>
      <c r="O776" s="45"/>
      <c r="P776" s="45"/>
      <c r="Q776" s="45"/>
      <c r="R776" s="45"/>
      <c r="S776" s="45"/>
      <c r="T776" s="45"/>
      <c r="U776" s="45"/>
      <c r="V776" s="45"/>
      <c r="W776" s="45"/>
      <c r="X776" s="45"/>
      <c r="Y776" s="45"/>
      <c r="Z776" s="45"/>
    </row>
    <row r="777">
      <c r="A777" s="75"/>
      <c r="B777" s="45"/>
      <c r="C777" s="45"/>
      <c r="D777" s="114"/>
      <c r="E777" s="45"/>
      <c r="F777" s="86"/>
      <c r="G777" s="61"/>
      <c r="H777" s="45"/>
      <c r="I777" s="45"/>
      <c r="J777" s="45"/>
      <c r="K777" s="45"/>
      <c r="L777" s="45"/>
      <c r="M777" s="45"/>
      <c r="N777" s="45"/>
      <c r="O777" s="45"/>
      <c r="P777" s="45"/>
      <c r="Q777" s="45"/>
      <c r="R777" s="45"/>
      <c r="S777" s="45"/>
      <c r="T777" s="45"/>
      <c r="U777" s="45"/>
      <c r="V777" s="45"/>
      <c r="W777" s="45"/>
      <c r="X777" s="45"/>
      <c r="Y777" s="45"/>
      <c r="Z777" s="45"/>
    </row>
    <row r="778">
      <c r="A778" s="75"/>
      <c r="B778" s="45"/>
      <c r="C778" s="45"/>
      <c r="D778" s="114"/>
      <c r="E778" s="45"/>
      <c r="F778" s="86"/>
      <c r="G778" s="61"/>
      <c r="H778" s="45"/>
      <c r="I778" s="45"/>
      <c r="J778" s="45"/>
      <c r="K778" s="45"/>
      <c r="L778" s="45"/>
      <c r="M778" s="45"/>
      <c r="N778" s="45"/>
      <c r="O778" s="45"/>
      <c r="P778" s="45"/>
      <c r="Q778" s="45"/>
      <c r="R778" s="45"/>
      <c r="S778" s="45"/>
      <c r="T778" s="45"/>
      <c r="U778" s="45"/>
      <c r="V778" s="45"/>
      <c r="W778" s="45"/>
      <c r="X778" s="45"/>
      <c r="Y778" s="45"/>
      <c r="Z778" s="45"/>
    </row>
    <row r="779">
      <c r="A779" s="75"/>
      <c r="B779" s="45"/>
      <c r="C779" s="45"/>
      <c r="D779" s="114"/>
      <c r="E779" s="45"/>
      <c r="F779" s="86"/>
      <c r="G779" s="61"/>
      <c r="H779" s="45"/>
      <c r="I779" s="45"/>
      <c r="J779" s="45"/>
      <c r="K779" s="45"/>
      <c r="L779" s="45"/>
      <c r="M779" s="45"/>
      <c r="N779" s="45"/>
      <c r="O779" s="45"/>
      <c r="P779" s="45"/>
      <c r="Q779" s="45"/>
      <c r="R779" s="45"/>
      <c r="S779" s="45"/>
      <c r="T779" s="45"/>
      <c r="U779" s="45"/>
      <c r="V779" s="45"/>
      <c r="W779" s="45"/>
      <c r="X779" s="45"/>
      <c r="Y779" s="45"/>
      <c r="Z779" s="45"/>
    </row>
    <row r="780">
      <c r="A780" s="75"/>
      <c r="B780" s="45"/>
      <c r="C780" s="45"/>
      <c r="D780" s="114"/>
      <c r="E780" s="45"/>
      <c r="F780" s="86"/>
      <c r="G780" s="61"/>
      <c r="H780" s="45"/>
      <c r="I780" s="45"/>
      <c r="J780" s="45"/>
      <c r="K780" s="45"/>
      <c r="L780" s="45"/>
      <c r="M780" s="45"/>
      <c r="N780" s="45"/>
      <c r="O780" s="45"/>
      <c r="P780" s="45"/>
      <c r="Q780" s="45"/>
      <c r="R780" s="45"/>
      <c r="S780" s="45"/>
      <c r="T780" s="45"/>
      <c r="U780" s="45"/>
      <c r="V780" s="45"/>
      <c r="W780" s="45"/>
      <c r="X780" s="45"/>
      <c r="Y780" s="45"/>
      <c r="Z780" s="45"/>
    </row>
    <row r="781">
      <c r="A781" s="75"/>
      <c r="B781" s="45"/>
      <c r="C781" s="45"/>
      <c r="D781" s="114"/>
      <c r="E781" s="45"/>
      <c r="F781" s="86"/>
      <c r="G781" s="61"/>
      <c r="H781" s="45"/>
      <c r="I781" s="45"/>
      <c r="J781" s="45"/>
      <c r="K781" s="45"/>
      <c r="L781" s="45"/>
      <c r="M781" s="45"/>
      <c r="N781" s="45"/>
      <c r="O781" s="45"/>
      <c r="P781" s="45"/>
      <c r="Q781" s="45"/>
      <c r="R781" s="45"/>
      <c r="S781" s="45"/>
      <c r="T781" s="45"/>
      <c r="U781" s="45"/>
      <c r="V781" s="45"/>
      <c r="W781" s="45"/>
      <c r="X781" s="45"/>
      <c r="Y781" s="45"/>
      <c r="Z781" s="45"/>
    </row>
    <row r="782">
      <c r="A782" s="75"/>
      <c r="B782" s="45"/>
      <c r="C782" s="45"/>
      <c r="D782" s="114"/>
      <c r="E782" s="45"/>
      <c r="F782" s="86"/>
      <c r="G782" s="61"/>
      <c r="H782" s="45"/>
      <c r="I782" s="45"/>
      <c r="J782" s="45"/>
      <c r="K782" s="45"/>
      <c r="L782" s="45"/>
      <c r="M782" s="45"/>
      <c r="N782" s="45"/>
      <c r="O782" s="45"/>
      <c r="P782" s="45"/>
      <c r="Q782" s="45"/>
      <c r="R782" s="45"/>
      <c r="S782" s="45"/>
      <c r="T782" s="45"/>
      <c r="U782" s="45"/>
      <c r="V782" s="45"/>
      <c r="W782" s="45"/>
      <c r="X782" s="45"/>
      <c r="Y782" s="45"/>
      <c r="Z782" s="45"/>
    </row>
    <row r="783">
      <c r="A783" s="75"/>
      <c r="B783" s="45"/>
      <c r="C783" s="45"/>
      <c r="D783" s="114"/>
      <c r="E783" s="45"/>
      <c r="F783" s="86"/>
      <c r="G783" s="61"/>
      <c r="H783" s="45"/>
      <c r="I783" s="45"/>
      <c r="J783" s="45"/>
      <c r="K783" s="45"/>
      <c r="L783" s="45"/>
      <c r="M783" s="45"/>
      <c r="N783" s="45"/>
      <c r="O783" s="45"/>
      <c r="P783" s="45"/>
      <c r="Q783" s="45"/>
      <c r="R783" s="45"/>
      <c r="S783" s="45"/>
      <c r="T783" s="45"/>
      <c r="U783" s="45"/>
      <c r="V783" s="45"/>
      <c r="W783" s="45"/>
      <c r="X783" s="45"/>
      <c r="Y783" s="45"/>
      <c r="Z783" s="45"/>
    </row>
    <row r="784">
      <c r="A784" s="75"/>
      <c r="B784" s="45"/>
      <c r="C784" s="45"/>
      <c r="D784" s="114"/>
      <c r="E784" s="45"/>
      <c r="F784" s="86"/>
      <c r="G784" s="61"/>
      <c r="H784" s="45"/>
      <c r="I784" s="45"/>
      <c r="J784" s="45"/>
      <c r="K784" s="45"/>
      <c r="L784" s="45"/>
      <c r="M784" s="45"/>
      <c r="N784" s="45"/>
      <c r="O784" s="45"/>
      <c r="P784" s="45"/>
      <c r="Q784" s="45"/>
      <c r="R784" s="45"/>
      <c r="S784" s="45"/>
      <c r="T784" s="45"/>
      <c r="U784" s="45"/>
      <c r="V784" s="45"/>
      <c r="W784" s="45"/>
      <c r="X784" s="45"/>
      <c r="Y784" s="45"/>
      <c r="Z784" s="45"/>
    </row>
    <row r="785">
      <c r="A785" s="75"/>
      <c r="B785" s="45"/>
      <c r="C785" s="45"/>
      <c r="D785" s="114"/>
      <c r="E785" s="45"/>
      <c r="F785" s="86"/>
      <c r="G785" s="61"/>
      <c r="H785" s="45"/>
      <c r="I785" s="45"/>
      <c r="J785" s="45"/>
      <c r="K785" s="45"/>
      <c r="L785" s="45"/>
      <c r="M785" s="45"/>
      <c r="N785" s="45"/>
      <c r="O785" s="45"/>
      <c r="P785" s="45"/>
      <c r="Q785" s="45"/>
      <c r="R785" s="45"/>
      <c r="S785" s="45"/>
      <c r="T785" s="45"/>
      <c r="U785" s="45"/>
      <c r="V785" s="45"/>
      <c r="W785" s="45"/>
      <c r="X785" s="45"/>
      <c r="Y785" s="45"/>
      <c r="Z785" s="45"/>
    </row>
    <row r="786">
      <c r="A786" s="75"/>
      <c r="B786" s="45"/>
      <c r="C786" s="45"/>
      <c r="D786" s="114"/>
      <c r="E786" s="45"/>
      <c r="F786" s="86"/>
      <c r="G786" s="61"/>
      <c r="H786" s="45"/>
      <c r="I786" s="45"/>
      <c r="J786" s="45"/>
      <c r="K786" s="45"/>
      <c r="L786" s="45"/>
      <c r="M786" s="45"/>
      <c r="N786" s="45"/>
      <c r="O786" s="45"/>
      <c r="P786" s="45"/>
      <c r="Q786" s="45"/>
      <c r="R786" s="45"/>
      <c r="S786" s="45"/>
      <c r="T786" s="45"/>
      <c r="U786" s="45"/>
      <c r="V786" s="45"/>
      <c r="W786" s="45"/>
      <c r="X786" s="45"/>
      <c r="Y786" s="45"/>
      <c r="Z786" s="45"/>
    </row>
    <row r="787">
      <c r="A787" s="75"/>
      <c r="B787" s="45"/>
      <c r="C787" s="45"/>
      <c r="D787" s="114"/>
      <c r="E787" s="45"/>
      <c r="F787" s="86"/>
      <c r="G787" s="61"/>
      <c r="H787" s="45"/>
      <c r="I787" s="45"/>
      <c r="J787" s="45"/>
      <c r="K787" s="45"/>
      <c r="L787" s="45"/>
      <c r="M787" s="45"/>
      <c r="N787" s="45"/>
      <c r="O787" s="45"/>
      <c r="P787" s="45"/>
      <c r="Q787" s="45"/>
      <c r="R787" s="45"/>
      <c r="S787" s="45"/>
      <c r="T787" s="45"/>
      <c r="U787" s="45"/>
      <c r="V787" s="45"/>
      <c r="W787" s="45"/>
      <c r="X787" s="45"/>
      <c r="Y787" s="45"/>
      <c r="Z787" s="45"/>
    </row>
    <row r="788">
      <c r="A788" s="75"/>
      <c r="B788" s="45"/>
      <c r="C788" s="45"/>
      <c r="D788" s="114"/>
      <c r="E788" s="45"/>
      <c r="F788" s="86"/>
      <c r="G788" s="61"/>
      <c r="H788" s="45"/>
      <c r="I788" s="45"/>
      <c r="J788" s="45"/>
      <c r="K788" s="45"/>
      <c r="L788" s="45"/>
      <c r="M788" s="45"/>
      <c r="N788" s="45"/>
      <c r="O788" s="45"/>
      <c r="P788" s="45"/>
      <c r="Q788" s="45"/>
      <c r="R788" s="45"/>
      <c r="S788" s="45"/>
      <c r="T788" s="45"/>
      <c r="U788" s="45"/>
      <c r="V788" s="45"/>
      <c r="W788" s="45"/>
      <c r="X788" s="45"/>
      <c r="Y788" s="45"/>
      <c r="Z788" s="45"/>
    </row>
    <row r="789">
      <c r="A789" s="75"/>
      <c r="B789" s="45"/>
      <c r="C789" s="45"/>
      <c r="D789" s="114"/>
      <c r="E789" s="45"/>
      <c r="F789" s="86"/>
      <c r="G789" s="61"/>
      <c r="H789" s="45"/>
      <c r="I789" s="45"/>
      <c r="J789" s="45"/>
      <c r="K789" s="45"/>
      <c r="L789" s="45"/>
      <c r="M789" s="45"/>
      <c r="N789" s="45"/>
      <c r="O789" s="45"/>
      <c r="P789" s="45"/>
      <c r="Q789" s="45"/>
      <c r="R789" s="45"/>
      <c r="S789" s="45"/>
      <c r="T789" s="45"/>
      <c r="U789" s="45"/>
      <c r="V789" s="45"/>
      <c r="W789" s="45"/>
      <c r="X789" s="45"/>
      <c r="Y789" s="45"/>
      <c r="Z789" s="45"/>
    </row>
    <row r="790">
      <c r="A790" s="75"/>
      <c r="B790" s="45"/>
      <c r="C790" s="45"/>
      <c r="D790" s="114"/>
      <c r="E790" s="45"/>
      <c r="F790" s="86"/>
      <c r="G790" s="61"/>
      <c r="H790" s="45"/>
      <c r="I790" s="45"/>
      <c r="J790" s="45"/>
      <c r="K790" s="45"/>
      <c r="L790" s="45"/>
      <c r="M790" s="45"/>
      <c r="N790" s="45"/>
      <c r="O790" s="45"/>
      <c r="P790" s="45"/>
      <c r="Q790" s="45"/>
      <c r="R790" s="45"/>
      <c r="S790" s="45"/>
      <c r="T790" s="45"/>
      <c r="U790" s="45"/>
      <c r="V790" s="45"/>
      <c r="W790" s="45"/>
      <c r="X790" s="45"/>
      <c r="Y790" s="45"/>
      <c r="Z790" s="45"/>
    </row>
    <row r="791">
      <c r="A791" s="75"/>
      <c r="B791" s="45"/>
      <c r="C791" s="45"/>
      <c r="D791" s="114"/>
      <c r="E791" s="45"/>
      <c r="F791" s="86"/>
      <c r="G791" s="61"/>
      <c r="H791" s="45"/>
      <c r="I791" s="45"/>
      <c r="J791" s="45"/>
      <c r="K791" s="45"/>
      <c r="L791" s="45"/>
      <c r="M791" s="45"/>
      <c r="N791" s="45"/>
      <c r="O791" s="45"/>
      <c r="P791" s="45"/>
      <c r="Q791" s="45"/>
      <c r="R791" s="45"/>
      <c r="S791" s="45"/>
      <c r="T791" s="45"/>
      <c r="U791" s="45"/>
      <c r="V791" s="45"/>
      <c r="W791" s="45"/>
      <c r="X791" s="45"/>
      <c r="Y791" s="45"/>
      <c r="Z791" s="45"/>
    </row>
    <row r="792">
      <c r="A792" s="75"/>
      <c r="B792" s="45"/>
      <c r="C792" s="45"/>
      <c r="D792" s="114"/>
      <c r="E792" s="45"/>
      <c r="F792" s="86"/>
      <c r="G792" s="61"/>
      <c r="H792" s="45"/>
      <c r="I792" s="45"/>
      <c r="J792" s="45"/>
      <c r="K792" s="45"/>
      <c r="L792" s="45"/>
      <c r="M792" s="45"/>
      <c r="N792" s="45"/>
      <c r="O792" s="45"/>
      <c r="P792" s="45"/>
      <c r="Q792" s="45"/>
      <c r="R792" s="45"/>
      <c r="S792" s="45"/>
      <c r="T792" s="45"/>
      <c r="U792" s="45"/>
      <c r="V792" s="45"/>
      <c r="W792" s="45"/>
      <c r="X792" s="45"/>
      <c r="Y792" s="45"/>
      <c r="Z792" s="45"/>
    </row>
    <row r="793">
      <c r="A793" s="75"/>
      <c r="B793" s="45"/>
      <c r="C793" s="45"/>
      <c r="D793" s="114"/>
      <c r="E793" s="45"/>
      <c r="F793" s="86"/>
      <c r="G793" s="61"/>
      <c r="H793" s="45"/>
      <c r="I793" s="45"/>
      <c r="J793" s="45"/>
      <c r="K793" s="45"/>
      <c r="L793" s="45"/>
      <c r="M793" s="45"/>
      <c r="N793" s="45"/>
      <c r="O793" s="45"/>
      <c r="P793" s="45"/>
      <c r="Q793" s="45"/>
      <c r="R793" s="45"/>
      <c r="S793" s="45"/>
      <c r="T793" s="45"/>
      <c r="U793" s="45"/>
      <c r="V793" s="45"/>
      <c r="W793" s="45"/>
      <c r="X793" s="45"/>
      <c r="Y793" s="45"/>
      <c r="Z793" s="45"/>
    </row>
    <row r="794">
      <c r="A794" s="75"/>
      <c r="B794" s="45"/>
      <c r="C794" s="45"/>
      <c r="D794" s="114"/>
      <c r="E794" s="45"/>
      <c r="F794" s="86"/>
      <c r="G794" s="61"/>
      <c r="H794" s="45"/>
      <c r="I794" s="45"/>
      <c r="J794" s="45"/>
      <c r="K794" s="45"/>
      <c r="L794" s="45"/>
      <c r="M794" s="45"/>
      <c r="N794" s="45"/>
      <c r="O794" s="45"/>
      <c r="P794" s="45"/>
      <c r="Q794" s="45"/>
      <c r="R794" s="45"/>
      <c r="S794" s="45"/>
      <c r="T794" s="45"/>
      <c r="U794" s="45"/>
      <c r="V794" s="45"/>
      <c r="W794" s="45"/>
      <c r="X794" s="45"/>
      <c r="Y794" s="45"/>
      <c r="Z794" s="45"/>
    </row>
    <row r="795">
      <c r="A795" s="75"/>
      <c r="B795" s="45"/>
      <c r="C795" s="45"/>
      <c r="D795" s="114"/>
      <c r="E795" s="45"/>
      <c r="F795" s="86"/>
      <c r="G795" s="61"/>
      <c r="H795" s="45"/>
      <c r="I795" s="45"/>
      <c r="J795" s="45"/>
      <c r="K795" s="45"/>
      <c r="L795" s="45"/>
      <c r="M795" s="45"/>
      <c r="N795" s="45"/>
      <c r="O795" s="45"/>
      <c r="P795" s="45"/>
      <c r="Q795" s="45"/>
      <c r="R795" s="45"/>
      <c r="S795" s="45"/>
      <c r="T795" s="45"/>
      <c r="U795" s="45"/>
      <c r="V795" s="45"/>
      <c r="W795" s="45"/>
      <c r="X795" s="45"/>
      <c r="Y795" s="45"/>
      <c r="Z795" s="45"/>
    </row>
    <row r="796">
      <c r="A796" s="75"/>
      <c r="B796" s="45"/>
      <c r="C796" s="45"/>
      <c r="D796" s="114"/>
      <c r="E796" s="45"/>
      <c r="F796" s="86"/>
      <c r="G796" s="61"/>
      <c r="H796" s="45"/>
      <c r="I796" s="45"/>
      <c r="J796" s="45"/>
      <c r="K796" s="45"/>
      <c r="L796" s="45"/>
      <c r="M796" s="45"/>
      <c r="N796" s="45"/>
      <c r="O796" s="45"/>
      <c r="P796" s="45"/>
      <c r="Q796" s="45"/>
      <c r="R796" s="45"/>
      <c r="S796" s="45"/>
      <c r="T796" s="45"/>
      <c r="U796" s="45"/>
      <c r="V796" s="45"/>
      <c r="W796" s="45"/>
      <c r="X796" s="45"/>
      <c r="Y796" s="45"/>
      <c r="Z796" s="45"/>
    </row>
    <row r="797">
      <c r="A797" s="75"/>
      <c r="B797" s="45"/>
      <c r="C797" s="45"/>
      <c r="D797" s="114"/>
      <c r="E797" s="45"/>
      <c r="F797" s="86"/>
      <c r="G797" s="61"/>
      <c r="H797" s="45"/>
      <c r="I797" s="45"/>
      <c r="J797" s="45"/>
      <c r="K797" s="45"/>
      <c r="L797" s="45"/>
      <c r="M797" s="45"/>
      <c r="N797" s="45"/>
      <c r="O797" s="45"/>
      <c r="P797" s="45"/>
      <c r="Q797" s="45"/>
      <c r="R797" s="45"/>
      <c r="S797" s="45"/>
      <c r="T797" s="45"/>
      <c r="U797" s="45"/>
      <c r="V797" s="45"/>
      <c r="W797" s="45"/>
      <c r="X797" s="45"/>
      <c r="Y797" s="45"/>
      <c r="Z797" s="45"/>
    </row>
    <row r="798">
      <c r="A798" s="75"/>
      <c r="B798" s="45"/>
      <c r="C798" s="45"/>
      <c r="D798" s="114"/>
      <c r="E798" s="45"/>
      <c r="F798" s="86"/>
      <c r="G798" s="61"/>
      <c r="H798" s="45"/>
      <c r="I798" s="45"/>
      <c r="J798" s="45"/>
      <c r="K798" s="45"/>
      <c r="L798" s="45"/>
      <c r="M798" s="45"/>
      <c r="N798" s="45"/>
      <c r="O798" s="45"/>
      <c r="P798" s="45"/>
      <c r="Q798" s="45"/>
      <c r="R798" s="45"/>
      <c r="S798" s="45"/>
      <c r="T798" s="45"/>
      <c r="U798" s="45"/>
      <c r="V798" s="45"/>
      <c r="W798" s="45"/>
      <c r="X798" s="45"/>
      <c r="Y798" s="45"/>
      <c r="Z798" s="45"/>
    </row>
    <row r="799">
      <c r="A799" s="75"/>
      <c r="B799" s="45"/>
      <c r="C799" s="45"/>
      <c r="D799" s="114"/>
      <c r="E799" s="45"/>
      <c r="F799" s="86"/>
      <c r="G799" s="61"/>
      <c r="H799" s="45"/>
      <c r="I799" s="45"/>
      <c r="J799" s="45"/>
      <c r="K799" s="45"/>
      <c r="L799" s="45"/>
      <c r="M799" s="45"/>
      <c r="N799" s="45"/>
      <c r="O799" s="45"/>
      <c r="P799" s="45"/>
      <c r="Q799" s="45"/>
      <c r="R799" s="45"/>
      <c r="S799" s="45"/>
      <c r="T799" s="45"/>
      <c r="U799" s="45"/>
      <c r="V799" s="45"/>
      <c r="W799" s="45"/>
      <c r="X799" s="45"/>
      <c r="Y799" s="45"/>
      <c r="Z799" s="45"/>
    </row>
    <row r="800">
      <c r="A800" s="75"/>
      <c r="B800" s="45"/>
      <c r="C800" s="45"/>
      <c r="D800" s="114"/>
      <c r="E800" s="45"/>
      <c r="F800" s="86"/>
      <c r="G800" s="61"/>
      <c r="H800" s="45"/>
      <c r="I800" s="45"/>
      <c r="J800" s="45"/>
      <c r="K800" s="45"/>
      <c r="L800" s="45"/>
      <c r="M800" s="45"/>
      <c r="N800" s="45"/>
      <c r="O800" s="45"/>
      <c r="P800" s="45"/>
      <c r="Q800" s="45"/>
      <c r="R800" s="45"/>
      <c r="S800" s="45"/>
      <c r="T800" s="45"/>
      <c r="U800" s="45"/>
      <c r="V800" s="45"/>
      <c r="W800" s="45"/>
      <c r="X800" s="45"/>
      <c r="Y800" s="45"/>
      <c r="Z800" s="45"/>
    </row>
    <row r="801">
      <c r="A801" s="75"/>
      <c r="B801" s="45"/>
      <c r="C801" s="45"/>
      <c r="D801" s="114"/>
      <c r="E801" s="45"/>
      <c r="F801" s="86"/>
      <c r="G801" s="61"/>
      <c r="H801" s="45"/>
      <c r="I801" s="45"/>
      <c r="J801" s="45"/>
      <c r="K801" s="45"/>
      <c r="L801" s="45"/>
      <c r="M801" s="45"/>
      <c r="N801" s="45"/>
      <c r="O801" s="45"/>
      <c r="P801" s="45"/>
      <c r="Q801" s="45"/>
      <c r="R801" s="45"/>
      <c r="S801" s="45"/>
      <c r="T801" s="45"/>
      <c r="U801" s="45"/>
      <c r="V801" s="45"/>
      <c r="W801" s="45"/>
      <c r="X801" s="45"/>
      <c r="Y801" s="45"/>
      <c r="Z801" s="45"/>
    </row>
    <row r="802">
      <c r="A802" s="75"/>
      <c r="B802" s="45"/>
      <c r="C802" s="45"/>
      <c r="D802" s="114"/>
      <c r="E802" s="45"/>
      <c r="F802" s="86"/>
      <c r="G802" s="61"/>
      <c r="H802" s="45"/>
      <c r="I802" s="45"/>
      <c r="J802" s="45"/>
      <c r="K802" s="45"/>
      <c r="L802" s="45"/>
      <c r="M802" s="45"/>
      <c r="N802" s="45"/>
      <c r="O802" s="45"/>
      <c r="P802" s="45"/>
      <c r="Q802" s="45"/>
      <c r="R802" s="45"/>
      <c r="S802" s="45"/>
      <c r="T802" s="45"/>
      <c r="U802" s="45"/>
      <c r="V802" s="45"/>
      <c r="W802" s="45"/>
      <c r="X802" s="45"/>
      <c r="Y802" s="45"/>
      <c r="Z802" s="45"/>
    </row>
    <row r="803">
      <c r="A803" s="75"/>
      <c r="B803" s="45"/>
      <c r="C803" s="45"/>
      <c r="D803" s="114"/>
      <c r="E803" s="45"/>
      <c r="F803" s="86"/>
      <c r="G803" s="61"/>
      <c r="H803" s="45"/>
      <c r="I803" s="45"/>
      <c r="J803" s="45"/>
      <c r="K803" s="45"/>
      <c r="L803" s="45"/>
      <c r="M803" s="45"/>
      <c r="N803" s="45"/>
      <c r="O803" s="45"/>
      <c r="P803" s="45"/>
      <c r="Q803" s="45"/>
      <c r="R803" s="45"/>
      <c r="S803" s="45"/>
      <c r="T803" s="45"/>
      <c r="U803" s="45"/>
      <c r="V803" s="45"/>
      <c r="W803" s="45"/>
      <c r="X803" s="45"/>
      <c r="Y803" s="45"/>
      <c r="Z803" s="45"/>
    </row>
    <row r="804">
      <c r="A804" s="75"/>
      <c r="B804" s="45"/>
      <c r="C804" s="45"/>
      <c r="D804" s="114"/>
      <c r="E804" s="45"/>
      <c r="F804" s="86"/>
      <c r="G804" s="61"/>
      <c r="H804" s="45"/>
      <c r="I804" s="45"/>
      <c r="J804" s="45"/>
      <c r="K804" s="45"/>
      <c r="L804" s="45"/>
      <c r="M804" s="45"/>
      <c r="N804" s="45"/>
      <c r="O804" s="45"/>
      <c r="P804" s="45"/>
      <c r="Q804" s="45"/>
      <c r="R804" s="45"/>
      <c r="S804" s="45"/>
      <c r="T804" s="45"/>
      <c r="U804" s="45"/>
      <c r="V804" s="45"/>
      <c r="W804" s="45"/>
      <c r="X804" s="45"/>
      <c r="Y804" s="45"/>
      <c r="Z804" s="45"/>
    </row>
    <row r="805">
      <c r="A805" s="75"/>
      <c r="B805" s="45"/>
      <c r="C805" s="45"/>
      <c r="D805" s="114"/>
      <c r="E805" s="45"/>
      <c r="F805" s="86"/>
      <c r="G805" s="61"/>
      <c r="H805" s="45"/>
      <c r="I805" s="45"/>
      <c r="J805" s="45"/>
      <c r="K805" s="45"/>
      <c r="L805" s="45"/>
      <c r="M805" s="45"/>
      <c r="N805" s="45"/>
      <c r="O805" s="45"/>
      <c r="P805" s="45"/>
      <c r="Q805" s="45"/>
      <c r="R805" s="45"/>
      <c r="S805" s="45"/>
      <c r="T805" s="45"/>
      <c r="U805" s="45"/>
      <c r="V805" s="45"/>
      <c r="W805" s="45"/>
      <c r="X805" s="45"/>
      <c r="Y805" s="45"/>
      <c r="Z805" s="45"/>
    </row>
    <row r="806">
      <c r="A806" s="75"/>
      <c r="B806" s="45"/>
      <c r="C806" s="45"/>
      <c r="D806" s="114"/>
      <c r="E806" s="45"/>
      <c r="F806" s="86"/>
      <c r="G806" s="61"/>
      <c r="H806" s="45"/>
      <c r="I806" s="45"/>
      <c r="J806" s="45"/>
      <c r="K806" s="45"/>
      <c r="L806" s="45"/>
      <c r="M806" s="45"/>
      <c r="N806" s="45"/>
      <c r="O806" s="45"/>
      <c r="P806" s="45"/>
      <c r="Q806" s="45"/>
      <c r="R806" s="45"/>
      <c r="S806" s="45"/>
      <c r="T806" s="45"/>
      <c r="U806" s="45"/>
      <c r="V806" s="45"/>
      <c r="W806" s="45"/>
      <c r="X806" s="45"/>
      <c r="Y806" s="45"/>
      <c r="Z806" s="45"/>
    </row>
    <row r="807">
      <c r="A807" s="75"/>
      <c r="B807" s="45"/>
      <c r="C807" s="45"/>
      <c r="D807" s="114"/>
      <c r="E807" s="45"/>
      <c r="F807" s="86"/>
      <c r="G807" s="61"/>
      <c r="H807" s="45"/>
      <c r="I807" s="45"/>
      <c r="J807" s="45"/>
      <c r="K807" s="45"/>
      <c r="L807" s="45"/>
      <c r="M807" s="45"/>
      <c r="N807" s="45"/>
      <c r="O807" s="45"/>
      <c r="P807" s="45"/>
      <c r="Q807" s="45"/>
      <c r="R807" s="45"/>
      <c r="S807" s="45"/>
      <c r="T807" s="45"/>
      <c r="U807" s="45"/>
      <c r="V807" s="45"/>
      <c r="W807" s="45"/>
      <c r="X807" s="45"/>
      <c r="Y807" s="45"/>
      <c r="Z807" s="45"/>
    </row>
    <row r="808">
      <c r="A808" s="75"/>
      <c r="B808" s="45"/>
      <c r="C808" s="45"/>
      <c r="D808" s="114"/>
      <c r="E808" s="45"/>
      <c r="F808" s="86"/>
      <c r="G808" s="61"/>
      <c r="H808" s="45"/>
      <c r="I808" s="45"/>
      <c r="J808" s="45"/>
      <c r="K808" s="45"/>
      <c r="L808" s="45"/>
      <c r="M808" s="45"/>
      <c r="N808" s="45"/>
      <c r="O808" s="45"/>
      <c r="P808" s="45"/>
      <c r="Q808" s="45"/>
      <c r="R808" s="45"/>
      <c r="S808" s="45"/>
      <c r="T808" s="45"/>
      <c r="U808" s="45"/>
      <c r="V808" s="45"/>
      <c r="W808" s="45"/>
      <c r="X808" s="45"/>
      <c r="Y808" s="45"/>
      <c r="Z808" s="45"/>
    </row>
    <row r="809">
      <c r="A809" s="75"/>
      <c r="B809" s="45"/>
      <c r="C809" s="45"/>
      <c r="D809" s="114"/>
      <c r="E809" s="45"/>
      <c r="F809" s="86"/>
      <c r="G809" s="61"/>
      <c r="H809" s="45"/>
      <c r="I809" s="45"/>
      <c r="J809" s="45"/>
      <c r="K809" s="45"/>
      <c r="L809" s="45"/>
      <c r="M809" s="45"/>
      <c r="N809" s="45"/>
      <c r="O809" s="45"/>
      <c r="P809" s="45"/>
      <c r="Q809" s="45"/>
      <c r="R809" s="45"/>
      <c r="S809" s="45"/>
      <c r="T809" s="45"/>
      <c r="U809" s="45"/>
      <c r="V809" s="45"/>
      <c r="W809" s="45"/>
      <c r="X809" s="45"/>
      <c r="Y809" s="45"/>
      <c r="Z809" s="45"/>
    </row>
    <row r="810">
      <c r="A810" s="75"/>
      <c r="B810" s="45"/>
      <c r="C810" s="45"/>
      <c r="D810" s="114"/>
      <c r="E810" s="45"/>
      <c r="F810" s="86"/>
      <c r="G810" s="61"/>
      <c r="H810" s="45"/>
      <c r="I810" s="45"/>
      <c r="J810" s="45"/>
      <c r="K810" s="45"/>
      <c r="L810" s="45"/>
      <c r="M810" s="45"/>
      <c r="N810" s="45"/>
      <c r="O810" s="45"/>
      <c r="P810" s="45"/>
      <c r="Q810" s="45"/>
      <c r="R810" s="45"/>
      <c r="S810" s="45"/>
      <c r="T810" s="45"/>
      <c r="U810" s="45"/>
      <c r="V810" s="45"/>
      <c r="W810" s="45"/>
      <c r="X810" s="45"/>
      <c r="Y810" s="45"/>
      <c r="Z810" s="45"/>
    </row>
    <row r="811">
      <c r="A811" s="75"/>
      <c r="B811" s="45"/>
      <c r="C811" s="45"/>
      <c r="D811" s="114"/>
      <c r="E811" s="45"/>
      <c r="F811" s="86"/>
      <c r="G811" s="61"/>
      <c r="H811" s="45"/>
      <c r="I811" s="45"/>
      <c r="J811" s="45"/>
      <c r="K811" s="45"/>
      <c r="L811" s="45"/>
      <c r="M811" s="45"/>
      <c r="N811" s="45"/>
      <c r="O811" s="45"/>
      <c r="P811" s="45"/>
      <c r="Q811" s="45"/>
      <c r="R811" s="45"/>
      <c r="S811" s="45"/>
      <c r="T811" s="45"/>
      <c r="U811" s="45"/>
      <c r="V811" s="45"/>
      <c r="W811" s="45"/>
      <c r="X811" s="45"/>
      <c r="Y811" s="45"/>
      <c r="Z811" s="45"/>
    </row>
    <row r="812">
      <c r="A812" s="75"/>
      <c r="B812" s="45"/>
      <c r="C812" s="45"/>
      <c r="D812" s="114"/>
      <c r="E812" s="45"/>
      <c r="F812" s="86"/>
      <c r="G812" s="61"/>
      <c r="H812" s="45"/>
      <c r="I812" s="45"/>
      <c r="J812" s="45"/>
      <c r="K812" s="45"/>
      <c r="L812" s="45"/>
      <c r="M812" s="45"/>
      <c r="N812" s="45"/>
      <c r="O812" s="45"/>
      <c r="P812" s="45"/>
      <c r="Q812" s="45"/>
      <c r="R812" s="45"/>
      <c r="S812" s="45"/>
      <c r="T812" s="45"/>
      <c r="U812" s="45"/>
      <c r="V812" s="45"/>
      <c r="W812" s="45"/>
      <c r="X812" s="45"/>
      <c r="Y812" s="45"/>
      <c r="Z812" s="45"/>
    </row>
    <row r="813">
      <c r="A813" s="75"/>
      <c r="B813" s="45"/>
      <c r="C813" s="45"/>
      <c r="D813" s="114"/>
      <c r="E813" s="45"/>
      <c r="F813" s="86"/>
      <c r="G813" s="61"/>
      <c r="H813" s="45"/>
      <c r="I813" s="45"/>
      <c r="J813" s="45"/>
      <c r="K813" s="45"/>
      <c r="L813" s="45"/>
      <c r="M813" s="45"/>
      <c r="N813" s="45"/>
      <c r="O813" s="45"/>
      <c r="P813" s="45"/>
      <c r="Q813" s="45"/>
      <c r="R813" s="45"/>
      <c r="S813" s="45"/>
      <c r="T813" s="45"/>
      <c r="U813" s="45"/>
      <c r="V813" s="45"/>
      <c r="W813" s="45"/>
      <c r="X813" s="45"/>
      <c r="Y813" s="45"/>
      <c r="Z813" s="45"/>
    </row>
    <row r="814">
      <c r="A814" s="75"/>
      <c r="B814" s="45"/>
      <c r="C814" s="45"/>
      <c r="D814" s="114"/>
      <c r="E814" s="45"/>
      <c r="F814" s="86"/>
      <c r="G814" s="61"/>
      <c r="H814" s="45"/>
      <c r="I814" s="45"/>
      <c r="J814" s="45"/>
      <c r="K814" s="45"/>
      <c r="L814" s="45"/>
      <c r="M814" s="45"/>
      <c r="N814" s="45"/>
      <c r="O814" s="45"/>
      <c r="P814" s="45"/>
      <c r="Q814" s="45"/>
      <c r="R814" s="45"/>
      <c r="S814" s="45"/>
      <c r="T814" s="45"/>
      <c r="U814" s="45"/>
      <c r="V814" s="45"/>
      <c r="W814" s="45"/>
      <c r="X814" s="45"/>
      <c r="Y814" s="45"/>
      <c r="Z814" s="45"/>
    </row>
    <row r="815">
      <c r="A815" s="75"/>
      <c r="B815" s="45"/>
      <c r="C815" s="45"/>
      <c r="D815" s="114"/>
      <c r="E815" s="45"/>
      <c r="F815" s="86"/>
      <c r="G815" s="61"/>
      <c r="H815" s="45"/>
      <c r="I815" s="45"/>
      <c r="J815" s="45"/>
      <c r="K815" s="45"/>
      <c r="L815" s="45"/>
      <c r="M815" s="45"/>
      <c r="N815" s="45"/>
      <c r="O815" s="45"/>
      <c r="P815" s="45"/>
      <c r="Q815" s="45"/>
      <c r="R815" s="45"/>
      <c r="S815" s="45"/>
      <c r="T815" s="45"/>
      <c r="U815" s="45"/>
      <c r="V815" s="45"/>
      <c r="W815" s="45"/>
      <c r="X815" s="45"/>
      <c r="Y815" s="45"/>
      <c r="Z815" s="45"/>
    </row>
    <row r="816">
      <c r="A816" s="75"/>
      <c r="B816" s="45"/>
      <c r="C816" s="45"/>
      <c r="D816" s="114"/>
      <c r="E816" s="45"/>
      <c r="F816" s="86"/>
      <c r="G816" s="61"/>
      <c r="H816" s="45"/>
      <c r="I816" s="45"/>
      <c r="J816" s="45"/>
      <c r="K816" s="45"/>
      <c r="L816" s="45"/>
      <c r="M816" s="45"/>
      <c r="N816" s="45"/>
      <c r="O816" s="45"/>
      <c r="P816" s="45"/>
      <c r="Q816" s="45"/>
      <c r="R816" s="45"/>
      <c r="S816" s="45"/>
      <c r="T816" s="45"/>
      <c r="U816" s="45"/>
      <c r="V816" s="45"/>
      <c r="W816" s="45"/>
      <c r="X816" s="45"/>
      <c r="Y816" s="45"/>
      <c r="Z816" s="45"/>
    </row>
    <row r="817">
      <c r="A817" s="75"/>
      <c r="B817" s="45"/>
      <c r="C817" s="45"/>
      <c r="D817" s="114"/>
      <c r="E817" s="45"/>
      <c r="F817" s="86"/>
      <c r="G817" s="61"/>
      <c r="H817" s="45"/>
      <c r="I817" s="45"/>
      <c r="J817" s="45"/>
      <c r="K817" s="45"/>
      <c r="L817" s="45"/>
      <c r="M817" s="45"/>
      <c r="N817" s="45"/>
      <c r="O817" s="45"/>
      <c r="P817" s="45"/>
      <c r="Q817" s="45"/>
      <c r="R817" s="45"/>
      <c r="S817" s="45"/>
      <c r="T817" s="45"/>
      <c r="U817" s="45"/>
      <c r="V817" s="45"/>
      <c r="W817" s="45"/>
      <c r="X817" s="45"/>
      <c r="Y817" s="45"/>
      <c r="Z817" s="45"/>
    </row>
    <row r="818">
      <c r="A818" s="75"/>
      <c r="B818" s="45"/>
      <c r="C818" s="45"/>
      <c r="D818" s="114"/>
      <c r="E818" s="45"/>
      <c r="F818" s="86"/>
      <c r="G818" s="61"/>
      <c r="H818" s="45"/>
      <c r="I818" s="45"/>
      <c r="J818" s="45"/>
      <c r="K818" s="45"/>
      <c r="L818" s="45"/>
      <c r="M818" s="45"/>
      <c r="N818" s="45"/>
      <c r="O818" s="45"/>
      <c r="P818" s="45"/>
      <c r="Q818" s="45"/>
      <c r="R818" s="45"/>
      <c r="S818" s="45"/>
      <c r="T818" s="45"/>
      <c r="U818" s="45"/>
      <c r="V818" s="45"/>
      <c r="W818" s="45"/>
      <c r="X818" s="45"/>
      <c r="Y818" s="45"/>
      <c r="Z818" s="45"/>
    </row>
    <row r="819">
      <c r="A819" s="75"/>
      <c r="B819" s="45"/>
      <c r="C819" s="45"/>
      <c r="D819" s="114"/>
      <c r="E819" s="45"/>
      <c r="F819" s="86"/>
      <c r="G819" s="61"/>
      <c r="H819" s="45"/>
      <c r="I819" s="45"/>
      <c r="J819" s="45"/>
      <c r="K819" s="45"/>
      <c r="L819" s="45"/>
      <c r="M819" s="45"/>
      <c r="N819" s="45"/>
      <c r="O819" s="45"/>
      <c r="P819" s="45"/>
      <c r="Q819" s="45"/>
      <c r="R819" s="45"/>
      <c r="S819" s="45"/>
      <c r="T819" s="45"/>
      <c r="U819" s="45"/>
      <c r="V819" s="45"/>
      <c r="W819" s="45"/>
      <c r="X819" s="45"/>
      <c r="Y819" s="45"/>
      <c r="Z819" s="45"/>
    </row>
    <row r="820">
      <c r="A820" s="75"/>
      <c r="B820" s="45"/>
      <c r="C820" s="45"/>
      <c r="D820" s="114"/>
      <c r="E820" s="45"/>
      <c r="F820" s="86"/>
      <c r="G820" s="61"/>
      <c r="H820" s="45"/>
      <c r="I820" s="45"/>
      <c r="J820" s="45"/>
      <c r="K820" s="45"/>
      <c r="L820" s="45"/>
      <c r="M820" s="45"/>
      <c r="N820" s="45"/>
      <c r="O820" s="45"/>
      <c r="P820" s="45"/>
      <c r="Q820" s="45"/>
      <c r="R820" s="45"/>
      <c r="S820" s="45"/>
      <c r="T820" s="45"/>
      <c r="U820" s="45"/>
      <c r="V820" s="45"/>
      <c r="W820" s="45"/>
      <c r="X820" s="45"/>
      <c r="Y820" s="45"/>
      <c r="Z820" s="45"/>
    </row>
    <row r="821">
      <c r="A821" s="75"/>
      <c r="B821" s="45"/>
      <c r="C821" s="45"/>
      <c r="D821" s="114"/>
      <c r="E821" s="45"/>
      <c r="F821" s="86"/>
      <c r="G821" s="61"/>
      <c r="H821" s="45"/>
      <c r="I821" s="45"/>
      <c r="J821" s="45"/>
      <c r="K821" s="45"/>
      <c r="L821" s="45"/>
      <c r="M821" s="45"/>
      <c r="N821" s="45"/>
      <c r="O821" s="45"/>
      <c r="P821" s="45"/>
      <c r="Q821" s="45"/>
      <c r="R821" s="45"/>
      <c r="S821" s="45"/>
      <c r="T821" s="45"/>
      <c r="U821" s="45"/>
      <c r="V821" s="45"/>
      <c r="W821" s="45"/>
      <c r="X821" s="45"/>
      <c r="Y821" s="45"/>
      <c r="Z821" s="45"/>
    </row>
    <row r="822">
      <c r="A822" s="75"/>
      <c r="B822" s="45"/>
      <c r="C822" s="45"/>
      <c r="D822" s="114"/>
      <c r="E822" s="45"/>
      <c r="F822" s="86"/>
      <c r="G822" s="61"/>
      <c r="H822" s="45"/>
      <c r="I822" s="45"/>
      <c r="J822" s="45"/>
      <c r="K822" s="45"/>
      <c r="L822" s="45"/>
      <c r="M822" s="45"/>
      <c r="N822" s="45"/>
      <c r="O822" s="45"/>
      <c r="P822" s="45"/>
      <c r="Q822" s="45"/>
      <c r="R822" s="45"/>
      <c r="S822" s="45"/>
      <c r="T822" s="45"/>
      <c r="U822" s="45"/>
      <c r="V822" s="45"/>
      <c r="W822" s="45"/>
      <c r="X822" s="45"/>
      <c r="Y822" s="45"/>
      <c r="Z822" s="45"/>
    </row>
    <row r="823">
      <c r="A823" s="75"/>
      <c r="B823" s="45"/>
      <c r="C823" s="45"/>
      <c r="D823" s="114"/>
      <c r="E823" s="45"/>
      <c r="F823" s="86"/>
      <c r="G823" s="61"/>
      <c r="H823" s="45"/>
      <c r="I823" s="45"/>
      <c r="J823" s="45"/>
      <c r="K823" s="45"/>
      <c r="L823" s="45"/>
      <c r="M823" s="45"/>
      <c r="N823" s="45"/>
      <c r="O823" s="45"/>
      <c r="P823" s="45"/>
      <c r="Q823" s="45"/>
      <c r="R823" s="45"/>
      <c r="S823" s="45"/>
      <c r="T823" s="45"/>
      <c r="U823" s="45"/>
      <c r="V823" s="45"/>
      <c r="W823" s="45"/>
      <c r="X823" s="45"/>
      <c r="Y823" s="45"/>
      <c r="Z823" s="45"/>
    </row>
    <row r="824">
      <c r="A824" s="75"/>
      <c r="B824" s="45"/>
      <c r="C824" s="45"/>
      <c r="D824" s="114"/>
      <c r="E824" s="45"/>
      <c r="F824" s="86"/>
      <c r="G824" s="61"/>
      <c r="H824" s="45"/>
      <c r="I824" s="45"/>
      <c r="J824" s="45"/>
      <c r="K824" s="45"/>
      <c r="L824" s="45"/>
      <c r="M824" s="45"/>
      <c r="N824" s="45"/>
      <c r="O824" s="45"/>
      <c r="P824" s="45"/>
      <c r="Q824" s="45"/>
      <c r="R824" s="45"/>
      <c r="S824" s="45"/>
      <c r="T824" s="45"/>
      <c r="U824" s="45"/>
      <c r="V824" s="45"/>
      <c r="W824" s="45"/>
      <c r="X824" s="45"/>
      <c r="Y824" s="45"/>
      <c r="Z824" s="45"/>
    </row>
    <row r="825">
      <c r="A825" s="75"/>
      <c r="B825" s="45"/>
      <c r="C825" s="45"/>
      <c r="D825" s="114"/>
      <c r="E825" s="45"/>
      <c r="F825" s="86"/>
      <c r="G825" s="61"/>
      <c r="H825" s="45"/>
      <c r="I825" s="45"/>
      <c r="J825" s="45"/>
      <c r="K825" s="45"/>
      <c r="L825" s="45"/>
      <c r="M825" s="45"/>
      <c r="N825" s="45"/>
      <c r="O825" s="45"/>
      <c r="P825" s="45"/>
      <c r="Q825" s="45"/>
      <c r="R825" s="45"/>
      <c r="S825" s="45"/>
      <c r="T825" s="45"/>
      <c r="U825" s="45"/>
      <c r="V825" s="45"/>
      <c r="W825" s="45"/>
      <c r="X825" s="45"/>
      <c r="Y825" s="45"/>
      <c r="Z825" s="45"/>
    </row>
    <row r="826">
      <c r="A826" s="75"/>
      <c r="B826" s="45"/>
      <c r="C826" s="45"/>
      <c r="D826" s="114"/>
      <c r="E826" s="45"/>
      <c r="F826" s="86"/>
      <c r="G826" s="61"/>
      <c r="H826" s="45"/>
      <c r="I826" s="45"/>
      <c r="J826" s="45"/>
      <c r="K826" s="45"/>
      <c r="L826" s="45"/>
      <c r="M826" s="45"/>
      <c r="N826" s="45"/>
      <c r="O826" s="45"/>
      <c r="P826" s="45"/>
      <c r="Q826" s="45"/>
      <c r="R826" s="45"/>
      <c r="S826" s="45"/>
      <c r="T826" s="45"/>
      <c r="U826" s="45"/>
      <c r="V826" s="45"/>
      <c r="W826" s="45"/>
      <c r="X826" s="45"/>
      <c r="Y826" s="45"/>
      <c r="Z826" s="45"/>
    </row>
    <row r="827">
      <c r="A827" s="75"/>
      <c r="B827" s="45"/>
      <c r="C827" s="45"/>
      <c r="D827" s="114"/>
      <c r="E827" s="45"/>
      <c r="F827" s="86"/>
      <c r="G827" s="61"/>
      <c r="H827" s="45"/>
      <c r="I827" s="45"/>
      <c r="J827" s="45"/>
      <c r="K827" s="45"/>
      <c r="L827" s="45"/>
      <c r="M827" s="45"/>
      <c r="N827" s="45"/>
      <c r="O827" s="45"/>
      <c r="P827" s="45"/>
      <c r="Q827" s="45"/>
      <c r="R827" s="45"/>
      <c r="S827" s="45"/>
      <c r="T827" s="45"/>
      <c r="U827" s="45"/>
      <c r="V827" s="45"/>
      <c r="W827" s="45"/>
      <c r="X827" s="45"/>
      <c r="Y827" s="45"/>
      <c r="Z827" s="45"/>
    </row>
    <row r="828">
      <c r="A828" s="75"/>
      <c r="B828" s="45"/>
      <c r="C828" s="45"/>
      <c r="D828" s="114"/>
      <c r="E828" s="45"/>
      <c r="F828" s="86"/>
      <c r="G828" s="61"/>
      <c r="H828" s="45"/>
      <c r="I828" s="45"/>
      <c r="J828" s="45"/>
      <c r="K828" s="45"/>
      <c r="L828" s="45"/>
      <c r="M828" s="45"/>
      <c r="N828" s="45"/>
      <c r="O828" s="45"/>
      <c r="P828" s="45"/>
      <c r="Q828" s="45"/>
      <c r="R828" s="45"/>
      <c r="S828" s="45"/>
      <c r="T828" s="45"/>
      <c r="U828" s="45"/>
      <c r="V828" s="45"/>
      <c r="W828" s="45"/>
      <c r="X828" s="45"/>
      <c r="Y828" s="45"/>
      <c r="Z828" s="45"/>
    </row>
    <row r="829">
      <c r="A829" s="75"/>
      <c r="B829" s="45"/>
      <c r="C829" s="45"/>
      <c r="D829" s="114"/>
      <c r="E829" s="45"/>
      <c r="F829" s="86"/>
      <c r="G829" s="61"/>
      <c r="H829" s="45"/>
      <c r="I829" s="45"/>
      <c r="J829" s="45"/>
      <c r="K829" s="45"/>
      <c r="L829" s="45"/>
      <c r="M829" s="45"/>
      <c r="N829" s="45"/>
      <c r="O829" s="45"/>
      <c r="P829" s="45"/>
      <c r="Q829" s="45"/>
      <c r="R829" s="45"/>
      <c r="S829" s="45"/>
      <c r="T829" s="45"/>
      <c r="U829" s="45"/>
      <c r="V829" s="45"/>
      <c r="W829" s="45"/>
      <c r="X829" s="45"/>
      <c r="Y829" s="45"/>
      <c r="Z829" s="45"/>
    </row>
    <row r="830">
      <c r="A830" s="75"/>
      <c r="B830" s="45"/>
      <c r="C830" s="45"/>
      <c r="D830" s="114"/>
      <c r="E830" s="45"/>
      <c r="F830" s="86"/>
      <c r="G830" s="61"/>
      <c r="H830" s="45"/>
      <c r="I830" s="45"/>
      <c r="J830" s="45"/>
      <c r="K830" s="45"/>
      <c r="L830" s="45"/>
      <c r="M830" s="45"/>
      <c r="N830" s="45"/>
      <c r="O830" s="45"/>
      <c r="P830" s="45"/>
      <c r="Q830" s="45"/>
      <c r="R830" s="45"/>
      <c r="S830" s="45"/>
      <c r="T830" s="45"/>
      <c r="U830" s="45"/>
      <c r="V830" s="45"/>
      <c r="W830" s="45"/>
      <c r="X830" s="45"/>
      <c r="Y830" s="45"/>
      <c r="Z830" s="45"/>
    </row>
    <row r="831">
      <c r="A831" s="75"/>
      <c r="B831" s="45"/>
      <c r="C831" s="45"/>
      <c r="D831" s="114"/>
      <c r="E831" s="45"/>
      <c r="F831" s="86"/>
      <c r="G831" s="61"/>
      <c r="H831" s="45"/>
      <c r="I831" s="45"/>
      <c r="J831" s="45"/>
      <c r="K831" s="45"/>
      <c r="L831" s="45"/>
      <c r="M831" s="45"/>
      <c r="N831" s="45"/>
      <c r="O831" s="45"/>
      <c r="P831" s="45"/>
      <c r="Q831" s="45"/>
      <c r="R831" s="45"/>
      <c r="S831" s="45"/>
      <c r="T831" s="45"/>
      <c r="U831" s="45"/>
      <c r="V831" s="45"/>
      <c r="W831" s="45"/>
      <c r="X831" s="45"/>
      <c r="Y831" s="45"/>
      <c r="Z831" s="45"/>
    </row>
    <row r="832">
      <c r="A832" s="75"/>
      <c r="B832" s="45"/>
      <c r="C832" s="45"/>
      <c r="D832" s="114"/>
      <c r="E832" s="45"/>
      <c r="F832" s="86"/>
      <c r="G832" s="61"/>
      <c r="H832" s="45"/>
      <c r="I832" s="45"/>
      <c r="J832" s="45"/>
      <c r="K832" s="45"/>
      <c r="L832" s="45"/>
      <c r="M832" s="45"/>
      <c r="N832" s="45"/>
      <c r="O832" s="45"/>
      <c r="P832" s="45"/>
      <c r="Q832" s="45"/>
      <c r="R832" s="45"/>
      <c r="S832" s="45"/>
      <c r="T832" s="45"/>
      <c r="U832" s="45"/>
      <c r="V832" s="45"/>
      <c r="W832" s="45"/>
      <c r="X832" s="45"/>
      <c r="Y832" s="45"/>
      <c r="Z832" s="45"/>
    </row>
    <row r="833">
      <c r="A833" s="75"/>
      <c r="B833" s="45"/>
      <c r="C833" s="45"/>
      <c r="D833" s="114"/>
      <c r="E833" s="45"/>
      <c r="F833" s="86"/>
      <c r="G833" s="61"/>
      <c r="H833" s="45"/>
      <c r="I833" s="45"/>
      <c r="J833" s="45"/>
      <c r="K833" s="45"/>
      <c r="L833" s="45"/>
      <c r="M833" s="45"/>
      <c r="N833" s="45"/>
      <c r="O833" s="45"/>
      <c r="P833" s="45"/>
      <c r="Q833" s="45"/>
      <c r="R833" s="45"/>
      <c r="S833" s="45"/>
      <c r="T833" s="45"/>
      <c r="U833" s="45"/>
      <c r="V833" s="45"/>
      <c r="W833" s="45"/>
      <c r="X833" s="45"/>
      <c r="Y833" s="45"/>
      <c r="Z833" s="45"/>
    </row>
    <row r="834">
      <c r="A834" s="75"/>
      <c r="B834" s="45"/>
      <c r="C834" s="45"/>
      <c r="D834" s="114"/>
      <c r="E834" s="45"/>
      <c r="F834" s="86"/>
      <c r="G834" s="61"/>
      <c r="H834" s="45"/>
      <c r="I834" s="45"/>
      <c r="J834" s="45"/>
      <c r="K834" s="45"/>
      <c r="L834" s="45"/>
      <c r="M834" s="45"/>
      <c r="N834" s="45"/>
      <c r="O834" s="45"/>
      <c r="P834" s="45"/>
      <c r="Q834" s="45"/>
      <c r="R834" s="45"/>
      <c r="S834" s="45"/>
      <c r="T834" s="45"/>
      <c r="U834" s="45"/>
      <c r="V834" s="45"/>
      <c r="W834" s="45"/>
      <c r="X834" s="45"/>
      <c r="Y834" s="45"/>
      <c r="Z834" s="45"/>
    </row>
    <row r="835">
      <c r="A835" s="75"/>
      <c r="B835" s="45"/>
      <c r="C835" s="45"/>
      <c r="D835" s="114"/>
      <c r="E835" s="45"/>
      <c r="F835" s="86"/>
      <c r="G835" s="61"/>
      <c r="H835" s="45"/>
      <c r="I835" s="45"/>
      <c r="J835" s="45"/>
      <c r="K835" s="45"/>
      <c r="L835" s="45"/>
      <c r="M835" s="45"/>
      <c r="N835" s="45"/>
      <c r="O835" s="45"/>
      <c r="P835" s="45"/>
      <c r="Q835" s="45"/>
      <c r="R835" s="45"/>
      <c r="S835" s="45"/>
      <c r="T835" s="45"/>
      <c r="U835" s="45"/>
      <c r="V835" s="45"/>
      <c r="W835" s="45"/>
      <c r="X835" s="45"/>
      <c r="Y835" s="45"/>
      <c r="Z835" s="45"/>
    </row>
    <row r="836">
      <c r="A836" s="75"/>
      <c r="B836" s="45"/>
      <c r="C836" s="45"/>
      <c r="D836" s="114"/>
      <c r="E836" s="45"/>
      <c r="F836" s="86"/>
      <c r="G836" s="61"/>
      <c r="H836" s="45"/>
      <c r="I836" s="45"/>
      <c r="J836" s="45"/>
      <c r="K836" s="45"/>
      <c r="L836" s="45"/>
      <c r="M836" s="45"/>
      <c r="N836" s="45"/>
      <c r="O836" s="45"/>
      <c r="P836" s="45"/>
      <c r="Q836" s="45"/>
      <c r="R836" s="45"/>
      <c r="S836" s="45"/>
      <c r="T836" s="45"/>
      <c r="U836" s="45"/>
      <c r="V836" s="45"/>
      <c r="W836" s="45"/>
      <c r="X836" s="45"/>
      <c r="Y836" s="45"/>
      <c r="Z836" s="45"/>
    </row>
    <row r="837">
      <c r="A837" s="75"/>
      <c r="B837" s="45"/>
      <c r="C837" s="45"/>
      <c r="D837" s="114"/>
      <c r="E837" s="45"/>
      <c r="F837" s="86"/>
      <c r="G837" s="61"/>
      <c r="H837" s="45"/>
      <c r="I837" s="45"/>
      <c r="J837" s="45"/>
      <c r="K837" s="45"/>
      <c r="L837" s="45"/>
      <c r="M837" s="45"/>
      <c r="N837" s="45"/>
      <c r="O837" s="45"/>
      <c r="P837" s="45"/>
      <c r="Q837" s="45"/>
      <c r="R837" s="45"/>
      <c r="S837" s="45"/>
      <c r="T837" s="45"/>
      <c r="U837" s="45"/>
      <c r="V837" s="45"/>
      <c r="W837" s="45"/>
      <c r="X837" s="45"/>
      <c r="Y837" s="45"/>
      <c r="Z837" s="45"/>
    </row>
    <row r="838">
      <c r="A838" s="75"/>
      <c r="B838" s="45"/>
      <c r="C838" s="45"/>
      <c r="D838" s="114"/>
      <c r="E838" s="45"/>
      <c r="F838" s="86"/>
      <c r="G838" s="61"/>
      <c r="H838" s="45"/>
      <c r="I838" s="45"/>
      <c r="J838" s="45"/>
      <c r="K838" s="45"/>
      <c r="L838" s="45"/>
      <c r="M838" s="45"/>
      <c r="N838" s="45"/>
      <c r="O838" s="45"/>
      <c r="P838" s="45"/>
      <c r="Q838" s="45"/>
      <c r="R838" s="45"/>
      <c r="S838" s="45"/>
      <c r="T838" s="45"/>
      <c r="U838" s="45"/>
      <c r="V838" s="45"/>
      <c r="W838" s="45"/>
      <c r="X838" s="45"/>
      <c r="Y838" s="45"/>
      <c r="Z838" s="45"/>
    </row>
    <row r="839">
      <c r="A839" s="75"/>
      <c r="B839" s="45"/>
      <c r="C839" s="45"/>
      <c r="D839" s="114"/>
      <c r="E839" s="45"/>
      <c r="F839" s="86"/>
      <c r="G839" s="61"/>
      <c r="H839" s="45"/>
      <c r="I839" s="45"/>
      <c r="J839" s="45"/>
      <c r="K839" s="45"/>
      <c r="L839" s="45"/>
      <c r="M839" s="45"/>
      <c r="N839" s="45"/>
      <c r="O839" s="45"/>
      <c r="P839" s="45"/>
      <c r="Q839" s="45"/>
      <c r="R839" s="45"/>
      <c r="S839" s="45"/>
      <c r="T839" s="45"/>
      <c r="U839" s="45"/>
      <c r="V839" s="45"/>
      <c r="W839" s="45"/>
      <c r="X839" s="45"/>
      <c r="Y839" s="45"/>
      <c r="Z839" s="45"/>
    </row>
    <row r="840">
      <c r="A840" s="75"/>
      <c r="B840" s="45"/>
      <c r="C840" s="45"/>
      <c r="D840" s="114"/>
      <c r="E840" s="45"/>
      <c r="F840" s="86"/>
      <c r="G840" s="61"/>
      <c r="H840" s="45"/>
      <c r="I840" s="45"/>
      <c r="J840" s="45"/>
      <c r="K840" s="45"/>
      <c r="L840" s="45"/>
      <c r="M840" s="45"/>
      <c r="N840" s="45"/>
      <c r="O840" s="45"/>
      <c r="P840" s="45"/>
      <c r="Q840" s="45"/>
      <c r="R840" s="45"/>
      <c r="S840" s="45"/>
      <c r="T840" s="45"/>
      <c r="U840" s="45"/>
      <c r="V840" s="45"/>
      <c r="W840" s="45"/>
      <c r="X840" s="45"/>
      <c r="Y840" s="45"/>
      <c r="Z840" s="45"/>
    </row>
    <row r="841">
      <c r="A841" s="75"/>
      <c r="B841" s="45"/>
      <c r="C841" s="45"/>
      <c r="D841" s="114"/>
      <c r="E841" s="45"/>
      <c r="F841" s="86"/>
      <c r="G841" s="61"/>
      <c r="H841" s="45"/>
      <c r="I841" s="45"/>
      <c r="J841" s="45"/>
      <c r="K841" s="45"/>
      <c r="L841" s="45"/>
      <c r="M841" s="45"/>
      <c r="N841" s="45"/>
      <c r="O841" s="45"/>
      <c r="P841" s="45"/>
      <c r="Q841" s="45"/>
      <c r="R841" s="45"/>
      <c r="S841" s="45"/>
      <c r="T841" s="45"/>
      <c r="U841" s="45"/>
      <c r="V841" s="45"/>
      <c r="W841" s="45"/>
      <c r="X841" s="45"/>
      <c r="Y841" s="45"/>
      <c r="Z841" s="45"/>
    </row>
    <row r="842">
      <c r="A842" s="75"/>
      <c r="B842" s="45"/>
      <c r="C842" s="45"/>
      <c r="D842" s="114"/>
      <c r="E842" s="45"/>
      <c r="F842" s="86"/>
      <c r="G842" s="61"/>
      <c r="H842" s="45"/>
      <c r="I842" s="45"/>
      <c r="J842" s="45"/>
      <c r="K842" s="45"/>
      <c r="L842" s="45"/>
      <c r="M842" s="45"/>
      <c r="N842" s="45"/>
      <c r="O842" s="45"/>
      <c r="P842" s="45"/>
      <c r="Q842" s="45"/>
      <c r="R842" s="45"/>
      <c r="S842" s="45"/>
      <c r="T842" s="45"/>
      <c r="U842" s="45"/>
      <c r="V842" s="45"/>
      <c r="W842" s="45"/>
      <c r="X842" s="45"/>
      <c r="Y842" s="45"/>
      <c r="Z842" s="45"/>
    </row>
    <row r="843">
      <c r="A843" s="75"/>
      <c r="B843" s="45"/>
      <c r="C843" s="45"/>
      <c r="D843" s="114"/>
      <c r="E843" s="45"/>
      <c r="F843" s="86"/>
      <c r="G843" s="61"/>
      <c r="H843" s="45"/>
      <c r="I843" s="45"/>
      <c r="J843" s="45"/>
      <c r="K843" s="45"/>
      <c r="L843" s="45"/>
      <c r="M843" s="45"/>
      <c r="N843" s="45"/>
      <c r="O843" s="45"/>
      <c r="P843" s="45"/>
      <c r="Q843" s="45"/>
      <c r="R843" s="45"/>
      <c r="S843" s="45"/>
      <c r="T843" s="45"/>
      <c r="U843" s="45"/>
      <c r="V843" s="45"/>
      <c r="W843" s="45"/>
      <c r="X843" s="45"/>
      <c r="Y843" s="45"/>
      <c r="Z843" s="45"/>
    </row>
    <row r="844">
      <c r="A844" s="75"/>
      <c r="B844" s="45"/>
      <c r="C844" s="45"/>
      <c r="D844" s="114"/>
      <c r="E844" s="45"/>
      <c r="F844" s="86"/>
      <c r="G844" s="61"/>
      <c r="H844" s="45"/>
      <c r="I844" s="45"/>
      <c r="J844" s="45"/>
      <c r="K844" s="45"/>
      <c r="L844" s="45"/>
      <c r="M844" s="45"/>
      <c r="N844" s="45"/>
      <c r="O844" s="45"/>
      <c r="P844" s="45"/>
      <c r="Q844" s="45"/>
      <c r="R844" s="45"/>
      <c r="S844" s="45"/>
      <c r="T844" s="45"/>
      <c r="U844" s="45"/>
      <c r="V844" s="45"/>
      <c r="W844" s="45"/>
      <c r="X844" s="45"/>
      <c r="Y844" s="45"/>
      <c r="Z844" s="45"/>
    </row>
    <row r="845">
      <c r="A845" s="75"/>
      <c r="B845" s="45"/>
      <c r="C845" s="45"/>
      <c r="D845" s="114"/>
      <c r="E845" s="45"/>
      <c r="F845" s="86"/>
      <c r="G845" s="61"/>
      <c r="H845" s="45"/>
      <c r="I845" s="45"/>
      <c r="J845" s="45"/>
      <c r="K845" s="45"/>
      <c r="L845" s="45"/>
      <c r="M845" s="45"/>
      <c r="N845" s="45"/>
      <c r="O845" s="45"/>
      <c r="P845" s="45"/>
      <c r="Q845" s="45"/>
      <c r="R845" s="45"/>
      <c r="S845" s="45"/>
      <c r="T845" s="45"/>
      <c r="U845" s="45"/>
      <c r="V845" s="45"/>
      <c r="W845" s="45"/>
      <c r="X845" s="45"/>
      <c r="Y845" s="45"/>
      <c r="Z845" s="45"/>
    </row>
    <row r="846">
      <c r="A846" s="75"/>
      <c r="B846" s="45"/>
      <c r="C846" s="45"/>
      <c r="D846" s="114"/>
      <c r="E846" s="45"/>
      <c r="F846" s="86"/>
      <c r="G846" s="61"/>
      <c r="H846" s="45"/>
      <c r="I846" s="45"/>
      <c r="J846" s="45"/>
      <c r="K846" s="45"/>
      <c r="L846" s="45"/>
      <c r="M846" s="45"/>
      <c r="N846" s="45"/>
      <c r="O846" s="45"/>
      <c r="P846" s="45"/>
      <c r="Q846" s="45"/>
      <c r="R846" s="45"/>
      <c r="S846" s="45"/>
      <c r="T846" s="45"/>
      <c r="U846" s="45"/>
      <c r="V846" s="45"/>
      <c r="W846" s="45"/>
      <c r="X846" s="45"/>
      <c r="Y846" s="45"/>
      <c r="Z846" s="45"/>
    </row>
    <row r="847">
      <c r="A847" s="75"/>
      <c r="B847" s="45"/>
      <c r="C847" s="45"/>
      <c r="D847" s="114"/>
      <c r="E847" s="45"/>
      <c r="F847" s="86"/>
      <c r="G847" s="61"/>
      <c r="H847" s="45"/>
      <c r="I847" s="45"/>
      <c r="J847" s="45"/>
      <c r="K847" s="45"/>
      <c r="L847" s="45"/>
      <c r="M847" s="45"/>
      <c r="N847" s="45"/>
      <c r="O847" s="45"/>
      <c r="P847" s="45"/>
      <c r="Q847" s="45"/>
      <c r="R847" s="45"/>
      <c r="S847" s="45"/>
      <c r="T847" s="45"/>
      <c r="U847" s="45"/>
      <c r="V847" s="45"/>
      <c r="W847" s="45"/>
      <c r="X847" s="45"/>
      <c r="Y847" s="45"/>
      <c r="Z847" s="45"/>
    </row>
    <row r="848">
      <c r="A848" s="75"/>
      <c r="B848" s="45"/>
      <c r="C848" s="45"/>
      <c r="D848" s="114"/>
      <c r="E848" s="45"/>
      <c r="F848" s="86"/>
      <c r="G848" s="61"/>
      <c r="H848" s="45"/>
      <c r="I848" s="45"/>
      <c r="J848" s="45"/>
      <c r="K848" s="45"/>
      <c r="L848" s="45"/>
      <c r="M848" s="45"/>
      <c r="N848" s="45"/>
      <c r="O848" s="45"/>
      <c r="P848" s="45"/>
      <c r="Q848" s="45"/>
      <c r="R848" s="45"/>
      <c r="S848" s="45"/>
      <c r="T848" s="45"/>
      <c r="U848" s="45"/>
      <c r="V848" s="45"/>
      <c r="W848" s="45"/>
      <c r="X848" s="45"/>
      <c r="Y848" s="45"/>
      <c r="Z848" s="45"/>
    </row>
    <row r="849">
      <c r="A849" s="75"/>
      <c r="B849" s="45"/>
      <c r="C849" s="45"/>
      <c r="D849" s="114"/>
      <c r="E849" s="45"/>
      <c r="F849" s="86"/>
      <c r="G849" s="61"/>
      <c r="H849" s="45"/>
      <c r="I849" s="45"/>
      <c r="J849" s="45"/>
      <c r="K849" s="45"/>
      <c r="L849" s="45"/>
      <c r="M849" s="45"/>
      <c r="N849" s="45"/>
      <c r="O849" s="45"/>
      <c r="P849" s="45"/>
      <c r="Q849" s="45"/>
      <c r="R849" s="45"/>
      <c r="S849" s="45"/>
      <c r="T849" s="45"/>
      <c r="U849" s="45"/>
      <c r="V849" s="45"/>
      <c r="W849" s="45"/>
      <c r="X849" s="45"/>
      <c r="Y849" s="45"/>
      <c r="Z849" s="45"/>
    </row>
    <row r="850">
      <c r="A850" s="75"/>
      <c r="B850" s="45"/>
      <c r="C850" s="45"/>
      <c r="D850" s="114"/>
      <c r="E850" s="45"/>
      <c r="F850" s="86"/>
      <c r="G850" s="61"/>
      <c r="H850" s="45"/>
      <c r="I850" s="45"/>
      <c r="J850" s="45"/>
      <c r="K850" s="45"/>
      <c r="L850" s="45"/>
      <c r="M850" s="45"/>
      <c r="N850" s="45"/>
      <c r="O850" s="45"/>
      <c r="P850" s="45"/>
      <c r="Q850" s="45"/>
      <c r="R850" s="45"/>
      <c r="S850" s="45"/>
      <c r="T850" s="45"/>
      <c r="U850" s="45"/>
      <c r="V850" s="45"/>
      <c r="W850" s="45"/>
      <c r="X850" s="45"/>
      <c r="Y850" s="45"/>
      <c r="Z850" s="45"/>
    </row>
    <row r="851">
      <c r="A851" s="75"/>
      <c r="B851" s="45"/>
      <c r="C851" s="45"/>
      <c r="D851" s="114"/>
      <c r="E851" s="45"/>
      <c r="F851" s="86"/>
      <c r="G851" s="61"/>
      <c r="H851" s="45"/>
      <c r="I851" s="45"/>
      <c r="J851" s="45"/>
      <c r="K851" s="45"/>
      <c r="L851" s="45"/>
      <c r="M851" s="45"/>
      <c r="N851" s="45"/>
      <c r="O851" s="45"/>
      <c r="P851" s="45"/>
      <c r="Q851" s="45"/>
      <c r="R851" s="45"/>
      <c r="S851" s="45"/>
      <c r="T851" s="45"/>
      <c r="U851" s="45"/>
      <c r="V851" s="45"/>
      <c r="W851" s="45"/>
      <c r="X851" s="45"/>
      <c r="Y851" s="45"/>
      <c r="Z851" s="45"/>
    </row>
    <row r="852">
      <c r="A852" s="75"/>
      <c r="B852" s="45"/>
      <c r="C852" s="45"/>
      <c r="D852" s="114"/>
      <c r="E852" s="45"/>
      <c r="F852" s="86"/>
      <c r="G852" s="61"/>
      <c r="H852" s="45"/>
      <c r="I852" s="45"/>
      <c r="J852" s="45"/>
      <c r="K852" s="45"/>
      <c r="L852" s="45"/>
      <c r="M852" s="45"/>
      <c r="N852" s="45"/>
      <c r="O852" s="45"/>
      <c r="P852" s="45"/>
      <c r="Q852" s="45"/>
      <c r="R852" s="45"/>
      <c r="S852" s="45"/>
      <c r="T852" s="45"/>
      <c r="U852" s="45"/>
      <c r="V852" s="45"/>
      <c r="W852" s="45"/>
      <c r="X852" s="45"/>
      <c r="Y852" s="45"/>
      <c r="Z852" s="45"/>
    </row>
    <row r="853">
      <c r="A853" s="75"/>
      <c r="B853" s="45"/>
      <c r="C853" s="45"/>
      <c r="D853" s="114"/>
      <c r="E853" s="45"/>
      <c r="F853" s="86"/>
      <c r="G853" s="61"/>
      <c r="H853" s="45"/>
      <c r="I853" s="45"/>
      <c r="J853" s="45"/>
      <c r="K853" s="45"/>
      <c r="L853" s="45"/>
      <c r="M853" s="45"/>
      <c r="N853" s="45"/>
      <c r="O853" s="45"/>
      <c r="P853" s="45"/>
      <c r="Q853" s="45"/>
      <c r="R853" s="45"/>
      <c r="S853" s="45"/>
      <c r="T853" s="45"/>
      <c r="U853" s="45"/>
      <c r="V853" s="45"/>
      <c r="W853" s="45"/>
      <c r="X853" s="45"/>
      <c r="Y853" s="45"/>
      <c r="Z853" s="45"/>
    </row>
    <row r="854">
      <c r="A854" s="75"/>
      <c r="B854" s="45"/>
      <c r="C854" s="45"/>
      <c r="D854" s="114"/>
      <c r="E854" s="45"/>
      <c r="F854" s="86"/>
      <c r="G854" s="61"/>
      <c r="H854" s="45"/>
      <c r="I854" s="45"/>
      <c r="J854" s="45"/>
      <c r="K854" s="45"/>
      <c r="L854" s="45"/>
      <c r="M854" s="45"/>
      <c r="N854" s="45"/>
      <c r="O854" s="45"/>
      <c r="P854" s="45"/>
      <c r="Q854" s="45"/>
      <c r="R854" s="45"/>
      <c r="S854" s="45"/>
      <c r="T854" s="45"/>
      <c r="U854" s="45"/>
      <c r="V854" s="45"/>
      <c r="W854" s="45"/>
      <c r="X854" s="45"/>
      <c r="Y854" s="45"/>
      <c r="Z854" s="45"/>
    </row>
    <row r="855">
      <c r="A855" s="75"/>
      <c r="B855" s="45"/>
      <c r="C855" s="45"/>
      <c r="D855" s="114"/>
      <c r="E855" s="45"/>
      <c r="F855" s="86"/>
      <c r="G855" s="61"/>
      <c r="H855" s="45"/>
      <c r="I855" s="45"/>
      <c r="J855" s="45"/>
      <c r="K855" s="45"/>
      <c r="L855" s="45"/>
      <c r="M855" s="45"/>
      <c r="N855" s="45"/>
      <c r="O855" s="45"/>
      <c r="P855" s="45"/>
      <c r="Q855" s="45"/>
      <c r="R855" s="45"/>
      <c r="S855" s="45"/>
      <c r="T855" s="45"/>
      <c r="U855" s="45"/>
      <c r="V855" s="45"/>
      <c r="W855" s="45"/>
      <c r="X855" s="45"/>
      <c r="Y855" s="45"/>
      <c r="Z855" s="45"/>
    </row>
    <row r="856">
      <c r="A856" s="75"/>
      <c r="B856" s="45"/>
      <c r="C856" s="45"/>
      <c r="D856" s="114"/>
      <c r="E856" s="45"/>
      <c r="F856" s="86"/>
      <c r="G856" s="61"/>
      <c r="H856" s="45"/>
      <c r="I856" s="45"/>
      <c r="J856" s="45"/>
      <c r="K856" s="45"/>
      <c r="L856" s="45"/>
      <c r="M856" s="45"/>
      <c r="N856" s="45"/>
      <c r="O856" s="45"/>
      <c r="P856" s="45"/>
      <c r="Q856" s="45"/>
      <c r="R856" s="45"/>
      <c r="S856" s="45"/>
      <c r="T856" s="45"/>
      <c r="U856" s="45"/>
      <c r="V856" s="45"/>
      <c r="W856" s="45"/>
      <c r="X856" s="45"/>
      <c r="Y856" s="45"/>
      <c r="Z856" s="45"/>
    </row>
    <row r="857">
      <c r="A857" s="75"/>
      <c r="B857" s="45"/>
      <c r="C857" s="45"/>
      <c r="D857" s="114"/>
      <c r="E857" s="45"/>
      <c r="F857" s="86"/>
      <c r="G857" s="61"/>
      <c r="H857" s="45"/>
      <c r="I857" s="45"/>
      <c r="J857" s="45"/>
      <c r="K857" s="45"/>
      <c r="L857" s="45"/>
      <c r="M857" s="45"/>
      <c r="N857" s="45"/>
      <c r="O857" s="45"/>
      <c r="P857" s="45"/>
      <c r="Q857" s="45"/>
      <c r="R857" s="45"/>
      <c r="S857" s="45"/>
      <c r="T857" s="45"/>
      <c r="U857" s="45"/>
      <c r="V857" s="45"/>
      <c r="W857" s="45"/>
      <c r="X857" s="45"/>
      <c r="Y857" s="45"/>
      <c r="Z857" s="45"/>
    </row>
    <row r="858">
      <c r="A858" s="75"/>
      <c r="B858" s="45"/>
      <c r="C858" s="45"/>
      <c r="D858" s="114"/>
      <c r="E858" s="45"/>
      <c r="F858" s="86"/>
      <c r="G858" s="61"/>
      <c r="H858" s="45"/>
      <c r="I858" s="45"/>
      <c r="J858" s="45"/>
      <c r="K858" s="45"/>
      <c r="L858" s="45"/>
      <c r="M858" s="45"/>
      <c r="N858" s="45"/>
      <c r="O858" s="45"/>
      <c r="P858" s="45"/>
      <c r="Q858" s="45"/>
      <c r="R858" s="45"/>
      <c r="S858" s="45"/>
      <c r="T858" s="45"/>
      <c r="U858" s="45"/>
      <c r="V858" s="45"/>
      <c r="W858" s="45"/>
      <c r="X858" s="45"/>
      <c r="Y858" s="45"/>
      <c r="Z858" s="45"/>
    </row>
    <row r="859">
      <c r="A859" s="75"/>
      <c r="B859" s="45"/>
      <c r="C859" s="45"/>
      <c r="D859" s="114"/>
      <c r="E859" s="45"/>
      <c r="F859" s="86"/>
      <c r="G859" s="61"/>
      <c r="H859" s="45"/>
      <c r="I859" s="45"/>
      <c r="J859" s="45"/>
      <c r="K859" s="45"/>
      <c r="L859" s="45"/>
      <c r="M859" s="45"/>
      <c r="N859" s="45"/>
      <c r="O859" s="45"/>
      <c r="P859" s="45"/>
      <c r="Q859" s="45"/>
      <c r="R859" s="45"/>
      <c r="S859" s="45"/>
      <c r="T859" s="45"/>
      <c r="U859" s="45"/>
      <c r="V859" s="45"/>
      <c r="W859" s="45"/>
      <c r="X859" s="45"/>
      <c r="Y859" s="45"/>
      <c r="Z859" s="45"/>
    </row>
    <row r="860">
      <c r="A860" s="75"/>
      <c r="B860" s="45"/>
      <c r="C860" s="45"/>
      <c r="D860" s="114"/>
      <c r="E860" s="45"/>
      <c r="F860" s="86"/>
      <c r="G860" s="61"/>
      <c r="H860" s="45"/>
      <c r="I860" s="45"/>
      <c r="J860" s="45"/>
      <c r="K860" s="45"/>
      <c r="L860" s="45"/>
      <c r="M860" s="45"/>
      <c r="N860" s="45"/>
      <c r="O860" s="45"/>
      <c r="P860" s="45"/>
      <c r="Q860" s="45"/>
      <c r="R860" s="45"/>
      <c r="S860" s="45"/>
      <c r="T860" s="45"/>
      <c r="U860" s="45"/>
      <c r="V860" s="45"/>
      <c r="W860" s="45"/>
      <c r="X860" s="45"/>
      <c r="Y860" s="45"/>
      <c r="Z860" s="45"/>
    </row>
  </sheetData>
  <autoFilter ref="$A$1:$G$56">
    <filterColumn colId="4">
      <filters>
        <filter val="5-Des-2024"/>
        <filter val="3-Des-2024"/>
        <filter val="6-Des-2024"/>
        <filter val="17-Des-2024"/>
        <filter val="15-Des-2024"/>
        <filter val="31-Des-2024"/>
        <filter val="18-Des-2024"/>
        <filter val="20-Nov-2024"/>
        <filter val="2025"/>
        <filter val="8-Des-2024"/>
        <filter val="1-Des-2024"/>
        <filter val="25-Des-2025"/>
        <filter val="15-des-2024"/>
      </filters>
    </filterColumn>
    <filterColumn colId="3">
      <filters>
        <filter val="Amar dan Tegar"/>
        <filter val="Amar"/>
        <filter val="Tegar"/>
      </filters>
    </filterColumn>
  </autoFilter>
  <mergeCells count="11">
    <mergeCell ref="A25:A26"/>
    <mergeCell ref="B25:B26"/>
    <mergeCell ref="A28:A46"/>
    <mergeCell ref="B28:B46"/>
    <mergeCell ref="A2:A13"/>
    <mergeCell ref="B2:B13"/>
    <mergeCell ref="L2:M46"/>
    <mergeCell ref="A14:A22"/>
    <mergeCell ref="B14:B22"/>
    <mergeCell ref="A23:A24"/>
    <mergeCell ref="B23:B24"/>
  </mergeCells>
  <dataValidations>
    <dataValidation type="list" allowBlank="1" showErrorMessage="1" sqref="F1:F56">
      <formula1>"On process,Done,Hold,Cancel,Not yet"</formula1>
    </dataValidation>
    <dataValidation type="list" allowBlank="1" showErrorMessage="1" sqref="H2:K22 H26:K28 H34:K42 H50:K51 H55:K55">
      <formula1>"On process,Done,Hold,Cancel,Done Live"</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1.22" defaultRowHeight="15.0"/>
  <cols>
    <col customWidth="1" min="1" max="1" width="6.56"/>
    <col customWidth="1" min="2" max="2" width="26.0"/>
    <col customWidth="1" min="3" max="3" width="55.44"/>
    <col customWidth="1" min="4" max="4" width="17.0"/>
    <col customWidth="1" min="5" max="5" width="24.78"/>
    <col customWidth="1" min="6" max="6" width="14.33"/>
    <col customWidth="1" min="7" max="7" width="51.44"/>
    <col customWidth="1" min="9" max="9" width="24.78"/>
  </cols>
  <sheetData>
    <row r="1" ht="31.5" customHeight="1">
      <c r="A1" s="87" t="s">
        <v>0</v>
      </c>
      <c r="B1" s="87" t="s">
        <v>181</v>
      </c>
      <c r="C1" s="87" t="s">
        <v>2</v>
      </c>
      <c r="D1" s="87" t="s">
        <v>3</v>
      </c>
      <c r="E1" s="88" t="s">
        <v>4</v>
      </c>
      <c r="F1" s="87" t="s">
        <v>5</v>
      </c>
      <c r="G1" s="87" t="s">
        <v>6</v>
      </c>
      <c r="H1" s="45"/>
      <c r="I1" s="45"/>
      <c r="J1" s="45"/>
      <c r="K1" s="45"/>
      <c r="L1" s="45"/>
      <c r="M1" s="45"/>
      <c r="N1" s="45"/>
      <c r="O1" s="45"/>
      <c r="P1" s="45"/>
      <c r="Q1" s="45"/>
      <c r="R1" s="45"/>
      <c r="S1" s="45"/>
      <c r="T1" s="45"/>
      <c r="U1" s="45"/>
      <c r="V1" s="45"/>
    </row>
    <row r="2" ht="31.5" customHeight="1">
      <c r="A2" s="97">
        <v>1.0</v>
      </c>
      <c r="B2" s="97" t="s">
        <v>338</v>
      </c>
      <c r="C2" s="56" t="s">
        <v>285</v>
      </c>
      <c r="D2" s="52" t="s">
        <v>9</v>
      </c>
      <c r="E2" s="49">
        <v>45662.0</v>
      </c>
      <c r="F2" s="54" t="s">
        <v>10</v>
      </c>
      <c r="G2" s="50" t="s">
        <v>224</v>
      </c>
      <c r="H2" s="115"/>
      <c r="I2" s="115"/>
      <c r="J2" s="45"/>
      <c r="K2" s="45"/>
      <c r="L2" s="45"/>
      <c r="M2" s="45"/>
      <c r="N2" s="45"/>
      <c r="O2" s="45"/>
      <c r="P2" s="45"/>
      <c r="Q2" s="45"/>
      <c r="R2" s="45"/>
      <c r="S2" s="45"/>
      <c r="T2" s="45"/>
      <c r="U2" s="45"/>
      <c r="V2" s="45"/>
    </row>
    <row r="3" ht="31.5" customHeight="1">
      <c r="C3" s="47" t="s">
        <v>287</v>
      </c>
      <c r="D3" s="60" t="s">
        <v>9</v>
      </c>
      <c r="E3" s="49">
        <v>45662.0</v>
      </c>
      <c r="F3" s="54" t="s">
        <v>10</v>
      </c>
      <c r="G3" s="50" t="s">
        <v>224</v>
      </c>
      <c r="H3" s="115"/>
      <c r="I3" s="115"/>
      <c r="J3" s="45"/>
      <c r="K3" s="45"/>
      <c r="L3" s="45"/>
      <c r="M3" s="45"/>
      <c r="N3" s="45"/>
      <c r="O3" s="45"/>
      <c r="P3" s="45"/>
      <c r="Q3" s="45"/>
      <c r="R3" s="45"/>
      <c r="S3" s="45"/>
      <c r="T3" s="45"/>
      <c r="U3" s="45"/>
      <c r="V3" s="45"/>
    </row>
    <row r="4" ht="31.5" customHeight="1">
      <c r="C4" s="56" t="s">
        <v>288</v>
      </c>
      <c r="D4" s="60" t="s">
        <v>9</v>
      </c>
      <c r="E4" s="49">
        <v>45662.0</v>
      </c>
      <c r="F4" s="54" t="s">
        <v>10</v>
      </c>
      <c r="G4" s="50" t="s">
        <v>224</v>
      </c>
      <c r="H4" s="115"/>
      <c r="I4" s="115"/>
      <c r="J4" s="45"/>
      <c r="K4" s="45"/>
      <c r="L4" s="45"/>
      <c r="M4" s="45"/>
      <c r="N4" s="45"/>
      <c r="O4" s="45"/>
      <c r="P4" s="45"/>
      <c r="Q4" s="45"/>
      <c r="R4" s="45"/>
      <c r="S4" s="45"/>
      <c r="T4" s="45"/>
      <c r="U4" s="45"/>
      <c r="V4" s="45"/>
    </row>
    <row r="5" ht="31.5" customHeight="1">
      <c r="A5" s="97">
        <v>2.0</v>
      </c>
      <c r="B5" s="116" t="s">
        <v>256</v>
      </c>
      <c r="C5" s="59" t="s">
        <v>293</v>
      </c>
      <c r="D5" s="60" t="s">
        <v>26</v>
      </c>
      <c r="E5" s="48" t="s">
        <v>339</v>
      </c>
      <c r="F5" s="54" t="s">
        <v>240</v>
      </c>
      <c r="G5" s="59" t="s">
        <v>340</v>
      </c>
      <c r="H5" s="115"/>
      <c r="I5" s="115"/>
      <c r="J5" s="61"/>
      <c r="K5" s="61"/>
      <c r="L5" s="61"/>
      <c r="M5" s="61"/>
      <c r="N5" s="61"/>
      <c r="O5" s="61"/>
      <c r="P5" s="61"/>
      <c r="Q5" s="61"/>
      <c r="R5" s="61"/>
      <c r="S5" s="61"/>
      <c r="T5" s="61"/>
      <c r="U5" s="61"/>
      <c r="V5" s="61"/>
    </row>
    <row r="6" ht="31.5" customHeight="1">
      <c r="C6" s="59" t="s">
        <v>296</v>
      </c>
      <c r="D6" s="60" t="s">
        <v>26</v>
      </c>
      <c r="E6" s="48" t="s">
        <v>339</v>
      </c>
      <c r="F6" s="54" t="s">
        <v>240</v>
      </c>
      <c r="G6" s="56" t="s">
        <v>341</v>
      </c>
      <c r="H6" s="115"/>
      <c r="I6" s="115"/>
      <c r="J6" s="61"/>
      <c r="K6" s="61"/>
      <c r="L6" s="61"/>
      <c r="M6" s="61"/>
      <c r="N6" s="61"/>
      <c r="O6" s="61"/>
      <c r="P6" s="61"/>
      <c r="Q6" s="61"/>
      <c r="R6" s="61"/>
      <c r="S6" s="61"/>
      <c r="T6" s="61"/>
      <c r="U6" s="61"/>
      <c r="V6" s="61"/>
    </row>
    <row r="7" ht="31.5" customHeight="1">
      <c r="A7" s="97">
        <v>3.0</v>
      </c>
      <c r="B7" s="116" t="s">
        <v>195</v>
      </c>
      <c r="C7" s="117" t="s">
        <v>304</v>
      </c>
      <c r="D7" s="107" t="s">
        <v>9</v>
      </c>
      <c r="E7" s="48" t="s">
        <v>339</v>
      </c>
      <c r="F7" s="118" t="s">
        <v>10</v>
      </c>
      <c r="G7" s="119" t="s">
        <v>60</v>
      </c>
      <c r="H7" s="115"/>
      <c r="I7" s="115"/>
      <c r="J7" s="45"/>
      <c r="K7" s="45"/>
      <c r="L7" s="45"/>
      <c r="M7" s="45"/>
      <c r="N7" s="45"/>
      <c r="O7" s="45"/>
      <c r="P7" s="45"/>
      <c r="Q7" s="45"/>
      <c r="R7" s="45"/>
      <c r="S7" s="45"/>
      <c r="T7" s="45"/>
      <c r="U7" s="45"/>
      <c r="V7" s="45"/>
    </row>
    <row r="8" ht="31.5" customHeight="1">
      <c r="C8" s="117" t="s">
        <v>305</v>
      </c>
      <c r="D8" s="107" t="s">
        <v>9</v>
      </c>
      <c r="E8" s="48" t="s">
        <v>339</v>
      </c>
      <c r="F8" s="71" t="s">
        <v>10</v>
      </c>
      <c r="G8" s="119" t="s">
        <v>60</v>
      </c>
      <c r="H8" s="115"/>
      <c r="I8" s="115"/>
      <c r="J8" s="45"/>
      <c r="K8" s="45"/>
      <c r="L8" s="45"/>
      <c r="M8" s="45"/>
      <c r="N8" s="45"/>
      <c r="O8" s="45"/>
      <c r="P8" s="45"/>
      <c r="Q8" s="45"/>
      <c r="R8" s="45"/>
      <c r="S8" s="45"/>
      <c r="T8" s="45"/>
      <c r="U8" s="45"/>
      <c r="V8" s="45"/>
    </row>
    <row r="9" ht="31.5" customHeight="1">
      <c r="C9" s="117" t="s">
        <v>306</v>
      </c>
      <c r="D9" s="107" t="s">
        <v>9</v>
      </c>
      <c r="E9" s="48" t="s">
        <v>339</v>
      </c>
      <c r="F9" s="71" t="s">
        <v>10</v>
      </c>
      <c r="G9" s="119" t="s">
        <v>60</v>
      </c>
      <c r="H9" s="115"/>
      <c r="I9" s="115"/>
      <c r="J9" s="45"/>
      <c r="K9" s="45"/>
      <c r="L9" s="45"/>
      <c r="M9" s="45"/>
      <c r="N9" s="45"/>
      <c r="O9" s="45"/>
      <c r="P9" s="45"/>
      <c r="Q9" s="45"/>
      <c r="R9" s="45"/>
      <c r="S9" s="45"/>
      <c r="T9" s="45"/>
      <c r="U9" s="45"/>
      <c r="V9" s="45"/>
    </row>
    <row r="10" ht="31.5" customHeight="1">
      <c r="C10" s="117" t="s">
        <v>307</v>
      </c>
      <c r="D10" s="107" t="s">
        <v>9</v>
      </c>
      <c r="E10" s="48" t="s">
        <v>339</v>
      </c>
      <c r="F10" s="71" t="s">
        <v>10</v>
      </c>
      <c r="G10" s="119" t="s">
        <v>60</v>
      </c>
      <c r="H10" s="115"/>
      <c r="I10" s="115"/>
      <c r="J10" s="45"/>
      <c r="K10" s="45"/>
      <c r="L10" s="45"/>
      <c r="M10" s="45"/>
      <c r="N10" s="45"/>
      <c r="O10" s="45"/>
      <c r="P10" s="45"/>
      <c r="Q10" s="45"/>
      <c r="R10" s="45"/>
      <c r="S10" s="45"/>
      <c r="T10" s="45"/>
      <c r="U10" s="45"/>
      <c r="V10" s="45"/>
    </row>
    <row r="11" ht="31.5" customHeight="1">
      <c r="C11" s="117" t="s">
        <v>308</v>
      </c>
      <c r="D11" s="107" t="s">
        <v>9</v>
      </c>
      <c r="E11" s="49">
        <v>45673.0</v>
      </c>
      <c r="F11" s="71" t="s">
        <v>10</v>
      </c>
      <c r="G11" s="119" t="s">
        <v>34</v>
      </c>
      <c r="H11" s="115"/>
      <c r="I11" s="115"/>
      <c r="J11" s="45"/>
      <c r="K11" s="45"/>
      <c r="L11" s="45"/>
      <c r="M11" s="45"/>
      <c r="N11" s="45"/>
      <c r="O11" s="45"/>
      <c r="P11" s="45"/>
      <c r="Q11" s="45"/>
      <c r="R11" s="45"/>
      <c r="S11" s="45"/>
      <c r="T11" s="45"/>
      <c r="U11" s="45"/>
      <c r="V11" s="45"/>
    </row>
    <row r="12" ht="31.5" customHeight="1">
      <c r="C12" s="120" t="s">
        <v>319</v>
      </c>
      <c r="D12" s="121" t="s">
        <v>9</v>
      </c>
      <c r="E12" s="49">
        <v>45663.0</v>
      </c>
      <c r="F12" s="71" t="s">
        <v>10</v>
      </c>
      <c r="G12" s="120" t="s">
        <v>34</v>
      </c>
      <c r="H12" s="115"/>
      <c r="I12" s="115"/>
      <c r="J12" s="45"/>
      <c r="K12" s="45"/>
      <c r="L12" s="45"/>
      <c r="M12" s="45"/>
      <c r="N12" s="45"/>
      <c r="O12" s="45"/>
      <c r="P12" s="45"/>
      <c r="Q12" s="45"/>
      <c r="R12" s="45"/>
      <c r="S12" s="45"/>
      <c r="T12" s="45"/>
      <c r="U12" s="45"/>
      <c r="V12" s="45"/>
    </row>
    <row r="13" ht="31.5" customHeight="1">
      <c r="C13" s="120" t="s">
        <v>320</v>
      </c>
      <c r="D13" s="121" t="s">
        <v>9</v>
      </c>
      <c r="E13" s="49">
        <v>45664.0</v>
      </c>
      <c r="F13" s="71" t="s">
        <v>10</v>
      </c>
      <c r="G13" s="120" t="s">
        <v>34</v>
      </c>
      <c r="H13" s="115"/>
      <c r="I13" s="115"/>
      <c r="J13" s="45"/>
      <c r="K13" s="45"/>
      <c r="L13" s="45"/>
      <c r="M13" s="45"/>
      <c r="N13" s="45"/>
      <c r="O13" s="45"/>
      <c r="P13" s="45"/>
      <c r="Q13" s="45"/>
      <c r="R13" s="45"/>
      <c r="S13" s="45"/>
      <c r="T13" s="45"/>
      <c r="U13" s="45"/>
      <c r="V13" s="45"/>
    </row>
    <row r="14" ht="31.5" customHeight="1">
      <c r="C14" s="120" t="s">
        <v>342</v>
      </c>
      <c r="D14" s="122" t="s">
        <v>9</v>
      </c>
      <c r="E14" s="49">
        <v>45667.0</v>
      </c>
      <c r="F14" s="71" t="s">
        <v>10</v>
      </c>
      <c r="G14" s="120" t="s">
        <v>34</v>
      </c>
      <c r="H14" s="115"/>
      <c r="I14" s="115"/>
      <c r="J14" s="45"/>
      <c r="K14" s="45"/>
      <c r="L14" s="45"/>
      <c r="M14" s="45"/>
      <c r="N14" s="45"/>
      <c r="O14" s="45"/>
      <c r="P14" s="45"/>
      <c r="Q14" s="45"/>
      <c r="R14" s="45"/>
      <c r="S14" s="45"/>
      <c r="T14" s="45"/>
      <c r="U14" s="45"/>
      <c r="V14" s="45"/>
    </row>
    <row r="15" ht="31.5" customHeight="1">
      <c r="C15" s="120" t="s">
        <v>343</v>
      </c>
      <c r="D15" s="122" t="s">
        <v>9</v>
      </c>
      <c r="E15" s="49">
        <v>45667.0</v>
      </c>
      <c r="F15" s="71" t="s">
        <v>10</v>
      </c>
      <c r="G15" s="120" t="s">
        <v>34</v>
      </c>
      <c r="H15" s="115"/>
      <c r="I15" s="115"/>
      <c r="J15" s="45"/>
      <c r="K15" s="45"/>
      <c r="L15" s="45"/>
      <c r="M15" s="45"/>
      <c r="N15" s="45"/>
      <c r="O15" s="45"/>
      <c r="P15" s="45"/>
      <c r="Q15" s="45"/>
      <c r="R15" s="45"/>
      <c r="S15" s="45"/>
      <c r="T15" s="45"/>
      <c r="U15" s="45"/>
      <c r="V15" s="45"/>
    </row>
    <row r="16" ht="31.5" customHeight="1">
      <c r="C16" s="120" t="s">
        <v>321</v>
      </c>
      <c r="D16" s="122" t="s">
        <v>9</v>
      </c>
      <c r="E16" s="49">
        <v>45667.0</v>
      </c>
      <c r="F16" s="71" t="s">
        <v>10</v>
      </c>
      <c r="G16" s="120" t="s">
        <v>224</v>
      </c>
      <c r="H16" s="115"/>
      <c r="I16" s="115"/>
      <c r="J16" s="45"/>
      <c r="K16" s="45"/>
      <c r="L16" s="45"/>
      <c r="M16" s="45"/>
      <c r="N16" s="45"/>
      <c r="O16" s="45"/>
      <c r="P16" s="45"/>
      <c r="Q16" s="45"/>
      <c r="R16" s="45"/>
      <c r="S16" s="45"/>
      <c r="T16" s="45"/>
      <c r="U16" s="45"/>
      <c r="V16" s="45"/>
    </row>
    <row r="17" ht="31.5" customHeight="1">
      <c r="C17" s="120" t="s">
        <v>344</v>
      </c>
      <c r="D17" s="122" t="s">
        <v>9</v>
      </c>
      <c r="E17" s="49">
        <v>45687.0</v>
      </c>
      <c r="F17" s="71" t="s">
        <v>42</v>
      </c>
      <c r="G17" s="120" t="s">
        <v>345</v>
      </c>
      <c r="H17" s="115"/>
      <c r="I17" s="115"/>
      <c r="J17" s="45"/>
      <c r="K17" s="45"/>
      <c r="L17" s="45"/>
      <c r="M17" s="45"/>
      <c r="N17" s="45"/>
      <c r="O17" s="45"/>
      <c r="P17" s="45"/>
      <c r="Q17" s="45"/>
      <c r="R17" s="45"/>
      <c r="S17" s="45"/>
      <c r="T17" s="45"/>
      <c r="U17" s="45"/>
      <c r="V17" s="45"/>
    </row>
    <row r="18" ht="31.5" customHeight="1">
      <c r="C18" s="120" t="s">
        <v>346</v>
      </c>
      <c r="D18" s="122" t="s">
        <v>9</v>
      </c>
      <c r="E18" s="49">
        <v>45687.0</v>
      </c>
      <c r="F18" s="71" t="s">
        <v>42</v>
      </c>
      <c r="G18" s="120" t="s">
        <v>345</v>
      </c>
      <c r="H18" s="115"/>
      <c r="I18" s="115"/>
      <c r="J18" s="45"/>
      <c r="K18" s="45"/>
      <c r="L18" s="45"/>
      <c r="M18" s="45"/>
      <c r="N18" s="45"/>
      <c r="O18" s="45"/>
      <c r="P18" s="45"/>
      <c r="Q18" s="45"/>
      <c r="R18" s="45"/>
      <c r="S18" s="45"/>
      <c r="T18" s="45"/>
      <c r="U18" s="45"/>
      <c r="V18" s="45"/>
    </row>
    <row r="19" ht="31.5" customHeight="1">
      <c r="C19" s="120" t="s">
        <v>347</v>
      </c>
      <c r="D19" s="122" t="s">
        <v>9</v>
      </c>
      <c r="E19" s="49">
        <v>45674.0</v>
      </c>
      <c r="F19" s="71" t="s">
        <v>10</v>
      </c>
      <c r="G19" s="120" t="s">
        <v>34</v>
      </c>
      <c r="H19" s="115"/>
      <c r="I19" s="115"/>
      <c r="J19" s="45"/>
      <c r="K19" s="45"/>
      <c r="L19" s="45"/>
      <c r="M19" s="45"/>
      <c r="N19" s="45"/>
      <c r="O19" s="45"/>
      <c r="P19" s="45"/>
      <c r="Q19" s="45"/>
      <c r="R19" s="45"/>
      <c r="S19" s="45"/>
      <c r="T19" s="45"/>
      <c r="U19" s="45"/>
      <c r="V19" s="45"/>
    </row>
    <row r="20" ht="31.5" customHeight="1">
      <c r="C20" s="120" t="s">
        <v>348</v>
      </c>
      <c r="D20" s="122" t="s">
        <v>9</v>
      </c>
      <c r="E20" s="49">
        <v>45677.0</v>
      </c>
      <c r="F20" s="71" t="s">
        <v>10</v>
      </c>
      <c r="G20" s="120" t="s">
        <v>34</v>
      </c>
      <c r="H20" s="115"/>
      <c r="I20" s="115"/>
      <c r="J20" s="45"/>
      <c r="K20" s="45"/>
      <c r="L20" s="45"/>
      <c r="M20" s="45"/>
      <c r="N20" s="45"/>
      <c r="O20" s="45"/>
      <c r="P20" s="45"/>
      <c r="Q20" s="45"/>
      <c r="R20" s="45"/>
      <c r="S20" s="45"/>
      <c r="T20" s="45"/>
      <c r="U20" s="45"/>
      <c r="V20" s="45"/>
    </row>
    <row r="21" ht="31.5" customHeight="1">
      <c r="C21" s="120" t="s">
        <v>349</v>
      </c>
      <c r="D21" s="122" t="s">
        <v>9</v>
      </c>
      <c r="E21" s="49">
        <v>45677.0</v>
      </c>
      <c r="F21" s="71" t="s">
        <v>10</v>
      </c>
      <c r="G21" s="120" t="s">
        <v>34</v>
      </c>
      <c r="H21" s="115"/>
      <c r="I21" s="115"/>
      <c r="J21" s="45"/>
      <c r="K21" s="45"/>
      <c r="L21" s="45"/>
      <c r="M21" s="45"/>
      <c r="N21" s="45"/>
      <c r="O21" s="45"/>
      <c r="P21" s="45"/>
      <c r="Q21" s="45"/>
      <c r="R21" s="45"/>
      <c r="S21" s="45"/>
      <c r="T21" s="45"/>
      <c r="U21" s="45"/>
      <c r="V21" s="45"/>
    </row>
    <row r="22" ht="31.5" customHeight="1">
      <c r="C22" s="120" t="s">
        <v>350</v>
      </c>
      <c r="D22" s="122" t="s">
        <v>9</v>
      </c>
      <c r="E22" s="49">
        <v>45677.0</v>
      </c>
      <c r="F22" s="71" t="s">
        <v>10</v>
      </c>
      <c r="G22" s="120" t="s">
        <v>34</v>
      </c>
      <c r="H22" s="115"/>
      <c r="I22" s="115"/>
      <c r="J22" s="45"/>
      <c r="K22" s="45"/>
      <c r="L22" s="45"/>
      <c r="M22" s="45"/>
      <c r="N22" s="45"/>
      <c r="O22" s="45"/>
      <c r="P22" s="45"/>
      <c r="Q22" s="45"/>
      <c r="R22" s="45"/>
      <c r="S22" s="45"/>
      <c r="T22" s="45"/>
      <c r="U22" s="45"/>
      <c r="V22" s="45"/>
    </row>
    <row r="23" ht="31.5" customHeight="1">
      <c r="C23" s="120" t="s">
        <v>351</v>
      </c>
      <c r="D23" s="122" t="s">
        <v>9</v>
      </c>
      <c r="E23" s="49">
        <v>45677.0</v>
      </c>
      <c r="F23" s="71" t="s">
        <v>10</v>
      </c>
      <c r="G23" s="120" t="s">
        <v>34</v>
      </c>
      <c r="H23" s="115"/>
      <c r="I23" s="115"/>
      <c r="J23" s="45"/>
      <c r="K23" s="45"/>
      <c r="L23" s="45"/>
      <c r="M23" s="45"/>
      <c r="N23" s="45"/>
      <c r="O23" s="45"/>
      <c r="P23" s="45"/>
      <c r="Q23" s="45"/>
      <c r="R23" s="45"/>
      <c r="S23" s="45"/>
      <c r="T23" s="45"/>
      <c r="U23" s="45"/>
      <c r="V23" s="45"/>
    </row>
    <row r="24" ht="31.5" customHeight="1">
      <c r="C24" s="120" t="s">
        <v>352</v>
      </c>
      <c r="D24" s="122" t="s">
        <v>9</v>
      </c>
      <c r="E24" s="49">
        <v>45677.0</v>
      </c>
      <c r="F24" s="71" t="s">
        <v>10</v>
      </c>
      <c r="G24" s="120" t="s">
        <v>34</v>
      </c>
      <c r="H24" s="115"/>
      <c r="I24" s="115"/>
      <c r="J24" s="45"/>
      <c r="K24" s="45"/>
      <c r="L24" s="45"/>
      <c r="M24" s="45"/>
      <c r="N24" s="45"/>
      <c r="O24" s="45"/>
      <c r="P24" s="45"/>
      <c r="Q24" s="45"/>
      <c r="R24" s="45"/>
      <c r="S24" s="45"/>
      <c r="T24" s="45"/>
      <c r="U24" s="45"/>
      <c r="V24" s="45"/>
    </row>
    <row r="25" ht="31.5" customHeight="1">
      <c r="C25" s="120" t="s">
        <v>353</v>
      </c>
      <c r="D25" s="122" t="s">
        <v>9</v>
      </c>
      <c r="E25" s="49">
        <v>45678.0</v>
      </c>
      <c r="F25" s="71" t="s">
        <v>10</v>
      </c>
      <c r="G25" s="120" t="s">
        <v>34</v>
      </c>
      <c r="H25" s="115"/>
      <c r="I25" s="115"/>
      <c r="J25" s="45"/>
      <c r="K25" s="45"/>
      <c r="L25" s="45"/>
      <c r="M25" s="45"/>
      <c r="N25" s="45"/>
      <c r="O25" s="45"/>
      <c r="P25" s="45"/>
      <c r="Q25" s="45"/>
      <c r="R25" s="45"/>
      <c r="S25" s="45"/>
      <c r="T25" s="45"/>
      <c r="U25" s="45"/>
      <c r="V25" s="45"/>
    </row>
    <row r="26" ht="31.5" customHeight="1">
      <c r="C26" s="120" t="s">
        <v>354</v>
      </c>
      <c r="D26" s="122" t="s">
        <v>9</v>
      </c>
      <c r="E26" s="49">
        <v>45679.0</v>
      </c>
      <c r="F26" s="71" t="s">
        <v>10</v>
      </c>
      <c r="G26" s="120" t="s">
        <v>34</v>
      </c>
      <c r="H26" s="115"/>
      <c r="I26" s="115"/>
      <c r="J26" s="45"/>
      <c r="K26" s="45"/>
      <c r="L26" s="45"/>
      <c r="M26" s="45"/>
      <c r="N26" s="45"/>
      <c r="O26" s="45"/>
      <c r="P26" s="45"/>
      <c r="Q26" s="45"/>
      <c r="R26" s="45"/>
      <c r="S26" s="45"/>
      <c r="T26" s="45"/>
      <c r="U26" s="45"/>
      <c r="V26" s="45"/>
    </row>
    <row r="27" ht="31.5" customHeight="1">
      <c r="C27" s="120" t="s">
        <v>355</v>
      </c>
      <c r="D27" s="122" t="s">
        <v>9</v>
      </c>
      <c r="E27" s="49">
        <v>45680.0</v>
      </c>
      <c r="F27" s="71" t="s">
        <v>10</v>
      </c>
      <c r="G27" s="120" t="s">
        <v>34</v>
      </c>
      <c r="H27" s="115"/>
      <c r="I27" s="115"/>
      <c r="J27" s="45"/>
      <c r="K27" s="45"/>
      <c r="L27" s="45"/>
      <c r="M27" s="45"/>
      <c r="N27" s="45"/>
      <c r="O27" s="45"/>
      <c r="P27" s="45"/>
      <c r="Q27" s="45"/>
      <c r="R27" s="45"/>
      <c r="S27" s="45"/>
      <c r="T27" s="45"/>
      <c r="U27" s="45"/>
      <c r="V27" s="45"/>
    </row>
    <row r="28" ht="31.5" customHeight="1">
      <c r="C28" s="120" t="s">
        <v>322</v>
      </c>
      <c r="D28" s="121" t="s">
        <v>9</v>
      </c>
      <c r="E28" s="49">
        <v>45687.0</v>
      </c>
      <c r="F28" s="71" t="s">
        <v>10</v>
      </c>
      <c r="G28" s="120" t="s">
        <v>356</v>
      </c>
      <c r="H28" s="115"/>
      <c r="I28" s="115"/>
      <c r="J28" s="45"/>
      <c r="K28" s="45"/>
      <c r="L28" s="45"/>
      <c r="M28" s="45"/>
      <c r="N28" s="45"/>
      <c r="O28" s="45"/>
      <c r="P28" s="45"/>
      <c r="Q28" s="45"/>
      <c r="R28" s="45"/>
      <c r="S28" s="45"/>
      <c r="T28" s="45"/>
      <c r="U28" s="45"/>
      <c r="V28" s="45"/>
    </row>
    <row r="29" ht="31.5" customHeight="1">
      <c r="C29" s="123" t="s">
        <v>357</v>
      </c>
      <c r="H29" s="115"/>
      <c r="I29" s="115"/>
      <c r="J29" s="45"/>
      <c r="K29" s="45"/>
      <c r="L29" s="45"/>
      <c r="M29" s="45"/>
      <c r="N29" s="45"/>
      <c r="O29" s="45"/>
      <c r="P29" s="45"/>
      <c r="Q29" s="45"/>
      <c r="R29" s="45"/>
      <c r="S29" s="45"/>
      <c r="T29" s="45"/>
      <c r="U29" s="45"/>
      <c r="V29" s="45"/>
    </row>
    <row r="30" ht="31.5" customHeight="1">
      <c r="C30" s="102" t="s">
        <v>358</v>
      </c>
      <c r="D30" s="121" t="s">
        <v>9</v>
      </c>
      <c r="E30" s="48" t="s">
        <v>339</v>
      </c>
      <c r="F30" s="71" t="s">
        <v>10</v>
      </c>
      <c r="G30" s="120" t="s">
        <v>224</v>
      </c>
      <c r="H30" s="115"/>
      <c r="I30" s="115"/>
      <c r="J30" s="45"/>
      <c r="K30" s="45"/>
      <c r="L30" s="45"/>
      <c r="M30" s="45"/>
      <c r="N30" s="45"/>
      <c r="O30" s="45"/>
      <c r="P30" s="45"/>
      <c r="Q30" s="45"/>
      <c r="R30" s="45"/>
      <c r="S30" s="45"/>
      <c r="T30" s="45"/>
      <c r="U30" s="45"/>
      <c r="V30" s="45"/>
    </row>
    <row r="31" ht="31.5" customHeight="1">
      <c r="C31" s="102" t="s">
        <v>359</v>
      </c>
      <c r="D31" s="121" t="s">
        <v>9</v>
      </c>
      <c r="E31" s="48" t="s">
        <v>339</v>
      </c>
      <c r="F31" s="71" t="s">
        <v>10</v>
      </c>
      <c r="G31" s="120" t="s">
        <v>224</v>
      </c>
      <c r="H31" s="115"/>
      <c r="I31" s="115"/>
      <c r="J31" s="45"/>
      <c r="K31" s="45"/>
      <c r="L31" s="45"/>
      <c r="M31" s="45"/>
      <c r="N31" s="45"/>
      <c r="O31" s="45"/>
      <c r="P31" s="45"/>
      <c r="Q31" s="45"/>
      <c r="R31" s="45"/>
      <c r="S31" s="45"/>
      <c r="T31" s="45"/>
      <c r="U31" s="45"/>
      <c r="V31" s="45"/>
    </row>
    <row r="32" ht="31.5" customHeight="1">
      <c r="C32" s="102" t="s">
        <v>360</v>
      </c>
      <c r="D32" s="121" t="s">
        <v>9</v>
      </c>
      <c r="E32" s="48" t="s">
        <v>339</v>
      </c>
      <c r="F32" s="71" t="s">
        <v>10</v>
      </c>
      <c r="G32" s="120" t="s">
        <v>224</v>
      </c>
      <c r="H32" s="115"/>
      <c r="I32" s="115"/>
      <c r="J32" s="45"/>
      <c r="K32" s="45"/>
      <c r="L32" s="45"/>
      <c r="M32" s="45"/>
      <c r="N32" s="45"/>
      <c r="O32" s="45"/>
      <c r="P32" s="45"/>
      <c r="Q32" s="45"/>
      <c r="R32" s="45"/>
      <c r="S32" s="45"/>
      <c r="T32" s="45"/>
      <c r="U32" s="45"/>
      <c r="V32" s="45"/>
    </row>
    <row r="33" ht="31.5" customHeight="1">
      <c r="C33" s="102" t="s">
        <v>361</v>
      </c>
      <c r="D33" s="121" t="s">
        <v>9</v>
      </c>
      <c r="E33" s="48" t="s">
        <v>339</v>
      </c>
      <c r="F33" s="71" t="s">
        <v>10</v>
      </c>
      <c r="G33" s="120" t="s">
        <v>224</v>
      </c>
      <c r="H33" s="115"/>
      <c r="I33" s="115"/>
      <c r="J33" s="45"/>
      <c r="K33" s="45"/>
      <c r="L33" s="45"/>
      <c r="M33" s="45"/>
      <c r="N33" s="45"/>
      <c r="O33" s="45"/>
      <c r="P33" s="45"/>
      <c r="Q33" s="45"/>
      <c r="R33" s="45"/>
      <c r="S33" s="45"/>
      <c r="T33" s="45"/>
      <c r="U33" s="45"/>
      <c r="V33" s="45"/>
    </row>
    <row r="34" ht="31.5" customHeight="1">
      <c r="C34" s="102" t="s">
        <v>362</v>
      </c>
      <c r="D34" s="121" t="s">
        <v>9</v>
      </c>
      <c r="E34" s="48" t="s">
        <v>339</v>
      </c>
      <c r="F34" s="71" t="s">
        <v>10</v>
      </c>
      <c r="G34" s="120" t="s">
        <v>224</v>
      </c>
      <c r="H34" s="115"/>
      <c r="I34" s="115"/>
      <c r="J34" s="45"/>
      <c r="K34" s="45"/>
      <c r="L34" s="45"/>
      <c r="M34" s="45"/>
      <c r="N34" s="45"/>
      <c r="O34" s="45"/>
      <c r="P34" s="45"/>
      <c r="Q34" s="45"/>
      <c r="R34" s="45"/>
      <c r="S34" s="45"/>
      <c r="T34" s="45"/>
      <c r="U34" s="45"/>
      <c r="V34" s="45"/>
    </row>
    <row r="35" ht="31.5" customHeight="1">
      <c r="C35" s="123" t="s">
        <v>363</v>
      </c>
      <c r="H35" s="115"/>
      <c r="I35" s="115"/>
      <c r="J35" s="45"/>
      <c r="K35" s="45"/>
      <c r="L35" s="45"/>
      <c r="M35" s="45"/>
      <c r="N35" s="45"/>
      <c r="O35" s="45"/>
      <c r="P35" s="45"/>
      <c r="Q35" s="45"/>
      <c r="R35" s="45"/>
      <c r="S35" s="45"/>
      <c r="T35" s="45"/>
      <c r="U35" s="45"/>
      <c r="V35" s="45"/>
    </row>
    <row r="36" ht="31.5" customHeight="1">
      <c r="C36" s="102" t="s">
        <v>358</v>
      </c>
      <c r="D36" s="121" t="s">
        <v>9</v>
      </c>
      <c r="E36" s="48" t="s">
        <v>339</v>
      </c>
      <c r="F36" s="71" t="s">
        <v>10</v>
      </c>
      <c r="G36" s="120" t="s">
        <v>34</v>
      </c>
      <c r="H36" s="115"/>
      <c r="I36" s="115"/>
      <c r="J36" s="45"/>
      <c r="K36" s="45"/>
      <c r="L36" s="45"/>
      <c r="M36" s="45"/>
      <c r="N36" s="45"/>
      <c r="O36" s="45"/>
      <c r="P36" s="45"/>
      <c r="Q36" s="45"/>
      <c r="R36" s="45"/>
      <c r="S36" s="45"/>
      <c r="T36" s="45"/>
      <c r="U36" s="45"/>
      <c r="V36" s="45"/>
    </row>
    <row r="37" ht="31.5" customHeight="1">
      <c r="C37" s="102" t="s">
        <v>359</v>
      </c>
      <c r="D37" s="121" t="s">
        <v>9</v>
      </c>
      <c r="E37" s="48" t="s">
        <v>339</v>
      </c>
      <c r="F37" s="71" t="s">
        <v>10</v>
      </c>
      <c r="G37" s="120" t="s">
        <v>34</v>
      </c>
      <c r="H37" s="115"/>
      <c r="I37" s="115"/>
      <c r="J37" s="45"/>
      <c r="K37" s="45"/>
      <c r="L37" s="45"/>
      <c r="M37" s="45"/>
      <c r="N37" s="45"/>
      <c r="O37" s="45"/>
      <c r="P37" s="45"/>
      <c r="Q37" s="45"/>
      <c r="R37" s="45"/>
      <c r="S37" s="45"/>
      <c r="T37" s="45"/>
      <c r="U37" s="45"/>
      <c r="V37" s="45"/>
    </row>
    <row r="38" ht="31.5" customHeight="1">
      <c r="C38" s="102" t="s">
        <v>360</v>
      </c>
      <c r="D38" s="121" t="s">
        <v>9</v>
      </c>
      <c r="E38" s="48" t="s">
        <v>339</v>
      </c>
      <c r="F38" s="71" t="s">
        <v>10</v>
      </c>
      <c r="G38" s="120" t="s">
        <v>34</v>
      </c>
      <c r="H38" s="115"/>
      <c r="I38" s="115"/>
      <c r="J38" s="45"/>
      <c r="K38" s="45"/>
      <c r="L38" s="45"/>
      <c r="M38" s="45"/>
      <c r="N38" s="45"/>
      <c r="O38" s="45"/>
      <c r="P38" s="45"/>
      <c r="Q38" s="45"/>
      <c r="R38" s="45"/>
      <c r="S38" s="45"/>
      <c r="T38" s="45"/>
      <c r="U38" s="45"/>
      <c r="V38" s="45"/>
    </row>
    <row r="39" ht="31.5" customHeight="1">
      <c r="C39" s="102" t="s">
        <v>361</v>
      </c>
      <c r="D39" s="121" t="s">
        <v>9</v>
      </c>
      <c r="E39" s="48" t="s">
        <v>339</v>
      </c>
      <c r="F39" s="71" t="s">
        <v>10</v>
      </c>
      <c r="G39" s="120" t="s">
        <v>34</v>
      </c>
      <c r="H39" s="115"/>
      <c r="I39" s="115"/>
      <c r="J39" s="45"/>
      <c r="K39" s="45"/>
      <c r="L39" s="45"/>
      <c r="M39" s="45"/>
      <c r="N39" s="45"/>
      <c r="O39" s="45"/>
      <c r="P39" s="45"/>
      <c r="Q39" s="45"/>
      <c r="R39" s="45"/>
      <c r="S39" s="45"/>
      <c r="T39" s="45"/>
      <c r="U39" s="45"/>
      <c r="V39" s="45"/>
    </row>
    <row r="40" ht="31.5" customHeight="1">
      <c r="C40" s="102" t="s">
        <v>362</v>
      </c>
      <c r="D40" s="121" t="s">
        <v>9</v>
      </c>
      <c r="E40" s="48" t="s">
        <v>339</v>
      </c>
      <c r="F40" s="71" t="s">
        <v>10</v>
      </c>
      <c r="G40" s="120" t="s">
        <v>34</v>
      </c>
      <c r="H40" s="115"/>
      <c r="I40" s="115"/>
      <c r="J40" s="45"/>
      <c r="K40" s="45"/>
      <c r="L40" s="45"/>
      <c r="M40" s="45"/>
      <c r="N40" s="45"/>
      <c r="O40" s="45"/>
      <c r="P40" s="45"/>
      <c r="Q40" s="45"/>
      <c r="R40" s="45"/>
      <c r="S40" s="45"/>
      <c r="T40" s="45"/>
      <c r="U40" s="45"/>
      <c r="V40" s="45"/>
    </row>
    <row r="41" ht="31.5" customHeight="1">
      <c r="C41" s="102" t="s">
        <v>364</v>
      </c>
      <c r="D41" s="121" t="s">
        <v>9</v>
      </c>
      <c r="E41" s="48" t="s">
        <v>339</v>
      </c>
      <c r="F41" s="71" t="s">
        <v>10</v>
      </c>
      <c r="G41" s="120" t="s">
        <v>34</v>
      </c>
      <c r="H41" s="115"/>
      <c r="I41" s="115"/>
      <c r="J41" s="45"/>
      <c r="K41" s="45"/>
      <c r="L41" s="45"/>
      <c r="M41" s="45"/>
      <c r="N41" s="45"/>
      <c r="O41" s="45"/>
      <c r="P41" s="45"/>
      <c r="Q41" s="45"/>
      <c r="R41" s="45"/>
      <c r="S41" s="45"/>
      <c r="T41" s="45"/>
      <c r="U41" s="45"/>
      <c r="V41" s="45"/>
    </row>
    <row r="42" ht="31.5" customHeight="1">
      <c r="C42" s="102" t="s">
        <v>365</v>
      </c>
      <c r="D42" s="121" t="s">
        <v>9</v>
      </c>
      <c r="E42" s="48" t="s">
        <v>339</v>
      </c>
      <c r="F42" s="71" t="s">
        <v>10</v>
      </c>
      <c r="G42" s="120" t="s">
        <v>34</v>
      </c>
      <c r="H42" s="115"/>
      <c r="I42" s="115"/>
      <c r="J42" s="45"/>
      <c r="K42" s="45"/>
      <c r="L42" s="45"/>
      <c r="M42" s="45"/>
      <c r="N42" s="45"/>
      <c r="O42" s="45"/>
      <c r="P42" s="45"/>
      <c r="Q42" s="45"/>
      <c r="R42" s="45"/>
      <c r="S42" s="45"/>
      <c r="T42" s="45"/>
      <c r="U42" s="45"/>
      <c r="V42" s="45"/>
    </row>
    <row r="43" ht="31.5" customHeight="1">
      <c r="C43" s="123" t="s">
        <v>366</v>
      </c>
      <c r="H43" s="115"/>
      <c r="I43" s="115"/>
      <c r="J43" s="45"/>
      <c r="K43" s="45"/>
      <c r="L43" s="45"/>
      <c r="M43" s="45"/>
      <c r="N43" s="45"/>
      <c r="O43" s="45"/>
      <c r="P43" s="45"/>
      <c r="Q43" s="45"/>
      <c r="R43" s="45"/>
      <c r="S43" s="45"/>
      <c r="T43" s="45"/>
      <c r="U43" s="45"/>
      <c r="V43" s="45"/>
    </row>
    <row r="44" ht="31.5" customHeight="1">
      <c r="C44" s="102" t="s">
        <v>358</v>
      </c>
      <c r="D44" s="121" t="s">
        <v>9</v>
      </c>
      <c r="E44" s="48" t="s">
        <v>339</v>
      </c>
      <c r="F44" s="71" t="s">
        <v>10</v>
      </c>
      <c r="G44" s="124"/>
      <c r="H44" s="115"/>
      <c r="I44" s="115"/>
      <c r="J44" s="45"/>
      <c r="K44" s="45"/>
      <c r="L44" s="45"/>
      <c r="M44" s="45"/>
      <c r="N44" s="45"/>
      <c r="O44" s="45"/>
      <c r="P44" s="45"/>
      <c r="Q44" s="45"/>
      <c r="R44" s="45"/>
      <c r="S44" s="45"/>
      <c r="T44" s="45"/>
      <c r="U44" s="45"/>
      <c r="V44" s="45"/>
    </row>
    <row r="45" ht="31.5" customHeight="1">
      <c r="C45" s="102" t="s">
        <v>359</v>
      </c>
      <c r="D45" s="121" t="s">
        <v>9</v>
      </c>
      <c r="E45" s="48" t="s">
        <v>339</v>
      </c>
      <c r="F45" s="71" t="s">
        <v>10</v>
      </c>
      <c r="G45" s="124"/>
      <c r="H45" s="115"/>
      <c r="I45" s="115"/>
      <c r="J45" s="45"/>
      <c r="K45" s="45"/>
      <c r="L45" s="45"/>
      <c r="M45" s="45"/>
      <c r="N45" s="45"/>
      <c r="O45" s="45"/>
      <c r="P45" s="45"/>
      <c r="Q45" s="45"/>
      <c r="R45" s="45"/>
      <c r="S45" s="45"/>
      <c r="T45" s="45"/>
      <c r="U45" s="45"/>
      <c r="V45" s="45"/>
    </row>
    <row r="46" ht="31.5" customHeight="1">
      <c r="C46" s="102" t="s">
        <v>360</v>
      </c>
      <c r="D46" s="121" t="s">
        <v>9</v>
      </c>
      <c r="E46" s="48" t="s">
        <v>339</v>
      </c>
      <c r="F46" s="71" t="s">
        <v>10</v>
      </c>
      <c r="G46" s="124"/>
      <c r="H46" s="115"/>
      <c r="I46" s="115"/>
      <c r="J46" s="45"/>
      <c r="K46" s="45"/>
      <c r="L46" s="45"/>
      <c r="M46" s="45"/>
      <c r="N46" s="45"/>
      <c r="O46" s="45"/>
      <c r="P46" s="45"/>
      <c r="Q46" s="45"/>
      <c r="R46" s="45"/>
      <c r="S46" s="45"/>
      <c r="T46" s="45"/>
      <c r="U46" s="45"/>
      <c r="V46" s="45"/>
    </row>
    <row r="47" ht="31.5" customHeight="1">
      <c r="C47" s="102" t="s">
        <v>361</v>
      </c>
      <c r="D47" s="121" t="s">
        <v>9</v>
      </c>
      <c r="E47" s="48" t="s">
        <v>339</v>
      </c>
      <c r="F47" s="71" t="s">
        <v>10</v>
      </c>
      <c r="G47" s="124"/>
      <c r="H47" s="115"/>
      <c r="I47" s="115"/>
      <c r="J47" s="45"/>
      <c r="K47" s="45"/>
      <c r="L47" s="45"/>
      <c r="M47" s="45"/>
      <c r="N47" s="45"/>
      <c r="O47" s="45"/>
      <c r="P47" s="45"/>
      <c r="Q47" s="45"/>
      <c r="R47" s="45"/>
      <c r="S47" s="45"/>
      <c r="T47" s="45"/>
      <c r="U47" s="45"/>
      <c r="V47" s="45"/>
    </row>
    <row r="48" ht="31.5" customHeight="1">
      <c r="C48" s="102" t="s">
        <v>362</v>
      </c>
      <c r="D48" s="121" t="s">
        <v>9</v>
      </c>
      <c r="E48" s="48" t="s">
        <v>339</v>
      </c>
      <c r="F48" s="71" t="s">
        <v>10</v>
      </c>
      <c r="G48" s="124"/>
      <c r="H48" s="115"/>
      <c r="I48" s="115"/>
      <c r="J48" s="45"/>
      <c r="K48" s="45"/>
      <c r="L48" s="45"/>
      <c r="M48" s="45"/>
      <c r="N48" s="45"/>
      <c r="O48" s="45"/>
      <c r="P48" s="45"/>
      <c r="Q48" s="45"/>
      <c r="R48" s="45"/>
      <c r="S48" s="45"/>
      <c r="T48" s="45"/>
      <c r="U48" s="45"/>
      <c r="V48" s="45"/>
    </row>
    <row r="49" ht="31.5" customHeight="1">
      <c r="C49" s="102" t="s">
        <v>367</v>
      </c>
      <c r="D49" s="121" t="s">
        <v>9</v>
      </c>
      <c r="E49" s="48" t="s">
        <v>339</v>
      </c>
      <c r="F49" s="71" t="s">
        <v>10</v>
      </c>
      <c r="G49" s="124"/>
      <c r="H49" s="115"/>
      <c r="I49" s="115"/>
      <c r="J49" s="45"/>
      <c r="K49" s="45"/>
      <c r="L49" s="45"/>
      <c r="M49" s="45"/>
      <c r="N49" s="45"/>
      <c r="O49" s="45"/>
      <c r="P49" s="45"/>
      <c r="Q49" s="45"/>
      <c r="R49" s="45"/>
      <c r="S49" s="45"/>
      <c r="T49" s="45"/>
      <c r="U49" s="45"/>
      <c r="V49" s="45"/>
    </row>
    <row r="50" ht="31.5" customHeight="1">
      <c r="C50" s="102" t="s">
        <v>368</v>
      </c>
      <c r="D50" s="121" t="s">
        <v>9</v>
      </c>
      <c r="E50" s="48" t="s">
        <v>339</v>
      </c>
      <c r="F50" s="71" t="s">
        <v>10</v>
      </c>
      <c r="G50" s="124"/>
      <c r="H50" s="115"/>
      <c r="I50" s="115"/>
      <c r="J50" s="45"/>
      <c r="K50" s="45"/>
      <c r="L50" s="45"/>
      <c r="M50" s="45"/>
      <c r="N50" s="45"/>
      <c r="O50" s="45"/>
      <c r="P50" s="45"/>
      <c r="Q50" s="45"/>
      <c r="R50" s="45"/>
      <c r="S50" s="45"/>
      <c r="T50" s="45"/>
      <c r="U50" s="45"/>
      <c r="V50" s="45"/>
    </row>
    <row r="51" ht="31.5" customHeight="1">
      <c r="C51" s="102" t="s">
        <v>369</v>
      </c>
      <c r="D51" s="121" t="s">
        <v>9</v>
      </c>
      <c r="E51" s="48" t="s">
        <v>339</v>
      </c>
      <c r="F51" s="71" t="s">
        <v>10</v>
      </c>
      <c r="G51" s="124"/>
      <c r="H51" s="115"/>
      <c r="I51" s="115"/>
      <c r="J51" s="45"/>
      <c r="K51" s="45"/>
      <c r="L51" s="45"/>
      <c r="M51" s="45"/>
      <c r="N51" s="45"/>
      <c r="O51" s="45"/>
      <c r="P51" s="45"/>
      <c r="Q51" s="45"/>
      <c r="R51" s="45"/>
      <c r="S51" s="45"/>
      <c r="T51" s="45"/>
      <c r="U51" s="45"/>
      <c r="V51" s="45"/>
    </row>
    <row r="52" ht="31.5" customHeight="1">
      <c r="C52" s="102" t="s">
        <v>370</v>
      </c>
      <c r="D52" s="121" t="s">
        <v>9</v>
      </c>
      <c r="E52" s="48" t="s">
        <v>339</v>
      </c>
      <c r="F52" s="71" t="s">
        <v>10</v>
      </c>
      <c r="G52" s="124"/>
      <c r="H52" s="115"/>
      <c r="I52" s="115"/>
      <c r="J52" s="45"/>
      <c r="K52" s="45"/>
      <c r="L52" s="45"/>
      <c r="M52" s="45"/>
      <c r="N52" s="45"/>
      <c r="O52" s="45"/>
      <c r="P52" s="45"/>
      <c r="Q52" s="45"/>
      <c r="R52" s="45"/>
      <c r="S52" s="45"/>
      <c r="T52" s="45"/>
      <c r="U52" s="45"/>
      <c r="V52" s="45"/>
    </row>
    <row r="53" ht="31.5" customHeight="1">
      <c r="C53" s="102" t="s">
        <v>371</v>
      </c>
      <c r="D53" s="121" t="s">
        <v>9</v>
      </c>
      <c r="E53" s="48" t="s">
        <v>339</v>
      </c>
      <c r="F53" s="71" t="s">
        <v>10</v>
      </c>
      <c r="G53" s="124"/>
      <c r="H53" s="115"/>
      <c r="I53" s="115"/>
      <c r="J53" s="45"/>
      <c r="K53" s="45"/>
      <c r="L53" s="45"/>
      <c r="M53" s="45"/>
      <c r="N53" s="45"/>
      <c r="O53" s="45"/>
      <c r="P53" s="45"/>
      <c r="Q53" s="45"/>
      <c r="R53" s="45"/>
      <c r="S53" s="45"/>
      <c r="T53" s="45"/>
      <c r="U53" s="45"/>
      <c r="V53" s="45"/>
    </row>
    <row r="54" ht="31.5" customHeight="1">
      <c r="C54" s="125" t="s">
        <v>372</v>
      </c>
      <c r="H54" s="115"/>
      <c r="I54" s="115"/>
      <c r="J54" s="45"/>
      <c r="K54" s="45"/>
      <c r="L54" s="45"/>
      <c r="M54" s="45"/>
      <c r="N54" s="45"/>
      <c r="O54" s="45"/>
      <c r="P54" s="45"/>
      <c r="Q54" s="45"/>
      <c r="R54" s="45"/>
      <c r="S54" s="45"/>
      <c r="T54" s="45"/>
      <c r="U54" s="45"/>
      <c r="V54" s="45"/>
    </row>
    <row r="55" ht="31.5" customHeight="1">
      <c r="C55" s="102" t="s">
        <v>358</v>
      </c>
      <c r="D55" s="121" t="s">
        <v>9</v>
      </c>
      <c r="E55" s="48" t="s">
        <v>339</v>
      </c>
      <c r="F55" s="71" t="s">
        <v>10</v>
      </c>
      <c r="G55" s="124"/>
      <c r="H55" s="115"/>
      <c r="I55" s="115"/>
      <c r="J55" s="45"/>
      <c r="K55" s="45"/>
      <c r="L55" s="45"/>
      <c r="M55" s="45"/>
      <c r="N55" s="45"/>
      <c r="O55" s="45"/>
      <c r="P55" s="45"/>
      <c r="Q55" s="45"/>
      <c r="R55" s="45"/>
      <c r="S55" s="45"/>
      <c r="T55" s="45"/>
      <c r="U55" s="45"/>
      <c r="V55" s="45"/>
    </row>
    <row r="56" ht="31.5" customHeight="1">
      <c r="C56" s="102" t="s">
        <v>359</v>
      </c>
      <c r="D56" s="121" t="s">
        <v>9</v>
      </c>
      <c r="E56" s="48" t="s">
        <v>339</v>
      </c>
      <c r="F56" s="71" t="s">
        <v>10</v>
      </c>
      <c r="G56" s="124"/>
      <c r="H56" s="115"/>
      <c r="I56" s="115"/>
      <c r="J56" s="45"/>
      <c r="K56" s="45"/>
      <c r="L56" s="45"/>
      <c r="M56" s="45"/>
      <c r="N56" s="45"/>
      <c r="O56" s="45"/>
      <c r="P56" s="45"/>
      <c r="Q56" s="45"/>
      <c r="R56" s="45"/>
      <c r="S56" s="45"/>
      <c r="T56" s="45"/>
      <c r="U56" s="45"/>
      <c r="V56" s="45"/>
    </row>
    <row r="57" ht="31.5" customHeight="1">
      <c r="C57" s="102" t="s">
        <v>360</v>
      </c>
      <c r="D57" s="121" t="s">
        <v>9</v>
      </c>
      <c r="E57" s="48" t="s">
        <v>339</v>
      </c>
      <c r="F57" s="71" t="s">
        <v>10</v>
      </c>
      <c r="G57" s="124"/>
      <c r="H57" s="115"/>
      <c r="I57" s="115"/>
      <c r="J57" s="45"/>
      <c r="K57" s="45"/>
      <c r="L57" s="45"/>
      <c r="M57" s="45"/>
      <c r="N57" s="45"/>
      <c r="O57" s="45"/>
      <c r="P57" s="45"/>
      <c r="Q57" s="45"/>
      <c r="R57" s="45"/>
      <c r="S57" s="45"/>
      <c r="T57" s="45"/>
      <c r="U57" s="45"/>
      <c r="V57" s="45"/>
    </row>
    <row r="58" ht="31.5" customHeight="1">
      <c r="C58" s="102" t="s">
        <v>361</v>
      </c>
      <c r="D58" s="121" t="s">
        <v>9</v>
      </c>
      <c r="E58" s="48" t="s">
        <v>339</v>
      </c>
      <c r="F58" s="71" t="s">
        <v>10</v>
      </c>
      <c r="G58" s="124"/>
      <c r="H58" s="115"/>
      <c r="I58" s="115"/>
      <c r="J58" s="45"/>
      <c r="K58" s="45"/>
      <c r="L58" s="45"/>
      <c r="M58" s="45"/>
      <c r="N58" s="45"/>
      <c r="O58" s="45"/>
      <c r="P58" s="45"/>
      <c r="Q58" s="45"/>
      <c r="R58" s="45"/>
      <c r="S58" s="45"/>
      <c r="T58" s="45"/>
      <c r="U58" s="45"/>
      <c r="V58" s="45"/>
    </row>
    <row r="59" ht="31.5" customHeight="1">
      <c r="C59" s="102" t="s">
        <v>362</v>
      </c>
      <c r="D59" s="121" t="s">
        <v>9</v>
      </c>
      <c r="E59" s="48" t="s">
        <v>339</v>
      </c>
      <c r="F59" s="71" t="s">
        <v>10</v>
      </c>
      <c r="G59" s="124"/>
      <c r="H59" s="115"/>
      <c r="I59" s="115"/>
      <c r="J59" s="45"/>
      <c r="K59" s="45"/>
      <c r="L59" s="45"/>
      <c r="M59" s="45"/>
      <c r="N59" s="45"/>
      <c r="O59" s="45"/>
      <c r="P59" s="45"/>
      <c r="Q59" s="45"/>
      <c r="R59" s="45"/>
      <c r="S59" s="45"/>
      <c r="T59" s="45"/>
      <c r="U59" s="45"/>
      <c r="V59" s="45"/>
    </row>
    <row r="60" ht="31.5" customHeight="1">
      <c r="C60" s="102" t="s">
        <v>373</v>
      </c>
      <c r="D60" s="121" t="s">
        <v>9</v>
      </c>
      <c r="E60" s="48" t="s">
        <v>339</v>
      </c>
      <c r="F60" s="71" t="s">
        <v>10</v>
      </c>
      <c r="G60" s="124"/>
      <c r="H60" s="115"/>
      <c r="I60" s="115"/>
      <c r="J60" s="45"/>
      <c r="K60" s="45"/>
      <c r="L60" s="45"/>
      <c r="M60" s="45"/>
      <c r="N60" s="45"/>
      <c r="O60" s="45"/>
      <c r="P60" s="45"/>
      <c r="Q60" s="45"/>
      <c r="R60" s="45"/>
      <c r="S60" s="45"/>
      <c r="T60" s="45"/>
      <c r="U60" s="45"/>
      <c r="V60" s="45"/>
    </row>
    <row r="61" ht="31.5" customHeight="1">
      <c r="C61" s="102" t="s">
        <v>374</v>
      </c>
      <c r="D61" s="121" t="s">
        <v>9</v>
      </c>
      <c r="E61" s="48" t="s">
        <v>339</v>
      </c>
      <c r="F61" s="71" t="s">
        <v>10</v>
      </c>
      <c r="G61" s="124"/>
      <c r="H61" s="115"/>
      <c r="I61" s="115"/>
      <c r="J61" s="45"/>
      <c r="K61" s="45"/>
      <c r="L61" s="45"/>
      <c r="M61" s="45"/>
      <c r="N61" s="45"/>
      <c r="O61" s="45"/>
      <c r="P61" s="45"/>
      <c r="Q61" s="45"/>
      <c r="R61" s="45"/>
      <c r="S61" s="45"/>
      <c r="T61" s="45"/>
      <c r="U61" s="45"/>
      <c r="V61" s="45"/>
    </row>
    <row r="62" ht="31.5" customHeight="1">
      <c r="C62" s="123" t="s">
        <v>375</v>
      </c>
      <c r="H62" s="115"/>
      <c r="I62" s="115"/>
      <c r="J62" s="45"/>
      <c r="K62" s="45"/>
      <c r="L62" s="45"/>
      <c r="M62" s="45"/>
      <c r="N62" s="45"/>
      <c r="O62" s="45"/>
      <c r="P62" s="45"/>
      <c r="Q62" s="45"/>
      <c r="R62" s="45"/>
      <c r="S62" s="45"/>
      <c r="T62" s="45"/>
      <c r="U62" s="45"/>
      <c r="V62" s="45"/>
    </row>
    <row r="63" ht="31.5" customHeight="1">
      <c r="C63" s="102" t="s">
        <v>361</v>
      </c>
      <c r="D63" s="121" t="s">
        <v>9</v>
      </c>
      <c r="E63" s="48" t="s">
        <v>339</v>
      </c>
      <c r="F63" s="71" t="s">
        <v>10</v>
      </c>
      <c r="G63" s="124"/>
      <c r="H63" s="115"/>
      <c r="I63" s="115"/>
      <c r="J63" s="45"/>
      <c r="K63" s="45"/>
      <c r="L63" s="45"/>
      <c r="M63" s="45"/>
      <c r="N63" s="45"/>
      <c r="O63" s="45"/>
      <c r="P63" s="45"/>
      <c r="Q63" s="45"/>
      <c r="R63" s="45"/>
      <c r="S63" s="45"/>
      <c r="T63" s="45"/>
      <c r="U63" s="45"/>
      <c r="V63" s="45"/>
    </row>
    <row r="64" ht="31.5" customHeight="1">
      <c r="C64" s="102" t="s">
        <v>362</v>
      </c>
      <c r="D64" s="121" t="s">
        <v>9</v>
      </c>
      <c r="E64" s="48" t="s">
        <v>339</v>
      </c>
      <c r="F64" s="71" t="s">
        <v>10</v>
      </c>
      <c r="G64" s="124"/>
      <c r="H64" s="115"/>
      <c r="I64" s="115"/>
      <c r="J64" s="45"/>
      <c r="K64" s="45"/>
      <c r="L64" s="45"/>
      <c r="M64" s="45"/>
      <c r="N64" s="45"/>
      <c r="O64" s="45"/>
      <c r="P64" s="45"/>
      <c r="Q64" s="45"/>
      <c r="R64" s="45"/>
      <c r="S64" s="45"/>
      <c r="T64" s="45"/>
      <c r="U64" s="45"/>
      <c r="V64" s="45"/>
    </row>
    <row r="65" ht="31.5" customHeight="1">
      <c r="C65" s="102" t="s">
        <v>376</v>
      </c>
      <c r="D65" s="121" t="s">
        <v>9</v>
      </c>
      <c r="E65" s="48" t="s">
        <v>339</v>
      </c>
      <c r="F65" s="71" t="s">
        <v>10</v>
      </c>
      <c r="G65" s="124"/>
      <c r="H65" s="115"/>
      <c r="I65" s="115"/>
      <c r="J65" s="45"/>
      <c r="K65" s="45"/>
      <c r="L65" s="45"/>
      <c r="M65" s="45"/>
      <c r="N65" s="45"/>
      <c r="O65" s="45"/>
      <c r="P65" s="45"/>
      <c r="Q65" s="45"/>
      <c r="R65" s="45"/>
      <c r="S65" s="45"/>
      <c r="T65" s="45"/>
      <c r="U65" s="45"/>
      <c r="V65" s="45"/>
    </row>
    <row r="66" ht="31.5" customHeight="1">
      <c r="C66" s="102" t="s">
        <v>377</v>
      </c>
      <c r="D66" s="121" t="s">
        <v>9</v>
      </c>
      <c r="E66" s="48" t="s">
        <v>339</v>
      </c>
      <c r="F66" s="71" t="s">
        <v>10</v>
      </c>
      <c r="G66" s="124"/>
      <c r="H66" s="115"/>
      <c r="I66" s="115"/>
      <c r="J66" s="45"/>
      <c r="K66" s="45"/>
      <c r="L66" s="45"/>
      <c r="M66" s="45"/>
      <c r="N66" s="45"/>
      <c r="O66" s="45"/>
      <c r="P66" s="45"/>
      <c r="Q66" s="45"/>
      <c r="R66" s="45"/>
      <c r="S66" s="45"/>
      <c r="T66" s="45"/>
      <c r="U66" s="45"/>
      <c r="V66" s="45"/>
    </row>
    <row r="67" ht="31.5" customHeight="1">
      <c r="C67" s="123" t="s">
        <v>378</v>
      </c>
      <c r="H67" s="115"/>
      <c r="I67" s="115"/>
      <c r="J67" s="45"/>
      <c r="K67" s="45"/>
      <c r="L67" s="45"/>
      <c r="M67" s="45"/>
      <c r="N67" s="45"/>
      <c r="O67" s="45"/>
      <c r="P67" s="45"/>
      <c r="Q67" s="45"/>
      <c r="R67" s="45"/>
      <c r="S67" s="45"/>
      <c r="T67" s="45"/>
      <c r="U67" s="45"/>
      <c r="V67" s="45"/>
    </row>
    <row r="68" ht="31.5" customHeight="1">
      <c r="C68" s="102" t="s">
        <v>358</v>
      </c>
      <c r="D68" s="121" t="s">
        <v>9</v>
      </c>
      <c r="E68" s="48" t="s">
        <v>339</v>
      </c>
      <c r="F68" s="71" t="s">
        <v>10</v>
      </c>
      <c r="G68" s="126"/>
      <c r="H68" s="115"/>
      <c r="I68" s="115"/>
      <c r="J68" s="45"/>
      <c r="K68" s="45"/>
      <c r="L68" s="45"/>
      <c r="M68" s="45"/>
      <c r="N68" s="45"/>
      <c r="O68" s="45"/>
      <c r="P68" s="45"/>
      <c r="Q68" s="45"/>
      <c r="R68" s="45"/>
      <c r="S68" s="45"/>
      <c r="T68" s="45"/>
      <c r="U68" s="45"/>
      <c r="V68" s="45"/>
    </row>
    <row r="69" ht="31.5" customHeight="1">
      <c r="C69" s="102" t="s">
        <v>359</v>
      </c>
      <c r="D69" s="121" t="s">
        <v>9</v>
      </c>
      <c r="E69" s="48" t="s">
        <v>339</v>
      </c>
      <c r="F69" s="71" t="s">
        <v>10</v>
      </c>
      <c r="G69" s="124"/>
      <c r="H69" s="115"/>
      <c r="I69" s="115"/>
      <c r="J69" s="45"/>
      <c r="K69" s="45"/>
      <c r="L69" s="45"/>
      <c r="M69" s="45"/>
      <c r="N69" s="45"/>
      <c r="O69" s="45"/>
      <c r="P69" s="45"/>
      <c r="Q69" s="45"/>
      <c r="R69" s="45"/>
      <c r="S69" s="45"/>
      <c r="T69" s="45"/>
      <c r="U69" s="45"/>
      <c r="V69" s="45"/>
    </row>
    <row r="70" ht="31.5" customHeight="1">
      <c r="C70" s="102" t="s">
        <v>360</v>
      </c>
      <c r="D70" s="121" t="s">
        <v>9</v>
      </c>
      <c r="E70" s="48" t="s">
        <v>339</v>
      </c>
      <c r="F70" s="71" t="s">
        <v>10</v>
      </c>
      <c r="G70" s="124"/>
      <c r="H70" s="115"/>
      <c r="I70" s="115"/>
      <c r="J70" s="45"/>
      <c r="K70" s="45"/>
      <c r="L70" s="45"/>
      <c r="M70" s="45"/>
      <c r="N70" s="45"/>
      <c r="O70" s="45"/>
      <c r="P70" s="45"/>
      <c r="Q70" s="45"/>
      <c r="R70" s="45"/>
      <c r="S70" s="45"/>
      <c r="T70" s="45"/>
      <c r="U70" s="45"/>
      <c r="V70" s="45"/>
    </row>
    <row r="71" ht="31.5" customHeight="1">
      <c r="C71" s="102" t="s">
        <v>361</v>
      </c>
      <c r="D71" s="121" t="s">
        <v>9</v>
      </c>
      <c r="E71" s="48" t="s">
        <v>339</v>
      </c>
      <c r="F71" s="71" t="s">
        <v>10</v>
      </c>
      <c r="G71" s="124"/>
      <c r="H71" s="115"/>
      <c r="I71" s="115"/>
      <c r="J71" s="45"/>
      <c r="K71" s="45"/>
      <c r="L71" s="45"/>
      <c r="M71" s="45"/>
      <c r="N71" s="45"/>
      <c r="O71" s="45"/>
      <c r="P71" s="45"/>
      <c r="Q71" s="45"/>
      <c r="R71" s="45"/>
      <c r="S71" s="45"/>
      <c r="T71" s="45"/>
      <c r="U71" s="45"/>
      <c r="V71" s="45"/>
    </row>
    <row r="72" ht="31.5" customHeight="1">
      <c r="C72" s="102" t="s">
        <v>362</v>
      </c>
      <c r="D72" s="121" t="s">
        <v>9</v>
      </c>
      <c r="E72" s="48" t="s">
        <v>339</v>
      </c>
      <c r="F72" s="71" t="s">
        <v>10</v>
      </c>
      <c r="G72" s="124"/>
      <c r="H72" s="115"/>
      <c r="I72" s="115"/>
      <c r="J72" s="45"/>
      <c r="K72" s="45"/>
      <c r="L72" s="45"/>
      <c r="M72" s="45"/>
      <c r="N72" s="45"/>
      <c r="O72" s="45"/>
      <c r="P72" s="45"/>
      <c r="Q72" s="45"/>
      <c r="R72" s="45"/>
      <c r="S72" s="45"/>
      <c r="T72" s="45"/>
      <c r="U72" s="45"/>
      <c r="V72" s="45"/>
    </row>
    <row r="73" ht="31.5" customHeight="1">
      <c r="C73" s="102" t="s">
        <v>379</v>
      </c>
      <c r="D73" s="121" t="s">
        <v>9</v>
      </c>
      <c r="E73" s="48" t="s">
        <v>339</v>
      </c>
      <c r="F73" s="71" t="s">
        <v>10</v>
      </c>
      <c r="G73" s="124"/>
      <c r="H73" s="115"/>
      <c r="I73" s="115"/>
      <c r="J73" s="45"/>
      <c r="K73" s="45"/>
      <c r="L73" s="45"/>
      <c r="M73" s="45"/>
      <c r="N73" s="45"/>
      <c r="O73" s="45"/>
      <c r="P73" s="45"/>
      <c r="Q73" s="45"/>
      <c r="R73" s="45"/>
      <c r="S73" s="45"/>
      <c r="T73" s="45"/>
      <c r="U73" s="45"/>
      <c r="V73" s="45"/>
    </row>
    <row r="74" ht="31.5" customHeight="1">
      <c r="C74" s="102" t="s">
        <v>380</v>
      </c>
      <c r="D74" s="121" t="s">
        <v>9</v>
      </c>
      <c r="E74" s="48" t="s">
        <v>339</v>
      </c>
      <c r="F74" s="71" t="s">
        <v>10</v>
      </c>
      <c r="G74" s="124"/>
      <c r="H74" s="115"/>
      <c r="I74" s="115"/>
      <c r="J74" s="45"/>
      <c r="K74" s="45"/>
      <c r="L74" s="45"/>
      <c r="M74" s="45"/>
      <c r="N74" s="45"/>
      <c r="O74" s="45"/>
      <c r="P74" s="45"/>
      <c r="Q74" s="45"/>
      <c r="R74" s="45"/>
      <c r="S74" s="45"/>
      <c r="T74" s="45"/>
      <c r="U74" s="45"/>
      <c r="V74" s="45"/>
    </row>
    <row r="75" ht="31.5" customHeight="1">
      <c r="C75" s="102" t="s">
        <v>381</v>
      </c>
      <c r="D75" s="121" t="s">
        <v>9</v>
      </c>
      <c r="E75" s="48" t="s">
        <v>339</v>
      </c>
      <c r="F75" s="71" t="s">
        <v>10</v>
      </c>
      <c r="G75" s="124"/>
      <c r="H75" s="115"/>
      <c r="I75" s="115"/>
      <c r="J75" s="45"/>
      <c r="K75" s="45"/>
      <c r="L75" s="45"/>
      <c r="M75" s="45"/>
      <c r="N75" s="45"/>
      <c r="O75" s="45"/>
      <c r="P75" s="45"/>
      <c r="Q75" s="45"/>
      <c r="R75" s="45"/>
      <c r="S75" s="45"/>
      <c r="T75" s="45"/>
      <c r="U75" s="45"/>
      <c r="V75" s="45"/>
    </row>
    <row r="76" ht="31.5" customHeight="1">
      <c r="C76" s="123" t="s">
        <v>382</v>
      </c>
      <c r="H76" s="115"/>
      <c r="I76" s="115"/>
      <c r="J76" s="45"/>
      <c r="K76" s="45"/>
      <c r="L76" s="45"/>
      <c r="M76" s="45"/>
      <c r="N76" s="45"/>
      <c r="O76" s="45"/>
      <c r="P76" s="45"/>
      <c r="Q76" s="45"/>
      <c r="R76" s="45"/>
      <c r="S76" s="45"/>
      <c r="T76" s="45"/>
      <c r="U76" s="45"/>
      <c r="V76" s="45"/>
    </row>
    <row r="77" ht="31.5" customHeight="1">
      <c r="C77" s="102" t="s">
        <v>361</v>
      </c>
      <c r="D77" s="121" t="s">
        <v>9</v>
      </c>
      <c r="E77" s="48" t="s">
        <v>339</v>
      </c>
      <c r="F77" s="71" t="s">
        <v>10</v>
      </c>
      <c r="G77" s="124"/>
      <c r="H77" s="115"/>
      <c r="I77" s="115"/>
      <c r="J77" s="45"/>
      <c r="K77" s="45"/>
      <c r="L77" s="45"/>
      <c r="M77" s="45"/>
      <c r="N77" s="45"/>
      <c r="O77" s="45"/>
      <c r="P77" s="45"/>
      <c r="Q77" s="45"/>
      <c r="R77" s="45"/>
      <c r="S77" s="45"/>
      <c r="T77" s="45"/>
      <c r="U77" s="45"/>
      <c r="V77" s="45"/>
    </row>
    <row r="78" ht="31.5" customHeight="1">
      <c r="C78" s="102" t="s">
        <v>383</v>
      </c>
      <c r="D78" s="121" t="s">
        <v>9</v>
      </c>
      <c r="E78" s="48" t="s">
        <v>339</v>
      </c>
      <c r="F78" s="71" t="s">
        <v>10</v>
      </c>
      <c r="G78" s="124"/>
      <c r="H78" s="115"/>
      <c r="I78" s="115"/>
      <c r="J78" s="45"/>
      <c r="K78" s="45"/>
      <c r="L78" s="45"/>
      <c r="M78" s="45"/>
      <c r="N78" s="45"/>
      <c r="O78" s="45"/>
      <c r="P78" s="45"/>
      <c r="Q78" s="45"/>
      <c r="R78" s="45"/>
      <c r="S78" s="45"/>
      <c r="T78" s="45"/>
      <c r="U78" s="45"/>
      <c r="V78" s="45"/>
    </row>
    <row r="79" ht="31.5" customHeight="1">
      <c r="C79" s="123" t="s">
        <v>384</v>
      </c>
      <c r="H79" s="115"/>
      <c r="I79" s="115"/>
      <c r="J79" s="45"/>
      <c r="K79" s="45"/>
      <c r="L79" s="45"/>
      <c r="M79" s="45"/>
      <c r="N79" s="45"/>
      <c r="O79" s="45"/>
      <c r="P79" s="45"/>
      <c r="Q79" s="45"/>
      <c r="R79" s="45"/>
      <c r="S79" s="45"/>
      <c r="T79" s="45"/>
      <c r="U79" s="45"/>
      <c r="V79" s="45"/>
    </row>
    <row r="80" ht="31.5" customHeight="1">
      <c r="C80" s="102" t="s">
        <v>361</v>
      </c>
      <c r="D80" s="121" t="s">
        <v>9</v>
      </c>
      <c r="E80" s="48" t="s">
        <v>339</v>
      </c>
      <c r="F80" s="71" t="s">
        <v>10</v>
      </c>
      <c r="G80" s="124"/>
      <c r="H80" s="115"/>
      <c r="I80" s="115"/>
      <c r="J80" s="45"/>
      <c r="K80" s="45"/>
      <c r="L80" s="45"/>
      <c r="M80" s="45"/>
      <c r="N80" s="45"/>
      <c r="O80" s="45"/>
      <c r="P80" s="45"/>
      <c r="Q80" s="45"/>
      <c r="R80" s="45"/>
      <c r="S80" s="45"/>
      <c r="T80" s="45"/>
      <c r="U80" s="45"/>
      <c r="V80" s="45"/>
    </row>
    <row r="81" ht="31.5" customHeight="1">
      <c r="C81" s="102" t="s">
        <v>385</v>
      </c>
      <c r="D81" s="121" t="s">
        <v>9</v>
      </c>
      <c r="E81" s="48" t="s">
        <v>339</v>
      </c>
      <c r="F81" s="71" t="s">
        <v>10</v>
      </c>
      <c r="G81" s="124"/>
      <c r="H81" s="115"/>
      <c r="I81" s="115"/>
      <c r="J81" s="45"/>
      <c r="K81" s="45"/>
      <c r="L81" s="45"/>
      <c r="M81" s="45"/>
      <c r="N81" s="45"/>
      <c r="O81" s="45"/>
      <c r="P81" s="45"/>
      <c r="Q81" s="45"/>
      <c r="R81" s="45"/>
      <c r="S81" s="45"/>
      <c r="T81" s="45"/>
      <c r="U81" s="45"/>
      <c r="V81" s="45"/>
    </row>
    <row r="82" ht="31.5" customHeight="1">
      <c r="C82" s="123" t="s">
        <v>386</v>
      </c>
      <c r="H82" s="115"/>
      <c r="I82" s="115"/>
      <c r="J82" s="45"/>
      <c r="K82" s="45"/>
      <c r="L82" s="45"/>
      <c r="M82" s="45"/>
      <c r="N82" s="45"/>
      <c r="O82" s="45"/>
      <c r="P82" s="45"/>
      <c r="Q82" s="45"/>
      <c r="R82" s="45"/>
      <c r="S82" s="45"/>
      <c r="T82" s="45"/>
      <c r="U82" s="45"/>
      <c r="V82" s="45"/>
    </row>
    <row r="83" ht="31.5" customHeight="1">
      <c r="C83" s="102" t="s">
        <v>387</v>
      </c>
      <c r="D83" s="121" t="s">
        <v>9</v>
      </c>
      <c r="E83" s="48" t="s">
        <v>339</v>
      </c>
      <c r="F83" s="71" t="s">
        <v>10</v>
      </c>
      <c r="G83" s="124"/>
      <c r="H83" s="115"/>
      <c r="I83" s="115"/>
      <c r="J83" s="45"/>
      <c r="K83" s="45"/>
      <c r="L83" s="45"/>
      <c r="M83" s="45"/>
      <c r="N83" s="45"/>
      <c r="O83" s="45"/>
      <c r="P83" s="45"/>
      <c r="Q83" s="45"/>
      <c r="R83" s="45"/>
      <c r="S83" s="45"/>
      <c r="T83" s="45"/>
      <c r="U83" s="45"/>
      <c r="V83" s="45"/>
    </row>
    <row r="84" ht="31.5" customHeight="1">
      <c r="C84" s="102" t="s">
        <v>388</v>
      </c>
      <c r="D84" s="121" t="s">
        <v>9</v>
      </c>
      <c r="E84" s="48" t="s">
        <v>339</v>
      </c>
      <c r="F84" s="71" t="s">
        <v>10</v>
      </c>
      <c r="G84" s="124"/>
      <c r="H84" s="115"/>
      <c r="I84" s="115"/>
      <c r="J84" s="45"/>
      <c r="K84" s="45"/>
      <c r="L84" s="45"/>
      <c r="M84" s="45"/>
      <c r="N84" s="45"/>
      <c r="O84" s="45"/>
      <c r="P84" s="45"/>
      <c r="Q84" s="45"/>
      <c r="R84" s="45"/>
      <c r="S84" s="45"/>
      <c r="T84" s="45"/>
      <c r="U84" s="45"/>
      <c r="V84" s="45"/>
    </row>
    <row r="85" ht="31.5" customHeight="1">
      <c r="C85" s="102" t="s">
        <v>389</v>
      </c>
      <c r="D85" s="121" t="s">
        <v>9</v>
      </c>
      <c r="E85" s="48" t="s">
        <v>339</v>
      </c>
      <c r="F85" s="71" t="s">
        <v>10</v>
      </c>
      <c r="G85" s="124"/>
      <c r="H85" s="115"/>
      <c r="I85" s="115"/>
      <c r="J85" s="45"/>
      <c r="K85" s="45"/>
      <c r="L85" s="45"/>
      <c r="M85" s="45"/>
      <c r="N85" s="45"/>
      <c r="O85" s="45"/>
      <c r="P85" s="45"/>
      <c r="Q85" s="45"/>
      <c r="R85" s="45"/>
      <c r="S85" s="45"/>
      <c r="T85" s="45"/>
      <c r="U85" s="45"/>
      <c r="V85" s="45"/>
    </row>
    <row r="86" ht="31.5" customHeight="1">
      <c r="C86" s="102" t="s">
        <v>390</v>
      </c>
      <c r="D86" s="121" t="s">
        <v>9</v>
      </c>
      <c r="E86" s="48" t="s">
        <v>339</v>
      </c>
      <c r="F86" s="71" t="s">
        <v>10</v>
      </c>
      <c r="G86" s="124"/>
      <c r="H86" s="115"/>
      <c r="I86" s="115"/>
      <c r="J86" s="45"/>
      <c r="K86" s="45"/>
      <c r="L86" s="45"/>
      <c r="M86" s="45"/>
      <c r="N86" s="45"/>
      <c r="O86" s="45"/>
      <c r="P86" s="45"/>
      <c r="Q86" s="45"/>
      <c r="R86" s="45"/>
      <c r="S86" s="45"/>
      <c r="T86" s="45"/>
      <c r="U86" s="45"/>
      <c r="V86" s="45"/>
    </row>
    <row r="87" ht="31.5" customHeight="1">
      <c r="C87" s="102" t="s">
        <v>391</v>
      </c>
      <c r="D87" s="121" t="s">
        <v>9</v>
      </c>
      <c r="E87" s="48" t="s">
        <v>339</v>
      </c>
      <c r="F87" s="71" t="s">
        <v>10</v>
      </c>
      <c r="G87" s="124"/>
      <c r="H87" s="115"/>
      <c r="I87" s="115"/>
      <c r="J87" s="45"/>
      <c r="K87" s="45"/>
      <c r="L87" s="45"/>
      <c r="M87" s="45"/>
      <c r="N87" s="45"/>
      <c r="O87" s="45"/>
      <c r="P87" s="45"/>
      <c r="Q87" s="45"/>
      <c r="R87" s="45"/>
      <c r="S87" s="45"/>
      <c r="T87" s="45"/>
      <c r="U87" s="45"/>
      <c r="V87" s="45"/>
    </row>
    <row r="88" ht="31.5" customHeight="1">
      <c r="C88" s="102" t="s">
        <v>392</v>
      </c>
      <c r="D88" s="121" t="s">
        <v>9</v>
      </c>
      <c r="E88" s="48" t="s">
        <v>339</v>
      </c>
      <c r="F88" s="71" t="s">
        <v>10</v>
      </c>
      <c r="G88" s="124"/>
      <c r="H88" s="115"/>
      <c r="I88" s="115"/>
      <c r="J88" s="45"/>
      <c r="K88" s="45"/>
      <c r="L88" s="45"/>
      <c r="M88" s="45"/>
      <c r="N88" s="45"/>
      <c r="O88" s="45"/>
      <c r="P88" s="45"/>
      <c r="Q88" s="45"/>
      <c r="R88" s="45"/>
      <c r="S88" s="45"/>
      <c r="T88" s="45"/>
      <c r="U88" s="45"/>
      <c r="V88" s="45"/>
    </row>
    <row r="89" ht="31.5" customHeight="1">
      <c r="C89" s="102" t="s">
        <v>393</v>
      </c>
      <c r="D89" s="121" t="s">
        <v>9</v>
      </c>
      <c r="E89" s="48" t="s">
        <v>339</v>
      </c>
      <c r="F89" s="71" t="s">
        <v>10</v>
      </c>
      <c r="G89" s="124"/>
      <c r="H89" s="115"/>
      <c r="I89" s="115"/>
      <c r="J89" s="45"/>
      <c r="K89" s="45"/>
      <c r="L89" s="45"/>
      <c r="M89" s="45"/>
      <c r="N89" s="45"/>
      <c r="O89" s="45"/>
      <c r="P89" s="45"/>
      <c r="Q89" s="45"/>
      <c r="R89" s="45"/>
      <c r="S89" s="45"/>
      <c r="T89" s="45"/>
      <c r="U89" s="45"/>
      <c r="V89" s="45"/>
    </row>
    <row r="90" ht="31.5" customHeight="1">
      <c r="C90" s="102" t="s">
        <v>394</v>
      </c>
      <c r="D90" s="121" t="s">
        <v>9</v>
      </c>
      <c r="E90" s="48" t="s">
        <v>339</v>
      </c>
      <c r="F90" s="71" t="s">
        <v>10</v>
      </c>
      <c r="G90" s="124"/>
      <c r="H90" s="115"/>
      <c r="I90" s="115"/>
      <c r="J90" s="45"/>
      <c r="K90" s="45"/>
      <c r="L90" s="45"/>
      <c r="M90" s="45"/>
      <c r="N90" s="45"/>
      <c r="O90" s="45"/>
      <c r="P90" s="45"/>
      <c r="Q90" s="45"/>
      <c r="R90" s="45"/>
      <c r="S90" s="45"/>
      <c r="T90" s="45"/>
      <c r="U90" s="45"/>
      <c r="V90" s="45"/>
    </row>
    <row r="91" ht="31.5" customHeight="1">
      <c r="C91" s="102" t="s">
        <v>395</v>
      </c>
      <c r="D91" s="121" t="s">
        <v>9</v>
      </c>
      <c r="E91" s="48" t="s">
        <v>339</v>
      </c>
      <c r="F91" s="71" t="s">
        <v>10</v>
      </c>
      <c r="G91" s="124"/>
      <c r="H91" s="115"/>
      <c r="I91" s="115"/>
      <c r="J91" s="45"/>
      <c r="K91" s="45"/>
      <c r="L91" s="45"/>
      <c r="M91" s="45"/>
      <c r="N91" s="45"/>
      <c r="O91" s="45"/>
      <c r="P91" s="45"/>
      <c r="Q91" s="45"/>
      <c r="R91" s="45"/>
      <c r="S91" s="45"/>
      <c r="T91" s="45"/>
      <c r="U91" s="45"/>
      <c r="V91" s="45"/>
    </row>
    <row r="92" ht="31.5" hidden="1" customHeight="1">
      <c r="A92" s="75"/>
      <c r="B92" s="76"/>
      <c r="C92" s="77"/>
      <c r="D92" s="78"/>
      <c r="E92" s="79"/>
      <c r="F92" s="80"/>
      <c r="G92" s="77"/>
      <c r="H92" s="45"/>
      <c r="I92" s="45"/>
      <c r="J92" s="45"/>
      <c r="K92" s="45"/>
      <c r="L92" s="45"/>
      <c r="M92" s="45"/>
      <c r="N92" s="45"/>
      <c r="O92" s="45"/>
      <c r="P92" s="45"/>
      <c r="Q92" s="45"/>
      <c r="R92" s="45"/>
      <c r="S92" s="45"/>
      <c r="T92" s="45"/>
      <c r="U92" s="45"/>
      <c r="V92" s="45"/>
    </row>
    <row r="93" ht="31.5" customHeight="1">
      <c r="A93" s="75"/>
      <c r="B93" s="116" t="s">
        <v>330</v>
      </c>
      <c r="C93" s="106" t="s">
        <v>323</v>
      </c>
      <c r="D93" s="107" t="s">
        <v>26</v>
      </c>
      <c r="E93" s="108">
        <v>2025.0</v>
      </c>
      <c r="F93" s="71" t="s">
        <v>10</v>
      </c>
      <c r="G93" s="106" t="s">
        <v>396</v>
      </c>
      <c r="H93" s="45"/>
      <c r="I93" s="45"/>
      <c r="J93" s="45"/>
      <c r="K93" s="45"/>
      <c r="L93" s="45"/>
      <c r="M93" s="45"/>
      <c r="N93" s="45"/>
      <c r="O93" s="45"/>
      <c r="P93" s="45"/>
      <c r="Q93" s="45"/>
      <c r="R93" s="45"/>
      <c r="S93" s="45"/>
      <c r="T93" s="45"/>
      <c r="U93" s="45"/>
      <c r="V93" s="45"/>
    </row>
    <row r="94" ht="31.5" customHeight="1">
      <c r="A94" s="75"/>
      <c r="C94" s="106" t="s">
        <v>325</v>
      </c>
      <c r="D94" s="107" t="s">
        <v>26</v>
      </c>
      <c r="E94" s="109">
        <v>2025.0</v>
      </c>
      <c r="F94" s="71" t="s">
        <v>10</v>
      </c>
      <c r="G94" s="106" t="s">
        <v>10</v>
      </c>
      <c r="H94" s="45"/>
      <c r="I94" s="45"/>
      <c r="J94" s="45"/>
      <c r="K94" s="45"/>
      <c r="L94" s="45"/>
      <c r="M94" s="45"/>
      <c r="N94" s="45"/>
      <c r="O94" s="45"/>
      <c r="P94" s="45"/>
      <c r="Q94" s="45"/>
      <c r="R94" s="45"/>
      <c r="S94" s="45"/>
      <c r="T94" s="45"/>
      <c r="U94" s="45"/>
      <c r="V94" s="45"/>
    </row>
    <row r="95" ht="31.5" customHeight="1">
      <c r="A95" s="75"/>
      <c r="C95" s="106" t="s">
        <v>397</v>
      </c>
      <c r="D95" s="107" t="s">
        <v>26</v>
      </c>
      <c r="E95" s="109">
        <v>2025.0</v>
      </c>
      <c r="F95" s="71" t="s">
        <v>10</v>
      </c>
      <c r="G95" s="106" t="s">
        <v>34</v>
      </c>
      <c r="H95" s="45"/>
      <c r="I95" s="45"/>
      <c r="J95" s="45"/>
      <c r="K95" s="45"/>
      <c r="L95" s="45"/>
      <c r="M95" s="45"/>
      <c r="N95" s="45"/>
      <c r="O95" s="45"/>
      <c r="P95" s="45"/>
      <c r="Q95" s="45"/>
      <c r="R95" s="45"/>
      <c r="S95" s="45"/>
      <c r="T95" s="45"/>
      <c r="U95" s="45"/>
      <c r="V95" s="45"/>
    </row>
    <row r="96" ht="31.5" customHeight="1">
      <c r="A96" s="75"/>
      <c r="C96" s="106" t="s">
        <v>398</v>
      </c>
      <c r="D96" s="108" t="s">
        <v>9</v>
      </c>
      <c r="E96" s="109">
        <v>2025.0</v>
      </c>
      <c r="F96" s="71" t="s">
        <v>10</v>
      </c>
      <c r="G96" s="106" t="s">
        <v>399</v>
      </c>
      <c r="H96" s="45"/>
      <c r="I96" s="45"/>
      <c r="J96" s="45"/>
      <c r="K96" s="45"/>
      <c r="L96" s="45"/>
      <c r="M96" s="45"/>
      <c r="N96" s="45"/>
      <c r="O96" s="45"/>
      <c r="P96" s="45"/>
      <c r="Q96" s="45"/>
      <c r="R96" s="45"/>
      <c r="S96" s="45"/>
      <c r="T96" s="45"/>
      <c r="U96" s="45"/>
      <c r="V96" s="45"/>
    </row>
    <row r="97" ht="31.5" customHeight="1">
      <c r="A97" s="75"/>
      <c r="C97" s="102" t="s">
        <v>400</v>
      </c>
      <c r="D97" s="103" t="s">
        <v>26</v>
      </c>
      <c r="E97" s="127">
        <v>45676.0</v>
      </c>
      <c r="F97" s="71" t="s">
        <v>10</v>
      </c>
      <c r="G97" s="124"/>
      <c r="H97" s="45"/>
      <c r="I97" s="45"/>
      <c r="J97" s="45"/>
      <c r="K97" s="45"/>
      <c r="L97" s="45"/>
      <c r="M97" s="45"/>
      <c r="N97" s="45"/>
      <c r="O97" s="45"/>
      <c r="P97" s="45"/>
      <c r="Q97" s="45"/>
      <c r="R97" s="45"/>
      <c r="S97" s="45"/>
      <c r="T97" s="45"/>
      <c r="U97" s="45"/>
      <c r="V97" s="45"/>
    </row>
    <row r="98" ht="31.5" customHeight="1">
      <c r="A98" s="75"/>
      <c r="C98" s="102" t="s">
        <v>401</v>
      </c>
      <c r="D98" s="103" t="s">
        <v>26</v>
      </c>
      <c r="E98" s="127">
        <v>45676.0</v>
      </c>
      <c r="F98" s="71" t="s">
        <v>10</v>
      </c>
      <c r="G98" s="102" t="s">
        <v>402</v>
      </c>
      <c r="H98" s="45"/>
      <c r="I98" s="45"/>
      <c r="J98" s="45"/>
      <c r="K98" s="45"/>
      <c r="L98" s="45"/>
      <c r="M98" s="45"/>
      <c r="N98" s="45"/>
      <c r="O98" s="45"/>
      <c r="P98" s="45"/>
      <c r="Q98" s="45"/>
      <c r="R98" s="45"/>
      <c r="S98" s="45"/>
      <c r="T98" s="45"/>
      <c r="U98" s="45"/>
      <c r="V98" s="45"/>
    </row>
    <row r="99" ht="31.5" customHeight="1">
      <c r="A99" s="75"/>
      <c r="C99" s="102" t="s">
        <v>403</v>
      </c>
      <c r="D99" s="103" t="s">
        <v>26</v>
      </c>
      <c r="E99" s="127">
        <v>45676.0</v>
      </c>
      <c r="F99" s="71" t="s">
        <v>10</v>
      </c>
      <c r="G99" s="102" t="s">
        <v>402</v>
      </c>
      <c r="H99" s="45"/>
      <c r="I99" s="45"/>
      <c r="J99" s="45"/>
      <c r="K99" s="45"/>
      <c r="L99" s="45"/>
      <c r="M99" s="45"/>
      <c r="N99" s="45"/>
      <c r="O99" s="45"/>
      <c r="P99" s="45"/>
      <c r="Q99" s="45"/>
      <c r="R99" s="45"/>
      <c r="S99" s="45"/>
      <c r="T99" s="45"/>
      <c r="U99" s="45"/>
      <c r="V99" s="45"/>
    </row>
    <row r="100" ht="31.5" customHeight="1">
      <c r="A100" s="75"/>
      <c r="C100" s="128" t="s">
        <v>404</v>
      </c>
      <c r="D100" s="103" t="s">
        <v>26</v>
      </c>
      <c r="E100" s="127">
        <v>45675.0</v>
      </c>
      <c r="F100" s="71" t="s">
        <v>10</v>
      </c>
      <c r="H100" s="45"/>
      <c r="I100" s="45"/>
      <c r="J100" s="45"/>
      <c r="K100" s="45"/>
      <c r="L100" s="45"/>
      <c r="M100" s="45"/>
      <c r="N100" s="45"/>
      <c r="O100" s="45"/>
      <c r="P100" s="45"/>
      <c r="Q100" s="45"/>
      <c r="R100" s="45"/>
      <c r="S100" s="45"/>
      <c r="T100" s="45"/>
      <c r="U100" s="45"/>
      <c r="V100" s="45"/>
    </row>
    <row r="101" ht="31.5" customHeight="1">
      <c r="A101" s="75"/>
      <c r="C101" s="128" t="s">
        <v>405</v>
      </c>
      <c r="D101" s="103" t="s">
        <v>26</v>
      </c>
      <c r="E101" s="103" t="s">
        <v>339</v>
      </c>
      <c r="F101" s="71" t="s">
        <v>10</v>
      </c>
      <c r="G101" s="129" t="s">
        <v>406</v>
      </c>
      <c r="H101" s="45"/>
      <c r="I101" s="45"/>
      <c r="J101" s="45"/>
      <c r="K101" s="45"/>
      <c r="L101" s="45"/>
      <c r="M101" s="45"/>
      <c r="N101" s="45"/>
      <c r="O101" s="45"/>
      <c r="P101" s="45"/>
      <c r="Q101" s="45"/>
      <c r="R101" s="45"/>
      <c r="S101" s="45"/>
      <c r="T101" s="45"/>
      <c r="U101" s="45"/>
      <c r="V101" s="45"/>
    </row>
    <row r="102" ht="31.5" customHeight="1">
      <c r="A102" s="75"/>
      <c r="B102" s="116" t="s">
        <v>30</v>
      </c>
      <c r="C102" s="130" t="s">
        <v>407</v>
      </c>
      <c r="D102" s="131" t="s">
        <v>9</v>
      </c>
      <c r="E102" s="132">
        <v>45673.0</v>
      </c>
      <c r="F102" s="133" t="s">
        <v>10</v>
      </c>
      <c r="G102" s="110"/>
      <c r="H102" s="45"/>
      <c r="I102" s="45"/>
      <c r="J102" s="45"/>
      <c r="K102" s="45"/>
      <c r="L102" s="45"/>
      <c r="M102" s="45"/>
      <c r="N102" s="45"/>
      <c r="O102" s="45"/>
      <c r="P102" s="45"/>
      <c r="Q102" s="45"/>
      <c r="R102" s="45"/>
      <c r="S102" s="45"/>
      <c r="T102" s="45"/>
      <c r="U102" s="45"/>
      <c r="V102" s="45"/>
    </row>
    <row r="103" ht="31.5" customHeight="1">
      <c r="A103" s="75"/>
      <c r="C103" s="106" t="s">
        <v>408</v>
      </c>
      <c r="D103" s="108" t="s">
        <v>26</v>
      </c>
      <c r="E103" s="134">
        <v>45687.0</v>
      </c>
      <c r="F103" s="133" t="s">
        <v>10</v>
      </c>
      <c r="G103" s="61"/>
      <c r="H103" s="45"/>
      <c r="I103" s="45"/>
      <c r="J103" s="45"/>
      <c r="K103" s="45"/>
      <c r="L103" s="45"/>
      <c r="M103" s="45"/>
      <c r="N103" s="45"/>
      <c r="O103" s="45"/>
      <c r="P103" s="45"/>
      <c r="Q103" s="45"/>
      <c r="R103" s="45"/>
      <c r="S103" s="45"/>
      <c r="T103" s="45"/>
      <c r="U103" s="45"/>
      <c r="V103" s="45"/>
    </row>
    <row r="104" ht="31.5" customHeight="1">
      <c r="A104" s="75"/>
      <c r="C104" s="106" t="s">
        <v>409</v>
      </c>
      <c r="D104" s="108" t="s">
        <v>9</v>
      </c>
      <c r="E104" s="134">
        <v>45687.0</v>
      </c>
      <c r="F104" s="133" t="s">
        <v>10</v>
      </c>
      <c r="G104" s="61"/>
      <c r="H104" s="45"/>
      <c r="I104" s="45"/>
      <c r="J104" s="45"/>
      <c r="K104" s="45"/>
      <c r="L104" s="45"/>
      <c r="M104" s="45"/>
      <c r="N104" s="45"/>
      <c r="O104" s="45"/>
      <c r="P104" s="45"/>
      <c r="Q104" s="45"/>
      <c r="R104" s="45"/>
      <c r="S104" s="45"/>
      <c r="T104" s="45"/>
      <c r="U104" s="45"/>
      <c r="V104" s="45"/>
    </row>
    <row r="105" ht="31.5" customHeight="1">
      <c r="A105" s="75"/>
      <c r="C105" s="135" t="s">
        <v>410</v>
      </c>
      <c r="G105" s="61"/>
      <c r="H105" s="45"/>
      <c r="I105" s="45"/>
      <c r="J105" s="45"/>
      <c r="K105" s="45"/>
      <c r="L105" s="45"/>
      <c r="M105" s="45"/>
      <c r="N105" s="45"/>
      <c r="O105" s="45"/>
      <c r="P105" s="45"/>
      <c r="Q105" s="45"/>
      <c r="R105" s="45"/>
      <c r="S105" s="45"/>
      <c r="T105" s="45"/>
      <c r="U105" s="45"/>
      <c r="V105" s="45"/>
    </row>
    <row r="106" ht="31.5" customHeight="1">
      <c r="A106" s="75"/>
      <c r="C106" s="106" t="s">
        <v>411</v>
      </c>
      <c r="D106" s="108" t="s">
        <v>9</v>
      </c>
      <c r="E106" s="134">
        <v>45680.0</v>
      </c>
      <c r="F106" s="133" t="s">
        <v>10</v>
      </c>
      <c r="G106" s="61"/>
      <c r="H106" s="45"/>
      <c r="I106" s="45"/>
      <c r="J106" s="45"/>
      <c r="K106" s="45"/>
      <c r="L106" s="45"/>
      <c r="M106" s="45"/>
      <c r="N106" s="45"/>
      <c r="O106" s="45"/>
      <c r="P106" s="45"/>
      <c r="Q106" s="45"/>
      <c r="R106" s="45"/>
      <c r="S106" s="45"/>
      <c r="T106" s="45"/>
      <c r="U106" s="45"/>
      <c r="V106" s="45"/>
    </row>
    <row r="107" ht="31.5" customHeight="1">
      <c r="A107" s="75"/>
      <c r="C107" s="106" t="s">
        <v>412</v>
      </c>
      <c r="D107" s="108" t="s">
        <v>9</v>
      </c>
      <c r="E107" s="134">
        <v>45680.0</v>
      </c>
      <c r="F107" s="133" t="s">
        <v>10</v>
      </c>
      <c r="G107" s="61"/>
      <c r="H107" s="45"/>
      <c r="I107" s="45"/>
      <c r="J107" s="45"/>
      <c r="K107" s="45"/>
      <c r="L107" s="45"/>
      <c r="M107" s="45"/>
      <c r="N107" s="45"/>
      <c r="O107" s="45"/>
      <c r="P107" s="45"/>
      <c r="Q107" s="45"/>
      <c r="R107" s="45"/>
      <c r="S107" s="45"/>
      <c r="T107" s="45"/>
      <c r="U107" s="45"/>
      <c r="V107" s="45"/>
    </row>
    <row r="108" ht="31.5" customHeight="1">
      <c r="A108" s="75"/>
      <c r="C108" s="106" t="s">
        <v>413</v>
      </c>
      <c r="D108" s="108" t="s">
        <v>9</v>
      </c>
      <c r="E108" s="134">
        <v>45680.0</v>
      </c>
      <c r="F108" s="133" t="s">
        <v>10</v>
      </c>
      <c r="G108" s="61"/>
      <c r="H108" s="45"/>
      <c r="I108" s="45"/>
      <c r="J108" s="45"/>
      <c r="K108" s="45"/>
      <c r="L108" s="45"/>
      <c r="M108" s="45"/>
      <c r="N108" s="45"/>
      <c r="O108" s="45"/>
      <c r="P108" s="45"/>
      <c r="Q108" s="45"/>
      <c r="R108" s="45"/>
      <c r="S108" s="45"/>
      <c r="T108" s="45"/>
      <c r="U108" s="45"/>
      <c r="V108" s="45"/>
    </row>
    <row r="109" ht="31.5" customHeight="1">
      <c r="A109" s="75"/>
      <c r="B109" s="116" t="s">
        <v>233</v>
      </c>
      <c r="C109" s="135" t="s">
        <v>414</v>
      </c>
      <c r="D109" s="114"/>
      <c r="E109" s="45"/>
      <c r="F109" s="86"/>
      <c r="G109" s="61"/>
      <c r="H109" s="45"/>
      <c r="I109" s="45"/>
      <c r="J109" s="45"/>
      <c r="K109" s="45"/>
      <c r="L109" s="45"/>
      <c r="M109" s="45"/>
      <c r="N109" s="45"/>
      <c r="O109" s="45"/>
      <c r="P109" s="45"/>
      <c r="Q109" s="45"/>
      <c r="R109" s="45"/>
      <c r="S109" s="45"/>
      <c r="T109" s="45"/>
      <c r="U109" s="45"/>
      <c r="V109" s="45"/>
    </row>
    <row r="110" ht="31.5" customHeight="1">
      <c r="A110" s="75"/>
      <c r="C110" s="106" t="s">
        <v>415</v>
      </c>
      <c r="D110" s="83" t="s">
        <v>26</v>
      </c>
      <c r="E110" s="136">
        <v>45682.0</v>
      </c>
      <c r="F110" s="133" t="s">
        <v>10</v>
      </c>
      <c r="G110" s="61"/>
      <c r="H110" s="45"/>
      <c r="I110" s="45"/>
      <c r="J110" s="45"/>
      <c r="K110" s="45"/>
      <c r="L110" s="45"/>
      <c r="M110" s="45"/>
      <c r="N110" s="45"/>
      <c r="O110" s="45"/>
      <c r="P110" s="45"/>
      <c r="Q110" s="45"/>
      <c r="R110" s="45"/>
      <c r="S110" s="45"/>
      <c r="T110" s="45"/>
      <c r="U110" s="45"/>
      <c r="V110" s="45"/>
    </row>
    <row r="111" ht="31.5" customHeight="1">
      <c r="A111" s="75"/>
      <c r="C111" s="106" t="s">
        <v>416</v>
      </c>
      <c r="D111" s="83" t="s">
        <v>26</v>
      </c>
      <c r="E111" s="136">
        <v>45682.0</v>
      </c>
      <c r="F111" s="133" t="s">
        <v>10</v>
      </c>
      <c r="G111" s="61"/>
      <c r="H111" s="45"/>
      <c r="I111" s="45"/>
      <c r="J111" s="45"/>
      <c r="K111" s="45"/>
      <c r="L111" s="45"/>
      <c r="M111" s="45"/>
      <c r="N111" s="45"/>
      <c r="O111" s="45"/>
      <c r="P111" s="45"/>
      <c r="Q111" s="45"/>
      <c r="R111" s="45"/>
      <c r="S111" s="45"/>
      <c r="T111" s="45"/>
      <c r="U111" s="45"/>
      <c r="V111" s="45"/>
    </row>
    <row r="112" ht="31.5" customHeight="1">
      <c r="A112" s="75"/>
      <c r="C112" s="106" t="s">
        <v>417</v>
      </c>
      <c r="D112" s="83" t="s">
        <v>26</v>
      </c>
      <c r="E112" s="136">
        <v>45682.0</v>
      </c>
      <c r="F112" s="133" t="s">
        <v>10</v>
      </c>
      <c r="G112" s="61"/>
      <c r="H112" s="45"/>
      <c r="I112" s="45"/>
      <c r="J112" s="45"/>
      <c r="K112" s="45"/>
      <c r="L112" s="45"/>
      <c r="M112" s="45"/>
      <c r="N112" s="45"/>
      <c r="O112" s="45"/>
      <c r="P112" s="45"/>
      <c r="Q112" s="45"/>
      <c r="R112" s="45"/>
      <c r="S112" s="45"/>
      <c r="T112" s="45"/>
      <c r="U112" s="45"/>
      <c r="V112" s="45"/>
    </row>
    <row r="113" ht="31.5" customHeight="1">
      <c r="A113" s="75"/>
      <c r="C113" s="106" t="s">
        <v>242</v>
      </c>
      <c r="D113" s="83" t="s">
        <v>26</v>
      </c>
      <c r="E113" s="136">
        <v>45682.0</v>
      </c>
      <c r="F113" s="133" t="s">
        <v>10</v>
      </c>
      <c r="G113" s="61"/>
      <c r="H113" s="45"/>
      <c r="I113" s="45"/>
      <c r="J113" s="45"/>
      <c r="K113" s="45"/>
      <c r="L113" s="45"/>
      <c r="M113" s="45"/>
      <c r="N113" s="45"/>
      <c r="O113" s="45"/>
      <c r="P113" s="45"/>
      <c r="Q113" s="45"/>
      <c r="R113" s="45"/>
      <c r="S113" s="45"/>
      <c r="T113" s="45"/>
      <c r="U113" s="45"/>
      <c r="V113" s="45"/>
    </row>
    <row r="114" ht="31.5" customHeight="1">
      <c r="A114" s="75"/>
      <c r="C114" s="106" t="s">
        <v>195</v>
      </c>
      <c r="D114" s="83" t="s">
        <v>26</v>
      </c>
      <c r="E114" s="136">
        <v>45682.0</v>
      </c>
      <c r="F114" s="133" t="s">
        <v>10</v>
      </c>
      <c r="G114" s="61"/>
      <c r="H114" s="45"/>
      <c r="I114" s="45"/>
      <c r="J114" s="45"/>
      <c r="K114" s="45"/>
      <c r="L114" s="45"/>
      <c r="M114" s="45"/>
      <c r="N114" s="45"/>
      <c r="O114" s="45"/>
      <c r="P114" s="45"/>
      <c r="Q114" s="45"/>
      <c r="R114" s="45"/>
      <c r="S114" s="45"/>
      <c r="T114" s="45"/>
      <c r="U114" s="45"/>
      <c r="V114" s="45"/>
    </row>
    <row r="115" ht="31.5" customHeight="1">
      <c r="A115" s="75"/>
      <c r="C115" s="106" t="s">
        <v>256</v>
      </c>
      <c r="D115" s="83" t="s">
        <v>26</v>
      </c>
      <c r="E115" s="136">
        <v>45682.0</v>
      </c>
      <c r="F115" s="133" t="s">
        <v>42</v>
      </c>
      <c r="G115" s="61"/>
      <c r="H115" s="45"/>
      <c r="I115" s="45"/>
      <c r="J115" s="45"/>
      <c r="K115" s="45"/>
      <c r="L115" s="45"/>
      <c r="M115" s="45"/>
      <c r="N115" s="45"/>
      <c r="O115" s="45"/>
      <c r="P115" s="45"/>
      <c r="Q115" s="45"/>
      <c r="R115" s="45"/>
      <c r="S115" s="45"/>
      <c r="T115" s="45"/>
      <c r="U115" s="45"/>
      <c r="V115" s="45"/>
    </row>
    <row r="116" ht="31.5" customHeight="1">
      <c r="A116" s="75"/>
      <c r="C116" s="106" t="s">
        <v>213</v>
      </c>
      <c r="D116" s="83" t="s">
        <v>26</v>
      </c>
      <c r="E116" s="136">
        <v>45682.0</v>
      </c>
      <c r="F116" s="133" t="s">
        <v>42</v>
      </c>
      <c r="G116" s="61"/>
      <c r="H116" s="45"/>
      <c r="I116" s="45"/>
      <c r="J116" s="45"/>
      <c r="K116" s="45"/>
      <c r="L116" s="45"/>
      <c r="M116" s="45"/>
      <c r="N116" s="45"/>
      <c r="O116" s="45"/>
      <c r="P116" s="45"/>
      <c r="Q116" s="45"/>
      <c r="R116" s="45"/>
      <c r="S116" s="45"/>
      <c r="T116" s="45"/>
      <c r="U116" s="45"/>
      <c r="V116" s="45"/>
    </row>
    <row r="117" ht="31.5" customHeight="1">
      <c r="A117" s="75"/>
      <c r="C117" s="106" t="s">
        <v>418</v>
      </c>
      <c r="D117" s="83" t="s">
        <v>26</v>
      </c>
      <c r="E117" s="136">
        <v>45682.0</v>
      </c>
      <c r="F117" s="133" t="s">
        <v>10</v>
      </c>
      <c r="G117" s="61"/>
      <c r="H117" s="45"/>
      <c r="I117" s="45"/>
      <c r="J117" s="45"/>
      <c r="K117" s="45"/>
      <c r="L117" s="45"/>
      <c r="M117" s="45"/>
      <c r="N117" s="45"/>
      <c r="O117" s="45"/>
      <c r="P117" s="45"/>
      <c r="Q117" s="45"/>
      <c r="R117" s="45"/>
      <c r="S117" s="45"/>
      <c r="T117" s="45"/>
      <c r="U117" s="45"/>
      <c r="V117" s="45"/>
    </row>
    <row r="118" ht="31.5" customHeight="1">
      <c r="A118" s="75"/>
      <c r="C118" s="106" t="s">
        <v>419</v>
      </c>
      <c r="D118" s="83" t="s">
        <v>26</v>
      </c>
      <c r="E118" s="136">
        <v>45682.0</v>
      </c>
      <c r="F118" s="133" t="s">
        <v>42</v>
      </c>
      <c r="G118" s="61"/>
      <c r="H118" s="45"/>
      <c r="I118" s="45"/>
      <c r="J118" s="45"/>
      <c r="K118" s="45"/>
      <c r="L118" s="45"/>
      <c r="M118" s="45"/>
      <c r="N118" s="45"/>
      <c r="O118" s="45"/>
      <c r="P118" s="45"/>
      <c r="Q118" s="45"/>
      <c r="R118" s="45"/>
      <c r="S118" s="45"/>
      <c r="T118" s="45"/>
      <c r="U118" s="45"/>
      <c r="V118" s="45"/>
    </row>
    <row r="119" ht="31.5" customHeight="1">
      <c r="A119" s="75"/>
      <c r="C119" s="106" t="s">
        <v>330</v>
      </c>
      <c r="D119" s="83" t="s">
        <v>26</v>
      </c>
      <c r="E119" s="136">
        <v>45682.0</v>
      </c>
      <c r="F119" s="133" t="s">
        <v>10</v>
      </c>
      <c r="G119" s="61"/>
      <c r="H119" s="45"/>
      <c r="I119" s="45"/>
      <c r="J119" s="45"/>
      <c r="K119" s="45"/>
      <c r="L119" s="45"/>
      <c r="M119" s="45"/>
      <c r="N119" s="45"/>
      <c r="O119" s="45"/>
      <c r="P119" s="45"/>
      <c r="Q119" s="45"/>
      <c r="R119" s="45"/>
      <c r="S119" s="45"/>
      <c r="T119" s="45"/>
      <c r="U119" s="45"/>
      <c r="V119" s="45"/>
    </row>
    <row r="120" ht="31.5" customHeight="1">
      <c r="A120" s="75"/>
      <c r="C120" s="106" t="s">
        <v>420</v>
      </c>
      <c r="D120" s="83" t="s">
        <v>26</v>
      </c>
      <c r="E120" s="136">
        <v>45682.0</v>
      </c>
      <c r="F120" s="133" t="s">
        <v>10</v>
      </c>
      <c r="G120" s="61"/>
      <c r="H120" s="45"/>
      <c r="I120" s="45"/>
      <c r="J120" s="45"/>
      <c r="K120" s="45"/>
      <c r="L120" s="45"/>
      <c r="M120" s="45"/>
      <c r="N120" s="45"/>
      <c r="O120" s="45"/>
      <c r="P120" s="45"/>
      <c r="Q120" s="45"/>
      <c r="R120" s="45"/>
      <c r="S120" s="45"/>
      <c r="T120" s="45"/>
      <c r="U120" s="45"/>
      <c r="V120" s="45"/>
    </row>
    <row r="121" ht="31.5" customHeight="1">
      <c r="A121" s="75"/>
      <c r="C121" s="106" t="s">
        <v>421</v>
      </c>
      <c r="D121" s="83" t="s">
        <v>26</v>
      </c>
      <c r="E121" s="136">
        <v>45682.0</v>
      </c>
      <c r="F121" s="133" t="s">
        <v>42</v>
      </c>
      <c r="G121" s="61"/>
      <c r="H121" s="45"/>
      <c r="I121" s="45"/>
      <c r="J121" s="45"/>
      <c r="K121" s="45"/>
      <c r="L121" s="45"/>
      <c r="M121" s="45"/>
      <c r="N121" s="45"/>
      <c r="O121" s="45"/>
      <c r="P121" s="45"/>
      <c r="Q121" s="45"/>
      <c r="R121" s="45"/>
      <c r="S121" s="45"/>
      <c r="T121" s="45"/>
      <c r="U121" s="45"/>
      <c r="V121" s="45"/>
    </row>
    <row r="122" ht="31.5" customHeight="1">
      <c r="A122" s="75"/>
      <c r="C122" s="106" t="s">
        <v>422</v>
      </c>
      <c r="D122" s="83" t="s">
        <v>26</v>
      </c>
      <c r="E122" s="136">
        <v>45682.0</v>
      </c>
      <c r="F122" s="133" t="s">
        <v>42</v>
      </c>
      <c r="G122" s="61"/>
      <c r="H122" s="45"/>
      <c r="I122" s="45"/>
      <c r="J122" s="45"/>
      <c r="K122" s="45"/>
      <c r="L122" s="45"/>
      <c r="M122" s="45"/>
      <c r="N122" s="45"/>
      <c r="O122" s="45"/>
      <c r="P122" s="45"/>
      <c r="Q122" s="45"/>
      <c r="R122" s="45"/>
      <c r="S122" s="45"/>
      <c r="T122" s="45"/>
      <c r="U122" s="45"/>
      <c r="V122" s="45"/>
    </row>
    <row r="123">
      <c r="A123" s="75"/>
      <c r="B123" s="45"/>
      <c r="C123" s="45"/>
      <c r="D123" s="114"/>
      <c r="E123" s="45"/>
      <c r="F123" s="86"/>
      <c r="G123" s="61"/>
      <c r="H123" s="45"/>
      <c r="I123" s="45"/>
      <c r="J123" s="45"/>
      <c r="K123" s="45"/>
      <c r="L123" s="45"/>
      <c r="M123" s="45"/>
      <c r="N123" s="45"/>
      <c r="O123" s="45"/>
      <c r="P123" s="45"/>
      <c r="Q123" s="45"/>
      <c r="R123" s="45"/>
      <c r="S123" s="45"/>
      <c r="T123" s="45"/>
      <c r="U123" s="45"/>
      <c r="V123" s="45"/>
    </row>
    <row r="124">
      <c r="A124" s="75"/>
      <c r="B124" s="45"/>
      <c r="C124" s="45"/>
      <c r="D124" s="114"/>
      <c r="E124" s="45"/>
      <c r="F124" s="86"/>
      <c r="G124" s="61"/>
      <c r="H124" s="45"/>
      <c r="I124" s="45"/>
      <c r="J124" s="45"/>
      <c r="K124" s="45"/>
      <c r="L124" s="45"/>
      <c r="M124" s="45"/>
      <c r="N124" s="45"/>
      <c r="O124" s="45"/>
      <c r="P124" s="45"/>
      <c r="Q124" s="45"/>
      <c r="R124" s="45"/>
      <c r="S124" s="45"/>
      <c r="T124" s="45"/>
      <c r="U124" s="45"/>
      <c r="V124" s="45"/>
    </row>
    <row r="125">
      <c r="A125" s="75"/>
      <c r="B125" s="45"/>
      <c r="C125" s="45"/>
      <c r="D125" s="114"/>
      <c r="E125" s="45"/>
      <c r="F125" s="86"/>
      <c r="G125" s="61"/>
      <c r="H125" s="45"/>
      <c r="I125" s="45"/>
      <c r="J125" s="45"/>
      <c r="K125" s="45"/>
      <c r="L125" s="45"/>
      <c r="M125" s="45"/>
      <c r="N125" s="45"/>
      <c r="O125" s="45"/>
      <c r="P125" s="45"/>
      <c r="Q125" s="45"/>
      <c r="R125" s="45"/>
      <c r="S125" s="45"/>
      <c r="T125" s="45"/>
      <c r="U125" s="45"/>
      <c r="V125" s="45"/>
    </row>
    <row r="126">
      <c r="A126" s="75"/>
      <c r="B126" s="45"/>
      <c r="C126" s="45"/>
      <c r="D126" s="114"/>
      <c r="E126" s="45"/>
      <c r="F126" s="86"/>
      <c r="G126" s="61"/>
      <c r="H126" s="45"/>
      <c r="I126" s="45"/>
      <c r="J126" s="45"/>
      <c r="K126" s="45"/>
      <c r="L126" s="45"/>
      <c r="M126" s="45"/>
      <c r="N126" s="45"/>
      <c r="O126" s="45"/>
      <c r="P126" s="45"/>
      <c r="Q126" s="45"/>
      <c r="R126" s="45"/>
      <c r="S126" s="45"/>
      <c r="T126" s="45"/>
      <c r="U126" s="45"/>
      <c r="V126" s="45"/>
    </row>
    <row r="127">
      <c r="A127" s="75"/>
      <c r="B127" s="45"/>
      <c r="C127" s="45"/>
      <c r="D127" s="114"/>
      <c r="E127" s="45"/>
      <c r="F127" s="86"/>
      <c r="G127" s="61"/>
      <c r="H127" s="45"/>
      <c r="I127" s="45"/>
      <c r="J127" s="45"/>
      <c r="K127" s="45"/>
      <c r="L127" s="45"/>
      <c r="M127" s="45"/>
      <c r="N127" s="45"/>
      <c r="O127" s="45"/>
      <c r="P127" s="45"/>
      <c r="Q127" s="45"/>
      <c r="R127" s="45"/>
      <c r="S127" s="45"/>
      <c r="T127" s="45"/>
      <c r="U127" s="45"/>
      <c r="V127" s="45"/>
    </row>
    <row r="128">
      <c r="A128" s="75"/>
      <c r="B128" s="45"/>
      <c r="C128" s="45"/>
      <c r="D128" s="114"/>
      <c r="E128" s="45"/>
      <c r="F128" s="86"/>
      <c r="G128" s="61"/>
      <c r="H128" s="45"/>
      <c r="I128" s="45"/>
      <c r="J128" s="45"/>
      <c r="K128" s="45"/>
      <c r="L128" s="45"/>
      <c r="M128" s="45"/>
      <c r="N128" s="45"/>
      <c r="O128" s="45"/>
      <c r="P128" s="45"/>
      <c r="Q128" s="45"/>
      <c r="R128" s="45"/>
      <c r="S128" s="45"/>
      <c r="T128" s="45"/>
      <c r="U128" s="45"/>
      <c r="V128" s="45"/>
    </row>
    <row r="129">
      <c r="A129" s="75"/>
      <c r="B129" s="45"/>
      <c r="C129" s="45"/>
      <c r="D129" s="114"/>
      <c r="E129" s="45"/>
      <c r="F129" s="86"/>
      <c r="G129" s="61"/>
      <c r="H129" s="45"/>
      <c r="I129" s="45"/>
      <c r="J129" s="45"/>
      <c r="K129" s="45"/>
      <c r="L129" s="45"/>
      <c r="M129" s="45"/>
      <c r="N129" s="45"/>
      <c r="O129" s="45"/>
      <c r="P129" s="45"/>
      <c r="Q129" s="45"/>
      <c r="R129" s="45"/>
      <c r="S129" s="45"/>
      <c r="T129" s="45"/>
      <c r="U129" s="45"/>
      <c r="V129" s="45"/>
    </row>
    <row r="130">
      <c r="A130" s="75"/>
      <c r="B130" s="45"/>
      <c r="C130" s="45"/>
      <c r="D130" s="114"/>
      <c r="E130" s="45"/>
      <c r="F130" s="86"/>
      <c r="G130" s="61"/>
      <c r="H130" s="45"/>
      <c r="I130" s="45"/>
      <c r="J130" s="45"/>
      <c r="K130" s="45"/>
      <c r="L130" s="45"/>
      <c r="M130" s="45"/>
      <c r="N130" s="45"/>
      <c r="O130" s="45"/>
      <c r="P130" s="45"/>
      <c r="Q130" s="45"/>
      <c r="R130" s="45"/>
      <c r="S130" s="45"/>
      <c r="T130" s="45"/>
      <c r="U130" s="45"/>
      <c r="V130" s="45"/>
    </row>
    <row r="131">
      <c r="A131" s="75"/>
      <c r="B131" s="45"/>
      <c r="C131" s="45"/>
      <c r="D131" s="114"/>
      <c r="E131" s="45"/>
      <c r="F131" s="86"/>
      <c r="G131" s="61"/>
      <c r="H131" s="45"/>
      <c r="I131" s="45"/>
      <c r="J131" s="45"/>
      <c r="K131" s="45"/>
      <c r="L131" s="45"/>
      <c r="M131" s="45"/>
      <c r="N131" s="45"/>
      <c r="O131" s="45"/>
      <c r="P131" s="45"/>
      <c r="Q131" s="45"/>
      <c r="R131" s="45"/>
      <c r="S131" s="45"/>
      <c r="T131" s="45"/>
      <c r="U131" s="45"/>
      <c r="V131" s="45"/>
    </row>
    <row r="132">
      <c r="A132" s="75"/>
      <c r="B132" s="45"/>
      <c r="C132" s="45"/>
      <c r="D132" s="114"/>
      <c r="E132" s="45"/>
      <c r="F132" s="86"/>
      <c r="G132" s="61"/>
      <c r="H132" s="45"/>
      <c r="I132" s="45"/>
      <c r="J132" s="45"/>
      <c r="K132" s="45"/>
      <c r="L132" s="45"/>
      <c r="M132" s="45"/>
      <c r="N132" s="45"/>
      <c r="O132" s="45"/>
      <c r="P132" s="45"/>
      <c r="Q132" s="45"/>
      <c r="R132" s="45"/>
      <c r="S132" s="45"/>
      <c r="T132" s="45"/>
      <c r="U132" s="45"/>
      <c r="V132" s="45"/>
    </row>
    <row r="133">
      <c r="A133" s="75"/>
      <c r="B133" s="45"/>
      <c r="C133" s="45"/>
      <c r="D133" s="114"/>
      <c r="E133" s="45"/>
      <c r="F133" s="86"/>
      <c r="G133" s="61"/>
      <c r="H133" s="45"/>
      <c r="I133" s="45"/>
      <c r="J133" s="45"/>
      <c r="K133" s="45"/>
      <c r="L133" s="45"/>
      <c r="M133" s="45"/>
      <c r="N133" s="45"/>
      <c r="O133" s="45"/>
      <c r="P133" s="45"/>
      <c r="Q133" s="45"/>
      <c r="R133" s="45"/>
      <c r="S133" s="45"/>
      <c r="T133" s="45"/>
      <c r="U133" s="45"/>
      <c r="V133" s="45"/>
    </row>
    <row r="134">
      <c r="A134" s="75"/>
      <c r="B134" s="45"/>
      <c r="C134" s="45"/>
      <c r="D134" s="114"/>
      <c r="E134" s="45"/>
      <c r="F134" s="86"/>
      <c r="G134" s="61"/>
      <c r="H134" s="45"/>
      <c r="I134" s="45"/>
      <c r="J134" s="45"/>
      <c r="K134" s="45"/>
      <c r="L134" s="45"/>
      <c r="M134" s="45"/>
      <c r="N134" s="45"/>
      <c r="O134" s="45"/>
      <c r="P134" s="45"/>
      <c r="Q134" s="45"/>
      <c r="R134" s="45"/>
      <c r="S134" s="45"/>
      <c r="T134" s="45"/>
      <c r="U134" s="45"/>
      <c r="V134" s="45"/>
    </row>
    <row r="135">
      <c r="A135" s="75"/>
      <c r="B135" s="45"/>
      <c r="C135" s="45"/>
      <c r="D135" s="114"/>
      <c r="E135" s="45"/>
      <c r="F135" s="86"/>
      <c r="G135" s="61"/>
      <c r="H135" s="45"/>
      <c r="I135" s="45"/>
      <c r="J135" s="45"/>
      <c r="K135" s="45"/>
      <c r="L135" s="45"/>
      <c r="M135" s="45"/>
      <c r="N135" s="45"/>
      <c r="O135" s="45"/>
      <c r="P135" s="45"/>
      <c r="Q135" s="45"/>
      <c r="R135" s="45"/>
      <c r="S135" s="45"/>
      <c r="T135" s="45"/>
      <c r="U135" s="45"/>
      <c r="V135" s="45"/>
    </row>
    <row r="136">
      <c r="A136" s="75"/>
      <c r="B136" s="45"/>
      <c r="C136" s="45"/>
      <c r="D136" s="114"/>
      <c r="E136" s="45"/>
      <c r="F136" s="86"/>
      <c r="G136" s="61"/>
      <c r="H136" s="45"/>
      <c r="I136" s="45"/>
      <c r="J136" s="45"/>
      <c r="K136" s="45"/>
      <c r="L136" s="45"/>
      <c r="M136" s="45"/>
      <c r="N136" s="45"/>
      <c r="O136" s="45"/>
      <c r="P136" s="45"/>
      <c r="Q136" s="45"/>
      <c r="R136" s="45"/>
      <c r="S136" s="45"/>
      <c r="T136" s="45"/>
      <c r="U136" s="45"/>
      <c r="V136" s="45"/>
    </row>
    <row r="137">
      <c r="A137" s="75"/>
      <c r="B137" s="45"/>
      <c r="C137" s="45"/>
      <c r="D137" s="114"/>
      <c r="E137" s="45"/>
      <c r="F137" s="86"/>
      <c r="G137" s="61"/>
      <c r="H137" s="45"/>
      <c r="I137" s="45"/>
      <c r="J137" s="45"/>
      <c r="K137" s="45"/>
      <c r="L137" s="45"/>
      <c r="M137" s="45"/>
      <c r="N137" s="45"/>
      <c r="O137" s="45"/>
      <c r="P137" s="45"/>
      <c r="Q137" s="45"/>
      <c r="R137" s="45"/>
      <c r="S137" s="45"/>
      <c r="T137" s="45"/>
      <c r="U137" s="45"/>
      <c r="V137" s="45"/>
    </row>
    <row r="138">
      <c r="A138" s="75"/>
      <c r="B138" s="45"/>
      <c r="C138" s="45"/>
      <c r="D138" s="114"/>
      <c r="E138" s="45"/>
      <c r="F138" s="86"/>
      <c r="G138" s="61"/>
      <c r="H138" s="45"/>
      <c r="I138" s="45"/>
      <c r="J138" s="45"/>
      <c r="K138" s="45"/>
      <c r="L138" s="45"/>
      <c r="M138" s="45"/>
      <c r="N138" s="45"/>
      <c r="O138" s="45"/>
      <c r="P138" s="45"/>
      <c r="Q138" s="45"/>
      <c r="R138" s="45"/>
      <c r="S138" s="45"/>
      <c r="T138" s="45"/>
      <c r="U138" s="45"/>
      <c r="V138" s="45"/>
    </row>
    <row r="139">
      <c r="A139" s="75"/>
      <c r="B139" s="45"/>
      <c r="C139" s="45"/>
      <c r="D139" s="114"/>
      <c r="E139" s="45"/>
      <c r="F139" s="86"/>
      <c r="G139" s="61"/>
      <c r="H139" s="45"/>
      <c r="I139" s="45"/>
      <c r="J139" s="45"/>
      <c r="K139" s="45"/>
      <c r="L139" s="45"/>
      <c r="M139" s="45"/>
      <c r="N139" s="45"/>
      <c r="O139" s="45"/>
      <c r="P139" s="45"/>
      <c r="Q139" s="45"/>
      <c r="R139" s="45"/>
      <c r="S139" s="45"/>
      <c r="T139" s="45"/>
      <c r="U139" s="45"/>
      <c r="V139" s="45"/>
    </row>
    <row r="140">
      <c r="A140" s="75"/>
      <c r="B140" s="45"/>
      <c r="C140" s="45"/>
      <c r="D140" s="114"/>
      <c r="E140" s="45"/>
      <c r="F140" s="86"/>
      <c r="G140" s="61"/>
      <c r="H140" s="45"/>
      <c r="I140" s="45"/>
      <c r="J140" s="45"/>
      <c r="K140" s="45"/>
      <c r="L140" s="45"/>
      <c r="M140" s="45"/>
      <c r="N140" s="45"/>
      <c r="O140" s="45"/>
      <c r="P140" s="45"/>
      <c r="Q140" s="45"/>
      <c r="R140" s="45"/>
      <c r="S140" s="45"/>
      <c r="T140" s="45"/>
      <c r="U140" s="45"/>
      <c r="V140" s="45"/>
    </row>
    <row r="141">
      <c r="A141" s="75"/>
      <c r="B141" s="45"/>
      <c r="C141" s="45"/>
      <c r="D141" s="114"/>
      <c r="E141" s="45"/>
      <c r="F141" s="86"/>
      <c r="G141" s="61"/>
      <c r="H141" s="45"/>
      <c r="I141" s="45"/>
      <c r="J141" s="45"/>
      <c r="K141" s="45"/>
      <c r="L141" s="45"/>
      <c r="M141" s="45"/>
      <c r="N141" s="45"/>
      <c r="O141" s="45"/>
      <c r="P141" s="45"/>
      <c r="Q141" s="45"/>
      <c r="R141" s="45"/>
      <c r="S141" s="45"/>
      <c r="T141" s="45"/>
      <c r="U141" s="45"/>
      <c r="V141" s="45"/>
    </row>
    <row r="142">
      <c r="A142" s="75"/>
      <c r="B142" s="45"/>
      <c r="C142" s="45"/>
      <c r="D142" s="114"/>
      <c r="E142" s="45"/>
      <c r="F142" s="86"/>
      <c r="G142" s="61"/>
      <c r="H142" s="45"/>
      <c r="I142" s="45"/>
      <c r="J142" s="45"/>
      <c r="K142" s="45"/>
      <c r="L142" s="45"/>
      <c r="M142" s="45"/>
      <c r="N142" s="45"/>
      <c r="O142" s="45"/>
      <c r="P142" s="45"/>
      <c r="Q142" s="45"/>
      <c r="R142" s="45"/>
      <c r="S142" s="45"/>
      <c r="T142" s="45"/>
      <c r="U142" s="45"/>
      <c r="V142" s="45"/>
    </row>
    <row r="143">
      <c r="A143" s="75"/>
      <c r="B143" s="45"/>
      <c r="C143" s="45"/>
      <c r="D143" s="114"/>
      <c r="E143" s="45"/>
      <c r="F143" s="86"/>
      <c r="G143" s="61"/>
      <c r="H143" s="45"/>
      <c r="I143" s="45"/>
      <c r="J143" s="45"/>
      <c r="K143" s="45"/>
      <c r="L143" s="45"/>
      <c r="M143" s="45"/>
      <c r="N143" s="45"/>
      <c r="O143" s="45"/>
      <c r="P143" s="45"/>
      <c r="Q143" s="45"/>
      <c r="R143" s="45"/>
      <c r="S143" s="45"/>
      <c r="T143" s="45"/>
      <c r="U143" s="45"/>
      <c r="V143" s="45"/>
    </row>
    <row r="144">
      <c r="A144" s="75"/>
      <c r="B144" s="45"/>
      <c r="C144" s="45"/>
      <c r="D144" s="114"/>
      <c r="E144" s="45"/>
      <c r="F144" s="86"/>
      <c r="G144" s="61"/>
      <c r="H144" s="45"/>
      <c r="I144" s="45"/>
      <c r="J144" s="45"/>
      <c r="K144" s="45"/>
      <c r="L144" s="45"/>
      <c r="M144" s="45"/>
      <c r="N144" s="45"/>
      <c r="O144" s="45"/>
      <c r="P144" s="45"/>
      <c r="Q144" s="45"/>
      <c r="R144" s="45"/>
      <c r="S144" s="45"/>
      <c r="T144" s="45"/>
      <c r="U144" s="45"/>
      <c r="V144" s="45"/>
    </row>
    <row r="145">
      <c r="A145" s="75"/>
      <c r="B145" s="45"/>
      <c r="C145" s="45"/>
      <c r="D145" s="114"/>
      <c r="E145" s="45"/>
      <c r="F145" s="86"/>
      <c r="G145" s="61"/>
      <c r="H145" s="45"/>
      <c r="I145" s="45"/>
      <c r="J145" s="45"/>
      <c r="K145" s="45"/>
      <c r="L145" s="45"/>
      <c r="M145" s="45"/>
      <c r="N145" s="45"/>
      <c r="O145" s="45"/>
      <c r="P145" s="45"/>
      <c r="Q145" s="45"/>
      <c r="R145" s="45"/>
      <c r="S145" s="45"/>
      <c r="T145" s="45"/>
      <c r="U145" s="45"/>
      <c r="V145" s="45"/>
    </row>
    <row r="146">
      <c r="A146" s="75"/>
      <c r="B146" s="45"/>
      <c r="C146" s="45"/>
      <c r="D146" s="114"/>
      <c r="E146" s="45"/>
      <c r="F146" s="86"/>
      <c r="G146" s="61"/>
      <c r="H146" s="45"/>
      <c r="I146" s="45"/>
      <c r="J146" s="45"/>
      <c r="K146" s="45"/>
      <c r="L146" s="45"/>
      <c r="M146" s="45"/>
      <c r="N146" s="45"/>
      <c r="O146" s="45"/>
      <c r="P146" s="45"/>
      <c r="Q146" s="45"/>
      <c r="R146" s="45"/>
      <c r="S146" s="45"/>
      <c r="T146" s="45"/>
      <c r="U146" s="45"/>
      <c r="V146" s="45"/>
    </row>
    <row r="147">
      <c r="A147" s="75"/>
      <c r="B147" s="45"/>
      <c r="C147" s="45"/>
      <c r="D147" s="114"/>
      <c r="E147" s="45"/>
      <c r="F147" s="86"/>
      <c r="G147" s="61"/>
      <c r="H147" s="45"/>
      <c r="I147" s="45"/>
      <c r="J147" s="45"/>
      <c r="K147" s="45"/>
      <c r="L147" s="45"/>
      <c r="M147" s="45"/>
      <c r="N147" s="45"/>
      <c r="O147" s="45"/>
      <c r="P147" s="45"/>
      <c r="Q147" s="45"/>
      <c r="R147" s="45"/>
      <c r="S147" s="45"/>
      <c r="T147" s="45"/>
      <c r="U147" s="45"/>
      <c r="V147" s="45"/>
    </row>
    <row r="148">
      <c r="A148" s="75"/>
      <c r="B148" s="45"/>
      <c r="C148" s="45"/>
      <c r="D148" s="114"/>
      <c r="E148" s="45"/>
      <c r="F148" s="86"/>
      <c r="G148" s="61"/>
      <c r="H148" s="45"/>
      <c r="I148" s="45"/>
      <c r="J148" s="45"/>
      <c r="K148" s="45"/>
      <c r="L148" s="45"/>
      <c r="M148" s="45"/>
      <c r="N148" s="45"/>
      <c r="O148" s="45"/>
      <c r="P148" s="45"/>
      <c r="Q148" s="45"/>
      <c r="R148" s="45"/>
      <c r="S148" s="45"/>
      <c r="T148" s="45"/>
      <c r="U148" s="45"/>
      <c r="V148" s="45"/>
    </row>
    <row r="149">
      <c r="A149" s="75"/>
      <c r="B149" s="45"/>
      <c r="C149" s="45"/>
      <c r="D149" s="114"/>
      <c r="E149" s="45"/>
      <c r="F149" s="86"/>
      <c r="G149" s="61"/>
      <c r="H149" s="45"/>
      <c r="I149" s="45"/>
      <c r="J149" s="45"/>
      <c r="K149" s="45"/>
      <c r="L149" s="45"/>
      <c r="M149" s="45"/>
      <c r="N149" s="45"/>
      <c r="O149" s="45"/>
      <c r="P149" s="45"/>
      <c r="Q149" s="45"/>
      <c r="R149" s="45"/>
      <c r="S149" s="45"/>
      <c r="T149" s="45"/>
      <c r="U149" s="45"/>
      <c r="V149" s="45"/>
    </row>
    <row r="150">
      <c r="A150" s="75"/>
      <c r="B150" s="45"/>
      <c r="C150" s="45"/>
      <c r="D150" s="114"/>
      <c r="E150" s="45"/>
      <c r="F150" s="86"/>
      <c r="G150" s="61"/>
      <c r="H150" s="45"/>
      <c r="I150" s="45"/>
      <c r="J150" s="45"/>
      <c r="K150" s="45"/>
      <c r="L150" s="45"/>
      <c r="M150" s="45"/>
      <c r="N150" s="45"/>
      <c r="O150" s="45"/>
      <c r="P150" s="45"/>
      <c r="Q150" s="45"/>
      <c r="R150" s="45"/>
      <c r="S150" s="45"/>
      <c r="T150" s="45"/>
      <c r="U150" s="45"/>
      <c r="V150" s="45"/>
    </row>
    <row r="151">
      <c r="A151" s="75"/>
      <c r="B151" s="45"/>
      <c r="C151" s="45"/>
      <c r="D151" s="114"/>
      <c r="E151" s="45"/>
      <c r="F151" s="86"/>
      <c r="G151" s="61"/>
      <c r="H151" s="45"/>
      <c r="I151" s="45"/>
      <c r="J151" s="45"/>
      <c r="K151" s="45"/>
      <c r="L151" s="45"/>
      <c r="M151" s="45"/>
      <c r="N151" s="45"/>
      <c r="O151" s="45"/>
      <c r="P151" s="45"/>
      <c r="Q151" s="45"/>
      <c r="R151" s="45"/>
      <c r="S151" s="45"/>
      <c r="T151" s="45"/>
      <c r="U151" s="45"/>
      <c r="V151" s="45"/>
    </row>
    <row r="152">
      <c r="A152" s="75"/>
      <c r="B152" s="45"/>
      <c r="C152" s="45"/>
      <c r="D152" s="114"/>
      <c r="E152" s="45"/>
      <c r="F152" s="86"/>
      <c r="G152" s="61"/>
      <c r="H152" s="45"/>
      <c r="I152" s="45"/>
      <c r="J152" s="45"/>
      <c r="K152" s="45"/>
      <c r="L152" s="45"/>
      <c r="M152" s="45"/>
      <c r="N152" s="45"/>
      <c r="O152" s="45"/>
      <c r="P152" s="45"/>
      <c r="Q152" s="45"/>
      <c r="R152" s="45"/>
      <c r="S152" s="45"/>
      <c r="T152" s="45"/>
      <c r="U152" s="45"/>
      <c r="V152" s="45"/>
    </row>
    <row r="153">
      <c r="A153" s="75"/>
      <c r="B153" s="45"/>
      <c r="C153" s="45"/>
      <c r="D153" s="114"/>
      <c r="E153" s="45"/>
      <c r="F153" s="86"/>
      <c r="G153" s="61"/>
      <c r="H153" s="45"/>
      <c r="I153" s="45"/>
      <c r="J153" s="45"/>
      <c r="K153" s="45"/>
      <c r="L153" s="45"/>
      <c r="M153" s="45"/>
      <c r="N153" s="45"/>
      <c r="O153" s="45"/>
      <c r="P153" s="45"/>
      <c r="Q153" s="45"/>
      <c r="R153" s="45"/>
      <c r="S153" s="45"/>
      <c r="T153" s="45"/>
      <c r="U153" s="45"/>
      <c r="V153" s="45"/>
    </row>
    <row r="154">
      <c r="A154" s="75"/>
      <c r="B154" s="45"/>
      <c r="C154" s="45"/>
      <c r="D154" s="114"/>
      <c r="E154" s="45"/>
      <c r="F154" s="86"/>
      <c r="G154" s="61"/>
      <c r="H154" s="45"/>
      <c r="I154" s="45"/>
      <c r="J154" s="45"/>
      <c r="K154" s="45"/>
      <c r="L154" s="45"/>
      <c r="M154" s="45"/>
      <c r="N154" s="45"/>
      <c r="O154" s="45"/>
      <c r="P154" s="45"/>
      <c r="Q154" s="45"/>
      <c r="R154" s="45"/>
      <c r="S154" s="45"/>
      <c r="T154" s="45"/>
      <c r="U154" s="45"/>
      <c r="V154" s="45"/>
    </row>
    <row r="155">
      <c r="A155" s="75"/>
      <c r="B155" s="45"/>
      <c r="C155" s="45"/>
      <c r="D155" s="114"/>
      <c r="E155" s="45"/>
      <c r="F155" s="86"/>
      <c r="G155" s="61"/>
      <c r="H155" s="45"/>
      <c r="I155" s="45"/>
      <c r="J155" s="45"/>
      <c r="K155" s="45"/>
      <c r="L155" s="45"/>
      <c r="M155" s="45"/>
      <c r="N155" s="45"/>
      <c r="O155" s="45"/>
      <c r="P155" s="45"/>
      <c r="Q155" s="45"/>
      <c r="R155" s="45"/>
      <c r="S155" s="45"/>
      <c r="T155" s="45"/>
      <c r="U155" s="45"/>
      <c r="V155" s="45"/>
    </row>
    <row r="156">
      <c r="A156" s="75"/>
      <c r="B156" s="45"/>
      <c r="C156" s="45"/>
      <c r="D156" s="114"/>
      <c r="E156" s="45"/>
      <c r="F156" s="86"/>
      <c r="G156" s="61"/>
      <c r="H156" s="45"/>
      <c r="I156" s="45"/>
      <c r="J156" s="45"/>
      <c r="K156" s="45"/>
      <c r="L156" s="45"/>
      <c r="M156" s="45"/>
      <c r="N156" s="45"/>
      <c r="O156" s="45"/>
      <c r="P156" s="45"/>
      <c r="Q156" s="45"/>
      <c r="R156" s="45"/>
      <c r="S156" s="45"/>
      <c r="T156" s="45"/>
      <c r="U156" s="45"/>
      <c r="V156" s="45"/>
    </row>
    <row r="157">
      <c r="A157" s="75"/>
      <c r="B157" s="45"/>
      <c r="C157" s="45"/>
      <c r="D157" s="114"/>
      <c r="E157" s="45"/>
      <c r="F157" s="86"/>
      <c r="G157" s="61"/>
      <c r="H157" s="45"/>
      <c r="I157" s="45"/>
      <c r="J157" s="45"/>
      <c r="K157" s="45"/>
      <c r="L157" s="45"/>
      <c r="M157" s="45"/>
      <c r="N157" s="45"/>
      <c r="O157" s="45"/>
      <c r="P157" s="45"/>
      <c r="Q157" s="45"/>
      <c r="R157" s="45"/>
      <c r="S157" s="45"/>
      <c r="T157" s="45"/>
      <c r="U157" s="45"/>
      <c r="V157" s="45"/>
    </row>
    <row r="158">
      <c r="A158" s="75"/>
      <c r="B158" s="45"/>
      <c r="C158" s="45"/>
      <c r="D158" s="114"/>
      <c r="E158" s="45"/>
      <c r="F158" s="86"/>
      <c r="G158" s="61"/>
      <c r="H158" s="45"/>
      <c r="I158" s="45"/>
      <c r="J158" s="45"/>
      <c r="K158" s="45"/>
      <c r="L158" s="45"/>
      <c r="M158" s="45"/>
      <c r="N158" s="45"/>
      <c r="O158" s="45"/>
      <c r="P158" s="45"/>
      <c r="Q158" s="45"/>
      <c r="R158" s="45"/>
      <c r="S158" s="45"/>
      <c r="T158" s="45"/>
      <c r="U158" s="45"/>
      <c r="V158" s="45"/>
    </row>
    <row r="159">
      <c r="A159" s="75"/>
      <c r="B159" s="45"/>
      <c r="C159" s="45"/>
      <c r="D159" s="114"/>
      <c r="E159" s="45"/>
      <c r="F159" s="86"/>
      <c r="G159" s="61"/>
      <c r="H159" s="45"/>
      <c r="I159" s="45"/>
      <c r="J159" s="45"/>
      <c r="K159" s="45"/>
      <c r="L159" s="45"/>
      <c r="M159" s="45"/>
      <c r="N159" s="45"/>
      <c r="O159" s="45"/>
      <c r="P159" s="45"/>
      <c r="Q159" s="45"/>
      <c r="R159" s="45"/>
      <c r="S159" s="45"/>
      <c r="T159" s="45"/>
      <c r="U159" s="45"/>
      <c r="V159" s="45"/>
    </row>
    <row r="160">
      <c r="A160" s="75"/>
      <c r="B160" s="45"/>
      <c r="C160" s="45"/>
      <c r="D160" s="114"/>
      <c r="E160" s="45"/>
      <c r="F160" s="86"/>
      <c r="G160" s="61"/>
      <c r="H160" s="45"/>
      <c r="I160" s="45"/>
      <c r="J160" s="45"/>
      <c r="K160" s="45"/>
      <c r="L160" s="45"/>
      <c r="M160" s="45"/>
      <c r="N160" s="45"/>
      <c r="O160" s="45"/>
      <c r="P160" s="45"/>
      <c r="Q160" s="45"/>
      <c r="R160" s="45"/>
      <c r="S160" s="45"/>
      <c r="T160" s="45"/>
      <c r="U160" s="45"/>
      <c r="V160" s="45"/>
    </row>
    <row r="161">
      <c r="A161" s="75"/>
      <c r="B161" s="45"/>
      <c r="C161" s="45"/>
      <c r="D161" s="114"/>
      <c r="E161" s="45"/>
      <c r="F161" s="86"/>
      <c r="G161" s="61"/>
      <c r="H161" s="45"/>
      <c r="I161" s="45"/>
      <c r="J161" s="45"/>
      <c r="K161" s="45"/>
      <c r="L161" s="45"/>
      <c r="M161" s="45"/>
      <c r="N161" s="45"/>
      <c r="O161" s="45"/>
      <c r="P161" s="45"/>
      <c r="Q161" s="45"/>
      <c r="R161" s="45"/>
      <c r="S161" s="45"/>
      <c r="T161" s="45"/>
      <c r="U161" s="45"/>
      <c r="V161" s="45"/>
    </row>
    <row r="162">
      <c r="A162" s="75"/>
      <c r="B162" s="45"/>
      <c r="C162" s="45"/>
      <c r="D162" s="114"/>
      <c r="E162" s="45"/>
      <c r="F162" s="86"/>
      <c r="G162" s="61"/>
      <c r="H162" s="45"/>
      <c r="I162" s="45"/>
      <c r="J162" s="45"/>
      <c r="K162" s="45"/>
      <c r="L162" s="45"/>
      <c r="M162" s="45"/>
      <c r="N162" s="45"/>
      <c r="O162" s="45"/>
      <c r="P162" s="45"/>
      <c r="Q162" s="45"/>
      <c r="R162" s="45"/>
      <c r="S162" s="45"/>
      <c r="T162" s="45"/>
      <c r="U162" s="45"/>
      <c r="V162" s="45"/>
    </row>
    <row r="163">
      <c r="A163" s="75"/>
      <c r="B163" s="45"/>
      <c r="C163" s="45"/>
      <c r="D163" s="114"/>
      <c r="E163" s="45"/>
      <c r="F163" s="86"/>
      <c r="G163" s="61"/>
      <c r="H163" s="45"/>
      <c r="I163" s="45"/>
      <c r="J163" s="45"/>
      <c r="K163" s="45"/>
      <c r="L163" s="45"/>
      <c r="M163" s="45"/>
      <c r="N163" s="45"/>
      <c r="O163" s="45"/>
      <c r="P163" s="45"/>
      <c r="Q163" s="45"/>
      <c r="R163" s="45"/>
      <c r="S163" s="45"/>
      <c r="T163" s="45"/>
      <c r="U163" s="45"/>
      <c r="V163" s="45"/>
    </row>
    <row r="164">
      <c r="A164" s="75"/>
      <c r="B164" s="45"/>
      <c r="C164" s="45"/>
      <c r="D164" s="114"/>
      <c r="E164" s="45"/>
      <c r="F164" s="86"/>
      <c r="G164" s="61"/>
      <c r="H164" s="45"/>
      <c r="I164" s="45"/>
      <c r="J164" s="45"/>
      <c r="K164" s="45"/>
      <c r="L164" s="45"/>
      <c r="M164" s="45"/>
      <c r="N164" s="45"/>
      <c r="O164" s="45"/>
      <c r="P164" s="45"/>
      <c r="Q164" s="45"/>
      <c r="R164" s="45"/>
      <c r="S164" s="45"/>
      <c r="T164" s="45"/>
      <c r="U164" s="45"/>
      <c r="V164" s="45"/>
    </row>
    <row r="165">
      <c r="A165" s="75"/>
      <c r="B165" s="45"/>
      <c r="C165" s="45"/>
      <c r="D165" s="114"/>
      <c r="E165" s="45"/>
      <c r="F165" s="86"/>
      <c r="G165" s="61"/>
      <c r="H165" s="45"/>
      <c r="I165" s="45"/>
      <c r="J165" s="45"/>
      <c r="K165" s="45"/>
      <c r="L165" s="45"/>
      <c r="M165" s="45"/>
      <c r="N165" s="45"/>
      <c r="O165" s="45"/>
      <c r="P165" s="45"/>
      <c r="Q165" s="45"/>
      <c r="R165" s="45"/>
      <c r="S165" s="45"/>
      <c r="T165" s="45"/>
      <c r="U165" s="45"/>
      <c r="V165" s="45"/>
    </row>
    <row r="166">
      <c r="A166" s="75"/>
      <c r="B166" s="45"/>
      <c r="C166" s="45"/>
      <c r="D166" s="114"/>
      <c r="E166" s="45"/>
      <c r="F166" s="86"/>
      <c r="G166" s="61"/>
      <c r="H166" s="45"/>
      <c r="I166" s="45"/>
      <c r="J166" s="45"/>
      <c r="K166" s="45"/>
      <c r="L166" s="45"/>
      <c r="M166" s="45"/>
      <c r="N166" s="45"/>
      <c r="O166" s="45"/>
      <c r="P166" s="45"/>
      <c r="Q166" s="45"/>
      <c r="R166" s="45"/>
      <c r="S166" s="45"/>
      <c r="T166" s="45"/>
      <c r="U166" s="45"/>
      <c r="V166" s="45"/>
    </row>
    <row r="167">
      <c r="A167" s="75"/>
      <c r="B167" s="45"/>
      <c r="C167" s="45"/>
      <c r="D167" s="114"/>
      <c r="E167" s="45"/>
      <c r="F167" s="86"/>
      <c r="G167" s="61"/>
      <c r="H167" s="45"/>
      <c r="I167" s="45"/>
      <c r="J167" s="45"/>
      <c r="K167" s="45"/>
      <c r="L167" s="45"/>
      <c r="M167" s="45"/>
      <c r="N167" s="45"/>
      <c r="O167" s="45"/>
      <c r="P167" s="45"/>
      <c r="Q167" s="45"/>
      <c r="R167" s="45"/>
      <c r="S167" s="45"/>
      <c r="T167" s="45"/>
      <c r="U167" s="45"/>
      <c r="V167" s="45"/>
    </row>
    <row r="168">
      <c r="A168" s="75"/>
      <c r="B168" s="45"/>
      <c r="C168" s="45"/>
      <c r="D168" s="114"/>
      <c r="E168" s="45"/>
      <c r="F168" s="86"/>
      <c r="G168" s="61"/>
      <c r="H168" s="45"/>
      <c r="I168" s="45"/>
      <c r="J168" s="45"/>
      <c r="K168" s="45"/>
      <c r="L168" s="45"/>
      <c r="M168" s="45"/>
      <c r="N168" s="45"/>
      <c r="O168" s="45"/>
      <c r="P168" s="45"/>
      <c r="Q168" s="45"/>
      <c r="R168" s="45"/>
      <c r="S168" s="45"/>
      <c r="T168" s="45"/>
      <c r="U168" s="45"/>
      <c r="V168" s="45"/>
    </row>
    <row r="169">
      <c r="A169" s="75"/>
      <c r="B169" s="45"/>
      <c r="C169" s="45"/>
      <c r="D169" s="114"/>
      <c r="E169" s="45"/>
      <c r="F169" s="86"/>
      <c r="G169" s="61"/>
      <c r="H169" s="45"/>
      <c r="I169" s="45"/>
      <c r="J169" s="45"/>
      <c r="K169" s="45"/>
      <c r="L169" s="45"/>
      <c r="M169" s="45"/>
      <c r="N169" s="45"/>
      <c r="O169" s="45"/>
      <c r="P169" s="45"/>
      <c r="Q169" s="45"/>
      <c r="R169" s="45"/>
      <c r="S169" s="45"/>
      <c r="T169" s="45"/>
      <c r="U169" s="45"/>
      <c r="V169" s="45"/>
    </row>
    <row r="170">
      <c r="A170" s="75"/>
      <c r="B170" s="45"/>
      <c r="C170" s="45"/>
      <c r="D170" s="114"/>
      <c r="E170" s="45"/>
      <c r="F170" s="86"/>
      <c r="G170" s="61"/>
      <c r="H170" s="45"/>
      <c r="I170" s="45"/>
      <c r="J170" s="45"/>
      <c r="K170" s="45"/>
      <c r="L170" s="45"/>
      <c r="M170" s="45"/>
      <c r="N170" s="45"/>
      <c r="O170" s="45"/>
      <c r="P170" s="45"/>
      <c r="Q170" s="45"/>
      <c r="R170" s="45"/>
      <c r="S170" s="45"/>
      <c r="T170" s="45"/>
      <c r="U170" s="45"/>
      <c r="V170" s="45"/>
    </row>
    <row r="171">
      <c r="A171" s="75"/>
      <c r="B171" s="45"/>
      <c r="C171" s="45"/>
      <c r="D171" s="114"/>
      <c r="E171" s="45"/>
      <c r="F171" s="86"/>
      <c r="G171" s="61"/>
      <c r="H171" s="45"/>
      <c r="I171" s="45"/>
      <c r="J171" s="45"/>
      <c r="K171" s="45"/>
      <c r="L171" s="45"/>
      <c r="M171" s="45"/>
      <c r="N171" s="45"/>
      <c r="O171" s="45"/>
      <c r="P171" s="45"/>
      <c r="Q171" s="45"/>
      <c r="R171" s="45"/>
      <c r="S171" s="45"/>
      <c r="T171" s="45"/>
      <c r="U171" s="45"/>
      <c r="V171" s="45"/>
    </row>
    <row r="172">
      <c r="A172" s="75"/>
      <c r="B172" s="45"/>
      <c r="C172" s="45"/>
      <c r="D172" s="114"/>
      <c r="E172" s="45"/>
      <c r="F172" s="86"/>
      <c r="G172" s="61"/>
      <c r="H172" s="45"/>
      <c r="I172" s="45"/>
      <c r="J172" s="45"/>
      <c r="K172" s="45"/>
      <c r="L172" s="45"/>
      <c r="M172" s="45"/>
      <c r="N172" s="45"/>
      <c r="O172" s="45"/>
      <c r="P172" s="45"/>
      <c r="Q172" s="45"/>
      <c r="R172" s="45"/>
      <c r="S172" s="45"/>
      <c r="T172" s="45"/>
      <c r="U172" s="45"/>
      <c r="V172" s="45"/>
    </row>
    <row r="173">
      <c r="A173" s="75"/>
      <c r="B173" s="45"/>
      <c r="C173" s="45"/>
      <c r="D173" s="114"/>
      <c r="E173" s="45"/>
      <c r="F173" s="86"/>
      <c r="G173" s="61"/>
      <c r="H173" s="45"/>
      <c r="I173" s="45"/>
      <c r="J173" s="45"/>
      <c r="K173" s="45"/>
      <c r="L173" s="45"/>
      <c r="M173" s="45"/>
      <c r="N173" s="45"/>
      <c r="O173" s="45"/>
      <c r="P173" s="45"/>
      <c r="Q173" s="45"/>
      <c r="R173" s="45"/>
      <c r="S173" s="45"/>
      <c r="T173" s="45"/>
      <c r="U173" s="45"/>
      <c r="V173" s="45"/>
    </row>
    <row r="174">
      <c r="A174" s="75"/>
      <c r="B174" s="45"/>
      <c r="C174" s="45"/>
      <c r="D174" s="114"/>
      <c r="E174" s="45"/>
      <c r="F174" s="86"/>
      <c r="G174" s="61"/>
      <c r="H174" s="45"/>
      <c r="I174" s="45"/>
      <c r="J174" s="45"/>
      <c r="K174" s="45"/>
      <c r="L174" s="45"/>
      <c r="M174" s="45"/>
      <c r="N174" s="45"/>
      <c r="O174" s="45"/>
      <c r="P174" s="45"/>
      <c r="Q174" s="45"/>
      <c r="R174" s="45"/>
      <c r="S174" s="45"/>
      <c r="T174" s="45"/>
      <c r="U174" s="45"/>
      <c r="V174" s="45"/>
    </row>
    <row r="175">
      <c r="A175" s="75"/>
      <c r="B175" s="45"/>
      <c r="C175" s="45"/>
      <c r="D175" s="114"/>
      <c r="E175" s="45"/>
      <c r="F175" s="86"/>
      <c r="G175" s="61"/>
      <c r="H175" s="45"/>
      <c r="I175" s="45"/>
      <c r="J175" s="45"/>
      <c r="K175" s="45"/>
      <c r="L175" s="45"/>
      <c r="M175" s="45"/>
      <c r="N175" s="45"/>
      <c r="O175" s="45"/>
      <c r="P175" s="45"/>
      <c r="Q175" s="45"/>
      <c r="R175" s="45"/>
      <c r="S175" s="45"/>
      <c r="T175" s="45"/>
      <c r="U175" s="45"/>
      <c r="V175" s="45"/>
    </row>
    <row r="176">
      <c r="A176" s="75"/>
      <c r="B176" s="45"/>
      <c r="C176" s="45"/>
      <c r="D176" s="114"/>
      <c r="E176" s="45"/>
      <c r="F176" s="86"/>
      <c r="G176" s="61"/>
      <c r="H176" s="45"/>
      <c r="I176" s="45"/>
      <c r="J176" s="45"/>
      <c r="K176" s="45"/>
      <c r="L176" s="45"/>
      <c r="M176" s="45"/>
      <c r="N176" s="45"/>
      <c r="O176" s="45"/>
      <c r="P176" s="45"/>
      <c r="Q176" s="45"/>
      <c r="R176" s="45"/>
      <c r="S176" s="45"/>
      <c r="T176" s="45"/>
      <c r="U176" s="45"/>
      <c r="V176" s="45"/>
    </row>
    <row r="177">
      <c r="A177" s="75"/>
      <c r="B177" s="45"/>
      <c r="C177" s="45"/>
      <c r="D177" s="114"/>
      <c r="E177" s="45"/>
      <c r="F177" s="86"/>
      <c r="G177" s="61"/>
      <c r="H177" s="45"/>
      <c r="I177" s="45"/>
      <c r="J177" s="45"/>
      <c r="K177" s="45"/>
      <c r="L177" s="45"/>
      <c r="M177" s="45"/>
      <c r="N177" s="45"/>
      <c r="O177" s="45"/>
      <c r="P177" s="45"/>
      <c r="Q177" s="45"/>
      <c r="R177" s="45"/>
      <c r="S177" s="45"/>
      <c r="T177" s="45"/>
      <c r="U177" s="45"/>
      <c r="V177" s="45"/>
    </row>
    <row r="178">
      <c r="A178" s="75"/>
      <c r="B178" s="45"/>
      <c r="C178" s="45"/>
      <c r="D178" s="114"/>
      <c r="E178" s="45"/>
      <c r="F178" s="86"/>
      <c r="G178" s="61"/>
      <c r="H178" s="45"/>
      <c r="I178" s="45"/>
      <c r="J178" s="45"/>
      <c r="K178" s="45"/>
      <c r="L178" s="45"/>
      <c r="M178" s="45"/>
      <c r="N178" s="45"/>
      <c r="O178" s="45"/>
      <c r="P178" s="45"/>
      <c r="Q178" s="45"/>
      <c r="R178" s="45"/>
      <c r="S178" s="45"/>
      <c r="T178" s="45"/>
      <c r="U178" s="45"/>
      <c r="V178" s="45"/>
    </row>
    <row r="179">
      <c r="A179" s="75"/>
      <c r="B179" s="45"/>
      <c r="C179" s="45"/>
      <c r="D179" s="114"/>
      <c r="E179" s="45"/>
      <c r="F179" s="86"/>
      <c r="G179" s="61"/>
      <c r="H179" s="45"/>
      <c r="I179" s="45"/>
      <c r="J179" s="45"/>
      <c r="K179" s="45"/>
      <c r="L179" s="45"/>
      <c r="M179" s="45"/>
      <c r="N179" s="45"/>
      <c r="O179" s="45"/>
      <c r="P179" s="45"/>
      <c r="Q179" s="45"/>
      <c r="R179" s="45"/>
      <c r="S179" s="45"/>
      <c r="T179" s="45"/>
      <c r="U179" s="45"/>
      <c r="V179" s="45"/>
    </row>
    <row r="180">
      <c r="A180" s="75"/>
      <c r="B180" s="45"/>
      <c r="C180" s="45"/>
      <c r="D180" s="114"/>
      <c r="E180" s="45"/>
      <c r="F180" s="86"/>
      <c r="G180" s="61"/>
      <c r="H180" s="45"/>
      <c r="I180" s="45"/>
      <c r="J180" s="45"/>
      <c r="K180" s="45"/>
      <c r="L180" s="45"/>
      <c r="M180" s="45"/>
      <c r="N180" s="45"/>
      <c r="O180" s="45"/>
      <c r="P180" s="45"/>
      <c r="Q180" s="45"/>
      <c r="R180" s="45"/>
      <c r="S180" s="45"/>
      <c r="T180" s="45"/>
      <c r="U180" s="45"/>
      <c r="V180" s="45"/>
    </row>
    <row r="181">
      <c r="A181" s="75"/>
      <c r="B181" s="45"/>
      <c r="C181" s="45"/>
      <c r="D181" s="114"/>
      <c r="E181" s="45"/>
      <c r="F181" s="86"/>
      <c r="G181" s="61"/>
      <c r="H181" s="45"/>
      <c r="I181" s="45"/>
      <c r="J181" s="45"/>
      <c r="K181" s="45"/>
      <c r="L181" s="45"/>
      <c r="M181" s="45"/>
      <c r="N181" s="45"/>
      <c r="O181" s="45"/>
      <c r="P181" s="45"/>
      <c r="Q181" s="45"/>
      <c r="R181" s="45"/>
      <c r="S181" s="45"/>
      <c r="T181" s="45"/>
      <c r="U181" s="45"/>
      <c r="V181" s="45"/>
    </row>
    <row r="182">
      <c r="A182" s="75"/>
      <c r="B182" s="45"/>
      <c r="C182" s="45"/>
      <c r="D182" s="114"/>
      <c r="E182" s="45"/>
      <c r="F182" s="86"/>
      <c r="G182" s="61"/>
      <c r="H182" s="45"/>
      <c r="I182" s="45"/>
      <c r="J182" s="45"/>
      <c r="K182" s="45"/>
      <c r="L182" s="45"/>
      <c r="M182" s="45"/>
      <c r="N182" s="45"/>
      <c r="O182" s="45"/>
      <c r="P182" s="45"/>
      <c r="Q182" s="45"/>
      <c r="R182" s="45"/>
      <c r="S182" s="45"/>
      <c r="T182" s="45"/>
      <c r="U182" s="45"/>
      <c r="V182" s="45"/>
    </row>
    <row r="183">
      <c r="A183" s="75"/>
      <c r="B183" s="45"/>
      <c r="C183" s="45"/>
      <c r="D183" s="114"/>
      <c r="E183" s="45"/>
      <c r="F183" s="86"/>
      <c r="G183" s="61"/>
      <c r="H183" s="45"/>
      <c r="I183" s="45"/>
      <c r="J183" s="45"/>
      <c r="K183" s="45"/>
      <c r="L183" s="45"/>
      <c r="M183" s="45"/>
      <c r="N183" s="45"/>
      <c r="O183" s="45"/>
      <c r="P183" s="45"/>
      <c r="Q183" s="45"/>
      <c r="R183" s="45"/>
      <c r="S183" s="45"/>
      <c r="T183" s="45"/>
      <c r="U183" s="45"/>
      <c r="V183" s="45"/>
    </row>
    <row r="184">
      <c r="A184" s="75"/>
      <c r="B184" s="45"/>
      <c r="C184" s="45"/>
      <c r="D184" s="114"/>
      <c r="E184" s="45"/>
      <c r="F184" s="86"/>
      <c r="G184" s="61"/>
      <c r="H184" s="45"/>
      <c r="I184" s="45"/>
      <c r="J184" s="45"/>
      <c r="K184" s="45"/>
      <c r="L184" s="45"/>
      <c r="M184" s="45"/>
      <c r="N184" s="45"/>
      <c r="O184" s="45"/>
      <c r="P184" s="45"/>
      <c r="Q184" s="45"/>
      <c r="R184" s="45"/>
      <c r="S184" s="45"/>
      <c r="T184" s="45"/>
      <c r="U184" s="45"/>
      <c r="V184" s="45"/>
    </row>
    <row r="185">
      <c r="A185" s="75"/>
      <c r="B185" s="45"/>
      <c r="C185" s="45"/>
      <c r="D185" s="114"/>
      <c r="E185" s="45"/>
      <c r="F185" s="86"/>
      <c r="G185" s="61"/>
      <c r="H185" s="45"/>
      <c r="I185" s="45"/>
      <c r="J185" s="45"/>
      <c r="K185" s="45"/>
      <c r="L185" s="45"/>
      <c r="M185" s="45"/>
      <c r="N185" s="45"/>
      <c r="O185" s="45"/>
      <c r="P185" s="45"/>
      <c r="Q185" s="45"/>
      <c r="R185" s="45"/>
      <c r="S185" s="45"/>
      <c r="T185" s="45"/>
      <c r="U185" s="45"/>
      <c r="V185" s="45"/>
    </row>
    <row r="186">
      <c r="A186" s="75"/>
      <c r="B186" s="45"/>
      <c r="C186" s="45"/>
      <c r="D186" s="114"/>
      <c r="E186" s="45"/>
      <c r="F186" s="86"/>
      <c r="G186" s="61"/>
      <c r="H186" s="45"/>
      <c r="I186" s="45"/>
      <c r="J186" s="45"/>
      <c r="K186" s="45"/>
      <c r="L186" s="45"/>
      <c r="M186" s="45"/>
      <c r="N186" s="45"/>
      <c r="O186" s="45"/>
      <c r="P186" s="45"/>
      <c r="Q186" s="45"/>
      <c r="R186" s="45"/>
      <c r="S186" s="45"/>
      <c r="T186" s="45"/>
      <c r="U186" s="45"/>
      <c r="V186" s="45"/>
    </row>
    <row r="187">
      <c r="A187" s="75"/>
      <c r="B187" s="45"/>
      <c r="C187" s="45"/>
      <c r="D187" s="114"/>
      <c r="E187" s="45"/>
      <c r="F187" s="86"/>
      <c r="G187" s="61"/>
      <c r="H187" s="45"/>
      <c r="I187" s="45"/>
      <c r="J187" s="45"/>
      <c r="K187" s="45"/>
      <c r="L187" s="45"/>
      <c r="M187" s="45"/>
      <c r="N187" s="45"/>
      <c r="O187" s="45"/>
      <c r="P187" s="45"/>
      <c r="Q187" s="45"/>
      <c r="R187" s="45"/>
      <c r="S187" s="45"/>
      <c r="T187" s="45"/>
      <c r="U187" s="45"/>
      <c r="V187" s="45"/>
    </row>
    <row r="188">
      <c r="A188" s="75"/>
      <c r="B188" s="45"/>
      <c r="C188" s="45"/>
      <c r="D188" s="114"/>
      <c r="E188" s="45"/>
      <c r="F188" s="86"/>
      <c r="G188" s="61"/>
      <c r="H188" s="45"/>
      <c r="I188" s="45"/>
      <c r="J188" s="45"/>
      <c r="K188" s="45"/>
      <c r="L188" s="45"/>
      <c r="M188" s="45"/>
      <c r="N188" s="45"/>
      <c r="O188" s="45"/>
      <c r="P188" s="45"/>
      <c r="Q188" s="45"/>
      <c r="R188" s="45"/>
      <c r="S188" s="45"/>
      <c r="T188" s="45"/>
      <c r="U188" s="45"/>
      <c r="V188" s="45"/>
    </row>
    <row r="189">
      <c r="A189" s="75"/>
      <c r="B189" s="45"/>
      <c r="C189" s="45"/>
      <c r="D189" s="114"/>
      <c r="E189" s="45"/>
      <c r="F189" s="86"/>
      <c r="G189" s="61"/>
      <c r="H189" s="45"/>
      <c r="I189" s="45"/>
      <c r="J189" s="45"/>
      <c r="K189" s="45"/>
      <c r="L189" s="45"/>
      <c r="M189" s="45"/>
      <c r="N189" s="45"/>
      <c r="O189" s="45"/>
      <c r="P189" s="45"/>
      <c r="Q189" s="45"/>
      <c r="R189" s="45"/>
      <c r="S189" s="45"/>
      <c r="T189" s="45"/>
      <c r="U189" s="45"/>
      <c r="V189" s="45"/>
    </row>
    <row r="190">
      <c r="A190" s="75"/>
      <c r="B190" s="45"/>
      <c r="C190" s="45"/>
      <c r="D190" s="114"/>
      <c r="E190" s="45"/>
      <c r="F190" s="86"/>
      <c r="G190" s="61"/>
      <c r="H190" s="45"/>
      <c r="I190" s="45"/>
      <c r="J190" s="45"/>
      <c r="K190" s="45"/>
      <c r="L190" s="45"/>
      <c r="M190" s="45"/>
      <c r="N190" s="45"/>
      <c r="O190" s="45"/>
      <c r="P190" s="45"/>
      <c r="Q190" s="45"/>
      <c r="R190" s="45"/>
      <c r="S190" s="45"/>
      <c r="T190" s="45"/>
      <c r="U190" s="45"/>
      <c r="V190" s="45"/>
    </row>
    <row r="191">
      <c r="A191" s="75"/>
      <c r="B191" s="45"/>
      <c r="C191" s="45"/>
      <c r="D191" s="114"/>
      <c r="E191" s="45"/>
      <c r="F191" s="86"/>
      <c r="G191" s="61"/>
      <c r="H191" s="45"/>
      <c r="I191" s="45"/>
      <c r="J191" s="45"/>
      <c r="K191" s="45"/>
      <c r="L191" s="45"/>
      <c r="M191" s="45"/>
      <c r="N191" s="45"/>
      <c r="O191" s="45"/>
      <c r="P191" s="45"/>
      <c r="Q191" s="45"/>
      <c r="R191" s="45"/>
      <c r="S191" s="45"/>
      <c r="T191" s="45"/>
      <c r="U191" s="45"/>
      <c r="V191" s="45"/>
    </row>
    <row r="192">
      <c r="A192" s="75"/>
      <c r="B192" s="45"/>
      <c r="C192" s="45"/>
      <c r="D192" s="114"/>
      <c r="E192" s="45"/>
      <c r="F192" s="86"/>
      <c r="G192" s="61"/>
      <c r="H192" s="45"/>
      <c r="I192" s="45"/>
      <c r="J192" s="45"/>
      <c r="K192" s="45"/>
      <c r="L192" s="45"/>
      <c r="M192" s="45"/>
      <c r="N192" s="45"/>
      <c r="O192" s="45"/>
      <c r="P192" s="45"/>
      <c r="Q192" s="45"/>
      <c r="R192" s="45"/>
      <c r="S192" s="45"/>
      <c r="T192" s="45"/>
      <c r="U192" s="45"/>
      <c r="V192" s="45"/>
    </row>
    <row r="193">
      <c r="A193" s="75"/>
      <c r="B193" s="45"/>
      <c r="C193" s="45"/>
      <c r="D193" s="114"/>
      <c r="E193" s="45"/>
      <c r="F193" s="86"/>
      <c r="G193" s="61"/>
      <c r="H193" s="45"/>
      <c r="I193" s="45"/>
      <c r="J193" s="45"/>
      <c r="K193" s="45"/>
      <c r="L193" s="45"/>
      <c r="M193" s="45"/>
      <c r="N193" s="45"/>
      <c r="O193" s="45"/>
      <c r="P193" s="45"/>
      <c r="Q193" s="45"/>
      <c r="R193" s="45"/>
      <c r="S193" s="45"/>
      <c r="T193" s="45"/>
      <c r="U193" s="45"/>
      <c r="V193" s="45"/>
    </row>
    <row r="194">
      <c r="A194" s="75"/>
      <c r="B194" s="45"/>
      <c r="C194" s="45"/>
      <c r="D194" s="114"/>
      <c r="E194" s="45"/>
      <c r="F194" s="86"/>
      <c r="G194" s="61"/>
      <c r="H194" s="45"/>
      <c r="I194" s="45"/>
      <c r="J194" s="45"/>
      <c r="K194" s="45"/>
      <c r="L194" s="45"/>
      <c r="M194" s="45"/>
      <c r="N194" s="45"/>
      <c r="O194" s="45"/>
      <c r="P194" s="45"/>
      <c r="Q194" s="45"/>
      <c r="R194" s="45"/>
      <c r="S194" s="45"/>
      <c r="T194" s="45"/>
      <c r="U194" s="45"/>
      <c r="V194" s="45"/>
    </row>
    <row r="195">
      <c r="A195" s="75"/>
      <c r="B195" s="45"/>
      <c r="C195" s="45"/>
      <c r="D195" s="114"/>
      <c r="E195" s="45"/>
      <c r="F195" s="86"/>
      <c r="G195" s="61"/>
      <c r="H195" s="45"/>
      <c r="I195" s="45"/>
      <c r="J195" s="45"/>
      <c r="K195" s="45"/>
      <c r="L195" s="45"/>
      <c r="M195" s="45"/>
      <c r="N195" s="45"/>
      <c r="O195" s="45"/>
      <c r="P195" s="45"/>
      <c r="Q195" s="45"/>
      <c r="R195" s="45"/>
      <c r="S195" s="45"/>
      <c r="T195" s="45"/>
      <c r="U195" s="45"/>
      <c r="V195" s="45"/>
    </row>
    <row r="196">
      <c r="A196" s="75"/>
      <c r="B196" s="45"/>
      <c r="C196" s="45"/>
      <c r="D196" s="114"/>
      <c r="E196" s="45"/>
      <c r="F196" s="86"/>
      <c r="G196" s="61"/>
      <c r="H196" s="45"/>
      <c r="I196" s="45"/>
      <c r="J196" s="45"/>
      <c r="K196" s="45"/>
      <c r="L196" s="45"/>
      <c r="M196" s="45"/>
      <c r="N196" s="45"/>
      <c r="O196" s="45"/>
      <c r="P196" s="45"/>
      <c r="Q196" s="45"/>
      <c r="R196" s="45"/>
      <c r="S196" s="45"/>
      <c r="T196" s="45"/>
      <c r="U196" s="45"/>
      <c r="V196" s="45"/>
    </row>
    <row r="197">
      <c r="A197" s="75"/>
      <c r="B197" s="45"/>
      <c r="C197" s="45"/>
      <c r="D197" s="114"/>
      <c r="E197" s="45"/>
      <c r="F197" s="86"/>
      <c r="G197" s="61"/>
      <c r="H197" s="45"/>
      <c r="I197" s="45"/>
      <c r="J197" s="45"/>
      <c r="K197" s="45"/>
      <c r="L197" s="45"/>
      <c r="M197" s="45"/>
      <c r="N197" s="45"/>
      <c r="O197" s="45"/>
      <c r="P197" s="45"/>
      <c r="Q197" s="45"/>
      <c r="R197" s="45"/>
      <c r="S197" s="45"/>
      <c r="T197" s="45"/>
      <c r="U197" s="45"/>
      <c r="V197" s="45"/>
    </row>
    <row r="198">
      <c r="A198" s="75"/>
      <c r="B198" s="45"/>
      <c r="C198" s="45"/>
      <c r="D198" s="114"/>
      <c r="E198" s="45"/>
      <c r="F198" s="86"/>
      <c r="G198" s="61"/>
      <c r="H198" s="45"/>
      <c r="I198" s="45"/>
      <c r="J198" s="45"/>
      <c r="K198" s="45"/>
      <c r="L198" s="45"/>
      <c r="M198" s="45"/>
      <c r="N198" s="45"/>
      <c r="O198" s="45"/>
      <c r="P198" s="45"/>
      <c r="Q198" s="45"/>
      <c r="R198" s="45"/>
      <c r="S198" s="45"/>
      <c r="T198" s="45"/>
      <c r="U198" s="45"/>
      <c r="V198" s="45"/>
    </row>
    <row r="199">
      <c r="A199" s="75"/>
      <c r="B199" s="45"/>
      <c r="C199" s="45"/>
      <c r="D199" s="114"/>
      <c r="E199" s="45"/>
      <c r="F199" s="86"/>
      <c r="G199" s="61"/>
      <c r="H199" s="45"/>
      <c r="I199" s="45"/>
      <c r="J199" s="45"/>
      <c r="K199" s="45"/>
      <c r="L199" s="45"/>
      <c r="M199" s="45"/>
      <c r="N199" s="45"/>
      <c r="O199" s="45"/>
      <c r="P199" s="45"/>
      <c r="Q199" s="45"/>
      <c r="R199" s="45"/>
      <c r="S199" s="45"/>
      <c r="T199" s="45"/>
      <c r="U199" s="45"/>
      <c r="V199" s="45"/>
    </row>
    <row r="200">
      <c r="A200" s="75"/>
      <c r="B200" s="45"/>
      <c r="C200" s="45"/>
      <c r="D200" s="114"/>
      <c r="E200" s="45"/>
      <c r="F200" s="86"/>
      <c r="G200" s="61"/>
      <c r="H200" s="45"/>
      <c r="I200" s="45"/>
      <c r="J200" s="45"/>
      <c r="K200" s="45"/>
      <c r="L200" s="45"/>
      <c r="M200" s="45"/>
      <c r="N200" s="45"/>
      <c r="O200" s="45"/>
      <c r="P200" s="45"/>
      <c r="Q200" s="45"/>
      <c r="R200" s="45"/>
      <c r="S200" s="45"/>
      <c r="T200" s="45"/>
      <c r="U200" s="45"/>
      <c r="V200" s="45"/>
    </row>
    <row r="201">
      <c r="A201" s="75"/>
      <c r="B201" s="45"/>
      <c r="C201" s="45"/>
      <c r="D201" s="114"/>
      <c r="E201" s="45"/>
      <c r="F201" s="86"/>
      <c r="G201" s="61"/>
      <c r="H201" s="45"/>
      <c r="I201" s="45"/>
      <c r="J201" s="45"/>
      <c r="K201" s="45"/>
      <c r="L201" s="45"/>
      <c r="M201" s="45"/>
      <c r="N201" s="45"/>
      <c r="O201" s="45"/>
      <c r="P201" s="45"/>
      <c r="Q201" s="45"/>
      <c r="R201" s="45"/>
      <c r="S201" s="45"/>
      <c r="T201" s="45"/>
      <c r="U201" s="45"/>
      <c r="V201" s="45"/>
    </row>
    <row r="202">
      <c r="A202" s="75"/>
      <c r="B202" s="45"/>
      <c r="C202" s="45"/>
      <c r="D202" s="114"/>
      <c r="E202" s="45"/>
      <c r="F202" s="86"/>
      <c r="G202" s="61"/>
      <c r="H202" s="45"/>
      <c r="I202" s="45"/>
      <c r="J202" s="45"/>
      <c r="K202" s="45"/>
      <c r="L202" s="45"/>
      <c r="M202" s="45"/>
      <c r="N202" s="45"/>
      <c r="O202" s="45"/>
      <c r="P202" s="45"/>
      <c r="Q202" s="45"/>
      <c r="R202" s="45"/>
      <c r="S202" s="45"/>
      <c r="T202" s="45"/>
      <c r="U202" s="45"/>
      <c r="V202" s="45"/>
    </row>
    <row r="203">
      <c r="A203" s="75"/>
      <c r="B203" s="45"/>
      <c r="C203" s="45"/>
      <c r="D203" s="114"/>
      <c r="E203" s="45"/>
      <c r="F203" s="86"/>
      <c r="G203" s="61"/>
      <c r="H203" s="45"/>
      <c r="I203" s="45"/>
      <c r="J203" s="45"/>
      <c r="K203" s="45"/>
      <c r="L203" s="45"/>
      <c r="M203" s="45"/>
      <c r="N203" s="45"/>
      <c r="O203" s="45"/>
      <c r="P203" s="45"/>
      <c r="Q203" s="45"/>
      <c r="R203" s="45"/>
      <c r="S203" s="45"/>
      <c r="T203" s="45"/>
      <c r="U203" s="45"/>
      <c r="V203" s="45"/>
    </row>
    <row r="204">
      <c r="A204" s="75"/>
      <c r="B204" s="45"/>
      <c r="C204" s="45"/>
      <c r="D204" s="114"/>
      <c r="E204" s="45"/>
      <c r="F204" s="86"/>
      <c r="G204" s="61"/>
      <c r="H204" s="45"/>
      <c r="I204" s="45"/>
      <c r="J204" s="45"/>
      <c r="K204" s="45"/>
      <c r="L204" s="45"/>
      <c r="M204" s="45"/>
      <c r="N204" s="45"/>
      <c r="O204" s="45"/>
      <c r="P204" s="45"/>
      <c r="Q204" s="45"/>
      <c r="R204" s="45"/>
      <c r="S204" s="45"/>
      <c r="T204" s="45"/>
      <c r="U204" s="45"/>
      <c r="V204" s="45"/>
    </row>
    <row r="205">
      <c r="A205" s="75"/>
      <c r="B205" s="45"/>
      <c r="C205" s="45"/>
      <c r="D205" s="114"/>
      <c r="E205" s="45"/>
      <c r="F205" s="86"/>
      <c r="G205" s="61"/>
      <c r="H205" s="45"/>
      <c r="I205" s="45"/>
      <c r="J205" s="45"/>
      <c r="K205" s="45"/>
      <c r="L205" s="45"/>
      <c r="M205" s="45"/>
      <c r="N205" s="45"/>
      <c r="O205" s="45"/>
      <c r="P205" s="45"/>
      <c r="Q205" s="45"/>
      <c r="R205" s="45"/>
      <c r="S205" s="45"/>
      <c r="T205" s="45"/>
      <c r="U205" s="45"/>
      <c r="V205" s="45"/>
    </row>
    <row r="206">
      <c r="A206" s="75"/>
      <c r="B206" s="45"/>
      <c r="C206" s="45"/>
      <c r="D206" s="114"/>
      <c r="E206" s="45"/>
      <c r="F206" s="86"/>
      <c r="G206" s="61"/>
      <c r="H206" s="45"/>
      <c r="I206" s="45"/>
      <c r="J206" s="45"/>
      <c r="K206" s="45"/>
      <c r="L206" s="45"/>
      <c r="M206" s="45"/>
      <c r="N206" s="45"/>
      <c r="O206" s="45"/>
      <c r="P206" s="45"/>
      <c r="Q206" s="45"/>
      <c r="R206" s="45"/>
      <c r="S206" s="45"/>
      <c r="T206" s="45"/>
      <c r="U206" s="45"/>
      <c r="V206" s="45"/>
    </row>
    <row r="207">
      <c r="A207" s="75"/>
      <c r="B207" s="45"/>
      <c r="C207" s="45"/>
      <c r="D207" s="114"/>
      <c r="E207" s="45"/>
      <c r="F207" s="86"/>
      <c r="G207" s="61"/>
      <c r="H207" s="45"/>
      <c r="I207" s="45"/>
      <c r="J207" s="45"/>
      <c r="K207" s="45"/>
      <c r="L207" s="45"/>
      <c r="M207" s="45"/>
      <c r="N207" s="45"/>
      <c r="O207" s="45"/>
      <c r="P207" s="45"/>
      <c r="Q207" s="45"/>
      <c r="R207" s="45"/>
      <c r="S207" s="45"/>
      <c r="T207" s="45"/>
      <c r="U207" s="45"/>
      <c r="V207" s="45"/>
    </row>
    <row r="208">
      <c r="A208" s="75"/>
      <c r="B208" s="45"/>
      <c r="C208" s="45"/>
      <c r="D208" s="114"/>
      <c r="E208" s="45"/>
      <c r="F208" s="86"/>
      <c r="G208" s="61"/>
      <c r="H208" s="45"/>
      <c r="I208" s="45"/>
      <c r="J208" s="45"/>
      <c r="K208" s="45"/>
      <c r="L208" s="45"/>
      <c r="M208" s="45"/>
      <c r="N208" s="45"/>
      <c r="O208" s="45"/>
      <c r="P208" s="45"/>
      <c r="Q208" s="45"/>
      <c r="R208" s="45"/>
      <c r="S208" s="45"/>
      <c r="T208" s="45"/>
      <c r="U208" s="45"/>
      <c r="V208" s="45"/>
    </row>
    <row r="209">
      <c r="A209" s="75"/>
      <c r="B209" s="45"/>
      <c r="C209" s="45"/>
      <c r="D209" s="114"/>
      <c r="E209" s="45"/>
      <c r="F209" s="86"/>
      <c r="G209" s="61"/>
      <c r="H209" s="45"/>
      <c r="I209" s="45"/>
      <c r="J209" s="45"/>
      <c r="K209" s="45"/>
      <c r="L209" s="45"/>
      <c r="M209" s="45"/>
      <c r="N209" s="45"/>
      <c r="O209" s="45"/>
      <c r="P209" s="45"/>
      <c r="Q209" s="45"/>
      <c r="R209" s="45"/>
      <c r="S209" s="45"/>
      <c r="T209" s="45"/>
      <c r="U209" s="45"/>
      <c r="V209" s="45"/>
    </row>
    <row r="210">
      <c r="A210" s="75"/>
      <c r="B210" s="45"/>
      <c r="C210" s="45"/>
      <c r="D210" s="114"/>
      <c r="E210" s="45"/>
      <c r="F210" s="86"/>
      <c r="G210" s="61"/>
      <c r="H210" s="45"/>
      <c r="I210" s="45"/>
      <c r="J210" s="45"/>
      <c r="K210" s="45"/>
      <c r="L210" s="45"/>
      <c r="M210" s="45"/>
      <c r="N210" s="45"/>
      <c r="O210" s="45"/>
      <c r="P210" s="45"/>
      <c r="Q210" s="45"/>
      <c r="R210" s="45"/>
      <c r="S210" s="45"/>
      <c r="T210" s="45"/>
      <c r="U210" s="45"/>
      <c r="V210" s="45"/>
    </row>
    <row r="211">
      <c r="A211" s="75"/>
      <c r="B211" s="45"/>
      <c r="C211" s="45"/>
      <c r="D211" s="114"/>
      <c r="E211" s="45"/>
      <c r="F211" s="86"/>
      <c r="G211" s="61"/>
      <c r="H211" s="45"/>
      <c r="I211" s="45"/>
      <c r="J211" s="45"/>
      <c r="K211" s="45"/>
      <c r="L211" s="45"/>
      <c r="M211" s="45"/>
      <c r="N211" s="45"/>
      <c r="O211" s="45"/>
      <c r="P211" s="45"/>
      <c r="Q211" s="45"/>
      <c r="R211" s="45"/>
      <c r="S211" s="45"/>
      <c r="T211" s="45"/>
      <c r="U211" s="45"/>
      <c r="V211" s="45"/>
    </row>
    <row r="212">
      <c r="A212" s="75"/>
      <c r="B212" s="45"/>
      <c r="C212" s="45"/>
      <c r="D212" s="114"/>
      <c r="E212" s="45"/>
      <c r="F212" s="86"/>
      <c r="G212" s="61"/>
      <c r="H212" s="45"/>
      <c r="I212" s="45"/>
      <c r="J212" s="45"/>
      <c r="K212" s="45"/>
      <c r="L212" s="45"/>
      <c r="M212" s="45"/>
      <c r="N212" s="45"/>
      <c r="O212" s="45"/>
      <c r="P212" s="45"/>
      <c r="Q212" s="45"/>
      <c r="R212" s="45"/>
      <c r="S212" s="45"/>
      <c r="T212" s="45"/>
      <c r="U212" s="45"/>
      <c r="V212" s="45"/>
    </row>
    <row r="213">
      <c r="A213" s="75"/>
      <c r="B213" s="45"/>
      <c r="C213" s="45"/>
      <c r="D213" s="114"/>
      <c r="E213" s="45"/>
      <c r="F213" s="86"/>
      <c r="G213" s="61"/>
      <c r="H213" s="45"/>
      <c r="I213" s="45"/>
      <c r="J213" s="45"/>
      <c r="K213" s="45"/>
      <c r="L213" s="45"/>
      <c r="M213" s="45"/>
      <c r="N213" s="45"/>
      <c r="O213" s="45"/>
      <c r="P213" s="45"/>
      <c r="Q213" s="45"/>
      <c r="R213" s="45"/>
      <c r="S213" s="45"/>
      <c r="T213" s="45"/>
      <c r="U213" s="45"/>
      <c r="V213" s="45"/>
    </row>
    <row r="214">
      <c r="A214" s="75"/>
      <c r="B214" s="45"/>
      <c r="C214" s="45"/>
      <c r="D214" s="114"/>
      <c r="E214" s="45"/>
      <c r="F214" s="86"/>
      <c r="G214" s="61"/>
      <c r="H214" s="45"/>
      <c r="I214" s="45"/>
      <c r="J214" s="45"/>
      <c r="K214" s="45"/>
      <c r="L214" s="45"/>
      <c r="M214" s="45"/>
      <c r="N214" s="45"/>
      <c r="O214" s="45"/>
      <c r="P214" s="45"/>
      <c r="Q214" s="45"/>
      <c r="R214" s="45"/>
      <c r="S214" s="45"/>
      <c r="T214" s="45"/>
      <c r="U214" s="45"/>
      <c r="V214" s="45"/>
    </row>
    <row r="215">
      <c r="A215" s="75"/>
      <c r="B215" s="45"/>
      <c r="C215" s="45"/>
      <c r="D215" s="114"/>
      <c r="E215" s="45"/>
      <c r="F215" s="86"/>
      <c r="G215" s="61"/>
      <c r="H215" s="45"/>
      <c r="I215" s="45"/>
      <c r="J215" s="45"/>
      <c r="K215" s="45"/>
      <c r="L215" s="45"/>
      <c r="M215" s="45"/>
      <c r="N215" s="45"/>
      <c r="O215" s="45"/>
      <c r="P215" s="45"/>
      <c r="Q215" s="45"/>
      <c r="R215" s="45"/>
      <c r="S215" s="45"/>
      <c r="T215" s="45"/>
      <c r="U215" s="45"/>
      <c r="V215" s="45"/>
    </row>
    <row r="216">
      <c r="A216" s="75"/>
      <c r="B216" s="45"/>
      <c r="C216" s="45"/>
      <c r="D216" s="114"/>
      <c r="E216" s="45"/>
      <c r="F216" s="86"/>
      <c r="G216" s="61"/>
      <c r="H216" s="45"/>
      <c r="I216" s="45"/>
      <c r="J216" s="45"/>
      <c r="K216" s="45"/>
      <c r="L216" s="45"/>
      <c r="M216" s="45"/>
      <c r="N216" s="45"/>
      <c r="O216" s="45"/>
      <c r="P216" s="45"/>
      <c r="Q216" s="45"/>
      <c r="R216" s="45"/>
      <c r="S216" s="45"/>
      <c r="T216" s="45"/>
      <c r="U216" s="45"/>
      <c r="V216" s="45"/>
    </row>
    <row r="217">
      <c r="A217" s="75"/>
      <c r="B217" s="45"/>
      <c r="C217" s="45"/>
      <c r="D217" s="114"/>
      <c r="E217" s="45"/>
      <c r="F217" s="86"/>
      <c r="G217" s="61"/>
      <c r="H217" s="45"/>
      <c r="I217" s="45"/>
      <c r="J217" s="45"/>
      <c r="K217" s="45"/>
      <c r="L217" s="45"/>
      <c r="M217" s="45"/>
      <c r="N217" s="45"/>
      <c r="O217" s="45"/>
      <c r="P217" s="45"/>
      <c r="Q217" s="45"/>
      <c r="R217" s="45"/>
      <c r="S217" s="45"/>
      <c r="T217" s="45"/>
      <c r="U217" s="45"/>
      <c r="V217" s="45"/>
    </row>
    <row r="218">
      <c r="A218" s="75"/>
      <c r="B218" s="45"/>
      <c r="C218" s="45"/>
      <c r="D218" s="114"/>
      <c r="E218" s="45"/>
      <c r="F218" s="86"/>
      <c r="G218" s="61"/>
      <c r="H218" s="45"/>
      <c r="I218" s="45"/>
      <c r="J218" s="45"/>
      <c r="K218" s="45"/>
      <c r="L218" s="45"/>
      <c r="M218" s="45"/>
      <c r="N218" s="45"/>
      <c r="O218" s="45"/>
      <c r="P218" s="45"/>
      <c r="Q218" s="45"/>
      <c r="R218" s="45"/>
      <c r="S218" s="45"/>
      <c r="T218" s="45"/>
      <c r="U218" s="45"/>
      <c r="V218" s="45"/>
    </row>
    <row r="219">
      <c r="A219" s="75"/>
      <c r="B219" s="45"/>
      <c r="C219" s="45"/>
      <c r="D219" s="114"/>
      <c r="E219" s="45"/>
      <c r="F219" s="86"/>
      <c r="G219" s="61"/>
      <c r="H219" s="45"/>
      <c r="I219" s="45"/>
      <c r="J219" s="45"/>
      <c r="K219" s="45"/>
      <c r="L219" s="45"/>
      <c r="M219" s="45"/>
      <c r="N219" s="45"/>
      <c r="O219" s="45"/>
      <c r="P219" s="45"/>
      <c r="Q219" s="45"/>
      <c r="R219" s="45"/>
      <c r="S219" s="45"/>
      <c r="T219" s="45"/>
      <c r="U219" s="45"/>
      <c r="V219" s="45"/>
    </row>
    <row r="220">
      <c r="A220" s="75"/>
      <c r="B220" s="45"/>
      <c r="C220" s="45"/>
      <c r="D220" s="114"/>
      <c r="E220" s="45"/>
      <c r="F220" s="86"/>
      <c r="G220" s="61"/>
      <c r="H220" s="45"/>
      <c r="I220" s="45"/>
      <c r="J220" s="45"/>
      <c r="K220" s="45"/>
      <c r="L220" s="45"/>
      <c r="M220" s="45"/>
      <c r="N220" s="45"/>
      <c r="O220" s="45"/>
      <c r="P220" s="45"/>
      <c r="Q220" s="45"/>
      <c r="R220" s="45"/>
      <c r="S220" s="45"/>
      <c r="T220" s="45"/>
      <c r="U220" s="45"/>
      <c r="V220" s="45"/>
    </row>
    <row r="221">
      <c r="A221" s="75"/>
      <c r="B221" s="45"/>
      <c r="C221" s="45"/>
      <c r="D221" s="114"/>
      <c r="E221" s="45"/>
      <c r="F221" s="86"/>
      <c r="G221" s="61"/>
      <c r="H221" s="45"/>
      <c r="I221" s="45"/>
      <c r="J221" s="45"/>
      <c r="K221" s="45"/>
      <c r="L221" s="45"/>
      <c r="M221" s="45"/>
      <c r="N221" s="45"/>
      <c r="O221" s="45"/>
      <c r="P221" s="45"/>
      <c r="Q221" s="45"/>
      <c r="R221" s="45"/>
      <c r="S221" s="45"/>
      <c r="T221" s="45"/>
      <c r="U221" s="45"/>
      <c r="V221" s="45"/>
    </row>
    <row r="222">
      <c r="A222" s="75"/>
      <c r="B222" s="45"/>
      <c r="C222" s="45"/>
      <c r="D222" s="114"/>
      <c r="E222" s="45"/>
      <c r="F222" s="86"/>
      <c r="G222" s="61"/>
      <c r="H222" s="45"/>
      <c r="I222" s="45"/>
      <c r="J222" s="45"/>
      <c r="K222" s="45"/>
      <c r="L222" s="45"/>
      <c r="M222" s="45"/>
      <c r="N222" s="45"/>
      <c r="O222" s="45"/>
      <c r="P222" s="45"/>
      <c r="Q222" s="45"/>
      <c r="R222" s="45"/>
      <c r="S222" s="45"/>
      <c r="T222" s="45"/>
      <c r="U222" s="45"/>
      <c r="V222" s="45"/>
    </row>
    <row r="223">
      <c r="A223" s="75"/>
      <c r="B223" s="45"/>
      <c r="C223" s="45"/>
      <c r="D223" s="114"/>
      <c r="E223" s="45"/>
      <c r="F223" s="86"/>
      <c r="G223" s="61"/>
      <c r="H223" s="45"/>
      <c r="I223" s="45"/>
      <c r="J223" s="45"/>
      <c r="K223" s="45"/>
      <c r="L223" s="45"/>
      <c r="M223" s="45"/>
      <c r="N223" s="45"/>
      <c r="O223" s="45"/>
      <c r="P223" s="45"/>
      <c r="Q223" s="45"/>
      <c r="R223" s="45"/>
      <c r="S223" s="45"/>
      <c r="T223" s="45"/>
      <c r="U223" s="45"/>
      <c r="V223" s="45"/>
    </row>
    <row r="224">
      <c r="A224" s="75"/>
      <c r="B224" s="45"/>
      <c r="C224" s="45"/>
      <c r="D224" s="114"/>
      <c r="E224" s="45"/>
      <c r="F224" s="86"/>
      <c r="G224" s="61"/>
      <c r="H224" s="45"/>
      <c r="I224" s="45"/>
      <c r="J224" s="45"/>
      <c r="K224" s="45"/>
      <c r="L224" s="45"/>
      <c r="M224" s="45"/>
      <c r="N224" s="45"/>
      <c r="O224" s="45"/>
      <c r="P224" s="45"/>
      <c r="Q224" s="45"/>
      <c r="R224" s="45"/>
      <c r="S224" s="45"/>
      <c r="T224" s="45"/>
      <c r="U224" s="45"/>
      <c r="V224" s="45"/>
    </row>
    <row r="225">
      <c r="A225" s="75"/>
      <c r="B225" s="45"/>
      <c r="C225" s="45"/>
      <c r="D225" s="114"/>
      <c r="E225" s="45"/>
      <c r="F225" s="86"/>
      <c r="G225" s="61"/>
      <c r="H225" s="45"/>
      <c r="I225" s="45"/>
      <c r="J225" s="45"/>
      <c r="K225" s="45"/>
      <c r="L225" s="45"/>
      <c r="M225" s="45"/>
      <c r="N225" s="45"/>
      <c r="O225" s="45"/>
      <c r="P225" s="45"/>
      <c r="Q225" s="45"/>
      <c r="R225" s="45"/>
      <c r="S225" s="45"/>
      <c r="T225" s="45"/>
      <c r="U225" s="45"/>
      <c r="V225" s="45"/>
    </row>
    <row r="226">
      <c r="A226" s="75"/>
      <c r="B226" s="45"/>
      <c r="C226" s="45"/>
      <c r="D226" s="114"/>
      <c r="E226" s="45"/>
      <c r="F226" s="86"/>
      <c r="G226" s="61"/>
      <c r="H226" s="45"/>
      <c r="I226" s="45"/>
      <c r="J226" s="45"/>
      <c r="K226" s="45"/>
      <c r="L226" s="45"/>
      <c r="M226" s="45"/>
      <c r="N226" s="45"/>
      <c r="O226" s="45"/>
      <c r="P226" s="45"/>
      <c r="Q226" s="45"/>
      <c r="R226" s="45"/>
      <c r="S226" s="45"/>
      <c r="T226" s="45"/>
      <c r="U226" s="45"/>
      <c r="V226" s="45"/>
    </row>
    <row r="227">
      <c r="A227" s="75"/>
      <c r="B227" s="45"/>
      <c r="C227" s="45"/>
      <c r="D227" s="114"/>
      <c r="E227" s="45"/>
      <c r="F227" s="86"/>
      <c r="G227" s="61"/>
      <c r="H227" s="45"/>
      <c r="I227" s="45"/>
      <c r="J227" s="45"/>
      <c r="K227" s="45"/>
      <c r="L227" s="45"/>
      <c r="M227" s="45"/>
      <c r="N227" s="45"/>
      <c r="O227" s="45"/>
      <c r="P227" s="45"/>
      <c r="Q227" s="45"/>
      <c r="R227" s="45"/>
      <c r="S227" s="45"/>
      <c r="T227" s="45"/>
      <c r="U227" s="45"/>
      <c r="V227" s="45"/>
    </row>
    <row r="228">
      <c r="A228" s="75"/>
      <c r="B228" s="45"/>
      <c r="C228" s="45"/>
      <c r="D228" s="114"/>
      <c r="E228" s="45"/>
      <c r="F228" s="86"/>
      <c r="G228" s="61"/>
      <c r="H228" s="45"/>
      <c r="I228" s="45"/>
      <c r="J228" s="45"/>
      <c r="K228" s="45"/>
      <c r="L228" s="45"/>
      <c r="M228" s="45"/>
      <c r="N228" s="45"/>
      <c r="O228" s="45"/>
      <c r="P228" s="45"/>
      <c r="Q228" s="45"/>
      <c r="R228" s="45"/>
      <c r="S228" s="45"/>
      <c r="T228" s="45"/>
      <c r="U228" s="45"/>
      <c r="V228" s="45"/>
    </row>
    <row r="229">
      <c r="A229" s="75"/>
      <c r="B229" s="45"/>
      <c r="C229" s="45"/>
      <c r="D229" s="114"/>
      <c r="E229" s="45"/>
      <c r="F229" s="86"/>
      <c r="G229" s="61"/>
      <c r="H229" s="45"/>
      <c r="I229" s="45"/>
      <c r="J229" s="45"/>
      <c r="K229" s="45"/>
      <c r="L229" s="45"/>
      <c r="M229" s="45"/>
      <c r="N229" s="45"/>
      <c r="O229" s="45"/>
      <c r="P229" s="45"/>
      <c r="Q229" s="45"/>
      <c r="R229" s="45"/>
      <c r="S229" s="45"/>
      <c r="T229" s="45"/>
      <c r="U229" s="45"/>
      <c r="V229" s="45"/>
    </row>
    <row r="230">
      <c r="A230" s="75"/>
      <c r="B230" s="45"/>
      <c r="C230" s="45"/>
      <c r="D230" s="114"/>
      <c r="E230" s="45"/>
      <c r="F230" s="86"/>
      <c r="G230" s="61"/>
      <c r="H230" s="45"/>
      <c r="I230" s="45"/>
      <c r="J230" s="45"/>
      <c r="K230" s="45"/>
      <c r="L230" s="45"/>
      <c r="M230" s="45"/>
      <c r="N230" s="45"/>
      <c r="O230" s="45"/>
      <c r="P230" s="45"/>
      <c r="Q230" s="45"/>
      <c r="R230" s="45"/>
      <c r="S230" s="45"/>
      <c r="T230" s="45"/>
      <c r="U230" s="45"/>
      <c r="V230" s="45"/>
    </row>
    <row r="231">
      <c r="A231" s="75"/>
      <c r="B231" s="45"/>
      <c r="C231" s="45"/>
      <c r="D231" s="114"/>
      <c r="E231" s="45"/>
      <c r="F231" s="86"/>
      <c r="G231" s="61"/>
      <c r="H231" s="45"/>
      <c r="I231" s="45"/>
      <c r="J231" s="45"/>
      <c r="K231" s="45"/>
      <c r="L231" s="45"/>
      <c r="M231" s="45"/>
      <c r="N231" s="45"/>
      <c r="O231" s="45"/>
      <c r="P231" s="45"/>
      <c r="Q231" s="45"/>
      <c r="R231" s="45"/>
      <c r="S231" s="45"/>
      <c r="T231" s="45"/>
      <c r="U231" s="45"/>
      <c r="V231" s="45"/>
    </row>
    <row r="232">
      <c r="A232" s="75"/>
      <c r="B232" s="45"/>
      <c r="C232" s="45"/>
      <c r="D232" s="114"/>
      <c r="E232" s="45"/>
      <c r="F232" s="86"/>
      <c r="G232" s="61"/>
      <c r="H232" s="45"/>
      <c r="I232" s="45"/>
      <c r="J232" s="45"/>
      <c r="K232" s="45"/>
      <c r="L232" s="45"/>
      <c r="M232" s="45"/>
      <c r="N232" s="45"/>
      <c r="O232" s="45"/>
      <c r="P232" s="45"/>
      <c r="Q232" s="45"/>
      <c r="R232" s="45"/>
      <c r="S232" s="45"/>
      <c r="T232" s="45"/>
      <c r="U232" s="45"/>
      <c r="V232" s="45"/>
    </row>
    <row r="233">
      <c r="A233" s="75"/>
      <c r="B233" s="45"/>
      <c r="C233" s="45"/>
      <c r="D233" s="114"/>
      <c r="E233" s="45"/>
      <c r="F233" s="86"/>
      <c r="G233" s="61"/>
      <c r="H233" s="45"/>
      <c r="I233" s="45"/>
      <c r="J233" s="45"/>
      <c r="K233" s="45"/>
      <c r="L233" s="45"/>
      <c r="M233" s="45"/>
      <c r="N233" s="45"/>
      <c r="O233" s="45"/>
      <c r="P233" s="45"/>
      <c r="Q233" s="45"/>
      <c r="R233" s="45"/>
      <c r="S233" s="45"/>
      <c r="T233" s="45"/>
      <c r="U233" s="45"/>
      <c r="V233" s="45"/>
    </row>
    <row r="234">
      <c r="A234" s="75"/>
      <c r="B234" s="45"/>
      <c r="C234" s="45"/>
      <c r="D234" s="114"/>
      <c r="E234" s="45"/>
      <c r="F234" s="86"/>
      <c r="G234" s="61"/>
      <c r="H234" s="45"/>
      <c r="I234" s="45"/>
      <c r="J234" s="45"/>
      <c r="K234" s="45"/>
      <c r="L234" s="45"/>
      <c r="M234" s="45"/>
      <c r="N234" s="45"/>
      <c r="O234" s="45"/>
      <c r="P234" s="45"/>
      <c r="Q234" s="45"/>
      <c r="R234" s="45"/>
      <c r="S234" s="45"/>
      <c r="T234" s="45"/>
      <c r="U234" s="45"/>
      <c r="V234" s="45"/>
    </row>
    <row r="235">
      <c r="A235" s="75"/>
      <c r="B235" s="45"/>
      <c r="C235" s="45"/>
      <c r="D235" s="114"/>
      <c r="E235" s="45"/>
      <c r="F235" s="86"/>
      <c r="G235" s="61"/>
      <c r="H235" s="45"/>
      <c r="I235" s="45"/>
      <c r="J235" s="45"/>
      <c r="K235" s="45"/>
      <c r="L235" s="45"/>
      <c r="M235" s="45"/>
      <c r="N235" s="45"/>
      <c r="O235" s="45"/>
      <c r="P235" s="45"/>
      <c r="Q235" s="45"/>
      <c r="R235" s="45"/>
      <c r="S235" s="45"/>
      <c r="T235" s="45"/>
      <c r="U235" s="45"/>
      <c r="V235" s="45"/>
    </row>
    <row r="236">
      <c r="A236" s="75"/>
      <c r="B236" s="45"/>
      <c r="C236" s="45"/>
      <c r="D236" s="114"/>
      <c r="E236" s="45"/>
      <c r="F236" s="86"/>
      <c r="G236" s="61"/>
      <c r="H236" s="45"/>
      <c r="I236" s="45"/>
      <c r="J236" s="45"/>
      <c r="K236" s="45"/>
      <c r="L236" s="45"/>
      <c r="M236" s="45"/>
      <c r="N236" s="45"/>
      <c r="O236" s="45"/>
      <c r="P236" s="45"/>
      <c r="Q236" s="45"/>
      <c r="R236" s="45"/>
      <c r="S236" s="45"/>
      <c r="T236" s="45"/>
      <c r="U236" s="45"/>
      <c r="V236" s="45"/>
    </row>
    <row r="237">
      <c r="A237" s="75"/>
      <c r="B237" s="45"/>
      <c r="C237" s="45"/>
      <c r="D237" s="114"/>
      <c r="E237" s="45"/>
      <c r="F237" s="86"/>
      <c r="G237" s="61"/>
      <c r="H237" s="45"/>
      <c r="I237" s="45"/>
      <c r="J237" s="45"/>
      <c r="K237" s="45"/>
      <c r="L237" s="45"/>
      <c r="M237" s="45"/>
      <c r="N237" s="45"/>
      <c r="O237" s="45"/>
      <c r="P237" s="45"/>
      <c r="Q237" s="45"/>
      <c r="R237" s="45"/>
      <c r="S237" s="45"/>
      <c r="T237" s="45"/>
      <c r="U237" s="45"/>
      <c r="V237" s="45"/>
    </row>
    <row r="238">
      <c r="A238" s="75"/>
      <c r="B238" s="45"/>
      <c r="C238" s="45"/>
      <c r="D238" s="114"/>
      <c r="E238" s="45"/>
      <c r="F238" s="86"/>
      <c r="G238" s="61"/>
      <c r="H238" s="45"/>
      <c r="I238" s="45"/>
      <c r="J238" s="45"/>
      <c r="K238" s="45"/>
      <c r="L238" s="45"/>
      <c r="M238" s="45"/>
      <c r="N238" s="45"/>
      <c r="O238" s="45"/>
      <c r="P238" s="45"/>
      <c r="Q238" s="45"/>
      <c r="R238" s="45"/>
      <c r="S238" s="45"/>
      <c r="T238" s="45"/>
      <c r="U238" s="45"/>
      <c r="V238" s="45"/>
    </row>
    <row r="239">
      <c r="A239" s="75"/>
      <c r="B239" s="45"/>
      <c r="C239" s="45"/>
      <c r="D239" s="114"/>
      <c r="E239" s="45"/>
      <c r="F239" s="86"/>
      <c r="G239" s="61"/>
      <c r="H239" s="45"/>
      <c r="I239" s="45"/>
      <c r="J239" s="45"/>
      <c r="K239" s="45"/>
      <c r="L239" s="45"/>
      <c r="M239" s="45"/>
      <c r="N239" s="45"/>
      <c r="O239" s="45"/>
      <c r="P239" s="45"/>
      <c r="Q239" s="45"/>
      <c r="R239" s="45"/>
      <c r="S239" s="45"/>
      <c r="T239" s="45"/>
      <c r="U239" s="45"/>
      <c r="V239" s="45"/>
    </row>
    <row r="240">
      <c r="A240" s="75"/>
      <c r="B240" s="45"/>
      <c r="C240" s="45"/>
      <c r="D240" s="114"/>
      <c r="E240" s="45"/>
      <c r="F240" s="86"/>
      <c r="G240" s="61"/>
      <c r="H240" s="45"/>
      <c r="I240" s="45"/>
      <c r="J240" s="45"/>
      <c r="K240" s="45"/>
      <c r="L240" s="45"/>
      <c r="M240" s="45"/>
      <c r="N240" s="45"/>
      <c r="O240" s="45"/>
      <c r="P240" s="45"/>
      <c r="Q240" s="45"/>
      <c r="R240" s="45"/>
      <c r="S240" s="45"/>
      <c r="T240" s="45"/>
      <c r="U240" s="45"/>
      <c r="V240" s="45"/>
    </row>
    <row r="241">
      <c r="A241" s="75"/>
      <c r="B241" s="45"/>
      <c r="C241" s="45"/>
      <c r="D241" s="114"/>
      <c r="E241" s="45"/>
      <c r="F241" s="86"/>
      <c r="G241" s="61"/>
      <c r="H241" s="45"/>
      <c r="I241" s="45"/>
      <c r="J241" s="45"/>
      <c r="K241" s="45"/>
      <c r="L241" s="45"/>
      <c r="M241" s="45"/>
      <c r="N241" s="45"/>
      <c r="O241" s="45"/>
      <c r="P241" s="45"/>
      <c r="Q241" s="45"/>
      <c r="R241" s="45"/>
      <c r="S241" s="45"/>
      <c r="T241" s="45"/>
      <c r="U241" s="45"/>
      <c r="V241" s="45"/>
    </row>
    <row r="242">
      <c r="A242" s="75"/>
      <c r="B242" s="45"/>
      <c r="C242" s="45"/>
      <c r="D242" s="114"/>
      <c r="E242" s="45"/>
      <c r="F242" s="86"/>
      <c r="G242" s="61"/>
      <c r="H242" s="45"/>
      <c r="I242" s="45"/>
      <c r="J242" s="45"/>
      <c r="K242" s="45"/>
      <c r="L242" s="45"/>
      <c r="M242" s="45"/>
      <c r="N242" s="45"/>
      <c r="O242" s="45"/>
      <c r="P242" s="45"/>
      <c r="Q242" s="45"/>
      <c r="R242" s="45"/>
      <c r="S242" s="45"/>
      <c r="T242" s="45"/>
      <c r="U242" s="45"/>
      <c r="V242" s="45"/>
    </row>
    <row r="243">
      <c r="A243" s="75"/>
      <c r="B243" s="45"/>
      <c r="C243" s="45"/>
      <c r="D243" s="114"/>
      <c r="E243" s="45"/>
      <c r="F243" s="86"/>
      <c r="G243" s="61"/>
      <c r="H243" s="45"/>
      <c r="I243" s="45"/>
      <c r="J243" s="45"/>
      <c r="K243" s="45"/>
      <c r="L243" s="45"/>
      <c r="M243" s="45"/>
      <c r="N243" s="45"/>
      <c r="O243" s="45"/>
      <c r="P243" s="45"/>
      <c r="Q243" s="45"/>
      <c r="R243" s="45"/>
      <c r="S243" s="45"/>
      <c r="T243" s="45"/>
      <c r="U243" s="45"/>
      <c r="V243" s="45"/>
    </row>
    <row r="244">
      <c r="A244" s="75"/>
      <c r="B244" s="45"/>
      <c r="C244" s="45"/>
      <c r="D244" s="114"/>
      <c r="E244" s="45"/>
      <c r="F244" s="86"/>
      <c r="G244" s="61"/>
      <c r="H244" s="45"/>
      <c r="I244" s="45"/>
      <c r="J244" s="45"/>
      <c r="K244" s="45"/>
      <c r="L244" s="45"/>
      <c r="M244" s="45"/>
      <c r="N244" s="45"/>
      <c r="O244" s="45"/>
      <c r="P244" s="45"/>
      <c r="Q244" s="45"/>
      <c r="R244" s="45"/>
      <c r="S244" s="45"/>
      <c r="T244" s="45"/>
      <c r="U244" s="45"/>
      <c r="V244" s="45"/>
    </row>
    <row r="245">
      <c r="A245" s="75"/>
      <c r="B245" s="45"/>
      <c r="C245" s="45"/>
      <c r="D245" s="114"/>
      <c r="E245" s="45"/>
      <c r="F245" s="86"/>
      <c r="G245" s="61"/>
      <c r="H245" s="45"/>
      <c r="I245" s="45"/>
      <c r="J245" s="45"/>
      <c r="K245" s="45"/>
      <c r="L245" s="45"/>
      <c r="M245" s="45"/>
      <c r="N245" s="45"/>
      <c r="O245" s="45"/>
      <c r="P245" s="45"/>
      <c r="Q245" s="45"/>
      <c r="R245" s="45"/>
      <c r="S245" s="45"/>
      <c r="T245" s="45"/>
      <c r="U245" s="45"/>
      <c r="V245" s="45"/>
    </row>
    <row r="246">
      <c r="A246" s="75"/>
      <c r="B246" s="45"/>
      <c r="C246" s="45"/>
      <c r="D246" s="114"/>
      <c r="E246" s="45"/>
      <c r="F246" s="86"/>
      <c r="G246" s="61"/>
      <c r="H246" s="45"/>
      <c r="I246" s="45"/>
      <c r="J246" s="45"/>
      <c r="K246" s="45"/>
      <c r="L246" s="45"/>
      <c r="M246" s="45"/>
      <c r="N246" s="45"/>
      <c r="O246" s="45"/>
      <c r="P246" s="45"/>
      <c r="Q246" s="45"/>
      <c r="R246" s="45"/>
      <c r="S246" s="45"/>
      <c r="T246" s="45"/>
      <c r="U246" s="45"/>
      <c r="V246" s="45"/>
    </row>
    <row r="247">
      <c r="A247" s="75"/>
      <c r="B247" s="45"/>
      <c r="C247" s="45"/>
      <c r="D247" s="114"/>
      <c r="E247" s="45"/>
      <c r="F247" s="86"/>
      <c r="G247" s="61"/>
      <c r="H247" s="45"/>
      <c r="I247" s="45"/>
      <c r="J247" s="45"/>
      <c r="K247" s="45"/>
      <c r="L247" s="45"/>
      <c r="M247" s="45"/>
      <c r="N247" s="45"/>
      <c r="O247" s="45"/>
      <c r="P247" s="45"/>
      <c r="Q247" s="45"/>
      <c r="R247" s="45"/>
      <c r="S247" s="45"/>
      <c r="T247" s="45"/>
      <c r="U247" s="45"/>
      <c r="V247" s="45"/>
    </row>
    <row r="248">
      <c r="A248" s="75"/>
      <c r="B248" s="45"/>
      <c r="C248" s="45"/>
      <c r="D248" s="114"/>
      <c r="E248" s="45"/>
      <c r="F248" s="86"/>
      <c r="G248" s="61"/>
      <c r="H248" s="45"/>
      <c r="I248" s="45"/>
      <c r="J248" s="45"/>
      <c r="K248" s="45"/>
      <c r="L248" s="45"/>
      <c r="M248" s="45"/>
      <c r="N248" s="45"/>
      <c r="O248" s="45"/>
      <c r="P248" s="45"/>
      <c r="Q248" s="45"/>
      <c r="R248" s="45"/>
      <c r="S248" s="45"/>
      <c r="T248" s="45"/>
      <c r="U248" s="45"/>
      <c r="V248" s="45"/>
    </row>
    <row r="249">
      <c r="A249" s="75"/>
      <c r="B249" s="45"/>
      <c r="C249" s="45"/>
      <c r="D249" s="114"/>
      <c r="E249" s="45"/>
      <c r="F249" s="86"/>
      <c r="G249" s="61"/>
      <c r="H249" s="45"/>
      <c r="I249" s="45"/>
      <c r="J249" s="45"/>
      <c r="K249" s="45"/>
      <c r="L249" s="45"/>
      <c r="M249" s="45"/>
      <c r="N249" s="45"/>
      <c r="O249" s="45"/>
      <c r="P249" s="45"/>
      <c r="Q249" s="45"/>
      <c r="R249" s="45"/>
      <c r="S249" s="45"/>
      <c r="T249" s="45"/>
      <c r="U249" s="45"/>
      <c r="V249" s="45"/>
    </row>
    <row r="250">
      <c r="A250" s="75"/>
      <c r="B250" s="45"/>
      <c r="C250" s="45"/>
      <c r="D250" s="114"/>
      <c r="E250" s="45"/>
      <c r="F250" s="86"/>
      <c r="G250" s="61"/>
      <c r="H250" s="45"/>
      <c r="I250" s="45"/>
      <c r="J250" s="45"/>
      <c r="K250" s="45"/>
      <c r="L250" s="45"/>
      <c r="M250" s="45"/>
      <c r="N250" s="45"/>
      <c r="O250" s="45"/>
      <c r="P250" s="45"/>
      <c r="Q250" s="45"/>
      <c r="R250" s="45"/>
      <c r="S250" s="45"/>
      <c r="T250" s="45"/>
      <c r="U250" s="45"/>
      <c r="V250" s="45"/>
    </row>
    <row r="251">
      <c r="A251" s="75"/>
      <c r="B251" s="45"/>
      <c r="C251" s="45"/>
      <c r="D251" s="114"/>
      <c r="E251" s="45"/>
      <c r="F251" s="86"/>
      <c r="G251" s="61"/>
      <c r="H251" s="45"/>
      <c r="I251" s="45"/>
      <c r="J251" s="45"/>
      <c r="K251" s="45"/>
      <c r="L251" s="45"/>
      <c r="M251" s="45"/>
      <c r="N251" s="45"/>
      <c r="O251" s="45"/>
      <c r="P251" s="45"/>
      <c r="Q251" s="45"/>
      <c r="R251" s="45"/>
      <c r="S251" s="45"/>
      <c r="T251" s="45"/>
      <c r="U251" s="45"/>
      <c r="V251" s="45"/>
    </row>
    <row r="252">
      <c r="A252" s="75"/>
      <c r="B252" s="45"/>
      <c r="C252" s="45"/>
      <c r="D252" s="114"/>
      <c r="E252" s="45"/>
      <c r="F252" s="86"/>
      <c r="G252" s="61"/>
      <c r="H252" s="45"/>
      <c r="I252" s="45"/>
      <c r="J252" s="45"/>
      <c r="K252" s="45"/>
      <c r="L252" s="45"/>
      <c r="M252" s="45"/>
      <c r="N252" s="45"/>
      <c r="O252" s="45"/>
      <c r="P252" s="45"/>
      <c r="Q252" s="45"/>
      <c r="R252" s="45"/>
      <c r="S252" s="45"/>
      <c r="T252" s="45"/>
      <c r="U252" s="45"/>
      <c r="V252" s="45"/>
    </row>
    <row r="253">
      <c r="A253" s="75"/>
      <c r="B253" s="45"/>
      <c r="C253" s="45"/>
      <c r="D253" s="114"/>
      <c r="E253" s="45"/>
      <c r="F253" s="86"/>
      <c r="G253" s="61"/>
      <c r="H253" s="45"/>
      <c r="I253" s="45"/>
      <c r="J253" s="45"/>
      <c r="K253" s="45"/>
      <c r="L253" s="45"/>
      <c r="M253" s="45"/>
      <c r="N253" s="45"/>
      <c r="O253" s="45"/>
      <c r="P253" s="45"/>
      <c r="Q253" s="45"/>
      <c r="R253" s="45"/>
      <c r="S253" s="45"/>
      <c r="T253" s="45"/>
      <c r="U253" s="45"/>
      <c r="V253" s="45"/>
    </row>
    <row r="254">
      <c r="A254" s="75"/>
      <c r="B254" s="45"/>
      <c r="C254" s="45"/>
      <c r="D254" s="114"/>
      <c r="E254" s="45"/>
      <c r="F254" s="86"/>
      <c r="G254" s="61"/>
      <c r="H254" s="45"/>
      <c r="I254" s="45"/>
      <c r="J254" s="45"/>
      <c r="K254" s="45"/>
      <c r="L254" s="45"/>
      <c r="M254" s="45"/>
      <c r="N254" s="45"/>
      <c r="O254" s="45"/>
      <c r="P254" s="45"/>
      <c r="Q254" s="45"/>
      <c r="R254" s="45"/>
      <c r="S254" s="45"/>
      <c r="T254" s="45"/>
      <c r="U254" s="45"/>
      <c r="V254" s="45"/>
    </row>
    <row r="255">
      <c r="A255" s="75"/>
      <c r="B255" s="45"/>
      <c r="C255" s="45"/>
      <c r="D255" s="114"/>
      <c r="E255" s="45"/>
      <c r="F255" s="86"/>
      <c r="G255" s="61"/>
      <c r="H255" s="45"/>
      <c r="I255" s="45"/>
      <c r="J255" s="45"/>
      <c r="K255" s="45"/>
      <c r="L255" s="45"/>
      <c r="M255" s="45"/>
      <c r="N255" s="45"/>
      <c r="O255" s="45"/>
      <c r="P255" s="45"/>
      <c r="Q255" s="45"/>
      <c r="R255" s="45"/>
      <c r="S255" s="45"/>
      <c r="T255" s="45"/>
      <c r="U255" s="45"/>
      <c r="V255" s="45"/>
    </row>
    <row r="256">
      <c r="A256" s="75"/>
      <c r="B256" s="45"/>
      <c r="C256" s="45"/>
      <c r="D256" s="114"/>
      <c r="E256" s="45"/>
      <c r="F256" s="86"/>
      <c r="G256" s="61"/>
      <c r="H256" s="45"/>
      <c r="I256" s="45"/>
      <c r="J256" s="45"/>
      <c r="K256" s="45"/>
      <c r="L256" s="45"/>
      <c r="M256" s="45"/>
      <c r="N256" s="45"/>
      <c r="O256" s="45"/>
      <c r="P256" s="45"/>
      <c r="Q256" s="45"/>
      <c r="R256" s="45"/>
      <c r="S256" s="45"/>
      <c r="T256" s="45"/>
      <c r="U256" s="45"/>
      <c r="V256" s="45"/>
    </row>
    <row r="257">
      <c r="A257" s="75"/>
      <c r="B257" s="45"/>
      <c r="C257" s="45"/>
      <c r="D257" s="114"/>
      <c r="E257" s="45"/>
      <c r="F257" s="86"/>
      <c r="G257" s="61"/>
      <c r="H257" s="45"/>
      <c r="I257" s="45"/>
      <c r="J257" s="45"/>
      <c r="K257" s="45"/>
      <c r="L257" s="45"/>
      <c r="M257" s="45"/>
      <c r="N257" s="45"/>
      <c r="O257" s="45"/>
      <c r="P257" s="45"/>
      <c r="Q257" s="45"/>
      <c r="R257" s="45"/>
      <c r="S257" s="45"/>
      <c r="T257" s="45"/>
      <c r="U257" s="45"/>
      <c r="V257" s="45"/>
    </row>
    <row r="258">
      <c r="A258" s="75"/>
      <c r="B258" s="45"/>
      <c r="C258" s="45"/>
      <c r="D258" s="114"/>
      <c r="E258" s="45"/>
      <c r="F258" s="86"/>
      <c r="G258" s="61"/>
      <c r="H258" s="45"/>
      <c r="I258" s="45"/>
      <c r="J258" s="45"/>
      <c r="K258" s="45"/>
      <c r="L258" s="45"/>
      <c r="M258" s="45"/>
      <c r="N258" s="45"/>
      <c r="O258" s="45"/>
      <c r="P258" s="45"/>
      <c r="Q258" s="45"/>
      <c r="R258" s="45"/>
      <c r="S258" s="45"/>
      <c r="T258" s="45"/>
      <c r="U258" s="45"/>
      <c r="V258" s="45"/>
    </row>
    <row r="259">
      <c r="A259" s="75"/>
      <c r="B259" s="45"/>
      <c r="C259" s="45"/>
      <c r="D259" s="114"/>
      <c r="E259" s="45"/>
      <c r="F259" s="86"/>
      <c r="G259" s="61"/>
      <c r="H259" s="45"/>
      <c r="I259" s="45"/>
      <c r="J259" s="45"/>
      <c r="K259" s="45"/>
      <c r="L259" s="45"/>
      <c r="M259" s="45"/>
      <c r="N259" s="45"/>
      <c r="O259" s="45"/>
      <c r="P259" s="45"/>
      <c r="Q259" s="45"/>
      <c r="R259" s="45"/>
      <c r="S259" s="45"/>
      <c r="T259" s="45"/>
      <c r="U259" s="45"/>
      <c r="V259" s="45"/>
    </row>
    <row r="260">
      <c r="A260" s="75"/>
      <c r="B260" s="45"/>
      <c r="C260" s="45"/>
      <c r="D260" s="114"/>
      <c r="E260" s="45"/>
      <c r="F260" s="86"/>
      <c r="G260" s="61"/>
      <c r="H260" s="45"/>
      <c r="I260" s="45"/>
      <c r="J260" s="45"/>
      <c r="K260" s="45"/>
      <c r="L260" s="45"/>
      <c r="M260" s="45"/>
      <c r="N260" s="45"/>
      <c r="O260" s="45"/>
      <c r="P260" s="45"/>
      <c r="Q260" s="45"/>
      <c r="R260" s="45"/>
      <c r="S260" s="45"/>
      <c r="T260" s="45"/>
      <c r="U260" s="45"/>
      <c r="V260" s="45"/>
    </row>
    <row r="261">
      <c r="A261" s="75"/>
      <c r="B261" s="45"/>
      <c r="C261" s="45"/>
      <c r="D261" s="114"/>
      <c r="E261" s="45"/>
      <c r="F261" s="86"/>
      <c r="G261" s="61"/>
      <c r="H261" s="45"/>
      <c r="I261" s="45"/>
      <c r="J261" s="45"/>
      <c r="K261" s="45"/>
      <c r="L261" s="45"/>
      <c r="M261" s="45"/>
      <c r="N261" s="45"/>
      <c r="O261" s="45"/>
      <c r="P261" s="45"/>
      <c r="Q261" s="45"/>
      <c r="R261" s="45"/>
      <c r="S261" s="45"/>
      <c r="T261" s="45"/>
      <c r="U261" s="45"/>
      <c r="V261" s="45"/>
    </row>
    <row r="262">
      <c r="A262" s="75"/>
      <c r="B262" s="45"/>
      <c r="C262" s="45"/>
      <c r="D262" s="114"/>
      <c r="E262" s="45"/>
      <c r="F262" s="86"/>
      <c r="G262" s="61"/>
      <c r="H262" s="45"/>
      <c r="I262" s="45"/>
      <c r="J262" s="45"/>
      <c r="K262" s="45"/>
      <c r="L262" s="45"/>
      <c r="M262" s="45"/>
      <c r="N262" s="45"/>
      <c r="O262" s="45"/>
      <c r="P262" s="45"/>
      <c r="Q262" s="45"/>
      <c r="R262" s="45"/>
      <c r="S262" s="45"/>
      <c r="T262" s="45"/>
      <c r="U262" s="45"/>
      <c r="V262" s="45"/>
    </row>
    <row r="263">
      <c r="A263" s="75"/>
      <c r="B263" s="45"/>
      <c r="C263" s="45"/>
      <c r="D263" s="114"/>
      <c r="E263" s="45"/>
      <c r="F263" s="86"/>
      <c r="G263" s="61"/>
      <c r="H263" s="45"/>
      <c r="I263" s="45"/>
      <c r="J263" s="45"/>
      <c r="K263" s="45"/>
      <c r="L263" s="45"/>
      <c r="M263" s="45"/>
      <c r="N263" s="45"/>
      <c r="O263" s="45"/>
      <c r="P263" s="45"/>
      <c r="Q263" s="45"/>
      <c r="R263" s="45"/>
      <c r="S263" s="45"/>
      <c r="T263" s="45"/>
      <c r="U263" s="45"/>
      <c r="V263" s="45"/>
    </row>
    <row r="264">
      <c r="A264" s="75"/>
      <c r="B264" s="45"/>
      <c r="C264" s="45"/>
      <c r="D264" s="114"/>
      <c r="E264" s="45"/>
      <c r="F264" s="86"/>
      <c r="G264" s="61"/>
      <c r="H264" s="45"/>
      <c r="I264" s="45"/>
      <c r="J264" s="45"/>
      <c r="K264" s="45"/>
      <c r="L264" s="45"/>
      <c r="M264" s="45"/>
      <c r="N264" s="45"/>
      <c r="O264" s="45"/>
      <c r="P264" s="45"/>
      <c r="Q264" s="45"/>
      <c r="R264" s="45"/>
      <c r="S264" s="45"/>
      <c r="T264" s="45"/>
      <c r="U264" s="45"/>
      <c r="V264" s="45"/>
    </row>
    <row r="265">
      <c r="A265" s="75"/>
      <c r="B265" s="45"/>
      <c r="C265" s="45"/>
      <c r="D265" s="114"/>
      <c r="E265" s="45"/>
      <c r="F265" s="86"/>
      <c r="G265" s="61"/>
      <c r="H265" s="45"/>
      <c r="I265" s="45"/>
      <c r="J265" s="45"/>
      <c r="K265" s="45"/>
      <c r="L265" s="45"/>
      <c r="M265" s="45"/>
      <c r="N265" s="45"/>
      <c r="O265" s="45"/>
      <c r="P265" s="45"/>
      <c r="Q265" s="45"/>
      <c r="R265" s="45"/>
      <c r="S265" s="45"/>
      <c r="T265" s="45"/>
      <c r="U265" s="45"/>
      <c r="V265" s="45"/>
    </row>
    <row r="266">
      <c r="A266" s="75"/>
      <c r="B266" s="45"/>
      <c r="C266" s="45"/>
      <c r="D266" s="114"/>
      <c r="E266" s="45"/>
      <c r="F266" s="86"/>
      <c r="G266" s="61"/>
      <c r="H266" s="45"/>
      <c r="I266" s="45"/>
      <c r="J266" s="45"/>
      <c r="K266" s="45"/>
      <c r="L266" s="45"/>
      <c r="M266" s="45"/>
      <c r="N266" s="45"/>
      <c r="O266" s="45"/>
      <c r="P266" s="45"/>
      <c r="Q266" s="45"/>
      <c r="R266" s="45"/>
      <c r="S266" s="45"/>
      <c r="T266" s="45"/>
      <c r="U266" s="45"/>
      <c r="V266" s="45"/>
    </row>
    <row r="267">
      <c r="A267" s="75"/>
      <c r="B267" s="45"/>
      <c r="C267" s="45"/>
      <c r="D267" s="114"/>
      <c r="E267" s="45"/>
      <c r="F267" s="86"/>
      <c r="G267" s="61"/>
      <c r="H267" s="45"/>
      <c r="I267" s="45"/>
      <c r="J267" s="45"/>
      <c r="K267" s="45"/>
      <c r="L267" s="45"/>
      <c r="M267" s="45"/>
      <c r="N267" s="45"/>
      <c r="O267" s="45"/>
      <c r="P267" s="45"/>
      <c r="Q267" s="45"/>
      <c r="R267" s="45"/>
      <c r="S267" s="45"/>
      <c r="T267" s="45"/>
      <c r="U267" s="45"/>
      <c r="V267" s="45"/>
    </row>
    <row r="268">
      <c r="A268" s="75"/>
      <c r="B268" s="45"/>
      <c r="C268" s="45"/>
      <c r="D268" s="114"/>
      <c r="E268" s="45"/>
      <c r="F268" s="86"/>
      <c r="G268" s="61"/>
      <c r="H268" s="45"/>
      <c r="I268" s="45"/>
      <c r="J268" s="45"/>
      <c r="K268" s="45"/>
      <c r="L268" s="45"/>
      <c r="M268" s="45"/>
      <c r="N268" s="45"/>
      <c r="O268" s="45"/>
      <c r="P268" s="45"/>
      <c r="Q268" s="45"/>
      <c r="R268" s="45"/>
      <c r="S268" s="45"/>
      <c r="T268" s="45"/>
      <c r="U268" s="45"/>
      <c r="V268" s="45"/>
    </row>
    <row r="269">
      <c r="A269" s="75"/>
      <c r="B269" s="45"/>
      <c r="C269" s="45"/>
      <c r="D269" s="114"/>
      <c r="E269" s="45"/>
      <c r="F269" s="86"/>
      <c r="G269" s="61"/>
      <c r="H269" s="45"/>
      <c r="I269" s="45"/>
      <c r="J269" s="45"/>
      <c r="K269" s="45"/>
      <c r="L269" s="45"/>
      <c r="M269" s="45"/>
      <c r="N269" s="45"/>
      <c r="O269" s="45"/>
      <c r="P269" s="45"/>
      <c r="Q269" s="45"/>
      <c r="R269" s="45"/>
      <c r="S269" s="45"/>
      <c r="T269" s="45"/>
      <c r="U269" s="45"/>
      <c r="V269" s="45"/>
    </row>
    <row r="270">
      <c r="A270" s="75"/>
      <c r="B270" s="45"/>
      <c r="C270" s="45"/>
      <c r="D270" s="114"/>
      <c r="E270" s="45"/>
      <c r="F270" s="86"/>
      <c r="G270" s="61"/>
      <c r="H270" s="45"/>
      <c r="I270" s="45"/>
      <c r="J270" s="45"/>
      <c r="K270" s="45"/>
      <c r="L270" s="45"/>
      <c r="M270" s="45"/>
      <c r="N270" s="45"/>
      <c r="O270" s="45"/>
      <c r="P270" s="45"/>
      <c r="Q270" s="45"/>
      <c r="R270" s="45"/>
      <c r="S270" s="45"/>
      <c r="T270" s="45"/>
      <c r="U270" s="45"/>
      <c r="V270" s="45"/>
    </row>
    <row r="271">
      <c r="A271" s="75"/>
      <c r="B271" s="45"/>
      <c r="C271" s="45"/>
      <c r="D271" s="114"/>
      <c r="E271" s="45"/>
      <c r="F271" s="86"/>
      <c r="G271" s="61"/>
      <c r="H271" s="45"/>
      <c r="I271" s="45"/>
      <c r="J271" s="45"/>
      <c r="K271" s="45"/>
      <c r="L271" s="45"/>
      <c r="M271" s="45"/>
      <c r="N271" s="45"/>
      <c r="O271" s="45"/>
      <c r="P271" s="45"/>
      <c r="Q271" s="45"/>
      <c r="R271" s="45"/>
      <c r="S271" s="45"/>
      <c r="T271" s="45"/>
      <c r="U271" s="45"/>
      <c r="V271" s="45"/>
    </row>
    <row r="272">
      <c r="A272" s="75"/>
      <c r="B272" s="45"/>
      <c r="C272" s="45"/>
      <c r="D272" s="114"/>
      <c r="E272" s="45"/>
      <c r="F272" s="86"/>
      <c r="G272" s="61"/>
      <c r="H272" s="45"/>
      <c r="I272" s="45"/>
      <c r="J272" s="45"/>
      <c r="K272" s="45"/>
      <c r="L272" s="45"/>
      <c r="M272" s="45"/>
      <c r="N272" s="45"/>
      <c r="O272" s="45"/>
      <c r="P272" s="45"/>
      <c r="Q272" s="45"/>
      <c r="R272" s="45"/>
      <c r="S272" s="45"/>
      <c r="T272" s="45"/>
      <c r="U272" s="45"/>
      <c r="V272" s="45"/>
    </row>
    <row r="273">
      <c r="A273" s="75"/>
      <c r="B273" s="45"/>
      <c r="C273" s="45"/>
      <c r="D273" s="114"/>
      <c r="E273" s="45"/>
      <c r="F273" s="86"/>
      <c r="G273" s="61"/>
      <c r="H273" s="45"/>
      <c r="I273" s="45"/>
      <c r="J273" s="45"/>
      <c r="K273" s="45"/>
      <c r="L273" s="45"/>
      <c r="M273" s="45"/>
      <c r="N273" s="45"/>
      <c r="O273" s="45"/>
      <c r="P273" s="45"/>
      <c r="Q273" s="45"/>
      <c r="R273" s="45"/>
      <c r="S273" s="45"/>
      <c r="T273" s="45"/>
      <c r="U273" s="45"/>
      <c r="V273" s="45"/>
    </row>
    <row r="274">
      <c r="A274" s="75"/>
      <c r="B274" s="45"/>
      <c r="C274" s="45"/>
      <c r="D274" s="114"/>
      <c r="E274" s="45"/>
      <c r="F274" s="86"/>
      <c r="G274" s="61"/>
      <c r="H274" s="45"/>
      <c r="I274" s="45"/>
      <c r="J274" s="45"/>
      <c r="K274" s="45"/>
      <c r="L274" s="45"/>
      <c r="M274" s="45"/>
      <c r="N274" s="45"/>
      <c r="O274" s="45"/>
      <c r="P274" s="45"/>
      <c r="Q274" s="45"/>
      <c r="R274" s="45"/>
      <c r="S274" s="45"/>
      <c r="T274" s="45"/>
      <c r="U274" s="45"/>
      <c r="V274" s="45"/>
    </row>
    <row r="275">
      <c r="A275" s="75"/>
      <c r="B275" s="45"/>
      <c r="C275" s="45"/>
      <c r="D275" s="114"/>
      <c r="E275" s="45"/>
      <c r="F275" s="86"/>
      <c r="G275" s="61"/>
      <c r="H275" s="45"/>
      <c r="I275" s="45"/>
      <c r="J275" s="45"/>
      <c r="K275" s="45"/>
      <c r="L275" s="45"/>
      <c r="M275" s="45"/>
      <c r="N275" s="45"/>
      <c r="O275" s="45"/>
      <c r="P275" s="45"/>
      <c r="Q275" s="45"/>
      <c r="R275" s="45"/>
      <c r="S275" s="45"/>
      <c r="T275" s="45"/>
      <c r="U275" s="45"/>
      <c r="V275" s="45"/>
    </row>
    <row r="276">
      <c r="A276" s="75"/>
      <c r="B276" s="45"/>
      <c r="C276" s="45"/>
      <c r="D276" s="114"/>
      <c r="E276" s="45"/>
      <c r="F276" s="86"/>
      <c r="G276" s="61"/>
      <c r="H276" s="45"/>
      <c r="I276" s="45"/>
      <c r="J276" s="45"/>
      <c r="K276" s="45"/>
      <c r="L276" s="45"/>
      <c r="M276" s="45"/>
      <c r="N276" s="45"/>
      <c r="O276" s="45"/>
      <c r="P276" s="45"/>
      <c r="Q276" s="45"/>
      <c r="R276" s="45"/>
      <c r="S276" s="45"/>
      <c r="T276" s="45"/>
      <c r="U276" s="45"/>
      <c r="V276" s="45"/>
    </row>
    <row r="277">
      <c r="A277" s="75"/>
      <c r="B277" s="45"/>
      <c r="C277" s="45"/>
      <c r="D277" s="114"/>
      <c r="E277" s="45"/>
      <c r="F277" s="86"/>
      <c r="G277" s="61"/>
      <c r="H277" s="45"/>
      <c r="I277" s="45"/>
      <c r="J277" s="45"/>
      <c r="K277" s="45"/>
      <c r="L277" s="45"/>
      <c r="M277" s="45"/>
      <c r="N277" s="45"/>
      <c r="O277" s="45"/>
      <c r="P277" s="45"/>
      <c r="Q277" s="45"/>
      <c r="R277" s="45"/>
      <c r="S277" s="45"/>
      <c r="T277" s="45"/>
      <c r="U277" s="45"/>
      <c r="V277" s="45"/>
    </row>
    <row r="278">
      <c r="A278" s="75"/>
      <c r="B278" s="45"/>
      <c r="C278" s="45"/>
      <c r="D278" s="114"/>
      <c r="E278" s="45"/>
      <c r="F278" s="86"/>
      <c r="G278" s="61"/>
      <c r="H278" s="45"/>
      <c r="I278" s="45"/>
      <c r="J278" s="45"/>
      <c r="K278" s="45"/>
      <c r="L278" s="45"/>
      <c r="M278" s="45"/>
      <c r="N278" s="45"/>
      <c r="O278" s="45"/>
      <c r="P278" s="45"/>
      <c r="Q278" s="45"/>
      <c r="R278" s="45"/>
      <c r="S278" s="45"/>
      <c r="T278" s="45"/>
      <c r="U278" s="45"/>
      <c r="V278" s="45"/>
    </row>
    <row r="279">
      <c r="A279" s="75"/>
      <c r="B279" s="45"/>
      <c r="C279" s="45"/>
      <c r="D279" s="114"/>
      <c r="E279" s="45"/>
      <c r="F279" s="86"/>
      <c r="G279" s="61"/>
      <c r="H279" s="45"/>
      <c r="I279" s="45"/>
      <c r="J279" s="45"/>
      <c r="K279" s="45"/>
      <c r="L279" s="45"/>
      <c r="M279" s="45"/>
      <c r="N279" s="45"/>
      <c r="O279" s="45"/>
      <c r="P279" s="45"/>
      <c r="Q279" s="45"/>
      <c r="R279" s="45"/>
      <c r="S279" s="45"/>
      <c r="T279" s="45"/>
      <c r="U279" s="45"/>
      <c r="V279" s="45"/>
    </row>
    <row r="280">
      <c r="A280" s="75"/>
      <c r="B280" s="45"/>
      <c r="C280" s="45"/>
      <c r="D280" s="114"/>
      <c r="E280" s="45"/>
      <c r="F280" s="86"/>
      <c r="G280" s="61"/>
      <c r="H280" s="45"/>
      <c r="I280" s="45"/>
      <c r="J280" s="45"/>
      <c r="K280" s="45"/>
      <c r="L280" s="45"/>
      <c r="M280" s="45"/>
      <c r="N280" s="45"/>
      <c r="O280" s="45"/>
      <c r="P280" s="45"/>
      <c r="Q280" s="45"/>
      <c r="R280" s="45"/>
      <c r="S280" s="45"/>
      <c r="T280" s="45"/>
      <c r="U280" s="45"/>
      <c r="V280" s="45"/>
    </row>
    <row r="281">
      <c r="A281" s="75"/>
      <c r="B281" s="45"/>
      <c r="C281" s="45"/>
      <c r="D281" s="114"/>
      <c r="E281" s="45"/>
      <c r="F281" s="86"/>
      <c r="G281" s="61"/>
      <c r="H281" s="45"/>
      <c r="I281" s="45"/>
      <c r="J281" s="45"/>
      <c r="K281" s="45"/>
      <c r="L281" s="45"/>
      <c r="M281" s="45"/>
      <c r="N281" s="45"/>
      <c r="O281" s="45"/>
      <c r="P281" s="45"/>
      <c r="Q281" s="45"/>
      <c r="R281" s="45"/>
      <c r="S281" s="45"/>
      <c r="T281" s="45"/>
      <c r="U281" s="45"/>
      <c r="V281" s="45"/>
    </row>
    <row r="282">
      <c r="A282" s="75"/>
      <c r="B282" s="45"/>
      <c r="C282" s="45"/>
      <c r="D282" s="114"/>
      <c r="E282" s="45"/>
      <c r="F282" s="86"/>
      <c r="G282" s="61"/>
      <c r="H282" s="45"/>
      <c r="I282" s="45"/>
      <c r="J282" s="45"/>
      <c r="K282" s="45"/>
      <c r="L282" s="45"/>
      <c r="M282" s="45"/>
      <c r="N282" s="45"/>
      <c r="O282" s="45"/>
      <c r="P282" s="45"/>
      <c r="Q282" s="45"/>
      <c r="R282" s="45"/>
      <c r="S282" s="45"/>
      <c r="T282" s="45"/>
      <c r="U282" s="45"/>
      <c r="V282" s="45"/>
    </row>
    <row r="283">
      <c r="A283" s="75"/>
      <c r="B283" s="45"/>
      <c r="C283" s="45"/>
      <c r="D283" s="114"/>
      <c r="E283" s="45"/>
      <c r="F283" s="86"/>
      <c r="G283" s="61"/>
      <c r="H283" s="45"/>
      <c r="I283" s="45"/>
      <c r="J283" s="45"/>
      <c r="K283" s="45"/>
      <c r="L283" s="45"/>
      <c r="M283" s="45"/>
      <c r="N283" s="45"/>
      <c r="O283" s="45"/>
      <c r="P283" s="45"/>
      <c r="Q283" s="45"/>
      <c r="R283" s="45"/>
      <c r="S283" s="45"/>
      <c r="T283" s="45"/>
      <c r="U283" s="45"/>
      <c r="V283" s="45"/>
    </row>
    <row r="284">
      <c r="A284" s="75"/>
      <c r="B284" s="45"/>
      <c r="C284" s="45"/>
      <c r="D284" s="114"/>
      <c r="E284" s="45"/>
      <c r="F284" s="86"/>
      <c r="G284" s="61"/>
      <c r="H284" s="45"/>
      <c r="I284" s="45"/>
      <c r="J284" s="45"/>
      <c r="K284" s="45"/>
      <c r="L284" s="45"/>
      <c r="M284" s="45"/>
      <c r="N284" s="45"/>
      <c r="O284" s="45"/>
      <c r="P284" s="45"/>
      <c r="Q284" s="45"/>
      <c r="R284" s="45"/>
      <c r="S284" s="45"/>
      <c r="T284" s="45"/>
      <c r="U284" s="45"/>
      <c r="V284" s="45"/>
    </row>
    <row r="285">
      <c r="A285" s="75"/>
      <c r="B285" s="45"/>
      <c r="C285" s="45"/>
      <c r="D285" s="114"/>
      <c r="E285" s="45"/>
      <c r="F285" s="86"/>
      <c r="G285" s="61"/>
      <c r="H285" s="45"/>
      <c r="I285" s="45"/>
      <c r="J285" s="45"/>
      <c r="K285" s="45"/>
      <c r="L285" s="45"/>
      <c r="M285" s="45"/>
      <c r="N285" s="45"/>
      <c r="O285" s="45"/>
      <c r="P285" s="45"/>
      <c r="Q285" s="45"/>
      <c r="R285" s="45"/>
      <c r="S285" s="45"/>
      <c r="T285" s="45"/>
      <c r="U285" s="45"/>
      <c r="V285" s="45"/>
    </row>
    <row r="286">
      <c r="A286" s="75"/>
      <c r="B286" s="45"/>
      <c r="C286" s="45"/>
      <c r="D286" s="114"/>
      <c r="E286" s="45"/>
      <c r="F286" s="86"/>
      <c r="G286" s="61"/>
      <c r="H286" s="45"/>
      <c r="I286" s="45"/>
      <c r="J286" s="45"/>
      <c r="K286" s="45"/>
      <c r="L286" s="45"/>
      <c r="M286" s="45"/>
      <c r="N286" s="45"/>
      <c r="O286" s="45"/>
      <c r="P286" s="45"/>
      <c r="Q286" s="45"/>
      <c r="R286" s="45"/>
      <c r="S286" s="45"/>
      <c r="T286" s="45"/>
      <c r="U286" s="45"/>
      <c r="V286" s="45"/>
    </row>
    <row r="287">
      <c r="A287" s="75"/>
      <c r="B287" s="45"/>
      <c r="C287" s="45"/>
      <c r="D287" s="114"/>
      <c r="E287" s="45"/>
      <c r="F287" s="86"/>
      <c r="G287" s="61"/>
      <c r="H287" s="45"/>
      <c r="I287" s="45"/>
      <c r="J287" s="45"/>
      <c r="K287" s="45"/>
      <c r="L287" s="45"/>
      <c r="M287" s="45"/>
      <c r="N287" s="45"/>
      <c r="O287" s="45"/>
      <c r="P287" s="45"/>
      <c r="Q287" s="45"/>
      <c r="R287" s="45"/>
      <c r="S287" s="45"/>
      <c r="T287" s="45"/>
      <c r="U287" s="45"/>
      <c r="V287" s="45"/>
    </row>
    <row r="288">
      <c r="A288" s="75"/>
      <c r="B288" s="45"/>
      <c r="C288" s="45"/>
      <c r="D288" s="114"/>
      <c r="E288" s="45"/>
      <c r="F288" s="86"/>
      <c r="G288" s="61"/>
      <c r="H288" s="45"/>
      <c r="I288" s="45"/>
      <c r="J288" s="45"/>
      <c r="K288" s="45"/>
      <c r="L288" s="45"/>
      <c r="M288" s="45"/>
      <c r="N288" s="45"/>
      <c r="O288" s="45"/>
      <c r="P288" s="45"/>
      <c r="Q288" s="45"/>
      <c r="R288" s="45"/>
      <c r="S288" s="45"/>
      <c r="T288" s="45"/>
      <c r="U288" s="45"/>
      <c r="V288" s="45"/>
    </row>
    <row r="289">
      <c r="A289" s="75"/>
      <c r="B289" s="45"/>
      <c r="C289" s="45"/>
      <c r="D289" s="114"/>
      <c r="E289" s="45"/>
      <c r="F289" s="86"/>
      <c r="G289" s="61"/>
      <c r="H289" s="45"/>
      <c r="I289" s="45"/>
      <c r="J289" s="45"/>
      <c r="K289" s="45"/>
      <c r="L289" s="45"/>
      <c r="M289" s="45"/>
      <c r="N289" s="45"/>
      <c r="O289" s="45"/>
      <c r="P289" s="45"/>
      <c r="Q289" s="45"/>
      <c r="R289" s="45"/>
      <c r="S289" s="45"/>
      <c r="T289" s="45"/>
      <c r="U289" s="45"/>
      <c r="V289" s="45"/>
    </row>
    <row r="290">
      <c r="A290" s="75"/>
      <c r="B290" s="45"/>
      <c r="C290" s="45"/>
      <c r="D290" s="114"/>
      <c r="E290" s="45"/>
      <c r="F290" s="86"/>
      <c r="G290" s="61"/>
      <c r="H290" s="45"/>
      <c r="I290" s="45"/>
      <c r="J290" s="45"/>
      <c r="K290" s="45"/>
      <c r="L290" s="45"/>
      <c r="M290" s="45"/>
      <c r="N290" s="45"/>
      <c r="O290" s="45"/>
      <c r="P290" s="45"/>
      <c r="Q290" s="45"/>
      <c r="R290" s="45"/>
      <c r="S290" s="45"/>
      <c r="T290" s="45"/>
      <c r="U290" s="45"/>
      <c r="V290" s="45"/>
    </row>
    <row r="291">
      <c r="A291" s="75"/>
      <c r="B291" s="45"/>
      <c r="C291" s="45"/>
      <c r="D291" s="114"/>
      <c r="E291" s="45"/>
      <c r="F291" s="86"/>
      <c r="G291" s="61"/>
      <c r="H291" s="45"/>
      <c r="I291" s="45"/>
      <c r="J291" s="45"/>
      <c r="K291" s="45"/>
      <c r="L291" s="45"/>
      <c r="M291" s="45"/>
      <c r="N291" s="45"/>
      <c r="O291" s="45"/>
      <c r="P291" s="45"/>
      <c r="Q291" s="45"/>
      <c r="R291" s="45"/>
      <c r="S291" s="45"/>
      <c r="T291" s="45"/>
      <c r="U291" s="45"/>
      <c r="V291" s="45"/>
    </row>
    <row r="292">
      <c r="A292" s="75"/>
      <c r="B292" s="45"/>
      <c r="C292" s="45"/>
      <c r="D292" s="114"/>
      <c r="E292" s="45"/>
      <c r="F292" s="86"/>
      <c r="G292" s="61"/>
      <c r="H292" s="45"/>
      <c r="I292" s="45"/>
      <c r="J292" s="45"/>
      <c r="K292" s="45"/>
      <c r="L292" s="45"/>
      <c r="M292" s="45"/>
      <c r="N292" s="45"/>
      <c r="O292" s="45"/>
      <c r="P292" s="45"/>
      <c r="Q292" s="45"/>
      <c r="R292" s="45"/>
      <c r="S292" s="45"/>
      <c r="T292" s="45"/>
      <c r="U292" s="45"/>
      <c r="V292" s="45"/>
    </row>
    <row r="293">
      <c r="A293" s="75"/>
      <c r="B293" s="45"/>
      <c r="C293" s="45"/>
      <c r="D293" s="114"/>
      <c r="E293" s="45"/>
      <c r="F293" s="86"/>
      <c r="G293" s="61"/>
      <c r="H293" s="45"/>
      <c r="I293" s="45"/>
      <c r="J293" s="45"/>
      <c r="K293" s="45"/>
      <c r="L293" s="45"/>
      <c r="M293" s="45"/>
      <c r="N293" s="45"/>
      <c r="O293" s="45"/>
      <c r="P293" s="45"/>
      <c r="Q293" s="45"/>
      <c r="R293" s="45"/>
      <c r="S293" s="45"/>
      <c r="T293" s="45"/>
      <c r="U293" s="45"/>
      <c r="V293" s="45"/>
    </row>
    <row r="294">
      <c r="A294" s="75"/>
      <c r="B294" s="45"/>
      <c r="C294" s="45"/>
      <c r="D294" s="114"/>
      <c r="E294" s="45"/>
      <c r="F294" s="86"/>
      <c r="G294" s="61"/>
      <c r="H294" s="45"/>
      <c r="I294" s="45"/>
      <c r="J294" s="45"/>
      <c r="K294" s="45"/>
      <c r="L294" s="45"/>
      <c r="M294" s="45"/>
      <c r="N294" s="45"/>
      <c r="O294" s="45"/>
      <c r="P294" s="45"/>
      <c r="Q294" s="45"/>
      <c r="R294" s="45"/>
      <c r="S294" s="45"/>
      <c r="T294" s="45"/>
      <c r="U294" s="45"/>
      <c r="V294" s="45"/>
    </row>
    <row r="295">
      <c r="A295" s="75"/>
      <c r="B295" s="45"/>
      <c r="C295" s="45"/>
      <c r="D295" s="114"/>
      <c r="E295" s="45"/>
      <c r="F295" s="86"/>
      <c r="G295" s="61"/>
      <c r="H295" s="45"/>
      <c r="I295" s="45"/>
      <c r="J295" s="45"/>
      <c r="K295" s="45"/>
      <c r="L295" s="45"/>
      <c r="M295" s="45"/>
      <c r="N295" s="45"/>
      <c r="O295" s="45"/>
      <c r="P295" s="45"/>
      <c r="Q295" s="45"/>
      <c r="R295" s="45"/>
      <c r="S295" s="45"/>
      <c r="T295" s="45"/>
      <c r="U295" s="45"/>
      <c r="V295" s="45"/>
    </row>
    <row r="296">
      <c r="A296" s="75"/>
      <c r="B296" s="45"/>
      <c r="C296" s="45"/>
      <c r="D296" s="114"/>
      <c r="E296" s="45"/>
      <c r="F296" s="86"/>
      <c r="G296" s="61"/>
      <c r="H296" s="45"/>
      <c r="I296" s="45"/>
      <c r="J296" s="45"/>
      <c r="K296" s="45"/>
      <c r="L296" s="45"/>
      <c r="M296" s="45"/>
      <c r="N296" s="45"/>
      <c r="O296" s="45"/>
      <c r="P296" s="45"/>
      <c r="Q296" s="45"/>
      <c r="R296" s="45"/>
      <c r="S296" s="45"/>
      <c r="T296" s="45"/>
      <c r="U296" s="45"/>
      <c r="V296" s="45"/>
    </row>
    <row r="297">
      <c r="A297" s="75"/>
      <c r="B297" s="45"/>
      <c r="C297" s="45"/>
      <c r="D297" s="114"/>
      <c r="E297" s="45"/>
      <c r="F297" s="86"/>
      <c r="G297" s="61"/>
      <c r="H297" s="45"/>
      <c r="I297" s="45"/>
      <c r="J297" s="45"/>
      <c r="K297" s="45"/>
      <c r="L297" s="45"/>
      <c r="M297" s="45"/>
      <c r="N297" s="45"/>
      <c r="O297" s="45"/>
      <c r="P297" s="45"/>
      <c r="Q297" s="45"/>
      <c r="R297" s="45"/>
      <c r="S297" s="45"/>
      <c r="T297" s="45"/>
      <c r="U297" s="45"/>
      <c r="V297" s="45"/>
    </row>
    <row r="298">
      <c r="A298" s="75"/>
      <c r="B298" s="45"/>
      <c r="C298" s="45"/>
      <c r="D298" s="114"/>
      <c r="E298" s="45"/>
      <c r="F298" s="86"/>
      <c r="G298" s="61"/>
      <c r="H298" s="45"/>
      <c r="I298" s="45"/>
      <c r="J298" s="45"/>
      <c r="K298" s="45"/>
      <c r="L298" s="45"/>
      <c r="M298" s="45"/>
      <c r="N298" s="45"/>
      <c r="O298" s="45"/>
      <c r="P298" s="45"/>
      <c r="Q298" s="45"/>
      <c r="R298" s="45"/>
      <c r="S298" s="45"/>
      <c r="T298" s="45"/>
      <c r="U298" s="45"/>
      <c r="V298" s="45"/>
    </row>
    <row r="299">
      <c r="A299" s="75"/>
      <c r="B299" s="45"/>
      <c r="C299" s="45"/>
      <c r="D299" s="114"/>
      <c r="E299" s="45"/>
      <c r="F299" s="86"/>
      <c r="G299" s="61"/>
      <c r="H299" s="45"/>
      <c r="I299" s="45"/>
      <c r="J299" s="45"/>
      <c r="K299" s="45"/>
      <c r="L299" s="45"/>
      <c r="M299" s="45"/>
      <c r="N299" s="45"/>
      <c r="O299" s="45"/>
      <c r="P299" s="45"/>
      <c r="Q299" s="45"/>
      <c r="R299" s="45"/>
      <c r="S299" s="45"/>
      <c r="T299" s="45"/>
      <c r="U299" s="45"/>
      <c r="V299" s="45"/>
    </row>
    <row r="300">
      <c r="A300" s="75"/>
      <c r="B300" s="45"/>
      <c r="C300" s="45"/>
      <c r="D300" s="114"/>
      <c r="E300" s="45"/>
      <c r="F300" s="86"/>
      <c r="G300" s="61"/>
      <c r="H300" s="45"/>
      <c r="I300" s="45"/>
      <c r="J300" s="45"/>
      <c r="K300" s="45"/>
      <c r="L300" s="45"/>
      <c r="M300" s="45"/>
      <c r="N300" s="45"/>
      <c r="O300" s="45"/>
      <c r="P300" s="45"/>
      <c r="Q300" s="45"/>
      <c r="R300" s="45"/>
      <c r="S300" s="45"/>
      <c r="T300" s="45"/>
      <c r="U300" s="45"/>
      <c r="V300" s="45"/>
    </row>
    <row r="301">
      <c r="A301" s="75"/>
      <c r="B301" s="45"/>
      <c r="C301" s="45"/>
      <c r="D301" s="114"/>
      <c r="E301" s="45"/>
      <c r="F301" s="86"/>
      <c r="G301" s="61"/>
      <c r="H301" s="45"/>
      <c r="I301" s="45"/>
      <c r="J301" s="45"/>
      <c r="K301" s="45"/>
      <c r="L301" s="45"/>
      <c r="M301" s="45"/>
      <c r="N301" s="45"/>
      <c r="O301" s="45"/>
      <c r="P301" s="45"/>
      <c r="Q301" s="45"/>
      <c r="R301" s="45"/>
      <c r="S301" s="45"/>
      <c r="T301" s="45"/>
      <c r="U301" s="45"/>
      <c r="V301" s="45"/>
    </row>
    <row r="302">
      <c r="A302" s="75"/>
      <c r="B302" s="45"/>
      <c r="C302" s="45"/>
      <c r="D302" s="114"/>
      <c r="E302" s="45"/>
      <c r="F302" s="86"/>
      <c r="G302" s="61"/>
      <c r="H302" s="45"/>
      <c r="I302" s="45"/>
      <c r="J302" s="45"/>
      <c r="K302" s="45"/>
      <c r="L302" s="45"/>
      <c r="M302" s="45"/>
      <c r="N302" s="45"/>
      <c r="O302" s="45"/>
      <c r="P302" s="45"/>
      <c r="Q302" s="45"/>
      <c r="R302" s="45"/>
      <c r="S302" s="45"/>
      <c r="T302" s="45"/>
      <c r="U302" s="45"/>
      <c r="V302" s="45"/>
    </row>
    <row r="303">
      <c r="A303" s="75"/>
      <c r="B303" s="45"/>
      <c r="C303" s="45"/>
      <c r="D303" s="114"/>
      <c r="E303" s="45"/>
      <c r="F303" s="86"/>
      <c r="G303" s="61"/>
      <c r="H303" s="45"/>
      <c r="I303" s="45"/>
      <c r="J303" s="45"/>
      <c r="K303" s="45"/>
      <c r="L303" s="45"/>
      <c r="M303" s="45"/>
      <c r="N303" s="45"/>
      <c r="O303" s="45"/>
      <c r="P303" s="45"/>
      <c r="Q303" s="45"/>
      <c r="R303" s="45"/>
      <c r="S303" s="45"/>
      <c r="T303" s="45"/>
      <c r="U303" s="45"/>
      <c r="V303" s="45"/>
    </row>
    <row r="304">
      <c r="A304" s="75"/>
      <c r="B304" s="45"/>
      <c r="C304" s="45"/>
      <c r="D304" s="114"/>
      <c r="E304" s="45"/>
      <c r="F304" s="86"/>
      <c r="G304" s="61"/>
      <c r="H304" s="45"/>
      <c r="I304" s="45"/>
      <c r="J304" s="45"/>
      <c r="K304" s="45"/>
      <c r="L304" s="45"/>
      <c r="M304" s="45"/>
      <c r="N304" s="45"/>
      <c r="O304" s="45"/>
      <c r="P304" s="45"/>
      <c r="Q304" s="45"/>
      <c r="R304" s="45"/>
      <c r="S304" s="45"/>
      <c r="T304" s="45"/>
      <c r="U304" s="45"/>
      <c r="V304" s="45"/>
    </row>
    <row r="305">
      <c r="A305" s="75"/>
      <c r="B305" s="45"/>
      <c r="C305" s="45"/>
      <c r="D305" s="114"/>
      <c r="E305" s="45"/>
      <c r="F305" s="86"/>
      <c r="G305" s="61"/>
      <c r="H305" s="45"/>
      <c r="I305" s="45"/>
      <c r="J305" s="45"/>
      <c r="K305" s="45"/>
      <c r="L305" s="45"/>
      <c r="M305" s="45"/>
      <c r="N305" s="45"/>
      <c r="O305" s="45"/>
      <c r="P305" s="45"/>
      <c r="Q305" s="45"/>
      <c r="R305" s="45"/>
      <c r="S305" s="45"/>
      <c r="T305" s="45"/>
      <c r="U305" s="45"/>
      <c r="V305" s="45"/>
    </row>
    <row r="306">
      <c r="A306" s="75"/>
      <c r="B306" s="45"/>
      <c r="C306" s="45"/>
      <c r="D306" s="114"/>
      <c r="E306" s="45"/>
      <c r="F306" s="86"/>
      <c r="G306" s="61"/>
      <c r="H306" s="45"/>
      <c r="I306" s="45"/>
      <c r="J306" s="45"/>
      <c r="K306" s="45"/>
      <c r="L306" s="45"/>
      <c r="M306" s="45"/>
      <c r="N306" s="45"/>
      <c r="O306" s="45"/>
      <c r="P306" s="45"/>
      <c r="Q306" s="45"/>
      <c r="R306" s="45"/>
      <c r="S306" s="45"/>
      <c r="T306" s="45"/>
      <c r="U306" s="45"/>
      <c r="V306" s="45"/>
    </row>
    <row r="307">
      <c r="A307" s="75"/>
      <c r="B307" s="45"/>
      <c r="C307" s="45"/>
      <c r="D307" s="114"/>
      <c r="E307" s="45"/>
      <c r="F307" s="86"/>
      <c r="G307" s="61"/>
      <c r="H307" s="45"/>
      <c r="I307" s="45"/>
      <c r="J307" s="45"/>
      <c r="K307" s="45"/>
      <c r="L307" s="45"/>
      <c r="M307" s="45"/>
      <c r="N307" s="45"/>
      <c r="O307" s="45"/>
      <c r="P307" s="45"/>
      <c r="Q307" s="45"/>
      <c r="R307" s="45"/>
      <c r="S307" s="45"/>
      <c r="T307" s="45"/>
      <c r="U307" s="45"/>
      <c r="V307" s="45"/>
    </row>
    <row r="308">
      <c r="A308" s="75"/>
      <c r="B308" s="45"/>
      <c r="C308" s="45"/>
      <c r="D308" s="114"/>
      <c r="E308" s="45"/>
      <c r="F308" s="86"/>
      <c r="G308" s="61"/>
      <c r="H308" s="45"/>
      <c r="I308" s="45"/>
      <c r="J308" s="45"/>
      <c r="K308" s="45"/>
      <c r="L308" s="45"/>
      <c r="M308" s="45"/>
      <c r="N308" s="45"/>
      <c r="O308" s="45"/>
      <c r="P308" s="45"/>
      <c r="Q308" s="45"/>
      <c r="R308" s="45"/>
      <c r="S308" s="45"/>
      <c r="T308" s="45"/>
      <c r="U308" s="45"/>
      <c r="V308" s="45"/>
    </row>
    <row r="309">
      <c r="A309" s="75"/>
      <c r="B309" s="45"/>
      <c r="C309" s="45"/>
      <c r="D309" s="114"/>
      <c r="E309" s="45"/>
      <c r="F309" s="86"/>
      <c r="G309" s="61"/>
      <c r="H309" s="45"/>
      <c r="I309" s="45"/>
      <c r="J309" s="45"/>
      <c r="K309" s="45"/>
      <c r="L309" s="45"/>
      <c r="M309" s="45"/>
      <c r="N309" s="45"/>
      <c r="O309" s="45"/>
      <c r="P309" s="45"/>
      <c r="Q309" s="45"/>
      <c r="R309" s="45"/>
      <c r="S309" s="45"/>
      <c r="T309" s="45"/>
      <c r="U309" s="45"/>
      <c r="V309" s="45"/>
    </row>
    <row r="310">
      <c r="A310" s="75"/>
      <c r="B310" s="45"/>
      <c r="C310" s="45"/>
      <c r="D310" s="114"/>
      <c r="E310" s="45"/>
      <c r="F310" s="86"/>
      <c r="G310" s="61"/>
      <c r="H310" s="45"/>
      <c r="I310" s="45"/>
      <c r="J310" s="45"/>
      <c r="K310" s="45"/>
      <c r="L310" s="45"/>
      <c r="M310" s="45"/>
      <c r="N310" s="45"/>
      <c r="O310" s="45"/>
      <c r="P310" s="45"/>
      <c r="Q310" s="45"/>
      <c r="R310" s="45"/>
      <c r="S310" s="45"/>
      <c r="T310" s="45"/>
      <c r="U310" s="45"/>
      <c r="V310" s="45"/>
    </row>
    <row r="311">
      <c r="A311" s="75"/>
      <c r="B311" s="45"/>
      <c r="C311" s="45"/>
      <c r="D311" s="114"/>
      <c r="E311" s="45"/>
      <c r="F311" s="86"/>
      <c r="G311" s="61"/>
      <c r="H311" s="45"/>
      <c r="I311" s="45"/>
      <c r="J311" s="45"/>
      <c r="K311" s="45"/>
      <c r="L311" s="45"/>
      <c r="M311" s="45"/>
      <c r="N311" s="45"/>
      <c r="O311" s="45"/>
      <c r="P311" s="45"/>
      <c r="Q311" s="45"/>
      <c r="R311" s="45"/>
      <c r="S311" s="45"/>
      <c r="T311" s="45"/>
      <c r="U311" s="45"/>
      <c r="V311" s="45"/>
    </row>
    <row r="312">
      <c r="A312" s="75"/>
      <c r="B312" s="45"/>
      <c r="C312" s="45"/>
      <c r="D312" s="114"/>
      <c r="E312" s="45"/>
      <c r="F312" s="86"/>
      <c r="G312" s="61"/>
      <c r="H312" s="45"/>
      <c r="I312" s="45"/>
      <c r="J312" s="45"/>
      <c r="K312" s="45"/>
      <c r="L312" s="45"/>
      <c r="M312" s="45"/>
      <c r="N312" s="45"/>
      <c r="O312" s="45"/>
      <c r="P312" s="45"/>
      <c r="Q312" s="45"/>
      <c r="R312" s="45"/>
      <c r="S312" s="45"/>
      <c r="T312" s="45"/>
      <c r="U312" s="45"/>
      <c r="V312" s="45"/>
    </row>
    <row r="313">
      <c r="A313" s="75"/>
      <c r="B313" s="45"/>
      <c r="C313" s="45"/>
      <c r="D313" s="114"/>
      <c r="E313" s="45"/>
      <c r="F313" s="86"/>
      <c r="G313" s="61"/>
      <c r="H313" s="45"/>
      <c r="I313" s="45"/>
      <c r="J313" s="45"/>
      <c r="K313" s="45"/>
      <c r="L313" s="45"/>
      <c r="M313" s="45"/>
      <c r="N313" s="45"/>
      <c r="O313" s="45"/>
      <c r="P313" s="45"/>
      <c r="Q313" s="45"/>
      <c r="R313" s="45"/>
      <c r="S313" s="45"/>
      <c r="T313" s="45"/>
      <c r="U313" s="45"/>
      <c r="V313" s="45"/>
    </row>
    <row r="314">
      <c r="A314" s="75"/>
      <c r="B314" s="45"/>
      <c r="C314" s="45"/>
      <c r="D314" s="114"/>
      <c r="E314" s="45"/>
      <c r="F314" s="86"/>
      <c r="G314" s="61"/>
      <c r="H314" s="45"/>
      <c r="I314" s="45"/>
      <c r="J314" s="45"/>
      <c r="K314" s="45"/>
      <c r="L314" s="45"/>
      <c r="M314" s="45"/>
      <c r="N314" s="45"/>
      <c r="O314" s="45"/>
      <c r="P314" s="45"/>
      <c r="Q314" s="45"/>
      <c r="R314" s="45"/>
      <c r="S314" s="45"/>
      <c r="T314" s="45"/>
      <c r="U314" s="45"/>
      <c r="V314" s="45"/>
    </row>
    <row r="315">
      <c r="A315" s="75"/>
      <c r="B315" s="45"/>
      <c r="C315" s="45"/>
      <c r="D315" s="114"/>
      <c r="E315" s="45"/>
      <c r="F315" s="86"/>
      <c r="G315" s="61"/>
      <c r="H315" s="45"/>
      <c r="I315" s="45"/>
      <c r="J315" s="45"/>
      <c r="K315" s="45"/>
      <c r="L315" s="45"/>
      <c r="M315" s="45"/>
      <c r="N315" s="45"/>
      <c r="O315" s="45"/>
      <c r="P315" s="45"/>
      <c r="Q315" s="45"/>
      <c r="R315" s="45"/>
      <c r="S315" s="45"/>
      <c r="T315" s="45"/>
      <c r="U315" s="45"/>
      <c r="V315" s="45"/>
    </row>
    <row r="316">
      <c r="A316" s="75"/>
      <c r="B316" s="45"/>
      <c r="C316" s="45"/>
      <c r="D316" s="114"/>
      <c r="E316" s="45"/>
      <c r="F316" s="86"/>
      <c r="G316" s="61"/>
      <c r="H316" s="45"/>
      <c r="I316" s="45"/>
      <c r="J316" s="45"/>
      <c r="K316" s="45"/>
      <c r="L316" s="45"/>
      <c r="M316" s="45"/>
      <c r="N316" s="45"/>
      <c r="O316" s="45"/>
      <c r="P316" s="45"/>
      <c r="Q316" s="45"/>
      <c r="R316" s="45"/>
      <c r="S316" s="45"/>
      <c r="T316" s="45"/>
      <c r="U316" s="45"/>
      <c r="V316" s="45"/>
    </row>
    <row r="317">
      <c r="A317" s="75"/>
      <c r="B317" s="45"/>
      <c r="C317" s="45"/>
      <c r="D317" s="114"/>
      <c r="E317" s="45"/>
      <c r="F317" s="86"/>
      <c r="G317" s="61"/>
      <c r="H317" s="45"/>
      <c r="I317" s="45"/>
      <c r="J317" s="45"/>
      <c r="K317" s="45"/>
      <c r="L317" s="45"/>
      <c r="M317" s="45"/>
      <c r="N317" s="45"/>
      <c r="O317" s="45"/>
      <c r="P317" s="45"/>
      <c r="Q317" s="45"/>
      <c r="R317" s="45"/>
      <c r="S317" s="45"/>
      <c r="T317" s="45"/>
      <c r="U317" s="45"/>
      <c r="V317" s="45"/>
    </row>
    <row r="318">
      <c r="A318" s="75"/>
      <c r="B318" s="45"/>
      <c r="C318" s="45"/>
      <c r="D318" s="114"/>
      <c r="E318" s="45"/>
      <c r="F318" s="86"/>
      <c r="G318" s="61"/>
      <c r="H318" s="45"/>
      <c r="I318" s="45"/>
      <c r="J318" s="45"/>
      <c r="K318" s="45"/>
      <c r="L318" s="45"/>
      <c r="M318" s="45"/>
      <c r="N318" s="45"/>
      <c r="O318" s="45"/>
      <c r="P318" s="45"/>
      <c r="Q318" s="45"/>
      <c r="R318" s="45"/>
      <c r="S318" s="45"/>
      <c r="T318" s="45"/>
      <c r="U318" s="45"/>
      <c r="V318" s="45"/>
    </row>
    <row r="319">
      <c r="A319" s="75"/>
      <c r="B319" s="45"/>
      <c r="C319" s="45"/>
      <c r="D319" s="114"/>
      <c r="E319" s="45"/>
      <c r="F319" s="86"/>
      <c r="G319" s="61"/>
      <c r="H319" s="45"/>
      <c r="I319" s="45"/>
      <c r="J319" s="45"/>
      <c r="K319" s="45"/>
      <c r="L319" s="45"/>
      <c r="M319" s="45"/>
      <c r="N319" s="45"/>
      <c r="O319" s="45"/>
      <c r="P319" s="45"/>
      <c r="Q319" s="45"/>
      <c r="R319" s="45"/>
      <c r="S319" s="45"/>
      <c r="T319" s="45"/>
      <c r="U319" s="45"/>
      <c r="V319" s="45"/>
    </row>
    <row r="320">
      <c r="A320" s="75"/>
      <c r="B320" s="45"/>
      <c r="C320" s="45"/>
      <c r="D320" s="114"/>
      <c r="E320" s="45"/>
      <c r="F320" s="86"/>
      <c r="G320" s="61"/>
      <c r="H320" s="45"/>
      <c r="I320" s="45"/>
      <c r="J320" s="45"/>
      <c r="K320" s="45"/>
      <c r="L320" s="45"/>
      <c r="M320" s="45"/>
      <c r="N320" s="45"/>
      <c r="O320" s="45"/>
      <c r="P320" s="45"/>
      <c r="Q320" s="45"/>
      <c r="R320" s="45"/>
      <c r="S320" s="45"/>
      <c r="T320" s="45"/>
      <c r="U320" s="45"/>
      <c r="V320" s="45"/>
    </row>
    <row r="321">
      <c r="A321" s="75"/>
      <c r="B321" s="45"/>
      <c r="C321" s="45"/>
      <c r="D321" s="114"/>
      <c r="E321" s="45"/>
      <c r="F321" s="86"/>
      <c r="G321" s="61"/>
      <c r="H321" s="45"/>
      <c r="I321" s="45"/>
      <c r="J321" s="45"/>
      <c r="K321" s="45"/>
      <c r="L321" s="45"/>
      <c r="M321" s="45"/>
      <c r="N321" s="45"/>
      <c r="O321" s="45"/>
      <c r="P321" s="45"/>
      <c r="Q321" s="45"/>
      <c r="R321" s="45"/>
      <c r="S321" s="45"/>
      <c r="T321" s="45"/>
      <c r="U321" s="45"/>
      <c r="V321" s="45"/>
    </row>
    <row r="322">
      <c r="A322" s="75"/>
      <c r="B322" s="45"/>
      <c r="C322" s="45"/>
      <c r="D322" s="114"/>
      <c r="E322" s="45"/>
      <c r="F322" s="86"/>
      <c r="G322" s="61"/>
      <c r="H322" s="45"/>
      <c r="I322" s="45"/>
      <c r="J322" s="45"/>
      <c r="K322" s="45"/>
      <c r="L322" s="45"/>
      <c r="M322" s="45"/>
      <c r="N322" s="45"/>
      <c r="O322" s="45"/>
      <c r="P322" s="45"/>
      <c r="Q322" s="45"/>
      <c r="R322" s="45"/>
      <c r="S322" s="45"/>
      <c r="T322" s="45"/>
      <c r="U322" s="45"/>
      <c r="V322" s="45"/>
    </row>
    <row r="323">
      <c r="A323" s="75"/>
      <c r="B323" s="45"/>
      <c r="C323" s="45"/>
      <c r="D323" s="114"/>
      <c r="E323" s="45"/>
      <c r="F323" s="86"/>
      <c r="G323" s="61"/>
      <c r="H323" s="45"/>
      <c r="I323" s="45"/>
      <c r="J323" s="45"/>
      <c r="K323" s="45"/>
      <c r="L323" s="45"/>
      <c r="M323" s="45"/>
      <c r="N323" s="45"/>
      <c r="O323" s="45"/>
      <c r="P323" s="45"/>
      <c r="Q323" s="45"/>
      <c r="R323" s="45"/>
      <c r="S323" s="45"/>
      <c r="T323" s="45"/>
      <c r="U323" s="45"/>
      <c r="V323" s="45"/>
    </row>
    <row r="324">
      <c r="A324" s="75"/>
      <c r="B324" s="45"/>
      <c r="C324" s="45"/>
      <c r="D324" s="114"/>
      <c r="E324" s="45"/>
      <c r="F324" s="86"/>
      <c r="G324" s="61"/>
      <c r="H324" s="45"/>
      <c r="I324" s="45"/>
      <c r="J324" s="45"/>
      <c r="K324" s="45"/>
      <c r="L324" s="45"/>
      <c r="M324" s="45"/>
      <c r="N324" s="45"/>
      <c r="O324" s="45"/>
      <c r="P324" s="45"/>
      <c r="Q324" s="45"/>
      <c r="R324" s="45"/>
      <c r="S324" s="45"/>
      <c r="T324" s="45"/>
      <c r="U324" s="45"/>
      <c r="V324" s="45"/>
    </row>
    <row r="325">
      <c r="A325" s="75"/>
      <c r="B325" s="45"/>
      <c r="C325" s="45"/>
      <c r="D325" s="114"/>
      <c r="E325" s="45"/>
      <c r="F325" s="86"/>
      <c r="G325" s="61"/>
      <c r="H325" s="45"/>
      <c r="I325" s="45"/>
      <c r="J325" s="45"/>
      <c r="K325" s="45"/>
      <c r="L325" s="45"/>
      <c r="M325" s="45"/>
      <c r="N325" s="45"/>
      <c r="O325" s="45"/>
      <c r="P325" s="45"/>
      <c r="Q325" s="45"/>
      <c r="R325" s="45"/>
      <c r="S325" s="45"/>
      <c r="T325" s="45"/>
      <c r="U325" s="45"/>
      <c r="V325" s="45"/>
    </row>
    <row r="326">
      <c r="A326" s="75"/>
      <c r="B326" s="45"/>
      <c r="C326" s="45"/>
      <c r="D326" s="114"/>
      <c r="E326" s="45"/>
      <c r="F326" s="86"/>
      <c r="G326" s="61"/>
      <c r="H326" s="45"/>
      <c r="I326" s="45"/>
      <c r="J326" s="45"/>
      <c r="K326" s="45"/>
      <c r="L326" s="45"/>
      <c r="M326" s="45"/>
      <c r="N326" s="45"/>
      <c r="O326" s="45"/>
      <c r="P326" s="45"/>
      <c r="Q326" s="45"/>
      <c r="R326" s="45"/>
      <c r="S326" s="45"/>
      <c r="T326" s="45"/>
      <c r="U326" s="45"/>
      <c r="V326" s="45"/>
    </row>
    <row r="327">
      <c r="A327" s="75"/>
      <c r="B327" s="45"/>
      <c r="C327" s="45"/>
      <c r="D327" s="114"/>
      <c r="E327" s="45"/>
      <c r="F327" s="86"/>
      <c r="G327" s="61"/>
      <c r="H327" s="45"/>
      <c r="I327" s="45"/>
      <c r="J327" s="45"/>
      <c r="K327" s="45"/>
      <c r="L327" s="45"/>
      <c r="M327" s="45"/>
      <c r="N327" s="45"/>
      <c r="O327" s="45"/>
      <c r="P327" s="45"/>
      <c r="Q327" s="45"/>
      <c r="R327" s="45"/>
      <c r="S327" s="45"/>
      <c r="T327" s="45"/>
      <c r="U327" s="45"/>
      <c r="V327" s="45"/>
    </row>
    <row r="328">
      <c r="A328" s="75"/>
      <c r="B328" s="45"/>
      <c r="C328" s="45"/>
      <c r="D328" s="114"/>
      <c r="E328" s="45"/>
      <c r="F328" s="86"/>
      <c r="G328" s="61"/>
      <c r="H328" s="45"/>
      <c r="I328" s="45"/>
      <c r="J328" s="45"/>
      <c r="K328" s="45"/>
      <c r="L328" s="45"/>
      <c r="M328" s="45"/>
      <c r="N328" s="45"/>
      <c r="O328" s="45"/>
      <c r="P328" s="45"/>
      <c r="Q328" s="45"/>
      <c r="R328" s="45"/>
      <c r="S328" s="45"/>
      <c r="T328" s="45"/>
      <c r="U328" s="45"/>
      <c r="V328" s="45"/>
    </row>
    <row r="329">
      <c r="A329" s="75"/>
      <c r="B329" s="45"/>
      <c r="C329" s="45"/>
      <c r="D329" s="114"/>
      <c r="E329" s="45"/>
      <c r="F329" s="86"/>
      <c r="G329" s="61"/>
      <c r="H329" s="45"/>
      <c r="I329" s="45"/>
      <c r="J329" s="45"/>
      <c r="K329" s="45"/>
      <c r="L329" s="45"/>
      <c r="M329" s="45"/>
      <c r="N329" s="45"/>
      <c r="O329" s="45"/>
      <c r="P329" s="45"/>
      <c r="Q329" s="45"/>
      <c r="R329" s="45"/>
      <c r="S329" s="45"/>
      <c r="T329" s="45"/>
      <c r="U329" s="45"/>
      <c r="V329" s="45"/>
    </row>
    <row r="330">
      <c r="A330" s="75"/>
      <c r="B330" s="45"/>
      <c r="C330" s="45"/>
      <c r="D330" s="114"/>
      <c r="E330" s="45"/>
      <c r="F330" s="86"/>
      <c r="G330" s="61"/>
      <c r="H330" s="45"/>
      <c r="I330" s="45"/>
      <c r="J330" s="45"/>
      <c r="K330" s="45"/>
      <c r="L330" s="45"/>
      <c r="M330" s="45"/>
      <c r="N330" s="45"/>
      <c r="O330" s="45"/>
      <c r="P330" s="45"/>
      <c r="Q330" s="45"/>
      <c r="R330" s="45"/>
      <c r="S330" s="45"/>
      <c r="T330" s="45"/>
      <c r="U330" s="45"/>
      <c r="V330" s="45"/>
    </row>
    <row r="331">
      <c r="A331" s="75"/>
      <c r="B331" s="45"/>
      <c r="C331" s="45"/>
      <c r="D331" s="114"/>
      <c r="E331" s="45"/>
      <c r="F331" s="86"/>
      <c r="G331" s="61"/>
      <c r="H331" s="45"/>
      <c r="I331" s="45"/>
      <c r="J331" s="45"/>
      <c r="K331" s="45"/>
      <c r="L331" s="45"/>
      <c r="M331" s="45"/>
      <c r="N331" s="45"/>
      <c r="O331" s="45"/>
      <c r="P331" s="45"/>
      <c r="Q331" s="45"/>
      <c r="R331" s="45"/>
      <c r="S331" s="45"/>
      <c r="T331" s="45"/>
      <c r="U331" s="45"/>
      <c r="V331" s="45"/>
    </row>
    <row r="332">
      <c r="A332" s="75"/>
      <c r="B332" s="45"/>
      <c r="C332" s="45"/>
      <c r="D332" s="114"/>
      <c r="E332" s="45"/>
      <c r="F332" s="86"/>
      <c r="G332" s="61"/>
      <c r="H332" s="45"/>
      <c r="I332" s="45"/>
      <c r="J332" s="45"/>
      <c r="K332" s="45"/>
      <c r="L332" s="45"/>
      <c r="M332" s="45"/>
      <c r="N332" s="45"/>
      <c r="O332" s="45"/>
      <c r="P332" s="45"/>
      <c r="Q332" s="45"/>
      <c r="R332" s="45"/>
      <c r="S332" s="45"/>
      <c r="T332" s="45"/>
      <c r="U332" s="45"/>
      <c r="V332" s="45"/>
    </row>
    <row r="333">
      <c r="A333" s="75"/>
      <c r="B333" s="45"/>
      <c r="C333" s="45"/>
      <c r="D333" s="114"/>
      <c r="E333" s="45"/>
      <c r="F333" s="86"/>
      <c r="G333" s="61"/>
      <c r="H333" s="45"/>
      <c r="I333" s="45"/>
      <c r="J333" s="45"/>
      <c r="K333" s="45"/>
      <c r="L333" s="45"/>
      <c r="M333" s="45"/>
      <c r="N333" s="45"/>
      <c r="O333" s="45"/>
      <c r="P333" s="45"/>
      <c r="Q333" s="45"/>
      <c r="R333" s="45"/>
      <c r="S333" s="45"/>
      <c r="T333" s="45"/>
      <c r="U333" s="45"/>
      <c r="V333" s="45"/>
    </row>
    <row r="334">
      <c r="A334" s="75"/>
      <c r="B334" s="45"/>
      <c r="C334" s="45"/>
      <c r="D334" s="114"/>
      <c r="E334" s="45"/>
      <c r="F334" s="86"/>
      <c r="G334" s="61"/>
      <c r="H334" s="45"/>
      <c r="I334" s="45"/>
      <c r="J334" s="45"/>
      <c r="K334" s="45"/>
      <c r="L334" s="45"/>
      <c r="M334" s="45"/>
      <c r="N334" s="45"/>
      <c r="O334" s="45"/>
      <c r="P334" s="45"/>
      <c r="Q334" s="45"/>
      <c r="R334" s="45"/>
      <c r="S334" s="45"/>
      <c r="T334" s="45"/>
      <c r="U334" s="45"/>
      <c r="V334" s="45"/>
    </row>
    <row r="335">
      <c r="A335" s="75"/>
      <c r="B335" s="45"/>
      <c r="C335" s="45"/>
      <c r="D335" s="114"/>
      <c r="E335" s="45"/>
      <c r="F335" s="86"/>
      <c r="G335" s="61"/>
      <c r="H335" s="45"/>
      <c r="I335" s="45"/>
      <c r="J335" s="45"/>
      <c r="K335" s="45"/>
      <c r="L335" s="45"/>
      <c r="M335" s="45"/>
      <c r="N335" s="45"/>
      <c r="O335" s="45"/>
      <c r="P335" s="45"/>
      <c r="Q335" s="45"/>
      <c r="R335" s="45"/>
      <c r="S335" s="45"/>
      <c r="T335" s="45"/>
      <c r="U335" s="45"/>
      <c r="V335" s="45"/>
    </row>
    <row r="336">
      <c r="A336" s="75"/>
      <c r="B336" s="45"/>
      <c r="C336" s="45"/>
      <c r="D336" s="114"/>
      <c r="E336" s="45"/>
      <c r="F336" s="86"/>
      <c r="G336" s="61"/>
      <c r="H336" s="45"/>
      <c r="I336" s="45"/>
      <c r="J336" s="45"/>
      <c r="K336" s="45"/>
      <c r="L336" s="45"/>
      <c r="M336" s="45"/>
      <c r="N336" s="45"/>
      <c r="O336" s="45"/>
      <c r="P336" s="45"/>
      <c r="Q336" s="45"/>
      <c r="R336" s="45"/>
      <c r="S336" s="45"/>
      <c r="T336" s="45"/>
      <c r="U336" s="45"/>
      <c r="V336" s="45"/>
    </row>
    <row r="337">
      <c r="A337" s="75"/>
      <c r="B337" s="45"/>
      <c r="C337" s="45"/>
      <c r="D337" s="114"/>
      <c r="E337" s="45"/>
      <c r="F337" s="86"/>
      <c r="G337" s="61"/>
      <c r="H337" s="45"/>
      <c r="I337" s="45"/>
      <c r="J337" s="45"/>
      <c r="K337" s="45"/>
      <c r="L337" s="45"/>
      <c r="M337" s="45"/>
      <c r="N337" s="45"/>
      <c r="O337" s="45"/>
      <c r="P337" s="45"/>
      <c r="Q337" s="45"/>
      <c r="R337" s="45"/>
      <c r="S337" s="45"/>
      <c r="T337" s="45"/>
      <c r="U337" s="45"/>
      <c r="V337" s="45"/>
    </row>
    <row r="338">
      <c r="A338" s="75"/>
      <c r="B338" s="45"/>
      <c r="C338" s="45"/>
      <c r="D338" s="114"/>
      <c r="E338" s="45"/>
      <c r="F338" s="86"/>
      <c r="G338" s="61"/>
      <c r="H338" s="45"/>
      <c r="I338" s="45"/>
      <c r="J338" s="45"/>
      <c r="K338" s="45"/>
      <c r="L338" s="45"/>
      <c r="M338" s="45"/>
      <c r="N338" s="45"/>
      <c r="O338" s="45"/>
      <c r="P338" s="45"/>
      <c r="Q338" s="45"/>
      <c r="R338" s="45"/>
      <c r="S338" s="45"/>
      <c r="T338" s="45"/>
      <c r="U338" s="45"/>
      <c r="V338" s="45"/>
    </row>
    <row r="339">
      <c r="A339" s="75"/>
      <c r="B339" s="45"/>
      <c r="C339" s="45"/>
      <c r="D339" s="114"/>
      <c r="E339" s="45"/>
      <c r="F339" s="86"/>
      <c r="G339" s="61"/>
      <c r="H339" s="45"/>
      <c r="I339" s="45"/>
      <c r="J339" s="45"/>
      <c r="K339" s="45"/>
      <c r="L339" s="45"/>
      <c r="M339" s="45"/>
      <c r="N339" s="45"/>
      <c r="O339" s="45"/>
      <c r="P339" s="45"/>
      <c r="Q339" s="45"/>
      <c r="R339" s="45"/>
      <c r="S339" s="45"/>
      <c r="T339" s="45"/>
      <c r="U339" s="45"/>
      <c r="V339" s="45"/>
    </row>
    <row r="340">
      <c r="A340" s="75"/>
      <c r="B340" s="45"/>
      <c r="C340" s="45"/>
      <c r="D340" s="114"/>
      <c r="E340" s="45"/>
      <c r="F340" s="86"/>
      <c r="G340" s="61"/>
      <c r="H340" s="45"/>
      <c r="I340" s="45"/>
      <c r="J340" s="45"/>
      <c r="K340" s="45"/>
      <c r="L340" s="45"/>
      <c r="M340" s="45"/>
      <c r="N340" s="45"/>
      <c r="O340" s="45"/>
      <c r="P340" s="45"/>
      <c r="Q340" s="45"/>
      <c r="R340" s="45"/>
      <c r="S340" s="45"/>
      <c r="T340" s="45"/>
      <c r="U340" s="45"/>
      <c r="V340" s="45"/>
    </row>
    <row r="341">
      <c r="A341" s="75"/>
      <c r="B341" s="45"/>
      <c r="C341" s="45"/>
      <c r="D341" s="114"/>
      <c r="E341" s="45"/>
      <c r="F341" s="86"/>
      <c r="G341" s="61"/>
      <c r="H341" s="45"/>
      <c r="I341" s="45"/>
      <c r="J341" s="45"/>
      <c r="K341" s="45"/>
      <c r="L341" s="45"/>
      <c r="M341" s="45"/>
      <c r="N341" s="45"/>
      <c r="O341" s="45"/>
      <c r="P341" s="45"/>
      <c r="Q341" s="45"/>
      <c r="R341" s="45"/>
      <c r="S341" s="45"/>
      <c r="T341" s="45"/>
      <c r="U341" s="45"/>
      <c r="V341" s="45"/>
    </row>
    <row r="342">
      <c r="A342" s="75"/>
      <c r="B342" s="45"/>
      <c r="C342" s="45"/>
      <c r="D342" s="114"/>
      <c r="E342" s="45"/>
      <c r="F342" s="86"/>
      <c r="G342" s="61"/>
      <c r="H342" s="45"/>
      <c r="I342" s="45"/>
      <c r="J342" s="45"/>
      <c r="K342" s="45"/>
      <c r="L342" s="45"/>
      <c r="M342" s="45"/>
      <c r="N342" s="45"/>
      <c r="O342" s="45"/>
      <c r="P342" s="45"/>
      <c r="Q342" s="45"/>
      <c r="R342" s="45"/>
      <c r="S342" s="45"/>
      <c r="T342" s="45"/>
      <c r="U342" s="45"/>
      <c r="V342" s="45"/>
    </row>
    <row r="343">
      <c r="A343" s="75"/>
      <c r="B343" s="45"/>
      <c r="C343" s="45"/>
      <c r="D343" s="114"/>
      <c r="E343" s="45"/>
      <c r="F343" s="86"/>
      <c r="G343" s="61"/>
      <c r="H343" s="45"/>
      <c r="I343" s="45"/>
      <c r="J343" s="45"/>
      <c r="K343" s="45"/>
      <c r="L343" s="45"/>
      <c r="M343" s="45"/>
      <c r="N343" s="45"/>
      <c r="O343" s="45"/>
      <c r="P343" s="45"/>
      <c r="Q343" s="45"/>
      <c r="R343" s="45"/>
      <c r="S343" s="45"/>
      <c r="T343" s="45"/>
      <c r="U343" s="45"/>
      <c r="V343" s="45"/>
    </row>
    <row r="344">
      <c r="A344" s="75"/>
      <c r="B344" s="45"/>
      <c r="C344" s="45"/>
      <c r="D344" s="114"/>
      <c r="E344" s="45"/>
      <c r="F344" s="86"/>
      <c r="G344" s="61"/>
      <c r="H344" s="45"/>
      <c r="I344" s="45"/>
      <c r="J344" s="45"/>
      <c r="K344" s="45"/>
      <c r="L344" s="45"/>
      <c r="M344" s="45"/>
      <c r="N344" s="45"/>
      <c r="O344" s="45"/>
      <c r="P344" s="45"/>
      <c r="Q344" s="45"/>
      <c r="R344" s="45"/>
      <c r="S344" s="45"/>
      <c r="T344" s="45"/>
      <c r="U344" s="45"/>
      <c r="V344" s="45"/>
    </row>
    <row r="345">
      <c r="A345" s="75"/>
      <c r="B345" s="45"/>
      <c r="C345" s="45"/>
      <c r="D345" s="114"/>
      <c r="E345" s="45"/>
      <c r="F345" s="86"/>
      <c r="G345" s="61"/>
      <c r="H345" s="45"/>
      <c r="I345" s="45"/>
      <c r="J345" s="45"/>
      <c r="K345" s="45"/>
      <c r="L345" s="45"/>
      <c r="M345" s="45"/>
      <c r="N345" s="45"/>
      <c r="O345" s="45"/>
      <c r="P345" s="45"/>
      <c r="Q345" s="45"/>
      <c r="R345" s="45"/>
      <c r="S345" s="45"/>
      <c r="T345" s="45"/>
      <c r="U345" s="45"/>
      <c r="V345" s="45"/>
    </row>
    <row r="346">
      <c r="A346" s="75"/>
      <c r="B346" s="45"/>
      <c r="C346" s="45"/>
      <c r="D346" s="114"/>
      <c r="E346" s="45"/>
      <c r="F346" s="86"/>
      <c r="G346" s="61"/>
      <c r="H346" s="45"/>
      <c r="I346" s="45"/>
      <c r="J346" s="45"/>
      <c r="K346" s="45"/>
      <c r="L346" s="45"/>
      <c r="M346" s="45"/>
      <c r="N346" s="45"/>
      <c r="O346" s="45"/>
      <c r="P346" s="45"/>
      <c r="Q346" s="45"/>
      <c r="R346" s="45"/>
      <c r="S346" s="45"/>
      <c r="T346" s="45"/>
      <c r="U346" s="45"/>
      <c r="V346" s="45"/>
    </row>
    <row r="347">
      <c r="A347" s="75"/>
      <c r="B347" s="45"/>
      <c r="C347" s="45"/>
      <c r="D347" s="114"/>
      <c r="E347" s="45"/>
      <c r="F347" s="86"/>
      <c r="G347" s="61"/>
      <c r="H347" s="45"/>
      <c r="I347" s="45"/>
      <c r="J347" s="45"/>
      <c r="K347" s="45"/>
      <c r="L347" s="45"/>
      <c r="M347" s="45"/>
      <c r="N347" s="45"/>
      <c r="O347" s="45"/>
      <c r="P347" s="45"/>
      <c r="Q347" s="45"/>
      <c r="R347" s="45"/>
      <c r="S347" s="45"/>
      <c r="T347" s="45"/>
      <c r="U347" s="45"/>
      <c r="V347" s="45"/>
    </row>
    <row r="348">
      <c r="A348" s="75"/>
      <c r="B348" s="45"/>
      <c r="C348" s="45"/>
      <c r="D348" s="114"/>
      <c r="E348" s="45"/>
      <c r="F348" s="86"/>
      <c r="G348" s="61"/>
      <c r="H348" s="45"/>
      <c r="I348" s="45"/>
      <c r="J348" s="45"/>
      <c r="K348" s="45"/>
      <c r="L348" s="45"/>
      <c r="M348" s="45"/>
      <c r="N348" s="45"/>
      <c r="O348" s="45"/>
      <c r="P348" s="45"/>
      <c r="Q348" s="45"/>
      <c r="R348" s="45"/>
      <c r="S348" s="45"/>
      <c r="T348" s="45"/>
      <c r="U348" s="45"/>
      <c r="V348" s="45"/>
    </row>
    <row r="349">
      <c r="A349" s="75"/>
      <c r="B349" s="45"/>
      <c r="C349" s="45"/>
      <c r="D349" s="114"/>
      <c r="E349" s="45"/>
      <c r="F349" s="86"/>
      <c r="G349" s="61"/>
      <c r="H349" s="45"/>
      <c r="I349" s="45"/>
      <c r="J349" s="45"/>
      <c r="K349" s="45"/>
      <c r="L349" s="45"/>
      <c r="M349" s="45"/>
      <c r="N349" s="45"/>
      <c r="O349" s="45"/>
      <c r="P349" s="45"/>
      <c r="Q349" s="45"/>
      <c r="R349" s="45"/>
      <c r="S349" s="45"/>
      <c r="T349" s="45"/>
      <c r="U349" s="45"/>
      <c r="V349" s="45"/>
    </row>
    <row r="350">
      <c r="A350" s="75"/>
      <c r="B350" s="45"/>
      <c r="C350" s="45"/>
      <c r="D350" s="114"/>
      <c r="E350" s="45"/>
      <c r="F350" s="86"/>
      <c r="G350" s="61"/>
      <c r="H350" s="45"/>
      <c r="I350" s="45"/>
      <c r="J350" s="45"/>
      <c r="K350" s="45"/>
      <c r="L350" s="45"/>
      <c r="M350" s="45"/>
      <c r="N350" s="45"/>
      <c r="O350" s="45"/>
      <c r="P350" s="45"/>
      <c r="Q350" s="45"/>
      <c r="R350" s="45"/>
      <c r="S350" s="45"/>
      <c r="T350" s="45"/>
      <c r="U350" s="45"/>
      <c r="V350" s="45"/>
    </row>
    <row r="351">
      <c r="A351" s="75"/>
      <c r="B351" s="45"/>
      <c r="C351" s="45"/>
      <c r="D351" s="114"/>
      <c r="E351" s="45"/>
      <c r="F351" s="86"/>
      <c r="G351" s="61"/>
      <c r="H351" s="45"/>
      <c r="I351" s="45"/>
      <c r="J351" s="45"/>
      <c r="K351" s="45"/>
      <c r="L351" s="45"/>
      <c r="M351" s="45"/>
      <c r="N351" s="45"/>
      <c r="O351" s="45"/>
      <c r="P351" s="45"/>
      <c r="Q351" s="45"/>
      <c r="R351" s="45"/>
      <c r="S351" s="45"/>
      <c r="T351" s="45"/>
      <c r="U351" s="45"/>
      <c r="V351" s="45"/>
    </row>
    <row r="352">
      <c r="A352" s="75"/>
      <c r="B352" s="45"/>
      <c r="C352" s="45"/>
      <c r="D352" s="114"/>
      <c r="E352" s="45"/>
      <c r="F352" s="86"/>
      <c r="G352" s="61"/>
      <c r="H352" s="45"/>
      <c r="I352" s="45"/>
      <c r="J352" s="45"/>
      <c r="K352" s="45"/>
      <c r="L352" s="45"/>
      <c r="M352" s="45"/>
      <c r="N352" s="45"/>
      <c r="O352" s="45"/>
      <c r="P352" s="45"/>
      <c r="Q352" s="45"/>
      <c r="R352" s="45"/>
      <c r="S352" s="45"/>
      <c r="T352" s="45"/>
      <c r="U352" s="45"/>
      <c r="V352" s="45"/>
    </row>
    <row r="353">
      <c r="A353" s="75"/>
      <c r="B353" s="45"/>
      <c r="C353" s="45"/>
      <c r="D353" s="114"/>
      <c r="E353" s="45"/>
      <c r="F353" s="86"/>
      <c r="G353" s="61"/>
      <c r="H353" s="45"/>
      <c r="I353" s="45"/>
      <c r="J353" s="45"/>
      <c r="K353" s="45"/>
      <c r="L353" s="45"/>
      <c r="M353" s="45"/>
      <c r="N353" s="45"/>
      <c r="O353" s="45"/>
      <c r="P353" s="45"/>
      <c r="Q353" s="45"/>
      <c r="R353" s="45"/>
      <c r="S353" s="45"/>
      <c r="T353" s="45"/>
      <c r="U353" s="45"/>
      <c r="V353" s="45"/>
    </row>
    <row r="354">
      <c r="A354" s="75"/>
      <c r="B354" s="45"/>
      <c r="C354" s="45"/>
      <c r="D354" s="114"/>
      <c r="E354" s="45"/>
      <c r="F354" s="86"/>
      <c r="G354" s="61"/>
      <c r="H354" s="45"/>
      <c r="I354" s="45"/>
      <c r="J354" s="45"/>
      <c r="K354" s="45"/>
      <c r="L354" s="45"/>
      <c r="M354" s="45"/>
      <c r="N354" s="45"/>
      <c r="O354" s="45"/>
      <c r="P354" s="45"/>
      <c r="Q354" s="45"/>
      <c r="R354" s="45"/>
      <c r="S354" s="45"/>
      <c r="T354" s="45"/>
      <c r="U354" s="45"/>
      <c r="V354" s="45"/>
    </row>
    <row r="355">
      <c r="A355" s="75"/>
      <c r="B355" s="45"/>
      <c r="C355" s="45"/>
      <c r="D355" s="114"/>
      <c r="E355" s="45"/>
      <c r="F355" s="86"/>
      <c r="G355" s="61"/>
      <c r="H355" s="45"/>
      <c r="I355" s="45"/>
      <c r="J355" s="45"/>
      <c r="K355" s="45"/>
      <c r="L355" s="45"/>
      <c r="M355" s="45"/>
      <c r="N355" s="45"/>
      <c r="O355" s="45"/>
      <c r="P355" s="45"/>
      <c r="Q355" s="45"/>
      <c r="R355" s="45"/>
      <c r="S355" s="45"/>
      <c r="T355" s="45"/>
      <c r="U355" s="45"/>
      <c r="V355" s="45"/>
    </row>
    <row r="356">
      <c r="A356" s="75"/>
      <c r="B356" s="45"/>
      <c r="C356" s="45"/>
      <c r="D356" s="114"/>
      <c r="E356" s="45"/>
      <c r="F356" s="86"/>
      <c r="G356" s="61"/>
      <c r="H356" s="45"/>
      <c r="I356" s="45"/>
      <c r="J356" s="45"/>
      <c r="K356" s="45"/>
      <c r="L356" s="45"/>
      <c r="M356" s="45"/>
      <c r="N356" s="45"/>
      <c r="O356" s="45"/>
      <c r="P356" s="45"/>
      <c r="Q356" s="45"/>
      <c r="R356" s="45"/>
      <c r="S356" s="45"/>
      <c r="T356" s="45"/>
      <c r="U356" s="45"/>
      <c r="V356" s="45"/>
    </row>
    <row r="357">
      <c r="A357" s="75"/>
      <c r="B357" s="45"/>
      <c r="C357" s="45"/>
      <c r="D357" s="114"/>
      <c r="E357" s="45"/>
      <c r="F357" s="86"/>
      <c r="G357" s="61"/>
      <c r="H357" s="45"/>
      <c r="I357" s="45"/>
      <c r="J357" s="45"/>
      <c r="K357" s="45"/>
      <c r="L357" s="45"/>
      <c r="M357" s="45"/>
      <c r="N357" s="45"/>
      <c r="O357" s="45"/>
      <c r="P357" s="45"/>
      <c r="Q357" s="45"/>
      <c r="R357" s="45"/>
      <c r="S357" s="45"/>
      <c r="T357" s="45"/>
      <c r="U357" s="45"/>
      <c r="V357" s="45"/>
    </row>
    <row r="358">
      <c r="A358" s="75"/>
      <c r="B358" s="45"/>
      <c r="C358" s="45"/>
      <c r="D358" s="114"/>
      <c r="E358" s="45"/>
      <c r="F358" s="86"/>
      <c r="G358" s="61"/>
      <c r="H358" s="45"/>
      <c r="I358" s="45"/>
      <c r="J358" s="45"/>
      <c r="K358" s="45"/>
      <c r="L358" s="45"/>
      <c r="M358" s="45"/>
      <c r="N358" s="45"/>
      <c r="O358" s="45"/>
      <c r="P358" s="45"/>
      <c r="Q358" s="45"/>
      <c r="R358" s="45"/>
      <c r="S358" s="45"/>
      <c r="T358" s="45"/>
      <c r="U358" s="45"/>
      <c r="V358" s="45"/>
    </row>
    <row r="359">
      <c r="A359" s="75"/>
      <c r="B359" s="45"/>
      <c r="C359" s="45"/>
      <c r="D359" s="114"/>
      <c r="E359" s="45"/>
      <c r="F359" s="86"/>
      <c r="G359" s="61"/>
      <c r="H359" s="45"/>
      <c r="I359" s="45"/>
      <c r="J359" s="45"/>
      <c r="K359" s="45"/>
      <c r="L359" s="45"/>
      <c r="M359" s="45"/>
      <c r="N359" s="45"/>
      <c r="O359" s="45"/>
      <c r="P359" s="45"/>
      <c r="Q359" s="45"/>
      <c r="R359" s="45"/>
      <c r="S359" s="45"/>
      <c r="T359" s="45"/>
      <c r="U359" s="45"/>
      <c r="V359" s="45"/>
    </row>
    <row r="360">
      <c r="A360" s="75"/>
      <c r="B360" s="45"/>
      <c r="C360" s="45"/>
      <c r="D360" s="114"/>
      <c r="E360" s="45"/>
      <c r="F360" s="86"/>
      <c r="G360" s="61"/>
      <c r="H360" s="45"/>
      <c r="I360" s="45"/>
      <c r="J360" s="45"/>
      <c r="K360" s="45"/>
      <c r="L360" s="45"/>
      <c r="M360" s="45"/>
      <c r="N360" s="45"/>
      <c r="O360" s="45"/>
      <c r="P360" s="45"/>
      <c r="Q360" s="45"/>
      <c r="R360" s="45"/>
      <c r="S360" s="45"/>
      <c r="T360" s="45"/>
      <c r="U360" s="45"/>
      <c r="V360" s="45"/>
    </row>
    <row r="361">
      <c r="A361" s="75"/>
      <c r="B361" s="45"/>
      <c r="C361" s="45"/>
      <c r="D361" s="114"/>
      <c r="E361" s="45"/>
      <c r="F361" s="86"/>
      <c r="G361" s="61"/>
      <c r="H361" s="45"/>
      <c r="I361" s="45"/>
      <c r="J361" s="45"/>
      <c r="K361" s="45"/>
      <c r="L361" s="45"/>
      <c r="M361" s="45"/>
      <c r="N361" s="45"/>
      <c r="O361" s="45"/>
      <c r="P361" s="45"/>
      <c r="Q361" s="45"/>
      <c r="R361" s="45"/>
      <c r="S361" s="45"/>
      <c r="T361" s="45"/>
      <c r="U361" s="45"/>
      <c r="V361" s="45"/>
    </row>
    <row r="362">
      <c r="A362" s="75"/>
      <c r="B362" s="45"/>
      <c r="C362" s="45"/>
      <c r="D362" s="114"/>
      <c r="E362" s="45"/>
      <c r="F362" s="86"/>
      <c r="G362" s="61"/>
      <c r="H362" s="45"/>
      <c r="I362" s="45"/>
      <c r="J362" s="45"/>
      <c r="K362" s="45"/>
      <c r="L362" s="45"/>
      <c r="M362" s="45"/>
      <c r="N362" s="45"/>
      <c r="O362" s="45"/>
      <c r="P362" s="45"/>
      <c r="Q362" s="45"/>
      <c r="R362" s="45"/>
      <c r="S362" s="45"/>
      <c r="T362" s="45"/>
      <c r="U362" s="45"/>
      <c r="V362" s="45"/>
    </row>
    <row r="363">
      <c r="A363" s="75"/>
      <c r="B363" s="45"/>
      <c r="C363" s="45"/>
      <c r="D363" s="114"/>
      <c r="E363" s="45"/>
      <c r="F363" s="86"/>
      <c r="G363" s="61"/>
      <c r="H363" s="45"/>
      <c r="I363" s="45"/>
      <c r="J363" s="45"/>
      <c r="K363" s="45"/>
      <c r="L363" s="45"/>
      <c r="M363" s="45"/>
      <c r="N363" s="45"/>
      <c r="O363" s="45"/>
      <c r="P363" s="45"/>
      <c r="Q363" s="45"/>
      <c r="R363" s="45"/>
      <c r="S363" s="45"/>
      <c r="T363" s="45"/>
      <c r="U363" s="45"/>
      <c r="V363" s="45"/>
    </row>
    <row r="364">
      <c r="A364" s="75"/>
      <c r="B364" s="45"/>
      <c r="C364" s="45"/>
      <c r="D364" s="114"/>
      <c r="E364" s="45"/>
      <c r="F364" s="86"/>
      <c r="G364" s="61"/>
      <c r="H364" s="45"/>
      <c r="I364" s="45"/>
      <c r="J364" s="45"/>
      <c r="K364" s="45"/>
      <c r="L364" s="45"/>
      <c r="M364" s="45"/>
      <c r="N364" s="45"/>
      <c r="O364" s="45"/>
      <c r="P364" s="45"/>
      <c r="Q364" s="45"/>
      <c r="R364" s="45"/>
      <c r="S364" s="45"/>
      <c r="T364" s="45"/>
      <c r="U364" s="45"/>
      <c r="V364" s="45"/>
    </row>
    <row r="365">
      <c r="A365" s="75"/>
      <c r="B365" s="45"/>
      <c r="C365" s="45"/>
      <c r="D365" s="114"/>
      <c r="E365" s="45"/>
      <c r="F365" s="86"/>
      <c r="G365" s="61"/>
      <c r="H365" s="45"/>
      <c r="I365" s="45"/>
      <c r="J365" s="45"/>
      <c r="K365" s="45"/>
      <c r="L365" s="45"/>
      <c r="M365" s="45"/>
      <c r="N365" s="45"/>
      <c r="O365" s="45"/>
      <c r="P365" s="45"/>
      <c r="Q365" s="45"/>
      <c r="R365" s="45"/>
      <c r="S365" s="45"/>
      <c r="T365" s="45"/>
      <c r="U365" s="45"/>
      <c r="V365" s="45"/>
    </row>
    <row r="366">
      <c r="A366" s="75"/>
      <c r="B366" s="45"/>
      <c r="C366" s="45"/>
      <c r="D366" s="114"/>
      <c r="E366" s="45"/>
      <c r="F366" s="86"/>
      <c r="G366" s="61"/>
      <c r="H366" s="45"/>
      <c r="I366" s="45"/>
      <c r="J366" s="45"/>
      <c r="K366" s="45"/>
      <c r="L366" s="45"/>
      <c r="M366" s="45"/>
      <c r="N366" s="45"/>
      <c r="O366" s="45"/>
      <c r="P366" s="45"/>
      <c r="Q366" s="45"/>
      <c r="R366" s="45"/>
      <c r="S366" s="45"/>
      <c r="T366" s="45"/>
      <c r="U366" s="45"/>
      <c r="V366" s="45"/>
    </row>
    <row r="367">
      <c r="A367" s="75"/>
      <c r="B367" s="45"/>
      <c r="C367" s="45"/>
      <c r="D367" s="114"/>
      <c r="E367" s="45"/>
      <c r="F367" s="86"/>
      <c r="G367" s="61"/>
      <c r="H367" s="45"/>
      <c r="I367" s="45"/>
      <c r="J367" s="45"/>
      <c r="K367" s="45"/>
      <c r="L367" s="45"/>
      <c r="M367" s="45"/>
      <c r="N367" s="45"/>
      <c r="O367" s="45"/>
      <c r="P367" s="45"/>
      <c r="Q367" s="45"/>
      <c r="R367" s="45"/>
      <c r="S367" s="45"/>
      <c r="T367" s="45"/>
      <c r="U367" s="45"/>
      <c r="V367" s="45"/>
    </row>
    <row r="368">
      <c r="A368" s="75"/>
      <c r="B368" s="45"/>
      <c r="C368" s="45"/>
      <c r="D368" s="114"/>
      <c r="E368" s="45"/>
      <c r="F368" s="86"/>
      <c r="G368" s="61"/>
      <c r="H368" s="45"/>
      <c r="I368" s="45"/>
      <c r="J368" s="45"/>
      <c r="K368" s="45"/>
      <c r="L368" s="45"/>
      <c r="M368" s="45"/>
      <c r="N368" s="45"/>
      <c r="O368" s="45"/>
      <c r="P368" s="45"/>
      <c r="Q368" s="45"/>
      <c r="R368" s="45"/>
      <c r="S368" s="45"/>
      <c r="T368" s="45"/>
      <c r="U368" s="45"/>
      <c r="V368" s="45"/>
    </row>
    <row r="369">
      <c r="A369" s="75"/>
      <c r="B369" s="45"/>
      <c r="C369" s="45"/>
      <c r="D369" s="114"/>
      <c r="E369" s="45"/>
      <c r="F369" s="86"/>
      <c r="G369" s="61"/>
      <c r="H369" s="45"/>
      <c r="I369" s="45"/>
      <c r="J369" s="45"/>
      <c r="K369" s="45"/>
      <c r="L369" s="45"/>
      <c r="M369" s="45"/>
      <c r="N369" s="45"/>
      <c r="O369" s="45"/>
      <c r="P369" s="45"/>
      <c r="Q369" s="45"/>
      <c r="R369" s="45"/>
      <c r="S369" s="45"/>
      <c r="T369" s="45"/>
      <c r="U369" s="45"/>
      <c r="V369" s="45"/>
    </row>
    <row r="370">
      <c r="A370" s="75"/>
      <c r="B370" s="45"/>
      <c r="C370" s="45"/>
      <c r="D370" s="114"/>
      <c r="E370" s="45"/>
      <c r="F370" s="86"/>
      <c r="G370" s="61"/>
      <c r="H370" s="45"/>
      <c r="I370" s="45"/>
      <c r="J370" s="45"/>
      <c r="K370" s="45"/>
      <c r="L370" s="45"/>
      <c r="M370" s="45"/>
      <c r="N370" s="45"/>
      <c r="O370" s="45"/>
      <c r="P370" s="45"/>
      <c r="Q370" s="45"/>
      <c r="R370" s="45"/>
      <c r="S370" s="45"/>
      <c r="T370" s="45"/>
      <c r="U370" s="45"/>
      <c r="V370" s="45"/>
    </row>
    <row r="371">
      <c r="A371" s="75"/>
      <c r="B371" s="45"/>
      <c r="C371" s="45"/>
      <c r="D371" s="114"/>
      <c r="E371" s="45"/>
      <c r="F371" s="86"/>
      <c r="G371" s="61"/>
      <c r="H371" s="45"/>
      <c r="I371" s="45"/>
      <c r="J371" s="45"/>
      <c r="K371" s="45"/>
      <c r="L371" s="45"/>
      <c r="M371" s="45"/>
      <c r="N371" s="45"/>
      <c r="O371" s="45"/>
      <c r="P371" s="45"/>
      <c r="Q371" s="45"/>
      <c r="R371" s="45"/>
      <c r="S371" s="45"/>
      <c r="T371" s="45"/>
      <c r="U371" s="45"/>
      <c r="V371" s="45"/>
    </row>
    <row r="372">
      <c r="A372" s="75"/>
      <c r="B372" s="45"/>
      <c r="C372" s="45"/>
      <c r="D372" s="114"/>
      <c r="E372" s="45"/>
      <c r="F372" s="86"/>
      <c r="G372" s="61"/>
      <c r="H372" s="45"/>
      <c r="I372" s="45"/>
      <c r="J372" s="45"/>
      <c r="K372" s="45"/>
      <c r="L372" s="45"/>
      <c r="M372" s="45"/>
      <c r="N372" s="45"/>
      <c r="O372" s="45"/>
      <c r="P372" s="45"/>
      <c r="Q372" s="45"/>
      <c r="R372" s="45"/>
      <c r="S372" s="45"/>
      <c r="T372" s="45"/>
      <c r="U372" s="45"/>
      <c r="V372" s="45"/>
    </row>
    <row r="373">
      <c r="A373" s="75"/>
      <c r="B373" s="45"/>
      <c r="C373" s="45"/>
      <c r="D373" s="114"/>
      <c r="E373" s="45"/>
      <c r="F373" s="86"/>
      <c r="G373" s="61"/>
      <c r="H373" s="45"/>
      <c r="I373" s="45"/>
      <c r="J373" s="45"/>
      <c r="K373" s="45"/>
      <c r="L373" s="45"/>
      <c r="M373" s="45"/>
      <c r="N373" s="45"/>
      <c r="O373" s="45"/>
      <c r="P373" s="45"/>
      <c r="Q373" s="45"/>
      <c r="R373" s="45"/>
      <c r="S373" s="45"/>
      <c r="T373" s="45"/>
      <c r="U373" s="45"/>
      <c r="V373" s="45"/>
    </row>
    <row r="374">
      <c r="A374" s="75"/>
      <c r="B374" s="45"/>
      <c r="C374" s="45"/>
      <c r="D374" s="114"/>
      <c r="E374" s="45"/>
      <c r="F374" s="86"/>
      <c r="G374" s="61"/>
      <c r="H374" s="45"/>
      <c r="I374" s="45"/>
      <c r="J374" s="45"/>
      <c r="K374" s="45"/>
      <c r="L374" s="45"/>
      <c r="M374" s="45"/>
      <c r="N374" s="45"/>
      <c r="O374" s="45"/>
      <c r="P374" s="45"/>
      <c r="Q374" s="45"/>
      <c r="R374" s="45"/>
      <c r="S374" s="45"/>
      <c r="T374" s="45"/>
      <c r="U374" s="45"/>
      <c r="V374" s="45"/>
    </row>
    <row r="375">
      <c r="A375" s="75"/>
      <c r="B375" s="45"/>
      <c r="C375" s="45"/>
      <c r="D375" s="114"/>
      <c r="E375" s="45"/>
      <c r="F375" s="86"/>
      <c r="G375" s="61"/>
      <c r="H375" s="45"/>
      <c r="I375" s="45"/>
      <c r="J375" s="45"/>
      <c r="K375" s="45"/>
      <c r="L375" s="45"/>
      <c r="M375" s="45"/>
      <c r="N375" s="45"/>
      <c r="O375" s="45"/>
      <c r="P375" s="45"/>
      <c r="Q375" s="45"/>
      <c r="R375" s="45"/>
      <c r="S375" s="45"/>
      <c r="T375" s="45"/>
      <c r="U375" s="45"/>
      <c r="V375" s="45"/>
    </row>
    <row r="376">
      <c r="A376" s="75"/>
      <c r="B376" s="45"/>
      <c r="C376" s="45"/>
      <c r="D376" s="114"/>
      <c r="E376" s="45"/>
      <c r="F376" s="86"/>
      <c r="G376" s="61"/>
      <c r="H376" s="45"/>
      <c r="I376" s="45"/>
      <c r="J376" s="45"/>
      <c r="K376" s="45"/>
      <c r="L376" s="45"/>
      <c r="M376" s="45"/>
      <c r="N376" s="45"/>
      <c r="O376" s="45"/>
      <c r="P376" s="45"/>
      <c r="Q376" s="45"/>
      <c r="R376" s="45"/>
      <c r="S376" s="45"/>
      <c r="T376" s="45"/>
      <c r="U376" s="45"/>
      <c r="V376" s="45"/>
    </row>
    <row r="377">
      <c r="A377" s="75"/>
      <c r="B377" s="45"/>
      <c r="C377" s="45"/>
      <c r="D377" s="114"/>
      <c r="E377" s="45"/>
      <c r="F377" s="86"/>
      <c r="G377" s="61"/>
      <c r="H377" s="45"/>
      <c r="I377" s="45"/>
      <c r="J377" s="45"/>
      <c r="K377" s="45"/>
      <c r="L377" s="45"/>
      <c r="M377" s="45"/>
      <c r="N377" s="45"/>
      <c r="O377" s="45"/>
      <c r="P377" s="45"/>
      <c r="Q377" s="45"/>
      <c r="R377" s="45"/>
      <c r="S377" s="45"/>
      <c r="T377" s="45"/>
      <c r="U377" s="45"/>
      <c r="V377" s="45"/>
    </row>
    <row r="378">
      <c r="A378" s="75"/>
      <c r="B378" s="45"/>
      <c r="C378" s="45"/>
      <c r="D378" s="114"/>
      <c r="E378" s="45"/>
      <c r="F378" s="86"/>
      <c r="G378" s="61"/>
      <c r="H378" s="45"/>
      <c r="I378" s="45"/>
      <c r="J378" s="45"/>
      <c r="K378" s="45"/>
      <c r="L378" s="45"/>
      <c r="M378" s="45"/>
      <c r="N378" s="45"/>
      <c r="O378" s="45"/>
      <c r="P378" s="45"/>
      <c r="Q378" s="45"/>
      <c r="R378" s="45"/>
      <c r="S378" s="45"/>
      <c r="T378" s="45"/>
      <c r="U378" s="45"/>
      <c r="V378" s="45"/>
    </row>
    <row r="379">
      <c r="A379" s="75"/>
      <c r="B379" s="45"/>
      <c r="C379" s="45"/>
      <c r="D379" s="114"/>
      <c r="E379" s="45"/>
      <c r="F379" s="86"/>
      <c r="G379" s="61"/>
      <c r="H379" s="45"/>
      <c r="I379" s="45"/>
      <c r="J379" s="45"/>
      <c r="K379" s="45"/>
      <c r="L379" s="45"/>
      <c r="M379" s="45"/>
      <c r="N379" s="45"/>
      <c r="O379" s="45"/>
      <c r="P379" s="45"/>
      <c r="Q379" s="45"/>
      <c r="R379" s="45"/>
      <c r="S379" s="45"/>
      <c r="T379" s="45"/>
      <c r="U379" s="45"/>
      <c r="V379" s="45"/>
    </row>
    <row r="380">
      <c r="A380" s="75"/>
      <c r="B380" s="45"/>
      <c r="C380" s="45"/>
      <c r="D380" s="114"/>
      <c r="E380" s="45"/>
      <c r="F380" s="86"/>
      <c r="G380" s="61"/>
      <c r="H380" s="45"/>
      <c r="I380" s="45"/>
      <c r="J380" s="45"/>
      <c r="K380" s="45"/>
      <c r="L380" s="45"/>
      <c r="M380" s="45"/>
      <c r="N380" s="45"/>
      <c r="O380" s="45"/>
      <c r="P380" s="45"/>
      <c r="Q380" s="45"/>
      <c r="R380" s="45"/>
      <c r="S380" s="45"/>
      <c r="T380" s="45"/>
      <c r="U380" s="45"/>
      <c r="V380" s="45"/>
    </row>
    <row r="381">
      <c r="A381" s="75"/>
      <c r="B381" s="45"/>
      <c r="C381" s="45"/>
      <c r="D381" s="114"/>
      <c r="E381" s="45"/>
      <c r="F381" s="86"/>
      <c r="G381" s="61"/>
      <c r="H381" s="45"/>
      <c r="I381" s="45"/>
      <c r="J381" s="45"/>
      <c r="K381" s="45"/>
      <c r="L381" s="45"/>
      <c r="M381" s="45"/>
      <c r="N381" s="45"/>
      <c r="O381" s="45"/>
      <c r="P381" s="45"/>
      <c r="Q381" s="45"/>
      <c r="R381" s="45"/>
      <c r="S381" s="45"/>
      <c r="T381" s="45"/>
      <c r="U381" s="45"/>
      <c r="V381" s="45"/>
    </row>
    <row r="382">
      <c r="A382" s="75"/>
      <c r="B382" s="45"/>
      <c r="C382" s="45"/>
      <c r="D382" s="114"/>
      <c r="E382" s="45"/>
      <c r="F382" s="86"/>
      <c r="G382" s="61"/>
      <c r="H382" s="45"/>
      <c r="I382" s="45"/>
      <c r="J382" s="45"/>
      <c r="K382" s="45"/>
      <c r="L382" s="45"/>
      <c r="M382" s="45"/>
      <c r="N382" s="45"/>
      <c r="O382" s="45"/>
      <c r="P382" s="45"/>
      <c r="Q382" s="45"/>
      <c r="R382" s="45"/>
      <c r="S382" s="45"/>
      <c r="T382" s="45"/>
      <c r="U382" s="45"/>
      <c r="V382" s="45"/>
    </row>
    <row r="383">
      <c r="A383" s="75"/>
      <c r="B383" s="45"/>
      <c r="C383" s="45"/>
      <c r="D383" s="114"/>
      <c r="E383" s="45"/>
      <c r="F383" s="86"/>
      <c r="G383" s="61"/>
      <c r="H383" s="45"/>
      <c r="I383" s="45"/>
      <c r="J383" s="45"/>
      <c r="K383" s="45"/>
      <c r="L383" s="45"/>
      <c r="M383" s="45"/>
      <c r="N383" s="45"/>
      <c r="O383" s="45"/>
      <c r="P383" s="45"/>
      <c r="Q383" s="45"/>
      <c r="R383" s="45"/>
      <c r="S383" s="45"/>
      <c r="T383" s="45"/>
      <c r="U383" s="45"/>
      <c r="V383" s="45"/>
    </row>
    <row r="384">
      <c r="A384" s="75"/>
      <c r="B384" s="45"/>
      <c r="C384" s="45"/>
      <c r="D384" s="114"/>
      <c r="E384" s="45"/>
      <c r="F384" s="86"/>
      <c r="G384" s="61"/>
      <c r="H384" s="45"/>
      <c r="I384" s="45"/>
      <c r="J384" s="45"/>
      <c r="K384" s="45"/>
      <c r="L384" s="45"/>
      <c r="M384" s="45"/>
      <c r="N384" s="45"/>
      <c r="O384" s="45"/>
      <c r="P384" s="45"/>
      <c r="Q384" s="45"/>
      <c r="R384" s="45"/>
      <c r="S384" s="45"/>
      <c r="T384" s="45"/>
      <c r="U384" s="45"/>
      <c r="V384" s="45"/>
    </row>
    <row r="385">
      <c r="A385" s="75"/>
      <c r="B385" s="45"/>
      <c r="C385" s="45"/>
      <c r="D385" s="114"/>
      <c r="E385" s="45"/>
      <c r="F385" s="86"/>
      <c r="G385" s="61"/>
      <c r="H385" s="45"/>
      <c r="I385" s="45"/>
      <c r="J385" s="45"/>
      <c r="K385" s="45"/>
      <c r="L385" s="45"/>
      <c r="M385" s="45"/>
      <c r="N385" s="45"/>
      <c r="O385" s="45"/>
      <c r="P385" s="45"/>
      <c r="Q385" s="45"/>
      <c r="R385" s="45"/>
      <c r="S385" s="45"/>
      <c r="T385" s="45"/>
      <c r="U385" s="45"/>
      <c r="V385" s="45"/>
    </row>
    <row r="386">
      <c r="A386" s="75"/>
      <c r="B386" s="45"/>
      <c r="C386" s="45"/>
      <c r="D386" s="114"/>
      <c r="E386" s="45"/>
      <c r="F386" s="86"/>
      <c r="G386" s="61"/>
      <c r="H386" s="45"/>
      <c r="I386" s="45"/>
      <c r="J386" s="45"/>
      <c r="K386" s="45"/>
      <c r="L386" s="45"/>
      <c r="M386" s="45"/>
      <c r="N386" s="45"/>
      <c r="O386" s="45"/>
      <c r="P386" s="45"/>
      <c r="Q386" s="45"/>
      <c r="R386" s="45"/>
      <c r="S386" s="45"/>
      <c r="T386" s="45"/>
      <c r="U386" s="45"/>
      <c r="V386" s="45"/>
    </row>
    <row r="387">
      <c r="A387" s="75"/>
      <c r="B387" s="45"/>
      <c r="C387" s="45"/>
      <c r="D387" s="114"/>
      <c r="E387" s="45"/>
      <c r="F387" s="86"/>
      <c r="G387" s="61"/>
      <c r="H387" s="45"/>
      <c r="I387" s="45"/>
      <c r="J387" s="45"/>
      <c r="K387" s="45"/>
      <c r="L387" s="45"/>
      <c r="M387" s="45"/>
      <c r="N387" s="45"/>
      <c r="O387" s="45"/>
      <c r="P387" s="45"/>
      <c r="Q387" s="45"/>
      <c r="R387" s="45"/>
      <c r="S387" s="45"/>
      <c r="T387" s="45"/>
      <c r="U387" s="45"/>
      <c r="V387" s="45"/>
    </row>
    <row r="388">
      <c r="A388" s="75"/>
      <c r="B388" s="45"/>
      <c r="C388" s="45"/>
      <c r="D388" s="114"/>
      <c r="E388" s="45"/>
      <c r="F388" s="86"/>
      <c r="G388" s="61"/>
      <c r="H388" s="45"/>
      <c r="I388" s="45"/>
      <c r="J388" s="45"/>
      <c r="K388" s="45"/>
      <c r="L388" s="45"/>
      <c r="M388" s="45"/>
      <c r="N388" s="45"/>
      <c r="O388" s="45"/>
      <c r="P388" s="45"/>
      <c r="Q388" s="45"/>
      <c r="R388" s="45"/>
      <c r="S388" s="45"/>
      <c r="T388" s="45"/>
      <c r="U388" s="45"/>
      <c r="V388" s="45"/>
    </row>
    <row r="389">
      <c r="A389" s="75"/>
      <c r="B389" s="45"/>
      <c r="C389" s="45"/>
      <c r="D389" s="114"/>
      <c r="E389" s="45"/>
      <c r="F389" s="86"/>
      <c r="G389" s="61"/>
      <c r="H389" s="45"/>
      <c r="I389" s="45"/>
      <c r="J389" s="45"/>
      <c r="K389" s="45"/>
      <c r="L389" s="45"/>
      <c r="M389" s="45"/>
      <c r="N389" s="45"/>
      <c r="O389" s="45"/>
      <c r="P389" s="45"/>
      <c r="Q389" s="45"/>
      <c r="R389" s="45"/>
      <c r="S389" s="45"/>
      <c r="T389" s="45"/>
      <c r="U389" s="45"/>
      <c r="V389" s="45"/>
    </row>
    <row r="390">
      <c r="A390" s="75"/>
      <c r="B390" s="45"/>
      <c r="C390" s="45"/>
      <c r="D390" s="114"/>
      <c r="E390" s="45"/>
      <c r="F390" s="86"/>
      <c r="G390" s="61"/>
      <c r="H390" s="45"/>
      <c r="I390" s="45"/>
      <c r="J390" s="45"/>
      <c r="K390" s="45"/>
      <c r="L390" s="45"/>
      <c r="M390" s="45"/>
      <c r="N390" s="45"/>
      <c r="O390" s="45"/>
      <c r="P390" s="45"/>
      <c r="Q390" s="45"/>
      <c r="R390" s="45"/>
      <c r="S390" s="45"/>
      <c r="T390" s="45"/>
      <c r="U390" s="45"/>
      <c r="V390" s="45"/>
    </row>
    <row r="391">
      <c r="A391" s="75"/>
      <c r="B391" s="45"/>
      <c r="C391" s="45"/>
      <c r="D391" s="114"/>
      <c r="E391" s="45"/>
      <c r="F391" s="86"/>
      <c r="G391" s="61"/>
      <c r="H391" s="45"/>
      <c r="I391" s="45"/>
      <c r="J391" s="45"/>
      <c r="K391" s="45"/>
      <c r="L391" s="45"/>
      <c r="M391" s="45"/>
      <c r="N391" s="45"/>
      <c r="O391" s="45"/>
      <c r="P391" s="45"/>
      <c r="Q391" s="45"/>
      <c r="R391" s="45"/>
      <c r="S391" s="45"/>
      <c r="T391" s="45"/>
      <c r="U391" s="45"/>
      <c r="V391" s="45"/>
    </row>
    <row r="392">
      <c r="A392" s="75"/>
      <c r="B392" s="45"/>
      <c r="C392" s="45"/>
      <c r="D392" s="114"/>
      <c r="E392" s="45"/>
      <c r="F392" s="86"/>
      <c r="G392" s="61"/>
      <c r="H392" s="45"/>
      <c r="I392" s="45"/>
      <c r="J392" s="45"/>
      <c r="K392" s="45"/>
      <c r="L392" s="45"/>
      <c r="M392" s="45"/>
      <c r="N392" s="45"/>
      <c r="O392" s="45"/>
      <c r="P392" s="45"/>
      <c r="Q392" s="45"/>
      <c r="R392" s="45"/>
      <c r="S392" s="45"/>
      <c r="T392" s="45"/>
      <c r="U392" s="45"/>
      <c r="V392" s="45"/>
    </row>
    <row r="393">
      <c r="A393" s="75"/>
      <c r="B393" s="45"/>
      <c r="C393" s="45"/>
      <c r="D393" s="114"/>
      <c r="E393" s="45"/>
      <c r="F393" s="86"/>
      <c r="G393" s="61"/>
      <c r="H393" s="45"/>
      <c r="I393" s="45"/>
      <c r="J393" s="45"/>
      <c r="K393" s="45"/>
      <c r="L393" s="45"/>
      <c r="M393" s="45"/>
      <c r="N393" s="45"/>
      <c r="O393" s="45"/>
      <c r="P393" s="45"/>
      <c r="Q393" s="45"/>
      <c r="R393" s="45"/>
      <c r="S393" s="45"/>
      <c r="T393" s="45"/>
      <c r="U393" s="45"/>
      <c r="V393" s="45"/>
    </row>
    <row r="394">
      <c r="A394" s="75"/>
      <c r="B394" s="45"/>
      <c r="C394" s="45"/>
      <c r="D394" s="114"/>
      <c r="E394" s="45"/>
      <c r="F394" s="86"/>
      <c r="G394" s="61"/>
      <c r="H394" s="45"/>
      <c r="I394" s="45"/>
      <c r="J394" s="45"/>
      <c r="K394" s="45"/>
      <c r="L394" s="45"/>
      <c r="M394" s="45"/>
      <c r="N394" s="45"/>
      <c r="O394" s="45"/>
      <c r="P394" s="45"/>
      <c r="Q394" s="45"/>
      <c r="R394" s="45"/>
      <c r="S394" s="45"/>
      <c r="T394" s="45"/>
      <c r="U394" s="45"/>
      <c r="V394" s="45"/>
    </row>
    <row r="395">
      <c r="A395" s="75"/>
      <c r="B395" s="45"/>
      <c r="C395" s="45"/>
      <c r="D395" s="114"/>
      <c r="E395" s="45"/>
      <c r="F395" s="86"/>
      <c r="G395" s="61"/>
      <c r="H395" s="45"/>
      <c r="I395" s="45"/>
      <c r="J395" s="45"/>
      <c r="K395" s="45"/>
      <c r="L395" s="45"/>
      <c r="M395" s="45"/>
      <c r="N395" s="45"/>
      <c r="O395" s="45"/>
      <c r="P395" s="45"/>
      <c r="Q395" s="45"/>
      <c r="R395" s="45"/>
      <c r="S395" s="45"/>
      <c r="T395" s="45"/>
      <c r="U395" s="45"/>
      <c r="V395" s="45"/>
    </row>
    <row r="396">
      <c r="A396" s="75"/>
      <c r="B396" s="45"/>
      <c r="C396" s="45"/>
      <c r="D396" s="114"/>
      <c r="E396" s="45"/>
      <c r="F396" s="86"/>
      <c r="G396" s="61"/>
      <c r="H396" s="45"/>
      <c r="I396" s="45"/>
      <c r="J396" s="45"/>
      <c r="K396" s="45"/>
      <c r="L396" s="45"/>
      <c r="M396" s="45"/>
      <c r="N396" s="45"/>
      <c r="O396" s="45"/>
      <c r="P396" s="45"/>
      <c r="Q396" s="45"/>
      <c r="R396" s="45"/>
      <c r="S396" s="45"/>
      <c r="T396" s="45"/>
      <c r="U396" s="45"/>
      <c r="V396" s="45"/>
    </row>
    <row r="397">
      <c r="A397" s="75"/>
      <c r="B397" s="45"/>
      <c r="C397" s="45"/>
      <c r="D397" s="114"/>
      <c r="E397" s="45"/>
      <c r="F397" s="86"/>
      <c r="G397" s="61"/>
      <c r="H397" s="45"/>
      <c r="I397" s="45"/>
      <c r="J397" s="45"/>
      <c r="K397" s="45"/>
      <c r="L397" s="45"/>
      <c r="M397" s="45"/>
      <c r="N397" s="45"/>
      <c r="O397" s="45"/>
      <c r="P397" s="45"/>
      <c r="Q397" s="45"/>
      <c r="R397" s="45"/>
      <c r="S397" s="45"/>
      <c r="T397" s="45"/>
      <c r="U397" s="45"/>
      <c r="V397" s="45"/>
    </row>
    <row r="398">
      <c r="A398" s="75"/>
      <c r="B398" s="45"/>
      <c r="C398" s="45"/>
      <c r="D398" s="114"/>
      <c r="E398" s="45"/>
      <c r="F398" s="86"/>
      <c r="G398" s="61"/>
      <c r="H398" s="45"/>
      <c r="I398" s="45"/>
      <c r="J398" s="45"/>
      <c r="K398" s="45"/>
      <c r="L398" s="45"/>
      <c r="M398" s="45"/>
      <c r="N398" s="45"/>
      <c r="O398" s="45"/>
      <c r="P398" s="45"/>
      <c r="Q398" s="45"/>
      <c r="R398" s="45"/>
      <c r="S398" s="45"/>
      <c r="T398" s="45"/>
      <c r="U398" s="45"/>
      <c r="V398" s="45"/>
    </row>
    <row r="399">
      <c r="A399" s="75"/>
      <c r="B399" s="45"/>
      <c r="C399" s="45"/>
      <c r="D399" s="114"/>
      <c r="E399" s="45"/>
      <c r="F399" s="86"/>
      <c r="G399" s="61"/>
      <c r="H399" s="45"/>
      <c r="I399" s="45"/>
      <c r="J399" s="45"/>
      <c r="K399" s="45"/>
      <c r="L399" s="45"/>
      <c r="M399" s="45"/>
      <c r="N399" s="45"/>
      <c r="O399" s="45"/>
      <c r="P399" s="45"/>
      <c r="Q399" s="45"/>
      <c r="R399" s="45"/>
      <c r="S399" s="45"/>
      <c r="T399" s="45"/>
      <c r="U399" s="45"/>
      <c r="V399" s="45"/>
    </row>
    <row r="400">
      <c r="A400" s="75"/>
      <c r="B400" s="45"/>
      <c r="C400" s="45"/>
      <c r="D400" s="114"/>
      <c r="E400" s="45"/>
      <c r="F400" s="86"/>
      <c r="G400" s="61"/>
      <c r="H400" s="45"/>
      <c r="I400" s="45"/>
      <c r="J400" s="45"/>
      <c r="K400" s="45"/>
      <c r="L400" s="45"/>
      <c r="M400" s="45"/>
      <c r="N400" s="45"/>
      <c r="O400" s="45"/>
      <c r="P400" s="45"/>
      <c r="Q400" s="45"/>
      <c r="R400" s="45"/>
      <c r="S400" s="45"/>
      <c r="T400" s="45"/>
      <c r="U400" s="45"/>
      <c r="V400" s="45"/>
    </row>
    <row r="401">
      <c r="A401" s="75"/>
      <c r="B401" s="45"/>
      <c r="C401" s="45"/>
      <c r="D401" s="114"/>
      <c r="E401" s="45"/>
      <c r="F401" s="86"/>
      <c r="G401" s="61"/>
      <c r="H401" s="45"/>
      <c r="I401" s="45"/>
      <c r="J401" s="45"/>
      <c r="K401" s="45"/>
      <c r="L401" s="45"/>
      <c r="M401" s="45"/>
      <c r="N401" s="45"/>
      <c r="O401" s="45"/>
      <c r="P401" s="45"/>
      <c r="Q401" s="45"/>
      <c r="R401" s="45"/>
      <c r="S401" s="45"/>
      <c r="T401" s="45"/>
      <c r="U401" s="45"/>
      <c r="V401" s="45"/>
    </row>
    <row r="402">
      <c r="A402" s="75"/>
      <c r="B402" s="45"/>
      <c r="C402" s="45"/>
      <c r="D402" s="114"/>
      <c r="E402" s="45"/>
      <c r="F402" s="86"/>
      <c r="G402" s="61"/>
      <c r="H402" s="45"/>
      <c r="I402" s="45"/>
      <c r="J402" s="45"/>
      <c r="K402" s="45"/>
      <c r="L402" s="45"/>
      <c r="M402" s="45"/>
      <c r="N402" s="45"/>
      <c r="O402" s="45"/>
      <c r="P402" s="45"/>
      <c r="Q402" s="45"/>
      <c r="R402" s="45"/>
      <c r="S402" s="45"/>
      <c r="T402" s="45"/>
      <c r="U402" s="45"/>
      <c r="V402" s="45"/>
    </row>
    <row r="403">
      <c r="A403" s="75"/>
      <c r="B403" s="45"/>
      <c r="C403" s="45"/>
      <c r="D403" s="114"/>
      <c r="E403" s="45"/>
      <c r="F403" s="86"/>
      <c r="G403" s="61"/>
      <c r="H403" s="45"/>
      <c r="I403" s="45"/>
      <c r="J403" s="45"/>
      <c r="K403" s="45"/>
      <c r="L403" s="45"/>
      <c r="M403" s="45"/>
      <c r="N403" s="45"/>
      <c r="O403" s="45"/>
      <c r="P403" s="45"/>
      <c r="Q403" s="45"/>
      <c r="R403" s="45"/>
      <c r="S403" s="45"/>
      <c r="T403" s="45"/>
      <c r="U403" s="45"/>
      <c r="V403" s="45"/>
    </row>
    <row r="404">
      <c r="A404" s="75"/>
      <c r="B404" s="45"/>
      <c r="C404" s="45"/>
      <c r="D404" s="114"/>
      <c r="E404" s="45"/>
      <c r="F404" s="86"/>
      <c r="G404" s="61"/>
      <c r="H404" s="45"/>
      <c r="I404" s="45"/>
      <c r="J404" s="45"/>
      <c r="K404" s="45"/>
      <c r="L404" s="45"/>
      <c r="M404" s="45"/>
      <c r="N404" s="45"/>
      <c r="O404" s="45"/>
      <c r="P404" s="45"/>
      <c r="Q404" s="45"/>
      <c r="R404" s="45"/>
      <c r="S404" s="45"/>
      <c r="T404" s="45"/>
      <c r="U404" s="45"/>
      <c r="V404" s="45"/>
    </row>
    <row r="405">
      <c r="A405" s="75"/>
      <c r="B405" s="45"/>
      <c r="C405" s="45"/>
      <c r="D405" s="114"/>
      <c r="E405" s="45"/>
      <c r="F405" s="86"/>
      <c r="G405" s="61"/>
      <c r="H405" s="45"/>
      <c r="I405" s="45"/>
      <c r="J405" s="45"/>
      <c r="K405" s="45"/>
      <c r="L405" s="45"/>
      <c r="M405" s="45"/>
      <c r="N405" s="45"/>
      <c r="O405" s="45"/>
      <c r="P405" s="45"/>
      <c r="Q405" s="45"/>
      <c r="R405" s="45"/>
      <c r="S405" s="45"/>
      <c r="T405" s="45"/>
      <c r="U405" s="45"/>
      <c r="V405" s="45"/>
    </row>
    <row r="406">
      <c r="A406" s="75"/>
      <c r="B406" s="45"/>
      <c r="C406" s="45"/>
      <c r="D406" s="114"/>
      <c r="E406" s="45"/>
      <c r="F406" s="86"/>
      <c r="G406" s="61"/>
      <c r="H406" s="45"/>
      <c r="I406" s="45"/>
      <c r="J406" s="45"/>
      <c r="K406" s="45"/>
      <c r="L406" s="45"/>
      <c r="M406" s="45"/>
      <c r="N406" s="45"/>
      <c r="O406" s="45"/>
      <c r="P406" s="45"/>
      <c r="Q406" s="45"/>
      <c r="R406" s="45"/>
      <c r="S406" s="45"/>
      <c r="T406" s="45"/>
      <c r="U406" s="45"/>
      <c r="V406" s="45"/>
    </row>
    <row r="407">
      <c r="A407" s="75"/>
      <c r="B407" s="45"/>
      <c r="C407" s="45"/>
      <c r="D407" s="114"/>
      <c r="E407" s="45"/>
      <c r="F407" s="86"/>
      <c r="G407" s="61"/>
      <c r="H407" s="45"/>
      <c r="I407" s="45"/>
      <c r="J407" s="45"/>
      <c r="K407" s="45"/>
      <c r="L407" s="45"/>
      <c r="M407" s="45"/>
      <c r="N407" s="45"/>
      <c r="O407" s="45"/>
      <c r="P407" s="45"/>
      <c r="Q407" s="45"/>
      <c r="R407" s="45"/>
      <c r="S407" s="45"/>
      <c r="T407" s="45"/>
      <c r="U407" s="45"/>
      <c r="V407" s="45"/>
    </row>
    <row r="408">
      <c r="A408" s="75"/>
      <c r="B408" s="45"/>
      <c r="C408" s="45"/>
      <c r="D408" s="114"/>
      <c r="E408" s="45"/>
      <c r="F408" s="86"/>
      <c r="G408" s="61"/>
      <c r="H408" s="45"/>
      <c r="I408" s="45"/>
      <c r="J408" s="45"/>
      <c r="K408" s="45"/>
      <c r="L408" s="45"/>
      <c r="M408" s="45"/>
      <c r="N408" s="45"/>
      <c r="O408" s="45"/>
      <c r="P408" s="45"/>
      <c r="Q408" s="45"/>
      <c r="R408" s="45"/>
      <c r="S408" s="45"/>
      <c r="T408" s="45"/>
      <c r="U408" s="45"/>
      <c r="V408" s="45"/>
    </row>
    <row r="409">
      <c r="A409" s="75"/>
      <c r="B409" s="45"/>
      <c r="C409" s="45"/>
      <c r="D409" s="114"/>
      <c r="E409" s="45"/>
      <c r="F409" s="86"/>
      <c r="G409" s="61"/>
      <c r="H409" s="45"/>
      <c r="I409" s="45"/>
      <c r="J409" s="45"/>
      <c r="K409" s="45"/>
      <c r="L409" s="45"/>
      <c r="M409" s="45"/>
      <c r="N409" s="45"/>
      <c r="O409" s="45"/>
      <c r="P409" s="45"/>
      <c r="Q409" s="45"/>
      <c r="R409" s="45"/>
      <c r="S409" s="45"/>
      <c r="T409" s="45"/>
      <c r="U409" s="45"/>
      <c r="V409" s="45"/>
    </row>
    <row r="410">
      <c r="A410" s="75"/>
      <c r="B410" s="45"/>
      <c r="C410" s="45"/>
      <c r="D410" s="114"/>
      <c r="E410" s="45"/>
      <c r="F410" s="86"/>
      <c r="G410" s="61"/>
      <c r="H410" s="45"/>
      <c r="I410" s="45"/>
      <c r="J410" s="45"/>
      <c r="K410" s="45"/>
      <c r="L410" s="45"/>
      <c r="M410" s="45"/>
      <c r="N410" s="45"/>
      <c r="O410" s="45"/>
      <c r="P410" s="45"/>
      <c r="Q410" s="45"/>
      <c r="R410" s="45"/>
      <c r="S410" s="45"/>
      <c r="T410" s="45"/>
      <c r="U410" s="45"/>
      <c r="V410" s="45"/>
    </row>
    <row r="411">
      <c r="A411" s="75"/>
      <c r="B411" s="45"/>
      <c r="C411" s="45"/>
      <c r="D411" s="114"/>
      <c r="E411" s="45"/>
      <c r="F411" s="86"/>
      <c r="G411" s="61"/>
      <c r="H411" s="45"/>
      <c r="I411" s="45"/>
      <c r="J411" s="45"/>
      <c r="K411" s="45"/>
      <c r="L411" s="45"/>
      <c r="M411" s="45"/>
      <c r="N411" s="45"/>
      <c r="O411" s="45"/>
      <c r="P411" s="45"/>
      <c r="Q411" s="45"/>
      <c r="R411" s="45"/>
      <c r="S411" s="45"/>
      <c r="T411" s="45"/>
      <c r="U411" s="45"/>
      <c r="V411" s="45"/>
    </row>
    <row r="412">
      <c r="A412" s="75"/>
      <c r="B412" s="45"/>
      <c r="C412" s="45"/>
      <c r="D412" s="114"/>
      <c r="E412" s="45"/>
      <c r="F412" s="86"/>
      <c r="G412" s="61"/>
      <c r="H412" s="45"/>
      <c r="I412" s="45"/>
      <c r="J412" s="45"/>
      <c r="K412" s="45"/>
      <c r="L412" s="45"/>
      <c r="M412" s="45"/>
      <c r="N412" s="45"/>
      <c r="O412" s="45"/>
      <c r="P412" s="45"/>
      <c r="Q412" s="45"/>
      <c r="R412" s="45"/>
      <c r="S412" s="45"/>
      <c r="T412" s="45"/>
      <c r="U412" s="45"/>
      <c r="V412" s="45"/>
    </row>
    <row r="413">
      <c r="A413" s="75"/>
      <c r="B413" s="45"/>
      <c r="C413" s="45"/>
      <c r="D413" s="114"/>
      <c r="E413" s="45"/>
      <c r="F413" s="86"/>
      <c r="G413" s="61"/>
      <c r="H413" s="45"/>
      <c r="I413" s="45"/>
      <c r="J413" s="45"/>
      <c r="K413" s="45"/>
      <c r="L413" s="45"/>
      <c r="M413" s="45"/>
      <c r="N413" s="45"/>
      <c r="O413" s="45"/>
      <c r="P413" s="45"/>
      <c r="Q413" s="45"/>
      <c r="R413" s="45"/>
      <c r="S413" s="45"/>
      <c r="T413" s="45"/>
      <c r="U413" s="45"/>
      <c r="V413" s="45"/>
    </row>
    <row r="414">
      <c r="A414" s="75"/>
      <c r="B414" s="45"/>
      <c r="C414" s="45"/>
      <c r="D414" s="114"/>
      <c r="E414" s="45"/>
      <c r="F414" s="86"/>
      <c r="G414" s="61"/>
      <c r="H414" s="45"/>
      <c r="I414" s="45"/>
      <c r="J414" s="45"/>
      <c r="K414" s="45"/>
      <c r="L414" s="45"/>
      <c r="M414" s="45"/>
      <c r="N414" s="45"/>
      <c r="O414" s="45"/>
      <c r="P414" s="45"/>
      <c r="Q414" s="45"/>
      <c r="R414" s="45"/>
      <c r="S414" s="45"/>
      <c r="T414" s="45"/>
      <c r="U414" s="45"/>
      <c r="V414" s="45"/>
    </row>
    <row r="415">
      <c r="A415" s="75"/>
      <c r="B415" s="45"/>
      <c r="C415" s="45"/>
      <c r="D415" s="114"/>
      <c r="E415" s="45"/>
      <c r="F415" s="86"/>
      <c r="G415" s="61"/>
      <c r="H415" s="45"/>
      <c r="I415" s="45"/>
      <c r="J415" s="45"/>
      <c r="K415" s="45"/>
      <c r="L415" s="45"/>
      <c r="M415" s="45"/>
      <c r="N415" s="45"/>
      <c r="O415" s="45"/>
      <c r="P415" s="45"/>
      <c r="Q415" s="45"/>
      <c r="R415" s="45"/>
      <c r="S415" s="45"/>
      <c r="T415" s="45"/>
      <c r="U415" s="45"/>
      <c r="V415" s="45"/>
    </row>
    <row r="416">
      <c r="A416" s="75"/>
      <c r="B416" s="45"/>
      <c r="C416" s="45"/>
      <c r="D416" s="114"/>
      <c r="E416" s="45"/>
      <c r="F416" s="86"/>
      <c r="G416" s="61"/>
      <c r="H416" s="45"/>
      <c r="I416" s="45"/>
      <c r="J416" s="45"/>
      <c r="K416" s="45"/>
      <c r="L416" s="45"/>
      <c r="M416" s="45"/>
      <c r="N416" s="45"/>
      <c r="O416" s="45"/>
      <c r="P416" s="45"/>
      <c r="Q416" s="45"/>
      <c r="R416" s="45"/>
      <c r="S416" s="45"/>
      <c r="T416" s="45"/>
      <c r="U416" s="45"/>
      <c r="V416" s="45"/>
    </row>
    <row r="417">
      <c r="A417" s="75"/>
      <c r="B417" s="45"/>
      <c r="C417" s="45"/>
      <c r="D417" s="114"/>
      <c r="E417" s="45"/>
      <c r="F417" s="86"/>
      <c r="G417" s="61"/>
      <c r="H417" s="45"/>
      <c r="I417" s="45"/>
      <c r="J417" s="45"/>
      <c r="K417" s="45"/>
      <c r="L417" s="45"/>
      <c r="M417" s="45"/>
      <c r="N417" s="45"/>
      <c r="O417" s="45"/>
      <c r="P417" s="45"/>
      <c r="Q417" s="45"/>
      <c r="R417" s="45"/>
      <c r="S417" s="45"/>
      <c r="T417" s="45"/>
      <c r="U417" s="45"/>
      <c r="V417" s="45"/>
    </row>
    <row r="418">
      <c r="A418" s="75"/>
      <c r="B418" s="45"/>
      <c r="C418" s="45"/>
      <c r="D418" s="114"/>
      <c r="E418" s="45"/>
      <c r="F418" s="86"/>
      <c r="G418" s="61"/>
      <c r="H418" s="45"/>
      <c r="I418" s="45"/>
      <c r="J418" s="45"/>
      <c r="K418" s="45"/>
      <c r="L418" s="45"/>
      <c r="M418" s="45"/>
      <c r="N418" s="45"/>
      <c r="O418" s="45"/>
      <c r="P418" s="45"/>
      <c r="Q418" s="45"/>
      <c r="R418" s="45"/>
      <c r="S418" s="45"/>
      <c r="T418" s="45"/>
      <c r="U418" s="45"/>
      <c r="V418" s="45"/>
    </row>
    <row r="419">
      <c r="A419" s="75"/>
      <c r="B419" s="45"/>
      <c r="C419" s="45"/>
      <c r="D419" s="114"/>
      <c r="E419" s="45"/>
      <c r="F419" s="86"/>
      <c r="G419" s="61"/>
      <c r="H419" s="45"/>
      <c r="I419" s="45"/>
      <c r="J419" s="45"/>
      <c r="K419" s="45"/>
      <c r="L419" s="45"/>
      <c r="M419" s="45"/>
      <c r="N419" s="45"/>
      <c r="O419" s="45"/>
      <c r="P419" s="45"/>
      <c r="Q419" s="45"/>
      <c r="R419" s="45"/>
      <c r="S419" s="45"/>
      <c r="T419" s="45"/>
      <c r="U419" s="45"/>
      <c r="V419" s="45"/>
    </row>
    <row r="420">
      <c r="A420" s="75"/>
      <c r="B420" s="45"/>
      <c r="C420" s="45"/>
      <c r="D420" s="114"/>
      <c r="E420" s="45"/>
      <c r="F420" s="86"/>
      <c r="G420" s="61"/>
      <c r="H420" s="45"/>
      <c r="I420" s="45"/>
      <c r="J420" s="45"/>
      <c r="K420" s="45"/>
      <c r="L420" s="45"/>
      <c r="M420" s="45"/>
      <c r="N420" s="45"/>
      <c r="O420" s="45"/>
      <c r="P420" s="45"/>
      <c r="Q420" s="45"/>
      <c r="R420" s="45"/>
      <c r="S420" s="45"/>
      <c r="T420" s="45"/>
      <c r="U420" s="45"/>
      <c r="V420" s="45"/>
    </row>
    <row r="421">
      <c r="A421" s="75"/>
      <c r="B421" s="45"/>
      <c r="C421" s="45"/>
      <c r="D421" s="114"/>
      <c r="E421" s="45"/>
      <c r="F421" s="86"/>
      <c r="G421" s="61"/>
      <c r="H421" s="45"/>
      <c r="I421" s="45"/>
      <c r="J421" s="45"/>
      <c r="K421" s="45"/>
      <c r="L421" s="45"/>
      <c r="M421" s="45"/>
      <c r="N421" s="45"/>
      <c r="O421" s="45"/>
      <c r="P421" s="45"/>
      <c r="Q421" s="45"/>
      <c r="R421" s="45"/>
      <c r="S421" s="45"/>
      <c r="T421" s="45"/>
      <c r="U421" s="45"/>
      <c r="V421" s="45"/>
    </row>
    <row r="422">
      <c r="A422" s="75"/>
      <c r="B422" s="45"/>
      <c r="C422" s="45"/>
      <c r="D422" s="114"/>
      <c r="E422" s="45"/>
      <c r="F422" s="86"/>
      <c r="G422" s="61"/>
      <c r="H422" s="45"/>
      <c r="I422" s="45"/>
      <c r="J422" s="45"/>
      <c r="K422" s="45"/>
      <c r="L422" s="45"/>
      <c r="M422" s="45"/>
      <c r="N422" s="45"/>
      <c r="O422" s="45"/>
      <c r="P422" s="45"/>
      <c r="Q422" s="45"/>
      <c r="R422" s="45"/>
      <c r="S422" s="45"/>
      <c r="T422" s="45"/>
      <c r="U422" s="45"/>
      <c r="V422" s="45"/>
    </row>
    <row r="423">
      <c r="A423" s="75"/>
      <c r="B423" s="45"/>
      <c r="C423" s="45"/>
      <c r="D423" s="114"/>
      <c r="E423" s="45"/>
      <c r="F423" s="86"/>
      <c r="G423" s="61"/>
      <c r="H423" s="45"/>
      <c r="I423" s="45"/>
      <c r="J423" s="45"/>
      <c r="K423" s="45"/>
      <c r="L423" s="45"/>
      <c r="M423" s="45"/>
      <c r="N423" s="45"/>
      <c r="O423" s="45"/>
      <c r="P423" s="45"/>
      <c r="Q423" s="45"/>
      <c r="R423" s="45"/>
      <c r="S423" s="45"/>
      <c r="T423" s="45"/>
      <c r="U423" s="45"/>
      <c r="V423" s="45"/>
    </row>
    <row r="424">
      <c r="A424" s="75"/>
      <c r="B424" s="45"/>
      <c r="C424" s="45"/>
      <c r="D424" s="114"/>
      <c r="E424" s="45"/>
      <c r="F424" s="86"/>
      <c r="G424" s="61"/>
      <c r="H424" s="45"/>
      <c r="I424" s="45"/>
      <c r="J424" s="45"/>
      <c r="K424" s="45"/>
      <c r="L424" s="45"/>
      <c r="M424" s="45"/>
      <c r="N424" s="45"/>
      <c r="O424" s="45"/>
      <c r="P424" s="45"/>
      <c r="Q424" s="45"/>
      <c r="R424" s="45"/>
      <c r="S424" s="45"/>
      <c r="T424" s="45"/>
      <c r="U424" s="45"/>
      <c r="V424" s="45"/>
    </row>
    <row r="425">
      <c r="A425" s="75"/>
      <c r="B425" s="45"/>
      <c r="C425" s="45"/>
      <c r="D425" s="114"/>
      <c r="E425" s="45"/>
      <c r="F425" s="86"/>
      <c r="G425" s="61"/>
      <c r="H425" s="45"/>
      <c r="I425" s="45"/>
      <c r="J425" s="45"/>
      <c r="K425" s="45"/>
      <c r="L425" s="45"/>
      <c r="M425" s="45"/>
      <c r="N425" s="45"/>
      <c r="O425" s="45"/>
      <c r="P425" s="45"/>
      <c r="Q425" s="45"/>
      <c r="R425" s="45"/>
      <c r="S425" s="45"/>
      <c r="T425" s="45"/>
      <c r="U425" s="45"/>
      <c r="V425" s="45"/>
    </row>
    <row r="426">
      <c r="A426" s="75"/>
      <c r="B426" s="45"/>
      <c r="C426" s="45"/>
      <c r="D426" s="114"/>
      <c r="E426" s="45"/>
      <c r="F426" s="86"/>
      <c r="G426" s="61"/>
      <c r="H426" s="45"/>
      <c r="I426" s="45"/>
      <c r="J426" s="45"/>
      <c r="K426" s="45"/>
      <c r="L426" s="45"/>
      <c r="M426" s="45"/>
      <c r="N426" s="45"/>
      <c r="O426" s="45"/>
      <c r="P426" s="45"/>
      <c r="Q426" s="45"/>
      <c r="R426" s="45"/>
      <c r="S426" s="45"/>
      <c r="T426" s="45"/>
      <c r="U426" s="45"/>
      <c r="V426" s="45"/>
    </row>
    <row r="427">
      <c r="A427" s="75"/>
      <c r="B427" s="45"/>
      <c r="C427" s="45"/>
      <c r="D427" s="114"/>
      <c r="E427" s="45"/>
      <c r="F427" s="86"/>
      <c r="G427" s="61"/>
      <c r="H427" s="45"/>
      <c r="I427" s="45"/>
      <c r="J427" s="45"/>
      <c r="K427" s="45"/>
      <c r="L427" s="45"/>
      <c r="M427" s="45"/>
      <c r="N427" s="45"/>
      <c r="O427" s="45"/>
      <c r="P427" s="45"/>
      <c r="Q427" s="45"/>
      <c r="R427" s="45"/>
      <c r="S427" s="45"/>
      <c r="T427" s="45"/>
      <c r="U427" s="45"/>
      <c r="V427" s="45"/>
    </row>
    <row r="428">
      <c r="A428" s="75"/>
      <c r="B428" s="45"/>
      <c r="C428" s="45"/>
      <c r="D428" s="114"/>
      <c r="E428" s="45"/>
      <c r="F428" s="86"/>
      <c r="G428" s="61"/>
      <c r="H428" s="45"/>
      <c r="I428" s="45"/>
      <c r="J428" s="45"/>
      <c r="K428" s="45"/>
      <c r="L428" s="45"/>
      <c r="M428" s="45"/>
      <c r="N428" s="45"/>
      <c r="O428" s="45"/>
      <c r="P428" s="45"/>
      <c r="Q428" s="45"/>
      <c r="R428" s="45"/>
      <c r="S428" s="45"/>
      <c r="T428" s="45"/>
      <c r="U428" s="45"/>
      <c r="V428" s="45"/>
    </row>
    <row r="429">
      <c r="A429" s="75"/>
      <c r="B429" s="45"/>
      <c r="C429" s="45"/>
      <c r="D429" s="114"/>
      <c r="E429" s="45"/>
      <c r="F429" s="86"/>
      <c r="G429" s="61"/>
      <c r="H429" s="45"/>
      <c r="I429" s="45"/>
      <c r="J429" s="45"/>
      <c r="K429" s="45"/>
      <c r="L429" s="45"/>
      <c r="M429" s="45"/>
      <c r="N429" s="45"/>
      <c r="O429" s="45"/>
      <c r="P429" s="45"/>
      <c r="Q429" s="45"/>
      <c r="R429" s="45"/>
      <c r="S429" s="45"/>
      <c r="T429" s="45"/>
      <c r="U429" s="45"/>
      <c r="V429" s="45"/>
    </row>
    <row r="430">
      <c r="A430" s="75"/>
      <c r="B430" s="45"/>
      <c r="C430" s="45"/>
      <c r="D430" s="114"/>
      <c r="E430" s="45"/>
      <c r="F430" s="86"/>
      <c r="G430" s="61"/>
      <c r="H430" s="45"/>
      <c r="I430" s="45"/>
      <c r="J430" s="45"/>
      <c r="K430" s="45"/>
      <c r="L430" s="45"/>
      <c r="M430" s="45"/>
      <c r="N430" s="45"/>
      <c r="O430" s="45"/>
      <c r="P430" s="45"/>
      <c r="Q430" s="45"/>
      <c r="R430" s="45"/>
      <c r="S430" s="45"/>
      <c r="T430" s="45"/>
      <c r="U430" s="45"/>
      <c r="V430" s="45"/>
    </row>
    <row r="431">
      <c r="A431" s="75"/>
      <c r="B431" s="45"/>
      <c r="C431" s="45"/>
      <c r="D431" s="114"/>
      <c r="E431" s="45"/>
      <c r="F431" s="86"/>
      <c r="G431" s="61"/>
      <c r="H431" s="45"/>
      <c r="I431" s="45"/>
      <c r="J431" s="45"/>
      <c r="K431" s="45"/>
      <c r="L431" s="45"/>
      <c r="M431" s="45"/>
      <c r="N431" s="45"/>
      <c r="O431" s="45"/>
      <c r="P431" s="45"/>
      <c r="Q431" s="45"/>
      <c r="R431" s="45"/>
      <c r="S431" s="45"/>
      <c r="T431" s="45"/>
      <c r="U431" s="45"/>
      <c r="V431" s="45"/>
    </row>
    <row r="432">
      <c r="A432" s="75"/>
      <c r="B432" s="45"/>
      <c r="C432" s="45"/>
      <c r="D432" s="114"/>
      <c r="E432" s="45"/>
      <c r="F432" s="86"/>
      <c r="G432" s="61"/>
      <c r="H432" s="45"/>
      <c r="I432" s="45"/>
      <c r="J432" s="45"/>
      <c r="K432" s="45"/>
      <c r="L432" s="45"/>
      <c r="M432" s="45"/>
      <c r="N432" s="45"/>
      <c r="O432" s="45"/>
      <c r="P432" s="45"/>
      <c r="Q432" s="45"/>
      <c r="R432" s="45"/>
      <c r="S432" s="45"/>
      <c r="T432" s="45"/>
      <c r="U432" s="45"/>
      <c r="V432" s="45"/>
    </row>
    <row r="433">
      <c r="A433" s="75"/>
      <c r="B433" s="45"/>
      <c r="C433" s="45"/>
      <c r="D433" s="114"/>
      <c r="E433" s="45"/>
      <c r="F433" s="86"/>
      <c r="G433" s="61"/>
      <c r="H433" s="45"/>
      <c r="I433" s="45"/>
      <c r="J433" s="45"/>
      <c r="K433" s="45"/>
      <c r="L433" s="45"/>
      <c r="M433" s="45"/>
      <c r="N433" s="45"/>
      <c r="O433" s="45"/>
      <c r="P433" s="45"/>
      <c r="Q433" s="45"/>
      <c r="R433" s="45"/>
      <c r="S433" s="45"/>
      <c r="T433" s="45"/>
      <c r="U433" s="45"/>
      <c r="V433" s="45"/>
    </row>
    <row r="434">
      <c r="A434" s="75"/>
      <c r="B434" s="45"/>
      <c r="C434" s="45"/>
      <c r="D434" s="114"/>
      <c r="E434" s="45"/>
      <c r="F434" s="86"/>
      <c r="G434" s="61"/>
      <c r="H434" s="45"/>
      <c r="I434" s="45"/>
      <c r="J434" s="45"/>
      <c r="K434" s="45"/>
      <c r="L434" s="45"/>
      <c r="M434" s="45"/>
      <c r="N434" s="45"/>
      <c r="O434" s="45"/>
      <c r="P434" s="45"/>
      <c r="Q434" s="45"/>
      <c r="R434" s="45"/>
      <c r="S434" s="45"/>
      <c r="T434" s="45"/>
      <c r="U434" s="45"/>
      <c r="V434" s="45"/>
    </row>
    <row r="435">
      <c r="A435" s="75"/>
      <c r="B435" s="45"/>
      <c r="C435" s="45"/>
      <c r="D435" s="114"/>
      <c r="E435" s="45"/>
      <c r="F435" s="86"/>
      <c r="G435" s="61"/>
      <c r="H435" s="45"/>
      <c r="I435" s="45"/>
      <c r="J435" s="45"/>
      <c r="K435" s="45"/>
      <c r="L435" s="45"/>
      <c r="M435" s="45"/>
      <c r="N435" s="45"/>
      <c r="O435" s="45"/>
      <c r="P435" s="45"/>
      <c r="Q435" s="45"/>
      <c r="R435" s="45"/>
      <c r="S435" s="45"/>
      <c r="T435" s="45"/>
      <c r="U435" s="45"/>
      <c r="V435" s="45"/>
    </row>
    <row r="436">
      <c r="A436" s="75"/>
      <c r="B436" s="45"/>
      <c r="C436" s="45"/>
      <c r="D436" s="114"/>
      <c r="E436" s="45"/>
      <c r="F436" s="86"/>
      <c r="G436" s="61"/>
      <c r="H436" s="45"/>
      <c r="I436" s="45"/>
      <c r="J436" s="45"/>
      <c r="K436" s="45"/>
      <c r="L436" s="45"/>
      <c r="M436" s="45"/>
      <c r="N436" s="45"/>
      <c r="O436" s="45"/>
      <c r="P436" s="45"/>
      <c r="Q436" s="45"/>
      <c r="R436" s="45"/>
      <c r="S436" s="45"/>
      <c r="T436" s="45"/>
      <c r="U436" s="45"/>
      <c r="V436" s="45"/>
    </row>
    <row r="437">
      <c r="A437" s="75"/>
      <c r="B437" s="45"/>
      <c r="C437" s="45"/>
      <c r="D437" s="114"/>
      <c r="E437" s="45"/>
      <c r="F437" s="86"/>
      <c r="G437" s="61"/>
      <c r="H437" s="45"/>
      <c r="I437" s="45"/>
      <c r="J437" s="45"/>
      <c r="K437" s="45"/>
      <c r="L437" s="45"/>
      <c r="M437" s="45"/>
      <c r="N437" s="45"/>
      <c r="O437" s="45"/>
      <c r="P437" s="45"/>
      <c r="Q437" s="45"/>
      <c r="R437" s="45"/>
      <c r="S437" s="45"/>
      <c r="T437" s="45"/>
      <c r="U437" s="45"/>
      <c r="V437" s="45"/>
    </row>
    <row r="438">
      <c r="A438" s="75"/>
      <c r="B438" s="45"/>
      <c r="C438" s="45"/>
      <c r="D438" s="114"/>
      <c r="E438" s="45"/>
      <c r="F438" s="86"/>
      <c r="G438" s="61"/>
      <c r="H438" s="45"/>
      <c r="I438" s="45"/>
      <c r="J438" s="45"/>
      <c r="K438" s="45"/>
      <c r="L438" s="45"/>
      <c r="M438" s="45"/>
      <c r="N438" s="45"/>
      <c r="O438" s="45"/>
      <c r="P438" s="45"/>
      <c r="Q438" s="45"/>
      <c r="R438" s="45"/>
      <c r="S438" s="45"/>
      <c r="T438" s="45"/>
      <c r="U438" s="45"/>
      <c r="V438" s="45"/>
    </row>
    <row r="439">
      <c r="A439" s="75"/>
      <c r="B439" s="45"/>
      <c r="C439" s="45"/>
      <c r="D439" s="114"/>
      <c r="E439" s="45"/>
      <c r="F439" s="86"/>
      <c r="G439" s="61"/>
      <c r="H439" s="45"/>
      <c r="I439" s="45"/>
      <c r="J439" s="45"/>
      <c r="K439" s="45"/>
      <c r="L439" s="45"/>
      <c r="M439" s="45"/>
      <c r="N439" s="45"/>
      <c r="O439" s="45"/>
      <c r="P439" s="45"/>
      <c r="Q439" s="45"/>
      <c r="R439" s="45"/>
      <c r="S439" s="45"/>
      <c r="T439" s="45"/>
      <c r="U439" s="45"/>
      <c r="V439" s="45"/>
    </row>
    <row r="440">
      <c r="A440" s="75"/>
      <c r="B440" s="45"/>
      <c r="C440" s="45"/>
      <c r="D440" s="114"/>
      <c r="E440" s="45"/>
      <c r="F440" s="86"/>
      <c r="G440" s="61"/>
      <c r="H440" s="45"/>
      <c r="I440" s="45"/>
      <c r="J440" s="45"/>
      <c r="K440" s="45"/>
      <c r="L440" s="45"/>
      <c r="M440" s="45"/>
      <c r="N440" s="45"/>
      <c r="O440" s="45"/>
      <c r="P440" s="45"/>
      <c r="Q440" s="45"/>
      <c r="R440" s="45"/>
      <c r="S440" s="45"/>
      <c r="T440" s="45"/>
      <c r="U440" s="45"/>
      <c r="V440" s="45"/>
    </row>
    <row r="441">
      <c r="A441" s="75"/>
      <c r="B441" s="45"/>
      <c r="C441" s="45"/>
      <c r="D441" s="114"/>
      <c r="E441" s="45"/>
      <c r="F441" s="86"/>
      <c r="G441" s="61"/>
      <c r="H441" s="45"/>
      <c r="I441" s="45"/>
      <c r="J441" s="45"/>
      <c r="K441" s="45"/>
      <c r="L441" s="45"/>
      <c r="M441" s="45"/>
      <c r="N441" s="45"/>
      <c r="O441" s="45"/>
      <c r="P441" s="45"/>
      <c r="Q441" s="45"/>
      <c r="R441" s="45"/>
      <c r="S441" s="45"/>
      <c r="T441" s="45"/>
      <c r="U441" s="45"/>
      <c r="V441" s="45"/>
    </row>
    <row r="442">
      <c r="A442" s="75"/>
      <c r="B442" s="45"/>
      <c r="C442" s="45"/>
      <c r="D442" s="114"/>
      <c r="E442" s="45"/>
      <c r="F442" s="86"/>
      <c r="G442" s="61"/>
      <c r="H442" s="45"/>
      <c r="I442" s="45"/>
      <c r="J442" s="45"/>
      <c r="K442" s="45"/>
      <c r="L442" s="45"/>
      <c r="M442" s="45"/>
      <c r="N442" s="45"/>
      <c r="O442" s="45"/>
      <c r="P442" s="45"/>
      <c r="Q442" s="45"/>
      <c r="R442" s="45"/>
      <c r="S442" s="45"/>
      <c r="T442" s="45"/>
      <c r="U442" s="45"/>
      <c r="V442" s="45"/>
    </row>
    <row r="443">
      <c r="A443" s="75"/>
      <c r="B443" s="45"/>
      <c r="C443" s="45"/>
      <c r="D443" s="114"/>
      <c r="E443" s="45"/>
      <c r="F443" s="86"/>
      <c r="G443" s="61"/>
      <c r="H443" s="45"/>
      <c r="I443" s="45"/>
      <c r="J443" s="45"/>
      <c r="K443" s="45"/>
      <c r="L443" s="45"/>
      <c r="M443" s="45"/>
      <c r="N443" s="45"/>
      <c r="O443" s="45"/>
      <c r="P443" s="45"/>
      <c r="Q443" s="45"/>
      <c r="R443" s="45"/>
      <c r="S443" s="45"/>
      <c r="T443" s="45"/>
      <c r="U443" s="45"/>
      <c r="V443" s="45"/>
    </row>
    <row r="444">
      <c r="A444" s="75"/>
      <c r="B444" s="45"/>
      <c r="C444" s="45"/>
      <c r="D444" s="114"/>
      <c r="E444" s="45"/>
      <c r="F444" s="86"/>
      <c r="G444" s="61"/>
      <c r="H444" s="45"/>
      <c r="I444" s="45"/>
      <c r="J444" s="45"/>
      <c r="K444" s="45"/>
      <c r="L444" s="45"/>
      <c r="M444" s="45"/>
      <c r="N444" s="45"/>
      <c r="O444" s="45"/>
      <c r="P444" s="45"/>
      <c r="Q444" s="45"/>
      <c r="R444" s="45"/>
      <c r="S444" s="45"/>
      <c r="T444" s="45"/>
      <c r="U444" s="45"/>
      <c r="V444" s="45"/>
    </row>
    <row r="445">
      <c r="A445" s="75"/>
      <c r="B445" s="45"/>
      <c r="C445" s="45"/>
      <c r="D445" s="114"/>
      <c r="E445" s="45"/>
      <c r="F445" s="86"/>
      <c r="G445" s="61"/>
      <c r="H445" s="45"/>
      <c r="I445" s="45"/>
      <c r="J445" s="45"/>
      <c r="K445" s="45"/>
      <c r="L445" s="45"/>
      <c r="M445" s="45"/>
      <c r="N445" s="45"/>
      <c r="O445" s="45"/>
      <c r="P445" s="45"/>
      <c r="Q445" s="45"/>
      <c r="R445" s="45"/>
      <c r="S445" s="45"/>
      <c r="T445" s="45"/>
      <c r="U445" s="45"/>
      <c r="V445" s="45"/>
    </row>
    <row r="446">
      <c r="A446" s="75"/>
      <c r="B446" s="45"/>
      <c r="C446" s="45"/>
      <c r="D446" s="114"/>
      <c r="E446" s="45"/>
      <c r="F446" s="86"/>
      <c r="G446" s="61"/>
      <c r="H446" s="45"/>
      <c r="I446" s="45"/>
      <c r="J446" s="45"/>
      <c r="K446" s="45"/>
      <c r="L446" s="45"/>
      <c r="M446" s="45"/>
      <c r="N446" s="45"/>
      <c r="O446" s="45"/>
      <c r="P446" s="45"/>
      <c r="Q446" s="45"/>
      <c r="R446" s="45"/>
      <c r="S446" s="45"/>
      <c r="T446" s="45"/>
      <c r="U446" s="45"/>
      <c r="V446" s="45"/>
    </row>
    <row r="447">
      <c r="A447" s="75"/>
      <c r="B447" s="45"/>
      <c r="C447" s="45"/>
      <c r="D447" s="114"/>
      <c r="E447" s="45"/>
      <c r="F447" s="86"/>
      <c r="G447" s="61"/>
      <c r="H447" s="45"/>
      <c r="I447" s="45"/>
      <c r="J447" s="45"/>
      <c r="K447" s="45"/>
      <c r="L447" s="45"/>
      <c r="M447" s="45"/>
      <c r="N447" s="45"/>
      <c r="O447" s="45"/>
      <c r="P447" s="45"/>
      <c r="Q447" s="45"/>
      <c r="R447" s="45"/>
      <c r="S447" s="45"/>
      <c r="T447" s="45"/>
      <c r="U447" s="45"/>
      <c r="V447" s="45"/>
    </row>
    <row r="448">
      <c r="A448" s="75"/>
      <c r="B448" s="45"/>
      <c r="C448" s="45"/>
      <c r="D448" s="114"/>
      <c r="E448" s="45"/>
      <c r="F448" s="86"/>
      <c r="G448" s="61"/>
      <c r="H448" s="45"/>
      <c r="I448" s="45"/>
      <c r="J448" s="45"/>
      <c r="K448" s="45"/>
      <c r="L448" s="45"/>
      <c r="M448" s="45"/>
      <c r="N448" s="45"/>
      <c r="O448" s="45"/>
      <c r="P448" s="45"/>
      <c r="Q448" s="45"/>
      <c r="R448" s="45"/>
      <c r="S448" s="45"/>
      <c r="T448" s="45"/>
      <c r="U448" s="45"/>
      <c r="V448" s="45"/>
    </row>
    <row r="449">
      <c r="A449" s="75"/>
      <c r="B449" s="45"/>
      <c r="C449" s="45"/>
      <c r="D449" s="114"/>
      <c r="E449" s="45"/>
      <c r="F449" s="86"/>
      <c r="G449" s="61"/>
      <c r="H449" s="45"/>
      <c r="I449" s="45"/>
      <c r="J449" s="45"/>
      <c r="K449" s="45"/>
      <c r="L449" s="45"/>
      <c r="M449" s="45"/>
      <c r="N449" s="45"/>
      <c r="O449" s="45"/>
      <c r="P449" s="45"/>
      <c r="Q449" s="45"/>
      <c r="R449" s="45"/>
      <c r="S449" s="45"/>
      <c r="T449" s="45"/>
      <c r="U449" s="45"/>
      <c r="V449" s="45"/>
    </row>
    <row r="450">
      <c r="A450" s="75"/>
      <c r="B450" s="45"/>
      <c r="C450" s="45"/>
      <c r="D450" s="114"/>
      <c r="E450" s="45"/>
      <c r="F450" s="86"/>
      <c r="G450" s="61"/>
      <c r="H450" s="45"/>
      <c r="I450" s="45"/>
      <c r="J450" s="45"/>
      <c r="K450" s="45"/>
      <c r="L450" s="45"/>
      <c r="M450" s="45"/>
      <c r="N450" s="45"/>
      <c r="O450" s="45"/>
      <c r="P450" s="45"/>
      <c r="Q450" s="45"/>
      <c r="R450" s="45"/>
      <c r="S450" s="45"/>
      <c r="T450" s="45"/>
      <c r="U450" s="45"/>
      <c r="V450" s="45"/>
    </row>
    <row r="451">
      <c r="A451" s="75"/>
      <c r="B451" s="45"/>
      <c r="C451" s="45"/>
      <c r="D451" s="114"/>
      <c r="E451" s="45"/>
      <c r="F451" s="86"/>
      <c r="G451" s="61"/>
      <c r="H451" s="45"/>
      <c r="I451" s="45"/>
      <c r="J451" s="45"/>
      <c r="K451" s="45"/>
      <c r="L451" s="45"/>
      <c r="M451" s="45"/>
      <c r="N451" s="45"/>
      <c r="O451" s="45"/>
      <c r="P451" s="45"/>
      <c r="Q451" s="45"/>
      <c r="R451" s="45"/>
      <c r="S451" s="45"/>
      <c r="T451" s="45"/>
      <c r="U451" s="45"/>
      <c r="V451" s="45"/>
    </row>
    <row r="452">
      <c r="A452" s="75"/>
      <c r="B452" s="45"/>
      <c r="C452" s="45"/>
      <c r="D452" s="114"/>
      <c r="E452" s="45"/>
      <c r="F452" s="86"/>
      <c r="G452" s="61"/>
      <c r="H452" s="45"/>
      <c r="I452" s="45"/>
      <c r="J452" s="45"/>
      <c r="K452" s="45"/>
      <c r="L452" s="45"/>
      <c r="M452" s="45"/>
      <c r="N452" s="45"/>
      <c r="O452" s="45"/>
      <c r="P452" s="45"/>
      <c r="Q452" s="45"/>
      <c r="R452" s="45"/>
      <c r="S452" s="45"/>
      <c r="T452" s="45"/>
      <c r="U452" s="45"/>
      <c r="V452" s="45"/>
    </row>
    <row r="453">
      <c r="A453" s="75"/>
      <c r="B453" s="45"/>
      <c r="C453" s="45"/>
      <c r="D453" s="114"/>
      <c r="E453" s="45"/>
      <c r="F453" s="86"/>
      <c r="G453" s="61"/>
      <c r="H453" s="45"/>
      <c r="I453" s="45"/>
      <c r="J453" s="45"/>
      <c r="K453" s="45"/>
      <c r="L453" s="45"/>
      <c r="M453" s="45"/>
      <c r="N453" s="45"/>
      <c r="O453" s="45"/>
      <c r="P453" s="45"/>
      <c r="Q453" s="45"/>
      <c r="R453" s="45"/>
      <c r="S453" s="45"/>
      <c r="T453" s="45"/>
      <c r="U453" s="45"/>
      <c r="V453" s="45"/>
    </row>
    <row r="454">
      <c r="A454" s="75"/>
      <c r="B454" s="45"/>
      <c r="C454" s="45"/>
      <c r="D454" s="114"/>
      <c r="E454" s="45"/>
      <c r="F454" s="86"/>
      <c r="G454" s="61"/>
      <c r="H454" s="45"/>
      <c r="I454" s="45"/>
      <c r="J454" s="45"/>
      <c r="K454" s="45"/>
      <c r="L454" s="45"/>
      <c r="M454" s="45"/>
      <c r="N454" s="45"/>
      <c r="O454" s="45"/>
      <c r="P454" s="45"/>
      <c r="Q454" s="45"/>
      <c r="R454" s="45"/>
      <c r="S454" s="45"/>
      <c r="T454" s="45"/>
      <c r="U454" s="45"/>
      <c r="V454" s="45"/>
    </row>
    <row r="455">
      <c r="A455" s="75"/>
      <c r="B455" s="45"/>
      <c r="C455" s="45"/>
      <c r="D455" s="114"/>
      <c r="E455" s="45"/>
      <c r="F455" s="86"/>
      <c r="G455" s="61"/>
      <c r="H455" s="45"/>
      <c r="I455" s="45"/>
      <c r="J455" s="45"/>
      <c r="K455" s="45"/>
      <c r="L455" s="45"/>
      <c r="M455" s="45"/>
      <c r="N455" s="45"/>
      <c r="O455" s="45"/>
      <c r="P455" s="45"/>
      <c r="Q455" s="45"/>
      <c r="R455" s="45"/>
      <c r="S455" s="45"/>
      <c r="T455" s="45"/>
      <c r="U455" s="45"/>
      <c r="V455" s="45"/>
    </row>
    <row r="456">
      <c r="A456" s="75"/>
      <c r="B456" s="45"/>
      <c r="C456" s="45"/>
      <c r="D456" s="114"/>
      <c r="E456" s="45"/>
      <c r="F456" s="86"/>
      <c r="G456" s="61"/>
      <c r="H456" s="45"/>
      <c r="I456" s="45"/>
      <c r="J456" s="45"/>
      <c r="K456" s="45"/>
      <c r="L456" s="45"/>
      <c r="M456" s="45"/>
      <c r="N456" s="45"/>
      <c r="O456" s="45"/>
      <c r="P456" s="45"/>
      <c r="Q456" s="45"/>
      <c r="R456" s="45"/>
      <c r="S456" s="45"/>
      <c r="T456" s="45"/>
      <c r="U456" s="45"/>
      <c r="V456" s="45"/>
    </row>
    <row r="457">
      <c r="A457" s="75"/>
      <c r="B457" s="45"/>
      <c r="C457" s="45"/>
      <c r="D457" s="114"/>
      <c r="E457" s="45"/>
      <c r="F457" s="86"/>
      <c r="G457" s="61"/>
      <c r="H457" s="45"/>
      <c r="I457" s="45"/>
      <c r="J457" s="45"/>
      <c r="K457" s="45"/>
      <c r="L457" s="45"/>
      <c r="M457" s="45"/>
      <c r="N457" s="45"/>
      <c r="O457" s="45"/>
      <c r="P457" s="45"/>
      <c r="Q457" s="45"/>
      <c r="R457" s="45"/>
      <c r="S457" s="45"/>
      <c r="T457" s="45"/>
      <c r="U457" s="45"/>
      <c r="V457" s="45"/>
    </row>
    <row r="458">
      <c r="A458" s="75"/>
      <c r="B458" s="45"/>
      <c r="C458" s="45"/>
      <c r="D458" s="114"/>
      <c r="E458" s="45"/>
      <c r="F458" s="86"/>
      <c r="G458" s="61"/>
      <c r="H458" s="45"/>
      <c r="I458" s="45"/>
      <c r="J458" s="45"/>
      <c r="K458" s="45"/>
      <c r="L458" s="45"/>
      <c r="M458" s="45"/>
      <c r="N458" s="45"/>
      <c r="O458" s="45"/>
      <c r="P458" s="45"/>
      <c r="Q458" s="45"/>
      <c r="R458" s="45"/>
      <c r="S458" s="45"/>
      <c r="T458" s="45"/>
      <c r="U458" s="45"/>
      <c r="V458" s="45"/>
    </row>
    <row r="459">
      <c r="A459" s="75"/>
      <c r="B459" s="45"/>
      <c r="C459" s="45"/>
      <c r="D459" s="114"/>
      <c r="E459" s="45"/>
      <c r="F459" s="86"/>
      <c r="G459" s="61"/>
      <c r="H459" s="45"/>
      <c r="I459" s="45"/>
      <c r="J459" s="45"/>
      <c r="K459" s="45"/>
      <c r="L459" s="45"/>
      <c r="M459" s="45"/>
      <c r="N459" s="45"/>
      <c r="O459" s="45"/>
      <c r="P459" s="45"/>
      <c r="Q459" s="45"/>
      <c r="R459" s="45"/>
      <c r="S459" s="45"/>
      <c r="T459" s="45"/>
      <c r="U459" s="45"/>
      <c r="V459" s="45"/>
    </row>
    <row r="460">
      <c r="A460" s="75"/>
      <c r="B460" s="45"/>
      <c r="C460" s="45"/>
      <c r="D460" s="114"/>
      <c r="E460" s="45"/>
      <c r="F460" s="86"/>
      <c r="G460" s="61"/>
      <c r="H460" s="45"/>
      <c r="I460" s="45"/>
      <c r="J460" s="45"/>
      <c r="K460" s="45"/>
      <c r="L460" s="45"/>
      <c r="M460" s="45"/>
      <c r="N460" s="45"/>
      <c r="O460" s="45"/>
      <c r="P460" s="45"/>
      <c r="Q460" s="45"/>
      <c r="R460" s="45"/>
      <c r="S460" s="45"/>
      <c r="T460" s="45"/>
      <c r="U460" s="45"/>
      <c r="V460" s="45"/>
    </row>
    <row r="461">
      <c r="A461" s="75"/>
      <c r="B461" s="45"/>
      <c r="C461" s="45"/>
      <c r="D461" s="114"/>
      <c r="E461" s="45"/>
      <c r="F461" s="86"/>
      <c r="G461" s="61"/>
      <c r="H461" s="45"/>
      <c r="I461" s="45"/>
      <c r="J461" s="45"/>
      <c r="K461" s="45"/>
      <c r="L461" s="45"/>
      <c r="M461" s="45"/>
      <c r="N461" s="45"/>
      <c r="O461" s="45"/>
      <c r="P461" s="45"/>
      <c r="Q461" s="45"/>
      <c r="R461" s="45"/>
      <c r="S461" s="45"/>
      <c r="T461" s="45"/>
      <c r="U461" s="45"/>
      <c r="V461" s="45"/>
    </row>
    <row r="462">
      <c r="A462" s="75"/>
      <c r="B462" s="45"/>
      <c r="C462" s="45"/>
      <c r="D462" s="114"/>
      <c r="E462" s="45"/>
      <c r="F462" s="86"/>
      <c r="G462" s="61"/>
      <c r="H462" s="45"/>
      <c r="I462" s="45"/>
      <c r="J462" s="45"/>
      <c r="K462" s="45"/>
      <c r="L462" s="45"/>
      <c r="M462" s="45"/>
      <c r="N462" s="45"/>
      <c r="O462" s="45"/>
      <c r="P462" s="45"/>
      <c r="Q462" s="45"/>
      <c r="R462" s="45"/>
      <c r="S462" s="45"/>
      <c r="T462" s="45"/>
      <c r="U462" s="45"/>
      <c r="V462" s="45"/>
    </row>
    <row r="463">
      <c r="A463" s="75"/>
      <c r="B463" s="45"/>
      <c r="C463" s="45"/>
      <c r="D463" s="114"/>
      <c r="E463" s="45"/>
      <c r="F463" s="86"/>
      <c r="G463" s="61"/>
      <c r="H463" s="45"/>
      <c r="I463" s="45"/>
      <c r="J463" s="45"/>
      <c r="K463" s="45"/>
      <c r="L463" s="45"/>
      <c r="M463" s="45"/>
      <c r="N463" s="45"/>
      <c r="O463" s="45"/>
      <c r="P463" s="45"/>
      <c r="Q463" s="45"/>
      <c r="R463" s="45"/>
      <c r="S463" s="45"/>
      <c r="T463" s="45"/>
      <c r="U463" s="45"/>
      <c r="V463" s="45"/>
    </row>
    <row r="464">
      <c r="A464" s="75"/>
      <c r="B464" s="45"/>
      <c r="C464" s="45"/>
      <c r="D464" s="114"/>
      <c r="E464" s="45"/>
      <c r="F464" s="86"/>
      <c r="G464" s="61"/>
      <c r="H464" s="45"/>
      <c r="I464" s="45"/>
      <c r="J464" s="45"/>
      <c r="K464" s="45"/>
      <c r="L464" s="45"/>
      <c r="M464" s="45"/>
      <c r="N464" s="45"/>
      <c r="O464" s="45"/>
      <c r="P464" s="45"/>
      <c r="Q464" s="45"/>
      <c r="R464" s="45"/>
      <c r="S464" s="45"/>
      <c r="T464" s="45"/>
      <c r="U464" s="45"/>
      <c r="V464" s="45"/>
    </row>
    <row r="465">
      <c r="A465" s="75"/>
      <c r="B465" s="45"/>
      <c r="C465" s="45"/>
      <c r="D465" s="114"/>
      <c r="E465" s="45"/>
      <c r="F465" s="86"/>
      <c r="G465" s="61"/>
      <c r="H465" s="45"/>
      <c r="I465" s="45"/>
      <c r="J465" s="45"/>
      <c r="K465" s="45"/>
      <c r="L465" s="45"/>
      <c r="M465" s="45"/>
      <c r="N465" s="45"/>
      <c r="O465" s="45"/>
      <c r="P465" s="45"/>
      <c r="Q465" s="45"/>
      <c r="R465" s="45"/>
      <c r="S465" s="45"/>
      <c r="T465" s="45"/>
      <c r="U465" s="45"/>
      <c r="V465" s="45"/>
    </row>
    <row r="466">
      <c r="A466" s="75"/>
      <c r="B466" s="45"/>
      <c r="C466" s="45"/>
      <c r="D466" s="114"/>
      <c r="E466" s="45"/>
      <c r="F466" s="86"/>
      <c r="G466" s="61"/>
      <c r="H466" s="45"/>
      <c r="I466" s="45"/>
      <c r="J466" s="45"/>
      <c r="K466" s="45"/>
      <c r="L466" s="45"/>
      <c r="M466" s="45"/>
      <c r="N466" s="45"/>
      <c r="O466" s="45"/>
      <c r="P466" s="45"/>
      <c r="Q466" s="45"/>
      <c r="R466" s="45"/>
      <c r="S466" s="45"/>
      <c r="T466" s="45"/>
      <c r="U466" s="45"/>
      <c r="V466" s="45"/>
    </row>
    <row r="467">
      <c r="A467" s="75"/>
      <c r="B467" s="45"/>
      <c r="C467" s="45"/>
      <c r="D467" s="114"/>
      <c r="E467" s="45"/>
      <c r="F467" s="86"/>
      <c r="G467" s="61"/>
      <c r="H467" s="45"/>
      <c r="I467" s="45"/>
      <c r="J467" s="45"/>
      <c r="K467" s="45"/>
      <c r="L467" s="45"/>
      <c r="M467" s="45"/>
      <c r="N467" s="45"/>
      <c r="O467" s="45"/>
      <c r="P467" s="45"/>
      <c r="Q467" s="45"/>
      <c r="R467" s="45"/>
      <c r="S467" s="45"/>
      <c r="T467" s="45"/>
      <c r="U467" s="45"/>
      <c r="V467" s="45"/>
    </row>
    <row r="468">
      <c r="A468" s="75"/>
      <c r="B468" s="45"/>
      <c r="C468" s="45"/>
      <c r="D468" s="114"/>
      <c r="E468" s="45"/>
      <c r="F468" s="86"/>
      <c r="G468" s="61"/>
      <c r="H468" s="45"/>
      <c r="I468" s="45"/>
      <c r="J468" s="45"/>
      <c r="K468" s="45"/>
      <c r="L468" s="45"/>
      <c r="M468" s="45"/>
      <c r="N468" s="45"/>
      <c r="O468" s="45"/>
      <c r="P468" s="45"/>
      <c r="Q468" s="45"/>
      <c r="R468" s="45"/>
      <c r="S468" s="45"/>
      <c r="T468" s="45"/>
      <c r="U468" s="45"/>
      <c r="V468" s="45"/>
    </row>
    <row r="469">
      <c r="A469" s="75"/>
      <c r="B469" s="45"/>
      <c r="C469" s="45"/>
      <c r="D469" s="114"/>
      <c r="E469" s="45"/>
      <c r="F469" s="86"/>
      <c r="G469" s="61"/>
      <c r="H469" s="45"/>
      <c r="I469" s="45"/>
      <c r="J469" s="45"/>
      <c r="K469" s="45"/>
      <c r="L469" s="45"/>
      <c r="M469" s="45"/>
      <c r="N469" s="45"/>
      <c r="O469" s="45"/>
      <c r="P469" s="45"/>
      <c r="Q469" s="45"/>
      <c r="R469" s="45"/>
      <c r="S469" s="45"/>
      <c r="T469" s="45"/>
      <c r="U469" s="45"/>
      <c r="V469" s="45"/>
    </row>
    <row r="470">
      <c r="A470" s="75"/>
      <c r="B470" s="45"/>
      <c r="C470" s="45"/>
      <c r="D470" s="114"/>
      <c r="E470" s="45"/>
      <c r="F470" s="86"/>
      <c r="G470" s="61"/>
      <c r="H470" s="45"/>
      <c r="I470" s="45"/>
      <c r="J470" s="45"/>
      <c r="K470" s="45"/>
      <c r="L470" s="45"/>
      <c r="M470" s="45"/>
      <c r="N470" s="45"/>
      <c r="O470" s="45"/>
      <c r="P470" s="45"/>
      <c r="Q470" s="45"/>
      <c r="R470" s="45"/>
      <c r="S470" s="45"/>
      <c r="T470" s="45"/>
      <c r="U470" s="45"/>
      <c r="V470" s="45"/>
    </row>
    <row r="471">
      <c r="A471" s="75"/>
      <c r="B471" s="45"/>
      <c r="C471" s="45"/>
      <c r="D471" s="114"/>
      <c r="E471" s="45"/>
      <c r="F471" s="86"/>
      <c r="G471" s="61"/>
      <c r="H471" s="45"/>
      <c r="I471" s="45"/>
      <c r="J471" s="45"/>
      <c r="K471" s="45"/>
      <c r="L471" s="45"/>
      <c r="M471" s="45"/>
      <c r="N471" s="45"/>
      <c r="O471" s="45"/>
      <c r="P471" s="45"/>
      <c r="Q471" s="45"/>
      <c r="R471" s="45"/>
      <c r="S471" s="45"/>
      <c r="T471" s="45"/>
      <c r="U471" s="45"/>
      <c r="V471" s="45"/>
    </row>
    <row r="472">
      <c r="A472" s="75"/>
      <c r="B472" s="45"/>
      <c r="C472" s="45"/>
      <c r="D472" s="114"/>
      <c r="E472" s="45"/>
      <c r="F472" s="86"/>
      <c r="G472" s="61"/>
      <c r="H472" s="45"/>
      <c r="I472" s="45"/>
      <c r="J472" s="45"/>
      <c r="K472" s="45"/>
      <c r="L472" s="45"/>
      <c r="M472" s="45"/>
      <c r="N472" s="45"/>
      <c r="O472" s="45"/>
      <c r="P472" s="45"/>
      <c r="Q472" s="45"/>
      <c r="R472" s="45"/>
      <c r="S472" s="45"/>
      <c r="T472" s="45"/>
      <c r="U472" s="45"/>
      <c r="V472" s="45"/>
    </row>
    <row r="473">
      <c r="A473" s="75"/>
      <c r="B473" s="45"/>
      <c r="C473" s="45"/>
      <c r="D473" s="114"/>
      <c r="E473" s="45"/>
      <c r="F473" s="86"/>
      <c r="G473" s="61"/>
      <c r="H473" s="45"/>
      <c r="I473" s="45"/>
      <c r="J473" s="45"/>
      <c r="K473" s="45"/>
      <c r="L473" s="45"/>
      <c r="M473" s="45"/>
      <c r="N473" s="45"/>
      <c r="O473" s="45"/>
      <c r="P473" s="45"/>
      <c r="Q473" s="45"/>
      <c r="R473" s="45"/>
      <c r="S473" s="45"/>
      <c r="T473" s="45"/>
      <c r="U473" s="45"/>
      <c r="V473" s="45"/>
    </row>
    <row r="474">
      <c r="A474" s="75"/>
      <c r="B474" s="45"/>
      <c r="C474" s="45"/>
      <c r="D474" s="114"/>
      <c r="E474" s="45"/>
      <c r="F474" s="86"/>
      <c r="G474" s="61"/>
      <c r="H474" s="45"/>
      <c r="I474" s="45"/>
      <c r="J474" s="45"/>
      <c r="K474" s="45"/>
      <c r="L474" s="45"/>
      <c r="M474" s="45"/>
      <c r="N474" s="45"/>
      <c r="O474" s="45"/>
      <c r="P474" s="45"/>
      <c r="Q474" s="45"/>
      <c r="R474" s="45"/>
      <c r="S474" s="45"/>
      <c r="T474" s="45"/>
      <c r="U474" s="45"/>
      <c r="V474" s="45"/>
    </row>
    <row r="475">
      <c r="A475" s="75"/>
      <c r="B475" s="45"/>
      <c r="C475" s="45"/>
      <c r="D475" s="114"/>
      <c r="E475" s="45"/>
      <c r="F475" s="86"/>
      <c r="G475" s="61"/>
      <c r="H475" s="45"/>
      <c r="I475" s="45"/>
      <c r="J475" s="45"/>
      <c r="K475" s="45"/>
      <c r="L475" s="45"/>
      <c r="M475" s="45"/>
      <c r="N475" s="45"/>
      <c r="O475" s="45"/>
      <c r="P475" s="45"/>
      <c r="Q475" s="45"/>
      <c r="R475" s="45"/>
      <c r="S475" s="45"/>
      <c r="T475" s="45"/>
      <c r="U475" s="45"/>
      <c r="V475" s="45"/>
    </row>
    <row r="476">
      <c r="A476" s="75"/>
      <c r="B476" s="45"/>
      <c r="C476" s="45"/>
      <c r="D476" s="114"/>
      <c r="E476" s="45"/>
      <c r="F476" s="86"/>
      <c r="G476" s="61"/>
      <c r="H476" s="45"/>
      <c r="I476" s="45"/>
      <c r="J476" s="45"/>
      <c r="K476" s="45"/>
      <c r="L476" s="45"/>
      <c r="M476" s="45"/>
      <c r="N476" s="45"/>
      <c r="O476" s="45"/>
      <c r="P476" s="45"/>
      <c r="Q476" s="45"/>
      <c r="R476" s="45"/>
      <c r="S476" s="45"/>
      <c r="T476" s="45"/>
      <c r="U476" s="45"/>
      <c r="V476" s="45"/>
    </row>
    <row r="477">
      <c r="A477" s="75"/>
      <c r="B477" s="45"/>
      <c r="C477" s="45"/>
      <c r="D477" s="114"/>
      <c r="E477" s="45"/>
      <c r="F477" s="86"/>
      <c r="G477" s="61"/>
      <c r="H477" s="45"/>
      <c r="I477" s="45"/>
      <c r="J477" s="45"/>
      <c r="K477" s="45"/>
      <c r="L477" s="45"/>
      <c r="M477" s="45"/>
      <c r="N477" s="45"/>
      <c r="O477" s="45"/>
      <c r="P477" s="45"/>
      <c r="Q477" s="45"/>
      <c r="R477" s="45"/>
      <c r="S477" s="45"/>
      <c r="T477" s="45"/>
      <c r="U477" s="45"/>
      <c r="V477" s="45"/>
    </row>
    <row r="478">
      <c r="A478" s="75"/>
      <c r="B478" s="45"/>
      <c r="C478" s="45"/>
      <c r="D478" s="114"/>
      <c r="E478" s="45"/>
      <c r="F478" s="86"/>
      <c r="G478" s="61"/>
      <c r="H478" s="45"/>
      <c r="I478" s="45"/>
      <c r="J478" s="45"/>
      <c r="K478" s="45"/>
      <c r="L478" s="45"/>
      <c r="M478" s="45"/>
      <c r="N478" s="45"/>
      <c r="O478" s="45"/>
      <c r="P478" s="45"/>
      <c r="Q478" s="45"/>
      <c r="R478" s="45"/>
      <c r="S478" s="45"/>
      <c r="T478" s="45"/>
      <c r="U478" s="45"/>
      <c r="V478" s="45"/>
    </row>
    <row r="479">
      <c r="A479" s="75"/>
      <c r="B479" s="45"/>
      <c r="C479" s="45"/>
      <c r="D479" s="114"/>
      <c r="E479" s="45"/>
      <c r="F479" s="86"/>
      <c r="G479" s="61"/>
      <c r="H479" s="45"/>
      <c r="I479" s="45"/>
      <c r="J479" s="45"/>
      <c r="K479" s="45"/>
      <c r="L479" s="45"/>
      <c r="M479" s="45"/>
      <c r="N479" s="45"/>
      <c r="O479" s="45"/>
      <c r="P479" s="45"/>
      <c r="Q479" s="45"/>
      <c r="R479" s="45"/>
      <c r="S479" s="45"/>
      <c r="T479" s="45"/>
      <c r="U479" s="45"/>
      <c r="V479" s="45"/>
    </row>
    <row r="480">
      <c r="A480" s="75"/>
      <c r="B480" s="45"/>
      <c r="C480" s="45"/>
      <c r="D480" s="114"/>
      <c r="E480" s="45"/>
      <c r="F480" s="86"/>
      <c r="G480" s="61"/>
      <c r="H480" s="45"/>
      <c r="I480" s="45"/>
      <c r="J480" s="45"/>
      <c r="K480" s="45"/>
      <c r="L480" s="45"/>
      <c r="M480" s="45"/>
      <c r="N480" s="45"/>
      <c r="O480" s="45"/>
      <c r="P480" s="45"/>
      <c r="Q480" s="45"/>
      <c r="R480" s="45"/>
      <c r="S480" s="45"/>
      <c r="T480" s="45"/>
      <c r="U480" s="45"/>
      <c r="V480" s="45"/>
    </row>
    <row r="481">
      <c r="A481" s="75"/>
      <c r="B481" s="45"/>
      <c r="C481" s="45"/>
      <c r="D481" s="114"/>
      <c r="E481" s="45"/>
      <c r="F481" s="86"/>
      <c r="G481" s="61"/>
      <c r="H481" s="45"/>
      <c r="I481" s="45"/>
      <c r="J481" s="45"/>
      <c r="K481" s="45"/>
      <c r="L481" s="45"/>
      <c r="M481" s="45"/>
      <c r="N481" s="45"/>
      <c r="O481" s="45"/>
      <c r="P481" s="45"/>
      <c r="Q481" s="45"/>
      <c r="R481" s="45"/>
      <c r="S481" s="45"/>
      <c r="T481" s="45"/>
      <c r="U481" s="45"/>
      <c r="V481" s="45"/>
    </row>
    <row r="482">
      <c r="A482" s="75"/>
      <c r="B482" s="45"/>
      <c r="C482" s="45"/>
      <c r="D482" s="114"/>
      <c r="E482" s="45"/>
      <c r="F482" s="86"/>
      <c r="G482" s="61"/>
      <c r="H482" s="45"/>
      <c r="I482" s="45"/>
      <c r="J482" s="45"/>
      <c r="K482" s="45"/>
      <c r="L482" s="45"/>
      <c r="M482" s="45"/>
      <c r="N482" s="45"/>
      <c r="O482" s="45"/>
      <c r="P482" s="45"/>
      <c r="Q482" s="45"/>
      <c r="R482" s="45"/>
      <c r="S482" s="45"/>
      <c r="T482" s="45"/>
      <c r="U482" s="45"/>
      <c r="V482" s="45"/>
    </row>
    <row r="483">
      <c r="A483" s="75"/>
      <c r="B483" s="45"/>
      <c r="C483" s="45"/>
      <c r="D483" s="114"/>
      <c r="E483" s="45"/>
      <c r="F483" s="86"/>
      <c r="G483" s="61"/>
      <c r="H483" s="45"/>
      <c r="I483" s="45"/>
      <c r="J483" s="45"/>
      <c r="K483" s="45"/>
      <c r="L483" s="45"/>
      <c r="M483" s="45"/>
      <c r="N483" s="45"/>
      <c r="O483" s="45"/>
      <c r="P483" s="45"/>
      <c r="Q483" s="45"/>
      <c r="R483" s="45"/>
      <c r="S483" s="45"/>
      <c r="T483" s="45"/>
      <c r="U483" s="45"/>
      <c r="V483" s="45"/>
    </row>
    <row r="484">
      <c r="A484" s="75"/>
      <c r="B484" s="45"/>
      <c r="C484" s="45"/>
      <c r="D484" s="114"/>
      <c r="E484" s="45"/>
      <c r="F484" s="86"/>
      <c r="G484" s="61"/>
      <c r="H484" s="45"/>
      <c r="I484" s="45"/>
      <c r="J484" s="45"/>
      <c r="K484" s="45"/>
      <c r="L484" s="45"/>
      <c r="M484" s="45"/>
      <c r="N484" s="45"/>
      <c r="O484" s="45"/>
      <c r="P484" s="45"/>
      <c r="Q484" s="45"/>
      <c r="R484" s="45"/>
      <c r="S484" s="45"/>
      <c r="T484" s="45"/>
      <c r="U484" s="45"/>
      <c r="V484" s="45"/>
    </row>
    <row r="485">
      <c r="A485" s="75"/>
      <c r="B485" s="45"/>
      <c r="C485" s="45"/>
      <c r="D485" s="114"/>
      <c r="E485" s="45"/>
      <c r="F485" s="86"/>
      <c r="G485" s="61"/>
      <c r="H485" s="45"/>
      <c r="I485" s="45"/>
      <c r="J485" s="45"/>
      <c r="K485" s="45"/>
      <c r="L485" s="45"/>
      <c r="M485" s="45"/>
      <c r="N485" s="45"/>
      <c r="O485" s="45"/>
      <c r="P485" s="45"/>
      <c r="Q485" s="45"/>
      <c r="R485" s="45"/>
      <c r="S485" s="45"/>
      <c r="T485" s="45"/>
      <c r="U485" s="45"/>
      <c r="V485" s="45"/>
    </row>
    <row r="486">
      <c r="A486" s="75"/>
      <c r="B486" s="45"/>
      <c r="C486" s="45"/>
      <c r="D486" s="114"/>
      <c r="E486" s="45"/>
      <c r="F486" s="86"/>
      <c r="G486" s="61"/>
      <c r="H486" s="45"/>
      <c r="I486" s="45"/>
      <c r="J486" s="45"/>
      <c r="K486" s="45"/>
      <c r="L486" s="45"/>
      <c r="M486" s="45"/>
      <c r="N486" s="45"/>
      <c r="O486" s="45"/>
      <c r="P486" s="45"/>
      <c r="Q486" s="45"/>
      <c r="R486" s="45"/>
      <c r="S486" s="45"/>
      <c r="T486" s="45"/>
      <c r="U486" s="45"/>
      <c r="V486" s="45"/>
    </row>
    <row r="487">
      <c r="A487" s="75"/>
      <c r="B487" s="45"/>
      <c r="C487" s="45"/>
      <c r="D487" s="114"/>
      <c r="E487" s="45"/>
      <c r="F487" s="86"/>
      <c r="G487" s="61"/>
      <c r="H487" s="45"/>
      <c r="I487" s="45"/>
      <c r="J487" s="45"/>
      <c r="K487" s="45"/>
      <c r="L487" s="45"/>
      <c r="M487" s="45"/>
      <c r="N487" s="45"/>
      <c r="O487" s="45"/>
      <c r="P487" s="45"/>
      <c r="Q487" s="45"/>
      <c r="R487" s="45"/>
      <c r="S487" s="45"/>
      <c r="T487" s="45"/>
      <c r="U487" s="45"/>
      <c r="V487" s="45"/>
    </row>
    <row r="488">
      <c r="A488" s="75"/>
      <c r="B488" s="45"/>
      <c r="C488" s="45"/>
      <c r="D488" s="114"/>
      <c r="E488" s="45"/>
      <c r="F488" s="86"/>
      <c r="G488" s="61"/>
      <c r="H488" s="45"/>
      <c r="I488" s="45"/>
      <c r="J488" s="45"/>
      <c r="K488" s="45"/>
      <c r="L488" s="45"/>
      <c r="M488" s="45"/>
      <c r="N488" s="45"/>
      <c r="O488" s="45"/>
      <c r="P488" s="45"/>
      <c r="Q488" s="45"/>
      <c r="R488" s="45"/>
      <c r="S488" s="45"/>
      <c r="T488" s="45"/>
      <c r="U488" s="45"/>
      <c r="V488" s="45"/>
    </row>
    <row r="489">
      <c r="A489" s="75"/>
      <c r="B489" s="45"/>
      <c r="C489" s="45"/>
      <c r="D489" s="114"/>
      <c r="E489" s="45"/>
      <c r="F489" s="86"/>
      <c r="G489" s="61"/>
      <c r="H489" s="45"/>
      <c r="I489" s="45"/>
      <c r="J489" s="45"/>
      <c r="K489" s="45"/>
      <c r="L489" s="45"/>
      <c r="M489" s="45"/>
      <c r="N489" s="45"/>
      <c r="O489" s="45"/>
      <c r="P489" s="45"/>
      <c r="Q489" s="45"/>
      <c r="R489" s="45"/>
      <c r="S489" s="45"/>
      <c r="T489" s="45"/>
      <c r="U489" s="45"/>
      <c r="V489" s="45"/>
    </row>
    <row r="490">
      <c r="A490" s="75"/>
      <c r="B490" s="45"/>
      <c r="C490" s="45"/>
      <c r="D490" s="114"/>
      <c r="E490" s="45"/>
      <c r="F490" s="86"/>
      <c r="G490" s="61"/>
      <c r="H490" s="45"/>
      <c r="I490" s="45"/>
      <c r="J490" s="45"/>
      <c r="K490" s="45"/>
      <c r="L490" s="45"/>
      <c r="M490" s="45"/>
      <c r="N490" s="45"/>
      <c r="O490" s="45"/>
      <c r="P490" s="45"/>
      <c r="Q490" s="45"/>
      <c r="R490" s="45"/>
      <c r="S490" s="45"/>
      <c r="T490" s="45"/>
      <c r="U490" s="45"/>
      <c r="V490" s="45"/>
    </row>
    <row r="491">
      <c r="A491" s="75"/>
      <c r="B491" s="45"/>
      <c r="C491" s="45"/>
      <c r="D491" s="114"/>
      <c r="E491" s="45"/>
      <c r="F491" s="86"/>
      <c r="G491" s="61"/>
      <c r="H491" s="45"/>
      <c r="I491" s="45"/>
      <c r="J491" s="45"/>
      <c r="K491" s="45"/>
      <c r="L491" s="45"/>
      <c r="M491" s="45"/>
      <c r="N491" s="45"/>
      <c r="O491" s="45"/>
      <c r="P491" s="45"/>
      <c r="Q491" s="45"/>
      <c r="R491" s="45"/>
      <c r="S491" s="45"/>
      <c r="T491" s="45"/>
      <c r="U491" s="45"/>
      <c r="V491" s="45"/>
    </row>
    <row r="492">
      <c r="A492" s="75"/>
      <c r="B492" s="45"/>
      <c r="C492" s="45"/>
      <c r="D492" s="114"/>
      <c r="E492" s="45"/>
      <c r="F492" s="86"/>
      <c r="G492" s="61"/>
      <c r="H492" s="45"/>
      <c r="I492" s="45"/>
      <c r="J492" s="45"/>
      <c r="K492" s="45"/>
      <c r="L492" s="45"/>
      <c r="M492" s="45"/>
      <c r="N492" s="45"/>
      <c r="O492" s="45"/>
      <c r="P492" s="45"/>
      <c r="Q492" s="45"/>
      <c r="R492" s="45"/>
      <c r="S492" s="45"/>
      <c r="T492" s="45"/>
      <c r="U492" s="45"/>
      <c r="V492" s="45"/>
    </row>
    <row r="493">
      <c r="A493" s="75"/>
      <c r="B493" s="45"/>
      <c r="C493" s="45"/>
      <c r="D493" s="114"/>
      <c r="E493" s="45"/>
      <c r="F493" s="86"/>
      <c r="G493" s="61"/>
      <c r="H493" s="45"/>
      <c r="I493" s="45"/>
      <c r="J493" s="45"/>
      <c r="K493" s="45"/>
      <c r="L493" s="45"/>
      <c r="M493" s="45"/>
      <c r="N493" s="45"/>
      <c r="O493" s="45"/>
      <c r="P493" s="45"/>
      <c r="Q493" s="45"/>
      <c r="R493" s="45"/>
      <c r="S493" s="45"/>
      <c r="T493" s="45"/>
      <c r="U493" s="45"/>
      <c r="V493" s="45"/>
    </row>
    <row r="494">
      <c r="A494" s="75"/>
      <c r="B494" s="45"/>
      <c r="C494" s="45"/>
      <c r="D494" s="114"/>
      <c r="E494" s="45"/>
      <c r="F494" s="86"/>
      <c r="G494" s="61"/>
      <c r="H494" s="45"/>
      <c r="I494" s="45"/>
      <c r="J494" s="45"/>
      <c r="K494" s="45"/>
      <c r="L494" s="45"/>
      <c r="M494" s="45"/>
      <c r="N494" s="45"/>
      <c r="O494" s="45"/>
      <c r="P494" s="45"/>
      <c r="Q494" s="45"/>
      <c r="R494" s="45"/>
      <c r="S494" s="45"/>
      <c r="T494" s="45"/>
      <c r="U494" s="45"/>
      <c r="V494" s="45"/>
    </row>
    <row r="495">
      <c r="A495" s="75"/>
      <c r="B495" s="45"/>
      <c r="C495" s="45"/>
      <c r="D495" s="114"/>
      <c r="E495" s="45"/>
      <c r="F495" s="86"/>
      <c r="G495" s="61"/>
      <c r="H495" s="45"/>
      <c r="I495" s="45"/>
      <c r="J495" s="45"/>
      <c r="K495" s="45"/>
      <c r="L495" s="45"/>
      <c r="M495" s="45"/>
      <c r="N495" s="45"/>
      <c r="O495" s="45"/>
      <c r="P495" s="45"/>
      <c r="Q495" s="45"/>
      <c r="R495" s="45"/>
      <c r="S495" s="45"/>
      <c r="T495" s="45"/>
      <c r="U495" s="45"/>
      <c r="V495" s="45"/>
    </row>
    <row r="496">
      <c r="A496" s="75"/>
      <c r="B496" s="45"/>
      <c r="C496" s="45"/>
      <c r="D496" s="114"/>
      <c r="E496" s="45"/>
      <c r="F496" s="86"/>
      <c r="G496" s="61"/>
      <c r="H496" s="45"/>
      <c r="I496" s="45"/>
      <c r="J496" s="45"/>
      <c r="K496" s="45"/>
      <c r="L496" s="45"/>
      <c r="M496" s="45"/>
      <c r="N496" s="45"/>
      <c r="O496" s="45"/>
      <c r="P496" s="45"/>
      <c r="Q496" s="45"/>
      <c r="R496" s="45"/>
      <c r="S496" s="45"/>
      <c r="T496" s="45"/>
      <c r="U496" s="45"/>
      <c r="V496" s="45"/>
    </row>
    <row r="497">
      <c r="A497" s="75"/>
      <c r="B497" s="45"/>
      <c r="C497" s="45"/>
      <c r="D497" s="114"/>
      <c r="E497" s="45"/>
      <c r="F497" s="86"/>
      <c r="G497" s="61"/>
      <c r="H497" s="45"/>
      <c r="I497" s="45"/>
      <c r="J497" s="45"/>
      <c r="K497" s="45"/>
      <c r="L497" s="45"/>
      <c r="M497" s="45"/>
      <c r="N497" s="45"/>
      <c r="O497" s="45"/>
      <c r="P497" s="45"/>
      <c r="Q497" s="45"/>
      <c r="R497" s="45"/>
      <c r="S497" s="45"/>
      <c r="T497" s="45"/>
      <c r="U497" s="45"/>
      <c r="V497" s="45"/>
    </row>
    <row r="498">
      <c r="A498" s="75"/>
      <c r="B498" s="45"/>
      <c r="C498" s="45"/>
      <c r="D498" s="114"/>
      <c r="E498" s="45"/>
      <c r="F498" s="86"/>
      <c r="G498" s="61"/>
      <c r="H498" s="45"/>
      <c r="I498" s="45"/>
      <c r="J498" s="45"/>
      <c r="K498" s="45"/>
      <c r="L498" s="45"/>
      <c r="M498" s="45"/>
      <c r="N498" s="45"/>
      <c r="O498" s="45"/>
      <c r="P498" s="45"/>
      <c r="Q498" s="45"/>
      <c r="R498" s="45"/>
      <c r="S498" s="45"/>
      <c r="T498" s="45"/>
      <c r="U498" s="45"/>
      <c r="V498" s="45"/>
    </row>
    <row r="499">
      <c r="A499" s="75"/>
      <c r="B499" s="45"/>
      <c r="C499" s="45"/>
      <c r="D499" s="114"/>
      <c r="E499" s="45"/>
      <c r="F499" s="86"/>
      <c r="G499" s="61"/>
      <c r="H499" s="45"/>
      <c r="I499" s="45"/>
      <c r="J499" s="45"/>
      <c r="K499" s="45"/>
      <c r="L499" s="45"/>
      <c r="M499" s="45"/>
      <c r="N499" s="45"/>
      <c r="O499" s="45"/>
      <c r="P499" s="45"/>
      <c r="Q499" s="45"/>
      <c r="R499" s="45"/>
      <c r="S499" s="45"/>
      <c r="T499" s="45"/>
      <c r="U499" s="45"/>
      <c r="V499" s="45"/>
    </row>
    <row r="500">
      <c r="A500" s="75"/>
      <c r="B500" s="45"/>
      <c r="C500" s="45"/>
      <c r="D500" s="114"/>
      <c r="E500" s="45"/>
      <c r="F500" s="86"/>
      <c r="G500" s="61"/>
      <c r="H500" s="45"/>
      <c r="I500" s="45"/>
      <c r="J500" s="45"/>
      <c r="K500" s="45"/>
      <c r="L500" s="45"/>
      <c r="M500" s="45"/>
      <c r="N500" s="45"/>
      <c r="O500" s="45"/>
      <c r="P500" s="45"/>
      <c r="Q500" s="45"/>
      <c r="R500" s="45"/>
      <c r="S500" s="45"/>
      <c r="T500" s="45"/>
      <c r="U500" s="45"/>
      <c r="V500" s="45"/>
    </row>
    <row r="501">
      <c r="A501" s="75"/>
      <c r="B501" s="45"/>
      <c r="C501" s="45"/>
      <c r="D501" s="114"/>
      <c r="E501" s="45"/>
      <c r="F501" s="86"/>
      <c r="G501" s="61"/>
      <c r="H501" s="45"/>
      <c r="I501" s="45"/>
      <c r="J501" s="45"/>
      <c r="K501" s="45"/>
      <c r="L501" s="45"/>
      <c r="M501" s="45"/>
      <c r="N501" s="45"/>
      <c r="O501" s="45"/>
      <c r="P501" s="45"/>
      <c r="Q501" s="45"/>
      <c r="R501" s="45"/>
      <c r="S501" s="45"/>
      <c r="T501" s="45"/>
      <c r="U501" s="45"/>
      <c r="V501" s="45"/>
    </row>
    <row r="502">
      <c r="A502" s="75"/>
      <c r="B502" s="45"/>
      <c r="C502" s="45"/>
      <c r="D502" s="114"/>
      <c r="E502" s="45"/>
      <c r="F502" s="86"/>
      <c r="G502" s="61"/>
      <c r="H502" s="45"/>
      <c r="I502" s="45"/>
      <c r="J502" s="45"/>
      <c r="K502" s="45"/>
      <c r="L502" s="45"/>
      <c r="M502" s="45"/>
      <c r="N502" s="45"/>
      <c r="O502" s="45"/>
      <c r="P502" s="45"/>
      <c r="Q502" s="45"/>
      <c r="R502" s="45"/>
      <c r="S502" s="45"/>
      <c r="T502" s="45"/>
      <c r="U502" s="45"/>
      <c r="V502" s="45"/>
    </row>
    <row r="503">
      <c r="A503" s="75"/>
      <c r="B503" s="45"/>
      <c r="C503" s="45"/>
      <c r="D503" s="114"/>
      <c r="E503" s="45"/>
      <c r="F503" s="86"/>
      <c r="G503" s="61"/>
      <c r="H503" s="45"/>
      <c r="I503" s="45"/>
      <c r="J503" s="45"/>
      <c r="K503" s="45"/>
      <c r="L503" s="45"/>
      <c r="M503" s="45"/>
      <c r="N503" s="45"/>
      <c r="O503" s="45"/>
      <c r="P503" s="45"/>
      <c r="Q503" s="45"/>
      <c r="R503" s="45"/>
      <c r="S503" s="45"/>
      <c r="T503" s="45"/>
      <c r="U503" s="45"/>
      <c r="V503" s="45"/>
    </row>
    <row r="504">
      <c r="A504" s="75"/>
      <c r="B504" s="45"/>
      <c r="C504" s="45"/>
      <c r="D504" s="114"/>
      <c r="E504" s="45"/>
      <c r="F504" s="86"/>
      <c r="G504" s="61"/>
      <c r="H504" s="45"/>
      <c r="I504" s="45"/>
      <c r="J504" s="45"/>
      <c r="K504" s="45"/>
      <c r="L504" s="45"/>
      <c r="M504" s="45"/>
      <c r="N504" s="45"/>
      <c r="O504" s="45"/>
      <c r="P504" s="45"/>
      <c r="Q504" s="45"/>
      <c r="R504" s="45"/>
      <c r="S504" s="45"/>
      <c r="T504" s="45"/>
      <c r="U504" s="45"/>
      <c r="V504" s="45"/>
    </row>
    <row r="505">
      <c r="A505" s="75"/>
      <c r="B505" s="45"/>
      <c r="C505" s="45"/>
      <c r="D505" s="114"/>
      <c r="E505" s="45"/>
      <c r="F505" s="86"/>
      <c r="G505" s="61"/>
      <c r="H505" s="45"/>
      <c r="I505" s="45"/>
      <c r="J505" s="45"/>
      <c r="K505" s="45"/>
      <c r="L505" s="45"/>
      <c r="M505" s="45"/>
      <c r="N505" s="45"/>
      <c r="O505" s="45"/>
      <c r="P505" s="45"/>
      <c r="Q505" s="45"/>
      <c r="R505" s="45"/>
      <c r="S505" s="45"/>
      <c r="T505" s="45"/>
      <c r="U505" s="45"/>
      <c r="V505" s="45"/>
    </row>
    <row r="506">
      <c r="A506" s="75"/>
      <c r="B506" s="45"/>
      <c r="C506" s="45"/>
      <c r="D506" s="114"/>
      <c r="E506" s="45"/>
      <c r="F506" s="86"/>
      <c r="G506" s="61"/>
      <c r="H506" s="45"/>
      <c r="I506" s="45"/>
      <c r="J506" s="45"/>
      <c r="K506" s="45"/>
      <c r="L506" s="45"/>
      <c r="M506" s="45"/>
      <c r="N506" s="45"/>
      <c r="O506" s="45"/>
      <c r="P506" s="45"/>
      <c r="Q506" s="45"/>
      <c r="R506" s="45"/>
      <c r="S506" s="45"/>
      <c r="T506" s="45"/>
      <c r="U506" s="45"/>
      <c r="V506" s="45"/>
    </row>
    <row r="507">
      <c r="A507" s="75"/>
      <c r="B507" s="45"/>
      <c r="C507" s="45"/>
      <c r="D507" s="114"/>
      <c r="E507" s="45"/>
      <c r="F507" s="86"/>
      <c r="G507" s="61"/>
      <c r="H507" s="45"/>
      <c r="I507" s="45"/>
      <c r="J507" s="45"/>
      <c r="K507" s="45"/>
      <c r="L507" s="45"/>
      <c r="M507" s="45"/>
      <c r="N507" s="45"/>
      <c r="O507" s="45"/>
      <c r="P507" s="45"/>
      <c r="Q507" s="45"/>
      <c r="R507" s="45"/>
      <c r="S507" s="45"/>
      <c r="T507" s="45"/>
      <c r="U507" s="45"/>
      <c r="V507" s="45"/>
    </row>
    <row r="508">
      <c r="A508" s="75"/>
      <c r="B508" s="45"/>
      <c r="C508" s="45"/>
      <c r="D508" s="114"/>
      <c r="E508" s="45"/>
      <c r="F508" s="86"/>
      <c r="G508" s="61"/>
      <c r="H508" s="45"/>
      <c r="I508" s="45"/>
      <c r="J508" s="45"/>
      <c r="K508" s="45"/>
      <c r="L508" s="45"/>
      <c r="M508" s="45"/>
      <c r="N508" s="45"/>
      <c r="O508" s="45"/>
      <c r="P508" s="45"/>
      <c r="Q508" s="45"/>
      <c r="R508" s="45"/>
      <c r="S508" s="45"/>
      <c r="T508" s="45"/>
      <c r="U508" s="45"/>
      <c r="V508" s="45"/>
    </row>
    <row r="509">
      <c r="A509" s="75"/>
      <c r="B509" s="45"/>
      <c r="C509" s="45"/>
      <c r="D509" s="114"/>
      <c r="E509" s="45"/>
      <c r="F509" s="86"/>
      <c r="G509" s="61"/>
      <c r="H509" s="45"/>
      <c r="I509" s="45"/>
      <c r="J509" s="45"/>
      <c r="K509" s="45"/>
      <c r="L509" s="45"/>
      <c r="M509" s="45"/>
      <c r="N509" s="45"/>
      <c r="O509" s="45"/>
      <c r="P509" s="45"/>
      <c r="Q509" s="45"/>
      <c r="R509" s="45"/>
      <c r="S509" s="45"/>
      <c r="T509" s="45"/>
      <c r="U509" s="45"/>
      <c r="V509" s="45"/>
    </row>
    <row r="510">
      <c r="A510" s="75"/>
      <c r="B510" s="45"/>
      <c r="C510" s="45"/>
      <c r="D510" s="114"/>
      <c r="E510" s="45"/>
      <c r="F510" s="86"/>
      <c r="G510" s="61"/>
      <c r="H510" s="45"/>
      <c r="I510" s="45"/>
      <c r="J510" s="45"/>
      <c r="K510" s="45"/>
      <c r="L510" s="45"/>
      <c r="M510" s="45"/>
      <c r="N510" s="45"/>
      <c r="O510" s="45"/>
      <c r="P510" s="45"/>
      <c r="Q510" s="45"/>
      <c r="R510" s="45"/>
      <c r="S510" s="45"/>
      <c r="T510" s="45"/>
      <c r="U510" s="45"/>
      <c r="V510" s="45"/>
    </row>
    <row r="511">
      <c r="A511" s="75"/>
      <c r="B511" s="45"/>
      <c r="C511" s="45"/>
      <c r="D511" s="114"/>
      <c r="E511" s="45"/>
      <c r="F511" s="86"/>
      <c r="G511" s="61"/>
      <c r="H511" s="45"/>
      <c r="I511" s="45"/>
      <c r="J511" s="45"/>
      <c r="K511" s="45"/>
      <c r="L511" s="45"/>
      <c r="M511" s="45"/>
      <c r="N511" s="45"/>
      <c r="O511" s="45"/>
      <c r="P511" s="45"/>
      <c r="Q511" s="45"/>
      <c r="R511" s="45"/>
      <c r="S511" s="45"/>
      <c r="T511" s="45"/>
      <c r="U511" s="45"/>
      <c r="V511" s="45"/>
    </row>
    <row r="512">
      <c r="A512" s="75"/>
      <c r="B512" s="45"/>
      <c r="C512" s="45"/>
      <c r="D512" s="114"/>
      <c r="E512" s="45"/>
      <c r="F512" s="86"/>
      <c r="G512" s="61"/>
      <c r="H512" s="45"/>
      <c r="I512" s="45"/>
      <c r="J512" s="45"/>
      <c r="K512" s="45"/>
      <c r="L512" s="45"/>
      <c r="M512" s="45"/>
      <c r="N512" s="45"/>
      <c r="O512" s="45"/>
      <c r="P512" s="45"/>
      <c r="Q512" s="45"/>
      <c r="R512" s="45"/>
      <c r="S512" s="45"/>
      <c r="T512" s="45"/>
      <c r="U512" s="45"/>
      <c r="V512" s="45"/>
    </row>
    <row r="513">
      <c r="A513" s="75"/>
      <c r="B513" s="45"/>
      <c r="C513" s="45"/>
      <c r="D513" s="114"/>
      <c r="E513" s="45"/>
      <c r="F513" s="86"/>
      <c r="G513" s="61"/>
      <c r="H513" s="45"/>
      <c r="I513" s="45"/>
      <c r="J513" s="45"/>
      <c r="K513" s="45"/>
      <c r="L513" s="45"/>
      <c r="M513" s="45"/>
      <c r="N513" s="45"/>
      <c r="O513" s="45"/>
      <c r="P513" s="45"/>
      <c r="Q513" s="45"/>
      <c r="R513" s="45"/>
      <c r="S513" s="45"/>
      <c r="T513" s="45"/>
      <c r="U513" s="45"/>
      <c r="V513" s="45"/>
    </row>
    <row r="514">
      <c r="A514" s="75"/>
      <c r="B514" s="45"/>
      <c r="C514" s="45"/>
      <c r="D514" s="114"/>
      <c r="E514" s="45"/>
      <c r="F514" s="86"/>
      <c r="G514" s="61"/>
      <c r="H514" s="45"/>
      <c r="I514" s="45"/>
      <c r="J514" s="45"/>
      <c r="K514" s="45"/>
      <c r="L514" s="45"/>
      <c r="M514" s="45"/>
      <c r="N514" s="45"/>
      <c r="O514" s="45"/>
      <c r="P514" s="45"/>
      <c r="Q514" s="45"/>
      <c r="R514" s="45"/>
      <c r="S514" s="45"/>
      <c r="T514" s="45"/>
      <c r="U514" s="45"/>
      <c r="V514" s="45"/>
    </row>
    <row r="515">
      <c r="A515" s="75"/>
      <c r="B515" s="45"/>
      <c r="C515" s="45"/>
      <c r="D515" s="114"/>
      <c r="E515" s="45"/>
      <c r="F515" s="86"/>
      <c r="G515" s="61"/>
      <c r="H515" s="45"/>
      <c r="I515" s="45"/>
      <c r="J515" s="45"/>
      <c r="K515" s="45"/>
      <c r="L515" s="45"/>
      <c r="M515" s="45"/>
      <c r="N515" s="45"/>
      <c r="O515" s="45"/>
      <c r="P515" s="45"/>
      <c r="Q515" s="45"/>
      <c r="R515" s="45"/>
      <c r="S515" s="45"/>
      <c r="T515" s="45"/>
      <c r="U515" s="45"/>
      <c r="V515" s="45"/>
    </row>
    <row r="516">
      <c r="A516" s="75"/>
      <c r="B516" s="45"/>
      <c r="C516" s="45"/>
      <c r="D516" s="114"/>
      <c r="E516" s="45"/>
      <c r="F516" s="86"/>
      <c r="G516" s="61"/>
      <c r="H516" s="45"/>
      <c r="I516" s="45"/>
      <c r="J516" s="45"/>
      <c r="K516" s="45"/>
      <c r="L516" s="45"/>
      <c r="M516" s="45"/>
      <c r="N516" s="45"/>
      <c r="O516" s="45"/>
      <c r="P516" s="45"/>
      <c r="Q516" s="45"/>
      <c r="R516" s="45"/>
      <c r="S516" s="45"/>
      <c r="T516" s="45"/>
      <c r="U516" s="45"/>
      <c r="V516" s="45"/>
    </row>
    <row r="517">
      <c r="A517" s="75"/>
      <c r="B517" s="45"/>
      <c r="C517" s="45"/>
      <c r="D517" s="114"/>
      <c r="E517" s="45"/>
      <c r="F517" s="86"/>
      <c r="G517" s="61"/>
      <c r="H517" s="45"/>
      <c r="I517" s="45"/>
      <c r="J517" s="45"/>
      <c r="K517" s="45"/>
      <c r="L517" s="45"/>
      <c r="M517" s="45"/>
      <c r="N517" s="45"/>
      <c r="O517" s="45"/>
      <c r="P517" s="45"/>
      <c r="Q517" s="45"/>
      <c r="R517" s="45"/>
      <c r="S517" s="45"/>
      <c r="T517" s="45"/>
      <c r="U517" s="45"/>
      <c r="V517" s="45"/>
    </row>
    <row r="518">
      <c r="A518" s="75"/>
      <c r="B518" s="45"/>
      <c r="C518" s="45"/>
      <c r="D518" s="114"/>
      <c r="E518" s="45"/>
      <c r="F518" s="86"/>
      <c r="G518" s="61"/>
      <c r="H518" s="45"/>
      <c r="I518" s="45"/>
      <c r="J518" s="45"/>
      <c r="K518" s="45"/>
      <c r="L518" s="45"/>
      <c r="M518" s="45"/>
      <c r="N518" s="45"/>
      <c r="O518" s="45"/>
      <c r="P518" s="45"/>
      <c r="Q518" s="45"/>
      <c r="R518" s="45"/>
      <c r="S518" s="45"/>
      <c r="T518" s="45"/>
      <c r="U518" s="45"/>
      <c r="V518" s="45"/>
    </row>
    <row r="519">
      <c r="A519" s="75"/>
      <c r="B519" s="45"/>
      <c r="C519" s="45"/>
      <c r="D519" s="114"/>
      <c r="E519" s="45"/>
      <c r="F519" s="86"/>
      <c r="G519" s="61"/>
      <c r="H519" s="45"/>
      <c r="I519" s="45"/>
      <c r="J519" s="45"/>
      <c r="K519" s="45"/>
      <c r="L519" s="45"/>
      <c r="M519" s="45"/>
      <c r="N519" s="45"/>
      <c r="O519" s="45"/>
      <c r="P519" s="45"/>
      <c r="Q519" s="45"/>
      <c r="R519" s="45"/>
      <c r="S519" s="45"/>
      <c r="T519" s="45"/>
      <c r="U519" s="45"/>
      <c r="V519" s="45"/>
    </row>
    <row r="520">
      <c r="A520" s="75"/>
      <c r="B520" s="45"/>
      <c r="C520" s="45"/>
      <c r="D520" s="114"/>
      <c r="E520" s="45"/>
      <c r="F520" s="86"/>
      <c r="G520" s="61"/>
      <c r="H520" s="45"/>
      <c r="I520" s="45"/>
      <c r="J520" s="45"/>
      <c r="K520" s="45"/>
      <c r="L520" s="45"/>
      <c r="M520" s="45"/>
      <c r="N520" s="45"/>
      <c r="O520" s="45"/>
      <c r="P520" s="45"/>
      <c r="Q520" s="45"/>
      <c r="R520" s="45"/>
      <c r="S520" s="45"/>
      <c r="T520" s="45"/>
      <c r="U520" s="45"/>
      <c r="V520" s="45"/>
    </row>
    <row r="521">
      <c r="A521" s="75"/>
      <c r="B521" s="45"/>
      <c r="C521" s="45"/>
      <c r="D521" s="114"/>
      <c r="E521" s="45"/>
      <c r="F521" s="86"/>
      <c r="G521" s="61"/>
      <c r="H521" s="45"/>
      <c r="I521" s="45"/>
      <c r="J521" s="45"/>
      <c r="K521" s="45"/>
      <c r="L521" s="45"/>
      <c r="M521" s="45"/>
      <c r="N521" s="45"/>
      <c r="O521" s="45"/>
      <c r="P521" s="45"/>
      <c r="Q521" s="45"/>
      <c r="R521" s="45"/>
      <c r="S521" s="45"/>
      <c r="T521" s="45"/>
      <c r="U521" s="45"/>
      <c r="V521" s="45"/>
    </row>
    <row r="522">
      <c r="A522" s="75"/>
      <c r="B522" s="45"/>
      <c r="C522" s="45"/>
      <c r="D522" s="114"/>
      <c r="E522" s="45"/>
      <c r="F522" s="86"/>
      <c r="G522" s="61"/>
      <c r="H522" s="45"/>
      <c r="I522" s="45"/>
      <c r="J522" s="45"/>
      <c r="K522" s="45"/>
      <c r="L522" s="45"/>
      <c r="M522" s="45"/>
      <c r="N522" s="45"/>
      <c r="O522" s="45"/>
      <c r="P522" s="45"/>
      <c r="Q522" s="45"/>
      <c r="R522" s="45"/>
      <c r="S522" s="45"/>
      <c r="T522" s="45"/>
      <c r="U522" s="45"/>
      <c r="V522" s="45"/>
    </row>
    <row r="523">
      <c r="A523" s="75"/>
      <c r="B523" s="45"/>
      <c r="C523" s="45"/>
      <c r="D523" s="114"/>
      <c r="E523" s="45"/>
      <c r="F523" s="86"/>
      <c r="G523" s="61"/>
      <c r="H523" s="45"/>
      <c r="I523" s="45"/>
      <c r="J523" s="45"/>
      <c r="K523" s="45"/>
      <c r="L523" s="45"/>
      <c r="M523" s="45"/>
      <c r="N523" s="45"/>
      <c r="O523" s="45"/>
      <c r="P523" s="45"/>
      <c r="Q523" s="45"/>
      <c r="R523" s="45"/>
      <c r="S523" s="45"/>
      <c r="T523" s="45"/>
      <c r="U523" s="45"/>
      <c r="V523" s="45"/>
    </row>
    <row r="524">
      <c r="A524" s="75"/>
      <c r="B524" s="45"/>
      <c r="C524" s="45"/>
      <c r="D524" s="114"/>
      <c r="E524" s="45"/>
      <c r="F524" s="86"/>
      <c r="G524" s="61"/>
      <c r="H524" s="45"/>
      <c r="I524" s="45"/>
      <c r="J524" s="45"/>
      <c r="K524" s="45"/>
      <c r="L524" s="45"/>
      <c r="M524" s="45"/>
      <c r="N524" s="45"/>
      <c r="O524" s="45"/>
      <c r="P524" s="45"/>
      <c r="Q524" s="45"/>
      <c r="R524" s="45"/>
      <c r="S524" s="45"/>
      <c r="T524" s="45"/>
      <c r="U524" s="45"/>
      <c r="V524" s="45"/>
    </row>
    <row r="525">
      <c r="A525" s="75"/>
      <c r="B525" s="45"/>
      <c r="C525" s="45"/>
      <c r="D525" s="114"/>
      <c r="E525" s="45"/>
      <c r="F525" s="86"/>
      <c r="G525" s="61"/>
      <c r="H525" s="45"/>
      <c r="I525" s="45"/>
      <c r="J525" s="45"/>
      <c r="K525" s="45"/>
      <c r="L525" s="45"/>
      <c r="M525" s="45"/>
      <c r="N525" s="45"/>
      <c r="O525" s="45"/>
      <c r="P525" s="45"/>
      <c r="Q525" s="45"/>
      <c r="R525" s="45"/>
      <c r="S525" s="45"/>
      <c r="T525" s="45"/>
      <c r="U525" s="45"/>
      <c r="V525" s="45"/>
    </row>
    <row r="526">
      <c r="A526" s="75"/>
      <c r="B526" s="45"/>
      <c r="C526" s="45"/>
      <c r="D526" s="114"/>
      <c r="E526" s="45"/>
      <c r="F526" s="86"/>
      <c r="G526" s="61"/>
      <c r="H526" s="45"/>
      <c r="I526" s="45"/>
      <c r="J526" s="45"/>
      <c r="K526" s="45"/>
      <c r="L526" s="45"/>
      <c r="M526" s="45"/>
      <c r="N526" s="45"/>
      <c r="O526" s="45"/>
      <c r="P526" s="45"/>
      <c r="Q526" s="45"/>
      <c r="R526" s="45"/>
      <c r="S526" s="45"/>
      <c r="T526" s="45"/>
      <c r="U526" s="45"/>
      <c r="V526" s="45"/>
    </row>
    <row r="527">
      <c r="A527" s="75"/>
      <c r="B527" s="45"/>
      <c r="C527" s="45"/>
      <c r="D527" s="114"/>
      <c r="E527" s="45"/>
      <c r="F527" s="86"/>
      <c r="G527" s="61"/>
      <c r="H527" s="45"/>
      <c r="I527" s="45"/>
      <c r="J527" s="45"/>
      <c r="K527" s="45"/>
      <c r="L527" s="45"/>
      <c r="M527" s="45"/>
      <c r="N527" s="45"/>
      <c r="O527" s="45"/>
      <c r="P527" s="45"/>
      <c r="Q527" s="45"/>
      <c r="R527" s="45"/>
      <c r="S527" s="45"/>
      <c r="T527" s="45"/>
      <c r="U527" s="45"/>
      <c r="V527" s="45"/>
    </row>
    <row r="528">
      <c r="A528" s="75"/>
      <c r="B528" s="45"/>
      <c r="C528" s="45"/>
      <c r="D528" s="114"/>
      <c r="E528" s="45"/>
      <c r="F528" s="86"/>
      <c r="G528" s="61"/>
      <c r="H528" s="45"/>
      <c r="I528" s="45"/>
      <c r="J528" s="45"/>
      <c r="K528" s="45"/>
      <c r="L528" s="45"/>
      <c r="M528" s="45"/>
      <c r="N528" s="45"/>
      <c r="O528" s="45"/>
      <c r="P528" s="45"/>
      <c r="Q528" s="45"/>
      <c r="R528" s="45"/>
      <c r="S528" s="45"/>
      <c r="T528" s="45"/>
      <c r="U528" s="45"/>
      <c r="V528" s="45"/>
    </row>
    <row r="529">
      <c r="A529" s="75"/>
      <c r="B529" s="45"/>
      <c r="C529" s="45"/>
      <c r="D529" s="114"/>
      <c r="E529" s="45"/>
      <c r="F529" s="86"/>
      <c r="G529" s="61"/>
      <c r="H529" s="45"/>
      <c r="I529" s="45"/>
      <c r="J529" s="45"/>
      <c r="K529" s="45"/>
      <c r="L529" s="45"/>
      <c r="M529" s="45"/>
      <c r="N529" s="45"/>
      <c r="O529" s="45"/>
      <c r="P529" s="45"/>
      <c r="Q529" s="45"/>
      <c r="R529" s="45"/>
      <c r="S529" s="45"/>
      <c r="T529" s="45"/>
      <c r="U529" s="45"/>
      <c r="V529" s="45"/>
    </row>
    <row r="530">
      <c r="A530" s="75"/>
      <c r="B530" s="45"/>
      <c r="C530" s="45"/>
      <c r="D530" s="114"/>
      <c r="E530" s="45"/>
      <c r="F530" s="86"/>
      <c r="G530" s="61"/>
      <c r="H530" s="45"/>
      <c r="I530" s="45"/>
      <c r="J530" s="45"/>
      <c r="K530" s="45"/>
      <c r="L530" s="45"/>
      <c r="M530" s="45"/>
      <c r="N530" s="45"/>
      <c r="O530" s="45"/>
      <c r="P530" s="45"/>
      <c r="Q530" s="45"/>
      <c r="R530" s="45"/>
      <c r="S530" s="45"/>
      <c r="T530" s="45"/>
      <c r="U530" s="45"/>
      <c r="V530" s="45"/>
    </row>
    <row r="531">
      <c r="A531" s="75"/>
      <c r="B531" s="45"/>
      <c r="C531" s="45"/>
      <c r="D531" s="114"/>
      <c r="E531" s="45"/>
      <c r="F531" s="86"/>
      <c r="G531" s="61"/>
      <c r="H531" s="45"/>
      <c r="I531" s="45"/>
      <c r="J531" s="45"/>
      <c r="K531" s="45"/>
      <c r="L531" s="45"/>
      <c r="M531" s="45"/>
      <c r="N531" s="45"/>
      <c r="O531" s="45"/>
      <c r="P531" s="45"/>
      <c r="Q531" s="45"/>
      <c r="R531" s="45"/>
      <c r="S531" s="45"/>
      <c r="T531" s="45"/>
      <c r="U531" s="45"/>
      <c r="V531" s="45"/>
    </row>
    <row r="532">
      <c r="A532" s="75"/>
      <c r="B532" s="45"/>
      <c r="C532" s="45"/>
      <c r="D532" s="114"/>
      <c r="E532" s="45"/>
      <c r="F532" s="86"/>
      <c r="G532" s="61"/>
      <c r="H532" s="45"/>
      <c r="I532" s="45"/>
      <c r="J532" s="45"/>
      <c r="K532" s="45"/>
      <c r="L532" s="45"/>
      <c r="M532" s="45"/>
      <c r="N532" s="45"/>
      <c r="O532" s="45"/>
      <c r="P532" s="45"/>
      <c r="Q532" s="45"/>
      <c r="R532" s="45"/>
      <c r="S532" s="45"/>
      <c r="T532" s="45"/>
      <c r="U532" s="45"/>
      <c r="V532" s="45"/>
    </row>
    <row r="533">
      <c r="A533" s="75"/>
      <c r="B533" s="45"/>
      <c r="C533" s="45"/>
      <c r="D533" s="114"/>
      <c r="E533" s="45"/>
      <c r="F533" s="86"/>
      <c r="G533" s="61"/>
      <c r="H533" s="45"/>
      <c r="I533" s="45"/>
      <c r="J533" s="45"/>
      <c r="K533" s="45"/>
      <c r="L533" s="45"/>
      <c r="M533" s="45"/>
      <c r="N533" s="45"/>
      <c r="O533" s="45"/>
      <c r="P533" s="45"/>
      <c r="Q533" s="45"/>
      <c r="R533" s="45"/>
      <c r="S533" s="45"/>
      <c r="T533" s="45"/>
      <c r="U533" s="45"/>
      <c r="V533" s="45"/>
    </row>
    <row r="534">
      <c r="A534" s="75"/>
      <c r="B534" s="45"/>
      <c r="C534" s="45"/>
      <c r="D534" s="114"/>
      <c r="E534" s="45"/>
      <c r="F534" s="86"/>
      <c r="G534" s="61"/>
      <c r="H534" s="45"/>
      <c r="I534" s="45"/>
      <c r="J534" s="45"/>
      <c r="K534" s="45"/>
      <c r="L534" s="45"/>
      <c r="M534" s="45"/>
      <c r="N534" s="45"/>
      <c r="O534" s="45"/>
      <c r="P534" s="45"/>
      <c r="Q534" s="45"/>
      <c r="R534" s="45"/>
      <c r="S534" s="45"/>
      <c r="T534" s="45"/>
      <c r="U534" s="45"/>
      <c r="V534" s="45"/>
    </row>
    <row r="535">
      <c r="A535" s="75"/>
      <c r="B535" s="45"/>
      <c r="C535" s="45"/>
      <c r="D535" s="114"/>
      <c r="E535" s="45"/>
      <c r="F535" s="86"/>
      <c r="G535" s="61"/>
      <c r="H535" s="45"/>
      <c r="I535" s="45"/>
      <c r="J535" s="45"/>
      <c r="K535" s="45"/>
      <c r="L535" s="45"/>
      <c r="M535" s="45"/>
      <c r="N535" s="45"/>
      <c r="O535" s="45"/>
      <c r="P535" s="45"/>
      <c r="Q535" s="45"/>
      <c r="R535" s="45"/>
      <c r="S535" s="45"/>
      <c r="T535" s="45"/>
      <c r="U535" s="45"/>
      <c r="V535" s="45"/>
    </row>
    <row r="536">
      <c r="A536" s="75"/>
      <c r="B536" s="45"/>
      <c r="C536" s="45"/>
      <c r="D536" s="114"/>
      <c r="E536" s="45"/>
      <c r="F536" s="86"/>
      <c r="G536" s="61"/>
      <c r="H536" s="45"/>
      <c r="I536" s="45"/>
      <c r="J536" s="45"/>
      <c r="K536" s="45"/>
      <c r="L536" s="45"/>
      <c r="M536" s="45"/>
      <c r="N536" s="45"/>
      <c r="O536" s="45"/>
      <c r="P536" s="45"/>
      <c r="Q536" s="45"/>
      <c r="R536" s="45"/>
      <c r="S536" s="45"/>
      <c r="T536" s="45"/>
      <c r="U536" s="45"/>
      <c r="V536" s="45"/>
    </row>
    <row r="537">
      <c r="A537" s="75"/>
      <c r="B537" s="45"/>
      <c r="C537" s="45"/>
      <c r="D537" s="114"/>
      <c r="E537" s="45"/>
      <c r="F537" s="86"/>
      <c r="G537" s="61"/>
      <c r="H537" s="45"/>
      <c r="I537" s="45"/>
      <c r="J537" s="45"/>
      <c r="K537" s="45"/>
      <c r="L537" s="45"/>
      <c r="M537" s="45"/>
      <c r="N537" s="45"/>
      <c r="O537" s="45"/>
      <c r="P537" s="45"/>
      <c r="Q537" s="45"/>
      <c r="R537" s="45"/>
      <c r="S537" s="45"/>
      <c r="T537" s="45"/>
      <c r="U537" s="45"/>
      <c r="V537" s="45"/>
    </row>
    <row r="538">
      <c r="A538" s="75"/>
      <c r="B538" s="45"/>
      <c r="C538" s="45"/>
      <c r="D538" s="114"/>
      <c r="E538" s="45"/>
      <c r="F538" s="86"/>
      <c r="G538" s="61"/>
      <c r="H538" s="45"/>
      <c r="I538" s="45"/>
      <c r="J538" s="45"/>
      <c r="K538" s="45"/>
      <c r="L538" s="45"/>
      <c r="M538" s="45"/>
      <c r="N538" s="45"/>
      <c r="O538" s="45"/>
      <c r="P538" s="45"/>
      <c r="Q538" s="45"/>
      <c r="R538" s="45"/>
      <c r="S538" s="45"/>
      <c r="T538" s="45"/>
      <c r="U538" s="45"/>
      <c r="V538" s="45"/>
    </row>
    <row r="539">
      <c r="A539" s="75"/>
      <c r="B539" s="45"/>
      <c r="C539" s="45"/>
      <c r="D539" s="114"/>
      <c r="E539" s="45"/>
      <c r="F539" s="86"/>
      <c r="G539" s="61"/>
      <c r="H539" s="45"/>
      <c r="I539" s="45"/>
      <c r="J539" s="45"/>
      <c r="K539" s="45"/>
      <c r="L539" s="45"/>
      <c r="M539" s="45"/>
      <c r="N539" s="45"/>
      <c r="O539" s="45"/>
      <c r="P539" s="45"/>
      <c r="Q539" s="45"/>
      <c r="R539" s="45"/>
      <c r="S539" s="45"/>
      <c r="T539" s="45"/>
      <c r="U539" s="45"/>
      <c r="V539" s="45"/>
    </row>
    <row r="540">
      <c r="A540" s="75"/>
      <c r="B540" s="45"/>
      <c r="C540" s="45"/>
      <c r="D540" s="114"/>
      <c r="E540" s="45"/>
      <c r="F540" s="86"/>
      <c r="G540" s="61"/>
      <c r="H540" s="45"/>
      <c r="I540" s="45"/>
      <c r="J540" s="45"/>
      <c r="K540" s="45"/>
      <c r="L540" s="45"/>
      <c r="M540" s="45"/>
      <c r="N540" s="45"/>
      <c r="O540" s="45"/>
      <c r="P540" s="45"/>
      <c r="Q540" s="45"/>
      <c r="R540" s="45"/>
      <c r="S540" s="45"/>
      <c r="T540" s="45"/>
      <c r="U540" s="45"/>
      <c r="V540" s="45"/>
    </row>
    <row r="541">
      <c r="A541" s="75"/>
      <c r="B541" s="45"/>
      <c r="C541" s="45"/>
      <c r="D541" s="114"/>
      <c r="E541" s="45"/>
      <c r="F541" s="86"/>
      <c r="G541" s="61"/>
      <c r="H541" s="45"/>
      <c r="I541" s="45"/>
      <c r="J541" s="45"/>
      <c r="K541" s="45"/>
      <c r="L541" s="45"/>
      <c r="M541" s="45"/>
      <c r="N541" s="45"/>
      <c r="O541" s="45"/>
      <c r="P541" s="45"/>
      <c r="Q541" s="45"/>
      <c r="R541" s="45"/>
      <c r="S541" s="45"/>
      <c r="T541" s="45"/>
      <c r="U541" s="45"/>
      <c r="V541" s="45"/>
    </row>
    <row r="542">
      <c r="A542" s="75"/>
      <c r="B542" s="45"/>
      <c r="C542" s="45"/>
      <c r="D542" s="114"/>
      <c r="E542" s="45"/>
      <c r="F542" s="86"/>
      <c r="G542" s="61"/>
      <c r="H542" s="45"/>
      <c r="I542" s="45"/>
      <c r="J542" s="45"/>
      <c r="K542" s="45"/>
      <c r="L542" s="45"/>
      <c r="M542" s="45"/>
      <c r="N542" s="45"/>
      <c r="O542" s="45"/>
      <c r="P542" s="45"/>
      <c r="Q542" s="45"/>
      <c r="R542" s="45"/>
      <c r="S542" s="45"/>
      <c r="T542" s="45"/>
      <c r="U542" s="45"/>
      <c r="V542" s="45"/>
    </row>
    <row r="543">
      <c r="A543" s="75"/>
      <c r="B543" s="45"/>
      <c r="C543" s="45"/>
      <c r="D543" s="114"/>
      <c r="E543" s="45"/>
      <c r="F543" s="86"/>
      <c r="G543" s="61"/>
      <c r="H543" s="45"/>
      <c r="I543" s="45"/>
      <c r="J543" s="45"/>
      <c r="K543" s="45"/>
      <c r="L543" s="45"/>
      <c r="M543" s="45"/>
      <c r="N543" s="45"/>
      <c r="O543" s="45"/>
      <c r="P543" s="45"/>
      <c r="Q543" s="45"/>
      <c r="R543" s="45"/>
      <c r="S543" s="45"/>
      <c r="T543" s="45"/>
      <c r="U543" s="45"/>
      <c r="V543" s="45"/>
    </row>
    <row r="544">
      <c r="A544" s="75"/>
      <c r="B544" s="45"/>
      <c r="C544" s="45"/>
      <c r="D544" s="114"/>
      <c r="E544" s="45"/>
      <c r="F544" s="86"/>
      <c r="G544" s="61"/>
      <c r="H544" s="45"/>
      <c r="I544" s="45"/>
      <c r="J544" s="45"/>
      <c r="K544" s="45"/>
      <c r="L544" s="45"/>
      <c r="M544" s="45"/>
      <c r="N544" s="45"/>
      <c r="O544" s="45"/>
      <c r="P544" s="45"/>
      <c r="Q544" s="45"/>
      <c r="R544" s="45"/>
      <c r="S544" s="45"/>
      <c r="T544" s="45"/>
      <c r="U544" s="45"/>
      <c r="V544" s="45"/>
    </row>
    <row r="545">
      <c r="A545" s="75"/>
      <c r="B545" s="45"/>
      <c r="C545" s="45"/>
      <c r="D545" s="114"/>
      <c r="E545" s="45"/>
      <c r="F545" s="86"/>
      <c r="G545" s="61"/>
      <c r="H545" s="45"/>
      <c r="I545" s="45"/>
      <c r="J545" s="45"/>
      <c r="K545" s="45"/>
      <c r="L545" s="45"/>
      <c r="M545" s="45"/>
      <c r="N545" s="45"/>
      <c r="O545" s="45"/>
      <c r="P545" s="45"/>
      <c r="Q545" s="45"/>
      <c r="R545" s="45"/>
      <c r="S545" s="45"/>
      <c r="T545" s="45"/>
      <c r="U545" s="45"/>
      <c r="V545" s="45"/>
    </row>
    <row r="546">
      <c r="A546" s="75"/>
      <c r="B546" s="45"/>
      <c r="C546" s="45"/>
      <c r="D546" s="114"/>
      <c r="E546" s="45"/>
      <c r="F546" s="86"/>
      <c r="G546" s="61"/>
      <c r="H546" s="45"/>
      <c r="I546" s="45"/>
      <c r="J546" s="45"/>
      <c r="K546" s="45"/>
      <c r="L546" s="45"/>
      <c r="M546" s="45"/>
      <c r="N546" s="45"/>
      <c r="O546" s="45"/>
      <c r="P546" s="45"/>
      <c r="Q546" s="45"/>
      <c r="R546" s="45"/>
      <c r="S546" s="45"/>
      <c r="T546" s="45"/>
      <c r="U546" s="45"/>
      <c r="V546" s="45"/>
    </row>
    <row r="547">
      <c r="A547" s="75"/>
      <c r="B547" s="45"/>
      <c r="C547" s="45"/>
      <c r="D547" s="114"/>
      <c r="E547" s="45"/>
      <c r="F547" s="86"/>
      <c r="G547" s="61"/>
      <c r="H547" s="45"/>
      <c r="I547" s="45"/>
      <c r="J547" s="45"/>
      <c r="K547" s="45"/>
      <c r="L547" s="45"/>
      <c r="M547" s="45"/>
      <c r="N547" s="45"/>
      <c r="O547" s="45"/>
      <c r="P547" s="45"/>
      <c r="Q547" s="45"/>
      <c r="R547" s="45"/>
      <c r="S547" s="45"/>
      <c r="T547" s="45"/>
      <c r="U547" s="45"/>
      <c r="V547" s="45"/>
    </row>
    <row r="548">
      <c r="A548" s="75"/>
      <c r="B548" s="45"/>
      <c r="C548" s="45"/>
      <c r="D548" s="114"/>
      <c r="E548" s="45"/>
      <c r="F548" s="86"/>
      <c r="G548" s="61"/>
      <c r="H548" s="45"/>
      <c r="I548" s="45"/>
      <c r="J548" s="45"/>
      <c r="K548" s="45"/>
      <c r="L548" s="45"/>
      <c r="M548" s="45"/>
      <c r="N548" s="45"/>
      <c r="O548" s="45"/>
      <c r="P548" s="45"/>
      <c r="Q548" s="45"/>
      <c r="R548" s="45"/>
      <c r="S548" s="45"/>
      <c r="T548" s="45"/>
      <c r="U548" s="45"/>
      <c r="V548" s="45"/>
    </row>
    <row r="549">
      <c r="A549" s="75"/>
      <c r="B549" s="45"/>
      <c r="C549" s="45"/>
      <c r="D549" s="114"/>
      <c r="E549" s="45"/>
      <c r="F549" s="86"/>
      <c r="G549" s="61"/>
      <c r="H549" s="45"/>
      <c r="I549" s="45"/>
      <c r="J549" s="45"/>
      <c r="K549" s="45"/>
      <c r="L549" s="45"/>
      <c r="M549" s="45"/>
      <c r="N549" s="45"/>
      <c r="O549" s="45"/>
      <c r="P549" s="45"/>
      <c r="Q549" s="45"/>
      <c r="R549" s="45"/>
      <c r="S549" s="45"/>
      <c r="T549" s="45"/>
      <c r="U549" s="45"/>
      <c r="V549" s="45"/>
    </row>
    <row r="550">
      <c r="A550" s="75"/>
      <c r="B550" s="45"/>
      <c r="C550" s="45"/>
      <c r="D550" s="114"/>
      <c r="E550" s="45"/>
      <c r="F550" s="86"/>
      <c r="G550" s="61"/>
      <c r="H550" s="45"/>
      <c r="I550" s="45"/>
      <c r="J550" s="45"/>
      <c r="K550" s="45"/>
      <c r="L550" s="45"/>
      <c r="M550" s="45"/>
      <c r="N550" s="45"/>
      <c r="O550" s="45"/>
      <c r="P550" s="45"/>
      <c r="Q550" s="45"/>
      <c r="R550" s="45"/>
      <c r="S550" s="45"/>
      <c r="T550" s="45"/>
      <c r="U550" s="45"/>
      <c r="V550" s="45"/>
    </row>
    <row r="551">
      <c r="A551" s="75"/>
      <c r="B551" s="45"/>
      <c r="C551" s="45"/>
      <c r="D551" s="114"/>
      <c r="E551" s="45"/>
      <c r="F551" s="86"/>
      <c r="G551" s="61"/>
      <c r="H551" s="45"/>
      <c r="I551" s="45"/>
      <c r="J551" s="45"/>
      <c r="K551" s="45"/>
      <c r="L551" s="45"/>
      <c r="M551" s="45"/>
      <c r="N551" s="45"/>
      <c r="O551" s="45"/>
      <c r="P551" s="45"/>
      <c r="Q551" s="45"/>
      <c r="R551" s="45"/>
      <c r="S551" s="45"/>
      <c r="T551" s="45"/>
      <c r="U551" s="45"/>
      <c r="V551" s="45"/>
    </row>
    <row r="552">
      <c r="A552" s="75"/>
      <c r="B552" s="45"/>
      <c r="C552" s="45"/>
      <c r="D552" s="114"/>
      <c r="E552" s="45"/>
      <c r="F552" s="86"/>
      <c r="G552" s="61"/>
      <c r="H552" s="45"/>
      <c r="I552" s="45"/>
      <c r="J552" s="45"/>
      <c r="K552" s="45"/>
      <c r="L552" s="45"/>
      <c r="M552" s="45"/>
      <c r="N552" s="45"/>
      <c r="O552" s="45"/>
      <c r="P552" s="45"/>
      <c r="Q552" s="45"/>
      <c r="R552" s="45"/>
      <c r="S552" s="45"/>
      <c r="T552" s="45"/>
      <c r="U552" s="45"/>
      <c r="V552" s="45"/>
    </row>
    <row r="553">
      <c r="A553" s="75"/>
      <c r="B553" s="45"/>
      <c r="C553" s="45"/>
      <c r="D553" s="114"/>
      <c r="E553" s="45"/>
      <c r="F553" s="86"/>
      <c r="G553" s="61"/>
      <c r="H553" s="45"/>
      <c r="I553" s="45"/>
      <c r="J553" s="45"/>
      <c r="K553" s="45"/>
      <c r="L553" s="45"/>
      <c r="M553" s="45"/>
      <c r="N553" s="45"/>
      <c r="O553" s="45"/>
      <c r="P553" s="45"/>
      <c r="Q553" s="45"/>
      <c r="R553" s="45"/>
      <c r="S553" s="45"/>
      <c r="T553" s="45"/>
      <c r="U553" s="45"/>
      <c r="V553" s="45"/>
    </row>
    <row r="554">
      <c r="A554" s="75"/>
      <c r="B554" s="45"/>
      <c r="C554" s="45"/>
      <c r="D554" s="114"/>
      <c r="E554" s="45"/>
      <c r="F554" s="86"/>
      <c r="G554" s="61"/>
      <c r="H554" s="45"/>
      <c r="I554" s="45"/>
      <c r="J554" s="45"/>
      <c r="K554" s="45"/>
      <c r="L554" s="45"/>
      <c r="M554" s="45"/>
      <c r="N554" s="45"/>
      <c r="O554" s="45"/>
      <c r="P554" s="45"/>
      <c r="Q554" s="45"/>
      <c r="R554" s="45"/>
      <c r="S554" s="45"/>
      <c r="T554" s="45"/>
      <c r="U554" s="45"/>
      <c r="V554" s="45"/>
    </row>
    <row r="555">
      <c r="A555" s="75"/>
      <c r="B555" s="45"/>
      <c r="C555" s="45"/>
      <c r="D555" s="114"/>
      <c r="E555" s="45"/>
      <c r="F555" s="86"/>
      <c r="G555" s="61"/>
      <c r="H555" s="45"/>
      <c r="I555" s="45"/>
      <c r="J555" s="45"/>
      <c r="K555" s="45"/>
      <c r="L555" s="45"/>
      <c r="M555" s="45"/>
      <c r="N555" s="45"/>
      <c r="O555" s="45"/>
      <c r="P555" s="45"/>
      <c r="Q555" s="45"/>
      <c r="R555" s="45"/>
      <c r="S555" s="45"/>
      <c r="T555" s="45"/>
      <c r="U555" s="45"/>
      <c r="V555" s="45"/>
    </row>
    <row r="556">
      <c r="A556" s="75"/>
      <c r="B556" s="45"/>
      <c r="C556" s="45"/>
      <c r="D556" s="114"/>
      <c r="E556" s="45"/>
      <c r="F556" s="86"/>
      <c r="G556" s="61"/>
      <c r="H556" s="45"/>
      <c r="I556" s="45"/>
      <c r="J556" s="45"/>
      <c r="K556" s="45"/>
      <c r="L556" s="45"/>
      <c r="M556" s="45"/>
      <c r="N556" s="45"/>
      <c r="O556" s="45"/>
      <c r="P556" s="45"/>
      <c r="Q556" s="45"/>
      <c r="R556" s="45"/>
      <c r="S556" s="45"/>
      <c r="T556" s="45"/>
      <c r="U556" s="45"/>
      <c r="V556" s="45"/>
    </row>
    <row r="557">
      <c r="A557" s="75"/>
      <c r="B557" s="45"/>
      <c r="C557" s="45"/>
      <c r="D557" s="114"/>
      <c r="E557" s="45"/>
      <c r="F557" s="86"/>
      <c r="G557" s="61"/>
      <c r="H557" s="45"/>
      <c r="I557" s="45"/>
      <c r="J557" s="45"/>
      <c r="K557" s="45"/>
      <c r="L557" s="45"/>
      <c r="M557" s="45"/>
      <c r="N557" s="45"/>
      <c r="O557" s="45"/>
      <c r="P557" s="45"/>
      <c r="Q557" s="45"/>
      <c r="R557" s="45"/>
      <c r="S557" s="45"/>
      <c r="T557" s="45"/>
      <c r="U557" s="45"/>
      <c r="V557" s="45"/>
    </row>
    <row r="558">
      <c r="A558" s="75"/>
      <c r="B558" s="45"/>
      <c r="C558" s="45"/>
      <c r="D558" s="114"/>
      <c r="E558" s="45"/>
      <c r="F558" s="86"/>
      <c r="G558" s="61"/>
      <c r="H558" s="45"/>
      <c r="I558" s="45"/>
      <c r="J558" s="45"/>
      <c r="K558" s="45"/>
      <c r="L558" s="45"/>
      <c r="M558" s="45"/>
      <c r="N558" s="45"/>
      <c r="O558" s="45"/>
      <c r="P558" s="45"/>
      <c r="Q558" s="45"/>
      <c r="R558" s="45"/>
      <c r="S558" s="45"/>
      <c r="T558" s="45"/>
      <c r="U558" s="45"/>
      <c r="V558" s="45"/>
    </row>
    <row r="559">
      <c r="A559" s="75"/>
      <c r="B559" s="45"/>
      <c r="C559" s="45"/>
      <c r="D559" s="114"/>
      <c r="E559" s="45"/>
      <c r="F559" s="86"/>
      <c r="G559" s="61"/>
      <c r="H559" s="45"/>
      <c r="I559" s="45"/>
      <c r="J559" s="45"/>
      <c r="K559" s="45"/>
      <c r="L559" s="45"/>
      <c r="M559" s="45"/>
      <c r="N559" s="45"/>
      <c r="O559" s="45"/>
      <c r="P559" s="45"/>
      <c r="Q559" s="45"/>
      <c r="R559" s="45"/>
      <c r="S559" s="45"/>
      <c r="T559" s="45"/>
      <c r="U559" s="45"/>
      <c r="V559" s="45"/>
    </row>
    <row r="560">
      <c r="A560" s="75"/>
      <c r="B560" s="45"/>
      <c r="C560" s="45"/>
      <c r="D560" s="114"/>
      <c r="E560" s="45"/>
      <c r="F560" s="86"/>
      <c r="G560" s="61"/>
      <c r="H560" s="45"/>
      <c r="I560" s="45"/>
      <c r="J560" s="45"/>
      <c r="K560" s="45"/>
      <c r="L560" s="45"/>
      <c r="M560" s="45"/>
      <c r="N560" s="45"/>
      <c r="O560" s="45"/>
      <c r="P560" s="45"/>
      <c r="Q560" s="45"/>
      <c r="R560" s="45"/>
      <c r="S560" s="45"/>
      <c r="T560" s="45"/>
      <c r="U560" s="45"/>
      <c r="V560" s="45"/>
    </row>
    <row r="561">
      <c r="A561" s="75"/>
      <c r="B561" s="45"/>
      <c r="C561" s="45"/>
      <c r="D561" s="114"/>
      <c r="E561" s="45"/>
      <c r="F561" s="86"/>
      <c r="G561" s="61"/>
      <c r="H561" s="45"/>
      <c r="I561" s="45"/>
      <c r="J561" s="45"/>
      <c r="K561" s="45"/>
      <c r="L561" s="45"/>
      <c r="M561" s="45"/>
      <c r="N561" s="45"/>
      <c r="O561" s="45"/>
      <c r="P561" s="45"/>
      <c r="Q561" s="45"/>
      <c r="R561" s="45"/>
      <c r="S561" s="45"/>
      <c r="T561" s="45"/>
      <c r="U561" s="45"/>
      <c r="V561" s="45"/>
    </row>
    <row r="562">
      <c r="A562" s="75"/>
      <c r="B562" s="45"/>
      <c r="C562" s="45"/>
      <c r="D562" s="114"/>
      <c r="E562" s="45"/>
      <c r="F562" s="86"/>
      <c r="G562" s="61"/>
      <c r="H562" s="45"/>
      <c r="I562" s="45"/>
      <c r="J562" s="45"/>
      <c r="K562" s="45"/>
      <c r="L562" s="45"/>
      <c r="M562" s="45"/>
      <c r="N562" s="45"/>
      <c r="O562" s="45"/>
      <c r="P562" s="45"/>
      <c r="Q562" s="45"/>
      <c r="R562" s="45"/>
      <c r="S562" s="45"/>
      <c r="T562" s="45"/>
      <c r="U562" s="45"/>
      <c r="V562" s="45"/>
    </row>
    <row r="563">
      <c r="A563" s="75"/>
      <c r="B563" s="45"/>
      <c r="C563" s="45"/>
      <c r="D563" s="114"/>
      <c r="E563" s="45"/>
      <c r="F563" s="86"/>
      <c r="G563" s="61"/>
      <c r="H563" s="45"/>
      <c r="I563" s="45"/>
      <c r="J563" s="45"/>
      <c r="K563" s="45"/>
      <c r="L563" s="45"/>
      <c r="M563" s="45"/>
      <c r="N563" s="45"/>
      <c r="O563" s="45"/>
      <c r="P563" s="45"/>
      <c r="Q563" s="45"/>
      <c r="R563" s="45"/>
      <c r="S563" s="45"/>
      <c r="T563" s="45"/>
      <c r="U563" s="45"/>
      <c r="V563" s="45"/>
    </row>
    <row r="564">
      <c r="A564" s="75"/>
      <c r="B564" s="45"/>
      <c r="C564" s="45"/>
      <c r="D564" s="114"/>
      <c r="E564" s="45"/>
      <c r="F564" s="86"/>
      <c r="G564" s="61"/>
      <c r="H564" s="45"/>
      <c r="I564" s="45"/>
      <c r="J564" s="45"/>
      <c r="K564" s="45"/>
      <c r="L564" s="45"/>
      <c r="M564" s="45"/>
      <c r="N564" s="45"/>
      <c r="O564" s="45"/>
      <c r="P564" s="45"/>
      <c r="Q564" s="45"/>
      <c r="R564" s="45"/>
      <c r="S564" s="45"/>
      <c r="T564" s="45"/>
      <c r="U564" s="45"/>
      <c r="V564" s="45"/>
    </row>
    <row r="565">
      <c r="A565" s="75"/>
      <c r="B565" s="45"/>
      <c r="C565" s="45"/>
      <c r="D565" s="114"/>
      <c r="E565" s="45"/>
      <c r="F565" s="86"/>
      <c r="G565" s="61"/>
      <c r="H565" s="45"/>
      <c r="I565" s="45"/>
      <c r="J565" s="45"/>
      <c r="K565" s="45"/>
      <c r="L565" s="45"/>
      <c r="M565" s="45"/>
      <c r="N565" s="45"/>
      <c r="O565" s="45"/>
      <c r="P565" s="45"/>
      <c r="Q565" s="45"/>
      <c r="R565" s="45"/>
      <c r="S565" s="45"/>
      <c r="T565" s="45"/>
      <c r="U565" s="45"/>
      <c r="V565" s="45"/>
    </row>
    <row r="566">
      <c r="A566" s="75"/>
      <c r="B566" s="45"/>
      <c r="C566" s="45"/>
      <c r="D566" s="114"/>
      <c r="E566" s="45"/>
      <c r="F566" s="86"/>
      <c r="G566" s="61"/>
      <c r="H566" s="45"/>
      <c r="I566" s="45"/>
      <c r="J566" s="45"/>
      <c r="K566" s="45"/>
      <c r="L566" s="45"/>
      <c r="M566" s="45"/>
      <c r="N566" s="45"/>
      <c r="O566" s="45"/>
      <c r="P566" s="45"/>
      <c r="Q566" s="45"/>
      <c r="R566" s="45"/>
      <c r="S566" s="45"/>
      <c r="T566" s="45"/>
      <c r="U566" s="45"/>
      <c r="V566" s="45"/>
    </row>
    <row r="567">
      <c r="A567" s="75"/>
      <c r="B567" s="45"/>
      <c r="C567" s="45"/>
      <c r="D567" s="114"/>
      <c r="E567" s="45"/>
      <c r="F567" s="86"/>
      <c r="G567" s="61"/>
      <c r="H567" s="45"/>
      <c r="I567" s="45"/>
      <c r="J567" s="45"/>
      <c r="K567" s="45"/>
      <c r="L567" s="45"/>
      <c r="M567" s="45"/>
      <c r="N567" s="45"/>
      <c r="O567" s="45"/>
      <c r="P567" s="45"/>
      <c r="Q567" s="45"/>
      <c r="R567" s="45"/>
      <c r="S567" s="45"/>
      <c r="T567" s="45"/>
      <c r="U567" s="45"/>
      <c r="V567" s="45"/>
    </row>
    <row r="568">
      <c r="A568" s="75"/>
      <c r="B568" s="45"/>
      <c r="C568" s="45"/>
      <c r="D568" s="114"/>
      <c r="E568" s="45"/>
      <c r="F568" s="86"/>
      <c r="G568" s="61"/>
      <c r="H568" s="45"/>
      <c r="I568" s="45"/>
      <c r="J568" s="45"/>
      <c r="K568" s="45"/>
      <c r="L568" s="45"/>
      <c r="M568" s="45"/>
      <c r="N568" s="45"/>
      <c r="O568" s="45"/>
      <c r="P568" s="45"/>
      <c r="Q568" s="45"/>
      <c r="R568" s="45"/>
      <c r="S568" s="45"/>
      <c r="T568" s="45"/>
      <c r="U568" s="45"/>
      <c r="V568" s="45"/>
    </row>
    <row r="569">
      <c r="A569" s="75"/>
      <c r="B569" s="45"/>
      <c r="C569" s="45"/>
      <c r="D569" s="114"/>
      <c r="E569" s="45"/>
      <c r="F569" s="86"/>
      <c r="G569" s="61"/>
      <c r="H569" s="45"/>
      <c r="I569" s="45"/>
      <c r="J569" s="45"/>
      <c r="K569" s="45"/>
      <c r="L569" s="45"/>
      <c r="M569" s="45"/>
      <c r="N569" s="45"/>
      <c r="O569" s="45"/>
      <c r="P569" s="45"/>
      <c r="Q569" s="45"/>
      <c r="R569" s="45"/>
      <c r="S569" s="45"/>
      <c r="T569" s="45"/>
      <c r="U569" s="45"/>
      <c r="V569" s="45"/>
    </row>
    <row r="570">
      <c r="A570" s="75"/>
      <c r="B570" s="45"/>
      <c r="C570" s="45"/>
      <c r="D570" s="114"/>
      <c r="E570" s="45"/>
      <c r="F570" s="86"/>
      <c r="G570" s="61"/>
      <c r="H570" s="45"/>
      <c r="I570" s="45"/>
      <c r="J570" s="45"/>
      <c r="K570" s="45"/>
      <c r="L570" s="45"/>
      <c r="M570" s="45"/>
      <c r="N570" s="45"/>
      <c r="O570" s="45"/>
      <c r="P570" s="45"/>
      <c r="Q570" s="45"/>
      <c r="R570" s="45"/>
      <c r="S570" s="45"/>
      <c r="T570" s="45"/>
      <c r="U570" s="45"/>
      <c r="V570" s="45"/>
    </row>
    <row r="571">
      <c r="A571" s="75"/>
      <c r="B571" s="45"/>
      <c r="C571" s="45"/>
      <c r="D571" s="114"/>
      <c r="E571" s="45"/>
      <c r="F571" s="86"/>
      <c r="G571" s="61"/>
      <c r="H571" s="45"/>
      <c r="I571" s="45"/>
      <c r="J571" s="45"/>
      <c r="K571" s="45"/>
      <c r="L571" s="45"/>
      <c r="M571" s="45"/>
      <c r="N571" s="45"/>
      <c r="O571" s="45"/>
      <c r="P571" s="45"/>
      <c r="Q571" s="45"/>
      <c r="R571" s="45"/>
      <c r="S571" s="45"/>
      <c r="T571" s="45"/>
      <c r="U571" s="45"/>
      <c r="V571" s="45"/>
    </row>
    <row r="572">
      <c r="A572" s="75"/>
      <c r="B572" s="45"/>
      <c r="C572" s="45"/>
      <c r="D572" s="114"/>
      <c r="E572" s="45"/>
      <c r="F572" s="86"/>
      <c r="G572" s="61"/>
      <c r="H572" s="45"/>
      <c r="I572" s="45"/>
      <c r="J572" s="45"/>
      <c r="K572" s="45"/>
      <c r="L572" s="45"/>
      <c r="M572" s="45"/>
      <c r="N572" s="45"/>
      <c r="O572" s="45"/>
      <c r="P572" s="45"/>
      <c r="Q572" s="45"/>
      <c r="R572" s="45"/>
      <c r="S572" s="45"/>
      <c r="T572" s="45"/>
      <c r="U572" s="45"/>
      <c r="V572" s="45"/>
    </row>
    <row r="573">
      <c r="A573" s="75"/>
      <c r="B573" s="45"/>
      <c r="C573" s="45"/>
      <c r="D573" s="114"/>
      <c r="E573" s="45"/>
      <c r="F573" s="86"/>
      <c r="G573" s="61"/>
      <c r="H573" s="45"/>
      <c r="I573" s="45"/>
      <c r="J573" s="45"/>
      <c r="K573" s="45"/>
      <c r="L573" s="45"/>
      <c r="M573" s="45"/>
      <c r="N573" s="45"/>
      <c r="O573" s="45"/>
      <c r="P573" s="45"/>
      <c r="Q573" s="45"/>
      <c r="R573" s="45"/>
      <c r="S573" s="45"/>
      <c r="T573" s="45"/>
      <c r="U573" s="45"/>
      <c r="V573" s="45"/>
    </row>
    <row r="574">
      <c r="A574" s="75"/>
      <c r="B574" s="45"/>
      <c r="C574" s="45"/>
      <c r="D574" s="114"/>
      <c r="E574" s="45"/>
      <c r="F574" s="86"/>
      <c r="G574" s="61"/>
      <c r="H574" s="45"/>
      <c r="I574" s="45"/>
      <c r="J574" s="45"/>
      <c r="K574" s="45"/>
      <c r="L574" s="45"/>
      <c r="M574" s="45"/>
      <c r="N574" s="45"/>
      <c r="O574" s="45"/>
      <c r="P574" s="45"/>
      <c r="Q574" s="45"/>
      <c r="R574" s="45"/>
      <c r="S574" s="45"/>
      <c r="T574" s="45"/>
      <c r="U574" s="45"/>
      <c r="V574" s="45"/>
    </row>
    <row r="575">
      <c r="A575" s="75"/>
      <c r="B575" s="45"/>
      <c r="C575" s="45"/>
      <c r="D575" s="114"/>
      <c r="E575" s="45"/>
      <c r="F575" s="86"/>
      <c r="G575" s="61"/>
      <c r="H575" s="45"/>
      <c r="I575" s="45"/>
      <c r="J575" s="45"/>
      <c r="K575" s="45"/>
      <c r="L575" s="45"/>
      <c r="M575" s="45"/>
      <c r="N575" s="45"/>
      <c r="O575" s="45"/>
      <c r="P575" s="45"/>
      <c r="Q575" s="45"/>
      <c r="R575" s="45"/>
      <c r="S575" s="45"/>
      <c r="T575" s="45"/>
      <c r="U575" s="45"/>
      <c r="V575" s="45"/>
    </row>
    <row r="576">
      <c r="A576" s="75"/>
      <c r="B576" s="45"/>
      <c r="C576" s="45"/>
      <c r="D576" s="114"/>
      <c r="E576" s="45"/>
      <c r="F576" s="86"/>
      <c r="G576" s="61"/>
      <c r="H576" s="45"/>
      <c r="I576" s="45"/>
      <c r="J576" s="45"/>
      <c r="K576" s="45"/>
      <c r="L576" s="45"/>
      <c r="M576" s="45"/>
      <c r="N576" s="45"/>
      <c r="O576" s="45"/>
      <c r="P576" s="45"/>
      <c r="Q576" s="45"/>
      <c r="R576" s="45"/>
      <c r="S576" s="45"/>
      <c r="T576" s="45"/>
      <c r="U576" s="45"/>
      <c r="V576" s="45"/>
    </row>
    <row r="577">
      <c r="A577" s="75"/>
      <c r="B577" s="45"/>
      <c r="C577" s="45"/>
      <c r="D577" s="114"/>
      <c r="E577" s="45"/>
      <c r="F577" s="86"/>
      <c r="G577" s="61"/>
      <c r="H577" s="45"/>
      <c r="I577" s="45"/>
      <c r="J577" s="45"/>
      <c r="K577" s="45"/>
      <c r="L577" s="45"/>
      <c r="M577" s="45"/>
      <c r="N577" s="45"/>
      <c r="O577" s="45"/>
      <c r="P577" s="45"/>
      <c r="Q577" s="45"/>
      <c r="R577" s="45"/>
      <c r="S577" s="45"/>
      <c r="T577" s="45"/>
      <c r="U577" s="45"/>
      <c r="V577" s="45"/>
    </row>
    <row r="578">
      <c r="A578" s="75"/>
      <c r="B578" s="45"/>
      <c r="C578" s="45"/>
      <c r="D578" s="114"/>
      <c r="E578" s="45"/>
      <c r="F578" s="86"/>
      <c r="G578" s="61"/>
      <c r="H578" s="45"/>
      <c r="I578" s="45"/>
      <c r="J578" s="45"/>
      <c r="K578" s="45"/>
      <c r="L578" s="45"/>
      <c r="M578" s="45"/>
      <c r="N578" s="45"/>
      <c r="O578" s="45"/>
      <c r="P578" s="45"/>
      <c r="Q578" s="45"/>
      <c r="R578" s="45"/>
      <c r="S578" s="45"/>
      <c r="T578" s="45"/>
      <c r="U578" s="45"/>
      <c r="V578" s="45"/>
    </row>
    <row r="579">
      <c r="A579" s="75"/>
      <c r="B579" s="45"/>
      <c r="C579" s="45"/>
      <c r="D579" s="114"/>
      <c r="E579" s="45"/>
      <c r="F579" s="86"/>
      <c r="G579" s="61"/>
      <c r="H579" s="45"/>
      <c r="I579" s="45"/>
      <c r="J579" s="45"/>
      <c r="K579" s="45"/>
      <c r="L579" s="45"/>
      <c r="M579" s="45"/>
      <c r="N579" s="45"/>
      <c r="O579" s="45"/>
      <c r="P579" s="45"/>
      <c r="Q579" s="45"/>
      <c r="R579" s="45"/>
      <c r="S579" s="45"/>
      <c r="T579" s="45"/>
      <c r="U579" s="45"/>
      <c r="V579" s="45"/>
    </row>
    <row r="580">
      <c r="A580" s="75"/>
      <c r="B580" s="45"/>
      <c r="C580" s="45"/>
      <c r="D580" s="114"/>
      <c r="E580" s="45"/>
      <c r="F580" s="86"/>
      <c r="G580" s="61"/>
      <c r="H580" s="45"/>
      <c r="I580" s="45"/>
      <c r="J580" s="45"/>
      <c r="K580" s="45"/>
      <c r="L580" s="45"/>
      <c r="M580" s="45"/>
      <c r="N580" s="45"/>
      <c r="O580" s="45"/>
      <c r="P580" s="45"/>
      <c r="Q580" s="45"/>
      <c r="R580" s="45"/>
      <c r="S580" s="45"/>
      <c r="T580" s="45"/>
      <c r="U580" s="45"/>
      <c r="V580" s="45"/>
    </row>
    <row r="581">
      <c r="A581" s="75"/>
      <c r="B581" s="45"/>
      <c r="C581" s="45"/>
      <c r="D581" s="114"/>
      <c r="E581" s="45"/>
      <c r="F581" s="86"/>
      <c r="G581" s="61"/>
      <c r="H581" s="45"/>
      <c r="I581" s="45"/>
      <c r="J581" s="45"/>
      <c r="K581" s="45"/>
      <c r="L581" s="45"/>
      <c r="M581" s="45"/>
      <c r="N581" s="45"/>
      <c r="O581" s="45"/>
      <c r="P581" s="45"/>
      <c r="Q581" s="45"/>
      <c r="R581" s="45"/>
      <c r="S581" s="45"/>
      <c r="T581" s="45"/>
      <c r="U581" s="45"/>
      <c r="V581" s="45"/>
    </row>
    <row r="582">
      <c r="A582" s="75"/>
      <c r="B582" s="45"/>
      <c r="C582" s="45"/>
      <c r="D582" s="114"/>
      <c r="E582" s="45"/>
      <c r="F582" s="86"/>
      <c r="G582" s="61"/>
      <c r="H582" s="45"/>
      <c r="I582" s="45"/>
      <c r="J582" s="45"/>
      <c r="K582" s="45"/>
      <c r="L582" s="45"/>
      <c r="M582" s="45"/>
      <c r="N582" s="45"/>
      <c r="O582" s="45"/>
      <c r="P582" s="45"/>
      <c r="Q582" s="45"/>
      <c r="R582" s="45"/>
      <c r="S582" s="45"/>
      <c r="T582" s="45"/>
      <c r="U582" s="45"/>
      <c r="V582" s="45"/>
    </row>
    <row r="583">
      <c r="A583" s="75"/>
      <c r="B583" s="45"/>
      <c r="C583" s="45"/>
      <c r="D583" s="114"/>
      <c r="E583" s="45"/>
      <c r="F583" s="86"/>
      <c r="G583" s="61"/>
      <c r="H583" s="45"/>
      <c r="I583" s="45"/>
      <c r="J583" s="45"/>
      <c r="K583" s="45"/>
      <c r="L583" s="45"/>
      <c r="M583" s="45"/>
      <c r="N583" s="45"/>
      <c r="O583" s="45"/>
      <c r="P583" s="45"/>
      <c r="Q583" s="45"/>
      <c r="R583" s="45"/>
      <c r="S583" s="45"/>
      <c r="T583" s="45"/>
      <c r="U583" s="45"/>
      <c r="V583" s="45"/>
    </row>
    <row r="584">
      <c r="A584" s="75"/>
      <c r="B584" s="45"/>
      <c r="C584" s="45"/>
      <c r="D584" s="114"/>
      <c r="E584" s="45"/>
      <c r="F584" s="86"/>
      <c r="G584" s="61"/>
      <c r="H584" s="45"/>
      <c r="I584" s="45"/>
      <c r="J584" s="45"/>
      <c r="K584" s="45"/>
      <c r="L584" s="45"/>
      <c r="M584" s="45"/>
      <c r="N584" s="45"/>
      <c r="O584" s="45"/>
      <c r="P584" s="45"/>
      <c r="Q584" s="45"/>
      <c r="R584" s="45"/>
      <c r="S584" s="45"/>
      <c r="T584" s="45"/>
      <c r="U584" s="45"/>
      <c r="V584" s="45"/>
    </row>
    <row r="585">
      <c r="A585" s="75"/>
      <c r="B585" s="45"/>
      <c r="C585" s="45"/>
      <c r="D585" s="114"/>
      <c r="E585" s="45"/>
      <c r="F585" s="86"/>
      <c r="G585" s="61"/>
      <c r="H585" s="45"/>
      <c r="I585" s="45"/>
      <c r="J585" s="45"/>
      <c r="K585" s="45"/>
      <c r="L585" s="45"/>
      <c r="M585" s="45"/>
      <c r="N585" s="45"/>
      <c r="O585" s="45"/>
      <c r="P585" s="45"/>
      <c r="Q585" s="45"/>
      <c r="R585" s="45"/>
      <c r="S585" s="45"/>
      <c r="T585" s="45"/>
      <c r="U585" s="45"/>
      <c r="V585" s="45"/>
    </row>
    <row r="586">
      <c r="A586" s="75"/>
      <c r="B586" s="45"/>
      <c r="C586" s="45"/>
      <c r="D586" s="114"/>
      <c r="E586" s="45"/>
      <c r="F586" s="86"/>
      <c r="G586" s="61"/>
      <c r="H586" s="45"/>
      <c r="I586" s="45"/>
      <c r="J586" s="45"/>
      <c r="K586" s="45"/>
      <c r="L586" s="45"/>
      <c r="M586" s="45"/>
      <c r="N586" s="45"/>
      <c r="O586" s="45"/>
      <c r="P586" s="45"/>
      <c r="Q586" s="45"/>
      <c r="R586" s="45"/>
      <c r="S586" s="45"/>
      <c r="T586" s="45"/>
      <c r="U586" s="45"/>
      <c r="V586" s="45"/>
    </row>
    <row r="587">
      <c r="A587" s="75"/>
      <c r="B587" s="45"/>
      <c r="C587" s="45"/>
      <c r="D587" s="114"/>
      <c r="E587" s="45"/>
      <c r="F587" s="86"/>
      <c r="G587" s="61"/>
      <c r="H587" s="45"/>
      <c r="I587" s="45"/>
      <c r="J587" s="45"/>
      <c r="K587" s="45"/>
      <c r="L587" s="45"/>
      <c r="M587" s="45"/>
      <c r="N587" s="45"/>
      <c r="O587" s="45"/>
      <c r="P587" s="45"/>
      <c r="Q587" s="45"/>
      <c r="R587" s="45"/>
      <c r="S587" s="45"/>
      <c r="T587" s="45"/>
      <c r="U587" s="45"/>
      <c r="V587" s="45"/>
    </row>
    <row r="588">
      <c r="A588" s="75"/>
      <c r="B588" s="45"/>
      <c r="C588" s="45"/>
      <c r="D588" s="114"/>
      <c r="E588" s="45"/>
      <c r="F588" s="86"/>
      <c r="G588" s="61"/>
      <c r="H588" s="45"/>
      <c r="I588" s="45"/>
      <c r="J588" s="45"/>
      <c r="K588" s="45"/>
      <c r="L588" s="45"/>
      <c r="M588" s="45"/>
      <c r="N588" s="45"/>
      <c r="O588" s="45"/>
      <c r="P588" s="45"/>
      <c r="Q588" s="45"/>
      <c r="R588" s="45"/>
      <c r="S588" s="45"/>
      <c r="T588" s="45"/>
      <c r="U588" s="45"/>
      <c r="V588" s="45"/>
    </row>
    <row r="589">
      <c r="A589" s="75"/>
      <c r="B589" s="45"/>
      <c r="C589" s="45"/>
      <c r="D589" s="114"/>
      <c r="E589" s="45"/>
      <c r="F589" s="86"/>
      <c r="G589" s="61"/>
      <c r="H589" s="45"/>
      <c r="I589" s="45"/>
      <c r="J589" s="45"/>
      <c r="K589" s="45"/>
      <c r="L589" s="45"/>
      <c r="M589" s="45"/>
      <c r="N589" s="45"/>
      <c r="O589" s="45"/>
      <c r="P589" s="45"/>
      <c r="Q589" s="45"/>
      <c r="R589" s="45"/>
      <c r="S589" s="45"/>
      <c r="T589" s="45"/>
      <c r="U589" s="45"/>
      <c r="V589" s="45"/>
    </row>
    <row r="590">
      <c r="A590" s="75"/>
      <c r="B590" s="45"/>
      <c r="C590" s="45"/>
      <c r="D590" s="114"/>
      <c r="E590" s="45"/>
      <c r="F590" s="86"/>
      <c r="G590" s="61"/>
      <c r="H590" s="45"/>
      <c r="I590" s="45"/>
      <c r="J590" s="45"/>
      <c r="K590" s="45"/>
      <c r="L590" s="45"/>
      <c r="M590" s="45"/>
      <c r="N590" s="45"/>
      <c r="O590" s="45"/>
      <c r="P590" s="45"/>
      <c r="Q590" s="45"/>
      <c r="R590" s="45"/>
      <c r="S590" s="45"/>
      <c r="T590" s="45"/>
      <c r="U590" s="45"/>
      <c r="V590" s="45"/>
    </row>
    <row r="591">
      <c r="A591" s="75"/>
      <c r="B591" s="45"/>
      <c r="C591" s="45"/>
      <c r="D591" s="114"/>
      <c r="E591" s="45"/>
      <c r="F591" s="86"/>
      <c r="G591" s="61"/>
      <c r="H591" s="45"/>
      <c r="I591" s="45"/>
      <c r="J591" s="45"/>
      <c r="K591" s="45"/>
      <c r="L591" s="45"/>
      <c r="M591" s="45"/>
      <c r="N591" s="45"/>
      <c r="O591" s="45"/>
      <c r="P591" s="45"/>
      <c r="Q591" s="45"/>
      <c r="R591" s="45"/>
      <c r="S591" s="45"/>
      <c r="T591" s="45"/>
      <c r="U591" s="45"/>
      <c r="V591" s="45"/>
    </row>
    <row r="592">
      <c r="A592" s="75"/>
      <c r="B592" s="45"/>
      <c r="C592" s="45"/>
      <c r="D592" s="114"/>
      <c r="E592" s="45"/>
      <c r="F592" s="86"/>
      <c r="G592" s="61"/>
      <c r="H592" s="45"/>
      <c r="I592" s="45"/>
      <c r="J592" s="45"/>
      <c r="K592" s="45"/>
      <c r="L592" s="45"/>
      <c r="M592" s="45"/>
      <c r="N592" s="45"/>
      <c r="O592" s="45"/>
      <c r="P592" s="45"/>
      <c r="Q592" s="45"/>
      <c r="R592" s="45"/>
      <c r="S592" s="45"/>
      <c r="T592" s="45"/>
      <c r="U592" s="45"/>
      <c r="V592" s="45"/>
    </row>
    <row r="593">
      <c r="A593" s="75"/>
      <c r="B593" s="45"/>
      <c r="C593" s="45"/>
      <c r="D593" s="114"/>
      <c r="E593" s="45"/>
      <c r="F593" s="86"/>
      <c r="G593" s="61"/>
      <c r="H593" s="45"/>
      <c r="I593" s="45"/>
      <c r="J593" s="45"/>
      <c r="K593" s="45"/>
      <c r="L593" s="45"/>
      <c r="M593" s="45"/>
      <c r="N593" s="45"/>
      <c r="O593" s="45"/>
      <c r="P593" s="45"/>
      <c r="Q593" s="45"/>
      <c r="R593" s="45"/>
      <c r="S593" s="45"/>
      <c r="T593" s="45"/>
      <c r="U593" s="45"/>
      <c r="V593" s="45"/>
    </row>
    <row r="594">
      <c r="A594" s="75"/>
      <c r="B594" s="45"/>
      <c r="C594" s="45"/>
      <c r="D594" s="114"/>
      <c r="E594" s="45"/>
      <c r="F594" s="86"/>
      <c r="G594" s="61"/>
      <c r="H594" s="45"/>
      <c r="I594" s="45"/>
      <c r="J594" s="45"/>
      <c r="K594" s="45"/>
      <c r="L594" s="45"/>
      <c r="M594" s="45"/>
      <c r="N594" s="45"/>
      <c r="O594" s="45"/>
      <c r="P594" s="45"/>
      <c r="Q594" s="45"/>
      <c r="R594" s="45"/>
      <c r="S594" s="45"/>
      <c r="T594" s="45"/>
      <c r="U594" s="45"/>
      <c r="V594" s="45"/>
    </row>
    <row r="595">
      <c r="A595" s="75"/>
      <c r="B595" s="45"/>
      <c r="C595" s="45"/>
      <c r="D595" s="114"/>
      <c r="E595" s="45"/>
      <c r="F595" s="86"/>
      <c r="G595" s="61"/>
      <c r="H595" s="45"/>
      <c r="I595" s="45"/>
      <c r="J595" s="45"/>
      <c r="K595" s="45"/>
      <c r="L595" s="45"/>
      <c r="M595" s="45"/>
      <c r="N595" s="45"/>
      <c r="O595" s="45"/>
      <c r="P595" s="45"/>
      <c r="Q595" s="45"/>
      <c r="R595" s="45"/>
      <c r="S595" s="45"/>
      <c r="T595" s="45"/>
      <c r="U595" s="45"/>
      <c r="V595" s="45"/>
    </row>
    <row r="596">
      <c r="A596" s="75"/>
      <c r="B596" s="45"/>
      <c r="C596" s="45"/>
      <c r="D596" s="114"/>
      <c r="E596" s="45"/>
      <c r="F596" s="86"/>
      <c r="G596" s="61"/>
      <c r="H596" s="45"/>
      <c r="I596" s="45"/>
      <c r="J596" s="45"/>
      <c r="K596" s="45"/>
      <c r="L596" s="45"/>
      <c r="M596" s="45"/>
      <c r="N596" s="45"/>
      <c r="O596" s="45"/>
      <c r="P596" s="45"/>
      <c r="Q596" s="45"/>
      <c r="R596" s="45"/>
      <c r="S596" s="45"/>
      <c r="T596" s="45"/>
      <c r="U596" s="45"/>
      <c r="V596" s="45"/>
    </row>
    <row r="597">
      <c r="A597" s="75"/>
      <c r="B597" s="45"/>
      <c r="C597" s="45"/>
      <c r="D597" s="114"/>
      <c r="E597" s="45"/>
      <c r="F597" s="86"/>
      <c r="G597" s="61"/>
      <c r="H597" s="45"/>
      <c r="I597" s="45"/>
      <c r="J597" s="45"/>
      <c r="K597" s="45"/>
      <c r="L597" s="45"/>
      <c r="M597" s="45"/>
      <c r="N597" s="45"/>
      <c r="O597" s="45"/>
      <c r="P597" s="45"/>
      <c r="Q597" s="45"/>
      <c r="R597" s="45"/>
      <c r="S597" s="45"/>
      <c r="T597" s="45"/>
      <c r="U597" s="45"/>
      <c r="V597" s="45"/>
    </row>
    <row r="598">
      <c r="A598" s="75"/>
      <c r="B598" s="45"/>
      <c r="C598" s="45"/>
      <c r="D598" s="114"/>
      <c r="E598" s="45"/>
      <c r="F598" s="86"/>
      <c r="G598" s="61"/>
      <c r="H598" s="45"/>
      <c r="I598" s="45"/>
      <c r="J598" s="45"/>
      <c r="K598" s="45"/>
      <c r="L598" s="45"/>
      <c r="M598" s="45"/>
      <c r="N598" s="45"/>
      <c r="O598" s="45"/>
      <c r="P598" s="45"/>
      <c r="Q598" s="45"/>
      <c r="R598" s="45"/>
      <c r="S598" s="45"/>
      <c r="T598" s="45"/>
      <c r="U598" s="45"/>
      <c r="V598" s="45"/>
    </row>
    <row r="599">
      <c r="A599" s="75"/>
      <c r="B599" s="45"/>
      <c r="C599" s="45"/>
      <c r="D599" s="114"/>
      <c r="E599" s="45"/>
      <c r="F599" s="86"/>
      <c r="G599" s="61"/>
      <c r="H599" s="45"/>
      <c r="I599" s="45"/>
      <c r="J599" s="45"/>
      <c r="K599" s="45"/>
      <c r="L599" s="45"/>
      <c r="M599" s="45"/>
      <c r="N599" s="45"/>
      <c r="O599" s="45"/>
      <c r="P599" s="45"/>
      <c r="Q599" s="45"/>
      <c r="R599" s="45"/>
      <c r="S599" s="45"/>
      <c r="T599" s="45"/>
      <c r="U599" s="45"/>
      <c r="V599" s="45"/>
    </row>
    <row r="600">
      <c r="A600" s="75"/>
      <c r="B600" s="45"/>
      <c r="C600" s="45"/>
      <c r="D600" s="114"/>
      <c r="E600" s="45"/>
      <c r="F600" s="86"/>
      <c r="G600" s="61"/>
      <c r="H600" s="45"/>
      <c r="I600" s="45"/>
      <c r="J600" s="45"/>
      <c r="K600" s="45"/>
      <c r="L600" s="45"/>
      <c r="M600" s="45"/>
      <c r="N600" s="45"/>
      <c r="O600" s="45"/>
      <c r="P600" s="45"/>
      <c r="Q600" s="45"/>
      <c r="R600" s="45"/>
      <c r="S600" s="45"/>
      <c r="T600" s="45"/>
      <c r="U600" s="45"/>
      <c r="V600" s="45"/>
    </row>
    <row r="601">
      <c r="A601" s="75"/>
      <c r="B601" s="45"/>
      <c r="C601" s="45"/>
      <c r="D601" s="114"/>
      <c r="E601" s="45"/>
      <c r="F601" s="86"/>
      <c r="G601" s="61"/>
      <c r="H601" s="45"/>
      <c r="I601" s="45"/>
      <c r="J601" s="45"/>
      <c r="K601" s="45"/>
      <c r="L601" s="45"/>
      <c r="M601" s="45"/>
      <c r="N601" s="45"/>
      <c r="O601" s="45"/>
      <c r="P601" s="45"/>
      <c r="Q601" s="45"/>
      <c r="R601" s="45"/>
      <c r="S601" s="45"/>
      <c r="T601" s="45"/>
      <c r="U601" s="45"/>
      <c r="V601" s="45"/>
    </row>
    <row r="602">
      <c r="A602" s="75"/>
      <c r="B602" s="45"/>
      <c r="C602" s="45"/>
      <c r="D602" s="114"/>
      <c r="E602" s="45"/>
      <c r="F602" s="86"/>
      <c r="G602" s="61"/>
      <c r="H602" s="45"/>
      <c r="I602" s="45"/>
      <c r="J602" s="45"/>
      <c r="K602" s="45"/>
      <c r="L602" s="45"/>
      <c r="M602" s="45"/>
      <c r="N602" s="45"/>
      <c r="O602" s="45"/>
      <c r="P602" s="45"/>
      <c r="Q602" s="45"/>
      <c r="R602" s="45"/>
      <c r="S602" s="45"/>
      <c r="T602" s="45"/>
      <c r="U602" s="45"/>
      <c r="V602" s="45"/>
    </row>
    <row r="603">
      <c r="A603" s="75"/>
      <c r="B603" s="45"/>
      <c r="C603" s="45"/>
      <c r="D603" s="114"/>
      <c r="E603" s="45"/>
      <c r="F603" s="86"/>
      <c r="G603" s="61"/>
      <c r="H603" s="45"/>
      <c r="I603" s="45"/>
      <c r="J603" s="45"/>
      <c r="K603" s="45"/>
      <c r="L603" s="45"/>
      <c r="M603" s="45"/>
      <c r="N603" s="45"/>
      <c r="O603" s="45"/>
      <c r="P603" s="45"/>
      <c r="Q603" s="45"/>
      <c r="R603" s="45"/>
      <c r="S603" s="45"/>
      <c r="T603" s="45"/>
      <c r="U603" s="45"/>
      <c r="V603" s="45"/>
    </row>
    <row r="604">
      <c r="A604" s="75"/>
      <c r="B604" s="45"/>
      <c r="C604" s="45"/>
      <c r="D604" s="114"/>
      <c r="E604" s="45"/>
      <c r="F604" s="86"/>
      <c r="G604" s="61"/>
      <c r="H604" s="45"/>
      <c r="I604" s="45"/>
      <c r="J604" s="45"/>
      <c r="K604" s="45"/>
      <c r="L604" s="45"/>
      <c r="M604" s="45"/>
      <c r="N604" s="45"/>
      <c r="O604" s="45"/>
      <c r="P604" s="45"/>
      <c r="Q604" s="45"/>
      <c r="R604" s="45"/>
      <c r="S604" s="45"/>
      <c r="T604" s="45"/>
      <c r="U604" s="45"/>
      <c r="V604" s="45"/>
    </row>
    <row r="605">
      <c r="A605" s="75"/>
      <c r="B605" s="45"/>
      <c r="C605" s="45"/>
      <c r="D605" s="114"/>
      <c r="E605" s="45"/>
      <c r="F605" s="86"/>
      <c r="G605" s="61"/>
      <c r="H605" s="45"/>
      <c r="I605" s="45"/>
      <c r="J605" s="45"/>
      <c r="K605" s="45"/>
      <c r="L605" s="45"/>
      <c r="M605" s="45"/>
      <c r="N605" s="45"/>
      <c r="O605" s="45"/>
      <c r="P605" s="45"/>
      <c r="Q605" s="45"/>
      <c r="R605" s="45"/>
      <c r="S605" s="45"/>
      <c r="T605" s="45"/>
      <c r="U605" s="45"/>
      <c r="V605" s="45"/>
    </row>
    <row r="606">
      <c r="A606" s="75"/>
      <c r="B606" s="45"/>
      <c r="C606" s="45"/>
      <c r="D606" s="114"/>
      <c r="E606" s="45"/>
      <c r="F606" s="86"/>
      <c r="G606" s="61"/>
      <c r="H606" s="45"/>
      <c r="I606" s="45"/>
      <c r="J606" s="45"/>
      <c r="K606" s="45"/>
      <c r="L606" s="45"/>
      <c r="M606" s="45"/>
      <c r="N606" s="45"/>
      <c r="O606" s="45"/>
      <c r="P606" s="45"/>
      <c r="Q606" s="45"/>
      <c r="R606" s="45"/>
      <c r="S606" s="45"/>
      <c r="T606" s="45"/>
      <c r="U606" s="45"/>
      <c r="V606" s="45"/>
    </row>
    <row r="607">
      <c r="A607" s="75"/>
      <c r="B607" s="45"/>
      <c r="C607" s="45"/>
      <c r="D607" s="114"/>
      <c r="E607" s="45"/>
      <c r="F607" s="86"/>
      <c r="G607" s="61"/>
      <c r="H607" s="45"/>
      <c r="I607" s="45"/>
      <c r="J607" s="45"/>
      <c r="K607" s="45"/>
      <c r="L607" s="45"/>
      <c r="M607" s="45"/>
      <c r="N607" s="45"/>
      <c r="O607" s="45"/>
      <c r="P607" s="45"/>
      <c r="Q607" s="45"/>
      <c r="R607" s="45"/>
      <c r="S607" s="45"/>
      <c r="T607" s="45"/>
      <c r="U607" s="45"/>
      <c r="V607" s="45"/>
    </row>
    <row r="608">
      <c r="A608" s="75"/>
      <c r="B608" s="45"/>
      <c r="C608" s="45"/>
      <c r="D608" s="114"/>
      <c r="E608" s="45"/>
      <c r="F608" s="86"/>
      <c r="G608" s="61"/>
      <c r="H608" s="45"/>
      <c r="I608" s="45"/>
      <c r="J608" s="45"/>
      <c r="K608" s="45"/>
      <c r="L608" s="45"/>
      <c r="M608" s="45"/>
      <c r="N608" s="45"/>
      <c r="O608" s="45"/>
      <c r="P608" s="45"/>
      <c r="Q608" s="45"/>
      <c r="R608" s="45"/>
      <c r="S608" s="45"/>
      <c r="T608" s="45"/>
      <c r="U608" s="45"/>
      <c r="V608" s="45"/>
    </row>
    <row r="609">
      <c r="A609" s="75"/>
      <c r="B609" s="45"/>
      <c r="C609" s="45"/>
      <c r="D609" s="114"/>
      <c r="E609" s="45"/>
      <c r="F609" s="86"/>
      <c r="G609" s="61"/>
      <c r="H609" s="45"/>
      <c r="I609" s="45"/>
      <c r="J609" s="45"/>
      <c r="K609" s="45"/>
      <c r="L609" s="45"/>
      <c r="M609" s="45"/>
      <c r="N609" s="45"/>
      <c r="O609" s="45"/>
      <c r="P609" s="45"/>
      <c r="Q609" s="45"/>
      <c r="R609" s="45"/>
      <c r="S609" s="45"/>
      <c r="T609" s="45"/>
      <c r="U609" s="45"/>
      <c r="V609" s="45"/>
    </row>
    <row r="610">
      <c r="A610" s="75"/>
      <c r="B610" s="45"/>
      <c r="C610" s="45"/>
      <c r="D610" s="114"/>
      <c r="E610" s="45"/>
      <c r="F610" s="86"/>
      <c r="G610" s="61"/>
      <c r="H610" s="45"/>
      <c r="I610" s="45"/>
      <c r="J610" s="45"/>
      <c r="K610" s="45"/>
      <c r="L610" s="45"/>
      <c r="M610" s="45"/>
      <c r="N610" s="45"/>
      <c r="O610" s="45"/>
      <c r="P610" s="45"/>
      <c r="Q610" s="45"/>
      <c r="R610" s="45"/>
      <c r="S610" s="45"/>
      <c r="T610" s="45"/>
      <c r="U610" s="45"/>
      <c r="V610" s="45"/>
    </row>
    <row r="611">
      <c r="A611" s="75"/>
      <c r="B611" s="45"/>
      <c r="C611" s="45"/>
      <c r="D611" s="114"/>
      <c r="E611" s="45"/>
      <c r="F611" s="86"/>
      <c r="G611" s="61"/>
      <c r="H611" s="45"/>
      <c r="I611" s="45"/>
      <c r="J611" s="45"/>
      <c r="K611" s="45"/>
      <c r="L611" s="45"/>
      <c r="M611" s="45"/>
      <c r="N611" s="45"/>
      <c r="O611" s="45"/>
      <c r="P611" s="45"/>
      <c r="Q611" s="45"/>
      <c r="R611" s="45"/>
      <c r="S611" s="45"/>
      <c r="T611" s="45"/>
      <c r="U611" s="45"/>
      <c r="V611" s="45"/>
    </row>
    <row r="612">
      <c r="A612" s="75"/>
      <c r="B612" s="45"/>
      <c r="C612" s="45"/>
      <c r="D612" s="114"/>
      <c r="E612" s="45"/>
      <c r="F612" s="86"/>
      <c r="G612" s="61"/>
      <c r="H612" s="45"/>
      <c r="I612" s="45"/>
      <c r="J612" s="45"/>
      <c r="K612" s="45"/>
      <c r="L612" s="45"/>
      <c r="M612" s="45"/>
      <c r="N612" s="45"/>
      <c r="O612" s="45"/>
      <c r="P612" s="45"/>
      <c r="Q612" s="45"/>
      <c r="R612" s="45"/>
      <c r="S612" s="45"/>
      <c r="T612" s="45"/>
      <c r="U612" s="45"/>
      <c r="V612" s="45"/>
    </row>
    <row r="613">
      <c r="A613" s="75"/>
      <c r="B613" s="45"/>
      <c r="C613" s="45"/>
      <c r="D613" s="114"/>
      <c r="E613" s="45"/>
      <c r="F613" s="86"/>
      <c r="G613" s="61"/>
      <c r="H613" s="45"/>
      <c r="I613" s="45"/>
      <c r="J613" s="45"/>
      <c r="K613" s="45"/>
      <c r="L613" s="45"/>
      <c r="M613" s="45"/>
      <c r="N613" s="45"/>
      <c r="O613" s="45"/>
      <c r="P613" s="45"/>
      <c r="Q613" s="45"/>
      <c r="R613" s="45"/>
      <c r="S613" s="45"/>
      <c r="T613" s="45"/>
      <c r="U613" s="45"/>
      <c r="V613" s="45"/>
    </row>
    <row r="614">
      <c r="A614" s="75"/>
      <c r="B614" s="45"/>
      <c r="C614" s="45"/>
      <c r="D614" s="114"/>
      <c r="E614" s="45"/>
      <c r="F614" s="86"/>
      <c r="G614" s="61"/>
      <c r="H614" s="45"/>
      <c r="I614" s="45"/>
      <c r="J614" s="45"/>
      <c r="K614" s="45"/>
      <c r="L614" s="45"/>
      <c r="M614" s="45"/>
      <c r="N614" s="45"/>
      <c r="O614" s="45"/>
      <c r="P614" s="45"/>
      <c r="Q614" s="45"/>
      <c r="R614" s="45"/>
      <c r="S614" s="45"/>
      <c r="T614" s="45"/>
      <c r="U614" s="45"/>
      <c r="V614" s="45"/>
    </row>
    <row r="615">
      <c r="A615" s="75"/>
      <c r="B615" s="45"/>
      <c r="C615" s="45"/>
      <c r="D615" s="114"/>
      <c r="E615" s="45"/>
      <c r="F615" s="86"/>
      <c r="G615" s="61"/>
      <c r="H615" s="45"/>
      <c r="I615" s="45"/>
      <c r="J615" s="45"/>
      <c r="K615" s="45"/>
      <c r="L615" s="45"/>
      <c r="M615" s="45"/>
      <c r="N615" s="45"/>
      <c r="O615" s="45"/>
      <c r="P615" s="45"/>
      <c r="Q615" s="45"/>
      <c r="R615" s="45"/>
      <c r="S615" s="45"/>
      <c r="T615" s="45"/>
      <c r="U615" s="45"/>
      <c r="V615" s="45"/>
    </row>
    <row r="616">
      <c r="A616" s="75"/>
      <c r="B616" s="45"/>
      <c r="C616" s="45"/>
      <c r="D616" s="114"/>
      <c r="E616" s="45"/>
      <c r="F616" s="86"/>
      <c r="G616" s="61"/>
      <c r="H616" s="45"/>
      <c r="I616" s="45"/>
      <c r="J616" s="45"/>
      <c r="K616" s="45"/>
      <c r="L616" s="45"/>
      <c r="M616" s="45"/>
      <c r="N616" s="45"/>
      <c r="O616" s="45"/>
      <c r="P616" s="45"/>
      <c r="Q616" s="45"/>
      <c r="R616" s="45"/>
      <c r="S616" s="45"/>
      <c r="T616" s="45"/>
      <c r="U616" s="45"/>
      <c r="V616" s="45"/>
    </row>
    <row r="617">
      <c r="A617" s="75"/>
      <c r="B617" s="45"/>
      <c r="C617" s="45"/>
      <c r="D617" s="114"/>
      <c r="E617" s="45"/>
      <c r="F617" s="86"/>
      <c r="G617" s="61"/>
      <c r="H617" s="45"/>
      <c r="I617" s="45"/>
      <c r="J617" s="45"/>
      <c r="K617" s="45"/>
      <c r="L617" s="45"/>
      <c r="M617" s="45"/>
      <c r="N617" s="45"/>
      <c r="O617" s="45"/>
      <c r="P617" s="45"/>
      <c r="Q617" s="45"/>
      <c r="R617" s="45"/>
      <c r="S617" s="45"/>
      <c r="T617" s="45"/>
      <c r="U617" s="45"/>
      <c r="V617" s="45"/>
    </row>
    <row r="618">
      <c r="A618" s="75"/>
      <c r="B618" s="45"/>
      <c r="C618" s="45"/>
      <c r="D618" s="114"/>
      <c r="E618" s="45"/>
      <c r="F618" s="86"/>
      <c r="G618" s="61"/>
      <c r="H618" s="45"/>
      <c r="I618" s="45"/>
      <c r="J618" s="45"/>
      <c r="K618" s="45"/>
      <c r="L618" s="45"/>
      <c r="M618" s="45"/>
      <c r="N618" s="45"/>
      <c r="O618" s="45"/>
      <c r="P618" s="45"/>
      <c r="Q618" s="45"/>
      <c r="R618" s="45"/>
      <c r="S618" s="45"/>
      <c r="T618" s="45"/>
      <c r="U618" s="45"/>
      <c r="V618" s="45"/>
    </row>
    <row r="619">
      <c r="A619" s="75"/>
      <c r="B619" s="45"/>
      <c r="C619" s="45"/>
      <c r="D619" s="114"/>
      <c r="E619" s="45"/>
      <c r="F619" s="86"/>
      <c r="G619" s="61"/>
      <c r="H619" s="45"/>
      <c r="I619" s="45"/>
      <c r="J619" s="45"/>
      <c r="K619" s="45"/>
      <c r="L619" s="45"/>
      <c r="M619" s="45"/>
      <c r="N619" s="45"/>
      <c r="O619" s="45"/>
      <c r="P619" s="45"/>
      <c r="Q619" s="45"/>
      <c r="R619" s="45"/>
      <c r="S619" s="45"/>
      <c r="T619" s="45"/>
      <c r="U619" s="45"/>
      <c r="V619" s="45"/>
    </row>
    <row r="620">
      <c r="A620" s="75"/>
      <c r="B620" s="45"/>
      <c r="C620" s="45"/>
      <c r="D620" s="114"/>
      <c r="E620" s="45"/>
      <c r="F620" s="86"/>
      <c r="G620" s="61"/>
      <c r="H620" s="45"/>
      <c r="I620" s="45"/>
      <c r="J620" s="45"/>
      <c r="K620" s="45"/>
      <c r="L620" s="45"/>
      <c r="M620" s="45"/>
      <c r="N620" s="45"/>
      <c r="O620" s="45"/>
      <c r="P620" s="45"/>
      <c r="Q620" s="45"/>
      <c r="R620" s="45"/>
      <c r="S620" s="45"/>
      <c r="T620" s="45"/>
      <c r="U620" s="45"/>
      <c r="V620" s="45"/>
    </row>
    <row r="621">
      <c r="A621" s="75"/>
      <c r="B621" s="45"/>
      <c r="C621" s="45"/>
      <c r="D621" s="114"/>
      <c r="E621" s="45"/>
      <c r="F621" s="86"/>
      <c r="G621" s="61"/>
      <c r="H621" s="45"/>
      <c r="I621" s="45"/>
      <c r="J621" s="45"/>
      <c r="K621" s="45"/>
      <c r="L621" s="45"/>
      <c r="M621" s="45"/>
      <c r="N621" s="45"/>
      <c r="O621" s="45"/>
      <c r="P621" s="45"/>
      <c r="Q621" s="45"/>
      <c r="R621" s="45"/>
      <c r="S621" s="45"/>
      <c r="T621" s="45"/>
      <c r="U621" s="45"/>
      <c r="V621" s="45"/>
    </row>
    <row r="622">
      <c r="A622" s="75"/>
      <c r="B622" s="45"/>
      <c r="C622" s="45"/>
      <c r="D622" s="114"/>
      <c r="E622" s="45"/>
      <c r="F622" s="86"/>
      <c r="G622" s="61"/>
      <c r="H622" s="45"/>
      <c r="I622" s="45"/>
      <c r="J622" s="45"/>
      <c r="K622" s="45"/>
      <c r="L622" s="45"/>
      <c r="M622" s="45"/>
      <c r="N622" s="45"/>
      <c r="O622" s="45"/>
      <c r="P622" s="45"/>
      <c r="Q622" s="45"/>
      <c r="R622" s="45"/>
      <c r="S622" s="45"/>
      <c r="T622" s="45"/>
      <c r="U622" s="45"/>
      <c r="V622" s="45"/>
    </row>
    <row r="623">
      <c r="A623" s="75"/>
      <c r="B623" s="45"/>
      <c r="C623" s="45"/>
      <c r="D623" s="114"/>
      <c r="E623" s="45"/>
      <c r="F623" s="86"/>
      <c r="G623" s="61"/>
      <c r="H623" s="45"/>
      <c r="I623" s="45"/>
      <c r="J623" s="45"/>
      <c r="K623" s="45"/>
      <c r="L623" s="45"/>
      <c r="M623" s="45"/>
      <c r="N623" s="45"/>
      <c r="O623" s="45"/>
      <c r="P623" s="45"/>
      <c r="Q623" s="45"/>
      <c r="R623" s="45"/>
      <c r="S623" s="45"/>
      <c r="T623" s="45"/>
      <c r="U623" s="45"/>
      <c r="V623" s="45"/>
    </row>
    <row r="624">
      <c r="A624" s="75"/>
      <c r="B624" s="45"/>
      <c r="C624" s="45"/>
      <c r="D624" s="114"/>
      <c r="E624" s="45"/>
      <c r="F624" s="86"/>
      <c r="G624" s="61"/>
      <c r="H624" s="45"/>
      <c r="I624" s="45"/>
      <c r="J624" s="45"/>
      <c r="K624" s="45"/>
      <c r="L624" s="45"/>
      <c r="M624" s="45"/>
      <c r="N624" s="45"/>
      <c r="O624" s="45"/>
      <c r="P624" s="45"/>
      <c r="Q624" s="45"/>
      <c r="R624" s="45"/>
      <c r="S624" s="45"/>
      <c r="T624" s="45"/>
      <c r="U624" s="45"/>
      <c r="V624" s="45"/>
    </row>
    <row r="625">
      <c r="A625" s="75"/>
      <c r="B625" s="45"/>
      <c r="C625" s="45"/>
      <c r="D625" s="114"/>
      <c r="E625" s="45"/>
      <c r="F625" s="86"/>
      <c r="G625" s="61"/>
      <c r="H625" s="45"/>
      <c r="I625" s="45"/>
      <c r="J625" s="45"/>
      <c r="K625" s="45"/>
      <c r="L625" s="45"/>
      <c r="M625" s="45"/>
      <c r="N625" s="45"/>
      <c r="O625" s="45"/>
      <c r="P625" s="45"/>
      <c r="Q625" s="45"/>
      <c r="R625" s="45"/>
      <c r="S625" s="45"/>
      <c r="T625" s="45"/>
      <c r="U625" s="45"/>
      <c r="V625" s="45"/>
    </row>
    <row r="626">
      <c r="A626" s="75"/>
      <c r="B626" s="45"/>
      <c r="C626" s="45"/>
      <c r="D626" s="114"/>
      <c r="E626" s="45"/>
      <c r="F626" s="86"/>
      <c r="G626" s="61"/>
      <c r="H626" s="45"/>
      <c r="I626" s="45"/>
      <c r="J626" s="45"/>
      <c r="K626" s="45"/>
      <c r="L626" s="45"/>
      <c r="M626" s="45"/>
      <c r="N626" s="45"/>
      <c r="O626" s="45"/>
      <c r="P626" s="45"/>
      <c r="Q626" s="45"/>
      <c r="R626" s="45"/>
      <c r="S626" s="45"/>
      <c r="T626" s="45"/>
      <c r="U626" s="45"/>
      <c r="V626" s="45"/>
    </row>
    <row r="627">
      <c r="A627" s="75"/>
      <c r="B627" s="45"/>
      <c r="C627" s="45"/>
      <c r="D627" s="114"/>
      <c r="E627" s="45"/>
      <c r="F627" s="86"/>
      <c r="G627" s="61"/>
      <c r="H627" s="45"/>
      <c r="I627" s="45"/>
      <c r="J627" s="45"/>
      <c r="K627" s="45"/>
      <c r="L627" s="45"/>
      <c r="M627" s="45"/>
      <c r="N627" s="45"/>
      <c r="O627" s="45"/>
      <c r="P627" s="45"/>
      <c r="Q627" s="45"/>
      <c r="R627" s="45"/>
      <c r="S627" s="45"/>
      <c r="T627" s="45"/>
      <c r="U627" s="45"/>
      <c r="V627" s="45"/>
    </row>
    <row r="628">
      <c r="A628" s="75"/>
      <c r="B628" s="45"/>
      <c r="C628" s="45"/>
      <c r="D628" s="114"/>
      <c r="E628" s="45"/>
      <c r="F628" s="86"/>
      <c r="G628" s="61"/>
      <c r="H628" s="45"/>
      <c r="I628" s="45"/>
      <c r="J628" s="45"/>
      <c r="K628" s="45"/>
      <c r="L628" s="45"/>
      <c r="M628" s="45"/>
      <c r="N628" s="45"/>
      <c r="O628" s="45"/>
      <c r="P628" s="45"/>
      <c r="Q628" s="45"/>
      <c r="R628" s="45"/>
      <c r="S628" s="45"/>
      <c r="T628" s="45"/>
      <c r="U628" s="45"/>
      <c r="V628" s="45"/>
    </row>
    <row r="629">
      <c r="A629" s="75"/>
      <c r="B629" s="45"/>
      <c r="C629" s="45"/>
      <c r="D629" s="114"/>
      <c r="E629" s="45"/>
      <c r="F629" s="86"/>
      <c r="G629" s="61"/>
      <c r="H629" s="45"/>
      <c r="I629" s="45"/>
      <c r="J629" s="45"/>
      <c r="K629" s="45"/>
      <c r="L629" s="45"/>
      <c r="M629" s="45"/>
      <c r="N629" s="45"/>
      <c r="O629" s="45"/>
      <c r="P629" s="45"/>
      <c r="Q629" s="45"/>
      <c r="R629" s="45"/>
      <c r="S629" s="45"/>
      <c r="T629" s="45"/>
      <c r="U629" s="45"/>
      <c r="V629" s="45"/>
    </row>
    <row r="630">
      <c r="A630" s="75"/>
      <c r="B630" s="45"/>
      <c r="C630" s="45"/>
      <c r="D630" s="114"/>
      <c r="E630" s="45"/>
      <c r="F630" s="86"/>
      <c r="G630" s="61"/>
      <c r="H630" s="45"/>
      <c r="I630" s="45"/>
      <c r="J630" s="45"/>
      <c r="K630" s="45"/>
      <c r="L630" s="45"/>
      <c r="M630" s="45"/>
      <c r="N630" s="45"/>
      <c r="O630" s="45"/>
      <c r="P630" s="45"/>
      <c r="Q630" s="45"/>
      <c r="R630" s="45"/>
      <c r="S630" s="45"/>
      <c r="T630" s="45"/>
      <c r="U630" s="45"/>
      <c r="V630" s="45"/>
    </row>
    <row r="631">
      <c r="A631" s="75"/>
      <c r="B631" s="45"/>
      <c r="C631" s="45"/>
      <c r="D631" s="114"/>
      <c r="E631" s="45"/>
      <c r="F631" s="86"/>
      <c r="G631" s="61"/>
      <c r="H631" s="45"/>
      <c r="I631" s="45"/>
      <c r="J631" s="45"/>
      <c r="K631" s="45"/>
      <c r="L631" s="45"/>
      <c r="M631" s="45"/>
      <c r="N631" s="45"/>
      <c r="O631" s="45"/>
      <c r="P631" s="45"/>
      <c r="Q631" s="45"/>
      <c r="R631" s="45"/>
      <c r="S631" s="45"/>
      <c r="T631" s="45"/>
      <c r="U631" s="45"/>
      <c r="V631" s="45"/>
    </row>
    <row r="632">
      <c r="A632" s="75"/>
      <c r="B632" s="45"/>
      <c r="C632" s="45"/>
      <c r="D632" s="114"/>
      <c r="E632" s="45"/>
      <c r="F632" s="86"/>
      <c r="G632" s="61"/>
      <c r="H632" s="45"/>
      <c r="I632" s="45"/>
      <c r="J632" s="45"/>
      <c r="K632" s="45"/>
      <c r="L632" s="45"/>
      <c r="M632" s="45"/>
      <c r="N632" s="45"/>
      <c r="O632" s="45"/>
      <c r="P632" s="45"/>
      <c r="Q632" s="45"/>
      <c r="R632" s="45"/>
      <c r="S632" s="45"/>
      <c r="T632" s="45"/>
      <c r="U632" s="45"/>
      <c r="V632" s="45"/>
    </row>
    <row r="633">
      <c r="A633" s="75"/>
      <c r="B633" s="45"/>
      <c r="C633" s="45"/>
      <c r="D633" s="114"/>
      <c r="E633" s="45"/>
      <c r="F633" s="86"/>
      <c r="G633" s="61"/>
      <c r="H633" s="45"/>
      <c r="I633" s="45"/>
      <c r="J633" s="45"/>
      <c r="K633" s="45"/>
      <c r="L633" s="45"/>
      <c r="M633" s="45"/>
      <c r="N633" s="45"/>
      <c r="O633" s="45"/>
      <c r="P633" s="45"/>
      <c r="Q633" s="45"/>
      <c r="R633" s="45"/>
      <c r="S633" s="45"/>
      <c r="T633" s="45"/>
      <c r="U633" s="45"/>
      <c r="V633" s="45"/>
    </row>
    <row r="634">
      <c r="A634" s="75"/>
      <c r="B634" s="45"/>
      <c r="C634" s="45"/>
      <c r="D634" s="114"/>
      <c r="E634" s="45"/>
      <c r="F634" s="86"/>
      <c r="G634" s="61"/>
      <c r="H634" s="45"/>
      <c r="I634" s="45"/>
      <c r="J634" s="45"/>
      <c r="K634" s="45"/>
      <c r="L634" s="45"/>
      <c r="M634" s="45"/>
      <c r="N634" s="45"/>
      <c r="O634" s="45"/>
      <c r="P634" s="45"/>
      <c r="Q634" s="45"/>
      <c r="R634" s="45"/>
      <c r="S634" s="45"/>
      <c r="T634" s="45"/>
      <c r="U634" s="45"/>
      <c r="V634" s="45"/>
    </row>
    <row r="635">
      <c r="A635" s="75"/>
      <c r="B635" s="45"/>
      <c r="C635" s="45"/>
      <c r="D635" s="114"/>
      <c r="E635" s="45"/>
      <c r="F635" s="86"/>
      <c r="G635" s="61"/>
      <c r="H635" s="45"/>
      <c r="I635" s="45"/>
      <c r="J635" s="45"/>
      <c r="K635" s="45"/>
      <c r="L635" s="45"/>
      <c r="M635" s="45"/>
      <c r="N635" s="45"/>
      <c r="O635" s="45"/>
      <c r="P635" s="45"/>
      <c r="Q635" s="45"/>
      <c r="R635" s="45"/>
      <c r="S635" s="45"/>
      <c r="T635" s="45"/>
      <c r="U635" s="45"/>
      <c r="V635" s="45"/>
    </row>
    <row r="636">
      <c r="A636" s="75"/>
      <c r="B636" s="45"/>
      <c r="C636" s="45"/>
      <c r="D636" s="114"/>
      <c r="E636" s="45"/>
      <c r="F636" s="86"/>
      <c r="G636" s="61"/>
      <c r="H636" s="45"/>
      <c r="I636" s="45"/>
      <c r="J636" s="45"/>
      <c r="K636" s="45"/>
      <c r="L636" s="45"/>
      <c r="M636" s="45"/>
      <c r="N636" s="45"/>
      <c r="O636" s="45"/>
      <c r="P636" s="45"/>
      <c r="Q636" s="45"/>
      <c r="R636" s="45"/>
      <c r="S636" s="45"/>
      <c r="T636" s="45"/>
      <c r="U636" s="45"/>
      <c r="V636" s="45"/>
    </row>
    <row r="637">
      <c r="A637" s="75"/>
      <c r="B637" s="45"/>
      <c r="C637" s="45"/>
      <c r="D637" s="114"/>
      <c r="E637" s="45"/>
      <c r="F637" s="86"/>
      <c r="G637" s="61"/>
      <c r="H637" s="45"/>
      <c r="I637" s="45"/>
      <c r="J637" s="45"/>
      <c r="K637" s="45"/>
      <c r="L637" s="45"/>
      <c r="M637" s="45"/>
      <c r="N637" s="45"/>
      <c r="O637" s="45"/>
      <c r="P637" s="45"/>
      <c r="Q637" s="45"/>
      <c r="R637" s="45"/>
      <c r="S637" s="45"/>
      <c r="T637" s="45"/>
      <c r="U637" s="45"/>
      <c r="V637" s="45"/>
    </row>
    <row r="638">
      <c r="A638" s="75"/>
      <c r="B638" s="45"/>
      <c r="C638" s="45"/>
      <c r="D638" s="114"/>
      <c r="E638" s="45"/>
      <c r="F638" s="86"/>
      <c r="G638" s="61"/>
      <c r="H638" s="45"/>
      <c r="I638" s="45"/>
      <c r="J638" s="45"/>
      <c r="K638" s="45"/>
      <c r="L638" s="45"/>
      <c r="M638" s="45"/>
      <c r="N638" s="45"/>
      <c r="O638" s="45"/>
      <c r="P638" s="45"/>
      <c r="Q638" s="45"/>
      <c r="R638" s="45"/>
      <c r="S638" s="45"/>
      <c r="T638" s="45"/>
      <c r="U638" s="45"/>
      <c r="V638" s="45"/>
    </row>
    <row r="639">
      <c r="A639" s="75"/>
      <c r="B639" s="45"/>
      <c r="C639" s="45"/>
      <c r="D639" s="114"/>
      <c r="E639" s="45"/>
      <c r="F639" s="86"/>
      <c r="G639" s="61"/>
      <c r="H639" s="45"/>
      <c r="I639" s="45"/>
      <c r="J639" s="45"/>
      <c r="K639" s="45"/>
      <c r="L639" s="45"/>
      <c r="M639" s="45"/>
      <c r="N639" s="45"/>
      <c r="O639" s="45"/>
      <c r="P639" s="45"/>
      <c r="Q639" s="45"/>
      <c r="R639" s="45"/>
      <c r="S639" s="45"/>
      <c r="T639" s="45"/>
      <c r="U639" s="45"/>
      <c r="V639" s="45"/>
    </row>
    <row r="640">
      <c r="A640" s="75"/>
      <c r="B640" s="45"/>
      <c r="C640" s="45"/>
      <c r="D640" s="114"/>
      <c r="E640" s="45"/>
      <c r="F640" s="86"/>
      <c r="G640" s="61"/>
      <c r="H640" s="45"/>
      <c r="I640" s="45"/>
      <c r="J640" s="45"/>
      <c r="K640" s="45"/>
      <c r="L640" s="45"/>
      <c r="M640" s="45"/>
      <c r="N640" s="45"/>
      <c r="O640" s="45"/>
      <c r="P640" s="45"/>
      <c r="Q640" s="45"/>
      <c r="R640" s="45"/>
      <c r="S640" s="45"/>
      <c r="T640" s="45"/>
      <c r="U640" s="45"/>
      <c r="V640" s="45"/>
    </row>
    <row r="641">
      <c r="A641" s="75"/>
      <c r="B641" s="45"/>
      <c r="C641" s="45"/>
      <c r="D641" s="114"/>
      <c r="E641" s="45"/>
      <c r="F641" s="86"/>
      <c r="G641" s="61"/>
      <c r="H641" s="45"/>
      <c r="I641" s="45"/>
      <c r="J641" s="45"/>
      <c r="K641" s="45"/>
      <c r="L641" s="45"/>
      <c r="M641" s="45"/>
      <c r="N641" s="45"/>
      <c r="O641" s="45"/>
      <c r="P641" s="45"/>
      <c r="Q641" s="45"/>
      <c r="R641" s="45"/>
      <c r="S641" s="45"/>
      <c r="T641" s="45"/>
      <c r="U641" s="45"/>
      <c r="V641" s="45"/>
    </row>
    <row r="642">
      <c r="A642" s="75"/>
      <c r="B642" s="45"/>
      <c r="C642" s="45"/>
      <c r="D642" s="114"/>
      <c r="E642" s="45"/>
      <c r="F642" s="86"/>
      <c r="G642" s="61"/>
      <c r="H642" s="45"/>
      <c r="I642" s="45"/>
      <c r="J642" s="45"/>
      <c r="K642" s="45"/>
      <c r="L642" s="45"/>
      <c r="M642" s="45"/>
      <c r="N642" s="45"/>
      <c r="O642" s="45"/>
      <c r="P642" s="45"/>
      <c r="Q642" s="45"/>
      <c r="R642" s="45"/>
      <c r="S642" s="45"/>
      <c r="T642" s="45"/>
      <c r="U642" s="45"/>
      <c r="V642" s="45"/>
    </row>
    <row r="643">
      <c r="A643" s="75"/>
      <c r="B643" s="45"/>
      <c r="C643" s="45"/>
      <c r="D643" s="114"/>
      <c r="E643" s="45"/>
      <c r="F643" s="86"/>
      <c r="G643" s="61"/>
      <c r="H643" s="45"/>
      <c r="I643" s="45"/>
      <c r="J643" s="45"/>
      <c r="K643" s="45"/>
      <c r="L643" s="45"/>
      <c r="M643" s="45"/>
      <c r="N643" s="45"/>
      <c r="O643" s="45"/>
      <c r="P643" s="45"/>
      <c r="Q643" s="45"/>
      <c r="R643" s="45"/>
      <c r="S643" s="45"/>
      <c r="T643" s="45"/>
      <c r="U643" s="45"/>
      <c r="V643" s="45"/>
    </row>
    <row r="644">
      <c r="A644" s="75"/>
      <c r="B644" s="45"/>
      <c r="C644" s="45"/>
      <c r="D644" s="114"/>
      <c r="E644" s="45"/>
      <c r="F644" s="86"/>
      <c r="G644" s="61"/>
      <c r="H644" s="45"/>
      <c r="I644" s="45"/>
      <c r="J644" s="45"/>
      <c r="K644" s="45"/>
      <c r="L644" s="45"/>
      <c r="M644" s="45"/>
      <c r="N644" s="45"/>
      <c r="O644" s="45"/>
      <c r="P644" s="45"/>
      <c r="Q644" s="45"/>
      <c r="R644" s="45"/>
      <c r="S644" s="45"/>
      <c r="T644" s="45"/>
      <c r="U644" s="45"/>
      <c r="V644" s="45"/>
    </row>
    <row r="645">
      <c r="A645" s="75"/>
      <c r="B645" s="45"/>
      <c r="C645" s="45"/>
      <c r="D645" s="114"/>
      <c r="E645" s="45"/>
      <c r="F645" s="86"/>
      <c r="G645" s="61"/>
      <c r="H645" s="45"/>
      <c r="I645" s="45"/>
      <c r="J645" s="45"/>
      <c r="K645" s="45"/>
      <c r="L645" s="45"/>
      <c r="M645" s="45"/>
      <c r="N645" s="45"/>
      <c r="O645" s="45"/>
      <c r="P645" s="45"/>
      <c r="Q645" s="45"/>
      <c r="R645" s="45"/>
      <c r="S645" s="45"/>
      <c r="T645" s="45"/>
      <c r="U645" s="45"/>
      <c r="V645" s="45"/>
    </row>
    <row r="646">
      <c r="A646" s="75"/>
      <c r="B646" s="45"/>
      <c r="C646" s="45"/>
      <c r="D646" s="114"/>
      <c r="E646" s="45"/>
      <c r="F646" s="86"/>
      <c r="G646" s="61"/>
      <c r="H646" s="45"/>
      <c r="I646" s="45"/>
      <c r="J646" s="45"/>
      <c r="K646" s="45"/>
      <c r="L646" s="45"/>
      <c r="M646" s="45"/>
      <c r="N646" s="45"/>
      <c r="O646" s="45"/>
      <c r="P646" s="45"/>
      <c r="Q646" s="45"/>
      <c r="R646" s="45"/>
      <c r="S646" s="45"/>
      <c r="T646" s="45"/>
      <c r="U646" s="45"/>
      <c r="V646" s="45"/>
    </row>
    <row r="647">
      <c r="A647" s="75"/>
      <c r="B647" s="45"/>
      <c r="C647" s="45"/>
      <c r="D647" s="114"/>
      <c r="E647" s="45"/>
      <c r="F647" s="86"/>
      <c r="G647" s="61"/>
      <c r="H647" s="45"/>
      <c r="I647" s="45"/>
      <c r="J647" s="45"/>
      <c r="K647" s="45"/>
      <c r="L647" s="45"/>
      <c r="M647" s="45"/>
      <c r="N647" s="45"/>
      <c r="O647" s="45"/>
      <c r="P647" s="45"/>
      <c r="Q647" s="45"/>
      <c r="R647" s="45"/>
      <c r="S647" s="45"/>
      <c r="T647" s="45"/>
      <c r="U647" s="45"/>
      <c r="V647" s="45"/>
    </row>
    <row r="648">
      <c r="A648" s="75"/>
      <c r="B648" s="45"/>
      <c r="C648" s="45"/>
      <c r="D648" s="114"/>
      <c r="E648" s="45"/>
      <c r="F648" s="86"/>
      <c r="G648" s="61"/>
      <c r="H648" s="45"/>
      <c r="I648" s="45"/>
      <c r="J648" s="45"/>
      <c r="K648" s="45"/>
      <c r="L648" s="45"/>
      <c r="M648" s="45"/>
      <c r="N648" s="45"/>
      <c r="O648" s="45"/>
      <c r="P648" s="45"/>
      <c r="Q648" s="45"/>
      <c r="R648" s="45"/>
      <c r="S648" s="45"/>
      <c r="T648" s="45"/>
      <c r="U648" s="45"/>
      <c r="V648" s="45"/>
    </row>
    <row r="649">
      <c r="A649" s="75"/>
      <c r="B649" s="45"/>
      <c r="C649" s="45"/>
      <c r="D649" s="114"/>
      <c r="E649" s="45"/>
      <c r="F649" s="86"/>
      <c r="G649" s="61"/>
      <c r="H649" s="45"/>
      <c r="I649" s="45"/>
      <c r="J649" s="45"/>
      <c r="K649" s="45"/>
      <c r="L649" s="45"/>
      <c r="M649" s="45"/>
      <c r="N649" s="45"/>
      <c r="O649" s="45"/>
      <c r="P649" s="45"/>
      <c r="Q649" s="45"/>
      <c r="R649" s="45"/>
      <c r="S649" s="45"/>
      <c r="T649" s="45"/>
      <c r="U649" s="45"/>
      <c r="V649" s="45"/>
    </row>
    <row r="650">
      <c r="A650" s="75"/>
      <c r="B650" s="45"/>
      <c r="C650" s="45"/>
      <c r="D650" s="114"/>
      <c r="E650" s="45"/>
      <c r="F650" s="86"/>
      <c r="G650" s="61"/>
      <c r="H650" s="45"/>
      <c r="I650" s="45"/>
      <c r="J650" s="45"/>
      <c r="K650" s="45"/>
      <c r="L650" s="45"/>
      <c r="M650" s="45"/>
      <c r="N650" s="45"/>
      <c r="O650" s="45"/>
      <c r="P650" s="45"/>
      <c r="Q650" s="45"/>
      <c r="R650" s="45"/>
      <c r="S650" s="45"/>
      <c r="T650" s="45"/>
      <c r="U650" s="45"/>
      <c r="V650" s="45"/>
    </row>
    <row r="651">
      <c r="A651" s="75"/>
      <c r="B651" s="45"/>
      <c r="C651" s="45"/>
      <c r="D651" s="114"/>
      <c r="E651" s="45"/>
      <c r="F651" s="86"/>
      <c r="G651" s="61"/>
      <c r="H651" s="45"/>
      <c r="I651" s="45"/>
      <c r="J651" s="45"/>
      <c r="K651" s="45"/>
      <c r="L651" s="45"/>
      <c r="M651" s="45"/>
      <c r="N651" s="45"/>
      <c r="O651" s="45"/>
      <c r="P651" s="45"/>
      <c r="Q651" s="45"/>
      <c r="R651" s="45"/>
      <c r="S651" s="45"/>
      <c r="T651" s="45"/>
      <c r="U651" s="45"/>
      <c r="V651" s="45"/>
    </row>
    <row r="652">
      <c r="A652" s="75"/>
      <c r="B652" s="45"/>
      <c r="C652" s="45"/>
      <c r="D652" s="114"/>
      <c r="E652" s="45"/>
      <c r="F652" s="86"/>
      <c r="G652" s="61"/>
      <c r="H652" s="45"/>
      <c r="I652" s="45"/>
      <c r="J652" s="45"/>
      <c r="K652" s="45"/>
      <c r="L652" s="45"/>
      <c r="M652" s="45"/>
      <c r="N652" s="45"/>
      <c r="O652" s="45"/>
      <c r="P652" s="45"/>
      <c r="Q652" s="45"/>
      <c r="R652" s="45"/>
      <c r="S652" s="45"/>
      <c r="T652" s="45"/>
      <c r="U652" s="45"/>
      <c r="V652" s="45"/>
    </row>
    <row r="653">
      <c r="A653" s="75"/>
      <c r="B653" s="45"/>
      <c r="C653" s="45"/>
      <c r="D653" s="114"/>
      <c r="E653" s="45"/>
      <c r="F653" s="86"/>
      <c r="G653" s="61"/>
      <c r="H653" s="45"/>
      <c r="I653" s="45"/>
      <c r="J653" s="45"/>
      <c r="K653" s="45"/>
      <c r="L653" s="45"/>
      <c r="M653" s="45"/>
      <c r="N653" s="45"/>
      <c r="O653" s="45"/>
      <c r="P653" s="45"/>
      <c r="Q653" s="45"/>
      <c r="R653" s="45"/>
      <c r="S653" s="45"/>
      <c r="T653" s="45"/>
      <c r="U653" s="45"/>
      <c r="V653" s="45"/>
    </row>
    <row r="654">
      <c r="A654" s="75"/>
      <c r="B654" s="45"/>
      <c r="C654" s="45"/>
      <c r="D654" s="114"/>
      <c r="E654" s="45"/>
      <c r="F654" s="86"/>
      <c r="G654" s="61"/>
      <c r="H654" s="45"/>
      <c r="I654" s="45"/>
      <c r="J654" s="45"/>
      <c r="K654" s="45"/>
      <c r="L654" s="45"/>
      <c r="M654" s="45"/>
      <c r="N654" s="45"/>
      <c r="O654" s="45"/>
      <c r="P654" s="45"/>
      <c r="Q654" s="45"/>
      <c r="R654" s="45"/>
      <c r="S654" s="45"/>
      <c r="T654" s="45"/>
      <c r="U654" s="45"/>
      <c r="V654" s="45"/>
    </row>
    <row r="655">
      <c r="A655" s="75"/>
      <c r="B655" s="45"/>
      <c r="C655" s="45"/>
      <c r="D655" s="114"/>
      <c r="E655" s="45"/>
      <c r="F655" s="86"/>
      <c r="G655" s="61"/>
      <c r="H655" s="45"/>
      <c r="I655" s="45"/>
      <c r="J655" s="45"/>
      <c r="K655" s="45"/>
      <c r="L655" s="45"/>
      <c r="M655" s="45"/>
      <c r="N655" s="45"/>
      <c r="O655" s="45"/>
      <c r="P655" s="45"/>
      <c r="Q655" s="45"/>
      <c r="R655" s="45"/>
      <c r="S655" s="45"/>
      <c r="T655" s="45"/>
      <c r="U655" s="45"/>
      <c r="V655" s="45"/>
    </row>
    <row r="656">
      <c r="A656" s="75"/>
      <c r="B656" s="45"/>
      <c r="C656" s="45"/>
      <c r="D656" s="114"/>
      <c r="E656" s="45"/>
      <c r="F656" s="86"/>
      <c r="G656" s="61"/>
      <c r="H656" s="45"/>
      <c r="I656" s="45"/>
      <c r="J656" s="45"/>
      <c r="K656" s="45"/>
      <c r="L656" s="45"/>
      <c r="M656" s="45"/>
      <c r="N656" s="45"/>
      <c r="O656" s="45"/>
      <c r="P656" s="45"/>
      <c r="Q656" s="45"/>
      <c r="R656" s="45"/>
      <c r="S656" s="45"/>
      <c r="T656" s="45"/>
      <c r="U656" s="45"/>
      <c r="V656" s="45"/>
    </row>
    <row r="657">
      <c r="A657" s="75"/>
      <c r="B657" s="45"/>
      <c r="C657" s="45"/>
      <c r="D657" s="114"/>
      <c r="E657" s="45"/>
      <c r="F657" s="86"/>
      <c r="G657" s="61"/>
      <c r="H657" s="45"/>
      <c r="I657" s="45"/>
      <c r="J657" s="45"/>
      <c r="K657" s="45"/>
      <c r="L657" s="45"/>
      <c r="M657" s="45"/>
      <c r="N657" s="45"/>
      <c r="O657" s="45"/>
      <c r="P657" s="45"/>
      <c r="Q657" s="45"/>
      <c r="R657" s="45"/>
      <c r="S657" s="45"/>
      <c r="T657" s="45"/>
      <c r="U657" s="45"/>
      <c r="V657" s="45"/>
    </row>
    <row r="658">
      <c r="A658" s="75"/>
      <c r="B658" s="45"/>
      <c r="C658" s="45"/>
      <c r="D658" s="114"/>
      <c r="E658" s="45"/>
      <c r="F658" s="86"/>
      <c r="G658" s="61"/>
      <c r="H658" s="45"/>
      <c r="I658" s="45"/>
      <c r="J658" s="45"/>
      <c r="K658" s="45"/>
      <c r="L658" s="45"/>
      <c r="M658" s="45"/>
      <c r="N658" s="45"/>
      <c r="O658" s="45"/>
      <c r="P658" s="45"/>
      <c r="Q658" s="45"/>
      <c r="R658" s="45"/>
      <c r="S658" s="45"/>
      <c r="T658" s="45"/>
      <c r="U658" s="45"/>
      <c r="V658" s="45"/>
    </row>
    <row r="659">
      <c r="A659" s="75"/>
      <c r="B659" s="45"/>
      <c r="C659" s="45"/>
      <c r="D659" s="114"/>
      <c r="E659" s="45"/>
      <c r="F659" s="86"/>
      <c r="G659" s="61"/>
      <c r="H659" s="45"/>
      <c r="I659" s="45"/>
      <c r="J659" s="45"/>
      <c r="K659" s="45"/>
      <c r="L659" s="45"/>
      <c r="M659" s="45"/>
      <c r="N659" s="45"/>
      <c r="O659" s="45"/>
      <c r="P659" s="45"/>
      <c r="Q659" s="45"/>
      <c r="R659" s="45"/>
      <c r="S659" s="45"/>
      <c r="T659" s="45"/>
      <c r="U659" s="45"/>
      <c r="V659" s="45"/>
    </row>
    <row r="660">
      <c r="A660" s="75"/>
      <c r="B660" s="45"/>
      <c r="C660" s="45"/>
      <c r="D660" s="114"/>
      <c r="E660" s="45"/>
      <c r="F660" s="86"/>
      <c r="G660" s="61"/>
      <c r="H660" s="45"/>
      <c r="I660" s="45"/>
      <c r="J660" s="45"/>
      <c r="K660" s="45"/>
      <c r="L660" s="45"/>
      <c r="M660" s="45"/>
      <c r="N660" s="45"/>
      <c r="O660" s="45"/>
      <c r="P660" s="45"/>
      <c r="Q660" s="45"/>
      <c r="R660" s="45"/>
      <c r="S660" s="45"/>
      <c r="T660" s="45"/>
      <c r="U660" s="45"/>
      <c r="V660" s="45"/>
    </row>
    <row r="661">
      <c r="A661" s="75"/>
      <c r="B661" s="45"/>
      <c r="C661" s="45"/>
      <c r="D661" s="114"/>
      <c r="E661" s="45"/>
      <c r="F661" s="86"/>
      <c r="G661" s="61"/>
      <c r="H661" s="45"/>
      <c r="I661" s="45"/>
      <c r="J661" s="45"/>
      <c r="K661" s="45"/>
      <c r="L661" s="45"/>
      <c r="M661" s="45"/>
      <c r="N661" s="45"/>
      <c r="O661" s="45"/>
      <c r="P661" s="45"/>
      <c r="Q661" s="45"/>
      <c r="R661" s="45"/>
      <c r="S661" s="45"/>
      <c r="T661" s="45"/>
      <c r="U661" s="45"/>
      <c r="V661" s="45"/>
    </row>
    <row r="662">
      <c r="A662" s="75"/>
      <c r="B662" s="45"/>
      <c r="C662" s="45"/>
      <c r="D662" s="114"/>
      <c r="E662" s="45"/>
      <c r="F662" s="86"/>
      <c r="G662" s="61"/>
      <c r="H662" s="45"/>
      <c r="I662" s="45"/>
      <c r="J662" s="45"/>
      <c r="K662" s="45"/>
      <c r="L662" s="45"/>
      <c r="M662" s="45"/>
      <c r="N662" s="45"/>
      <c r="O662" s="45"/>
      <c r="P662" s="45"/>
      <c r="Q662" s="45"/>
      <c r="R662" s="45"/>
      <c r="S662" s="45"/>
      <c r="T662" s="45"/>
      <c r="U662" s="45"/>
      <c r="V662" s="45"/>
    </row>
    <row r="663">
      <c r="A663" s="75"/>
      <c r="B663" s="45"/>
      <c r="C663" s="45"/>
      <c r="D663" s="114"/>
      <c r="E663" s="45"/>
      <c r="F663" s="86"/>
      <c r="G663" s="61"/>
      <c r="H663" s="45"/>
      <c r="I663" s="45"/>
      <c r="J663" s="45"/>
      <c r="K663" s="45"/>
      <c r="L663" s="45"/>
      <c r="M663" s="45"/>
      <c r="N663" s="45"/>
      <c r="O663" s="45"/>
      <c r="P663" s="45"/>
      <c r="Q663" s="45"/>
      <c r="R663" s="45"/>
      <c r="S663" s="45"/>
      <c r="T663" s="45"/>
      <c r="U663" s="45"/>
      <c r="V663" s="45"/>
    </row>
    <row r="664">
      <c r="A664" s="75"/>
      <c r="B664" s="45"/>
      <c r="C664" s="45"/>
      <c r="D664" s="114"/>
      <c r="E664" s="45"/>
      <c r="F664" s="86"/>
      <c r="G664" s="61"/>
      <c r="H664" s="45"/>
      <c r="I664" s="45"/>
      <c r="J664" s="45"/>
      <c r="K664" s="45"/>
      <c r="L664" s="45"/>
      <c r="M664" s="45"/>
      <c r="N664" s="45"/>
      <c r="O664" s="45"/>
      <c r="P664" s="45"/>
      <c r="Q664" s="45"/>
      <c r="R664" s="45"/>
      <c r="S664" s="45"/>
      <c r="T664" s="45"/>
      <c r="U664" s="45"/>
      <c r="V664" s="45"/>
    </row>
    <row r="665">
      <c r="A665" s="75"/>
      <c r="B665" s="45"/>
      <c r="C665" s="45"/>
      <c r="D665" s="114"/>
      <c r="E665" s="45"/>
      <c r="F665" s="86"/>
      <c r="G665" s="61"/>
      <c r="H665" s="45"/>
      <c r="I665" s="45"/>
      <c r="J665" s="45"/>
      <c r="K665" s="45"/>
      <c r="L665" s="45"/>
      <c r="M665" s="45"/>
      <c r="N665" s="45"/>
      <c r="O665" s="45"/>
      <c r="P665" s="45"/>
      <c r="Q665" s="45"/>
      <c r="R665" s="45"/>
      <c r="S665" s="45"/>
      <c r="T665" s="45"/>
      <c r="U665" s="45"/>
      <c r="V665" s="45"/>
    </row>
    <row r="666">
      <c r="A666" s="75"/>
      <c r="B666" s="45"/>
      <c r="C666" s="45"/>
      <c r="D666" s="114"/>
      <c r="E666" s="45"/>
      <c r="F666" s="86"/>
      <c r="G666" s="61"/>
      <c r="H666" s="45"/>
      <c r="I666" s="45"/>
      <c r="J666" s="45"/>
      <c r="K666" s="45"/>
      <c r="L666" s="45"/>
      <c r="M666" s="45"/>
      <c r="N666" s="45"/>
      <c r="O666" s="45"/>
      <c r="P666" s="45"/>
      <c r="Q666" s="45"/>
      <c r="R666" s="45"/>
      <c r="S666" s="45"/>
      <c r="T666" s="45"/>
      <c r="U666" s="45"/>
      <c r="V666" s="45"/>
    </row>
    <row r="667">
      <c r="A667" s="75"/>
      <c r="B667" s="45"/>
      <c r="C667" s="45"/>
      <c r="D667" s="114"/>
      <c r="E667" s="45"/>
      <c r="F667" s="86"/>
      <c r="G667" s="61"/>
      <c r="H667" s="45"/>
      <c r="I667" s="45"/>
      <c r="J667" s="45"/>
      <c r="K667" s="45"/>
      <c r="L667" s="45"/>
      <c r="M667" s="45"/>
      <c r="N667" s="45"/>
      <c r="O667" s="45"/>
      <c r="P667" s="45"/>
      <c r="Q667" s="45"/>
      <c r="R667" s="45"/>
      <c r="S667" s="45"/>
      <c r="T667" s="45"/>
      <c r="U667" s="45"/>
      <c r="V667" s="45"/>
    </row>
    <row r="668">
      <c r="A668" s="75"/>
      <c r="B668" s="45"/>
      <c r="C668" s="45"/>
      <c r="D668" s="114"/>
      <c r="E668" s="45"/>
      <c r="F668" s="86"/>
      <c r="G668" s="61"/>
      <c r="H668" s="45"/>
      <c r="I668" s="45"/>
      <c r="J668" s="45"/>
      <c r="K668" s="45"/>
      <c r="L668" s="45"/>
      <c r="M668" s="45"/>
      <c r="N668" s="45"/>
      <c r="O668" s="45"/>
      <c r="P668" s="45"/>
      <c r="Q668" s="45"/>
      <c r="R668" s="45"/>
      <c r="S668" s="45"/>
      <c r="T668" s="45"/>
      <c r="U668" s="45"/>
      <c r="V668" s="45"/>
    </row>
    <row r="669">
      <c r="A669" s="75"/>
      <c r="B669" s="45"/>
      <c r="C669" s="45"/>
      <c r="D669" s="114"/>
      <c r="E669" s="45"/>
      <c r="F669" s="86"/>
      <c r="G669" s="61"/>
      <c r="H669" s="45"/>
      <c r="I669" s="45"/>
      <c r="J669" s="45"/>
      <c r="K669" s="45"/>
      <c r="L669" s="45"/>
      <c r="M669" s="45"/>
      <c r="N669" s="45"/>
      <c r="O669" s="45"/>
      <c r="P669" s="45"/>
      <c r="Q669" s="45"/>
      <c r="R669" s="45"/>
      <c r="S669" s="45"/>
      <c r="T669" s="45"/>
      <c r="U669" s="45"/>
      <c r="V669" s="45"/>
    </row>
    <row r="670">
      <c r="A670" s="75"/>
      <c r="B670" s="45"/>
      <c r="C670" s="45"/>
      <c r="D670" s="114"/>
      <c r="E670" s="45"/>
      <c r="F670" s="86"/>
      <c r="G670" s="61"/>
      <c r="H670" s="45"/>
      <c r="I670" s="45"/>
      <c r="J670" s="45"/>
      <c r="K670" s="45"/>
      <c r="L670" s="45"/>
      <c r="M670" s="45"/>
      <c r="N670" s="45"/>
      <c r="O670" s="45"/>
      <c r="P670" s="45"/>
      <c r="Q670" s="45"/>
      <c r="R670" s="45"/>
      <c r="S670" s="45"/>
      <c r="T670" s="45"/>
      <c r="U670" s="45"/>
      <c r="V670" s="45"/>
    </row>
    <row r="671">
      <c r="A671" s="75"/>
      <c r="B671" s="45"/>
      <c r="C671" s="45"/>
      <c r="D671" s="114"/>
      <c r="E671" s="45"/>
      <c r="F671" s="86"/>
      <c r="G671" s="61"/>
      <c r="H671" s="45"/>
      <c r="I671" s="45"/>
      <c r="J671" s="45"/>
      <c r="K671" s="45"/>
      <c r="L671" s="45"/>
      <c r="M671" s="45"/>
      <c r="N671" s="45"/>
      <c r="O671" s="45"/>
      <c r="P671" s="45"/>
      <c r="Q671" s="45"/>
      <c r="R671" s="45"/>
      <c r="S671" s="45"/>
      <c r="T671" s="45"/>
      <c r="U671" s="45"/>
      <c r="V671" s="45"/>
    </row>
    <row r="672">
      <c r="A672" s="75"/>
      <c r="B672" s="45"/>
      <c r="C672" s="45"/>
      <c r="D672" s="114"/>
      <c r="E672" s="45"/>
      <c r="F672" s="86"/>
      <c r="G672" s="61"/>
      <c r="H672" s="45"/>
      <c r="I672" s="45"/>
      <c r="J672" s="45"/>
      <c r="K672" s="45"/>
      <c r="L672" s="45"/>
      <c r="M672" s="45"/>
      <c r="N672" s="45"/>
      <c r="O672" s="45"/>
      <c r="P672" s="45"/>
      <c r="Q672" s="45"/>
      <c r="R672" s="45"/>
      <c r="S672" s="45"/>
      <c r="T672" s="45"/>
      <c r="U672" s="45"/>
      <c r="V672" s="45"/>
    </row>
    <row r="673">
      <c r="A673" s="75"/>
      <c r="B673" s="45"/>
      <c r="C673" s="45"/>
      <c r="D673" s="114"/>
      <c r="E673" s="45"/>
      <c r="F673" s="86"/>
      <c r="G673" s="61"/>
      <c r="H673" s="45"/>
      <c r="I673" s="45"/>
      <c r="J673" s="45"/>
      <c r="K673" s="45"/>
      <c r="L673" s="45"/>
      <c r="M673" s="45"/>
      <c r="N673" s="45"/>
      <c r="O673" s="45"/>
      <c r="P673" s="45"/>
      <c r="Q673" s="45"/>
      <c r="R673" s="45"/>
      <c r="S673" s="45"/>
      <c r="T673" s="45"/>
      <c r="U673" s="45"/>
      <c r="V673" s="45"/>
    </row>
    <row r="674">
      <c r="A674" s="75"/>
      <c r="B674" s="45"/>
      <c r="C674" s="45"/>
      <c r="D674" s="114"/>
      <c r="E674" s="45"/>
      <c r="F674" s="86"/>
      <c r="G674" s="61"/>
      <c r="H674" s="45"/>
      <c r="I674" s="45"/>
      <c r="J674" s="45"/>
      <c r="K674" s="45"/>
      <c r="L674" s="45"/>
      <c r="M674" s="45"/>
      <c r="N674" s="45"/>
      <c r="O674" s="45"/>
      <c r="P674" s="45"/>
      <c r="Q674" s="45"/>
      <c r="R674" s="45"/>
      <c r="S674" s="45"/>
      <c r="T674" s="45"/>
      <c r="U674" s="45"/>
      <c r="V674" s="45"/>
    </row>
    <row r="675">
      <c r="A675" s="75"/>
      <c r="B675" s="45"/>
      <c r="C675" s="45"/>
      <c r="D675" s="114"/>
      <c r="E675" s="45"/>
      <c r="F675" s="86"/>
      <c r="G675" s="61"/>
      <c r="H675" s="45"/>
      <c r="I675" s="45"/>
      <c r="J675" s="45"/>
      <c r="K675" s="45"/>
      <c r="L675" s="45"/>
      <c r="M675" s="45"/>
      <c r="N675" s="45"/>
      <c r="O675" s="45"/>
      <c r="P675" s="45"/>
      <c r="Q675" s="45"/>
      <c r="R675" s="45"/>
      <c r="S675" s="45"/>
      <c r="T675" s="45"/>
      <c r="U675" s="45"/>
      <c r="V675" s="45"/>
    </row>
    <row r="676">
      <c r="A676" s="75"/>
      <c r="B676" s="45"/>
      <c r="C676" s="45"/>
      <c r="D676" s="114"/>
      <c r="E676" s="45"/>
      <c r="F676" s="86"/>
      <c r="G676" s="61"/>
      <c r="H676" s="45"/>
      <c r="I676" s="45"/>
      <c r="J676" s="45"/>
      <c r="K676" s="45"/>
      <c r="L676" s="45"/>
      <c r="M676" s="45"/>
      <c r="N676" s="45"/>
      <c r="O676" s="45"/>
      <c r="P676" s="45"/>
      <c r="Q676" s="45"/>
      <c r="R676" s="45"/>
      <c r="S676" s="45"/>
      <c r="T676" s="45"/>
      <c r="U676" s="45"/>
      <c r="V676" s="45"/>
    </row>
    <row r="677">
      <c r="A677" s="75"/>
      <c r="B677" s="45"/>
      <c r="C677" s="45"/>
      <c r="D677" s="114"/>
      <c r="E677" s="45"/>
      <c r="F677" s="86"/>
      <c r="G677" s="61"/>
      <c r="H677" s="45"/>
      <c r="I677" s="45"/>
      <c r="J677" s="45"/>
      <c r="K677" s="45"/>
      <c r="L677" s="45"/>
      <c r="M677" s="45"/>
      <c r="N677" s="45"/>
      <c r="O677" s="45"/>
      <c r="P677" s="45"/>
      <c r="Q677" s="45"/>
      <c r="R677" s="45"/>
      <c r="S677" s="45"/>
      <c r="T677" s="45"/>
      <c r="U677" s="45"/>
      <c r="V677" s="45"/>
    </row>
    <row r="678">
      <c r="A678" s="75"/>
      <c r="B678" s="45"/>
      <c r="C678" s="45"/>
      <c r="D678" s="114"/>
      <c r="E678" s="45"/>
      <c r="F678" s="86"/>
      <c r="G678" s="61"/>
      <c r="H678" s="45"/>
      <c r="I678" s="45"/>
      <c r="J678" s="45"/>
      <c r="K678" s="45"/>
      <c r="L678" s="45"/>
      <c r="M678" s="45"/>
      <c r="N678" s="45"/>
      <c r="O678" s="45"/>
      <c r="P678" s="45"/>
      <c r="Q678" s="45"/>
      <c r="R678" s="45"/>
      <c r="S678" s="45"/>
      <c r="T678" s="45"/>
      <c r="U678" s="45"/>
      <c r="V678" s="45"/>
    </row>
    <row r="679">
      <c r="A679" s="75"/>
      <c r="B679" s="45"/>
      <c r="C679" s="45"/>
      <c r="D679" s="114"/>
      <c r="E679" s="45"/>
      <c r="F679" s="86"/>
      <c r="G679" s="61"/>
      <c r="H679" s="45"/>
      <c r="I679" s="45"/>
      <c r="J679" s="45"/>
      <c r="K679" s="45"/>
      <c r="L679" s="45"/>
      <c r="M679" s="45"/>
      <c r="N679" s="45"/>
      <c r="O679" s="45"/>
      <c r="P679" s="45"/>
      <c r="Q679" s="45"/>
      <c r="R679" s="45"/>
      <c r="S679" s="45"/>
      <c r="T679" s="45"/>
      <c r="U679" s="45"/>
      <c r="V679" s="45"/>
    </row>
    <row r="680">
      <c r="A680" s="75"/>
      <c r="B680" s="45"/>
      <c r="C680" s="45"/>
      <c r="D680" s="114"/>
      <c r="E680" s="45"/>
      <c r="F680" s="86"/>
      <c r="G680" s="61"/>
      <c r="H680" s="45"/>
      <c r="I680" s="45"/>
      <c r="J680" s="45"/>
      <c r="K680" s="45"/>
      <c r="L680" s="45"/>
      <c r="M680" s="45"/>
      <c r="N680" s="45"/>
      <c r="O680" s="45"/>
      <c r="P680" s="45"/>
      <c r="Q680" s="45"/>
      <c r="R680" s="45"/>
      <c r="S680" s="45"/>
      <c r="T680" s="45"/>
      <c r="U680" s="45"/>
      <c r="V680" s="45"/>
    </row>
    <row r="681">
      <c r="A681" s="75"/>
      <c r="B681" s="45"/>
      <c r="C681" s="45"/>
      <c r="D681" s="114"/>
      <c r="E681" s="45"/>
      <c r="F681" s="86"/>
      <c r="G681" s="61"/>
      <c r="H681" s="45"/>
      <c r="I681" s="45"/>
      <c r="J681" s="45"/>
      <c r="K681" s="45"/>
      <c r="L681" s="45"/>
      <c r="M681" s="45"/>
      <c r="N681" s="45"/>
      <c r="O681" s="45"/>
      <c r="P681" s="45"/>
      <c r="Q681" s="45"/>
      <c r="R681" s="45"/>
      <c r="S681" s="45"/>
      <c r="T681" s="45"/>
      <c r="U681" s="45"/>
      <c r="V681" s="45"/>
    </row>
    <row r="682">
      <c r="A682" s="75"/>
      <c r="B682" s="45"/>
      <c r="C682" s="45"/>
      <c r="D682" s="114"/>
      <c r="E682" s="45"/>
      <c r="F682" s="86"/>
      <c r="G682" s="61"/>
      <c r="H682" s="45"/>
      <c r="I682" s="45"/>
      <c r="J682" s="45"/>
      <c r="K682" s="45"/>
      <c r="L682" s="45"/>
      <c r="M682" s="45"/>
      <c r="N682" s="45"/>
      <c r="O682" s="45"/>
      <c r="P682" s="45"/>
      <c r="Q682" s="45"/>
      <c r="R682" s="45"/>
      <c r="S682" s="45"/>
      <c r="T682" s="45"/>
      <c r="U682" s="45"/>
      <c r="V682" s="45"/>
    </row>
    <row r="683">
      <c r="A683" s="75"/>
      <c r="B683" s="45"/>
      <c r="C683" s="45"/>
      <c r="D683" s="114"/>
      <c r="E683" s="45"/>
      <c r="F683" s="86"/>
      <c r="G683" s="61"/>
      <c r="H683" s="45"/>
      <c r="I683" s="45"/>
      <c r="J683" s="45"/>
      <c r="K683" s="45"/>
      <c r="L683" s="45"/>
      <c r="M683" s="45"/>
      <c r="N683" s="45"/>
      <c r="O683" s="45"/>
      <c r="P683" s="45"/>
      <c r="Q683" s="45"/>
      <c r="R683" s="45"/>
      <c r="S683" s="45"/>
      <c r="T683" s="45"/>
      <c r="U683" s="45"/>
      <c r="V683" s="45"/>
    </row>
    <row r="684">
      <c r="A684" s="75"/>
      <c r="B684" s="45"/>
      <c r="C684" s="45"/>
      <c r="D684" s="114"/>
      <c r="E684" s="45"/>
      <c r="F684" s="86"/>
      <c r="G684" s="61"/>
      <c r="H684" s="45"/>
      <c r="I684" s="45"/>
      <c r="J684" s="45"/>
      <c r="K684" s="45"/>
      <c r="L684" s="45"/>
      <c r="M684" s="45"/>
      <c r="N684" s="45"/>
      <c r="O684" s="45"/>
      <c r="P684" s="45"/>
      <c r="Q684" s="45"/>
      <c r="R684" s="45"/>
      <c r="S684" s="45"/>
      <c r="T684" s="45"/>
      <c r="U684" s="45"/>
      <c r="V684" s="45"/>
    </row>
    <row r="685">
      <c r="A685" s="75"/>
      <c r="B685" s="45"/>
      <c r="C685" s="45"/>
      <c r="D685" s="114"/>
      <c r="E685" s="45"/>
      <c r="F685" s="86"/>
      <c r="G685" s="61"/>
      <c r="H685" s="45"/>
      <c r="I685" s="45"/>
      <c r="J685" s="45"/>
      <c r="K685" s="45"/>
      <c r="L685" s="45"/>
      <c r="M685" s="45"/>
      <c r="N685" s="45"/>
      <c r="O685" s="45"/>
      <c r="P685" s="45"/>
      <c r="Q685" s="45"/>
      <c r="R685" s="45"/>
      <c r="S685" s="45"/>
      <c r="T685" s="45"/>
      <c r="U685" s="45"/>
      <c r="V685" s="45"/>
    </row>
    <row r="686">
      <c r="A686" s="75"/>
      <c r="B686" s="45"/>
      <c r="C686" s="45"/>
      <c r="D686" s="114"/>
      <c r="E686" s="45"/>
      <c r="F686" s="86"/>
      <c r="G686" s="61"/>
      <c r="H686" s="45"/>
      <c r="I686" s="45"/>
      <c r="J686" s="45"/>
      <c r="K686" s="45"/>
      <c r="L686" s="45"/>
      <c r="M686" s="45"/>
      <c r="N686" s="45"/>
      <c r="O686" s="45"/>
      <c r="P686" s="45"/>
      <c r="Q686" s="45"/>
      <c r="R686" s="45"/>
      <c r="S686" s="45"/>
      <c r="T686" s="45"/>
      <c r="U686" s="45"/>
      <c r="V686" s="45"/>
    </row>
    <row r="687">
      <c r="A687" s="75"/>
      <c r="B687" s="45"/>
      <c r="C687" s="45"/>
      <c r="D687" s="114"/>
      <c r="E687" s="45"/>
      <c r="F687" s="86"/>
      <c r="G687" s="61"/>
      <c r="H687" s="45"/>
      <c r="I687" s="45"/>
      <c r="J687" s="45"/>
      <c r="K687" s="45"/>
      <c r="L687" s="45"/>
      <c r="M687" s="45"/>
      <c r="N687" s="45"/>
      <c r="O687" s="45"/>
      <c r="P687" s="45"/>
      <c r="Q687" s="45"/>
      <c r="R687" s="45"/>
      <c r="S687" s="45"/>
      <c r="T687" s="45"/>
      <c r="U687" s="45"/>
      <c r="V687" s="45"/>
    </row>
    <row r="688">
      <c r="A688" s="75"/>
      <c r="B688" s="45"/>
      <c r="C688" s="45"/>
      <c r="D688" s="114"/>
      <c r="E688" s="45"/>
      <c r="F688" s="86"/>
      <c r="G688" s="61"/>
      <c r="H688" s="45"/>
      <c r="I688" s="45"/>
      <c r="J688" s="45"/>
      <c r="K688" s="45"/>
      <c r="L688" s="45"/>
      <c r="M688" s="45"/>
      <c r="N688" s="45"/>
      <c r="O688" s="45"/>
      <c r="P688" s="45"/>
      <c r="Q688" s="45"/>
      <c r="R688" s="45"/>
      <c r="S688" s="45"/>
      <c r="T688" s="45"/>
      <c r="U688" s="45"/>
      <c r="V688" s="45"/>
    </row>
    <row r="689">
      <c r="A689" s="75"/>
      <c r="B689" s="45"/>
      <c r="C689" s="45"/>
      <c r="D689" s="114"/>
      <c r="E689" s="45"/>
      <c r="F689" s="86"/>
      <c r="G689" s="61"/>
      <c r="H689" s="45"/>
      <c r="I689" s="45"/>
      <c r="J689" s="45"/>
      <c r="K689" s="45"/>
      <c r="L689" s="45"/>
      <c r="M689" s="45"/>
      <c r="N689" s="45"/>
      <c r="O689" s="45"/>
      <c r="P689" s="45"/>
      <c r="Q689" s="45"/>
      <c r="R689" s="45"/>
      <c r="S689" s="45"/>
      <c r="T689" s="45"/>
      <c r="U689" s="45"/>
      <c r="V689" s="45"/>
    </row>
    <row r="690">
      <c r="A690" s="75"/>
      <c r="B690" s="45"/>
      <c r="C690" s="45"/>
      <c r="D690" s="114"/>
      <c r="E690" s="45"/>
      <c r="F690" s="86"/>
      <c r="G690" s="61"/>
      <c r="H690" s="45"/>
      <c r="I690" s="45"/>
      <c r="J690" s="45"/>
      <c r="K690" s="45"/>
      <c r="L690" s="45"/>
      <c r="M690" s="45"/>
      <c r="N690" s="45"/>
      <c r="O690" s="45"/>
      <c r="P690" s="45"/>
      <c r="Q690" s="45"/>
      <c r="R690" s="45"/>
      <c r="S690" s="45"/>
      <c r="T690" s="45"/>
      <c r="U690" s="45"/>
      <c r="V690" s="45"/>
    </row>
    <row r="691">
      <c r="A691" s="75"/>
      <c r="B691" s="45"/>
      <c r="C691" s="45"/>
      <c r="D691" s="114"/>
      <c r="E691" s="45"/>
      <c r="F691" s="86"/>
      <c r="G691" s="61"/>
      <c r="H691" s="45"/>
      <c r="I691" s="45"/>
      <c r="J691" s="45"/>
      <c r="K691" s="45"/>
      <c r="L691" s="45"/>
      <c r="M691" s="45"/>
      <c r="N691" s="45"/>
      <c r="O691" s="45"/>
      <c r="P691" s="45"/>
      <c r="Q691" s="45"/>
      <c r="R691" s="45"/>
      <c r="S691" s="45"/>
      <c r="T691" s="45"/>
      <c r="U691" s="45"/>
      <c r="V691" s="45"/>
    </row>
    <row r="692">
      <c r="A692" s="75"/>
      <c r="B692" s="45"/>
      <c r="C692" s="45"/>
      <c r="D692" s="114"/>
      <c r="E692" s="45"/>
      <c r="F692" s="86"/>
      <c r="G692" s="61"/>
      <c r="H692" s="45"/>
      <c r="I692" s="45"/>
      <c r="J692" s="45"/>
      <c r="K692" s="45"/>
      <c r="L692" s="45"/>
      <c r="M692" s="45"/>
      <c r="N692" s="45"/>
      <c r="O692" s="45"/>
      <c r="P692" s="45"/>
      <c r="Q692" s="45"/>
      <c r="R692" s="45"/>
      <c r="S692" s="45"/>
      <c r="T692" s="45"/>
      <c r="U692" s="45"/>
      <c r="V692" s="45"/>
    </row>
    <row r="693">
      <c r="A693" s="75"/>
      <c r="B693" s="45"/>
      <c r="C693" s="45"/>
      <c r="D693" s="114"/>
      <c r="E693" s="45"/>
      <c r="F693" s="86"/>
      <c r="G693" s="61"/>
      <c r="H693" s="45"/>
      <c r="I693" s="45"/>
      <c r="J693" s="45"/>
      <c r="K693" s="45"/>
      <c r="L693" s="45"/>
      <c r="M693" s="45"/>
      <c r="N693" s="45"/>
      <c r="O693" s="45"/>
      <c r="P693" s="45"/>
      <c r="Q693" s="45"/>
      <c r="R693" s="45"/>
      <c r="S693" s="45"/>
      <c r="T693" s="45"/>
      <c r="U693" s="45"/>
      <c r="V693" s="45"/>
    </row>
    <row r="694">
      <c r="A694" s="75"/>
      <c r="B694" s="45"/>
      <c r="C694" s="45"/>
      <c r="D694" s="114"/>
      <c r="E694" s="45"/>
      <c r="F694" s="86"/>
      <c r="G694" s="61"/>
      <c r="H694" s="45"/>
      <c r="I694" s="45"/>
      <c r="J694" s="45"/>
      <c r="K694" s="45"/>
      <c r="L694" s="45"/>
      <c r="M694" s="45"/>
      <c r="N694" s="45"/>
      <c r="O694" s="45"/>
      <c r="P694" s="45"/>
      <c r="Q694" s="45"/>
      <c r="R694" s="45"/>
      <c r="S694" s="45"/>
      <c r="T694" s="45"/>
      <c r="U694" s="45"/>
      <c r="V694" s="45"/>
    </row>
    <row r="695">
      <c r="A695" s="75"/>
      <c r="B695" s="45"/>
      <c r="C695" s="45"/>
      <c r="D695" s="114"/>
      <c r="E695" s="45"/>
      <c r="F695" s="86"/>
      <c r="G695" s="61"/>
      <c r="H695" s="45"/>
      <c r="I695" s="45"/>
      <c r="J695" s="45"/>
      <c r="K695" s="45"/>
      <c r="L695" s="45"/>
      <c r="M695" s="45"/>
      <c r="N695" s="45"/>
      <c r="O695" s="45"/>
      <c r="P695" s="45"/>
      <c r="Q695" s="45"/>
      <c r="R695" s="45"/>
      <c r="S695" s="45"/>
      <c r="T695" s="45"/>
      <c r="U695" s="45"/>
      <c r="V695" s="45"/>
    </row>
    <row r="696">
      <c r="A696" s="75"/>
      <c r="B696" s="45"/>
      <c r="C696" s="45"/>
      <c r="D696" s="114"/>
      <c r="E696" s="45"/>
      <c r="F696" s="86"/>
      <c r="G696" s="61"/>
      <c r="H696" s="45"/>
      <c r="I696" s="45"/>
      <c r="J696" s="45"/>
      <c r="K696" s="45"/>
      <c r="L696" s="45"/>
      <c r="M696" s="45"/>
      <c r="N696" s="45"/>
      <c r="O696" s="45"/>
      <c r="P696" s="45"/>
      <c r="Q696" s="45"/>
      <c r="R696" s="45"/>
      <c r="S696" s="45"/>
      <c r="T696" s="45"/>
      <c r="U696" s="45"/>
      <c r="V696" s="45"/>
    </row>
    <row r="697">
      <c r="A697" s="75"/>
      <c r="B697" s="45"/>
      <c r="C697" s="45"/>
      <c r="D697" s="114"/>
      <c r="E697" s="45"/>
      <c r="F697" s="86"/>
      <c r="G697" s="61"/>
      <c r="H697" s="45"/>
      <c r="I697" s="45"/>
      <c r="J697" s="45"/>
      <c r="K697" s="45"/>
      <c r="L697" s="45"/>
      <c r="M697" s="45"/>
      <c r="N697" s="45"/>
      <c r="O697" s="45"/>
      <c r="P697" s="45"/>
      <c r="Q697" s="45"/>
      <c r="R697" s="45"/>
      <c r="S697" s="45"/>
      <c r="T697" s="45"/>
      <c r="U697" s="45"/>
      <c r="V697" s="45"/>
    </row>
    <row r="698">
      <c r="A698" s="75"/>
      <c r="B698" s="45"/>
      <c r="C698" s="45"/>
      <c r="D698" s="114"/>
      <c r="E698" s="45"/>
      <c r="F698" s="86"/>
      <c r="G698" s="61"/>
      <c r="H698" s="45"/>
      <c r="I698" s="45"/>
      <c r="J698" s="45"/>
      <c r="K698" s="45"/>
      <c r="L698" s="45"/>
      <c r="M698" s="45"/>
      <c r="N698" s="45"/>
      <c r="O698" s="45"/>
      <c r="P698" s="45"/>
      <c r="Q698" s="45"/>
      <c r="R698" s="45"/>
      <c r="S698" s="45"/>
      <c r="T698" s="45"/>
      <c r="U698" s="45"/>
      <c r="V698" s="45"/>
    </row>
    <row r="699">
      <c r="A699" s="75"/>
      <c r="B699" s="45"/>
      <c r="C699" s="45"/>
      <c r="D699" s="114"/>
      <c r="E699" s="45"/>
      <c r="F699" s="86"/>
      <c r="G699" s="61"/>
      <c r="H699" s="45"/>
      <c r="I699" s="45"/>
      <c r="J699" s="45"/>
      <c r="K699" s="45"/>
      <c r="L699" s="45"/>
      <c r="M699" s="45"/>
      <c r="N699" s="45"/>
      <c r="O699" s="45"/>
      <c r="P699" s="45"/>
      <c r="Q699" s="45"/>
      <c r="R699" s="45"/>
      <c r="S699" s="45"/>
      <c r="T699" s="45"/>
      <c r="U699" s="45"/>
      <c r="V699" s="45"/>
    </row>
    <row r="700">
      <c r="A700" s="75"/>
      <c r="B700" s="45"/>
      <c r="C700" s="45"/>
      <c r="D700" s="114"/>
      <c r="E700" s="45"/>
      <c r="F700" s="86"/>
      <c r="G700" s="61"/>
      <c r="H700" s="45"/>
      <c r="I700" s="45"/>
      <c r="J700" s="45"/>
      <c r="K700" s="45"/>
      <c r="L700" s="45"/>
      <c r="M700" s="45"/>
      <c r="N700" s="45"/>
      <c r="O700" s="45"/>
      <c r="P700" s="45"/>
      <c r="Q700" s="45"/>
      <c r="R700" s="45"/>
      <c r="S700" s="45"/>
      <c r="T700" s="45"/>
      <c r="U700" s="45"/>
      <c r="V700" s="45"/>
    </row>
    <row r="701">
      <c r="A701" s="75"/>
      <c r="B701" s="45"/>
      <c r="C701" s="45"/>
      <c r="D701" s="114"/>
      <c r="E701" s="45"/>
      <c r="F701" s="86"/>
      <c r="G701" s="61"/>
      <c r="H701" s="45"/>
      <c r="I701" s="45"/>
      <c r="J701" s="45"/>
      <c r="K701" s="45"/>
      <c r="L701" s="45"/>
      <c r="M701" s="45"/>
      <c r="N701" s="45"/>
      <c r="O701" s="45"/>
      <c r="P701" s="45"/>
      <c r="Q701" s="45"/>
      <c r="R701" s="45"/>
      <c r="S701" s="45"/>
      <c r="T701" s="45"/>
      <c r="U701" s="45"/>
      <c r="V701" s="45"/>
    </row>
    <row r="702">
      <c r="A702" s="75"/>
      <c r="B702" s="45"/>
      <c r="C702" s="45"/>
      <c r="D702" s="114"/>
      <c r="E702" s="45"/>
      <c r="F702" s="86"/>
      <c r="G702" s="61"/>
      <c r="H702" s="45"/>
      <c r="I702" s="45"/>
      <c r="J702" s="45"/>
      <c r="K702" s="45"/>
      <c r="L702" s="45"/>
      <c r="M702" s="45"/>
      <c r="N702" s="45"/>
      <c r="O702" s="45"/>
      <c r="P702" s="45"/>
      <c r="Q702" s="45"/>
      <c r="R702" s="45"/>
      <c r="S702" s="45"/>
      <c r="T702" s="45"/>
      <c r="U702" s="45"/>
      <c r="V702" s="45"/>
    </row>
    <row r="703">
      <c r="A703" s="75"/>
      <c r="B703" s="45"/>
      <c r="C703" s="45"/>
      <c r="D703" s="114"/>
      <c r="E703" s="45"/>
      <c r="F703" s="86"/>
      <c r="G703" s="61"/>
      <c r="H703" s="45"/>
      <c r="I703" s="45"/>
      <c r="J703" s="45"/>
      <c r="K703" s="45"/>
      <c r="L703" s="45"/>
      <c r="M703" s="45"/>
      <c r="N703" s="45"/>
      <c r="O703" s="45"/>
      <c r="P703" s="45"/>
      <c r="Q703" s="45"/>
      <c r="R703" s="45"/>
      <c r="S703" s="45"/>
      <c r="T703" s="45"/>
      <c r="U703" s="45"/>
      <c r="V703" s="45"/>
    </row>
    <row r="704">
      <c r="A704" s="75"/>
      <c r="B704" s="45"/>
      <c r="C704" s="45"/>
      <c r="D704" s="114"/>
      <c r="E704" s="45"/>
      <c r="F704" s="86"/>
      <c r="G704" s="61"/>
      <c r="H704" s="45"/>
      <c r="I704" s="45"/>
      <c r="J704" s="45"/>
      <c r="K704" s="45"/>
      <c r="L704" s="45"/>
      <c r="M704" s="45"/>
      <c r="N704" s="45"/>
      <c r="O704" s="45"/>
      <c r="P704" s="45"/>
      <c r="Q704" s="45"/>
      <c r="R704" s="45"/>
      <c r="S704" s="45"/>
      <c r="T704" s="45"/>
      <c r="U704" s="45"/>
      <c r="V704" s="45"/>
    </row>
    <row r="705">
      <c r="A705" s="75"/>
      <c r="B705" s="45"/>
      <c r="C705" s="45"/>
      <c r="D705" s="114"/>
      <c r="E705" s="45"/>
      <c r="F705" s="86"/>
      <c r="G705" s="61"/>
      <c r="H705" s="45"/>
      <c r="I705" s="45"/>
      <c r="J705" s="45"/>
      <c r="K705" s="45"/>
      <c r="L705" s="45"/>
      <c r="M705" s="45"/>
      <c r="N705" s="45"/>
      <c r="O705" s="45"/>
      <c r="P705" s="45"/>
      <c r="Q705" s="45"/>
      <c r="R705" s="45"/>
      <c r="S705" s="45"/>
      <c r="T705" s="45"/>
      <c r="U705" s="45"/>
      <c r="V705" s="45"/>
    </row>
    <row r="706">
      <c r="A706" s="75"/>
      <c r="B706" s="45"/>
      <c r="C706" s="45"/>
      <c r="D706" s="114"/>
      <c r="E706" s="45"/>
      <c r="F706" s="86"/>
      <c r="G706" s="61"/>
      <c r="H706" s="45"/>
      <c r="I706" s="45"/>
      <c r="J706" s="45"/>
      <c r="K706" s="45"/>
      <c r="L706" s="45"/>
      <c r="M706" s="45"/>
      <c r="N706" s="45"/>
      <c r="O706" s="45"/>
      <c r="P706" s="45"/>
      <c r="Q706" s="45"/>
      <c r="R706" s="45"/>
      <c r="S706" s="45"/>
      <c r="T706" s="45"/>
      <c r="U706" s="45"/>
      <c r="V706" s="45"/>
    </row>
    <row r="707">
      <c r="A707" s="75"/>
      <c r="B707" s="45"/>
      <c r="C707" s="45"/>
      <c r="D707" s="114"/>
      <c r="E707" s="45"/>
      <c r="F707" s="86"/>
      <c r="G707" s="61"/>
      <c r="H707" s="45"/>
      <c r="I707" s="45"/>
      <c r="J707" s="45"/>
      <c r="K707" s="45"/>
      <c r="L707" s="45"/>
      <c r="M707" s="45"/>
      <c r="N707" s="45"/>
      <c r="O707" s="45"/>
      <c r="P707" s="45"/>
      <c r="Q707" s="45"/>
      <c r="R707" s="45"/>
      <c r="S707" s="45"/>
      <c r="T707" s="45"/>
      <c r="U707" s="45"/>
      <c r="V707" s="45"/>
    </row>
    <row r="708">
      <c r="A708" s="75"/>
      <c r="B708" s="45"/>
      <c r="C708" s="45"/>
      <c r="D708" s="114"/>
      <c r="E708" s="45"/>
      <c r="F708" s="86"/>
      <c r="G708" s="61"/>
      <c r="H708" s="45"/>
      <c r="I708" s="45"/>
      <c r="J708" s="45"/>
      <c r="K708" s="45"/>
      <c r="L708" s="45"/>
      <c r="M708" s="45"/>
      <c r="N708" s="45"/>
      <c r="O708" s="45"/>
      <c r="P708" s="45"/>
      <c r="Q708" s="45"/>
      <c r="R708" s="45"/>
      <c r="S708" s="45"/>
      <c r="T708" s="45"/>
      <c r="U708" s="45"/>
      <c r="V708" s="45"/>
    </row>
    <row r="709">
      <c r="A709" s="75"/>
      <c r="B709" s="45"/>
      <c r="C709" s="45"/>
      <c r="D709" s="114"/>
      <c r="E709" s="45"/>
      <c r="F709" s="86"/>
      <c r="G709" s="61"/>
      <c r="H709" s="45"/>
      <c r="I709" s="45"/>
      <c r="J709" s="45"/>
      <c r="K709" s="45"/>
      <c r="L709" s="45"/>
      <c r="M709" s="45"/>
      <c r="N709" s="45"/>
      <c r="O709" s="45"/>
      <c r="P709" s="45"/>
      <c r="Q709" s="45"/>
      <c r="R709" s="45"/>
      <c r="S709" s="45"/>
      <c r="T709" s="45"/>
      <c r="U709" s="45"/>
      <c r="V709" s="45"/>
    </row>
    <row r="710">
      <c r="A710" s="75"/>
      <c r="B710" s="45"/>
      <c r="C710" s="45"/>
      <c r="D710" s="114"/>
      <c r="E710" s="45"/>
      <c r="F710" s="86"/>
      <c r="G710" s="61"/>
      <c r="H710" s="45"/>
      <c r="I710" s="45"/>
      <c r="J710" s="45"/>
      <c r="K710" s="45"/>
      <c r="L710" s="45"/>
      <c r="M710" s="45"/>
      <c r="N710" s="45"/>
      <c r="O710" s="45"/>
      <c r="P710" s="45"/>
      <c r="Q710" s="45"/>
      <c r="R710" s="45"/>
      <c r="S710" s="45"/>
      <c r="T710" s="45"/>
      <c r="U710" s="45"/>
      <c r="V710" s="45"/>
    </row>
    <row r="711">
      <c r="A711" s="75"/>
      <c r="B711" s="45"/>
      <c r="C711" s="45"/>
      <c r="D711" s="114"/>
      <c r="E711" s="45"/>
      <c r="F711" s="86"/>
      <c r="G711" s="61"/>
      <c r="H711" s="45"/>
      <c r="I711" s="45"/>
      <c r="J711" s="45"/>
      <c r="K711" s="45"/>
      <c r="L711" s="45"/>
      <c r="M711" s="45"/>
      <c r="N711" s="45"/>
      <c r="O711" s="45"/>
      <c r="P711" s="45"/>
      <c r="Q711" s="45"/>
      <c r="R711" s="45"/>
      <c r="S711" s="45"/>
      <c r="T711" s="45"/>
      <c r="U711" s="45"/>
      <c r="V711" s="45"/>
    </row>
    <row r="712">
      <c r="A712" s="75"/>
      <c r="B712" s="45"/>
      <c r="C712" s="45"/>
      <c r="D712" s="114"/>
      <c r="E712" s="45"/>
      <c r="F712" s="86"/>
      <c r="G712" s="61"/>
      <c r="H712" s="45"/>
      <c r="I712" s="45"/>
      <c r="J712" s="45"/>
      <c r="K712" s="45"/>
      <c r="L712" s="45"/>
      <c r="M712" s="45"/>
      <c r="N712" s="45"/>
      <c r="O712" s="45"/>
      <c r="P712" s="45"/>
      <c r="Q712" s="45"/>
      <c r="R712" s="45"/>
      <c r="S712" s="45"/>
      <c r="T712" s="45"/>
      <c r="U712" s="45"/>
      <c r="V712" s="45"/>
    </row>
    <row r="713">
      <c r="A713" s="75"/>
      <c r="B713" s="45"/>
      <c r="C713" s="45"/>
      <c r="D713" s="114"/>
      <c r="E713" s="45"/>
      <c r="F713" s="86"/>
      <c r="G713" s="61"/>
      <c r="H713" s="45"/>
      <c r="I713" s="45"/>
      <c r="J713" s="45"/>
      <c r="K713" s="45"/>
      <c r="L713" s="45"/>
      <c r="M713" s="45"/>
      <c r="N713" s="45"/>
      <c r="O713" s="45"/>
      <c r="P713" s="45"/>
      <c r="Q713" s="45"/>
      <c r="R713" s="45"/>
      <c r="S713" s="45"/>
      <c r="T713" s="45"/>
      <c r="U713" s="45"/>
      <c r="V713" s="45"/>
    </row>
    <row r="714">
      <c r="A714" s="75"/>
      <c r="B714" s="45"/>
      <c r="C714" s="45"/>
      <c r="D714" s="114"/>
      <c r="E714" s="45"/>
      <c r="F714" s="86"/>
      <c r="G714" s="61"/>
      <c r="H714" s="45"/>
      <c r="I714" s="45"/>
      <c r="J714" s="45"/>
      <c r="K714" s="45"/>
      <c r="L714" s="45"/>
      <c r="M714" s="45"/>
      <c r="N714" s="45"/>
      <c r="O714" s="45"/>
      <c r="P714" s="45"/>
      <c r="Q714" s="45"/>
      <c r="R714" s="45"/>
      <c r="S714" s="45"/>
      <c r="T714" s="45"/>
      <c r="U714" s="45"/>
      <c r="V714" s="45"/>
    </row>
    <row r="715">
      <c r="A715" s="75"/>
      <c r="B715" s="45"/>
      <c r="C715" s="45"/>
      <c r="D715" s="114"/>
      <c r="E715" s="45"/>
      <c r="F715" s="86"/>
      <c r="G715" s="61"/>
      <c r="H715" s="45"/>
      <c r="I715" s="45"/>
      <c r="J715" s="45"/>
      <c r="K715" s="45"/>
      <c r="L715" s="45"/>
      <c r="M715" s="45"/>
      <c r="N715" s="45"/>
      <c r="O715" s="45"/>
      <c r="P715" s="45"/>
      <c r="Q715" s="45"/>
      <c r="R715" s="45"/>
      <c r="S715" s="45"/>
      <c r="T715" s="45"/>
      <c r="U715" s="45"/>
      <c r="V715" s="45"/>
    </row>
    <row r="716">
      <c r="A716" s="75"/>
      <c r="B716" s="45"/>
      <c r="C716" s="45"/>
      <c r="D716" s="114"/>
      <c r="E716" s="45"/>
      <c r="F716" s="86"/>
      <c r="G716" s="61"/>
      <c r="H716" s="45"/>
      <c r="I716" s="45"/>
      <c r="J716" s="45"/>
      <c r="K716" s="45"/>
      <c r="L716" s="45"/>
      <c r="M716" s="45"/>
      <c r="N716" s="45"/>
      <c r="O716" s="45"/>
      <c r="P716" s="45"/>
      <c r="Q716" s="45"/>
      <c r="R716" s="45"/>
      <c r="S716" s="45"/>
      <c r="T716" s="45"/>
      <c r="U716" s="45"/>
      <c r="V716" s="45"/>
    </row>
    <row r="717">
      <c r="A717" s="75"/>
      <c r="B717" s="45"/>
      <c r="C717" s="45"/>
      <c r="D717" s="114"/>
      <c r="E717" s="45"/>
      <c r="F717" s="86"/>
      <c r="G717" s="61"/>
      <c r="H717" s="45"/>
      <c r="I717" s="45"/>
      <c r="J717" s="45"/>
      <c r="K717" s="45"/>
      <c r="L717" s="45"/>
      <c r="M717" s="45"/>
      <c r="N717" s="45"/>
      <c r="O717" s="45"/>
      <c r="P717" s="45"/>
      <c r="Q717" s="45"/>
      <c r="R717" s="45"/>
      <c r="S717" s="45"/>
      <c r="T717" s="45"/>
      <c r="U717" s="45"/>
      <c r="V717" s="45"/>
    </row>
    <row r="718">
      <c r="A718" s="75"/>
      <c r="B718" s="45"/>
      <c r="C718" s="45"/>
      <c r="D718" s="114"/>
      <c r="E718" s="45"/>
      <c r="F718" s="86"/>
      <c r="G718" s="61"/>
      <c r="H718" s="45"/>
      <c r="I718" s="45"/>
      <c r="J718" s="45"/>
      <c r="K718" s="45"/>
      <c r="L718" s="45"/>
      <c r="M718" s="45"/>
      <c r="N718" s="45"/>
      <c r="O718" s="45"/>
      <c r="P718" s="45"/>
      <c r="Q718" s="45"/>
      <c r="R718" s="45"/>
      <c r="S718" s="45"/>
      <c r="T718" s="45"/>
      <c r="U718" s="45"/>
      <c r="V718" s="45"/>
    </row>
    <row r="719">
      <c r="A719" s="75"/>
      <c r="B719" s="45"/>
      <c r="C719" s="45"/>
      <c r="D719" s="114"/>
      <c r="E719" s="45"/>
      <c r="F719" s="86"/>
      <c r="G719" s="61"/>
      <c r="H719" s="45"/>
      <c r="I719" s="45"/>
      <c r="J719" s="45"/>
      <c r="K719" s="45"/>
      <c r="L719" s="45"/>
      <c r="M719" s="45"/>
      <c r="N719" s="45"/>
      <c r="O719" s="45"/>
      <c r="P719" s="45"/>
      <c r="Q719" s="45"/>
      <c r="R719" s="45"/>
      <c r="S719" s="45"/>
      <c r="T719" s="45"/>
      <c r="U719" s="45"/>
      <c r="V719" s="45"/>
    </row>
    <row r="720">
      <c r="A720" s="75"/>
      <c r="B720" s="45"/>
      <c r="C720" s="45"/>
      <c r="D720" s="114"/>
      <c r="E720" s="45"/>
      <c r="F720" s="86"/>
      <c r="G720" s="61"/>
      <c r="H720" s="45"/>
      <c r="I720" s="45"/>
      <c r="J720" s="45"/>
      <c r="K720" s="45"/>
      <c r="L720" s="45"/>
      <c r="M720" s="45"/>
      <c r="N720" s="45"/>
      <c r="O720" s="45"/>
      <c r="P720" s="45"/>
      <c r="Q720" s="45"/>
      <c r="R720" s="45"/>
      <c r="S720" s="45"/>
      <c r="T720" s="45"/>
      <c r="U720" s="45"/>
      <c r="V720" s="45"/>
    </row>
    <row r="721">
      <c r="A721" s="75"/>
      <c r="B721" s="45"/>
      <c r="C721" s="45"/>
      <c r="D721" s="114"/>
      <c r="E721" s="45"/>
      <c r="F721" s="86"/>
      <c r="G721" s="61"/>
      <c r="H721" s="45"/>
      <c r="I721" s="45"/>
      <c r="J721" s="45"/>
      <c r="K721" s="45"/>
      <c r="L721" s="45"/>
      <c r="M721" s="45"/>
      <c r="N721" s="45"/>
      <c r="O721" s="45"/>
      <c r="P721" s="45"/>
      <c r="Q721" s="45"/>
      <c r="R721" s="45"/>
      <c r="S721" s="45"/>
      <c r="T721" s="45"/>
      <c r="U721" s="45"/>
      <c r="V721" s="45"/>
    </row>
    <row r="722">
      <c r="A722" s="75"/>
      <c r="B722" s="45"/>
      <c r="C722" s="45"/>
      <c r="D722" s="114"/>
      <c r="E722" s="45"/>
      <c r="F722" s="86"/>
      <c r="G722" s="61"/>
      <c r="H722" s="45"/>
      <c r="I722" s="45"/>
      <c r="J722" s="45"/>
      <c r="K722" s="45"/>
      <c r="L722" s="45"/>
      <c r="M722" s="45"/>
      <c r="N722" s="45"/>
      <c r="O722" s="45"/>
      <c r="P722" s="45"/>
      <c r="Q722" s="45"/>
      <c r="R722" s="45"/>
      <c r="S722" s="45"/>
      <c r="T722" s="45"/>
      <c r="U722" s="45"/>
      <c r="V722" s="45"/>
    </row>
    <row r="723">
      <c r="A723" s="75"/>
      <c r="B723" s="45"/>
      <c r="C723" s="45"/>
      <c r="D723" s="114"/>
      <c r="E723" s="45"/>
      <c r="F723" s="86"/>
      <c r="G723" s="61"/>
      <c r="H723" s="45"/>
      <c r="I723" s="45"/>
      <c r="J723" s="45"/>
      <c r="K723" s="45"/>
      <c r="L723" s="45"/>
      <c r="M723" s="45"/>
      <c r="N723" s="45"/>
      <c r="O723" s="45"/>
      <c r="P723" s="45"/>
      <c r="Q723" s="45"/>
      <c r="R723" s="45"/>
      <c r="S723" s="45"/>
      <c r="T723" s="45"/>
      <c r="U723" s="45"/>
      <c r="V723" s="45"/>
    </row>
    <row r="724">
      <c r="A724" s="75"/>
      <c r="B724" s="45"/>
      <c r="C724" s="45"/>
      <c r="D724" s="114"/>
      <c r="E724" s="45"/>
      <c r="F724" s="86"/>
      <c r="G724" s="61"/>
      <c r="H724" s="45"/>
      <c r="I724" s="45"/>
      <c r="J724" s="45"/>
      <c r="K724" s="45"/>
      <c r="L724" s="45"/>
      <c r="M724" s="45"/>
      <c r="N724" s="45"/>
      <c r="O724" s="45"/>
      <c r="P724" s="45"/>
      <c r="Q724" s="45"/>
      <c r="R724" s="45"/>
      <c r="S724" s="45"/>
      <c r="T724" s="45"/>
      <c r="U724" s="45"/>
      <c r="V724" s="45"/>
    </row>
    <row r="725">
      <c r="A725" s="75"/>
      <c r="B725" s="45"/>
      <c r="C725" s="45"/>
      <c r="D725" s="114"/>
      <c r="E725" s="45"/>
      <c r="F725" s="86"/>
      <c r="G725" s="61"/>
      <c r="H725" s="45"/>
      <c r="I725" s="45"/>
      <c r="J725" s="45"/>
      <c r="K725" s="45"/>
      <c r="L725" s="45"/>
      <c r="M725" s="45"/>
      <c r="N725" s="45"/>
      <c r="O725" s="45"/>
      <c r="P725" s="45"/>
      <c r="Q725" s="45"/>
      <c r="R725" s="45"/>
      <c r="S725" s="45"/>
      <c r="T725" s="45"/>
      <c r="U725" s="45"/>
      <c r="V725" s="45"/>
    </row>
    <row r="726">
      <c r="A726" s="75"/>
      <c r="B726" s="45"/>
      <c r="C726" s="45"/>
      <c r="D726" s="114"/>
      <c r="E726" s="45"/>
      <c r="F726" s="86"/>
      <c r="G726" s="61"/>
      <c r="H726" s="45"/>
      <c r="I726" s="45"/>
      <c r="J726" s="45"/>
      <c r="K726" s="45"/>
      <c r="L726" s="45"/>
      <c r="M726" s="45"/>
      <c r="N726" s="45"/>
      <c r="O726" s="45"/>
      <c r="P726" s="45"/>
      <c r="Q726" s="45"/>
      <c r="R726" s="45"/>
      <c r="S726" s="45"/>
      <c r="T726" s="45"/>
      <c r="U726" s="45"/>
      <c r="V726" s="45"/>
    </row>
    <row r="727">
      <c r="A727" s="75"/>
      <c r="B727" s="45"/>
      <c r="C727" s="45"/>
      <c r="D727" s="114"/>
      <c r="E727" s="45"/>
      <c r="F727" s="86"/>
      <c r="G727" s="61"/>
      <c r="H727" s="45"/>
      <c r="I727" s="45"/>
      <c r="J727" s="45"/>
      <c r="K727" s="45"/>
      <c r="L727" s="45"/>
      <c r="M727" s="45"/>
      <c r="N727" s="45"/>
      <c r="O727" s="45"/>
      <c r="P727" s="45"/>
      <c r="Q727" s="45"/>
      <c r="R727" s="45"/>
      <c r="S727" s="45"/>
      <c r="T727" s="45"/>
      <c r="U727" s="45"/>
      <c r="V727" s="45"/>
    </row>
    <row r="728">
      <c r="A728" s="75"/>
      <c r="B728" s="45"/>
      <c r="C728" s="45"/>
      <c r="D728" s="114"/>
      <c r="E728" s="45"/>
      <c r="F728" s="86"/>
      <c r="G728" s="61"/>
      <c r="H728" s="45"/>
      <c r="I728" s="45"/>
      <c r="J728" s="45"/>
      <c r="K728" s="45"/>
      <c r="L728" s="45"/>
      <c r="M728" s="45"/>
      <c r="N728" s="45"/>
      <c r="O728" s="45"/>
      <c r="P728" s="45"/>
      <c r="Q728" s="45"/>
      <c r="R728" s="45"/>
      <c r="S728" s="45"/>
      <c r="T728" s="45"/>
      <c r="U728" s="45"/>
      <c r="V728" s="45"/>
    </row>
    <row r="729">
      <c r="A729" s="75"/>
      <c r="B729" s="45"/>
      <c r="C729" s="45"/>
      <c r="D729" s="114"/>
      <c r="E729" s="45"/>
      <c r="F729" s="86"/>
      <c r="G729" s="61"/>
      <c r="H729" s="45"/>
      <c r="I729" s="45"/>
      <c r="J729" s="45"/>
      <c r="K729" s="45"/>
      <c r="L729" s="45"/>
      <c r="M729" s="45"/>
      <c r="N729" s="45"/>
      <c r="O729" s="45"/>
      <c r="P729" s="45"/>
      <c r="Q729" s="45"/>
      <c r="R729" s="45"/>
      <c r="S729" s="45"/>
      <c r="T729" s="45"/>
      <c r="U729" s="45"/>
      <c r="V729" s="45"/>
    </row>
    <row r="730">
      <c r="A730" s="75"/>
      <c r="B730" s="45"/>
      <c r="C730" s="45"/>
      <c r="D730" s="114"/>
      <c r="E730" s="45"/>
      <c r="F730" s="86"/>
      <c r="G730" s="61"/>
      <c r="H730" s="45"/>
      <c r="I730" s="45"/>
      <c r="J730" s="45"/>
      <c r="K730" s="45"/>
      <c r="L730" s="45"/>
      <c r="M730" s="45"/>
      <c r="N730" s="45"/>
      <c r="O730" s="45"/>
      <c r="P730" s="45"/>
      <c r="Q730" s="45"/>
      <c r="R730" s="45"/>
      <c r="S730" s="45"/>
      <c r="T730" s="45"/>
      <c r="U730" s="45"/>
      <c r="V730" s="45"/>
    </row>
    <row r="731">
      <c r="A731" s="75"/>
      <c r="B731" s="45"/>
      <c r="C731" s="45"/>
      <c r="D731" s="114"/>
      <c r="E731" s="45"/>
      <c r="F731" s="86"/>
      <c r="G731" s="61"/>
      <c r="H731" s="45"/>
      <c r="I731" s="45"/>
      <c r="J731" s="45"/>
      <c r="K731" s="45"/>
      <c r="L731" s="45"/>
      <c r="M731" s="45"/>
      <c r="N731" s="45"/>
      <c r="O731" s="45"/>
      <c r="P731" s="45"/>
      <c r="Q731" s="45"/>
      <c r="R731" s="45"/>
      <c r="S731" s="45"/>
      <c r="T731" s="45"/>
      <c r="U731" s="45"/>
      <c r="V731" s="45"/>
    </row>
    <row r="732">
      <c r="A732" s="75"/>
      <c r="B732" s="45"/>
      <c r="C732" s="45"/>
      <c r="D732" s="114"/>
      <c r="E732" s="45"/>
      <c r="F732" s="86"/>
      <c r="G732" s="61"/>
      <c r="H732" s="45"/>
      <c r="I732" s="45"/>
      <c r="J732" s="45"/>
      <c r="K732" s="45"/>
      <c r="L732" s="45"/>
      <c r="M732" s="45"/>
      <c r="N732" s="45"/>
      <c r="O732" s="45"/>
      <c r="P732" s="45"/>
      <c r="Q732" s="45"/>
      <c r="R732" s="45"/>
      <c r="S732" s="45"/>
      <c r="T732" s="45"/>
      <c r="U732" s="45"/>
      <c r="V732" s="45"/>
    </row>
    <row r="733">
      <c r="A733" s="75"/>
      <c r="B733" s="45"/>
      <c r="C733" s="45"/>
      <c r="D733" s="114"/>
      <c r="E733" s="45"/>
      <c r="F733" s="86"/>
      <c r="G733" s="61"/>
      <c r="H733" s="45"/>
      <c r="I733" s="45"/>
      <c r="J733" s="45"/>
      <c r="K733" s="45"/>
      <c r="L733" s="45"/>
      <c r="M733" s="45"/>
      <c r="N733" s="45"/>
      <c r="O733" s="45"/>
      <c r="P733" s="45"/>
      <c r="Q733" s="45"/>
      <c r="R733" s="45"/>
      <c r="S733" s="45"/>
      <c r="T733" s="45"/>
      <c r="U733" s="45"/>
      <c r="V733" s="45"/>
    </row>
    <row r="734">
      <c r="A734" s="75"/>
      <c r="B734" s="45"/>
      <c r="C734" s="45"/>
      <c r="D734" s="114"/>
      <c r="E734" s="45"/>
      <c r="F734" s="86"/>
      <c r="G734" s="61"/>
      <c r="H734" s="45"/>
      <c r="I734" s="45"/>
      <c r="J734" s="45"/>
      <c r="K734" s="45"/>
      <c r="L734" s="45"/>
      <c r="M734" s="45"/>
      <c r="N734" s="45"/>
      <c r="O734" s="45"/>
      <c r="P734" s="45"/>
      <c r="Q734" s="45"/>
      <c r="R734" s="45"/>
      <c r="S734" s="45"/>
      <c r="T734" s="45"/>
      <c r="U734" s="45"/>
      <c r="V734" s="45"/>
    </row>
    <row r="735">
      <c r="A735" s="75"/>
      <c r="B735" s="45"/>
      <c r="C735" s="45"/>
      <c r="D735" s="114"/>
      <c r="E735" s="45"/>
      <c r="F735" s="86"/>
      <c r="G735" s="61"/>
      <c r="H735" s="45"/>
      <c r="I735" s="45"/>
      <c r="J735" s="45"/>
      <c r="K735" s="45"/>
      <c r="L735" s="45"/>
      <c r="M735" s="45"/>
      <c r="N735" s="45"/>
      <c r="O735" s="45"/>
      <c r="P735" s="45"/>
      <c r="Q735" s="45"/>
      <c r="R735" s="45"/>
      <c r="S735" s="45"/>
      <c r="T735" s="45"/>
      <c r="U735" s="45"/>
      <c r="V735" s="45"/>
    </row>
    <row r="736">
      <c r="A736" s="75"/>
      <c r="B736" s="45"/>
      <c r="C736" s="45"/>
      <c r="D736" s="114"/>
      <c r="E736" s="45"/>
      <c r="F736" s="86"/>
      <c r="G736" s="61"/>
      <c r="H736" s="45"/>
      <c r="I736" s="45"/>
      <c r="J736" s="45"/>
      <c r="K736" s="45"/>
      <c r="L736" s="45"/>
      <c r="M736" s="45"/>
      <c r="N736" s="45"/>
      <c r="O736" s="45"/>
      <c r="P736" s="45"/>
      <c r="Q736" s="45"/>
      <c r="R736" s="45"/>
      <c r="S736" s="45"/>
      <c r="T736" s="45"/>
      <c r="U736" s="45"/>
      <c r="V736" s="45"/>
    </row>
    <row r="737">
      <c r="A737" s="75"/>
      <c r="B737" s="45"/>
      <c r="C737" s="45"/>
      <c r="D737" s="114"/>
      <c r="E737" s="45"/>
      <c r="F737" s="86"/>
      <c r="G737" s="61"/>
      <c r="H737" s="45"/>
      <c r="I737" s="45"/>
      <c r="J737" s="45"/>
      <c r="K737" s="45"/>
      <c r="L737" s="45"/>
      <c r="M737" s="45"/>
      <c r="N737" s="45"/>
      <c r="O737" s="45"/>
      <c r="P737" s="45"/>
      <c r="Q737" s="45"/>
      <c r="R737" s="45"/>
      <c r="S737" s="45"/>
      <c r="T737" s="45"/>
      <c r="U737" s="45"/>
      <c r="V737" s="45"/>
    </row>
    <row r="738">
      <c r="A738" s="75"/>
      <c r="B738" s="45"/>
      <c r="C738" s="45"/>
      <c r="D738" s="114"/>
      <c r="E738" s="45"/>
      <c r="F738" s="86"/>
      <c r="G738" s="61"/>
      <c r="H738" s="45"/>
      <c r="I738" s="45"/>
      <c r="J738" s="45"/>
      <c r="K738" s="45"/>
      <c r="L738" s="45"/>
      <c r="M738" s="45"/>
      <c r="N738" s="45"/>
      <c r="O738" s="45"/>
      <c r="P738" s="45"/>
      <c r="Q738" s="45"/>
      <c r="R738" s="45"/>
      <c r="S738" s="45"/>
      <c r="T738" s="45"/>
      <c r="U738" s="45"/>
      <c r="V738" s="45"/>
    </row>
    <row r="739">
      <c r="A739" s="75"/>
      <c r="B739" s="45"/>
      <c r="C739" s="45"/>
      <c r="D739" s="114"/>
      <c r="E739" s="45"/>
      <c r="F739" s="86"/>
      <c r="G739" s="61"/>
      <c r="H739" s="45"/>
      <c r="I739" s="45"/>
      <c r="J739" s="45"/>
      <c r="K739" s="45"/>
      <c r="L739" s="45"/>
      <c r="M739" s="45"/>
      <c r="N739" s="45"/>
      <c r="O739" s="45"/>
      <c r="P739" s="45"/>
      <c r="Q739" s="45"/>
      <c r="R739" s="45"/>
      <c r="S739" s="45"/>
      <c r="T739" s="45"/>
      <c r="U739" s="45"/>
      <c r="V739" s="45"/>
    </row>
    <row r="740">
      <c r="A740" s="75"/>
      <c r="B740" s="45"/>
      <c r="C740" s="45"/>
      <c r="D740" s="114"/>
      <c r="E740" s="45"/>
      <c r="F740" s="86"/>
      <c r="G740" s="61"/>
      <c r="H740" s="45"/>
      <c r="I740" s="45"/>
      <c r="J740" s="45"/>
      <c r="K740" s="45"/>
      <c r="L740" s="45"/>
      <c r="M740" s="45"/>
      <c r="N740" s="45"/>
      <c r="O740" s="45"/>
      <c r="P740" s="45"/>
      <c r="Q740" s="45"/>
      <c r="R740" s="45"/>
      <c r="S740" s="45"/>
      <c r="T740" s="45"/>
      <c r="U740" s="45"/>
      <c r="V740" s="45"/>
    </row>
    <row r="741">
      <c r="A741" s="75"/>
      <c r="B741" s="45"/>
      <c r="C741" s="45"/>
      <c r="D741" s="114"/>
      <c r="E741" s="45"/>
      <c r="F741" s="86"/>
      <c r="G741" s="61"/>
      <c r="H741" s="45"/>
      <c r="I741" s="45"/>
      <c r="J741" s="45"/>
      <c r="K741" s="45"/>
      <c r="L741" s="45"/>
      <c r="M741" s="45"/>
      <c r="N741" s="45"/>
      <c r="O741" s="45"/>
      <c r="P741" s="45"/>
      <c r="Q741" s="45"/>
      <c r="R741" s="45"/>
      <c r="S741" s="45"/>
      <c r="T741" s="45"/>
      <c r="U741" s="45"/>
      <c r="V741" s="45"/>
    </row>
    <row r="742">
      <c r="A742" s="75"/>
      <c r="B742" s="45"/>
      <c r="C742" s="45"/>
      <c r="D742" s="114"/>
      <c r="E742" s="45"/>
      <c r="F742" s="86"/>
      <c r="G742" s="61"/>
      <c r="H742" s="45"/>
      <c r="I742" s="45"/>
      <c r="J742" s="45"/>
      <c r="K742" s="45"/>
      <c r="L742" s="45"/>
      <c r="M742" s="45"/>
      <c r="N742" s="45"/>
      <c r="O742" s="45"/>
      <c r="P742" s="45"/>
      <c r="Q742" s="45"/>
      <c r="R742" s="45"/>
      <c r="S742" s="45"/>
      <c r="T742" s="45"/>
      <c r="U742" s="45"/>
      <c r="V742" s="45"/>
    </row>
    <row r="743">
      <c r="A743" s="75"/>
      <c r="B743" s="45"/>
      <c r="C743" s="45"/>
      <c r="D743" s="114"/>
      <c r="E743" s="45"/>
      <c r="F743" s="86"/>
      <c r="G743" s="61"/>
      <c r="H743" s="45"/>
      <c r="I743" s="45"/>
      <c r="J743" s="45"/>
      <c r="K743" s="45"/>
      <c r="L743" s="45"/>
      <c r="M743" s="45"/>
      <c r="N743" s="45"/>
      <c r="O743" s="45"/>
      <c r="P743" s="45"/>
      <c r="Q743" s="45"/>
      <c r="R743" s="45"/>
      <c r="S743" s="45"/>
      <c r="T743" s="45"/>
      <c r="U743" s="45"/>
      <c r="V743" s="45"/>
    </row>
    <row r="744">
      <c r="A744" s="75"/>
      <c r="B744" s="45"/>
      <c r="C744" s="45"/>
      <c r="D744" s="114"/>
      <c r="E744" s="45"/>
      <c r="F744" s="86"/>
      <c r="G744" s="61"/>
      <c r="H744" s="45"/>
      <c r="I744" s="45"/>
      <c r="J744" s="45"/>
      <c r="K744" s="45"/>
      <c r="L744" s="45"/>
      <c r="M744" s="45"/>
      <c r="N744" s="45"/>
      <c r="O744" s="45"/>
      <c r="P744" s="45"/>
      <c r="Q744" s="45"/>
      <c r="R744" s="45"/>
      <c r="S744" s="45"/>
      <c r="T744" s="45"/>
      <c r="U744" s="45"/>
      <c r="V744" s="45"/>
    </row>
    <row r="745">
      <c r="A745" s="75"/>
      <c r="B745" s="45"/>
      <c r="C745" s="45"/>
      <c r="D745" s="114"/>
      <c r="E745" s="45"/>
      <c r="F745" s="86"/>
      <c r="G745" s="61"/>
      <c r="H745" s="45"/>
      <c r="I745" s="45"/>
      <c r="J745" s="45"/>
      <c r="K745" s="45"/>
      <c r="L745" s="45"/>
      <c r="M745" s="45"/>
      <c r="N745" s="45"/>
      <c r="O745" s="45"/>
      <c r="P745" s="45"/>
      <c r="Q745" s="45"/>
      <c r="R745" s="45"/>
      <c r="S745" s="45"/>
      <c r="T745" s="45"/>
      <c r="U745" s="45"/>
      <c r="V745" s="45"/>
    </row>
    <row r="746">
      <c r="A746" s="75"/>
      <c r="B746" s="45"/>
      <c r="C746" s="45"/>
      <c r="D746" s="114"/>
      <c r="E746" s="45"/>
      <c r="F746" s="86"/>
      <c r="G746" s="61"/>
      <c r="H746" s="45"/>
      <c r="I746" s="45"/>
      <c r="J746" s="45"/>
      <c r="K746" s="45"/>
      <c r="L746" s="45"/>
      <c r="M746" s="45"/>
      <c r="N746" s="45"/>
      <c r="O746" s="45"/>
      <c r="P746" s="45"/>
      <c r="Q746" s="45"/>
      <c r="R746" s="45"/>
      <c r="S746" s="45"/>
      <c r="T746" s="45"/>
      <c r="U746" s="45"/>
      <c r="V746" s="45"/>
    </row>
    <row r="747">
      <c r="A747" s="75"/>
      <c r="B747" s="45"/>
      <c r="C747" s="45"/>
      <c r="D747" s="114"/>
      <c r="E747" s="45"/>
      <c r="F747" s="86"/>
      <c r="G747" s="61"/>
      <c r="H747" s="45"/>
      <c r="I747" s="45"/>
      <c r="J747" s="45"/>
      <c r="K747" s="45"/>
      <c r="L747" s="45"/>
      <c r="M747" s="45"/>
      <c r="N747" s="45"/>
      <c r="O747" s="45"/>
      <c r="P747" s="45"/>
      <c r="Q747" s="45"/>
      <c r="R747" s="45"/>
      <c r="S747" s="45"/>
      <c r="T747" s="45"/>
      <c r="U747" s="45"/>
      <c r="V747" s="45"/>
    </row>
    <row r="748">
      <c r="A748" s="75"/>
      <c r="B748" s="45"/>
      <c r="C748" s="45"/>
      <c r="D748" s="114"/>
      <c r="E748" s="45"/>
      <c r="F748" s="86"/>
      <c r="G748" s="61"/>
      <c r="H748" s="45"/>
      <c r="I748" s="45"/>
      <c r="J748" s="45"/>
      <c r="K748" s="45"/>
      <c r="L748" s="45"/>
      <c r="M748" s="45"/>
      <c r="N748" s="45"/>
      <c r="O748" s="45"/>
      <c r="P748" s="45"/>
      <c r="Q748" s="45"/>
      <c r="R748" s="45"/>
      <c r="S748" s="45"/>
      <c r="T748" s="45"/>
      <c r="U748" s="45"/>
      <c r="V748" s="45"/>
    </row>
    <row r="749">
      <c r="A749" s="75"/>
      <c r="B749" s="45"/>
      <c r="C749" s="45"/>
      <c r="D749" s="114"/>
      <c r="E749" s="45"/>
      <c r="F749" s="86"/>
      <c r="G749" s="61"/>
      <c r="H749" s="45"/>
      <c r="I749" s="45"/>
      <c r="J749" s="45"/>
      <c r="K749" s="45"/>
      <c r="L749" s="45"/>
      <c r="M749" s="45"/>
      <c r="N749" s="45"/>
      <c r="O749" s="45"/>
      <c r="P749" s="45"/>
      <c r="Q749" s="45"/>
      <c r="R749" s="45"/>
      <c r="S749" s="45"/>
      <c r="T749" s="45"/>
      <c r="U749" s="45"/>
      <c r="V749" s="45"/>
    </row>
    <row r="750">
      <c r="A750" s="75"/>
      <c r="B750" s="45"/>
      <c r="C750" s="45"/>
      <c r="D750" s="114"/>
      <c r="E750" s="45"/>
      <c r="F750" s="86"/>
      <c r="G750" s="61"/>
      <c r="H750" s="45"/>
      <c r="I750" s="45"/>
      <c r="J750" s="45"/>
      <c r="K750" s="45"/>
      <c r="L750" s="45"/>
      <c r="M750" s="45"/>
      <c r="N750" s="45"/>
      <c r="O750" s="45"/>
      <c r="P750" s="45"/>
      <c r="Q750" s="45"/>
      <c r="R750" s="45"/>
      <c r="S750" s="45"/>
      <c r="T750" s="45"/>
      <c r="U750" s="45"/>
      <c r="V750" s="45"/>
    </row>
    <row r="751">
      <c r="A751" s="75"/>
      <c r="B751" s="45"/>
      <c r="C751" s="45"/>
      <c r="D751" s="114"/>
      <c r="E751" s="45"/>
      <c r="F751" s="86"/>
      <c r="G751" s="61"/>
      <c r="H751" s="45"/>
      <c r="I751" s="45"/>
      <c r="J751" s="45"/>
      <c r="K751" s="45"/>
      <c r="L751" s="45"/>
      <c r="M751" s="45"/>
      <c r="N751" s="45"/>
      <c r="O751" s="45"/>
      <c r="P751" s="45"/>
      <c r="Q751" s="45"/>
      <c r="R751" s="45"/>
      <c r="S751" s="45"/>
      <c r="T751" s="45"/>
      <c r="U751" s="45"/>
      <c r="V751" s="45"/>
    </row>
    <row r="752">
      <c r="A752" s="75"/>
      <c r="B752" s="45"/>
      <c r="C752" s="45"/>
      <c r="D752" s="114"/>
      <c r="E752" s="45"/>
      <c r="F752" s="86"/>
      <c r="G752" s="61"/>
      <c r="H752" s="45"/>
      <c r="I752" s="45"/>
      <c r="J752" s="45"/>
      <c r="K752" s="45"/>
      <c r="L752" s="45"/>
      <c r="M752" s="45"/>
      <c r="N752" s="45"/>
      <c r="O752" s="45"/>
      <c r="P752" s="45"/>
      <c r="Q752" s="45"/>
      <c r="R752" s="45"/>
      <c r="S752" s="45"/>
      <c r="T752" s="45"/>
      <c r="U752" s="45"/>
      <c r="V752" s="45"/>
    </row>
    <row r="753">
      <c r="A753" s="75"/>
      <c r="B753" s="45"/>
      <c r="C753" s="45"/>
      <c r="D753" s="114"/>
      <c r="E753" s="45"/>
      <c r="F753" s="86"/>
      <c r="G753" s="61"/>
      <c r="H753" s="45"/>
      <c r="I753" s="45"/>
      <c r="J753" s="45"/>
      <c r="K753" s="45"/>
      <c r="L753" s="45"/>
      <c r="M753" s="45"/>
      <c r="N753" s="45"/>
      <c r="O753" s="45"/>
      <c r="P753" s="45"/>
      <c r="Q753" s="45"/>
      <c r="R753" s="45"/>
      <c r="S753" s="45"/>
      <c r="T753" s="45"/>
      <c r="U753" s="45"/>
      <c r="V753" s="45"/>
    </row>
    <row r="754">
      <c r="A754" s="75"/>
      <c r="B754" s="45"/>
      <c r="C754" s="45"/>
      <c r="D754" s="114"/>
      <c r="E754" s="45"/>
      <c r="F754" s="86"/>
      <c r="G754" s="61"/>
      <c r="H754" s="45"/>
      <c r="I754" s="45"/>
      <c r="J754" s="45"/>
      <c r="K754" s="45"/>
      <c r="L754" s="45"/>
      <c r="M754" s="45"/>
      <c r="N754" s="45"/>
      <c r="O754" s="45"/>
      <c r="P754" s="45"/>
      <c r="Q754" s="45"/>
      <c r="R754" s="45"/>
      <c r="S754" s="45"/>
      <c r="T754" s="45"/>
      <c r="U754" s="45"/>
      <c r="V754" s="45"/>
    </row>
    <row r="755">
      <c r="A755" s="75"/>
      <c r="B755" s="45"/>
      <c r="C755" s="45"/>
      <c r="D755" s="114"/>
      <c r="E755" s="45"/>
      <c r="F755" s="86"/>
      <c r="G755" s="61"/>
      <c r="H755" s="45"/>
      <c r="I755" s="45"/>
      <c r="J755" s="45"/>
      <c r="K755" s="45"/>
      <c r="L755" s="45"/>
      <c r="M755" s="45"/>
      <c r="N755" s="45"/>
      <c r="O755" s="45"/>
      <c r="P755" s="45"/>
      <c r="Q755" s="45"/>
      <c r="R755" s="45"/>
      <c r="S755" s="45"/>
      <c r="T755" s="45"/>
      <c r="U755" s="45"/>
      <c r="V755" s="45"/>
    </row>
    <row r="756">
      <c r="A756" s="75"/>
      <c r="B756" s="45"/>
      <c r="C756" s="45"/>
      <c r="D756" s="114"/>
      <c r="E756" s="45"/>
      <c r="F756" s="86"/>
      <c r="G756" s="61"/>
      <c r="H756" s="45"/>
      <c r="I756" s="45"/>
      <c r="J756" s="45"/>
      <c r="K756" s="45"/>
      <c r="L756" s="45"/>
      <c r="M756" s="45"/>
      <c r="N756" s="45"/>
      <c r="O756" s="45"/>
      <c r="P756" s="45"/>
      <c r="Q756" s="45"/>
      <c r="R756" s="45"/>
      <c r="S756" s="45"/>
      <c r="T756" s="45"/>
      <c r="U756" s="45"/>
      <c r="V756" s="45"/>
    </row>
    <row r="757">
      <c r="A757" s="75"/>
      <c r="B757" s="45"/>
      <c r="C757" s="45"/>
      <c r="D757" s="114"/>
      <c r="E757" s="45"/>
      <c r="F757" s="86"/>
      <c r="G757" s="61"/>
      <c r="H757" s="45"/>
      <c r="I757" s="45"/>
      <c r="J757" s="45"/>
      <c r="K757" s="45"/>
      <c r="L757" s="45"/>
      <c r="M757" s="45"/>
      <c r="N757" s="45"/>
      <c r="O757" s="45"/>
      <c r="P757" s="45"/>
      <c r="Q757" s="45"/>
      <c r="R757" s="45"/>
      <c r="S757" s="45"/>
      <c r="T757" s="45"/>
      <c r="U757" s="45"/>
      <c r="V757" s="45"/>
    </row>
    <row r="758">
      <c r="A758" s="75"/>
      <c r="B758" s="45"/>
      <c r="C758" s="45"/>
      <c r="D758" s="114"/>
      <c r="E758" s="45"/>
      <c r="F758" s="86"/>
      <c r="G758" s="61"/>
      <c r="H758" s="45"/>
      <c r="I758" s="45"/>
      <c r="J758" s="45"/>
      <c r="K758" s="45"/>
      <c r="L758" s="45"/>
      <c r="M758" s="45"/>
      <c r="N758" s="45"/>
      <c r="O758" s="45"/>
      <c r="P758" s="45"/>
      <c r="Q758" s="45"/>
      <c r="R758" s="45"/>
      <c r="S758" s="45"/>
      <c r="T758" s="45"/>
      <c r="U758" s="45"/>
      <c r="V758" s="45"/>
    </row>
    <row r="759">
      <c r="A759" s="75"/>
      <c r="B759" s="45"/>
      <c r="C759" s="45"/>
      <c r="D759" s="114"/>
      <c r="E759" s="45"/>
      <c r="F759" s="86"/>
      <c r="G759" s="61"/>
      <c r="H759" s="45"/>
      <c r="I759" s="45"/>
      <c r="J759" s="45"/>
      <c r="K759" s="45"/>
      <c r="L759" s="45"/>
      <c r="M759" s="45"/>
      <c r="N759" s="45"/>
      <c r="O759" s="45"/>
      <c r="P759" s="45"/>
      <c r="Q759" s="45"/>
      <c r="R759" s="45"/>
      <c r="S759" s="45"/>
      <c r="T759" s="45"/>
      <c r="U759" s="45"/>
      <c r="V759" s="45"/>
    </row>
    <row r="760">
      <c r="A760" s="75"/>
      <c r="B760" s="45"/>
      <c r="C760" s="45"/>
      <c r="D760" s="114"/>
      <c r="E760" s="45"/>
      <c r="F760" s="86"/>
      <c r="G760" s="61"/>
      <c r="H760" s="45"/>
      <c r="I760" s="45"/>
      <c r="J760" s="45"/>
      <c r="K760" s="45"/>
      <c r="L760" s="45"/>
      <c r="M760" s="45"/>
      <c r="N760" s="45"/>
      <c r="O760" s="45"/>
      <c r="P760" s="45"/>
      <c r="Q760" s="45"/>
      <c r="R760" s="45"/>
      <c r="S760" s="45"/>
      <c r="T760" s="45"/>
      <c r="U760" s="45"/>
      <c r="V760" s="45"/>
    </row>
    <row r="761">
      <c r="A761" s="75"/>
      <c r="B761" s="45"/>
      <c r="C761" s="45"/>
      <c r="D761" s="114"/>
      <c r="E761" s="45"/>
      <c r="F761" s="86"/>
      <c r="G761" s="61"/>
      <c r="H761" s="45"/>
      <c r="I761" s="45"/>
      <c r="J761" s="45"/>
      <c r="K761" s="45"/>
      <c r="L761" s="45"/>
      <c r="M761" s="45"/>
      <c r="N761" s="45"/>
      <c r="O761" s="45"/>
      <c r="P761" s="45"/>
      <c r="Q761" s="45"/>
      <c r="R761" s="45"/>
      <c r="S761" s="45"/>
      <c r="T761" s="45"/>
      <c r="U761" s="45"/>
      <c r="V761" s="45"/>
    </row>
    <row r="762">
      <c r="A762" s="75"/>
      <c r="B762" s="45"/>
      <c r="C762" s="45"/>
      <c r="D762" s="114"/>
      <c r="E762" s="45"/>
      <c r="F762" s="86"/>
      <c r="G762" s="61"/>
      <c r="H762" s="45"/>
      <c r="I762" s="45"/>
      <c r="J762" s="45"/>
      <c r="K762" s="45"/>
      <c r="L762" s="45"/>
      <c r="M762" s="45"/>
      <c r="N762" s="45"/>
      <c r="O762" s="45"/>
      <c r="P762" s="45"/>
      <c r="Q762" s="45"/>
      <c r="R762" s="45"/>
      <c r="S762" s="45"/>
      <c r="T762" s="45"/>
      <c r="U762" s="45"/>
      <c r="V762" s="45"/>
    </row>
    <row r="763">
      <c r="A763" s="75"/>
      <c r="B763" s="45"/>
      <c r="C763" s="45"/>
      <c r="D763" s="114"/>
      <c r="E763" s="45"/>
      <c r="F763" s="86"/>
      <c r="G763" s="61"/>
      <c r="H763" s="45"/>
      <c r="I763" s="45"/>
      <c r="J763" s="45"/>
      <c r="K763" s="45"/>
      <c r="L763" s="45"/>
      <c r="M763" s="45"/>
      <c r="N763" s="45"/>
      <c r="O763" s="45"/>
      <c r="P763" s="45"/>
      <c r="Q763" s="45"/>
      <c r="R763" s="45"/>
      <c r="S763" s="45"/>
      <c r="T763" s="45"/>
      <c r="U763" s="45"/>
      <c r="V763" s="45"/>
    </row>
    <row r="764">
      <c r="A764" s="75"/>
      <c r="B764" s="45"/>
      <c r="C764" s="45"/>
      <c r="D764" s="114"/>
      <c r="E764" s="45"/>
      <c r="F764" s="86"/>
      <c r="G764" s="61"/>
      <c r="H764" s="45"/>
      <c r="I764" s="45"/>
      <c r="J764" s="45"/>
      <c r="K764" s="45"/>
      <c r="L764" s="45"/>
      <c r="M764" s="45"/>
      <c r="N764" s="45"/>
      <c r="O764" s="45"/>
      <c r="P764" s="45"/>
      <c r="Q764" s="45"/>
      <c r="R764" s="45"/>
      <c r="S764" s="45"/>
      <c r="T764" s="45"/>
      <c r="U764" s="45"/>
      <c r="V764" s="45"/>
    </row>
    <row r="765">
      <c r="A765" s="75"/>
      <c r="B765" s="45"/>
      <c r="C765" s="45"/>
      <c r="D765" s="114"/>
      <c r="E765" s="45"/>
      <c r="F765" s="86"/>
      <c r="G765" s="61"/>
      <c r="H765" s="45"/>
      <c r="I765" s="45"/>
      <c r="J765" s="45"/>
      <c r="K765" s="45"/>
      <c r="L765" s="45"/>
      <c r="M765" s="45"/>
      <c r="N765" s="45"/>
      <c r="O765" s="45"/>
      <c r="P765" s="45"/>
      <c r="Q765" s="45"/>
      <c r="R765" s="45"/>
      <c r="S765" s="45"/>
      <c r="T765" s="45"/>
      <c r="U765" s="45"/>
      <c r="V765" s="45"/>
    </row>
    <row r="766">
      <c r="A766" s="75"/>
      <c r="B766" s="45"/>
      <c r="C766" s="45"/>
      <c r="D766" s="114"/>
      <c r="E766" s="45"/>
      <c r="F766" s="86"/>
      <c r="G766" s="61"/>
      <c r="H766" s="45"/>
      <c r="I766" s="45"/>
      <c r="J766" s="45"/>
      <c r="K766" s="45"/>
      <c r="L766" s="45"/>
      <c r="M766" s="45"/>
      <c r="N766" s="45"/>
      <c r="O766" s="45"/>
      <c r="P766" s="45"/>
      <c r="Q766" s="45"/>
      <c r="R766" s="45"/>
      <c r="S766" s="45"/>
      <c r="T766" s="45"/>
      <c r="U766" s="45"/>
      <c r="V766" s="45"/>
    </row>
    <row r="767">
      <c r="A767" s="75"/>
      <c r="B767" s="45"/>
      <c r="C767" s="45"/>
      <c r="D767" s="114"/>
      <c r="E767" s="45"/>
      <c r="F767" s="86"/>
      <c r="G767" s="61"/>
      <c r="H767" s="45"/>
      <c r="I767" s="45"/>
      <c r="J767" s="45"/>
      <c r="K767" s="45"/>
      <c r="L767" s="45"/>
      <c r="M767" s="45"/>
      <c r="N767" s="45"/>
      <c r="O767" s="45"/>
      <c r="P767" s="45"/>
      <c r="Q767" s="45"/>
      <c r="R767" s="45"/>
      <c r="S767" s="45"/>
      <c r="T767" s="45"/>
      <c r="U767" s="45"/>
      <c r="V767" s="45"/>
    </row>
    <row r="768">
      <c r="A768" s="75"/>
      <c r="B768" s="45"/>
      <c r="C768" s="45"/>
      <c r="D768" s="114"/>
      <c r="E768" s="45"/>
      <c r="F768" s="86"/>
      <c r="G768" s="61"/>
      <c r="H768" s="45"/>
      <c r="I768" s="45"/>
      <c r="J768" s="45"/>
      <c r="K768" s="45"/>
      <c r="L768" s="45"/>
      <c r="M768" s="45"/>
      <c r="N768" s="45"/>
      <c r="O768" s="45"/>
      <c r="P768" s="45"/>
      <c r="Q768" s="45"/>
      <c r="R768" s="45"/>
      <c r="S768" s="45"/>
      <c r="T768" s="45"/>
      <c r="U768" s="45"/>
      <c r="V768" s="45"/>
    </row>
    <row r="769">
      <c r="A769" s="75"/>
      <c r="B769" s="45"/>
      <c r="C769" s="45"/>
      <c r="D769" s="114"/>
      <c r="E769" s="45"/>
      <c r="F769" s="86"/>
      <c r="G769" s="61"/>
      <c r="H769" s="45"/>
      <c r="I769" s="45"/>
      <c r="J769" s="45"/>
      <c r="K769" s="45"/>
      <c r="L769" s="45"/>
      <c r="M769" s="45"/>
      <c r="N769" s="45"/>
      <c r="O769" s="45"/>
      <c r="P769" s="45"/>
      <c r="Q769" s="45"/>
      <c r="R769" s="45"/>
      <c r="S769" s="45"/>
      <c r="T769" s="45"/>
      <c r="U769" s="45"/>
      <c r="V769" s="45"/>
    </row>
    <row r="770">
      <c r="A770" s="75"/>
      <c r="B770" s="45"/>
      <c r="C770" s="45"/>
      <c r="D770" s="114"/>
      <c r="E770" s="45"/>
      <c r="F770" s="86"/>
      <c r="G770" s="61"/>
      <c r="H770" s="45"/>
      <c r="I770" s="45"/>
      <c r="J770" s="45"/>
      <c r="K770" s="45"/>
      <c r="L770" s="45"/>
      <c r="M770" s="45"/>
      <c r="N770" s="45"/>
      <c r="O770" s="45"/>
      <c r="P770" s="45"/>
      <c r="Q770" s="45"/>
      <c r="R770" s="45"/>
      <c r="S770" s="45"/>
      <c r="T770" s="45"/>
      <c r="U770" s="45"/>
      <c r="V770" s="45"/>
    </row>
    <row r="771">
      <c r="A771" s="75"/>
      <c r="B771" s="45"/>
      <c r="C771" s="45"/>
      <c r="D771" s="114"/>
      <c r="E771" s="45"/>
      <c r="F771" s="86"/>
      <c r="G771" s="61"/>
      <c r="H771" s="45"/>
      <c r="I771" s="45"/>
      <c r="J771" s="45"/>
      <c r="K771" s="45"/>
      <c r="L771" s="45"/>
      <c r="M771" s="45"/>
      <c r="N771" s="45"/>
      <c r="O771" s="45"/>
      <c r="P771" s="45"/>
      <c r="Q771" s="45"/>
      <c r="R771" s="45"/>
      <c r="S771" s="45"/>
      <c r="T771" s="45"/>
      <c r="U771" s="45"/>
      <c r="V771" s="45"/>
    </row>
    <row r="772">
      <c r="A772" s="75"/>
      <c r="B772" s="45"/>
      <c r="C772" s="45"/>
      <c r="D772" s="114"/>
      <c r="E772" s="45"/>
      <c r="F772" s="86"/>
      <c r="G772" s="61"/>
      <c r="H772" s="45"/>
      <c r="I772" s="45"/>
      <c r="J772" s="45"/>
      <c r="K772" s="45"/>
      <c r="L772" s="45"/>
      <c r="M772" s="45"/>
      <c r="N772" s="45"/>
      <c r="O772" s="45"/>
      <c r="P772" s="45"/>
      <c r="Q772" s="45"/>
      <c r="R772" s="45"/>
      <c r="S772" s="45"/>
      <c r="T772" s="45"/>
      <c r="U772" s="45"/>
      <c r="V772" s="45"/>
    </row>
    <row r="773">
      <c r="A773" s="75"/>
      <c r="B773" s="45"/>
      <c r="C773" s="45"/>
      <c r="D773" s="114"/>
      <c r="E773" s="45"/>
      <c r="F773" s="86"/>
      <c r="G773" s="61"/>
      <c r="H773" s="45"/>
      <c r="I773" s="45"/>
      <c r="J773" s="45"/>
      <c r="K773" s="45"/>
      <c r="L773" s="45"/>
      <c r="M773" s="45"/>
      <c r="N773" s="45"/>
      <c r="O773" s="45"/>
      <c r="P773" s="45"/>
      <c r="Q773" s="45"/>
      <c r="R773" s="45"/>
      <c r="S773" s="45"/>
      <c r="T773" s="45"/>
      <c r="U773" s="45"/>
      <c r="V773" s="45"/>
    </row>
    <row r="774">
      <c r="A774" s="75"/>
      <c r="B774" s="45"/>
      <c r="C774" s="45"/>
      <c r="D774" s="114"/>
      <c r="E774" s="45"/>
      <c r="F774" s="86"/>
      <c r="G774" s="61"/>
      <c r="H774" s="45"/>
      <c r="I774" s="45"/>
      <c r="J774" s="45"/>
      <c r="K774" s="45"/>
      <c r="L774" s="45"/>
      <c r="M774" s="45"/>
      <c r="N774" s="45"/>
      <c r="O774" s="45"/>
      <c r="P774" s="45"/>
      <c r="Q774" s="45"/>
      <c r="R774" s="45"/>
      <c r="S774" s="45"/>
      <c r="T774" s="45"/>
      <c r="U774" s="45"/>
      <c r="V774" s="45"/>
    </row>
    <row r="775">
      <c r="A775" s="75"/>
      <c r="B775" s="45"/>
      <c r="C775" s="45"/>
      <c r="D775" s="114"/>
      <c r="E775" s="45"/>
      <c r="F775" s="86"/>
      <c r="G775" s="61"/>
      <c r="H775" s="45"/>
      <c r="I775" s="45"/>
      <c r="J775" s="45"/>
      <c r="K775" s="45"/>
      <c r="L775" s="45"/>
      <c r="M775" s="45"/>
      <c r="N775" s="45"/>
      <c r="O775" s="45"/>
      <c r="P775" s="45"/>
      <c r="Q775" s="45"/>
      <c r="R775" s="45"/>
      <c r="S775" s="45"/>
      <c r="T775" s="45"/>
      <c r="U775" s="45"/>
      <c r="V775" s="45"/>
    </row>
    <row r="776">
      <c r="A776" s="75"/>
      <c r="B776" s="45"/>
      <c r="C776" s="45"/>
      <c r="D776" s="114"/>
      <c r="E776" s="45"/>
      <c r="F776" s="86"/>
      <c r="G776" s="61"/>
      <c r="H776" s="45"/>
      <c r="I776" s="45"/>
      <c r="J776" s="45"/>
      <c r="K776" s="45"/>
      <c r="L776" s="45"/>
      <c r="M776" s="45"/>
      <c r="N776" s="45"/>
      <c r="O776" s="45"/>
      <c r="P776" s="45"/>
      <c r="Q776" s="45"/>
      <c r="R776" s="45"/>
      <c r="S776" s="45"/>
      <c r="T776" s="45"/>
      <c r="U776" s="45"/>
      <c r="V776" s="45"/>
    </row>
    <row r="777">
      <c r="A777" s="75"/>
      <c r="B777" s="45"/>
      <c r="C777" s="45"/>
      <c r="D777" s="114"/>
      <c r="E777" s="45"/>
      <c r="F777" s="86"/>
      <c r="G777" s="61"/>
      <c r="H777" s="45"/>
      <c r="I777" s="45"/>
      <c r="J777" s="45"/>
      <c r="K777" s="45"/>
      <c r="L777" s="45"/>
      <c r="M777" s="45"/>
      <c r="N777" s="45"/>
      <c r="O777" s="45"/>
      <c r="P777" s="45"/>
      <c r="Q777" s="45"/>
      <c r="R777" s="45"/>
      <c r="S777" s="45"/>
      <c r="T777" s="45"/>
      <c r="U777" s="45"/>
      <c r="V777" s="45"/>
    </row>
    <row r="778">
      <c r="A778" s="75"/>
      <c r="B778" s="45"/>
      <c r="C778" s="45"/>
      <c r="D778" s="114"/>
      <c r="E778" s="45"/>
      <c r="F778" s="86"/>
      <c r="G778" s="61"/>
      <c r="H778" s="45"/>
      <c r="I778" s="45"/>
      <c r="J778" s="45"/>
      <c r="K778" s="45"/>
      <c r="L778" s="45"/>
      <c r="M778" s="45"/>
      <c r="N778" s="45"/>
      <c r="O778" s="45"/>
      <c r="P778" s="45"/>
      <c r="Q778" s="45"/>
      <c r="R778" s="45"/>
      <c r="S778" s="45"/>
      <c r="T778" s="45"/>
      <c r="U778" s="45"/>
      <c r="V778" s="45"/>
    </row>
    <row r="779">
      <c r="A779" s="75"/>
      <c r="B779" s="45"/>
      <c r="C779" s="45"/>
      <c r="D779" s="114"/>
      <c r="E779" s="45"/>
      <c r="F779" s="86"/>
      <c r="G779" s="61"/>
      <c r="H779" s="45"/>
      <c r="I779" s="45"/>
      <c r="J779" s="45"/>
      <c r="K779" s="45"/>
      <c r="L779" s="45"/>
      <c r="M779" s="45"/>
      <c r="N779" s="45"/>
      <c r="O779" s="45"/>
      <c r="P779" s="45"/>
      <c r="Q779" s="45"/>
      <c r="R779" s="45"/>
      <c r="S779" s="45"/>
      <c r="T779" s="45"/>
      <c r="U779" s="45"/>
      <c r="V779" s="45"/>
    </row>
    <row r="780">
      <c r="A780" s="75"/>
      <c r="B780" s="45"/>
      <c r="C780" s="45"/>
      <c r="D780" s="114"/>
      <c r="E780" s="45"/>
      <c r="F780" s="86"/>
      <c r="G780" s="61"/>
      <c r="H780" s="45"/>
      <c r="I780" s="45"/>
      <c r="J780" s="45"/>
      <c r="K780" s="45"/>
      <c r="L780" s="45"/>
      <c r="M780" s="45"/>
      <c r="N780" s="45"/>
      <c r="O780" s="45"/>
      <c r="P780" s="45"/>
      <c r="Q780" s="45"/>
      <c r="R780" s="45"/>
      <c r="S780" s="45"/>
      <c r="T780" s="45"/>
      <c r="U780" s="45"/>
      <c r="V780" s="45"/>
    </row>
    <row r="781">
      <c r="A781" s="75"/>
      <c r="B781" s="45"/>
      <c r="C781" s="45"/>
      <c r="D781" s="114"/>
      <c r="E781" s="45"/>
      <c r="F781" s="86"/>
      <c r="G781" s="61"/>
      <c r="H781" s="45"/>
      <c r="I781" s="45"/>
      <c r="J781" s="45"/>
      <c r="K781" s="45"/>
      <c r="L781" s="45"/>
      <c r="M781" s="45"/>
      <c r="N781" s="45"/>
      <c r="O781" s="45"/>
      <c r="P781" s="45"/>
      <c r="Q781" s="45"/>
      <c r="R781" s="45"/>
      <c r="S781" s="45"/>
      <c r="T781" s="45"/>
      <c r="U781" s="45"/>
      <c r="V781" s="45"/>
    </row>
    <row r="782">
      <c r="A782" s="75"/>
      <c r="B782" s="45"/>
      <c r="C782" s="45"/>
      <c r="D782" s="114"/>
      <c r="E782" s="45"/>
      <c r="F782" s="86"/>
      <c r="G782" s="61"/>
      <c r="H782" s="45"/>
      <c r="I782" s="45"/>
      <c r="J782" s="45"/>
      <c r="K782" s="45"/>
      <c r="L782" s="45"/>
      <c r="M782" s="45"/>
      <c r="N782" s="45"/>
      <c r="O782" s="45"/>
      <c r="P782" s="45"/>
      <c r="Q782" s="45"/>
      <c r="R782" s="45"/>
      <c r="S782" s="45"/>
      <c r="T782" s="45"/>
      <c r="U782" s="45"/>
      <c r="V782" s="45"/>
    </row>
    <row r="783">
      <c r="A783" s="75"/>
      <c r="B783" s="45"/>
      <c r="C783" s="45"/>
      <c r="D783" s="114"/>
      <c r="E783" s="45"/>
      <c r="F783" s="86"/>
      <c r="G783" s="61"/>
      <c r="H783" s="45"/>
      <c r="I783" s="45"/>
      <c r="J783" s="45"/>
      <c r="K783" s="45"/>
      <c r="L783" s="45"/>
      <c r="M783" s="45"/>
      <c r="N783" s="45"/>
      <c r="O783" s="45"/>
      <c r="P783" s="45"/>
      <c r="Q783" s="45"/>
      <c r="R783" s="45"/>
      <c r="S783" s="45"/>
      <c r="T783" s="45"/>
      <c r="U783" s="45"/>
      <c r="V783" s="45"/>
    </row>
    <row r="784">
      <c r="A784" s="75"/>
      <c r="B784" s="45"/>
      <c r="C784" s="45"/>
      <c r="D784" s="114"/>
      <c r="E784" s="45"/>
      <c r="F784" s="86"/>
      <c r="G784" s="61"/>
      <c r="H784" s="45"/>
      <c r="I784" s="45"/>
      <c r="J784" s="45"/>
      <c r="K784" s="45"/>
      <c r="L784" s="45"/>
      <c r="M784" s="45"/>
      <c r="N784" s="45"/>
      <c r="O784" s="45"/>
      <c r="P784" s="45"/>
      <c r="Q784" s="45"/>
      <c r="R784" s="45"/>
      <c r="S784" s="45"/>
      <c r="T784" s="45"/>
      <c r="U784" s="45"/>
      <c r="V784" s="45"/>
    </row>
    <row r="785">
      <c r="A785" s="75"/>
      <c r="B785" s="45"/>
      <c r="C785" s="45"/>
      <c r="D785" s="114"/>
      <c r="E785" s="45"/>
      <c r="F785" s="86"/>
      <c r="G785" s="61"/>
      <c r="H785" s="45"/>
      <c r="I785" s="45"/>
      <c r="J785" s="45"/>
      <c r="K785" s="45"/>
      <c r="L785" s="45"/>
      <c r="M785" s="45"/>
      <c r="N785" s="45"/>
      <c r="O785" s="45"/>
      <c r="P785" s="45"/>
      <c r="Q785" s="45"/>
      <c r="R785" s="45"/>
      <c r="S785" s="45"/>
      <c r="T785" s="45"/>
      <c r="U785" s="45"/>
      <c r="V785" s="45"/>
    </row>
    <row r="786">
      <c r="A786" s="75"/>
      <c r="B786" s="45"/>
      <c r="C786" s="45"/>
      <c r="D786" s="114"/>
      <c r="E786" s="45"/>
      <c r="F786" s="86"/>
      <c r="G786" s="61"/>
      <c r="H786" s="45"/>
      <c r="I786" s="45"/>
      <c r="J786" s="45"/>
      <c r="K786" s="45"/>
      <c r="L786" s="45"/>
      <c r="M786" s="45"/>
      <c r="N786" s="45"/>
      <c r="O786" s="45"/>
      <c r="P786" s="45"/>
      <c r="Q786" s="45"/>
      <c r="R786" s="45"/>
      <c r="S786" s="45"/>
      <c r="T786" s="45"/>
      <c r="U786" s="45"/>
      <c r="V786" s="45"/>
    </row>
    <row r="787">
      <c r="A787" s="75"/>
      <c r="B787" s="45"/>
      <c r="C787" s="45"/>
      <c r="D787" s="114"/>
      <c r="E787" s="45"/>
      <c r="F787" s="86"/>
      <c r="G787" s="61"/>
      <c r="H787" s="45"/>
      <c r="I787" s="45"/>
      <c r="J787" s="45"/>
      <c r="K787" s="45"/>
      <c r="L787" s="45"/>
      <c r="M787" s="45"/>
      <c r="N787" s="45"/>
      <c r="O787" s="45"/>
      <c r="P787" s="45"/>
      <c r="Q787" s="45"/>
      <c r="R787" s="45"/>
      <c r="S787" s="45"/>
      <c r="T787" s="45"/>
      <c r="U787" s="45"/>
      <c r="V787" s="45"/>
    </row>
    <row r="788">
      <c r="A788" s="75"/>
      <c r="B788" s="45"/>
      <c r="C788" s="45"/>
      <c r="D788" s="114"/>
      <c r="E788" s="45"/>
      <c r="F788" s="86"/>
      <c r="G788" s="61"/>
      <c r="H788" s="45"/>
      <c r="I788" s="45"/>
      <c r="J788" s="45"/>
      <c r="K788" s="45"/>
      <c r="L788" s="45"/>
      <c r="M788" s="45"/>
      <c r="N788" s="45"/>
      <c r="O788" s="45"/>
      <c r="P788" s="45"/>
      <c r="Q788" s="45"/>
      <c r="R788" s="45"/>
      <c r="S788" s="45"/>
      <c r="T788" s="45"/>
      <c r="U788" s="45"/>
      <c r="V788" s="45"/>
    </row>
    <row r="789">
      <c r="A789" s="75"/>
      <c r="B789" s="45"/>
      <c r="C789" s="45"/>
      <c r="D789" s="114"/>
      <c r="E789" s="45"/>
      <c r="F789" s="86"/>
      <c r="G789" s="61"/>
      <c r="H789" s="45"/>
      <c r="I789" s="45"/>
      <c r="J789" s="45"/>
      <c r="K789" s="45"/>
      <c r="L789" s="45"/>
      <c r="M789" s="45"/>
      <c r="N789" s="45"/>
      <c r="O789" s="45"/>
      <c r="P789" s="45"/>
      <c r="Q789" s="45"/>
      <c r="R789" s="45"/>
      <c r="S789" s="45"/>
      <c r="T789" s="45"/>
      <c r="U789" s="45"/>
      <c r="V789" s="45"/>
    </row>
    <row r="790">
      <c r="A790" s="75"/>
      <c r="B790" s="45"/>
      <c r="C790" s="45"/>
      <c r="D790" s="114"/>
      <c r="E790" s="45"/>
      <c r="F790" s="86"/>
      <c r="G790" s="61"/>
      <c r="H790" s="45"/>
      <c r="I790" s="45"/>
      <c r="J790" s="45"/>
      <c r="K790" s="45"/>
      <c r="L790" s="45"/>
      <c r="M790" s="45"/>
      <c r="N790" s="45"/>
      <c r="O790" s="45"/>
      <c r="P790" s="45"/>
      <c r="Q790" s="45"/>
      <c r="R790" s="45"/>
      <c r="S790" s="45"/>
      <c r="T790" s="45"/>
      <c r="U790" s="45"/>
      <c r="V790" s="45"/>
    </row>
    <row r="791">
      <c r="A791" s="75"/>
      <c r="B791" s="45"/>
      <c r="C791" s="45"/>
      <c r="D791" s="114"/>
      <c r="E791" s="45"/>
      <c r="F791" s="86"/>
      <c r="G791" s="61"/>
      <c r="H791" s="45"/>
      <c r="I791" s="45"/>
      <c r="J791" s="45"/>
      <c r="K791" s="45"/>
      <c r="L791" s="45"/>
      <c r="M791" s="45"/>
      <c r="N791" s="45"/>
      <c r="O791" s="45"/>
      <c r="P791" s="45"/>
      <c r="Q791" s="45"/>
      <c r="R791" s="45"/>
      <c r="S791" s="45"/>
      <c r="T791" s="45"/>
      <c r="U791" s="45"/>
      <c r="V791" s="45"/>
    </row>
    <row r="792">
      <c r="A792" s="75"/>
      <c r="B792" s="45"/>
      <c r="C792" s="45"/>
      <c r="D792" s="114"/>
      <c r="E792" s="45"/>
      <c r="F792" s="86"/>
      <c r="G792" s="61"/>
      <c r="H792" s="45"/>
      <c r="I792" s="45"/>
      <c r="J792" s="45"/>
      <c r="K792" s="45"/>
      <c r="L792" s="45"/>
      <c r="M792" s="45"/>
      <c r="N792" s="45"/>
      <c r="O792" s="45"/>
      <c r="P792" s="45"/>
      <c r="Q792" s="45"/>
      <c r="R792" s="45"/>
      <c r="S792" s="45"/>
      <c r="T792" s="45"/>
      <c r="U792" s="45"/>
      <c r="V792" s="45"/>
    </row>
    <row r="793">
      <c r="A793" s="75"/>
      <c r="B793" s="45"/>
      <c r="C793" s="45"/>
      <c r="D793" s="114"/>
      <c r="E793" s="45"/>
      <c r="F793" s="86"/>
      <c r="G793" s="61"/>
      <c r="H793" s="45"/>
      <c r="I793" s="45"/>
      <c r="J793" s="45"/>
      <c r="K793" s="45"/>
      <c r="L793" s="45"/>
      <c r="M793" s="45"/>
      <c r="N793" s="45"/>
      <c r="O793" s="45"/>
      <c r="P793" s="45"/>
      <c r="Q793" s="45"/>
      <c r="R793" s="45"/>
      <c r="S793" s="45"/>
      <c r="T793" s="45"/>
      <c r="U793" s="45"/>
      <c r="V793" s="45"/>
    </row>
    <row r="794">
      <c r="A794" s="75"/>
      <c r="B794" s="45"/>
      <c r="C794" s="45"/>
      <c r="D794" s="114"/>
      <c r="E794" s="45"/>
      <c r="F794" s="86"/>
      <c r="G794" s="61"/>
      <c r="H794" s="45"/>
      <c r="I794" s="45"/>
      <c r="J794" s="45"/>
      <c r="K794" s="45"/>
      <c r="L794" s="45"/>
      <c r="M794" s="45"/>
      <c r="N794" s="45"/>
      <c r="O794" s="45"/>
      <c r="P794" s="45"/>
      <c r="Q794" s="45"/>
      <c r="R794" s="45"/>
      <c r="S794" s="45"/>
      <c r="T794" s="45"/>
      <c r="U794" s="45"/>
      <c r="V794" s="45"/>
    </row>
    <row r="795">
      <c r="A795" s="75"/>
      <c r="B795" s="45"/>
      <c r="C795" s="45"/>
      <c r="D795" s="114"/>
      <c r="E795" s="45"/>
      <c r="F795" s="86"/>
      <c r="G795" s="61"/>
      <c r="H795" s="45"/>
      <c r="I795" s="45"/>
      <c r="J795" s="45"/>
      <c r="K795" s="45"/>
      <c r="L795" s="45"/>
      <c r="M795" s="45"/>
      <c r="N795" s="45"/>
      <c r="O795" s="45"/>
      <c r="P795" s="45"/>
      <c r="Q795" s="45"/>
      <c r="R795" s="45"/>
      <c r="S795" s="45"/>
      <c r="T795" s="45"/>
      <c r="U795" s="45"/>
      <c r="V795" s="45"/>
    </row>
    <row r="796">
      <c r="A796" s="75"/>
      <c r="B796" s="45"/>
      <c r="C796" s="45"/>
      <c r="D796" s="114"/>
      <c r="E796" s="45"/>
      <c r="F796" s="86"/>
      <c r="G796" s="61"/>
      <c r="H796" s="45"/>
      <c r="I796" s="45"/>
      <c r="J796" s="45"/>
      <c r="K796" s="45"/>
      <c r="L796" s="45"/>
      <c r="M796" s="45"/>
      <c r="N796" s="45"/>
      <c r="O796" s="45"/>
      <c r="P796" s="45"/>
      <c r="Q796" s="45"/>
      <c r="R796" s="45"/>
      <c r="S796" s="45"/>
      <c r="T796" s="45"/>
      <c r="U796" s="45"/>
      <c r="V796" s="45"/>
    </row>
    <row r="797">
      <c r="A797" s="75"/>
      <c r="B797" s="45"/>
      <c r="C797" s="45"/>
      <c r="D797" s="114"/>
      <c r="E797" s="45"/>
      <c r="F797" s="86"/>
      <c r="G797" s="61"/>
      <c r="H797" s="45"/>
      <c r="I797" s="45"/>
      <c r="J797" s="45"/>
      <c r="K797" s="45"/>
      <c r="L797" s="45"/>
      <c r="M797" s="45"/>
      <c r="N797" s="45"/>
      <c r="O797" s="45"/>
      <c r="P797" s="45"/>
      <c r="Q797" s="45"/>
      <c r="R797" s="45"/>
      <c r="S797" s="45"/>
      <c r="T797" s="45"/>
      <c r="U797" s="45"/>
      <c r="V797" s="45"/>
    </row>
    <row r="798">
      <c r="A798" s="75"/>
      <c r="B798" s="45"/>
      <c r="C798" s="45"/>
      <c r="D798" s="114"/>
      <c r="E798" s="45"/>
      <c r="F798" s="86"/>
      <c r="G798" s="61"/>
      <c r="H798" s="45"/>
      <c r="I798" s="45"/>
      <c r="J798" s="45"/>
      <c r="K798" s="45"/>
      <c r="L798" s="45"/>
      <c r="M798" s="45"/>
      <c r="N798" s="45"/>
      <c r="O798" s="45"/>
      <c r="P798" s="45"/>
      <c r="Q798" s="45"/>
      <c r="R798" s="45"/>
      <c r="S798" s="45"/>
      <c r="T798" s="45"/>
      <c r="U798" s="45"/>
      <c r="V798" s="45"/>
    </row>
    <row r="799">
      <c r="A799" s="75"/>
      <c r="B799" s="45"/>
      <c r="C799" s="45"/>
      <c r="D799" s="114"/>
      <c r="E799" s="45"/>
      <c r="F799" s="86"/>
      <c r="G799" s="61"/>
      <c r="H799" s="45"/>
      <c r="I799" s="45"/>
      <c r="J799" s="45"/>
      <c r="K799" s="45"/>
      <c r="L799" s="45"/>
      <c r="M799" s="45"/>
      <c r="N799" s="45"/>
      <c r="O799" s="45"/>
      <c r="P799" s="45"/>
      <c r="Q799" s="45"/>
      <c r="R799" s="45"/>
      <c r="S799" s="45"/>
      <c r="T799" s="45"/>
      <c r="U799" s="45"/>
      <c r="V799" s="45"/>
    </row>
    <row r="800">
      <c r="A800" s="75"/>
      <c r="B800" s="45"/>
      <c r="C800" s="45"/>
      <c r="D800" s="114"/>
      <c r="E800" s="45"/>
      <c r="F800" s="86"/>
      <c r="G800" s="61"/>
      <c r="H800" s="45"/>
      <c r="I800" s="45"/>
      <c r="J800" s="45"/>
      <c r="K800" s="45"/>
      <c r="L800" s="45"/>
      <c r="M800" s="45"/>
      <c r="N800" s="45"/>
      <c r="O800" s="45"/>
      <c r="P800" s="45"/>
      <c r="Q800" s="45"/>
      <c r="R800" s="45"/>
      <c r="S800" s="45"/>
      <c r="T800" s="45"/>
      <c r="U800" s="45"/>
      <c r="V800" s="45"/>
    </row>
    <row r="801">
      <c r="A801" s="75"/>
      <c r="B801" s="45"/>
      <c r="C801" s="45"/>
      <c r="D801" s="114"/>
      <c r="E801" s="45"/>
      <c r="F801" s="86"/>
      <c r="G801" s="61"/>
      <c r="H801" s="45"/>
      <c r="I801" s="45"/>
      <c r="J801" s="45"/>
      <c r="K801" s="45"/>
      <c r="L801" s="45"/>
      <c r="M801" s="45"/>
      <c r="N801" s="45"/>
      <c r="O801" s="45"/>
      <c r="P801" s="45"/>
      <c r="Q801" s="45"/>
      <c r="R801" s="45"/>
      <c r="S801" s="45"/>
      <c r="T801" s="45"/>
      <c r="U801" s="45"/>
      <c r="V801" s="45"/>
    </row>
    <row r="802">
      <c r="A802" s="75"/>
      <c r="B802" s="45"/>
      <c r="C802" s="45"/>
      <c r="D802" s="114"/>
      <c r="E802" s="45"/>
      <c r="F802" s="86"/>
      <c r="G802" s="61"/>
      <c r="H802" s="45"/>
      <c r="I802" s="45"/>
      <c r="J802" s="45"/>
      <c r="K802" s="45"/>
      <c r="L802" s="45"/>
      <c r="M802" s="45"/>
      <c r="N802" s="45"/>
      <c r="O802" s="45"/>
      <c r="P802" s="45"/>
      <c r="Q802" s="45"/>
      <c r="R802" s="45"/>
      <c r="S802" s="45"/>
      <c r="T802" s="45"/>
      <c r="U802" s="45"/>
      <c r="V802" s="45"/>
    </row>
    <row r="803">
      <c r="A803" s="75"/>
      <c r="B803" s="45"/>
      <c r="C803" s="45"/>
      <c r="D803" s="114"/>
      <c r="E803" s="45"/>
      <c r="F803" s="86"/>
      <c r="G803" s="61"/>
      <c r="H803" s="45"/>
      <c r="I803" s="45"/>
      <c r="J803" s="45"/>
      <c r="K803" s="45"/>
      <c r="L803" s="45"/>
      <c r="M803" s="45"/>
      <c r="N803" s="45"/>
      <c r="O803" s="45"/>
      <c r="P803" s="45"/>
      <c r="Q803" s="45"/>
      <c r="R803" s="45"/>
      <c r="S803" s="45"/>
      <c r="T803" s="45"/>
      <c r="U803" s="45"/>
      <c r="V803" s="45"/>
    </row>
    <row r="804">
      <c r="A804" s="75"/>
      <c r="B804" s="45"/>
      <c r="C804" s="45"/>
      <c r="D804" s="114"/>
      <c r="E804" s="45"/>
      <c r="F804" s="86"/>
      <c r="G804" s="61"/>
      <c r="H804" s="45"/>
      <c r="I804" s="45"/>
      <c r="J804" s="45"/>
      <c r="K804" s="45"/>
      <c r="L804" s="45"/>
      <c r="M804" s="45"/>
      <c r="N804" s="45"/>
      <c r="O804" s="45"/>
      <c r="P804" s="45"/>
      <c r="Q804" s="45"/>
      <c r="R804" s="45"/>
      <c r="S804" s="45"/>
      <c r="T804" s="45"/>
      <c r="U804" s="45"/>
      <c r="V804" s="45"/>
    </row>
    <row r="805">
      <c r="A805" s="75"/>
      <c r="B805" s="45"/>
      <c r="C805" s="45"/>
      <c r="D805" s="114"/>
      <c r="E805" s="45"/>
      <c r="F805" s="86"/>
      <c r="G805" s="61"/>
      <c r="H805" s="45"/>
      <c r="I805" s="45"/>
      <c r="J805" s="45"/>
      <c r="K805" s="45"/>
      <c r="L805" s="45"/>
      <c r="M805" s="45"/>
      <c r="N805" s="45"/>
      <c r="O805" s="45"/>
      <c r="P805" s="45"/>
      <c r="Q805" s="45"/>
      <c r="R805" s="45"/>
      <c r="S805" s="45"/>
      <c r="T805" s="45"/>
      <c r="U805" s="45"/>
      <c r="V805" s="45"/>
    </row>
    <row r="806">
      <c r="A806" s="75"/>
      <c r="B806" s="45"/>
      <c r="C806" s="45"/>
      <c r="D806" s="114"/>
      <c r="E806" s="45"/>
      <c r="F806" s="86"/>
      <c r="G806" s="61"/>
      <c r="H806" s="45"/>
      <c r="I806" s="45"/>
      <c r="J806" s="45"/>
      <c r="K806" s="45"/>
      <c r="L806" s="45"/>
      <c r="M806" s="45"/>
      <c r="N806" s="45"/>
      <c r="O806" s="45"/>
      <c r="P806" s="45"/>
      <c r="Q806" s="45"/>
      <c r="R806" s="45"/>
      <c r="S806" s="45"/>
      <c r="T806" s="45"/>
      <c r="U806" s="45"/>
      <c r="V806" s="45"/>
    </row>
    <row r="807">
      <c r="A807" s="75"/>
      <c r="B807" s="45"/>
      <c r="C807" s="45"/>
      <c r="D807" s="114"/>
      <c r="E807" s="45"/>
      <c r="F807" s="86"/>
      <c r="G807" s="61"/>
      <c r="H807" s="45"/>
      <c r="I807" s="45"/>
      <c r="J807" s="45"/>
      <c r="K807" s="45"/>
      <c r="L807" s="45"/>
      <c r="M807" s="45"/>
      <c r="N807" s="45"/>
      <c r="O807" s="45"/>
      <c r="P807" s="45"/>
      <c r="Q807" s="45"/>
      <c r="R807" s="45"/>
      <c r="S807" s="45"/>
      <c r="T807" s="45"/>
      <c r="U807" s="45"/>
      <c r="V807" s="45"/>
    </row>
    <row r="808">
      <c r="A808" s="75"/>
      <c r="B808" s="45"/>
      <c r="C808" s="45"/>
      <c r="D808" s="114"/>
      <c r="E808" s="45"/>
      <c r="F808" s="86"/>
      <c r="G808" s="61"/>
      <c r="H808" s="45"/>
      <c r="I808" s="45"/>
      <c r="J808" s="45"/>
      <c r="K808" s="45"/>
      <c r="L808" s="45"/>
      <c r="M808" s="45"/>
      <c r="N808" s="45"/>
      <c r="O808" s="45"/>
      <c r="P808" s="45"/>
      <c r="Q808" s="45"/>
      <c r="R808" s="45"/>
      <c r="S808" s="45"/>
      <c r="T808" s="45"/>
      <c r="U808" s="45"/>
      <c r="V808" s="45"/>
    </row>
    <row r="809">
      <c r="A809" s="75"/>
      <c r="B809" s="45"/>
      <c r="C809" s="45"/>
      <c r="D809" s="114"/>
      <c r="E809" s="45"/>
      <c r="F809" s="86"/>
      <c r="G809" s="61"/>
      <c r="H809" s="45"/>
      <c r="I809" s="45"/>
      <c r="J809" s="45"/>
      <c r="K809" s="45"/>
      <c r="L809" s="45"/>
      <c r="M809" s="45"/>
      <c r="N809" s="45"/>
      <c r="O809" s="45"/>
      <c r="P809" s="45"/>
      <c r="Q809" s="45"/>
      <c r="R809" s="45"/>
      <c r="S809" s="45"/>
      <c r="T809" s="45"/>
      <c r="U809" s="45"/>
      <c r="V809" s="45"/>
    </row>
    <row r="810">
      <c r="A810" s="75"/>
      <c r="B810" s="45"/>
      <c r="C810" s="45"/>
      <c r="D810" s="114"/>
      <c r="E810" s="45"/>
      <c r="F810" s="86"/>
      <c r="G810" s="61"/>
      <c r="H810" s="45"/>
      <c r="I810" s="45"/>
      <c r="J810" s="45"/>
      <c r="K810" s="45"/>
      <c r="L810" s="45"/>
      <c r="M810" s="45"/>
      <c r="N810" s="45"/>
      <c r="O810" s="45"/>
      <c r="P810" s="45"/>
      <c r="Q810" s="45"/>
      <c r="R810" s="45"/>
      <c r="S810" s="45"/>
      <c r="T810" s="45"/>
      <c r="U810" s="45"/>
      <c r="V810" s="45"/>
    </row>
    <row r="811">
      <c r="A811" s="75"/>
      <c r="B811" s="45"/>
      <c r="C811" s="45"/>
      <c r="D811" s="114"/>
      <c r="E811" s="45"/>
      <c r="F811" s="86"/>
      <c r="G811" s="61"/>
      <c r="H811" s="45"/>
      <c r="I811" s="45"/>
      <c r="J811" s="45"/>
      <c r="K811" s="45"/>
      <c r="L811" s="45"/>
      <c r="M811" s="45"/>
      <c r="N811" s="45"/>
      <c r="O811" s="45"/>
      <c r="P811" s="45"/>
      <c r="Q811" s="45"/>
      <c r="R811" s="45"/>
      <c r="S811" s="45"/>
      <c r="T811" s="45"/>
      <c r="U811" s="45"/>
      <c r="V811" s="45"/>
    </row>
    <row r="812">
      <c r="A812" s="75"/>
      <c r="B812" s="45"/>
      <c r="C812" s="45"/>
      <c r="D812" s="114"/>
      <c r="E812" s="45"/>
      <c r="F812" s="86"/>
      <c r="G812" s="61"/>
      <c r="H812" s="45"/>
      <c r="I812" s="45"/>
      <c r="J812" s="45"/>
      <c r="K812" s="45"/>
      <c r="L812" s="45"/>
      <c r="M812" s="45"/>
      <c r="N812" s="45"/>
      <c r="O812" s="45"/>
      <c r="P812" s="45"/>
      <c r="Q812" s="45"/>
      <c r="R812" s="45"/>
      <c r="S812" s="45"/>
      <c r="T812" s="45"/>
      <c r="U812" s="45"/>
      <c r="V812" s="45"/>
    </row>
    <row r="813">
      <c r="A813" s="75"/>
      <c r="B813" s="45"/>
      <c r="C813" s="45"/>
      <c r="D813" s="114"/>
      <c r="E813" s="45"/>
      <c r="F813" s="86"/>
      <c r="G813" s="61"/>
      <c r="H813" s="45"/>
      <c r="I813" s="45"/>
      <c r="J813" s="45"/>
      <c r="K813" s="45"/>
      <c r="L813" s="45"/>
      <c r="M813" s="45"/>
      <c r="N813" s="45"/>
      <c r="O813" s="45"/>
      <c r="P813" s="45"/>
      <c r="Q813" s="45"/>
      <c r="R813" s="45"/>
      <c r="S813" s="45"/>
      <c r="T813" s="45"/>
      <c r="U813" s="45"/>
      <c r="V813" s="45"/>
    </row>
    <row r="814">
      <c r="A814" s="75"/>
      <c r="B814" s="45"/>
      <c r="C814" s="45"/>
      <c r="D814" s="114"/>
      <c r="E814" s="45"/>
      <c r="F814" s="86"/>
      <c r="G814" s="61"/>
      <c r="H814" s="45"/>
      <c r="I814" s="45"/>
      <c r="J814" s="45"/>
      <c r="K814" s="45"/>
      <c r="L814" s="45"/>
      <c r="M814" s="45"/>
      <c r="N814" s="45"/>
      <c r="O814" s="45"/>
      <c r="P814" s="45"/>
      <c r="Q814" s="45"/>
      <c r="R814" s="45"/>
      <c r="S814" s="45"/>
      <c r="T814" s="45"/>
      <c r="U814" s="45"/>
      <c r="V814" s="45"/>
    </row>
    <row r="815">
      <c r="A815" s="75"/>
      <c r="B815" s="45"/>
      <c r="C815" s="45"/>
      <c r="D815" s="114"/>
      <c r="E815" s="45"/>
      <c r="F815" s="86"/>
      <c r="G815" s="61"/>
      <c r="H815" s="45"/>
      <c r="I815" s="45"/>
      <c r="J815" s="45"/>
      <c r="K815" s="45"/>
      <c r="L815" s="45"/>
      <c r="M815" s="45"/>
      <c r="N815" s="45"/>
      <c r="O815" s="45"/>
      <c r="P815" s="45"/>
      <c r="Q815" s="45"/>
      <c r="R815" s="45"/>
      <c r="S815" s="45"/>
      <c r="T815" s="45"/>
      <c r="U815" s="45"/>
      <c r="V815" s="45"/>
    </row>
    <row r="816">
      <c r="A816" s="75"/>
      <c r="B816" s="45"/>
      <c r="C816" s="45"/>
      <c r="D816" s="114"/>
      <c r="E816" s="45"/>
      <c r="F816" s="86"/>
      <c r="G816" s="61"/>
      <c r="H816" s="45"/>
      <c r="I816" s="45"/>
      <c r="J816" s="45"/>
      <c r="K816" s="45"/>
      <c r="L816" s="45"/>
      <c r="M816" s="45"/>
      <c r="N816" s="45"/>
      <c r="O816" s="45"/>
      <c r="P816" s="45"/>
      <c r="Q816" s="45"/>
      <c r="R816" s="45"/>
      <c r="S816" s="45"/>
      <c r="T816" s="45"/>
      <c r="U816" s="45"/>
      <c r="V816" s="45"/>
    </row>
    <row r="817">
      <c r="A817" s="75"/>
      <c r="B817" s="45"/>
      <c r="C817" s="45"/>
      <c r="D817" s="114"/>
      <c r="E817" s="45"/>
      <c r="F817" s="86"/>
      <c r="G817" s="61"/>
      <c r="H817" s="45"/>
      <c r="I817" s="45"/>
      <c r="J817" s="45"/>
      <c r="K817" s="45"/>
      <c r="L817" s="45"/>
      <c r="M817" s="45"/>
      <c r="N817" s="45"/>
      <c r="O817" s="45"/>
      <c r="P817" s="45"/>
      <c r="Q817" s="45"/>
      <c r="R817" s="45"/>
      <c r="S817" s="45"/>
      <c r="T817" s="45"/>
      <c r="U817" s="45"/>
      <c r="V817" s="45"/>
    </row>
    <row r="818">
      <c r="A818" s="75"/>
      <c r="B818" s="45"/>
      <c r="C818" s="45"/>
      <c r="D818" s="114"/>
      <c r="E818" s="45"/>
      <c r="F818" s="86"/>
      <c r="G818" s="61"/>
      <c r="H818" s="45"/>
      <c r="I818" s="45"/>
      <c r="J818" s="45"/>
      <c r="K818" s="45"/>
      <c r="L818" s="45"/>
      <c r="M818" s="45"/>
      <c r="N818" s="45"/>
      <c r="O818" s="45"/>
      <c r="P818" s="45"/>
      <c r="Q818" s="45"/>
      <c r="R818" s="45"/>
      <c r="S818" s="45"/>
      <c r="T818" s="45"/>
      <c r="U818" s="45"/>
      <c r="V818" s="45"/>
    </row>
    <row r="819">
      <c r="A819" s="75"/>
      <c r="B819" s="45"/>
      <c r="C819" s="45"/>
      <c r="D819" s="114"/>
      <c r="E819" s="45"/>
      <c r="F819" s="86"/>
      <c r="G819" s="61"/>
      <c r="H819" s="45"/>
      <c r="I819" s="45"/>
      <c r="J819" s="45"/>
      <c r="K819" s="45"/>
      <c r="L819" s="45"/>
      <c r="M819" s="45"/>
      <c r="N819" s="45"/>
      <c r="O819" s="45"/>
      <c r="P819" s="45"/>
      <c r="Q819" s="45"/>
      <c r="R819" s="45"/>
      <c r="S819" s="45"/>
      <c r="T819" s="45"/>
      <c r="U819" s="45"/>
      <c r="V819" s="45"/>
    </row>
    <row r="820">
      <c r="A820" s="75"/>
      <c r="B820" s="45"/>
      <c r="C820" s="45"/>
      <c r="D820" s="114"/>
      <c r="E820" s="45"/>
      <c r="F820" s="86"/>
      <c r="G820" s="61"/>
      <c r="H820" s="45"/>
      <c r="I820" s="45"/>
      <c r="J820" s="45"/>
      <c r="K820" s="45"/>
      <c r="L820" s="45"/>
      <c r="M820" s="45"/>
      <c r="N820" s="45"/>
      <c r="O820" s="45"/>
      <c r="P820" s="45"/>
      <c r="Q820" s="45"/>
      <c r="R820" s="45"/>
      <c r="S820" s="45"/>
      <c r="T820" s="45"/>
      <c r="U820" s="45"/>
      <c r="V820" s="45"/>
    </row>
    <row r="821">
      <c r="A821" s="75"/>
      <c r="B821" s="45"/>
      <c r="C821" s="45"/>
      <c r="D821" s="114"/>
      <c r="E821" s="45"/>
      <c r="F821" s="86"/>
      <c r="G821" s="61"/>
      <c r="H821" s="45"/>
      <c r="I821" s="45"/>
      <c r="J821" s="45"/>
      <c r="K821" s="45"/>
      <c r="L821" s="45"/>
      <c r="M821" s="45"/>
      <c r="N821" s="45"/>
      <c r="O821" s="45"/>
      <c r="P821" s="45"/>
      <c r="Q821" s="45"/>
      <c r="R821" s="45"/>
      <c r="S821" s="45"/>
      <c r="T821" s="45"/>
      <c r="U821" s="45"/>
      <c r="V821" s="45"/>
    </row>
    <row r="822">
      <c r="A822" s="75"/>
      <c r="B822" s="45"/>
      <c r="C822" s="45"/>
      <c r="D822" s="114"/>
      <c r="E822" s="45"/>
      <c r="F822" s="86"/>
      <c r="G822" s="61"/>
      <c r="H822" s="45"/>
      <c r="I822" s="45"/>
      <c r="J822" s="45"/>
      <c r="K822" s="45"/>
      <c r="L822" s="45"/>
      <c r="M822" s="45"/>
      <c r="N822" s="45"/>
      <c r="O822" s="45"/>
      <c r="P822" s="45"/>
      <c r="Q822" s="45"/>
      <c r="R822" s="45"/>
      <c r="S822" s="45"/>
      <c r="T822" s="45"/>
      <c r="U822" s="45"/>
      <c r="V822" s="45"/>
    </row>
    <row r="823">
      <c r="A823" s="75"/>
      <c r="B823" s="45"/>
      <c r="C823" s="45"/>
      <c r="D823" s="114"/>
      <c r="E823" s="45"/>
      <c r="F823" s="86"/>
      <c r="G823" s="61"/>
      <c r="H823" s="45"/>
      <c r="I823" s="45"/>
      <c r="J823" s="45"/>
      <c r="K823" s="45"/>
      <c r="L823" s="45"/>
      <c r="M823" s="45"/>
      <c r="N823" s="45"/>
      <c r="O823" s="45"/>
      <c r="P823" s="45"/>
      <c r="Q823" s="45"/>
      <c r="R823" s="45"/>
      <c r="S823" s="45"/>
      <c r="T823" s="45"/>
      <c r="U823" s="45"/>
      <c r="V823" s="45"/>
    </row>
    <row r="824">
      <c r="A824" s="75"/>
      <c r="B824" s="45"/>
      <c r="C824" s="45"/>
      <c r="D824" s="114"/>
      <c r="E824" s="45"/>
      <c r="F824" s="86"/>
      <c r="G824" s="61"/>
      <c r="H824" s="45"/>
      <c r="I824" s="45"/>
      <c r="J824" s="45"/>
      <c r="K824" s="45"/>
      <c r="L824" s="45"/>
      <c r="M824" s="45"/>
      <c r="N824" s="45"/>
      <c r="O824" s="45"/>
      <c r="P824" s="45"/>
      <c r="Q824" s="45"/>
      <c r="R824" s="45"/>
      <c r="S824" s="45"/>
      <c r="T824" s="45"/>
      <c r="U824" s="45"/>
      <c r="V824" s="45"/>
    </row>
    <row r="825">
      <c r="A825" s="75"/>
      <c r="B825" s="45"/>
      <c r="C825" s="45"/>
      <c r="D825" s="114"/>
      <c r="E825" s="45"/>
      <c r="F825" s="86"/>
      <c r="G825" s="61"/>
      <c r="H825" s="45"/>
      <c r="I825" s="45"/>
      <c r="J825" s="45"/>
      <c r="K825" s="45"/>
      <c r="L825" s="45"/>
      <c r="M825" s="45"/>
      <c r="N825" s="45"/>
      <c r="O825" s="45"/>
      <c r="P825" s="45"/>
      <c r="Q825" s="45"/>
      <c r="R825" s="45"/>
      <c r="S825" s="45"/>
      <c r="T825" s="45"/>
      <c r="U825" s="45"/>
      <c r="V825" s="45"/>
    </row>
    <row r="826">
      <c r="A826" s="75"/>
      <c r="B826" s="45"/>
      <c r="C826" s="45"/>
      <c r="D826" s="114"/>
      <c r="E826" s="45"/>
      <c r="F826" s="86"/>
      <c r="G826" s="61"/>
      <c r="H826" s="45"/>
      <c r="I826" s="45"/>
      <c r="J826" s="45"/>
      <c r="K826" s="45"/>
      <c r="L826" s="45"/>
      <c r="M826" s="45"/>
      <c r="N826" s="45"/>
      <c r="O826" s="45"/>
      <c r="P826" s="45"/>
      <c r="Q826" s="45"/>
      <c r="R826" s="45"/>
      <c r="S826" s="45"/>
      <c r="T826" s="45"/>
      <c r="U826" s="45"/>
      <c r="V826" s="45"/>
    </row>
    <row r="827">
      <c r="A827" s="75"/>
      <c r="B827" s="45"/>
      <c r="C827" s="45"/>
      <c r="D827" s="114"/>
      <c r="E827" s="45"/>
      <c r="F827" s="86"/>
      <c r="G827" s="61"/>
      <c r="H827" s="45"/>
      <c r="I827" s="45"/>
      <c r="J827" s="45"/>
      <c r="K827" s="45"/>
      <c r="L827" s="45"/>
      <c r="M827" s="45"/>
      <c r="N827" s="45"/>
      <c r="O827" s="45"/>
      <c r="P827" s="45"/>
      <c r="Q827" s="45"/>
      <c r="R827" s="45"/>
      <c r="S827" s="45"/>
      <c r="T827" s="45"/>
      <c r="U827" s="45"/>
      <c r="V827" s="45"/>
    </row>
    <row r="828">
      <c r="A828" s="75"/>
      <c r="B828" s="45"/>
      <c r="C828" s="45"/>
      <c r="D828" s="114"/>
      <c r="E828" s="45"/>
      <c r="F828" s="86"/>
      <c r="G828" s="61"/>
      <c r="H828" s="45"/>
      <c r="I828" s="45"/>
      <c r="J828" s="45"/>
      <c r="K828" s="45"/>
      <c r="L828" s="45"/>
      <c r="M828" s="45"/>
      <c r="N828" s="45"/>
      <c r="O828" s="45"/>
      <c r="P828" s="45"/>
      <c r="Q828" s="45"/>
      <c r="R828" s="45"/>
      <c r="S828" s="45"/>
      <c r="T828" s="45"/>
      <c r="U828" s="45"/>
      <c r="V828" s="45"/>
    </row>
    <row r="829">
      <c r="A829" s="75"/>
      <c r="B829" s="45"/>
      <c r="C829" s="45"/>
      <c r="D829" s="114"/>
      <c r="E829" s="45"/>
      <c r="F829" s="86"/>
      <c r="G829" s="61"/>
      <c r="H829" s="45"/>
      <c r="I829" s="45"/>
      <c r="J829" s="45"/>
      <c r="K829" s="45"/>
      <c r="L829" s="45"/>
      <c r="M829" s="45"/>
      <c r="N829" s="45"/>
      <c r="O829" s="45"/>
      <c r="P829" s="45"/>
      <c r="Q829" s="45"/>
      <c r="R829" s="45"/>
      <c r="S829" s="45"/>
      <c r="T829" s="45"/>
      <c r="U829" s="45"/>
      <c r="V829" s="45"/>
    </row>
    <row r="830">
      <c r="A830" s="75"/>
      <c r="B830" s="45"/>
      <c r="C830" s="45"/>
      <c r="D830" s="114"/>
      <c r="E830" s="45"/>
      <c r="F830" s="86"/>
      <c r="G830" s="61"/>
      <c r="H830" s="45"/>
      <c r="I830" s="45"/>
      <c r="J830" s="45"/>
      <c r="K830" s="45"/>
      <c r="L830" s="45"/>
      <c r="M830" s="45"/>
      <c r="N830" s="45"/>
      <c r="O830" s="45"/>
      <c r="P830" s="45"/>
      <c r="Q830" s="45"/>
      <c r="R830" s="45"/>
      <c r="S830" s="45"/>
      <c r="T830" s="45"/>
      <c r="U830" s="45"/>
      <c r="V830" s="45"/>
    </row>
    <row r="831">
      <c r="A831" s="75"/>
      <c r="B831" s="45"/>
      <c r="C831" s="45"/>
      <c r="D831" s="114"/>
      <c r="E831" s="45"/>
      <c r="F831" s="86"/>
      <c r="G831" s="61"/>
      <c r="H831" s="45"/>
      <c r="I831" s="45"/>
      <c r="J831" s="45"/>
      <c r="K831" s="45"/>
      <c r="L831" s="45"/>
      <c r="M831" s="45"/>
      <c r="N831" s="45"/>
      <c r="O831" s="45"/>
      <c r="P831" s="45"/>
      <c r="Q831" s="45"/>
      <c r="R831" s="45"/>
      <c r="S831" s="45"/>
      <c r="T831" s="45"/>
      <c r="U831" s="45"/>
      <c r="V831" s="45"/>
    </row>
    <row r="832">
      <c r="A832" s="75"/>
      <c r="B832" s="45"/>
      <c r="C832" s="45"/>
      <c r="D832" s="114"/>
      <c r="E832" s="45"/>
      <c r="F832" s="86"/>
      <c r="G832" s="61"/>
      <c r="H832" s="45"/>
      <c r="I832" s="45"/>
      <c r="J832" s="45"/>
      <c r="K832" s="45"/>
      <c r="L832" s="45"/>
      <c r="M832" s="45"/>
      <c r="N832" s="45"/>
      <c r="O832" s="45"/>
      <c r="P832" s="45"/>
      <c r="Q832" s="45"/>
      <c r="R832" s="45"/>
      <c r="S832" s="45"/>
      <c r="T832" s="45"/>
      <c r="U832" s="45"/>
      <c r="V832" s="45"/>
    </row>
    <row r="833">
      <c r="A833" s="75"/>
      <c r="B833" s="45"/>
      <c r="C833" s="45"/>
      <c r="D833" s="114"/>
      <c r="E833" s="45"/>
      <c r="F833" s="86"/>
      <c r="G833" s="61"/>
      <c r="H833" s="45"/>
      <c r="I833" s="45"/>
      <c r="J833" s="45"/>
      <c r="K833" s="45"/>
      <c r="L833" s="45"/>
      <c r="M833" s="45"/>
      <c r="N833" s="45"/>
      <c r="O833" s="45"/>
      <c r="P833" s="45"/>
      <c r="Q833" s="45"/>
      <c r="R833" s="45"/>
      <c r="S833" s="45"/>
      <c r="T833" s="45"/>
      <c r="U833" s="45"/>
      <c r="V833" s="45"/>
    </row>
    <row r="834">
      <c r="A834" s="75"/>
      <c r="B834" s="45"/>
      <c r="C834" s="45"/>
      <c r="D834" s="114"/>
      <c r="E834" s="45"/>
      <c r="F834" s="86"/>
      <c r="G834" s="61"/>
      <c r="H834" s="45"/>
      <c r="I834" s="45"/>
      <c r="J834" s="45"/>
      <c r="K834" s="45"/>
      <c r="L834" s="45"/>
      <c r="M834" s="45"/>
      <c r="N834" s="45"/>
      <c r="O834" s="45"/>
      <c r="P834" s="45"/>
      <c r="Q834" s="45"/>
      <c r="R834" s="45"/>
      <c r="S834" s="45"/>
      <c r="T834" s="45"/>
      <c r="U834" s="45"/>
      <c r="V834" s="45"/>
    </row>
    <row r="835">
      <c r="A835" s="75"/>
      <c r="B835" s="45"/>
      <c r="C835" s="45"/>
      <c r="D835" s="114"/>
      <c r="E835" s="45"/>
      <c r="F835" s="86"/>
      <c r="G835" s="61"/>
      <c r="H835" s="45"/>
      <c r="I835" s="45"/>
      <c r="J835" s="45"/>
      <c r="K835" s="45"/>
      <c r="L835" s="45"/>
      <c r="M835" s="45"/>
      <c r="N835" s="45"/>
      <c r="O835" s="45"/>
      <c r="P835" s="45"/>
      <c r="Q835" s="45"/>
      <c r="R835" s="45"/>
      <c r="S835" s="45"/>
      <c r="T835" s="45"/>
      <c r="U835" s="45"/>
      <c r="V835" s="45"/>
    </row>
    <row r="836">
      <c r="A836" s="75"/>
      <c r="B836" s="45"/>
      <c r="C836" s="45"/>
      <c r="D836" s="114"/>
      <c r="E836" s="45"/>
      <c r="F836" s="86"/>
      <c r="G836" s="61"/>
      <c r="H836" s="45"/>
      <c r="I836" s="45"/>
      <c r="J836" s="45"/>
      <c r="K836" s="45"/>
      <c r="L836" s="45"/>
      <c r="M836" s="45"/>
      <c r="N836" s="45"/>
      <c r="O836" s="45"/>
      <c r="P836" s="45"/>
      <c r="Q836" s="45"/>
      <c r="R836" s="45"/>
      <c r="S836" s="45"/>
      <c r="T836" s="45"/>
      <c r="U836" s="45"/>
      <c r="V836" s="45"/>
    </row>
    <row r="837">
      <c r="A837" s="75"/>
      <c r="B837" s="45"/>
      <c r="C837" s="45"/>
      <c r="D837" s="114"/>
      <c r="E837" s="45"/>
      <c r="F837" s="86"/>
      <c r="G837" s="61"/>
      <c r="H837" s="45"/>
      <c r="I837" s="45"/>
      <c r="J837" s="45"/>
      <c r="K837" s="45"/>
      <c r="L837" s="45"/>
      <c r="M837" s="45"/>
      <c r="N837" s="45"/>
      <c r="O837" s="45"/>
      <c r="P837" s="45"/>
      <c r="Q837" s="45"/>
      <c r="R837" s="45"/>
      <c r="S837" s="45"/>
      <c r="T837" s="45"/>
      <c r="U837" s="45"/>
      <c r="V837" s="45"/>
    </row>
    <row r="838">
      <c r="A838" s="75"/>
      <c r="B838" s="45"/>
      <c r="C838" s="45"/>
      <c r="D838" s="114"/>
      <c r="E838" s="45"/>
      <c r="F838" s="86"/>
      <c r="G838" s="61"/>
      <c r="H838" s="45"/>
      <c r="I838" s="45"/>
      <c r="J838" s="45"/>
      <c r="K838" s="45"/>
      <c r="L838" s="45"/>
      <c r="M838" s="45"/>
      <c r="N838" s="45"/>
      <c r="O838" s="45"/>
      <c r="P838" s="45"/>
      <c r="Q838" s="45"/>
      <c r="R838" s="45"/>
      <c r="S838" s="45"/>
      <c r="T838" s="45"/>
      <c r="U838" s="45"/>
      <c r="V838" s="45"/>
    </row>
    <row r="839">
      <c r="A839" s="75"/>
      <c r="B839" s="45"/>
      <c r="C839" s="45"/>
      <c r="D839" s="114"/>
      <c r="E839" s="45"/>
      <c r="F839" s="86"/>
      <c r="G839" s="61"/>
      <c r="H839" s="45"/>
      <c r="I839" s="45"/>
      <c r="J839" s="45"/>
      <c r="K839" s="45"/>
      <c r="L839" s="45"/>
      <c r="M839" s="45"/>
      <c r="N839" s="45"/>
      <c r="O839" s="45"/>
      <c r="P839" s="45"/>
      <c r="Q839" s="45"/>
      <c r="R839" s="45"/>
      <c r="S839" s="45"/>
      <c r="T839" s="45"/>
      <c r="U839" s="45"/>
      <c r="V839" s="45"/>
    </row>
    <row r="840">
      <c r="A840" s="75"/>
      <c r="B840" s="45"/>
      <c r="C840" s="45"/>
      <c r="D840" s="114"/>
      <c r="E840" s="45"/>
      <c r="F840" s="86"/>
      <c r="G840" s="61"/>
      <c r="H840" s="45"/>
      <c r="I840" s="45"/>
      <c r="J840" s="45"/>
      <c r="K840" s="45"/>
      <c r="L840" s="45"/>
      <c r="M840" s="45"/>
      <c r="N840" s="45"/>
      <c r="O840" s="45"/>
      <c r="P840" s="45"/>
      <c r="Q840" s="45"/>
      <c r="R840" s="45"/>
      <c r="S840" s="45"/>
      <c r="T840" s="45"/>
      <c r="U840" s="45"/>
      <c r="V840" s="45"/>
    </row>
    <row r="841">
      <c r="A841" s="75"/>
      <c r="B841" s="45"/>
      <c r="C841" s="45"/>
      <c r="D841" s="114"/>
      <c r="E841" s="45"/>
      <c r="F841" s="86"/>
      <c r="G841" s="61"/>
      <c r="H841" s="45"/>
      <c r="I841" s="45"/>
      <c r="J841" s="45"/>
      <c r="K841" s="45"/>
      <c r="L841" s="45"/>
      <c r="M841" s="45"/>
      <c r="N841" s="45"/>
      <c r="O841" s="45"/>
      <c r="P841" s="45"/>
      <c r="Q841" s="45"/>
      <c r="R841" s="45"/>
      <c r="S841" s="45"/>
      <c r="T841" s="45"/>
      <c r="U841" s="45"/>
      <c r="V841" s="45"/>
    </row>
    <row r="842">
      <c r="A842" s="75"/>
      <c r="B842" s="45"/>
      <c r="C842" s="45"/>
      <c r="D842" s="114"/>
      <c r="E842" s="45"/>
      <c r="F842" s="86"/>
      <c r="G842" s="61"/>
      <c r="H842" s="45"/>
      <c r="I842" s="45"/>
      <c r="J842" s="45"/>
      <c r="K842" s="45"/>
      <c r="L842" s="45"/>
      <c r="M842" s="45"/>
      <c r="N842" s="45"/>
      <c r="O842" s="45"/>
      <c r="P842" s="45"/>
      <c r="Q842" s="45"/>
      <c r="R842" s="45"/>
      <c r="S842" s="45"/>
      <c r="T842" s="45"/>
      <c r="U842" s="45"/>
      <c r="V842" s="45"/>
    </row>
    <row r="843">
      <c r="A843" s="75"/>
      <c r="B843" s="45"/>
      <c r="C843" s="45"/>
      <c r="D843" s="114"/>
      <c r="E843" s="45"/>
      <c r="F843" s="86"/>
      <c r="G843" s="61"/>
      <c r="H843" s="45"/>
      <c r="I843" s="45"/>
      <c r="J843" s="45"/>
      <c r="K843" s="45"/>
      <c r="L843" s="45"/>
      <c r="M843" s="45"/>
      <c r="N843" s="45"/>
      <c r="O843" s="45"/>
      <c r="P843" s="45"/>
      <c r="Q843" s="45"/>
      <c r="R843" s="45"/>
      <c r="S843" s="45"/>
      <c r="T843" s="45"/>
      <c r="U843" s="45"/>
      <c r="V843" s="45"/>
    </row>
    <row r="844">
      <c r="A844" s="75"/>
      <c r="B844" s="45"/>
      <c r="C844" s="45"/>
      <c r="D844" s="114"/>
      <c r="E844" s="45"/>
      <c r="F844" s="86"/>
      <c r="G844" s="61"/>
      <c r="H844" s="45"/>
      <c r="I844" s="45"/>
      <c r="J844" s="45"/>
      <c r="K844" s="45"/>
      <c r="L844" s="45"/>
      <c r="M844" s="45"/>
      <c r="N844" s="45"/>
      <c r="O844" s="45"/>
      <c r="P844" s="45"/>
      <c r="Q844" s="45"/>
      <c r="R844" s="45"/>
      <c r="S844" s="45"/>
      <c r="T844" s="45"/>
      <c r="U844" s="45"/>
      <c r="V844" s="45"/>
    </row>
    <row r="845">
      <c r="A845" s="75"/>
      <c r="B845" s="45"/>
      <c r="C845" s="45"/>
      <c r="D845" s="114"/>
      <c r="E845" s="45"/>
      <c r="F845" s="86"/>
      <c r="G845" s="61"/>
      <c r="H845" s="45"/>
      <c r="I845" s="45"/>
      <c r="J845" s="45"/>
      <c r="K845" s="45"/>
      <c r="L845" s="45"/>
      <c r="M845" s="45"/>
      <c r="N845" s="45"/>
      <c r="O845" s="45"/>
      <c r="P845" s="45"/>
      <c r="Q845" s="45"/>
      <c r="R845" s="45"/>
      <c r="S845" s="45"/>
      <c r="T845" s="45"/>
      <c r="U845" s="45"/>
      <c r="V845" s="45"/>
    </row>
    <row r="846">
      <c r="A846" s="75"/>
      <c r="B846" s="45"/>
      <c r="C846" s="45"/>
      <c r="D846" s="114"/>
      <c r="E846" s="45"/>
      <c r="F846" s="86"/>
      <c r="G846" s="61"/>
      <c r="H846" s="45"/>
      <c r="I846" s="45"/>
      <c r="J846" s="45"/>
      <c r="K846" s="45"/>
      <c r="L846" s="45"/>
      <c r="M846" s="45"/>
      <c r="N846" s="45"/>
      <c r="O846" s="45"/>
      <c r="P846" s="45"/>
      <c r="Q846" s="45"/>
      <c r="R846" s="45"/>
      <c r="S846" s="45"/>
      <c r="T846" s="45"/>
      <c r="U846" s="45"/>
      <c r="V846" s="45"/>
    </row>
    <row r="847">
      <c r="A847" s="75"/>
      <c r="B847" s="45"/>
      <c r="C847" s="45"/>
      <c r="D847" s="114"/>
      <c r="E847" s="45"/>
      <c r="F847" s="86"/>
      <c r="G847" s="61"/>
      <c r="H847" s="45"/>
      <c r="I847" s="45"/>
      <c r="J847" s="45"/>
      <c r="K847" s="45"/>
      <c r="L847" s="45"/>
      <c r="M847" s="45"/>
      <c r="N847" s="45"/>
      <c r="O847" s="45"/>
      <c r="P847" s="45"/>
      <c r="Q847" s="45"/>
      <c r="R847" s="45"/>
      <c r="S847" s="45"/>
      <c r="T847" s="45"/>
      <c r="U847" s="45"/>
      <c r="V847" s="45"/>
    </row>
    <row r="848">
      <c r="A848" s="75"/>
      <c r="B848" s="45"/>
      <c r="C848" s="45"/>
      <c r="D848" s="114"/>
      <c r="E848" s="45"/>
      <c r="F848" s="86"/>
      <c r="G848" s="61"/>
      <c r="H848" s="45"/>
      <c r="I848" s="45"/>
      <c r="J848" s="45"/>
      <c r="K848" s="45"/>
      <c r="L848" s="45"/>
      <c r="M848" s="45"/>
      <c r="N848" s="45"/>
      <c r="O848" s="45"/>
      <c r="P848" s="45"/>
      <c r="Q848" s="45"/>
      <c r="R848" s="45"/>
      <c r="S848" s="45"/>
      <c r="T848" s="45"/>
      <c r="U848" s="45"/>
      <c r="V848" s="45"/>
    </row>
    <row r="849">
      <c r="A849" s="75"/>
      <c r="B849" s="45"/>
      <c r="C849" s="45"/>
      <c r="D849" s="114"/>
      <c r="E849" s="45"/>
      <c r="F849" s="86"/>
      <c r="G849" s="61"/>
      <c r="H849" s="45"/>
      <c r="I849" s="45"/>
      <c r="J849" s="45"/>
      <c r="K849" s="45"/>
      <c r="L849" s="45"/>
      <c r="M849" s="45"/>
      <c r="N849" s="45"/>
      <c r="O849" s="45"/>
      <c r="P849" s="45"/>
      <c r="Q849" s="45"/>
      <c r="R849" s="45"/>
      <c r="S849" s="45"/>
      <c r="T849" s="45"/>
      <c r="U849" s="45"/>
      <c r="V849" s="45"/>
    </row>
    <row r="850">
      <c r="A850" s="75"/>
      <c r="B850" s="45"/>
      <c r="C850" s="45"/>
      <c r="D850" s="114"/>
      <c r="E850" s="45"/>
      <c r="F850" s="86"/>
      <c r="G850" s="61"/>
      <c r="H850" s="45"/>
      <c r="I850" s="45"/>
      <c r="J850" s="45"/>
      <c r="K850" s="45"/>
      <c r="L850" s="45"/>
      <c r="M850" s="45"/>
      <c r="N850" s="45"/>
      <c r="O850" s="45"/>
      <c r="P850" s="45"/>
      <c r="Q850" s="45"/>
      <c r="R850" s="45"/>
      <c r="S850" s="45"/>
      <c r="T850" s="45"/>
      <c r="U850" s="45"/>
      <c r="V850" s="45"/>
    </row>
    <row r="851">
      <c r="A851" s="75"/>
      <c r="B851" s="45"/>
      <c r="C851" s="45"/>
      <c r="D851" s="114"/>
      <c r="E851" s="45"/>
      <c r="F851" s="86"/>
      <c r="G851" s="61"/>
      <c r="H851" s="45"/>
      <c r="I851" s="45"/>
      <c r="J851" s="45"/>
      <c r="K851" s="45"/>
      <c r="L851" s="45"/>
      <c r="M851" s="45"/>
      <c r="N851" s="45"/>
      <c r="O851" s="45"/>
      <c r="P851" s="45"/>
      <c r="Q851" s="45"/>
      <c r="R851" s="45"/>
      <c r="S851" s="45"/>
      <c r="T851" s="45"/>
      <c r="U851" s="45"/>
      <c r="V851" s="45"/>
    </row>
    <row r="852">
      <c r="A852" s="75"/>
      <c r="B852" s="45"/>
      <c r="C852" s="45"/>
      <c r="D852" s="114"/>
      <c r="E852" s="45"/>
      <c r="F852" s="86"/>
      <c r="G852" s="61"/>
      <c r="H852" s="45"/>
      <c r="I852" s="45"/>
      <c r="J852" s="45"/>
      <c r="K852" s="45"/>
      <c r="L852" s="45"/>
      <c r="M852" s="45"/>
      <c r="N852" s="45"/>
      <c r="O852" s="45"/>
      <c r="P852" s="45"/>
      <c r="Q852" s="45"/>
      <c r="R852" s="45"/>
      <c r="S852" s="45"/>
      <c r="T852" s="45"/>
      <c r="U852" s="45"/>
      <c r="V852" s="45"/>
    </row>
    <row r="853">
      <c r="A853" s="75"/>
      <c r="B853" s="45"/>
      <c r="C853" s="45"/>
      <c r="D853" s="114"/>
      <c r="E853" s="45"/>
      <c r="F853" s="86"/>
      <c r="G853" s="61"/>
      <c r="H853" s="45"/>
      <c r="I853" s="45"/>
      <c r="J853" s="45"/>
      <c r="K853" s="45"/>
      <c r="L853" s="45"/>
      <c r="M853" s="45"/>
      <c r="N853" s="45"/>
      <c r="O853" s="45"/>
      <c r="P853" s="45"/>
      <c r="Q853" s="45"/>
      <c r="R853" s="45"/>
      <c r="S853" s="45"/>
      <c r="T853" s="45"/>
      <c r="U853" s="45"/>
      <c r="V853" s="45"/>
    </row>
    <row r="854">
      <c r="A854" s="75"/>
      <c r="B854" s="45"/>
      <c r="C854" s="45"/>
      <c r="D854" s="114"/>
      <c r="E854" s="45"/>
      <c r="F854" s="86"/>
      <c r="G854" s="61"/>
      <c r="H854" s="45"/>
      <c r="I854" s="45"/>
      <c r="J854" s="45"/>
      <c r="K854" s="45"/>
      <c r="L854" s="45"/>
      <c r="M854" s="45"/>
      <c r="N854" s="45"/>
      <c r="O854" s="45"/>
      <c r="P854" s="45"/>
      <c r="Q854" s="45"/>
      <c r="R854" s="45"/>
      <c r="S854" s="45"/>
      <c r="T854" s="45"/>
      <c r="U854" s="45"/>
      <c r="V854" s="45"/>
    </row>
    <row r="855">
      <c r="A855" s="75"/>
      <c r="B855" s="45"/>
      <c r="C855" s="45"/>
      <c r="D855" s="114"/>
      <c r="E855" s="45"/>
      <c r="F855" s="86"/>
      <c r="G855" s="61"/>
      <c r="H855" s="45"/>
      <c r="I855" s="45"/>
      <c r="J855" s="45"/>
      <c r="K855" s="45"/>
      <c r="L855" s="45"/>
      <c r="M855" s="45"/>
      <c r="N855" s="45"/>
      <c r="O855" s="45"/>
      <c r="P855" s="45"/>
      <c r="Q855" s="45"/>
      <c r="R855" s="45"/>
      <c r="S855" s="45"/>
      <c r="T855" s="45"/>
      <c r="U855" s="45"/>
      <c r="V855" s="45"/>
    </row>
    <row r="856">
      <c r="A856" s="75"/>
      <c r="B856" s="45"/>
      <c r="C856" s="45"/>
      <c r="D856" s="114"/>
      <c r="E856" s="45"/>
      <c r="F856" s="86"/>
      <c r="G856" s="61"/>
      <c r="H856" s="45"/>
      <c r="I856" s="45"/>
      <c r="J856" s="45"/>
      <c r="K856" s="45"/>
      <c r="L856" s="45"/>
      <c r="M856" s="45"/>
      <c r="N856" s="45"/>
      <c r="O856" s="45"/>
      <c r="P856" s="45"/>
      <c r="Q856" s="45"/>
      <c r="R856" s="45"/>
      <c r="S856" s="45"/>
      <c r="T856" s="45"/>
      <c r="U856" s="45"/>
      <c r="V856" s="45"/>
    </row>
    <row r="857">
      <c r="A857" s="75"/>
      <c r="B857" s="45"/>
      <c r="C857" s="45"/>
      <c r="D857" s="114"/>
      <c r="E857" s="45"/>
      <c r="F857" s="86"/>
      <c r="G857" s="61"/>
      <c r="H857" s="45"/>
      <c r="I857" s="45"/>
      <c r="J857" s="45"/>
      <c r="K857" s="45"/>
      <c r="L857" s="45"/>
      <c r="M857" s="45"/>
      <c r="N857" s="45"/>
      <c r="O857" s="45"/>
      <c r="P857" s="45"/>
      <c r="Q857" s="45"/>
      <c r="R857" s="45"/>
      <c r="S857" s="45"/>
      <c r="T857" s="45"/>
      <c r="U857" s="45"/>
      <c r="V857" s="45"/>
    </row>
    <row r="858">
      <c r="A858" s="75"/>
      <c r="B858" s="45"/>
      <c r="C858" s="45"/>
      <c r="D858" s="114"/>
      <c r="E858" s="45"/>
      <c r="F858" s="86"/>
      <c r="G858" s="61"/>
      <c r="H858" s="45"/>
      <c r="I858" s="45"/>
      <c r="J858" s="45"/>
      <c r="K858" s="45"/>
      <c r="L858" s="45"/>
      <c r="M858" s="45"/>
      <c r="N858" s="45"/>
      <c r="O858" s="45"/>
      <c r="P858" s="45"/>
      <c r="Q858" s="45"/>
      <c r="R858" s="45"/>
      <c r="S858" s="45"/>
      <c r="T858" s="45"/>
      <c r="U858" s="45"/>
      <c r="V858" s="45"/>
    </row>
    <row r="859">
      <c r="A859" s="75"/>
      <c r="B859" s="45"/>
      <c r="C859" s="45"/>
      <c r="D859" s="114"/>
      <c r="E859" s="45"/>
      <c r="F859" s="86"/>
      <c r="G859" s="61"/>
      <c r="H859" s="45"/>
      <c r="I859" s="45"/>
      <c r="J859" s="45"/>
      <c r="K859" s="45"/>
      <c r="L859" s="45"/>
      <c r="M859" s="45"/>
      <c r="N859" s="45"/>
      <c r="O859" s="45"/>
      <c r="P859" s="45"/>
      <c r="Q859" s="45"/>
      <c r="R859" s="45"/>
      <c r="S859" s="45"/>
      <c r="T859" s="45"/>
      <c r="U859" s="45"/>
      <c r="V859" s="45"/>
    </row>
    <row r="860">
      <c r="A860" s="75"/>
      <c r="B860" s="45"/>
      <c r="C860" s="45"/>
      <c r="D860" s="114"/>
      <c r="E860" s="45"/>
      <c r="F860" s="86"/>
      <c r="G860" s="61"/>
      <c r="H860" s="45"/>
      <c r="I860" s="45"/>
      <c r="J860" s="45"/>
      <c r="K860" s="45"/>
      <c r="L860" s="45"/>
      <c r="M860" s="45"/>
      <c r="N860" s="45"/>
      <c r="O860" s="45"/>
      <c r="P860" s="45"/>
      <c r="Q860" s="45"/>
      <c r="R860" s="45"/>
      <c r="S860" s="45"/>
      <c r="T860" s="45"/>
      <c r="U860" s="45"/>
      <c r="V860" s="45"/>
    </row>
    <row r="861">
      <c r="A861" s="75"/>
      <c r="B861" s="45"/>
      <c r="C861" s="45"/>
      <c r="D861" s="114"/>
      <c r="E861" s="45"/>
      <c r="F861" s="86"/>
      <c r="G861" s="61"/>
      <c r="H861" s="45"/>
      <c r="I861" s="45"/>
      <c r="J861" s="45"/>
      <c r="K861" s="45"/>
      <c r="L861" s="45"/>
      <c r="M861" s="45"/>
      <c r="N861" s="45"/>
      <c r="O861" s="45"/>
      <c r="P861" s="45"/>
      <c r="Q861" s="45"/>
      <c r="R861" s="45"/>
      <c r="S861" s="45"/>
      <c r="T861" s="45"/>
      <c r="U861" s="45"/>
      <c r="V861" s="45"/>
    </row>
    <row r="862">
      <c r="A862" s="75"/>
      <c r="B862" s="45"/>
      <c r="C862" s="45"/>
      <c r="D862" s="114"/>
      <c r="E862" s="45"/>
      <c r="F862" s="86"/>
      <c r="G862" s="61"/>
      <c r="H862" s="45"/>
      <c r="I862" s="45"/>
      <c r="J862" s="45"/>
      <c r="K862" s="45"/>
      <c r="L862" s="45"/>
      <c r="M862" s="45"/>
      <c r="N862" s="45"/>
      <c r="O862" s="45"/>
      <c r="P862" s="45"/>
      <c r="Q862" s="45"/>
      <c r="R862" s="45"/>
      <c r="S862" s="45"/>
      <c r="T862" s="45"/>
      <c r="U862" s="45"/>
      <c r="V862" s="45"/>
    </row>
    <row r="863">
      <c r="A863" s="75"/>
      <c r="B863" s="45"/>
      <c r="C863" s="45"/>
      <c r="D863" s="114"/>
      <c r="E863" s="45"/>
      <c r="F863" s="86"/>
      <c r="G863" s="61"/>
      <c r="H863" s="45"/>
      <c r="I863" s="45"/>
      <c r="J863" s="45"/>
      <c r="K863" s="45"/>
      <c r="L863" s="45"/>
      <c r="M863" s="45"/>
      <c r="N863" s="45"/>
      <c r="O863" s="45"/>
      <c r="P863" s="45"/>
      <c r="Q863" s="45"/>
      <c r="R863" s="45"/>
      <c r="S863" s="45"/>
      <c r="T863" s="45"/>
      <c r="U863" s="45"/>
      <c r="V863" s="45"/>
    </row>
    <row r="864">
      <c r="A864" s="75"/>
      <c r="B864" s="45"/>
      <c r="C864" s="45"/>
      <c r="D864" s="114"/>
      <c r="E864" s="45"/>
      <c r="F864" s="86"/>
      <c r="G864" s="61"/>
      <c r="H864" s="45"/>
      <c r="I864" s="45"/>
      <c r="J864" s="45"/>
      <c r="K864" s="45"/>
      <c r="L864" s="45"/>
      <c r="M864" s="45"/>
      <c r="N864" s="45"/>
      <c r="O864" s="45"/>
      <c r="P864" s="45"/>
      <c r="Q864" s="45"/>
      <c r="R864" s="45"/>
      <c r="S864" s="45"/>
      <c r="T864" s="45"/>
      <c r="U864" s="45"/>
      <c r="V864" s="45"/>
    </row>
    <row r="865">
      <c r="A865" s="75"/>
      <c r="B865" s="45"/>
      <c r="C865" s="45"/>
      <c r="D865" s="114"/>
      <c r="E865" s="45"/>
      <c r="F865" s="86"/>
      <c r="G865" s="61"/>
      <c r="H865" s="45"/>
      <c r="I865" s="45"/>
      <c r="J865" s="45"/>
      <c r="K865" s="45"/>
      <c r="L865" s="45"/>
      <c r="M865" s="45"/>
      <c r="N865" s="45"/>
      <c r="O865" s="45"/>
      <c r="P865" s="45"/>
      <c r="Q865" s="45"/>
      <c r="R865" s="45"/>
      <c r="S865" s="45"/>
      <c r="T865" s="45"/>
      <c r="U865" s="45"/>
      <c r="V865" s="45"/>
    </row>
    <row r="866">
      <c r="A866" s="75"/>
      <c r="B866" s="45"/>
      <c r="C866" s="45"/>
      <c r="D866" s="114"/>
      <c r="E866" s="45"/>
      <c r="F866" s="86"/>
      <c r="G866" s="61"/>
      <c r="H866" s="45"/>
      <c r="I866" s="45"/>
      <c r="J866" s="45"/>
      <c r="K866" s="45"/>
      <c r="L866" s="45"/>
      <c r="M866" s="45"/>
      <c r="N866" s="45"/>
      <c r="O866" s="45"/>
      <c r="P866" s="45"/>
      <c r="Q866" s="45"/>
      <c r="R866" s="45"/>
      <c r="S866" s="45"/>
      <c r="T866" s="45"/>
      <c r="U866" s="45"/>
      <c r="V866" s="45"/>
    </row>
    <row r="867">
      <c r="A867" s="75"/>
      <c r="B867" s="45"/>
      <c r="C867" s="45"/>
      <c r="D867" s="114"/>
      <c r="E867" s="45"/>
      <c r="F867" s="86"/>
      <c r="G867" s="61"/>
      <c r="H867" s="45"/>
      <c r="I867" s="45"/>
      <c r="J867" s="45"/>
      <c r="K867" s="45"/>
      <c r="L867" s="45"/>
      <c r="M867" s="45"/>
      <c r="N867" s="45"/>
      <c r="O867" s="45"/>
      <c r="P867" s="45"/>
      <c r="Q867" s="45"/>
      <c r="R867" s="45"/>
      <c r="S867" s="45"/>
      <c r="T867" s="45"/>
      <c r="U867" s="45"/>
      <c r="V867" s="45"/>
    </row>
    <row r="868">
      <c r="A868" s="75"/>
      <c r="B868" s="45"/>
      <c r="C868" s="45"/>
      <c r="D868" s="114"/>
      <c r="E868" s="45"/>
      <c r="F868" s="86"/>
      <c r="G868" s="61"/>
      <c r="H868" s="45"/>
      <c r="I868" s="45"/>
      <c r="J868" s="45"/>
      <c r="K868" s="45"/>
      <c r="L868" s="45"/>
      <c r="M868" s="45"/>
      <c r="N868" s="45"/>
      <c r="O868" s="45"/>
      <c r="P868" s="45"/>
      <c r="Q868" s="45"/>
      <c r="R868" s="45"/>
      <c r="S868" s="45"/>
      <c r="T868" s="45"/>
      <c r="U868" s="45"/>
      <c r="V868" s="45"/>
    </row>
    <row r="869">
      <c r="A869" s="75"/>
      <c r="B869" s="45"/>
      <c r="C869" s="45"/>
      <c r="D869" s="114"/>
      <c r="E869" s="45"/>
      <c r="F869" s="86"/>
      <c r="G869" s="61"/>
      <c r="H869" s="45"/>
      <c r="I869" s="45"/>
      <c r="J869" s="45"/>
      <c r="K869" s="45"/>
      <c r="L869" s="45"/>
      <c r="M869" s="45"/>
      <c r="N869" s="45"/>
      <c r="O869" s="45"/>
      <c r="P869" s="45"/>
      <c r="Q869" s="45"/>
      <c r="R869" s="45"/>
      <c r="S869" s="45"/>
      <c r="T869" s="45"/>
      <c r="U869" s="45"/>
      <c r="V869" s="45"/>
    </row>
    <row r="870">
      <c r="A870" s="75"/>
      <c r="B870" s="45"/>
      <c r="C870" s="45"/>
      <c r="D870" s="114"/>
      <c r="E870" s="45"/>
      <c r="F870" s="86"/>
      <c r="G870" s="61"/>
      <c r="H870" s="45"/>
      <c r="I870" s="45"/>
      <c r="J870" s="45"/>
      <c r="K870" s="45"/>
      <c r="L870" s="45"/>
      <c r="M870" s="45"/>
      <c r="N870" s="45"/>
      <c r="O870" s="45"/>
      <c r="P870" s="45"/>
      <c r="Q870" s="45"/>
      <c r="R870" s="45"/>
      <c r="S870" s="45"/>
      <c r="T870" s="45"/>
      <c r="U870" s="45"/>
      <c r="V870" s="45"/>
    </row>
    <row r="871">
      <c r="A871" s="75"/>
      <c r="B871" s="45"/>
      <c r="C871" s="45"/>
      <c r="D871" s="114"/>
      <c r="E871" s="45"/>
      <c r="F871" s="86"/>
      <c r="G871" s="61"/>
      <c r="H871" s="45"/>
      <c r="I871" s="45"/>
      <c r="J871" s="45"/>
      <c r="K871" s="45"/>
      <c r="L871" s="45"/>
      <c r="M871" s="45"/>
      <c r="N871" s="45"/>
      <c r="O871" s="45"/>
      <c r="P871" s="45"/>
      <c r="Q871" s="45"/>
      <c r="R871" s="45"/>
      <c r="S871" s="45"/>
      <c r="T871" s="45"/>
      <c r="U871" s="45"/>
      <c r="V871" s="45"/>
    </row>
    <row r="872">
      <c r="A872" s="75"/>
      <c r="B872" s="45"/>
      <c r="C872" s="45"/>
      <c r="D872" s="114"/>
      <c r="E872" s="45"/>
      <c r="F872" s="86"/>
      <c r="G872" s="61"/>
      <c r="H872" s="45"/>
      <c r="I872" s="45"/>
      <c r="J872" s="45"/>
      <c r="K872" s="45"/>
      <c r="L872" s="45"/>
      <c r="M872" s="45"/>
      <c r="N872" s="45"/>
      <c r="O872" s="45"/>
      <c r="P872" s="45"/>
      <c r="Q872" s="45"/>
      <c r="R872" s="45"/>
      <c r="S872" s="45"/>
      <c r="T872" s="45"/>
      <c r="U872" s="45"/>
      <c r="V872" s="45"/>
    </row>
    <row r="873">
      <c r="A873" s="75"/>
      <c r="B873" s="45"/>
      <c r="C873" s="45"/>
      <c r="D873" s="114"/>
      <c r="E873" s="45"/>
      <c r="F873" s="86"/>
      <c r="G873" s="61"/>
      <c r="H873" s="45"/>
      <c r="I873" s="45"/>
      <c r="J873" s="45"/>
      <c r="K873" s="45"/>
      <c r="L873" s="45"/>
      <c r="M873" s="45"/>
      <c r="N873" s="45"/>
      <c r="O873" s="45"/>
      <c r="P873" s="45"/>
      <c r="Q873" s="45"/>
      <c r="R873" s="45"/>
      <c r="S873" s="45"/>
      <c r="T873" s="45"/>
      <c r="U873" s="45"/>
      <c r="V873" s="45"/>
    </row>
    <row r="874">
      <c r="A874" s="75"/>
      <c r="B874" s="45"/>
      <c r="C874" s="45"/>
      <c r="D874" s="114"/>
      <c r="E874" s="45"/>
      <c r="F874" s="86"/>
      <c r="G874" s="61"/>
      <c r="H874" s="45"/>
      <c r="I874" s="45"/>
      <c r="J874" s="45"/>
      <c r="K874" s="45"/>
      <c r="L874" s="45"/>
      <c r="M874" s="45"/>
      <c r="N874" s="45"/>
      <c r="O874" s="45"/>
      <c r="P874" s="45"/>
      <c r="Q874" s="45"/>
      <c r="R874" s="45"/>
      <c r="S874" s="45"/>
      <c r="T874" s="45"/>
      <c r="U874" s="45"/>
      <c r="V874" s="45"/>
    </row>
    <row r="875">
      <c r="A875" s="75"/>
      <c r="B875" s="45"/>
      <c r="C875" s="45"/>
      <c r="D875" s="114"/>
      <c r="E875" s="45"/>
      <c r="F875" s="86"/>
      <c r="G875" s="61"/>
      <c r="H875" s="45"/>
      <c r="I875" s="45"/>
      <c r="J875" s="45"/>
      <c r="K875" s="45"/>
      <c r="L875" s="45"/>
      <c r="M875" s="45"/>
      <c r="N875" s="45"/>
      <c r="O875" s="45"/>
      <c r="P875" s="45"/>
      <c r="Q875" s="45"/>
      <c r="R875" s="45"/>
      <c r="S875" s="45"/>
      <c r="T875" s="45"/>
      <c r="U875" s="45"/>
      <c r="V875" s="45"/>
    </row>
    <row r="876">
      <c r="A876" s="75"/>
      <c r="B876" s="45"/>
      <c r="C876" s="45"/>
      <c r="D876" s="114"/>
      <c r="E876" s="45"/>
      <c r="F876" s="86"/>
      <c r="G876" s="61"/>
      <c r="H876" s="45"/>
      <c r="I876" s="45"/>
      <c r="J876" s="45"/>
      <c r="K876" s="45"/>
      <c r="L876" s="45"/>
      <c r="M876" s="45"/>
      <c r="N876" s="45"/>
      <c r="O876" s="45"/>
      <c r="P876" s="45"/>
      <c r="Q876" s="45"/>
      <c r="R876" s="45"/>
      <c r="S876" s="45"/>
      <c r="T876" s="45"/>
      <c r="U876" s="45"/>
      <c r="V876" s="45"/>
    </row>
    <row r="877">
      <c r="A877" s="75"/>
      <c r="B877" s="45"/>
      <c r="C877" s="45"/>
      <c r="D877" s="114"/>
      <c r="E877" s="45"/>
      <c r="F877" s="86"/>
      <c r="G877" s="61"/>
      <c r="H877" s="45"/>
      <c r="I877" s="45"/>
      <c r="J877" s="45"/>
      <c r="K877" s="45"/>
      <c r="L877" s="45"/>
      <c r="M877" s="45"/>
      <c r="N877" s="45"/>
      <c r="O877" s="45"/>
      <c r="P877" s="45"/>
      <c r="Q877" s="45"/>
      <c r="R877" s="45"/>
      <c r="S877" s="45"/>
      <c r="T877" s="45"/>
      <c r="U877" s="45"/>
      <c r="V877" s="45"/>
    </row>
    <row r="878">
      <c r="A878" s="75"/>
      <c r="B878" s="45"/>
      <c r="C878" s="45"/>
      <c r="D878" s="114"/>
      <c r="E878" s="45"/>
      <c r="F878" s="86"/>
      <c r="G878" s="61"/>
      <c r="H878" s="45"/>
      <c r="I878" s="45"/>
      <c r="J878" s="45"/>
      <c r="K878" s="45"/>
      <c r="L878" s="45"/>
      <c r="M878" s="45"/>
      <c r="N878" s="45"/>
      <c r="O878" s="45"/>
      <c r="P878" s="45"/>
      <c r="Q878" s="45"/>
      <c r="R878" s="45"/>
      <c r="S878" s="45"/>
      <c r="T878" s="45"/>
      <c r="U878" s="45"/>
      <c r="V878" s="45"/>
    </row>
    <row r="879">
      <c r="A879" s="75"/>
      <c r="B879" s="45"/>
      <c r="C879" s="45"/>
      <c r="D879" s="114"/>
      <c r="E879" s="45"/>
      <c r="F879" s="86"/>
      <c r="G879" s="61"/>
      <c r="H879" s="45"/>
      <c r="I879" s="45"/>
      <c r="J879" s="45"/>
      <c r="K879" s="45"/>
      <c r="L879" s="45"/>
      <c r="M879" s="45"/>
      <c r="N879" s="45"/>
      <c r="O879" s="45"/>
      <c r="P879" s="45"/>
      <c r="Q879" s="45"/>
      <c r="R879" s="45"/>
      <c r="S879" s="45"/>
      <c r="T879" s="45"/>
      <c r="U879" s="45"/>
      <c r="V879" s="45"/>
    </row>
    <row r="880">
      <c r="A880" s="75"/>
      <c r="B880" s="45"/>
      <c r="C880" s="45"/>
      <c r="D880" s="114"/>
      <c r="E880" s="45"/>
      <c r="F880" s="86"/>
      <c r="G880" s="61"/>
      <c r="H880" s="45"/>
      <c r="I880" s="45"/>
      <c r="J880" s="45"/>
      <c r="K880" s="45"/>
      <c r="L880" s="45"/>
      <c r="M880" s="45"/>
      <c r="N880" s="45"/>
      <c r="O880" s="45"/>
      <c r="P880" s="45"/>
      <c r="Q880" s="45"/>
      <c r="R880" s="45"/>
      <c r="S880" s="45"/>
      <c r="T880" s="45"/>
      <c r="U880" s="45"/>
      <c r="V880" s="45"/>
    </row>
    <row r="881">
      <c r="A881" s="75"/>
      <c r="B881" s="45"/>
      <c r="C881" s="45"/>
      <c r="D881" s="114"/>
      <c r="E881" s="45"/>
      <c r="F881" s="86"/>
      <c r="G881" s="61"/>
      <c r="H881" s="45"/>
      <c r="I881" s="45"/>
      <c r="J881" s="45"/>
      <c r="K881" s="45"/>
      <c r="L881" s="45"/>
      <c r="M881" s="45"/>
      <c r="N881" s="45"/>
      <c r="O881" s="45"/>
      <c r="P881" s="45"/>
      <c r="Q881" s="45"/>
      <c r="R881" s="45"/>
      <c r="S881" s="45"/>
      <c r="T881" s="45"/>
      <c r="U881" s="45"/>
      <c r="V881" s="45"/>
    </row>
    <row r="882">
      <c r="A882" s="75"/>
      <c r="B882" s="45"/>
      <c r="C882" s="45"/>
      <c r="D882" s="114"/>
      <c r="E882" s="45"/>
      <c r="F882" s="86"/>
      <c r="G882" s="61"/>
      <c r="H882" s="45"/>
      <c r="I882" s="45"/>
      <c r="J882" s="45"/>
      <c r="K882" s="45"/>
      <c r="L882" s="45"/>
      <c r="M882" s="45"/>
      <c r="N882" s="45"/>
      <c r="O882" s="45"/>
      <c r="P882" s="45"/>
      <c r="Q882" s="45"/>
      <c r="R882" s="45"/>
      <c r="S882" s="45"/>
      <c r="T882" s="45"/>
      <c r="U882" s="45"/>
      <c r="V882" s="45"/>
    </row>
    <row r="883">
      <c r="A883" s="75"/>
      <c r="B883" s="45"/>
      <c r="C883" s="45"/>
      <c r="D883" s="114"/>
      <c r="E883" s="45"/>
      <c r="F883" s="86"/>
      <c r="G883" s="61"/>
      <c r="H883" s="45"/>
      <c r="I883" s="45"/>
      <c r="J883" s="45"/>
      <c r="K883" s="45"/>
      <c r="L883" s="45"/>
      <c r="M883" s="45"/>
      <c r="N883" s="45"/>
      <c r="O883" s="45"/>
      <c r="P883" s="45"/>
      <c r="Q883" s="45"/>
      <c r="R883" s="45"/>
      <c r="S883" s="45"/>
      <c r="T883" s="45"/>
      <c r="U883" s="45"/>
      <c r="V883" s="45"/>
    </row>
    <row r="884">
      <c r="A884" s="75"/>
      <c r="B884" s="45"/>
      <c r="C884" s="45"/>
      <c r="D884" s="114"/>
      <c r="E884" s="45"/>
      <c r="F884" s="86"/>
      <c r="G884" s="61"/>
      <c r="H884" s="45"/>
      <c r="I884" s="45"/>
      <c r="J884" s="45"/>
      <c r="K884" s="45"/>
      <c r="L884" s="45"/>
      <c r="M884" s="45"/>
      <c r="N884" s="45"/>
      <c r="O884" s="45"/>
      <c r="P884" s="45"/>
      <c r="Q884" s="45"/>
      <c r="R884" s="45"/>
      <c r="S884" s="45"/>
      <c r="T884" s="45"/>
      <c r="U884" s="45"/>
      <c r="V884" s="45"/>
    </row>
    <row r="885">
      <c r="A885" s="75"/>
      <c r="B885" s="45"/>
      <c r="C885" s="45"/>
      <c r="D885" s="114"/>
      <c r="E885" s="45"/>
      <c r="F885" s="86"/>
      <c r="G885" s="61"/>
      <c r="H885" s="45"/>
      <c r="I885" s="45"/>
      <c r="J885" s="45"/>
      <c r="K885" s="45"/>
      <c r="L885" s="45"/>
      <c r="M885" s="45"/>
      <c r="N885" s="45"/>
      <c r="O885" s="45"/>
      <c r="P885" s="45"/>
      <c r="Q885" s="45"/>
      <c r="R885" s="45"/>
      <c r="S885" s="45"/>
      <c r="T885" s="45"/>
      <c r="U885" s="45"/>
      <c r="V885" s="45"/>
    </row>
    <row r="886">
      <c r="A886" s="75"/>
      <c r="B886" s="45"/>
      <c r="C886" s="45"/>
      <c r="D886" s="114"/>
      <c r="E886" s="45"/>
      <c r="F886" s="86"/>
      <c r="G886" s="61"/>
      <c r="H886" s="45"/>
      <c r="I886" s="45"/>
      <c r="J886" s="45"/>
      <c r="K886" s="45"/>
      <c r="L886" s="45"/>
      <c r="M886" s="45"/>
      <c r="N886" s="45"/>
      <c r="O886" s="45"/>
      <c r="P886" s="45"/>
      <c r="Q886" s="45"/>
      <c r="R886" s="45"/>
      <c r="S886" s="45"/>
      <c r="T886" s="45"/>
      <c r="U886" s="45"/>
      <c r="V886" s="45"/>
    </row>
    <row r="887">
      <c r="A887" s="75"/>
      <c r="B887" s="45"/>
      <c r="C887" s="45"/>
      <c r="D887" s="114"/>
      <c r="E887" s="45"/>
      <c r="F887" s="86"/>
      <c r="G887" s="61"/>
      <c r="H887" s="45"/>
      <c r="I887" s="45"/>
      <c r="J887" s="45"/>
      <c r="K887" s="45"/>
      <c r="L887" s="45"/>
      <c r="M887" s="45"/>
      <c r="N887" s="45"/>
      <c r="O887" s="45"/>
      <c r="P887" s="45"/>
      <c r="Q887" s="45"/>
      <c r="R887" s="45"/>
      <c r="S887" s="45"/>
      <c r="T887" s="45"/>
      <c r="U887" s="45"/>
      <c r="V887" s="45"/>
    </row>
    <row r="888">
      <c r="A888" s="75"/>
      <c r="B888" s="45"/>
      <c r="C888" s="45"/>
      <c r="D888" s="114"/>
      <c r="E888" s="45"/>
      <c r="F888" s="86"/>
      <c r="G888" s="61"/>
      <c r="H888" s="45"/>
      <c r="I888" s="45"/>
      <c r="J888" s="45"/>
      <c r="K888" s="45"/>
      <c r="L888" s="45"/>
      <c r="M888" s="45"/>
      <c r="N888" s="45"/>
      <c r="O888" s="45"/>
      <c r="P888" s="45"/>
      <c r="Q888" s="45"/>
      <c r="R888" s="45"/>
      <c r="S888" s="45"/>
      <c r="T888" s="45"/>
      <c r="U888" s="45"/>
      <c r="V888" s="45"/>
    </row>
    <row r="889">
      <c r="A889" s="75"/>
      <c r="B889" s="45"/>
      <c r="C889" s="45"/>
      <c r="D889" s="114"/>
      <c r="E889" s="45"/>
      <c r="F889" s="86"/>
      <c r="G889" s="61"/>
      <c r="H889" s="45"/>
      <c r="I889" s="45"/>
      <c r="J889" s="45"/>
      <c r="K889" s="45"/>
      <c r="L889" s="45"/>
      <c r="M889" s="45"/>
      <c r="N889" s="45"/>
      <c r="O889" s="45"/>
      <c r="P889" s="45"/>
      <c r="Q889" s="45"/>
      <c r="R889" s="45"/>
      <c r="S889" s="45"/>
      <c r="T889" s="45"/>
      <c r="U889" s="45"/>
      <c r="V889" s="45"/>
    </row>
    <row r="890">
      <c r="A890" s="75"/>
      <c r="B890" s="45"/>
      <c r="C890" s="45"/>
      <c r="D890" s="114"/>
      <c r="E890" s="45"/>
      <c r="F890" s="86"/>
      <c r="G890" s="61"/>
      <c r="H890" s="45"/>
      <c r="I890" s="45"/>
      <c r="J890" s="45"/>
      <c r="K890" s="45"/>
      <c r="L890" s="45"/>
      <c r="M890" s="45"/>
      <c r="N890" s="45"/>
      <c r="O890" s="45"/>
      <c r="P890" s="45"/>
      <c r="Q890" s="45"/>
      <c r="R890" s="45"/>
      <c r="S890" s="45"/>
      <c r="T890" s="45"/>
      <c r="U890" s="45"/>
      <c r="V890" s="45"/>
    </row>
    <row r="891">
      <c r="A891" s="75"/>
      <c r="B891" s="45"/>
      <c r="C891" s="45"/>
      <c r="D891" s="114"/>
      <c r="E891" s="45"/>
      <c r="F891" s="86"/>
      <c r="G891" s="61"/>
      <c r="H891" s="45"/>
      <c r="I891" s="45"/>
      <c r="J891" s="45"/>
      <c r="K891" s="45"/>
      <c r="L891" s="45"/>
      <c r="M891" s="45"/>
      <c r="N891" s="45"/>
      <c r="O891" s="45"/>
      <c r="P891" s="45"/>
      <c r="Q891" s="45"/>
      <c r="R891" s="45"/>
      <c r="S891" s="45"/>
      <c r="T891" s="45"/>
      <c r="U891" s="45"/>
      <c r="V891" s="45"/>
    </row>
    <row r="892">
      <c r="A892" s="75"/>
      <c r="B892" s="45"/>
      <c r="C892" s="45"/>
      <c r="D892" s="114"/>
      <c r="E892" s="45"/>
      <c r="F892" s="86"/>
      <c r="G892" s="61"/>
      <c r="H892" s="45"/>
      <c r="I892" s="45"/>
      <c r="J892" s="45"/>
      <c r="K892" s="45"/>
      <c r="L892" s="45"/>
      <c r="M892" s="45"/>
      <c r="N892" s="45"/>
      <c r="O892" s="45"/>
      <c r="P892" s="45"/>
      <c r="Q892" s="45"/>
      <c r="R892" s="45"/>
      <c r="S892" s="45"/>
      <c r="T892" s="45"/>
      <c r="U892" s="45"/>
      <c r="V892" s="45"/>
    </row>
    <row r="893">
      <c r="A893" s="75"/>
      <c r="B893" s="45"/>
      <c r="C893" s="45"/>
      <c r="D893" s="114"/>
      <c r="E893" s="45"/>
      <c r="F893" s="86"/>
      <c r="G893" s="61"/>
      <c r="H893" s="45"/>
      <c r="I893" s="45"/>
      <c r="J893" s="45"/>
      <c r="K893" s="45"/>
      <c r="L893" s="45"/>
      <c r="M893" s="45"/>
      <c r="N893" s="45"/>
      <c r="O893" s="45"/>
      <c r="P893" s="45"/>
      <c r="Q893" s="45"/>
      <c r="R893" s="45"/>
      <c r="S893" s="45"/>
      <c r="T893" s="45"/>
      <c r="U893" s="45"/>
      <c r="V893" s="45"/>
    </row>
    <row r="894">
      <c r="A894" s="75"/>
      <c r="B894" s="45"/>
      <c r="C894" s="45"/>
      <c r="D894" s="114"/>
      <c r="E894" s="45"/>
      <c r="F894" s="86"/>
      <c r="G894" s="61"/>
      <c r="H894" s="45"/>
      <c r="I894" s="45"/>
      <c r="J894" s="45"/>
      <c r="K894" s="45"/>
      <c r="L894" s="45"/>
      <c r="M894" s="45"/>
      <c r="N894" s="45"/>
      <c r="O894" s="45"/>
      <c r="P894" s="45"/>
      <c r="Q894" s="45"/>
      <c r="R894" s="45"/>
      <c r="S894" s="45"/>
      <c r="T894" s="45"/>
      <c r="U894" s="45"/>
      <c r="V894" s="45"/>
    </row>
    <row r="895">
      <c r="A895" s="75"/>
      <c r="B895" s="45"/>
      <c r="C895" s="45"/>
      <c r="D895" s="114"/>
      <c r="E895" s="45"/>
      <c r="F895" s="86"/>
      <c r="G895" s="61"/>
      <c r="H895" s="45"/>
      <c r="I895" s="45"/>
      <c r="J895" s="45"/>
      <c r="K895" s="45"/>
      <c r="L895" s="45"/>
      <c r="M895" s="45"/>
      <c r="N895" s="45"/>
      <c r="O895" s="45"/>
      <c r="P895" s="45"/>
      <c r="Q895" s="45"/>
      <c r="R895" s="45"/>
      <c r="S895" s="45"/>
      <c r="T895" s="45"/>
      <c r="U895" s="45"/>
      <c r="V895" s="45"/>
    </row>
    <row r="896">
      <c r="A896" s="75"/>
      <c r="B896" s="45"/>
      <c r="C896" s="45"/>
      <c r="D896" s="114"/>
      <c r="E896" s="45"/>
      <c r="F896" s="86"/>
      <c r="G896" s="61"/>
      <c r="H896" s="45"/>
      <c r="I896" s="45"/>
      <c r="J896" s="45"/>
      <c r="K896" s="45"/>
      <c r="L896" s="45"/>
      <c r="M896" s="45"/>
      <c r="N896" s="45"/>
      <c r="O896" s="45"/>
      <c r="P896" s="45"/>
      <c r="Q896" s="45"/>
      <c r="R896" s="45"/>
      <c r="S896" s="45"/>
      <c r="T896" s="45"/>
      <c r="U896" s="45"/>
      <c r="V896" s="45"/>
    </row>
    <row r="897">
      <c r="A897" s="75"/>
      <c r="B897" s="45"/>
      <c r="C897" s="45"/>
      <c r="D897" s="114"/>
      <c r="E897" s="45"/>
      <c r="F897" s="86"/>
      <c r="G897" s="61"/>
      <c r="H897" s="45"/>
      <c r="I897" s="45"/>
      <c r="J897" s="45"/>
      <c r="K897" s="45"/>
      <c r="L897" s="45"/>
      <c r="M897" s="45"/>
      <c r="N897" s="45"/>
      <c r="O897" s="45"/>
      <c r="P897" s="45"/>
      <c r="Q897" s="45"/>
      <c r="R897" s="45"/>
      <c r="S897" s="45"/>
      <c r="T897" s="45"/>
      <c r="U897" s="45"/>
      <c r="V897" s="45"/>
    </row>
    <row r="898">
      <c r="A898" s="75"/>
      <c r="B898" s="45"/>
      <c r="C898" s="45"/>
      <c r="D898" s="114"/>
      <c r="E898" s="45"/>
      <c r="F898" s="86"/>
      <c r="G898" s="61"/>
      <c r="H898" s="45"/>
      <c r="I898" s="45"/>
      <c r="J898" s="45"/>
      <c r="K898" s="45"/>
      <c r="L898" s="45"/>
      <c r="M898" s="45"/>
      <c r="N898" s="45"/>
      <c r="O898" s="45"/>
      <c r="P898" s="45"/>
      <c r="Q898" s="45"/>
      <c r="R898" s="45"/>
      <c r="S898" s="45"/>
      <c r="T898" s="45"/>
      <c r="U898" s="45"/>
      <c r="V898" s="45"/>
    </row>
    <row r="899">
      <c r="A899" s="75"/>
      <c r="B899" s="45"/>
      <c r="C899" s="45"/>
      <c r="D899" s="114"/>
      <c r="E899" s="45"/>
      <c r="F899" s="86"/>
      <c r="G899" s="61"/>
      <c r="H899" s="45"/>
      <c r="I899" s="45"/>
      <c r="J899" s="45"/>
      <c r="K899" s="45"/>
      <c r="L899" s="45"/>
      <c r="M899" s="45"/>
      <c r="N899" s="45"/>
      <c r="O899" s="45"/>
      <c r="P899" s="45"/>
      <c r="Q899" s="45"/>
      <c r="R899" s="45"/>
      <c r="S899" s="45"/>
      <c r="T899" s="45"/>
      <c r="U899" s="45"/>
      <c r="V899" s="45"/>
    </row>
    <row r="900">
      <c r="A900" s="75"/>
      <c r="B900" s="45"/>
      <c r="C900" s="45"/>
      <c r="D900" s="114"/>
      <c r="E900" s="45"/>
      <c r="F900" s="86"/>
      <c r="G900" s="61"/>
      <c r="H900" s="45"/>
      <c r="I900" s="45"/>
      <c r="J900" s="45"/>
      <c r="K900" s="45"/>
      <c r="L900" s="45"/>
      <c r="M900" s="45"/>
      <c r="N900" s="45"/>
      <c r="O900" s="45"/>
      <c r="P900" s="45"/>
      <c r="Q900" s="45"/>
      <c r="R900" s="45"/>
      <c r="S900" s="45"/>
      <c r="T900" s="45"/>
      <c r="U900" s="45"/>
      <c r="V900" s="45"/>
    </row>
    <row r="901">
      <c r="A901" s="75"/>
      <c r="B901" s="45"/>
      <c r="C901" s="45"/>
      <c r="D901" s="114"/>
      <c r="E901" s="45"/>
      <c r="F901" s="86"/>
      <c r="G901" s="61"/>
      <c r="H901" s="45"/>
      <c r="I901" s="45"/>
      <c r="J901" s="45"/>
      <c r="K901" s="45"/>
      <c r="L901" s="45"/>
      <c r="M901" s="45"/>
      <c r="N901" s="45"/>
      <c r="O901" s="45"/>
      <c r="P901" s="45"/>
      <c r="Q901" s="45"/>
      <c r="R901" s="45"/>
      <c r="S901" s="45"/>
      <c r="T901" s="45"/>
      <c r="U901" s="45"/>
      <c r="V901" s="45"/>
    </row>
    <row r="902">
      <c r="A902" s="75"/>
      <c r="B902" s="45"/>
      <c r="C902" s="45"/>
      <c r="D902" s="114"/>
      <c r="E902" s="45"/>
      <c r="F902" s="86"/>
      <c r="G902" s="61"/>
      <c r="H902" s="45"/>
      <c r="I902" s="45"/>
      <c r="J902" s="45"/>
      <c r="K902" s="45"/>
      <c r="L902" s="45"/>
      <c r="M902" s="45"/>
      <c r="N902" s="45"/>
      <c r="O902" s="45"/>
      <c r="P902" s="45"/>
      <c r="Q902" s="45"/>
      <c r="R902" s="45"/>
      <c r="S902" s="45"/>
      <c r="T902" s="45"/>
      <c r="U902" s="45"/>
      <c r="V902" s="45"/>
    </row>
    <row r="903">
      <c r="A903" s="75"/>
      <c r="B903" s="45"/>
      <c r="C903" s="45"/>
      <c r="D903" s="114"/>
      <c r="E903" s="45"/>
      <c r="F903" s="86"/>
      <c r="G903" s="61"/>
      <c r="H903" s="45"/>
      <c r="I903" s="45"/>
      <c r="J903" s="45"/>
      <c r="K903" s="45"/>
      <c r="L903" s="45"/>
      <c r="M903" s="45"/>
      <c r="N903" s="45"/>
      <c r="O903" s="45"/>
      <c r="P903" s="45"/>
      <c r="Q903" s="45"/>
      <c r="R903" s="45"/>
      <c r="S903" s="45"/>
      <c r="T903" s="45"/>
      <c r="U903" s="45"/>
      <c r="V903" s="45"/>
    </row>
    <row r="904">
      <c r="A904" s="75"/>
      <c r="B904" s="45"/>
      <c r="C904" s="45"/>
      <c r="D904" s="114"/>
      <c r="E904" s="45"/>
      <c r="F904" s="86"/>
      <c r="G904" s="61"/>
      <c r="H904" s="45"/>
      <c r="I904" s="45"/>
      <c r="J904" s="45"/>
      <c r="K904" s="45"/>
      <c r="L904" s="45"/>
      <c r="M904" s="45"/>
      <c r="N904" s="45"/>
      <c r="O904" s="45"/>
      <c r="P904" s="45"/>
      <c r="Q904" s="45"/>
      <c r="R904" s="45"/>
      <c r="S904" s="45"/>
      <c r="T904" s="45"/>
      <c r="U904" s="45"/>
      <c r="V904" s="45"/>
    </row>
    <row r="905">
      <c r="A905" s="75"/>
      <c r="B905" s="45"/>
      <c r="C905" s="45"/>
      <c r="D905" s="114"/>
      <c r="E905" s="45"/>
      <c r="F905" s="86"/>
      <c r="G905" s="61"/>
      <c r="H905" s="45"/>
      <c r="I905" s="45"/>
      <c r="J905" s="45"/>
      <c r="K905" s="45"/>
      <c r="L905" s="45"/>
      <c r="M905" s="45"/>
      <c r="N905" s="45"/>
      <c r="O905" s="45"/>
      <c r="P905" s="45"/>
      <c r="Q905" s="45"/>
      <c r="R905" s="45"/>
      <c r="S905" s="45"/>
      <c r="T905" s="45"/>
      <c r="U905" s="45"/>
      <c r="V905" s="45"/>
    </row>
  </sheetData>
  <autoFilter ref="$A$1:$G$101"/>
  <mergeCells count="19">
    <mergeCell ref="C35:G35"/>
    <mergeCell ref="C43:G43"/>
    <mergeCell ref="C54:G54"/>
    <mergeCell ref="C62:G62"/>
    <mergeCell ref="C67:G67"/>
    <mergeCell ref="C76:G76"/>
    <mergeCell ref="C79:G79"/>
    <mergeCell ref="C82:G82"/>
    <mergeCell ref="B93:B101"/>
    <mergeCell ref="B102:B108"/>
    <mergeCell ref="C105:F105"/>
    <mergeCell ref="B109:B122"/>
    <mergeCell ref="A2:A4"/>
    <mergeCell ref="B2:B4"/>
    <mergeCell ref="A5:A6"/>
    <mergeCell ref="B5:B6"/>
    <mergeCell ref="A7:A91"/>
    <mergeCell ref="B7:B91"/>
    <mergeCell ref="C29:G29"/>
  </mergeCells>
  <dataValidations>
    <dataValidation type="list" allowBlank="1" showErrorMessage="1" sqref="F1:F28 F30:F34 F36:F42 F44:F53 F55:F61 F63:F66 F68:F75 F77:F78 F80:F81 F83:F104 F106:F108 F110:F122">
      <formula1>"On process,Done,Hold,Cancel,Not yet"</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6.56"/>
    <col customWidth="1" min="2" max="2" width="26.0"/>
    <col customWidth="1" min="3" max="3" width="58.0"/>
    <col customWidth="1" min="4" max="4" width="24.44"/>
    <col customWidth="1" min="5" max="5" width="24.78"/>
    <col customWidth="1" min="6" max="6" width="14.33"/>
    <col customWidth="1" min="7" max="7" width="60.0"/>
    <col customWidth="1" min="9" max="9" width="24.78"/>
  </cols>
  <sheetData>
    <row r="1" ht="31.5" customHeight="1">
      <c r="A1" s="87" t="s">
        <v>0</v>
      </c>
      <c r="B1" s="87" t="s">
        <v>181</v>
      </c>
      <c r="C1" s="137" t="s">
        <v>2</v>
      </c>
      <c r="D1" s="137" t="s">
        <v>3</v>
      </c>
      <c r="E1" s="138" t="s">
        <v>4</v>
      </c>
      <c r="F1" s="87" t="s">
        <v>5</v>
      </c>
      <c r="G1" s="87" t="s">
        <v>6</v>
      </c>
      <c r="H1" s="45"/>
      <c r="I1" s="45"/>
      <c r="J1" s="45"/>
      <c r="K1" s="45"/>
      <c r="L1" s="45"/>
      <c r="M1" s="45"/>
      <c r="N1" s="45"/>
      <c r="O1" s="45"/>
      <c r="P1" s="45"/>
      <c r="Q1" s="45"/>
      <c r="R1" s="45"/>
      <c r="S1" s="45"/>
      <c r="T1" s="45"/>
      <c r="U1" s="45"/>
      <c r="V1" s="45"/>
    </row>
    <row r="2" ht="31.5" customHeight="1">
      <c r="A2" s="97">
        <v>1.0</v>
      </c>
      <c r="B2" s="116" t="s">
        <v>256</v>
      </c>
      <c r="C2" s="139" t="s">
        <v>293</v>
      </c>
      <c r="D2" s="140" t="s">
        <v>26</v>
      </c>
      <c r="E2" s="141" t="s">
        <v>339</v>
      </c>
      <c r="F2" s="71" t="s">
        <v>240</v>
      </c>
      <c r="G2" s="142"/>
      <c r="H2" s="115"/>
      <c r="I2" s="115"/>
      <c r="J2" s="61"/>
      <c r="K2" s="61"/>
      <c r="L2" s="61"/>
      <c r="M2" s="61"/>
      <c r="N2" s="61"/>
      <c r="O2" s="61"/>
      <c r="P2" s="61"/>
      <c r="Q2" s="61"/>
      <c r="R2" s="61"/>
      <c r="S2" s="61"/>
      <c r="T2" s="61"/>
      <c r="U2" s="61"/>
      <c r="V2" s="61"/>
    </row>
    <row r="3" ht="31.5" customHeight="1">
      <c r="C3" s="139" t="s">
        <v>423</v>
      </c>
      <c r="D3" s="140" t="s">
        <v>26</v>
      </c>
      <c r="E3" s="141" t="s">
        <v>339</v>
      </c>
      <c r="F3" s="71" t="s">
        <v>10</v>
      </c>
      <c r="G3" s="60"/>
      <c r="H3" s="115"/>
      <c r="I3" s="115"/>
      <c r="J3" s="61"/>
      <c r="K3" s="61"/>
      <c r="L3" s="61"/>
      <c r="M3" s="61"/>
      <c r="N3" s="61"/>
      <c r="O3" s="61"/>
      <c r="P3" s="61"/>
      <c r="Q3" s="61"/>
      <c r="R3" s="61"/>
      <c r="S3" s="61"/>
      <c r="T3" s="61"/>
      <c r="U3" s="61"/>
      <c r="V3" s="61"/>
    </row>
    <row r="4" ht="31.5" customHeight="1">
      <c r="C4" s="139" t="s">
        <v>424</v>
      </c>
      <c r="D4" s="140" t="s">
        <v>26</v>
      </c>
      <c r="E4" s="141" t="s">
        <v>339</v>
      </c>
      <c r="F4" s="71" t="s">
        <v>10</v>
      </c>
      <c r="G4" s="60"/>
      <c r="H4" s="115"/>
      <c r="I4" s="115"/>
      <c r="J4" s="61"/>
      <c r="K4" s="61"/>
      <c r="L4" s="61"/>
      <c r="M4" s="61"/>
      <c r="N4" s="61"/>
      <c r="O4" s="61"/>
      <c r="P4" s="61"/>
      <c r="Q4" s="61"/>
      <c r="R4" s="61"/>
      <c r="S4" s="61"/>
      <c r="T4" s="61"/>
      <c r="U4" s="61"/>
      <c r="V4" s="61"/>
    </row>
    <row r="5" ht="31.5" customHeight="1">
      <c r="C5" s="139" t="s">
        <v>425</v>
      </c>
      <c r="D5" s="140" t="s">
        <v>26</v>
      </c>
      <c r="E5" s="141" t="s">
        <v>339</v>
      </c>
      <c r="F5" s="71" t="s">
        <v>10</v>
      </c>
      <c r="G5" s="60"/>
      <c r="H5" s="115"/>
      <c r="I5" s="115"/>
      <c r="J5" s="61"/>
      <c r="K5" s="61"/>
      <c r="L5" s="61"/>
      <c r="M5" s="61"/>
      <c r="N5" s="61"/>
      <c r="O5" s="61"/>
      <c r="P5" s="61"/>
      <c r="Q5" s="61"/>
      <c r="R5" s="61"/>
      <c r="S5" s="61"/>
      <c r="T5" s="61"/>
      <c r="U5" s="61"/>
      <c r="V5" s="61"/>
    </row>
    <row r="6" ht="31.5" customHeight="1">
      <c r="C6" s="139" t="s">
        <v>426</v>
      </c>
      <c r="D6" s="140" t="s">
        <v>26</v>
      </c>
      <c r="E6" s="141" t="s">
        <v>339</v>
      </c>
      <c r="F6" s="71" t="s">
        <v>10</v>
      </c>
      <c r="G6" s="60"/>
      <c r="H6" s="115"/>
      <c r="I6" s="115"/>
      <c r="J6" s="61"/>
      <c r="K6" s="61"/>
      <c r="L6" s="61"/>
      <c r="M6" s="61"/>
      <c r="N6" s="61"/>
      <c r="O6" s="61"/>
      <c r="P6" s="61"/>
      <c r="Q6" s="61"/>
      <c r="R6" s="61"/>
      <c r="S6" s="61"/>
      <c r="T6" s="61"/>
      <c r="U6" s="61"/>
      <c r="V6" s="61"/>
    </row>
    <row r="7" ht="31.5" customHeight="1">
      <c r="C7" s="139" t="s">
        <v>427</v>
      </c>
      <c r="D7" s="140" t="s">
        <v>26</v>
      </c>
      <c r="E7" s="141" t="s">
        <v>339</v>
      </c>
      <c r="F7" s="71" t="s">
        <v>10</v>
      </c>
      <c r="G7" s="60"/>
      <c r="H7" s="115"/>
      <c r="I7" s="115"/>
      <c r="J7" s="61"/>
      <c r="K7" s="61"/>
      <c r="L7" s="61"/>
      <c r="M7" s="61"/>
      <c r="N7" s="61"/>
      <c r="O7" s="61"/>
      <c r="P7" s="61"/>
      <c r="Q7" s="61"/>
      <c r="R7" s="61"/>
      <c r="S7" s="61"/>
      <c r="T7" s="61"/>
      <c r="U7" s="61"/>
      <c r="V7" s="61"/>
    </row>
    <row r="8" ht="31.5" customHeight="1">
      <c r="C8" s="139" t="s">
        <v>428</v>
      </c>
      <c r="D8" s="140" t="s">
        <v>26</v>
      </c>
      <c r="E8" s="141" t="s">
        <v>339</v>
      </c>
      <c r="F8" s="71" t="s">
        <v>10</v>
      </c>
      <c r="G8" s="60"/>
      <c r="H8" s="115"/>
      <c r="I8" s="115"/>
      <c r="J8" s="61"/>
      <c r="K8" s="61"/>
      <c r="L8" s="61"/>
      <c r="M8" s="61"/>
      <c r="N8" s="61"/>
      <c r="O8" s="61"/>
      <c r="P8" s="61"/>
      <c r="Q8" s="61"/>
      <c r="R8" s="61"/>
      <c r="S8" s="61"/>
      <c r="T8" s="61"/>
      <c r="U8" s="61"/>
      <c r="V8" s="61"/>
    </row>
    <row r="9" ht="31.5" customHeight="1">
      <c r="C9" s="139" t="s">
        <v>429</v>
      </c>
      <c r="D9" s="140" t="s">
        <v>26</v>
      </c>
      <c r="E9" s="141" t="s">
        <v>339</v>
      </c>
      <c r="F9" s="71" t="s">
        <v>10</v>
      </c>
      <c r="G9" s="60"/>
      <c r="H9" s="115"/>
      <c r="I9" s="115"/>
      <c r="J9" s="61"/>
      <c r="K9" s="61"/>
      <c r="L9" s="61"/>
      <c r="M9" s="61"/>
      <c r="N9" s="61"/>
      <c r="O9" s="61"/>
      <c r="P9" s="61"/>
      <c r="Q9" s="61"/>
      <c r="R9" s="61"/>
      <c r="S9" s="61"/>
      <c r="T9" s="61"/>
      <c r="U9" s="61"/>
      <c r="V9" s="61"/>
    </row>
    <row r="10" ht="31.5" customHeight="1">
      <c r="C10" s="139" t="s">
        <v>296</v>
      </c>
      <c r="D10" s="140" t="s">
        <v>26</v>
      </c>
      <c r="E10" s="141" t="s">
        <v>339</v>
      </c>
      <c r="F10" s="71" t="s">
        <v>42</v>
      </c>
      <c r="G10" s="107" t="s">
        <v>430</v>
      </c>
      <c r="H10" s="115"/>
      <c r="I10" s="115"/>
      <c r="J10" s="61"/>
      <c r="K10" s="61"/>
      <c r="L10" s="61"/>
      <c r="M10" s="61"/>
      <c r="N10" s="61"/>
      <c r="O10" s="61"/>
      <c r="P10" s="61"/>
      <c r="Q10" s="61"/>
      <c r="R10" s="61"/>
      <c r="S10" s="61"/>
      <c r="T10" s="61"/>
      <c r="U10" s="61"/>
      <c r="V10" s="61"/>
    </row>
    <row r="11" ht="31.5" customHeight="1">
      <c r="A11" s="97">
        <v>2.0</v>
      </c>
      <c r="B11" s="116" t="s">
        <v>195</v>
      </c>
      <c r="C11" s="143" t="s">
        <v>304</v>
      </c>
      <c r="D11" s="144" t="s">
        <v>9</v>
      </c>
      <c r="E11" s="141" t="s">
        <v>339</v>
      </c>
      <c r="F11" s="71" t="s">
        <v>10</v>
      </c>
      <c r="G11" s="107"/>
      <c r="H11" s="115"/>
      <c r="I11" s="115"/>
      <c r="J11" s="45"/>
      <c r="K11" s="45"/>
      <c r="L11" s="45"/>
      <c r="M11" s="45"/>
      <c r="N11" s="45"/>
      <c r="O11" s="45"/>
      <c r="P11" s="45"/>
      <c r="Q11" s="45"/>
      <c r="R11" s="45"/>
      <c r="S11" s="45"/>
      <c r="T11" s="45"/>
      <c r="U11" s="45"/>
      <c r="V11" s="45"/>
    </row>
    <row r="12" ht="31.5" customHeight="1">
      <c r="C12" s="143" t="s">
        <v>305</v>
      </c>
      <c r="D12" s="144" t="s">
        <v>9</v>
      </c>
      <c r="E12" s="141" t="s">
        <v>339</v>
      </c>
      <c r="F12" s="71" t="s">
        <v>10</v>
      </c>
      <c r="G12" s="107"/>
      <c r="H12" s="115"/>
      <c r="I12" s="115"/>
      <c r="J12" s="45"/>
      <c r="K12" s="45"/>
      <c r="L12" s="45"/>
      <c r="M12" s="45"/>
      <c r="N12" s="45"/>
      <c r="O12" s="45"/>
      <c r="P12" s="45"/>
      <c r="Q12" s="45"/>
      <c r="R12" s="45"/>
      <c r="S12" s="45"/>
      <c r="T12" s="45"/>
      <c r="U12" s="45"/>
      <c r="V12" s="45"/>
    </row>
    <row r="13" ht="31.5" customHeight="1">
      <c r="C13" s="143" t="s">
        <v>306</v>
      </c>
      <c r="D13" s="144" t="s">
        <v>9</v>
      </c>
      <c r="E13" s="141" t="s">
        <v>339</v>
      </c>
      <c r="F13" s="71" t="s">
        <v>10</v>
      </c>
      <c r="G13" s="107"/>
      <c r="H13" s="115"/>
      <c r="I13" s="115"/>
      <c r="J13" s="45"/>
      <c r="K13" s="45"/>
      <c r="L13" s="45"/>
      <c r="M13" s="45"/>
      <c r="N13" s="45"/>
      <c r="O13" s="45"/>
      <c r="P13" s="45"/>
      <c r="Q13" s="45"/>
      <c r="R13" s="45"/>
      <c r="S13" s="45"/>
      <c r="T13" s="45"/>
      <c r="U13" s="45"/>
      <c r="V13" s="45"/>
    </row>
    <row r="14" ht="31.5" customHeight="1">
      <c r="C14" s="143" t="s">
        <v>307</v>
      </c>
      <c r="D14" s="144" t="s">
        <v>9</v>
      </c>
      <c r="E14" s="141" t="s">
        <v>339</v>
      </c>
      <c r="F14" s="71" t="s">
        <v>10</v>
      </c>
      <c r="G14" s="107"/>
      <c r="H14" s="115"/>
      <c r="I14" s="115"/>
      <c r="J14" s="45"/>
      <c r="K14" s="45"/>
      <c r="L14" s="45"/>
      <c r="M14" s="45"/>
      <c r="N14" s="45"/>
      <c r="O14" s="45"/>
      <c r="P14" s="45"/>
      <c r="Q14" s="45"/>
      <c r="R14" s="45"/>
      <c r="S14" s="45"/>
      <c r="T14" s="45"/>
      <c r="U14" s="45"/>
      <c r="V14" s="45"/>
    </row>
    <row r="15" ht="31.5" customHeight="1">
      <c r="C15" s="145" t="s">
        <v>344</v>
      </c>
      <c r="D15" s="146" t="s">
        <v>431</v>
      </c>
      <c r="E15" s="141" t="s">
        <v>432</v>
      </c>
      <c r="F15" s="71" t="s">
        <v>42</v>
      </c>
      <c r="G15" s="147" t="s">
        <v>433</v>
      </c>
      <c r="H15" s="115"/>
      <c r="I15" s="115"/>
      <c r="J15" s="45"/>
      <c r="K15" s="45"/>
      <c r="L15" s="45"/>
      <c r="M15" s="45"/>
      <c r="N15" s="45"/>
      <c r="O15" s="45"/>
      <c r="P15" s="45"/>
      <c r="Q15" s="45"/>
      <c r="R15" s="45"/>
      <c r="S15" s="45"/>
      <c r="T15" s="45"/>
      <c r="U15" s="45"/>
      <c r="V15" s="45"/>
    </row>
    <row r="16" ht="31.5" customHeight="1">
      <c r="C16" s="145" t="s">
        <v>346</v>
      </c>
      <c r="D16" s="146" t="s">
        <v>431</v>
      </c>
      <c r="E16" s="141" t="s">
        <v>432</v>
      </c>
      <c r="F16" s="71" t="s">
        <v>42</v>
      </c>
      <c r="G16" s="147" t="s">
        <v>433</v>
      </c>
      <c r="H16" s="115"/>
      <c r="I16" s="115"/>
      <c r="J16" s="45"/>
      <c r="K16" s="45"/>
      <c r="L16" s="45"/>
      <c r="M16" s="45"/>
      <c r="N16" s="45"/>
      <c r="O16" s="45"/>
      <c r="P16" s="45"/>
      <c r="Q16" s="45"/>
      <c r="R16" s="45"/>
      <c r="S16" s="45"/>
      <c r="T16" s="45"/>
      <c r="U16" s="45"/>
      <c r="V16" s="45"/>
    </row>
    <row r="17" ht="31.5" customHeight="1">
      <c r="C17" s="148" t="s">
        <v>434</v>
      </c>
      <c r="D17" s="140" t="s">
        <v>9</v>
      </c>
      <c r="E17" s="141" t="s">
        <v>339</v>
      </c>
      <c r="F17" s="71" t="s">
        <v>10</v>
      </c>
      <c r="G17" s="123"/>
      <c r="H17" s="115"/>
      <c r="I17" s="115"/>
      <c r="J17" s="45"/>
      <c r="K17" s="45"/>
      <c r="L17" s="45"/>
      <c r="M17" s="45"/>
      <c r="N17" s="45"/>
      <c r="O17" s="45"/>
      <c r="P17" s="45"/>
      <c r="Q17" s="45"/>
      <c r="R17" s="45"/>
      <c r="S17" s="45"/>
      <c r="T17" s="45"/>
      <c r="U17" s="45"/>
      <c r="V17" s="45"/>
    </row>
    <row r="18" ht="31.5" customHeight="1">
      <c r="C18" s="149" t="s">
        <v>435</v>
      </c>
      <c r="H18" s="115"/>
      <c r="I18" s="115"/>
      <c r="J18" s="45"/>
      <c r="K18" s="45"/>
      <c r="L18" s="45"/>
      <c r="M18" s="45"/>
      <c r="N18" s="45"/>
      <c r="O18" s="45"/>
      <c r="P18" s="45"/>
      <c r="Q18" s="45"/>
      <c r="R18" s="45"/>
      <c r="S18" s="45"/>
      <c r="T18" s="45"/>
      <c r="U18" s="45"/>
      <c r="V18" s="45"/>
    </row>
    <row r="19" ht="31.5" customHeight="1">
      <c r="C19" s="148" t="s">
        <v>24</v>
      </c>
      <c r="D19" s="140" t="s">
        <v>436</v>
      </c>
      <c r="E19" s="141" t="s">
        <v>339</v>
      </c>
      <c r="F19" s="71" t="s">
        <v>10</v>
      </c>
      <c r="G19" s="123"/>
      <c r="H19" s="115"/>
      <c r="I19" s="115"/>
      <c r="J19" s="45"/>
      <c r="K19" s="45"/>
      <c r="L19" s="45"/>
      <c r="M19" s="45"/>
      <c r="N19" s="45"/>
      <c r="O19" s="45"/>
      <c r="P19" s="45"/>
      <c r="Q19" s="45"/>
      <c r="R19" s="45"/>
      <c r="S19" s="45"/>
      <c r="T19" s="45"/>
      <c r="U19" s="45"/>
      <c r="V19" s="45"/>
    </row>
    <row r="20" ht="31.5" customHeight="1">
      <c r="C20" s="148" t="s">
        <v>437</v>
      </c>
      <c r="D20" s="140" t="s">
        <v>436</v>
      </c>
      <c r="E20" s="141" t="s">
        <v>339</v>
      </c>
      <c r="F20" s="71" t="s">
        <v>10</v>
      </c>
      <c r="G20" s="123"/>
      <c r="H20" s="115"/>
      <c r="I20" s="115"/>
      <c r="J20" s="45"/>
      <c r="K20" s="45"/>
      <c r="L20" s="45"/>
      <c r="M20" s="45"/>
      <c r="N20" s="45"/>
      <c r="O20" s="45"/>
      <c r="P20" s="45"/>
      <c r="Q20" s="45"/>
      <c r="R20" s="45"/>
      <c r="S20" s="45"/>
      <c r="T20" s="45"/>
      <c r="U20" s="45"/>
      <c r="V20" s="45"/>
    </row>
    <row r="21" ht="31.5" customHeight="1">
      <c r="C21" s="148" t="s">
        <v>438</v>
      </c>
      <c r="D21" s="140" t="s">
        <v>436</v>
      </c>
      <c r="E21" s="141" t="s">
        <v>339</v>
      </c>
      <c r="F21" s="71" t="s">
        <v>10</v>
      </c>
      <c r="G21" s="123"/>
      <c r="H21" s="115"/>
      <c r="I21" s="115"/>
      <c r="J21" s="45"/>
      <c r="K21" s="45"/>
      <c r="L21" s="45"/>
      <c r="M21" s="45"/>
      <c r="N21" s="45"/>
      <c r="O21" s="45"/>
      <c r="P21" s="45"/>
      <c r="Q21" s="45"/>
      <c r="R21" s="45"/>
      <c r="S21" s="45"/>
      <c r="T21" s="45"/>
      <c r="U21" s="45"/>
      <c r="V21" s="45"/>
    </row>
    <row r="22" ht="31.5" customHeight="1">
      <c r="C22" s="148" t="s">
        <v>439</v>
      </c>
      <c r="D22" s="140" t="s">
        <v>436</v>
      </c>
      <c r="E22" s="141" t="s">
        <v>339</v>
      </c>
      <c r="F22" s="71" t="s">
        <v>10</v>
      </c>
      <c r="G22" s="123"/>
      <c r="H22" s="115"/>
      <c r="I22" s="115"/>
      <c r="J22" s="45"/>
      <c r="K22" s="45"/>
      <c r="L22" s="45"/>
      <c r="M22" s="45"/>
      <c r="N22" s="45"/>
      <c r="O22" s="45"/>
      <c r="P22" s="45"/>
      <c r="Q22" s="45"/>
      <c r="R22" s="45"/>
      <c r="S22" s="45"/>
      <c r="T22" s="45"/>
      <c r="U22" s="45"/>
      <c r="V22" s="45"/>
    </row>
    <row r="23" ht="31.5" customHeight="1">
      <c r="C23" s="148" t="s">
        <v>219</v>
      </c>
      <c r="D23" s="140" t="s">
        <v>9</v>
      </c>
      <c r="E23" s="141" t="s">
        <v>339</v>
      </c>
      <c r="F23" s="71" t="s">
        <v>10</v>
      </c>
      <c r="G23" s="123"/>
      <c r="H23" s="115"/>
      <c r="I23" s="115"/>
      <c r="J23" s="45"/>
      <c r="K23" s="45"/>
      <c r="L23" s="45"/>
      <c r="M23" s="45"/>
      <c r="N23" s="45"/>
      <c r="O23" s="45"/>
      <c r="P23" s="45"/>
      <c r="Q23" s="45"/>
      <c r="R23" s="45"/>
      <c r="S23" s="45"/>
      <c r="T23" s="45"/>
      <c r="U23" s="45"/>
      <c r="V23" s="45"/>
    </row>
    <row r="24" ht="31.5" customHeight="1">
      <c r="C24" s="148" t="s">
        <v>211</v>
      </c>
      <c r="D24" s="140" t="s">
        <v>9</v>
      </c>
      <c r="E24" s="141" t="s">
        <v>339</v>
      </c>
      <c r="F24" s="71" t="s">
        <v>10</v>
      </c>
      <c r="G24" s="150"/>
      <c r="H24" s="115"/>
      <c r="I24" s="115"/>
      <c r="J24" s="45"/>
      <c r="K24" s="45"/>
      <c r="L24" s="45"/>
      <c r="M24" s="45"/>
      <c r="N24" s="45"/>
      <c r="O24" s="45"/>
      <c r="P24" s="45"/>
      <c r="Q24" s="45"/>
      <c r="R24" s="45"/>
      <c r="S24" s="45"/>
      <c r="T24" s="45"/>
      <c r="U24" s="45"/>
      <c r="V24" s="45"/>
    </row>
    <row r="25" ht="31.5" customHeight="1">
      <c r="C25" s="148" t="s">
        <v>21</v>
      </c>
      <c r="D25" s="140" t="s">
        <v>436</v>
      </c>
      <c r="E25" s="141" t="s">
        <v>339</v>
      </c>
      <c r="F25" s="71" t="s">
        <v>10</v>
      </c>
      <c r="G25" s="150"/>
      <c r="H25" s="115"/>
      <c r="I25" s="115"/>
      <c r="J25" s="45"/>
      <c r="K25" s="45"/>
      <c r="L25" s="45"/>
      <c r="M25" s="45"/>
      <c r="N25" s="45"/>
      <c r="O25" s="45"/>
      <c r="P25" s="45"/>
      <c r="Q25" s="45"/>
      <c r="R25" s="45"/>
      <c r="S25" s="45"/>
      <c r="T25" s="45"/>
      <c r="U25" s="45"/>
      <c r="V25" s="45"/>
    </row>
    <row r="26" ht="31.5" customHeight="1">
      <c r="C26" s="148" t="s">
        <v>440</v>
      </c>
      <c r="D26" s="140" t="s">
        <v>9</v>
      </c>
      <c r="E26" s="141" t="s">
        <v>339</v>
      </c>
      <c r="F26" s="71" t="s">
        <v>10</v>
      </c>
      <c r="G26" s="150"/>
      <c r="H26" s="115"/>
      <c r="I26" s="115"/>
      <c r="J26" s="45"/>
      <c r="K26" s="45"/>
      <c r="L26" s="45"/>
      <c r="M26" s="45"/>
      <c r="N26" s="45"/>
      <c r="O26" s="45"/>
      <c r="P26" s="45"/>
      <c r="Q26" s="45"/>
      <c r="R26" s="45"/>
      <c r="S26" s="45"/>
      <c r="T26" s="45"/>
      <c r="U26" s="45"/>
      <c r="V26" s="45"/>
    </row>
    <row r="27" ht="31.5" customHeight="1">
      <c r="C27" s="149" t="s">
        <v>441</v>
      </c>
      <c r="H27" s="115"/>
      <c r="I27" s="115"/>
      <c r="J27" s="45"/>
      <c r="K27" s="45"/>
      <c r="L27" s="45"/>
      <c r="M27" s="45"/>
      <c r="N27" s="45"/>
      <c r="O27" s="45"/>
      <c r="P27" s="45"/>
      <c r="Q27" s="45"/>
      <c r="R27" s="45"/>
      <c r="S27" s="45"/>
      <c r="T27" s="45"/>
      <c r="U27" s="45"/>
      <c r="V27" s="45"/>
    </row>
    <row r="28" ht="31.5" customHeight="1">
      <c r="C28" s="148" t="s">
        <v>442</v>
      </c>
      <c r="D28" s="140" t="s">
        <v>9</v>
      </c>
      <c r="E28" s="141" t="s">
        <v>339</v>
      </c>
      <c r="F28" s="71" t="s">
        <v>10</v>
      </c>
      <c r="G28" s="123"/>
      <c r="H28" s="115"/>
      <c r="I28" s="115"/>
      <c r="J28" s="45"/>
      <c r="K28" s="45"/>
      <c r="L28" s="45"/>
      <c r="M28" s="45"/>
      <c r="N28" s="45"/>
      <c r="O28" s="45"/>
      <c r="P28" s="45"/>
      <c r="Q28" s="45"/>
      <c r="R28" s="45"/>
      <c r="S28" s="45"/>
      <c r="T28" s="45"/>
      <c r="U28" s="45"/>
      <c r="V28" s="45"/>
    </row>
    <row r="29" ht="31.5" customHeight="1">
      <c r="C29" s="148" t="s">
        <v>443</v>
      </c>
      <c r="D29" s="140" t="s">
        <v>9</v>
      </c>
      <c r="E29" s="141" t="s">
        <v>339</v>
      </c>
      <c r="F29" s="71" t="s">
        <v>10</v>
      </c>
      <c r="G29" s="123"/>
      <c r="H29" s="115"/>
      <c r="I29" s="115"/>
      <c r="J29" s="45"/>
      <c r="K29" s="45"/>
      <c r="L29" s="45"/>
      <c r="M29" s="45"/>
      <c r="N29" s="45"/>
      <c r="O29" s="45"/>
      <c r="P29" s="45"/>
      <c r="Q29" s="45"/>
      <c r="R29" s="45"/>
      <c r="S29" s="45"/>
      <c r="T29" s="45"/>
      <c r="U29" s="45"/>
      <c r="V29" s="45"/>
    </row>
    <row r="30" ht="31.5" customHeight="1">
      <c r="C30" s="148" t="s">
        <v>200</v>
      </c>
      <c r="D30" s="140" t="s">
        <v>9</v>
      </c>
      <c r="E30" s="141" t="s">
        <v>339</v>
      </c>
      <c r="F30" s="71" t="s">
        <v>10</v>
      </c>
      <c r="G30" s="123"/>
      <c r="H30" s="115"/>
      <c r="I30" s="115"/>
      <c r="J30" s="45"/>
      <c r="K30" s="45"/>
      <c r="L30" s="45"/>
      <c r="M30" s="45"/>
      <c r="N30" s="45"/>
      <c r="O30" s="45"/>
      <c r="P30" s="45"/>
      <c r="Q30" s="45"/>
      <c r="R30" s="45"/>
      <c r="S30" s="45"/>
      <c r="T30" s="45"/>
      <c r="U30" s="45"/>
      <c r="V30" s="45"/>
    </row>
    <row r="31" ht="31.5" customHeight="1">
      <c r="C31" s="149" t="s">
        <v>366</v>
      </c>
      <c r="H31" s="115"/>
      <c r="I31" s="115"/>
      <c r="J31" s="45"/>
      <c r="K31" s="45"/>
      <c r="L31" s="45"/>
      <c r="M31" s="45"/>
      <c r="N31" s="45"/>
      <c r="O31" s="45"/>
      <c r="P31" s="45"/>
      <c r="Q31" s="45"/>
      <c r="R31" s="45"/>
      <c r="S31" s="45"/>
      <c r="T31" s="45"/>
      <c r="U31" s="45"/>
      <c r="V31" s="45"/>
    </row>
    <row r="32" ht="31.5" customHeight="1">
      <c r="C32" s="151" t="s">
        <v>358</v>
      </c>
      <c r="D32" s="144" t="s">
        <v>9</v>
      </c>
      <c r="E32" s="141" t="s">
        <v>339</v>
      </c>
      <c r="F32" s="71" t="s">
        <v>10</v>
      </c>
      <c r="G32" s="150"/>
      <c r="H32" s="115"/>
      <c r="I32" s="115"/>
      <c r="J32" s="45"/>
      <c r="K32" s="45"/>
      <c r="L32" s="45"/>
      <c r="M32" s="45"/>
      <c r="N32" s="45"/>
      <c r="O32" s="45"/>
      <c r="P32" s="45"/>
      <c r="Q32" s="45"/>
      <c r="R32" s="45"/>
      <c r="S32" s="45"/>
      <c r="T32" s="45"/>
      <c r="U32" s="45"/>
      <c r="V32" s="45"/>
    </row>
    <row r="33" ht="31.5" customHeight="1">
      <c r="C33" s="151" t="s">
        <v>359</v>
      </c>
      <c r="D33" s="144" t="s">
        <v>9</v>
      </c>
      <c r="E33" s="141" t="s">
        <v>339</v>
      </c>
      <c r="F33" s="71" t="s">
        <v>10</v>
      </c>
      <c r="G33" s="150"/>
      <c r="H33" s="115"/>
      <c r="I33" s="115"/>
      <c r="J33" s="45"/>
      <c r="K33" s="45"/>
      <c r="L33" s="45"/>
      <c r="M33" s="45"/>
      <c r="N33" s="45"/>
      <c r="O33" s="45"/>
      <c r="P33" s="45"/>
      <c r="Q33" s="45"/>
      <c r="R33" s="45"/>
      <c r="S33" s="45"/>
      <c r="T33" s="45"/>
      <c r="U33" s="45"/>
      <c r="V33" s="45"/>
    </row>
    <row r="34" ht="31.5" customHeight="1">
      <c r="C34" s="151" t="s">
        <v>360</v>
      </c>
      <c r="D34" s="144" t="s">
        <v>9</v>
      </c>
      <c r="E34" s="141" t="s">
        <v>339</v>
      </c>
      <c r="F34" s="71" t="s">
        <v>10</v>
      </c>
      <c r="G34" s="150"/>
      <c r="H34" s="115"/>
      <c r="I34" s="115"/>
      <c r="J34" s="45"/>
      <c r="K34" s="45"/>
      <c r="L34" s="45"/>
      <c r="M34" s="45"/>
      <c r="N34" s="45"/>
      <c r="O34" s="45"/>
      <c r="P34" s="45"/>
      <c r="Q34" s="45"/>
      <c r="R34" s="45"/>
      <c r="S34" s="45"/>
      <c r="T34" s="45"/>
      <c r="U34" s="45"/>
      <c r="V34" s="45"/>
    </row>
    <row r="35" ht="31.5" customHeight="1">
      <c r="C35" s="151" t="s">
        <v>361</v>
      </c>
      <c r="D35" s="144" t="s">
        <v>9</v>
      </c>
      <c r="E35" s="141" t="s">
        <v>339</v>
      </c>
      <c r="F35" s="71" t="s">
        <v>10</v>
      </c>
      <c r="G35" s="150"/>
      <c r="H35" s="115"/>
      <c r="I35" s="115"/>
      <c r="J35" s="45"/>
      <c r="K35" s="45"/>
      <c r="L35" s="45"/>
      <c r="M35" s="45"/>
      <c r="N35" s="45"/>
      <c r="O35" s="45"/>
      <c r="P35" s="45"/>
      <c r="Q35" s="45"/>
      <c r="R35" s="45"/>
      <c r="S35" s="45"/>
      <c r="T35" s="45"/>
      <c r="U35" s="45"/>
      <c r="V35" s="45"/>
    </row>
    <row r="36" ht="31.5" customHeight="1">
      <c r="C36" s="151" t="s">
        <v>362</v>
      </c>
      <c r="D36" s="144" t="s">
        <v>9</v>
      </c>
      <c r="E36" s="141" t="s">
        <v>339</v>
      </c>
      <c r="F36" s="71" t="s">
        <v>10</v>
      </c>
      <c r="G36" s="150"/>
      <c r="H36" s="115"/>
      <c r="I36" s="115"/>
      <c r="J36" s="45"/>
      <c r="K36" s="45"/>
      <c r="L36" s="45"/>
      <c r="M36" s="45"/>
      <c r="N36" s="45"/>
      <c r="O36" s="45"/>
      <c r="P36" s="45"/>
      <c r="Q36" s="45"/>
      <c r="R36" s="45"/>
      <c r="S36" s="45"/>
      <c r="T36" s="45"/>
      <c r="U36" s="45"/>
      <c r="V36" s="45"/>
    </row>
    <row r="37" ht="31.5" customHeight="1">
      <c r="C37" s="151" t="s">
        <v>367</v>
      </c>
      <c r="D37" s="144" t="s">
        <v>9</v>
      </c>
      <c r="E37" s="141" t="s">
        <v>339</v>
      </c>
      <c r="F37" s="71" t="s">
        <v>10</v>
      </c>
      <c r="G37" s="150"/>
      <c r="H37" s="115"/>
      <c r="I37" s="115"/>
      <c r="J37" s="45"/>
      <c r="K37" s="45"/>
      <c r="L37" s="45"/>
      <c r="M37" s="45"/>
      <c r="N37" s="45"/>
      <c r="O37" s="45"/>
      <c r="P37" s="45"/>
      <c r="Q37" s="45"/>
      <c r="R37" s="45"/>
      <c r="S37" s="45"/>
      <c r="T37" s="45"/>
      <c r="U37" s="45"/>
      <c r="V37" s="45"/>
    </row>
    <row r="38" ht="31.5" customHeight="1">
      <c r="C38" s="151" t="s">
        <v>368</v>
      </c>
      <c r="D38" s="144" t="s">
        <v>9</v>
      </c>
      <c r="E38" s="141" t="s">
        <v>339</v>
      </c>
      <c r="F38" s="71" t="s">
        <v>10</v>
      </c>
      <c r="G38" s="150"/>
      <c r="H38" s="115"/>
      <c r="I38" s="115"/>
      <c r="J38" s="45"/>
      <c r="K38" s="45"/>
      <c r="L38" s="45"/>
      <c r="M38" s="45"/>
      <c r="N38" s="45"/>
      <c r="O38" s="45"/>
      <c r="P38" s="45"/>
      <c r="Q38" s="45"/>
      <c r="R38" s="45"/>
      <c r="S38" s="45"/>
      <c r="T38" s="45"/>
      <c r="U38" s="45"/>
      <c r="V38" s="45"/>
    </row>
    <row r="39" ht="31.5" customHeight="1">
      <c r="C39" s="151" t="s">
        <v>369</v>
      </c>
      <c r="D39" s="144" t="s">
        <v>9</v>
      </c>
      <c r="E39" s="141" t="s">
        <v>339</v>
      </c>
      <c r="F39" s="71" t="s">
        <v>10</v>
      </c>
      <c r="G39" s="150"/>
      <c r="H39" s="115"/>
      <c r="I39" s="115"/>
      <c r="J39" s="45"/>
      <c r="K39" s="45"/>
      <c r="L39" s="45"/>
      <c r="M39" s="45"/>
      <c r="N39" s="45"/>
      <c r="O39" s="45"/>
      <c r="P39" s="45"/>
      <c r="Q39" s="45"/>
      <c r="R39" s="45"/>
      <c r="S39" s="45"/>
      <c r="T39" s="45"/>
      <c r="U39" s="45"/>
      <c r="V39" s="45"/>
    </row>
    <row r="40" ht="31.5" customHeight="1">
      <c r="C40" s="151" t="s">
        <v>370</v>
      </c>
      <c r="D40" s="144" t="s">
        <v>9</v>
      </c>
      <c r="E40" s="141" t="s">
        <v>339</v>
      </c>
      <c r="F40" s="71" t="s">
        <v>10</v>
      </c>
      <c r="G40" s="150"/>
      <c r="H40" s="115"/>
      <c r="I40" s="115"/>
      <c r="J40" s="45"/>
      <c r="K40" s="45"/>
      <c r="L40" s="45"/>
      <c r="M40" s="45"/>
      <c r="N40" s="45"/>
      <c r="O40" s="45"/>
      <c r="P40" s="45"/>
      <c r="Q40" s="45"/>
      <c r="R40" s="45"/>
      <c r="S40" s="45"/>
      <c r="T40" s="45"/>
      <c r="U40" s="45"/>
      <c r="V40" s="45"/>
    </row>
    <row r="41" ht="31.5" customHeight="1">
      <c r="C41" s="151" t="s">
        <v>371</v>
      </c>
      <c r="D41" s="144" t="s">
        <v>9</v>
      </c>
      <c r="E41" s="141" t="s">
        <v>339</v>
      </c>
      <c r="F41" s="71" t="s">
        <v>10</v>
      </c>
      <c r="G41" s="150"/>
      <c r="H41" s="115"/>
      <c r="I41" s="115"/>
      <c r="J41" s="45"/>
      <c r="K41" s="45"/>
      <c r="L41" s="45"/>
      <c r="M41" s="45"/>
      <c r="N41" s="45"/>
      <c r="O41" s="45"/>
      <c r="P41" s="45"/>
      <c r="Q41" s="45"/>
      <c r="R41" s="45"/>
      <c r="S41" s="45"/>
      <c r="T41" s="45"/>
      <c r="U41" s="45"/>
      <c r="V41" s="45"/>
    </row>
    <row r="42" ht="31.5" customHeight="1">
      <c r="C42" s="149" t="s">
        <v>372</v>
      </c>
      <c r="H42" s="115"/>
      <c r="I42" s="115"/>
      <c r="J42" s="45"/>
      <c r="K42" s="45"/>
      <c r="L42" s="45"/>
      <c r="M42" s="45"/>
      <c r="N42" s="45"/>
      <c r="O42" s="45"/>
      <c r="P42" s="45"/>
      <c r="Q42" s="45"/>
      <c r="R42" s="45"/>
      <c r="S42" s="45"/>
      <c r="T42" s="45"/>
      <c r="U42" s="45"/>
      <c r="V42" s="45"/>
    </row>
    <row r="43" ht="31.5" customHeight="1">
      <c r="C43" s="151" t="s">
        <v>358</v>
      </c>
      <c r="D43" s="144" t="s">
        <v>9</v>
      </c>
      <c r="E43" s="141" t="s">
        <v>339</v>
      </c>
      <c r="F43" s="71" t="s">
        <v>10</v>
      </c>
      <c r="G43" s="150"/>
      <c r="H43" s="115"/>
      <c r="I43" s="115"/>
      <c r="J43" s="45"/>
      <c r="K43" s="45"/>
      <c r="L43" s="45"/>
      <c r="M43" s="45"/>
      <c r="N43" s="45"/>
      <c r="O43" s="45"/>
      <c r="P43" s="45"/>
      <c r="Q43" s="45"/>
      <c r="R43" s="45"/>
      <c r="S43" s="45"/>
      <c r="T43" s="45"/>
      <c r="U43" s="45"/>
      <c r="V43" s="45"/>
    </row>
    <row r="44" ht="31.5" customHeight="1">
      <c r="C44" s="151" t="s">
        <v>359</v>
      </c>
      <c r="D44" s="144" t="s">
        <v>9</v>
      </c>
      <c r="E44" s="141" t="s">
        <v>339</v>
      </c>
      <c r="F44" s="71" t="s">
        <v>10</v>
      </c>
      <c r="G44" s="150"/>
      <c r="H44" s="115"/>
      <c r="I44" s="115"/>
      <c r="J44" s="45"/>
      <c r="K44" s="45"/>
      <c r="L44" s="45"/>
      <c r="M44" s="45"/>
      <c r="N44" s="45"/>
      <c r="O44" s="45"/>
      <c r="P44" s="45"/>
      <c r="Q44" s="45"/>
      <c r="R44" s="45"/>
      <c r="S44" s="45"/>
      <c r="T44" s="45"/>
      <c r="U44" s="45"/>
      <c r="V44" s="45"/>
    </row>
    <row r="45" ht="31.5" customHeight="1">
      <c r="C45" s="151" t="s">
        <v>360</v>
      </c>
      <c r="D45" s="144" t="s">
        <v>9</v>
      </c>
      <c r="E45" s="141" t="s">
        <v>339</v>
      </c>
      <c r="F45" s="71" t="s">
        <v>10</v>
      </c>
      <c r="G45" s="150"/>
      <c r="H45" s="115"/>
      <c r="I45" s="115"/>
      <c r="J45" s="45"/>
      <c r="K45" s="45"/>
      <c r="L45" s="45"/>
      <c r="M45" s="45"/>
      <c r="N45" s="45"/>
      <c r="O45" s="45"/>
      <c r="P45" s="45"/>
      <c r="Q45" s="45"/>
      <c r="R45" s="45"/>
      <c r="S45" s="45"/>
      <c r="T45" s="45"/>
      <c r="U45" s="45"/>
      <c r="V45" s="45"/>
    </row>
    <row r="46" ht="31.5" customHeight="1">
      <c r="C46" s="151" t="s">
        <v>361</v>
      </c>
      <c r="D46" s="144" t="s">
        <v>9</v>
      </c>
      <c r="E46" s="141" t="s">
        <v>339</v>
      </c>
      <c r="F46" s="71" t="s">
        <v>10</v>
      </c>
      <c r="G46" s="150"/>
      <c r="H46" s="115"/>
      <c r="I46" s="115"/>
      <c r="J46" s="45"/>
      <c r="K46" s="45"/>
      <c r="L46" s="45"/>
      <c r="M46" s="45"/>
      <c r="N46" s="45"/>
      <c r="O46" s="45"/>
      <c r="P46" s="45"/>
      <c r="Q46" s="45"/>
      <c r="R46" s="45"/>
      <c r="S46" s="45"/>
      <c r="T46" s="45"/>
      <c r="U46" s="45"/>
      <c r="V46" s="45"/>
    </row>
    <row r="47" ht="31.5" customHeight="1">
      <c r="C47" s="151" t="s">
        <v>362</v>
      </c>
      <c r="D47" s="144" t="s">
        <v>9</v>
      </c>
      <c r="E47" s="141" t="s">
        <v>339</v>
      </c>
      <c r="F47" s="71" t="s">
        <v>10</v>
      </c>
      <c r="G47" s="150"/>
      <c r="H47" s="115"/>
      <c r="I47" s="115"/>
      <c r="J47" s="45"/>
      <c r="K47" s="45"/>
      <c r="L47" s="45"/>
      <c r="M47" s="45"/>
      <c r="N47" s="45"/>
      <c r="O47" s="45"/>
      <c r="P47" s="45"/>
      <c r="Q47" s="45"/>
      <c r="R47" s="45"/>
      <c r="S47" s="45"/>
      <c r="T47" s="45"/>
      <c r="U47" s="45"/>
      <c r="V47" s="45"/>
    </row>
    <row r="48" ht="31.5" customHeight="1">
      <c r="C48" s="151" t="s">
        <v>373</v>
      </c>
      <c r="D48" s="144" t="s">
        <v>9</v>
      </c>
      <c r="E48" s="141" t="s">
        <v>339</v>
      </c>
      <c r="F48" s="71" t="s">
        <v>10</v>
      </c>
      <c r="G48" s="150"/>
      <c r="H48" s="115"/>
      <c r="I48" s="115"/>
      <c r="J48" s="45"/>
      <c r="K48" s="45"/>
      <c r="L48" s="45"/>
      <c r="M48" s="45"/>
      <c r="N48" s="45"/>
      <c r="O48" s="45"/>
      <c r="P48" s="45"/>
      <c r="Q48" s="45"/>
      <c r="R48" s="45"/>
      <c r="S48" s="45"/>
      <c r="T48" s="45"/>
      <c r="U48" s="45"/>
      <c r="V48" s="45"/>
    </row>
    <row r="49" ht="31.5" customHeight="1">
      <c r="C49" s="151" t="s">
        <v>374</v>
      </c>
      <c r="D49" s="144" t="s">
        <v>9</v>
      </c>
      <c r="E49" s="141" t="s">
        <v>339</v>
      </c>
      <c r="F49" s="71" t="s">
        <v>10</v>
      </c>
      <c r="G49" s="150"/>
      <c r="H49" s="115"/>
      <c r="I49" s="115"/>
      <c r="J49" s="45"/>
      <c r="K49" s="45"/>
      <c r="L49" s="45"/>
      <c r="M49" s="45"/>
      <c r="N49" s="45"/>
      <c r="O49" s="45"/>
      <c r="P49" s="45"/>
      <c r="Q49" s="45"/>
      <c r="R49" s="45"/>
      <c r="S49" s="45"/>
      <c r="T49" s="45"/>
      <c r="U49" s="45"/>
      <c r="V49" s="45"/>
    </row>
    <row r="50" ht="31.5" customHeight="1">
      <c r="C50" s="149" t="s">
        <v>375</v>
      </c>
      <c r="H50" s="115"/>
      <c r="I50" s="115"/>
      <c r="J50" s="45"/>
      <c r="K50" s="45"/>
      <c r="L50" s="45"/>
      <c r="M50" s="45"/>
      <c r="N50" s="45"/>
      <c r="O50" s="45"/>
      <c r="P50" s="45"/>
      <c r="Q50" s="45"/>
      <c r="R50" s="45"/>
      <c r="S50" s="45"/>
      <c r="T50" s="45"/>
      <c r="U50" s="45"/>
      <c r="V50" s="45"/>
    </row>
    <row r="51" ht="31.5" customHeight="1">
      <c r="C51" s="151" t="s">
        <v>376</v>
      </c>
      <c r="D51" s="144" t="s">
        <v>9</v>
      </c>
      <c r="E51" s="141" t="s">
        <v>339</v>
      </c>
      <c r="F51" s="71" t="s">
        <v>10</v>
      </c>
      <c r="G51" s="150"/>
      <c r="H51" s="115"/>
      <c r="I51" s="115"/>
      <c r="J51" s="45"/>
      <c r="K51" s="45"/>
      <c r="L51" s="45"/>
      <c r="M51" s="45"/>
      <c r="N51" s="45"/>
      <c r="O51" s="45"/>
      <c r="P51" s="45"/>
      <c r="Q51" s="45"/>
      <c r="R51" s="45"/>
      <c r="S51" s="45"/>
      <c r="T51" s="45"/>
      <c r="U51" s="45"/>
      <c r="V51" s="45"/>
    </row>
    <row r="52" ht="31.5" customHeight="1">
      <c r="C52" s="151" t="s">
        <v>377</v>
      </c>
      <c r="D52" s="144" t="s">
        <v>9</v>
      </c>
      <c r="E52" s="141" t="s">
        <v>339</v>
      </c>
      <c r="F52" s="71" t="s">
        <v>10</v>
      </c>
      <c r="G52" s="150"/>
      <c r="H52" s="115"/>
      <c r="I52" s="115"/>
      <c r="J52" s="45"/>
      <c r="K52" s="45"/>
      <c r="L52" s="45"/>
      <c r="M52" s="45"/>
      <c r="N52" s="45"/>
      <c r="O52" s="45"/>
      <c r="P52" s="45"/>
      <c r="Q52" s="45"/>
      <c r="R52" s="45"/>
      <c r="S52" s="45"/>
      <c r="T52" s="45"/>
      <c r="U52" s="45"/>
      <c r="V52" s="45"/>
    </row>
    <row r="53" ht="31.5" customHeight="1">
      <c r="C53" s="149" t="s">
        <v>378</v>
      </c>
      <c r="H53" s="115"/>
      <c r="I53" s="115"/>
      <c r="J53" s="45"/>
      <c r="K53" s="45"/>
      <c r="L53" s="45"/>
      <c r="M53" s="45"/>
      <c r="N53" s="45"/>
      <c r="O53" s="45"/>
      <c r="P53" s="45"/>
      <c r="Q53" s="45"/>
      <c r="R53" s="45"/>
      <c r="S53" s="45"/>
      <c r="T53" s="45"/>
      <c r="U53" s="45"/>
      <c r="V53" s="45"/>
    </row>
    <row r="54" ht="31.5" customHeight="1">
      <c r="C54" s="151" t="s">
        <v>358</v>
      </c>
      <c r="D54" s="144" t="s">
        <v>444</v>
      </c>
      <c r="E54" s="141" t="s">
        <v>339</v>
      </c>
      <c r="F54" s="71" t="s">
        <v>10</v>
      </c>
      <c r="G54" s="152"/>
      <c r="H54" s="115"/>
      <c r="I54" s="115"/>
      <c r="J54" s="45"/>
      <c r="K54" s="45"/>
      <c r="L54" s="45"/>
      <c r="M54" s="45"/>
      <c r="N54" s="45"/>
      <c r="O54" s="45"/>
      <c r="P54" s="45"/>
      <c r="Q54" s="45"/>
      <c r="R54" s="45"/>
      <c r="S54" s="45"/>
      <c r="T54" s="45"/>
      <c r="U54" s="45"/>
      <c r="V54" s="45"/>
    </row>
    <row r="55" ht="31.5" customHeight="1">
      <c r="C55" s="151" t="s">
        <v>359</v>
      </c>
      <c r="D55" s="144" t="s">
        <v>445</v>
      </c>
      <c r="E55" s="141" t="s">
        <v>339</v>
      </c>
      <c r="F55" s="71" t="s">
        <v>10</v>
      </c>
      <c r="G55" s="150"/>
      <c r="H55" s="115"/>
      <c r="I55" s="115"/>
      <c r="J55" s="45"/>
      <c r="K55" s="45"/>
      <c r="L55" s="45"/>
      <c r="M55" s="45"/>
      <c r="N55" s="45"/>
      <c r="O55" s="45"/>
      <c r="P55" s="45"/>
      <c r="Q55" s="45"/>
      <c r="R55" s="45"/>
      <c r="S55" s="45"/>
      <c r="T55" s="45"/>
      <c r="U55" s="45"/>
      <c r="V55" s="45"/>
    </row>
    <row r="56" ht="31.5" customHeight="1">
      <c r="C56" s="151" t="s">
        <v>360</v>
      </c>
      <c r="D56" s="144" t="s">
        <v>445</v>
      </c>
      <c r="E56" s="141" t="s">
        <v>339</v>
      </c>
      <c r="F56" s="71" t="s">
        <v>10</v>
      </c>
      <c r="G56" s="150"/>
      <c r="H56" s="115"/>
      <c r="I56" s="115"/>
      <c r="J56" s="45"/>
      <c r="K56" s="45"/>
      <c r="L56" s="45"/>
      <c r="M56" s="45"/>
      <c r="N56" s="45"/>
      <c r="O56" s="45"/>
      <c r="P56" s="45"/>
      <c r="Q56" s="45"/>
      <c r="R56" s="45"/>
      <c r="S56" s="45"/>
      <c r="T56" s="45"/>
      <c r="U56" s="45"/>
      <c r="V56" s="45"/>
    </row>
    <row r="57" ht="31.5" customHeight="1">
      <c r="C57" s="151" t="s">
        <v>361</v>
      </c>
      <c r="D57" s="144" t="s">
        <v>445</v>
      </c>
      <c r="E57" s="141" t="s">
        <v>339</v>
      </c>
      <c r="F57" s="71" t="s">
        <v>10</v>
      </c>
      <c r="G57" s="150"/>
      <c r="H57" s="115"/>
      <c r="I57" s="115"/>
      <c r="J57" s="45"/>
      <c r="K57" s="45"/>
      <c r="L57" s="45"/>
      <c r="M57" s="45"/>
      <c r="N57" s="45"/>
      <c r="O57" s="45"/>
      <c r="P57" s="45"/>
      <c r="Q57" s="45"/>
      <c r="R57" s="45"/>
      <c r="S57" s="45"/>
      <c r="T57" s="45"/>
      <c r="U57" s="45"/>
      <c r="V57" s="45"/>
    </row>
    <row r="58" ht="31.5" customHeight="1">
      <c r="C58" s="151" t="s">
        <v>362</v>
      </c>
      <c r="D58" s="144" t="s">
        <v>445</v>
      </c>
      <c r="E58" s="141" t="s">
        <v>339</v>
      </c>
      <c r="F58" s="71" t="s">
        <v>10</v>
      </c>
      <c r="G58" s="150"/>
      <c r="H58" s="115"/>
      <c r="I58" s="115"/>
      <c r="J58" s="45"/>
      <c r="K58" s="45"/>
      <c r="L58" s="45"/>
      <c r="M58" s="45"/>
      <c r="N58" s="45"/>
      <c r="O58" s="45"/>
      <c r="P58" s="45"/>
      <c r="Q58" s="45"/>
      <c r="R58" s="45"/>
      <c r="S58" s="45"/>
      <c r="T58" s="45"/>
      <c r="U58" s="45"/>
      <c r="V58" s="45"/>
    </row>
    <row r="59" ht="31.5" customHeight="1">
      <c r="C59" s="151" t="s">
        <v>379</v>
      </c>
      <c r="D59" s="144" t="s">
        <v>445</v>
      </c>
      <c r="E59" s="141" t="s">
        <v>339</v>
      </c>
      <c r="F59" s="71" t="s">
        <v>10</v>
      </c>
      <c r="G59" s="150"/>
      <c r="H59" s="115"/>
      <c r="I59" s="115"/>
      <c r="J59" s="45"/>
      <c r="K59" s="45"/>
      <c r="L59" s="45"/>
      <c r="M59" s="45"/>
      <c r="N59" s="45"/>
      <c r="O59" s="45"/>
      <c r="P59" s="45"/>
      <c r="Q59" s="45"/>
      <c r="R59" s="45"/>
      <c r="S59" s="45"/>
      <c r="T59" s="45"/>
      <c r="U59" s="45"/>
      <c r="V59" s="45"/>
    </row>
    <row r="60" ht="31.5" customHeight="1">
      <c r="C60" s="151" t="s">
        <v>380</v>
      </c>
      <c r="D60" s="144" t="s">
        <v>445</v>
      </c>
      <c r="E60" s="141" t="s">
        <v>339</v>
      </c>
      <c r="F60" s="71" t="s">
        <v>10</v>
      </c>
      <c r="G60" s="150"/>
      <c r="H60" s="115"/>
      <c r="I60" s="115"/>
      <c r="J60" s="45"/>
      <c r="K60" s="45"/>
      <c r="L60" s="45"/>
      <c r="M60" s="45"/>
      <c r="N60" s="45"/>
      <c r="O60" s="45"/>
      <c r="P60" s="45"/>
      <c r="Q60" s="45"/>
      <c r="R60" s="45"/>
      <c r="S60" s="45"/>
      <c r="T60" s="45"/>
      <c r="U60" s="45"/>
      <c r="V60" s="45"/>
    </row>
    <row r="61" ht="31.5" customHeight="1">
      <c r="C61" s="151" t="s">
        <v>381</v>
      </c>
      <c r="D61" s="144" t="s">
        <v>445</v>
      </c>
      <c r="E61" s="141" t="s">
        <v>339</v>
      </c>
      <c r="F61" s="71" t="s">
        <v>10</v>
      </c>
      <c r="G61" s="150"/>
      <c r="H61" s="115"/>
      <c r="I61" s="115"/>
      <c r="J61" s="45"/>
      <c r="K61" s="45"/>
      <c r="L61" s="45"/>
      <c r="M61" s="45"/>
      <c r="N61" s="45"/>
      <c r="O61" s="45"/>
      <c r="P61" s="45"/>
      <c r="Q61" s="45"/>
      <c r="R61" s="45"/>
      <c r="S61" s="45"/>
      <c r="T61" s="45"/>
      <c r="U61" s="45"/>
      <c r="V61" s="45"/>
    </row>
    <row r="62" ht="31.5" customHeight="1">
      <c r="C62" s="149" t="s">
        <v>382</v>
      </c>
      <c r="H62" s="115"/>
      <c r="I62" s="115"/>
      <c r="J62" s="45"/>
      <c r="K62" s="45"/>
      <c r="L62" s="45"/>
      <c r="M62" s="45"/>
      <c r="N62" s="45"/>
      <c r="O62" s="45"/>
      <c r="P62" s="45"/>
      <c r="Q62" s="45"/>
      <c r="R62" s="45"/>
      <c r="S62" s="45"/>
      <c r="T62" s="45"/>
      <c r="U62" s="45"/>
      <c r="V62" s="45"/>
    </row>
    <row r="63" ht="31.5" customHeight="1">
      <c r="C63" s="151" t="s">
        <v>361</v>
      </c>
      <c r="D63" s="144" t="s">
        <v>9</v>
      </c>
      <c r="E63" s="141" t="s">
        <v>339</v>
      </c>
      <c r="F63" s="71" t="s">
        <v>10</v>
      </c>
      <c r="G63" s="150"/>
      <c r="H63" s="115"/>
      <c r="I63" s="115"/>
      <c r="J63" s="45"/>
      <c r="K63" s="45"/>
      <c r="L63" s="45"/>
      <c r="M63" s="45"/>
      <c r="N63" s="45"/>
      <c r="O63" s="45"/>
      <c r="P63" s="45"/>
      <c r="Q63" s="45"/>
      <c r="R63" s="45"/>
      <c r="S63" s="45"/>
      <c r="T63" s="45"/>
      <c r="U63" s="45"/>
      <c r="V63" s="45"/>
    </row>
    <row r="64" ht="31.5" customHeight="1">
      <c r="C64" s="151" t="s">
        <v>383</v>
      </c>
      <c r="D64" s="144" t="s">
        <v>9</v>
      </c>
      <c r="E64" s="141" t="s">
        <v>339</v>
      </c>
      <c r="F64" s="71" t="s">
        <v>10</v>
      </c>
      <c r="G64" s="150"/>
      <c r="H64" s="115"/>
      <c r="I64" s="115"/>
      <c r="J64" s="45"/>
      <c r="K64" s="45"/>
      <c r="L64" s="45"/>
      <c r="M64" s="45"/>
      <c r="N64" s="45"/>
      <c r="O64" s="45"/>
      <c r="P64" s="45"/>
      <c r="Q64" s="45"/>
      <c r="R64" s="45"/>
      <c r="S64" s="45"/>
      <c r="T64" s="45"/>
      <c r="U64" s="45"/>
      <c r="V64" s="45"/>
    </row>
    <row r="65" ht="31.5" customHeight="1">
      <c r="C65" s="149" t="s">
        <v>384</v>
      </c>
      <c r="H65" s="115"/>
      <c r="I65" s="115"/>
      <c r="J65" s="45"/>
      <c r="K65" s="45"/>
      <c r="L65" s="45"/>
      <c r="M65" s="45"/>
      <c r="N65" s="45"/>
      <c r="O65" s="45"/>
      <c r="P65" s="45"/>
      <c r="Q65" s="45"/>
      <c r="R65" s="45"/>
      <c r="S65" s="45"/>
      <c r="T65" s="45"/>
      <c r="U65" s="45"/>
      <c r="V65" s="45"/>
    </row>
    <row r="66" ht="31.5" customHeight="1">
      <c r="C66" s="151" t="s">
        <v>361</v>
      </c>
      <c r="D66" s="144" t="s">
        <v>9</v>
      </c>
      <c r="E66" s="141" t="s">
        <v>339</v>
      </c>
      <c r="F66" s="71" t="s">
        <v>10</v>
      </c>
      <c r="G66" s="150"/>
      <c r="H66" s="115"/>
      <c r="I66" s="115"/>
      <c r="J66" s="45"/>
      <c r="K66" s="45"/>
      <c r="L66" s="45"/>
      <c r="M66" s="45"/>
      <c r="N66" s="45"/>
      <c r="O66" s="45"/>
      <c r="P66" s="45"/>
      <c r="Q66" s="45"/>
      <c r="R66" s="45"/>
      <c r="S66" s="45"/>
      <c r="T66" s="45"/>
      <c r="U66" s="45"/>
      <c r="V66" s="45"/>
    </row>
    <row r="67" ht="31.5" customHeight="1">
      <c r="C67" s="151" t="s">
        <v>385</v>
      </c>
      <c r="D67" s="144" t="s">
        <v>9</v>
      </c>
      <c r="E67" s="141" t="s">
        <v>339</v>
      </c>
      <c r="F67" s="71" t="s">
        <v>10</v>
      </c>
      <c r="G67" s="150"/>
      <c r="H67" s="115"/>
      <c r="I67" s="115"/>
      <c r="J67" s="45"/>
      <c r="K67" s="45"/>
      <c r="L67" s="45"/>
      <c r="M67" s="45"/>
      <c r="N67" s="45"/>
      <c r="O67" s="45"/>
      <c r="P67" s="45"/>
      <c r="Q67" s="45"/>
      <c r="R67" s="45"/>
      <c r="S67" s="45"/>
      <c r="T67" s="45"/>
      <c r="U67" s="45"/>
      <c r="V67" s="45"/>
    </row>
    <row r="68" ht="31.5" customHeight="1">
      <c r="C68" s="149" t="s">
        <v>446</v>
      </c>
      <c r="H68" s="115"/>
      <c r="I68" s="115"/>
      <c r="J68" s="45"/>
      <c r="K68" s="45"/>
      <c r="L68" s="45"/>
      <c r="M68" s="45"/>
      <c r="N68" s="45"/>
      <c r="O68" s="45"/>
      <c r="P68" s="45"/>
      <c r="Q68" s="45"/>
      <c r="R68" s="45"/>
      <c r="S68" s="45"/>
      <c r="T68" s="45"/>
      <c r="U68" s="45"/>
      <c r="V68" s="45"/>
    </row>
    <row r="69" ht="31.5" customHeight="1">
      <c r="C69" s="151" t="s">
        <v>361</v>
      </c>
      <c r="D69" s="144" t="s">
        <v>9</v>
      </c>
      <c r="E69" s="141" t="s">
        <v>339</v>
      </c>
      <c r="F69" s="71" t="s">
        <v>10</v>
      </c>
      <c r="G69" s="123"/>
      <c r="H69" s="115"/>
      <c r="I69" s="115"/>
      <c r="J69" s="45"/>
      <c r="K69" s="45"/>
      <c r="L69" s="45"/>
      <c r="M69" s="45"/>
      <c r="N69" s="45"/>
      <c r="O69" s="45"/>
      <c r="P69" s="45"/>
      <c r="Q69" s="45"/>
      <c r="R69" s="45"/>
      <c r="S69" s="45"/>
      <c r="T69" s="45"/>
      <c r="U69" s="45"/>
      <c r="V69" s="45"/>
    </row>
    <row r="70" ht="31.5" customHeight="1">
      <c r="C70" s="151" t="s">
        <v>447</v>
      </c>
      <c r="D70" s="144" t="s">
        <v>9</v>
      </c>
      <c r="E70" s="141" t="s">
        <v>339</v>
      </c>
      <c r="F70" s="71" t="s">
        <v>10</v>
      </c>
      <c r="G70" s="123"/>
      <c r="H70" s="115"/>
      <c r="I70" s="115"/>
      <c r="J70" s="45"/>
      <c r="K70" s="45"/>
      <c r="L70" s="45"/>
      <c r="M70" s="45"/>
      <c r="N70" s="45"/>
      <c r="O70" s="45"/>
      <c r="P70" s="45"/>
      <c r="Q70" s="45"/>
      <c r="R70" s="45"/>
      <c r="S70" s="45"/>
      <c r="T70" s="45"/>
      <c r="U70" s="45"/>
      <c r="V70" s="45"/>
    </row>
    <row r="71" ht="31.5" customHeight="1">
      <c r="C71" s="149" t="s">
        <v>448</v>
      </c>
      <c r="H71" s="115"/>
      <c r="I71" s="115"/>
      <c r="J71" s="45"/>
      <c r="K71" s="45"/>
      <c r="L71" s="45"/>
      <c r="M71" s="45"/>
      <c r="N71" s="45"/>
      <c r="O71" s="45"/>
      <c r="P71" s="45"/>
      <c r="Q71" s="45"/>
      <c r="R71" s="45"/>
      <c r="S71" s="45"/>
      <c r="T71" s="45"/>
      <c r="U71" s="45"/>
      <c r="V71" s="45"/>
    </row>
    <row r="72" ht="31.5" customHeight="1">
      <c r="C72" s="151" t="s">
        <v>361</v>
      </c>
      <c r="D72" s="144" t="s">
        <v>9</v>
      </c>
      <c r="E72" s="141" t="s">
        <v>339</v>
      </c>
      <c r="F72" s="71" t="s">
        <v>10</v>
      </c>
      <c r="G72" s="123"/>
      <c r="H72" s="115"/>
      <c r="I72" s="115"/>
      <c r="J72" s="45"/>
      <c r="K72" s="45"/>
      <c r="L72" s="45"/>
      <c r="M72" s="45"/>
      <c r="N72" s="45"/>
      <c r="O72" s="45"/>
      <c r="P72" s="45"/>
      <c r="Q72" s="45"/>
      <c r="R72" s="45"/>
      <c r="S72" s="45"/>
      <c r="T72" s="45"/>
      <c r="U72" s="45"/>
      <c r="V72" s="45"/>
    </row>
    <row r="73" ht="31.5" customHeight="1">
      <c r="C73" s="151" t="s">
        <v>449</v>
      </c>
      <c r="D73" s="144" t="s">
        <v>9</v>
      </c>
      <c r="E73" s="141" t="s">
        <v>339</v>
      </c>
      <c r="F73" s="71" t="s">
        <v>10</v>
      </c>
      <c r="G73" s="123"/>
      <c r="H73" s="115"/>
      <c r="I73" s="115"/>
      <c r="J73" s="45"/>
      <c r="K73" s="45"/>
      <c r="L73" s="45"/>
      <c r="M73" s="45"/>
      <c r="N73" s="45"/>
      <c r="O73" s="45"/>
      <c r="P73" s="45"/>
      <c r="Q73" s="45"/>
      <c r="R73" s="45"/>
      <c r="S73" s="45"/>
      <c r="T73" s="45"/>
      <c r="U73" s="45"/>
      <c r="V73" s="45"/>
    </row>
    <row r="74" ht="31.5" customHeight="1">
      <c r="C74" s="149" t="s">
        <v>450</v>
      </c>
      <c r="H74" s="115"/>
      <c r="I74" s="115"/>
      <c r="J74" s="45"/>
      <c r="K74" s="45"/>
      <c r="L74" s="45"/>
      <c r="M74" s="45"/>
      <c r="N74" s="45"/>
      <c r="O74" s="45"/>
      <c r="P74" s="45"/>
      <c r="Q74" s="45"/>
      <c r="R74" s="45"/>
      <c r="S74" s="45"/>
      <c r="T74" s="45"/>
      <c r="U74" s="45"/>
      <c r="V74" s="45"/>
    </row>
    <row r="75" ht="31.5" customHeight="1">
      <c r="C75" s="151" t="s">
        <v>361</v>
      </c>
      <c r="D75" s="144" t="s">
        <v>9</v>
      </c>
      <c r="E75" s="141" t="s">
        <v>339</v>
      </c>
      <c r="F75" s="71" t="s">
        <v>10</v>
      </c>
      <c r="G75" s="123"/>
      <c r="H75" s="115"/>
      <c r="I75" s="115"/>
      <c r="J75" s="45"/>
      <c r="K75" s="45"/>
      <c r="L75" s="45"/>
      <c r="M75" s="45"/>
      <c r="N75" s="45"/>
      <c r="O75" s="45"/>
      <c r="P75" s="45"/>
      <c r="Q75" s="45"/>
      <c r="R75" s="45"/>
      <c r="S75" s="45"/>
      <c r="T75" s="45"/>
      <c r="U75" s="45"/>
      <c r="V75" s="45"/>
    </row>
    <row r="76" ht="31.5" customHeight="1">
      <c r="C76" s="151" t="s">
        <v>451</v>
      </c>
      <c r="D76" s="144" t="s">
        <v>9</v>
      </c>
      <c r="E76" s="141" t="s">
        <v>339</v>
      </c>
      <c r="F76" s="71" t="s">
        <v>10</v>
      </c>
      <c r="G76" s="123"/>
      <c r="H76" s="115"/>
      <c r="I76" s="115"/>
      <c r="J76" s="45"/>
      <c r="K76" s="45"/>
      <c r="L76" s="45"/>
      <c r="M76" s="45"/>
      <c r="N76" s="45"/>
      <c r="O76" s="45"/>
      <c r="P76" s="45"/>
      <c r="Q76" s="45"/>
      <c r="R76" s="45"/>
      <c r="S76" s="45"/>
      <c r="T76" s="45"/>
      <c r="U76" s="45"/>
      <c r="V76" s="45"/>
    </row>
    <row r="77" ht="31.5" customHeight="1">
      <c r="C77" s="149" t="s">
        <v>386</v>
      </c>
      <c r="H77" s="115"/>
      <c r="I77" s="115"/>
      <c r="J77" s="45"/>
      <c r="K77" s="45"/>
      <c r="L77" s="45"/>
      <c r="M77" s="45"/>
      <c r="N77" s="45"/>
      <c r="O77" s="45"/>
      <c r="P77" s="45"/>
      <c r="Q77" s="45"/>
      <c r="R77" s="45"/>
      <c r="S77" s="45"/>
      <c r="T77" s="45"/>
      <c r="U77" s="45"/>
      <c r="V77" s="45"/>
    </row>
    <row r="78" ht="31.5" customHeight="1">
      <c r="C78" s="151" t="s">
        <v>387</v>
      </c>
      <c r="D78" s="144" t="s">
        <v>9</v>
      </c>
      <c r="E78" s="141" t="s">
        <v>339</v>
      </c>
      <c r="F78" s="71" t="s">
        <v>10</v>
      </c>
      <c r="G78" s="150"/>
      <c r="H78" s="115"/>
      <c r="I78" s="115"/>
      <c r="J78" s="45"/>
      <c r="K78" s="45"/>
      <c r="L78" s="45"/>
      <c r="M78" s="45"/>
      <c r="N78" s="45"/>
      <c r="O78" s="45"/>
      <c r="P78" s="45"/>
      <c r="Q78" s="45"/>
      <c r="R78" s="45"/>
      <c r="S78" s="45"/>
      <c r="T78" s="45"/>
      <c r="U78" s="45"/>
      <c r="V78" s="45"/>
    </row>
    <row r="79" ht="31.5" customHeight="1">
      <c r="C79" s="151" t="s">
        <v>388</v>
      </c>
      <c r="D79" s="144" t="s">
        <v>9</v>
      </c>
      <c r="E79" s="141" t="s">
        <v>339</v>
      </c>
      <c r="F79" s="71" t="s">
        <v>10</v>
      </c>
      <c r="G79" s="150"/>
      <c r="H79" s="115"/>
      <c r="I79" s="115"/>
      <c r="J79" s="45"/>
      <c r="K79" s="45"/>
      <c r="L79" s="45"/>
      <c r="M79" s="45"/>
      <c r="N79" s="45"/>
      <c r="O79" s="45"/>
      <c r="P79" s="45"/>
      <c r="Q79" s="45"/>
      <c r="R79" s="45"/>
      <c r="S79" s="45"/>
      <c r="T79" s="45"/>
      <c r="U79" s="45"/>
      <c r="V79" s="45"/>
    </row>
    <row r="80" ht="31.5" customHeight="1">
      <c r="C80" s="151" t="s">
        <v>389</v>
      </c>
      <c r="D80" s="144" t="s">
        <v>9</v>
      </c>
      <c r="E80" s="141" t="s">
        <v>339</v>
      </c>
      <c r="F80" s="71" t="s">
        <v>10</v>
      </c>
      <c r="G80" s="150"/>
      <c r="H80" s="115"/>
      <c r="I80" s="115"/>
      <c r="J80" s="45"/>
      <c r="K80" s="45"/>
      <c r="L80" s="45"/>
      <c r="M80" s="45"/>
      <c r="N80" s="45"/>
      <c r="O80" s="45"/>
      <c r="P80" s="45"/>
      <c r="Q80" s="45"/>
      <c r="R80" s="45"/>
      <c r="S80" s="45"/>
      <c r="T80" s="45"/>
      <c r="U80" s="45"/>
      <c r="V80" s="45"/>
    </row>
    <row r="81" ht="31.5" customHeight="1">
      <c r="C81" s="151" t="s">
        <v>390</v>
      </c>
      <c r="D81" s="144" t="s">
        <v>9</v>
      </c>
      <c r="E81" s="141" t="s">
        <v>339</v>
      </c>
      <c r="F81" s="71" t="s">
        <v>10</v>
      </c>
      <c r="G81" s="150"/>
      <c r="H81" s="115"/>
      <c r="I81" s="115"/>
      <c r="J81" s="45"/>
      <c r="K81" s="45"/>
      <c r="L81" s="45"/>
      <c r="M81" s="45"/>
      <c r="N81" s="45"/>
      <c r="O81" s="45"/>
      <c r="P81" s="45"/>
      <c r="Q81" s="45"/>
      <c r="R81" s="45"/>
      <c r="S81" s="45"/>
      <c r="T81" s="45"/>
      <c r="U81" s="45"/>
      <c r="V81" s="45"/>
    </row>
    <row r="82" ht="31.5" customHeight="1">
      <c r="C82" s="151" t="s">
        <v>391</v>
      </c>
      <c r="D82" s="144" t="s">
        <v>9</v>
      </c>
      <c r="E82" s="141" t="s">
        <v>339</v>
      </c>
      <c r="F82" s="71" t="s">
        <v>10</v>
      </c>
      <c r="G82" s="150"/>
      <c r="H82" s="115"/>
      <c r="I82" s="115"/>
      <c r="J82" s="45"/>
      <c r="K82" s="45"/>
      <c r="L82" s="45"/>
      <c r="M82" s="45"/>
      <c r="N82" s="45"/>
      <c r="O82" s="45"/>
      <c r="P82" s="45"/>
      <c r="Q82" s="45"/>
      <c r="R82" s="45"/>
      <c r="S82" s="45"/>
      <c r="T82" s="45"/>
      <c r="U82" s="45"/>
      <c r="V82" s="45"/>
    </row>
    <row r="83" ht="31.5" customHeight="1">
      <c r="C83" s="151" t="s">
        <v>392</v>
      </c>
      <c r="D83" s="144" t="s">
        <v>9</v>
      </c>
      <c r="E83" s="141" t="s">
        <v>339</v>
      </c>
      <c r="F83" s="71" t="s">
        <v>10</v>
      </c>
      <c r="G83" s="150"/>
      <c r="H83" s="115"/>
      <c r="I83" s="115"/>
      <c r="J83" s="45"/>
      <c r="K83" s="45"/>
      <c r="L83" s="45"/>
      <c r="M83" s="45"/>
      <c r="N83" s="45"/>
      <c r="O83" s="45"/>
      <c r="P83" s="45"/>
      <c r="Q83" s="45"/>
      <c r="R83" s="45"/>
      <c r="S83" s="45"/>
      <c r="T83" s="45"/>
      <c r="U83" s="45"/>
      <c r="V83" s="45"/>
    </row>
    <row r="84" ht="31.5" customHeight="1">
      <c r="C84" s="151" t="s">
        <v>393</v>
      </c>
      <c r="D84" s="144" t="s">
        <v>9</v>
      </c>
      <c r="E84" s="141" t="s">
        <v>339</v>
      </c>
      <c r="F84" s="71" t="s">
        <v>10</v>
      </c>
      <c r="G84" s="150"/>
      <c r="H84" s="115"/>
      <c r="I84" s="115"/>
      <c r="J84" s="45"/>
      <c r="K84" s="45"/>
      <c r="L84" s="45"/>
      <c r="M84" s="45"/>
      <c r="N84" s="45"/>
      <c r="O84" s="45"/>
      <c r="P84" s="45"/>
      <c r="Q84" s="45"/>
      <c r="R84" s="45"/>
      <c r="S84" s="45"/>
      <c r="T84" s="45"/>
      <c r="U84" s="45"/>
      <c r="V84" s="45"/>
    </row>
    <row r="85" ht="31.5" customHeight="1">
      <c r="C85" s="151" t="s">
        <v>394</v>
      </c>
      <c r="D85" s="144" t="s">
        <v>9</v>
      </c>
      <c r="E85" s="141" t="s">
        <v>339</v>
      </c>
      <c r="F85" s="71" t="s">
        <v>10</v>
      </c>
      <c r="G85" s="150"/>
      <c r="H85" s="115"/>
      <c r="I85" s="115"/>
      <c r="J85" s="45"/>
      <c r="K85" s="45"/>
      <c r="L85" s="45"/>
      <c r="M85" s="45"/>
      <c r="N85" s="45"/>
      <c r="O85" s="45"/>
      <c r="P85" s="45"/>
      <c r="Q85" s="45"/>
      <c r="R85" s="45"/>
      <c r="S85" s="45"/>
      <c r="T85" s="45"/>
      <c r="U85" s="45"/>
      <c r="V85" s="45"/>
    </row>
    <row r="86" ht="31.5" customHeight="1">
      <c r="C86" s="151" t="s">
        <v>395</v>
      </c>
      <c r="D86" s="144" t="s">
        <v>9</v>
      </c>
      <c r="E86" s="141" t="s">
        <v>339</v>
      </c>
      <c r="F86" s="71" t="s">
        <v>10</v>
      </c>
      <c r="G86" s="150"/>
      <c r="H86" s="115"/>
      <c r="I86" s="115"/>
      <c r="J86" s="45"/>
      <c r="K86" s="45"/>
      <c r="L86" s="45"/>
      <c r="M86" s="45"/>
      <c r="N86" s="45"/>
      <c r="O86" s="45"/>
      <c r="P86" s="45"/>
      <c r="Q86" s="45"/>
      <c r="R86" s="45"/>
      <c r="S86" s="45"/>
      <c r="T86" s="45"/>
      <c r="U86" s="45"/>
      <c r="V86" s="45"/>
    </row>
    <row r="87" ht="31.5" customHeight="1">
      <c r="C87" s="151" t="s">
        <v>452</v>
      </c>
      <c r="D87" s="144" t="s">
        <v>9</v>
      </c>
      <c r="E87" s="141" t="s">
        <v>339</v>
      </c>
      <c r="F87" s="71" t="s">
        <v>10</v>
      </c>
      <c r="G87" s="150"/>
      <c r="H87" s="115"/>
      <c r="I87" s="115"/>
      <c r="J87" s="45"/>
      <c r="K87" s="45"/>
      <c r="L87" s="45"/>
      <c r="M87" s="45"/>
      <c r="N87" s="45"/>
      <c r="O87" s="45"/>
      <c r="P87" s="45"/>
      <c r="Q87" s="45"/>
      <c r="R87" s="45"/>
      <c r="S87" s="45"/>
      <c r="T87" s="45"/>
      <c r="U87" s="45"/>
      <c r="V87" s="45"/>
    </row>
    <row r="88" ht="31.5" customHeight="1">
      <c r="C88" s="151" t="s">
        <v>453</v>
      </c>
      <c r="D88" s="144" t="s">
        <v>9</v>
      </c>
      <c r="E88" s="141" t="s">
        <v>339</v>
      </c>
      <c r="F88" s="71" t="s">
        <v>10</v>
      </c>
      <c r="G88" s="150"/>
      <c r="H88" s="115"/>
      <c r="I88" s="115"/>
      <c r="J88" s="45"/>
      <c r="K88" s="45"/>
      <c r="L88" s="45"/>
      <c r="M88" s="45"/>
      <c r="N88" s="45"/>
      <c r="O88" s="45"/>
      <c r="P88" s="45"/>
      <c r="Q88" s="45"/>
      <c r="R88" s="45"/>
      <c r="S88" s="45"/>
      <c r="T88" s="45"/>
      <c r="U88" s="45"/>
      <c r="V88" s="45"/>
    </row>
    <row r="89" ht="31.5" customHeight="1">
      <c r="C89" s="151" t="s">
        <v>454</v>
      </c>
      <c r="D89" s="144" t="s">
        <v>9</v>
      </c>
      <c r="E89" s="141" t="s">
        <v>339</v>
      </c>
      <c r="F89" s="71" t="s">
        <v>10</v>
      </c>
      <c r="G89" s="150"/>
      <c r="H89" s="115"/>
      <c r="I89" s="115"/>
      <c r="J89" s="45"/>
      <c r="K89" s="45"/>
      <c r="L89" s="45"/>
      <c r="M89" s="45"/>
      <c r="N89" s="45"/>
      <c r="O89" s="45"/>
      <c r="P89" s="45"/>
      <c r="Q89" s="45"/>
      <c r="R89" s="45"/>
      <c r="S89" s="45"/>
      <c r="T89" s="45"/>
      <c r="U89" s="45"/>
      <c r="V89" s="45"/>
    </row>
    <row r="90" ht="31.5" customHeight="1">
      <c r="C90" s="151" t="s">
        <v>455</v>
      </c>
      <c r="D90" s="144" t="s">
        <v>9</v>
      </c>
      <c r="E90" s="141" t="s">
        <v>339</v>
      </c>
      <c r="F90" s="71" t="s">
        <v>10</v>
      </c>
      <c r="G90" s="150"/>
      <c r="H90" s="115"/>
      <c r="I90" s="115"/>
      <c r="J90" s="45"/>
      <c r="K90" s="45"/>
      <c r="L90" s="45"/>
      <c r="M90" s="45"/>
      <c r="N90" s="45"/>
      <c r="O90" s="45"/>
      <c r="P90" s="45"/>
      <c r="Q90" s="45"/>
      <c r="R90" s="45"/>
      <c r="S90" s="45"/>
      <c r="T90" s="45"/>
      <c r="U90" s="45"/>
      <c r="V90" s="45"/>
    </row>
    <row r="91" ht="31.5" customHeight="1">
      <c r="C91" s="149" t="s">
        <v>456</v>
      </c>
      <c r="G91" s="150"/>
      <c r="H91" s="115"/>
      <c r="I91" s="115"/>
      <c r="J91" s="45"/>
      <c r="K91" s="45"/>
      <c r="L91" s="45"/>
      <c r="M91" s="45"/>
      <c r="N91" s="45"/>
      <c r="O91" s="45"/>
      <c r="P91" s="45"/>
      <c r="Q91" s="45"/>
      <c r="R91" s="45"/>
      <c r="S91" s="45"/>
      <c r="T91" s="45"/>
      <c r="U91" s="45"/>
      <c r="V91" s="45"/>
    </row>
    <row r="92" ht="31.5" customHeight="1">
      <c r="C92" s="151" t="s">
        <v>457</v>
      </c>
      <c r="D92" s="144" t="s">
        <v>431</v>
      </c>
      <c r="E92" s="141" t="s">
        <v>339</v>
      </c>
      <c r="F92" s="71" t="s">
        <v>10</v>
      </c>
      <c r="G92" s="150"/>
      <c r="H92" s="115"/>
      <c r="I92" s="115"/>
      <c r="J92" s="45"/>
      <c r="K92" s="45"/>
      <c r="L92" s="45"/>
      <c r="M92" s="45"/>
      <c r="N92" s="45"/>
      <c r="O92" s="45"/>
      <c r="P92" s="45"/>
      <c r="Q92" s="45"/>
      <c r="R92" s="45"/>
      <c r="S92" s="45"/>
      <c r="T92" s="45"/>
      <c r="U92" s="45"/>
      <c r="V92" s="45"/>
    </row>
    <row r="93" ht="31.5" customHeight="1">
      <c r="C93" s="151" t="s">
        <v>458</v>
      </c>
      <c r="D93" s="144" t="s">
        <v>431</v>
      </c>
      <c r="E93" s="141" t="s">
        <v>339</v>
      </c>
      <c r="F93" s="71" t="s">
        <v>10</v>
      </c>
      <c r="G93" s="150"/>
      <c r="H93" s="115"/>
      <c r="I93" s="115"/>
      <c r="J93" s="45"/>
      <c r="K93" s="45"/>
      <c r="L93" s="45"/>
      <c r="M93" s="45"/>
      <c r="N93" s="45"/>
      <c r="O93" s="45"/>
      <c r="P93" s="45"/>
      <c r="Q93" s="45"/>
      <c r="R93" s="45"/>
      <c r="S93" s="45"/>
      <c r="T93" s="45"/>
      <c r="U93" s="45"/>
      <c r="V93" s="45"/>
    </row>
    <row r="94" ht="31.5" customHeight="1">
      <c r="C94" s="151" t="s">
        <v>459</v>
      </c>
      <c r="D94" s="144" t="s">
        <v>431</v>
      </c>
      <c r="E94" s="141" t="s">
        <v>339</v>
      </c>
      <c r="F94" s="71" t="s">
        <v>10</v>
      </c>
      <c r="G94" s="150"/>
      <c r="H94" s="115"/>
      <c r="I94" s="115"/>
      <c r="J94" s="45"/>
      <c r="K94" s="45"/>
      <c r="L94" s="45"/>
      <c r="M94" s="45"/>
      <c r="N94" s="45"/>
      <c r="O94" s="45"/>
      <c r="P94" s="45"/>
      <c r="Q94" s="45"/>
      <c r="R94" s="45"/>
      <c r="S94" s="45"/>
      <c r="T94" s="45"/>
      <c r="U94" s="45"/>
      <c r="V94" s="45"/>
    </row>
    <row r="95" ht="31.5" customHeight="1">
      <c r="C95" s="153" t="s">
        <v>460</v>
      </c>
      <c r="G95" s="150"/>
      <c r="H95" s="115"/>
      <c r="I95" s="115"/>
      <c r="J95" s="45"/>
      <c r="K95" s="45"/>
      <c r="L95" s="45"/>
      <c r="M95" s="45"/>
      <c r="N95" s="45"/>
      <c r="O95" s="45"/>
      <c r="P95" s="45"/>
      <c r="Q95" s="45"/>
      <c r="R95" s="45"/>
      <c r="S95" s="45"/>
      <c r="T95" s="45"/>
      <c r="U95" s="45"/>
      <c r="V95" s="45"/>
    </row>
    <row r="96" ht="31.5" customHeight="1">
      <c r="C96" s="151" t="s">
        <v>358</v>
      </c>
      <c r="D96" s="144" t="s">
        <v>431</v>
      </c>
      <c r="E96" s="141" t="s">
        <v>339</v>
      </c>
      <c r="F96" s="71" t="s">
        <v>10</v>
      </c>
      <c r="G96" s="150"/>
      <c r="H96" s="115"/>
      <c r="I96" s="115"/>
      <c r="J96" s="45"/>
      <c r="K96" s="45"/>
      <c r="L96" s="45"/>
      <c r="M96" s="45"/>
      <c r="N96" s="45"/>
      <c r="O96" s="45"/>
      <c r="P96" s="45"/>
      <c r="Q96" s="45"/>
      <c r="R96" s="45"/>
      <c r="S96" s="45"/>
      <c r="T96" s="45"/>
      <c r="U96" s="45"/>
      <c r="V96" s="45"/>
    </row>
    <row r="97" ht="31.5" customHeight="1">
      <c r="C97" s="151" t="s">
        <v>359</v>
      </c>
      <c r="D97" s="144" t="s">
        <v>431</v>
      </c>
      <c r="E97" s="141" t="s">
        <v>339</v>
      </c>
      <c r="F97" s="71" t="s">
        <v>10</v>
      </c>
      <c r="G97" s="150"/>
      <c r="H97" s="115"/>
      <c r="I97" s="115"/>
      <c r="J97" s="45"/>
      <c r="K97" s="45"/>
      <c r="L97" s="45"/>
      <c r="M97" s="45"/>
      <c r="N97" s="45"/>
      <c r="O97" s="45"/>
      <c r="P97" s="45"/>
      <c r="Q97" s="45"/>
      <c r="R97" s="45"/>
      <c r="S97" s="45"/>
      <c r="T97" s="45"/>
      <c r="U97" s="45"/>
      <c r="V97" s="45"/>
    </row>
    <row r="98" ht="31.5" customHeight="1">
      <c r="C98" s="151" t="s">
        <v>360</v>
      </c>
      <c r="D98" s="144" t="s">
        <v>431</v>
      </c>
      <c r="E98" s="141" t="s">
        <v>339</v>
      </c>
      <c r="F98" s="71" t="s">
        <v>10</v>
      </c>
      <c r="G98" s="150"/>
      <c r="H98" s="115"/>
      <c r="I98" s="115"/>
      <c r="J98" s="45"/>
      <c r="K98" s="45"/>
      <c r="L98" s="45"/>
      <c r="M98" s="45"/>
      <c r="N98" s="45"/>
      <c r="O98" s="45"/>
      <c r="P98" s="45"/>
      <c r="Q98" s="45"/>
      <c r="R98" s="45"/>
      <c r="S98" s="45"/>
      <c r="T98" s="45"/>
      <c r="U98" s="45"/>
      <c r="V98" s="45"/>
    </row>
    <row r="99" ht="31.5" customHeight="1">
      <c r="C99" s="151" t="s">
        <v>361</v>
      </c>
      <c r="D99" s="144" t="s">
        <v>431</v>
      </c>
      <c r="E99" s="141" t="s">
        <v>339</v>
      </c>
      <c r="F99" s="71" t="s">
        <v>10</v>
      </c>
      <c r="G99" s="150"/>
      <c r="H99" s="115"/>
      <c r="I99" s="115"/>
      <c r="J99" s="45"/>
      <c r="K99" s="45"/>
      <c r="L99" s="45"/>
      <c r="M99" s="45"/>
      <c r="N99" s="45"/>
      <c r="O99" s="45"/>
      <c r="P99" s="45"/>
      <c r="Q99" s="45"/>
      <c r="R99" s="45"/>
      <c r="S99" s="45"/>
      <c r="T99" s="45"/>
      <c r="U99" s="45"/>
      <c r="V99" s="45"/>
    </row>
    <row r="100" ht="31.5" customHeight="1">
      <c r="C100" s="151" t="s">
        <v>362</v>
      </c>
      <c r="D100" s="144" t="s">
        <v>431</v>
      </c>
      <c r="E100" s="141" t="s">
        <v>339</v>
      </c>
      <c r="F100" s="71" t="s">
        <v>10</v>
      </c>
      <c r="G100" s="150"/>
      <c r="H100" s="115"/>
      <c r="I100" s="115"/>
      <c r="J100" s="45"/>
      <c r="K100" s="45"/>
      <c r="L100" s="45"/>
      <c r="M100" s="45"/>
      <c r="N100" s="45"/>
      <c r="O100" s="45"/>
      <c r="P100" s="45"/>
      <c r="Q100" s="45"/>
      <c r="R100" s="45"/>
      <c r="S100" s="45"/>
      <c r="T100" s="45"/>
      <c r="U100" s="45"/>
      <c r="V100" s="45"/>
    </row>
    <row r="101" ht="31.5" customHeight="1">
      <c r="C101" s="151" t="s">
        <v>379</v>
      </c>
      <c r="D101" s="144" t="s">
        <v>431</v>
      </c>
      <c r="E101" s="141" t="s">
        <v>339</v>
      </c>
      <c r="F101" s="71" t="s">
        <v>10</v>
      </c>
      <c r="G101" s="150"/>
      <c r="H101" s="115"/>
      <c r="I101" s="115"/>
      <c r="J101" s="45"/>
      <c r="K101" s="45"/>
      <c r="L101" s="45"/>
      <c r="M101" s="45"/>
      <c r="N101" s="45"/>
      <c r="O101" s="45"/>
      <c r="P101" s="45"/>
      <c r="Q101" s="45"/>
      <c r="R101" s="45"/>
      <c r="S101" s="45"/>
      <c r="T101" s="45"/>
      <c r="U101" s="45"/>
      <c r="V101" s="45"/>
    </row>
    <row r="102" ht="31.5" customHeight="1">
      <c r="C102" s="151" t="s">
        <v>380</v>
      </c>
      <c r="D102" s="144" t="s">
        <v>431</v>
      </c>
      <c r="E102" s="141" t="s">
        <v>339</v>
      </c>
      <c r="F102" s="71" t="s">
        <v>10</v>
      </c>
      <c r="G102" s="150"/>
      <c r="H102" s="115"/>
      <c r="I102" s="115"/>
      <c r="J102" s="45"/>
      <c r="K102" s="45"/>
      <c r="L102" s="45"/>
      <c r="M102" s="45"/>
      <c r="N102" s="45"/>
      <c r="O102" s="45"/>
      <c r="P102" s="45"/>
      <c r="Q102" s="45"/>
      <c r="R102" s="45"/>
      <c r="S102" s="45"/>
      <c r="T102" s="45"/>
      <c r="U102" s="45"/>
      <c r="V102" s="45"/>
    </row>
    <row r="103" ht="31.5" customHeight="1">
      <c r="C103" s="151" t="s">
        <v>461</v>
      </c>
      <c r="D103" s="144" t="s">
        <v>431</v>
      </c>
      <c r="E103" s="141" t="s">
        <v>339</v>
      </c>
      <c r="F103" s="71" t="s">
        <v>10</v>
      </c>
      <c r="G103" s="150"/>
      <c r="H103" s="115"/>
      <c r="I103" s="115"/>
      <c r="J103" s="45"/>
      <c r="K103" s="45"/>
      <c r="L103" s="45"/>
      <c r="M103" s="45"/>
      <c r="N103" s="45"/>
      <c r="O103" s="45"/>
      <c r="P103" s="45"/>
      <c r="Q103" s="45"/>
      <c r="R103" s="45"/>
      <c r="S103" s="45"/>
      <c r="T103" s="45"/>
      <c r="U103" s="45"/>
      <c r="V103" s="45"/>
    </row>
    <row r="104" ht="31.5" customHeight="1">
      <c r="C104" s="149" t="s">
        <v>462</v>
      </c>
      <c r="G104" s="108"/>
      <c r="H104" s="115"/>
      <c r="I104" s="115"/>
      <c r="J104" s="45"/>
      <c r="K104" s="45"/>
      <c r="L104" s="45"/>
      <c r="M104" s="45"/>
      <c r="N104" s="45"/>
      <c r="O104" s="45"/>
      <c r="P104" s="45"/>
      <c r="Q104" s="45"/>
      <c r="R104" s="45"/>
      <c r="S104" s="45"/>
      <c r="T104" s="45"/>
      <c r="U104" s="45"/>
      <c r="V104" s="45"/>
    </row>
    <row r="105" ht="31.5" customHeight="1">
      <c r="C105" s="151" t="s">
        <v>463</v>
      </c>
      <c r="D105" s="144" t="s">
        <v>9</v>
      </c>
      <c r="E105" s="141" t="s">
        <v>339</v>
      </c>
      <c r="F105" s="71" t="s">
        <v>10</v>
      </c>
      <c r="G105" s="150"/>
      <c r="H105" s="115"/>
      <c r="I105" s="115"/>
      <c r="J105" s="45"/>
      <c r="K105" s="45"/>
      <c r="L105" s="45"/>
      <c r="M105" s="45"/>
      <c r="N105" s="45"/>
      <c r="O105" s="45"/>
      <c r="P105" s="45"/>
      <c r="Q105" s="45"/>
      <c r="R105" s="45"/>
      <c r="S105" s="45"/>
      <c r="T105" s="45"/>
      <c r="U105" s="45"/>
      <c r="V105" s="45"/>
    </row>
    <row r="106" ht="31.5" customHeight="1">
      <c r="C106" s="151" t="s">
        <v>464</v>
      </c>
      <c r="D106" s="144" t="s">
        <v>9</v>
      </c>
      <c r="E106" s="141" t="s">
        <v>339</v>
      </c>
      <c r="F106" s="71" t="s">
        <v>10</v>
      </c>
      <c r="G106" s="150"/>
      <c r="H106" s="115"/>
      <c r="I106" s="115"/>
      <c r="J106" s="45"/>
      <c r="K106" s="45"/>
      <c r="L106" s="45"/>
      <c r="M106" s="45"/>
      <c r="N106" s="45"/>
      <c r="O106" s="45"/>
      <c r="P106" s="45"/>
      <c r="Q106" s="45"/>
      <c r="R106" s="45"/>
      <c r="S106" s="45"/>
      <c r="T106" s="45"/>
      <c r="U106" s="45"/>
      <c r="V106" s="45"/>
    </row>
    <row r="107" ht="31.5" customHeight="1">
      <c r="C107" s="151" t="s">
        <v>465</v>
      </c>
      <c r="D107" s="144" t="s">
        <v>9</v>
      </c>
      <c r="E107" s="141" t="s">
        <v>339</v>
      </c>
      <c r="F107" s="71" t="s">
        <v>10</v>
      </c>
      <c r="G107" s="150"/>
      <c r="H107" s="115"/>
      <c r="I107" s="115"/>
      <c r="J107" s="45"/>
      <c r="K107" s="45"/>
      <c r="L107" s="45"/>
      <c r="M107" s="45"/>
      <c r="N107" s="45"/>
      <c r="O107" s="45"/>
      <c r="P107" s="45"/>
      <c r="Q107" s="45"/>
      <c r="R107" s="45"/>
      <c r="S107" s="45"/>
      <c r="T107" s="45"/>
      <c r="U107" s="45"/>
      <c r="V107" s="45"/>
    </row>
    <row r="108" ht="31.5" customHeight="1">
      <c r="C108" s="151" t="s">
        <v>466</v>
      </c>
      <c r="D108" s="144" t="s">
        <v>9</v>
      </c>
      <c r="E108" s="141" t="s">
        <v>339</v>
      </c>
      <c r="F108" s="71" t="s">
        <v>10</v>
      </c>
      <c r="G108" s="150"/>
      <c r="H108" s="115"/>
      <c r="I108" s="115"/>
      <c r="J108" s="45"/>
      <c r="K108" s="45"/>
      <c r="L108" s="45"/>
      <c r="M108" s="45"/>
      <c r="N108" s="45"/>
      <c r="O108" s="45"/>
      <c r="P108" s="45"/>
      <c r="Q108" s="45"/>
      <c r="R108" s="45"/>
      <c r="S108" s="45"/>
      <c r="T108" s="45"/>
      <c r="U108" s="45"/>
      <c r="V108" s="45"/>
    </row>
    <row r="109" ht="31.5" customHeight="1">
      <c r="C109" s="151" t="s">
        <v>467</v>
      </c>
      <c r="D109" s="144" t="s">
        <v>9</v>
      </c>
      <c r="E109" s="141" t="s">
        <v>339</v>
      </c>
      <c r="F109" s="71" t="s">
        <v>10</v>
      </c>
      <c r="G109" s="150"/>
      <c r="H109" s="115"/>
      <c r="I109" s="115"/>
      <c r="J109" s="45"/>
      <c r="K109" s="45"/>
      <c r="L109" s="45"/>
      <c r="M109" s="45"/>
      <c r="N109" s="45"/>
      <c r="O109" s="45"/>
      <c r="P109" s="45"/>
      <c r="Q109" s="45"/>
      <c r="R109" s="45"/>
      <c r="S109" s="45"/>
      <c r="T109" s="45"/>
      <c r="U109" s="45"/>
      <c r="V109" s="45"/>
    </row>
    <row r="110" ht="31.5" customHeight="1">
      <c r="C110" s="151" t="s">
        <v>468</v>
      </c>
      <c r="D110" s="144" t="s">
        <v>431</v>
      </c>
      <c r="E110" s="141" t="s">
        <v>432</v>
      </c>
      <c r="F110" s="71" t="s">
        <v>42</v>
      </c>
      <c r="G110" s="108" t="s">
        <v>60</v>
      </c>
      <c r="H110" s="115"/>
      <c r="I110" s="115"/>
      <c r="J110" s="45"/>
      <c r="K110" s="45"/>
      <c r="L110" s="45"/>
      <c r="M110" s="45"/>
      <c r="N110" s="45"/>
      <c r="O110" s="45"/>
      <c r="P110" s="45"/>
      <c r="Q110" s="45"/>
      <c r="R110" s="45"/>
      <c r="S110" s="45"/>
      <c r="T110" s="45"/>
      <c r="U110" s="45"/>
      <c r="V110" s="45"/>
    </row>
    <row r="111" ht="31.5" customHeight="1">
      <c r="C111" s="151" t="s">
        <v>469</v>
      </c>
      <c r="D111" s="144" t="s">
        <v>431</v>
      </c>
      <c r="E111" s="141" t="s">
        <v>432</v>
      </c>
      <c r="F111" s="71" t="s">
        <v>42</v>
      </c>
      <c r="G111" s="108" t="s">
        <v>60</v>
      </c>
      <c r="H111" s="115"/>
      <c r="I111" s="115"/>
      <c r="J111" s="45"/>
      <c r="K111" s="45"/>
      <c r="L111" s="45"/>
      <c r="M111" s="45"/>
      <c r="N111" s="45"/>
      <c r="O111" s="45"/>
      <c r="P111" s="45"/>
      <c r="Q111" s="45"/>
      <c r="R111" s="45"/>
      <c r="S111" s="45"/>
      <c r="T111" s="45"/>
      <c r="U111" s="45"/>
      <c r="V111" s="45"/>
    </row>
    <row r="112" ht="31.5" hidden="1" customHeight="1">
      <c r="A112" s="75"/>
      <c r="B112" s="76"/>
      <c r="C112" s="77"/>
      <c r="D112" s="78"/>
      <c r="E112" s="79"/>
      <c r="F112" s="80"/>
      <c r="G112" s="77"/>
      <c r="H112" s="45"/>
      <c r="I112" s="45"/>
      <c r="J112" s="45"/>
      <c r="K112" s="45"/>
      <c r="L112" s="45"/>
      <c r="M112" s="45"/>
      <c r="N112" s="45"/>
      <c r="O112" s="45"/>
      <c r="P112" s="45"/>
      <c r="Q112" s="45"/>
      <c r="R112" s="45"/>
      <c r="S112" s="45"/>
      <c r="T112" s="45"/>
      <c r="U112" s="45"/>
      <c r="V112" s="45"/>
    </row>
    <row r="113" ht="31.5" customHeight="1">
      <c r="A113" s="152"/>
      <c r="B113" s="116"/>
      <c r="C113" s="149" t="s">
        <v>470</v>
      </c>
      <c r="G113" s="108"/>
      <c r="H113" s="45"/>
      <c r="I113" s="45"/>
      <c r="J113" s="45"/>
      <c r="K113" s="45"/>
      <c r="L113" s="45"/>
      <c r="M113" s="45"/>
      <c r="N113" s="45"/>
      <c r="O113" s="45"/>
      <c r="P113" s="45"/>
      <c r="Q113" s="45"/>
      <c r="R113" s="45"/>
      <c r="S113" s="45"/>
      <c r="T113" s="45"/>
      <c r="U113" s="45"/>
      <c r="V113" s="45"/>
    </row>
    <row r="114" ht="31.5" customHeight="1">
      <c r="A114" s="152"/>
      <c r="C114" s="151" t="s">
        <v>471</v>
      </c>
      <c r="D114" s="144" t="s">
        <v>9</v>
      </c>
      <c r="E114" s="141" t="s">
        <v>339</v>
      </c>
      <c r="F114" s="71" t="s">
        <v>10</v>
      </c>
      <c r="G114" s="108"/>
      <c r="H114" s="45"/>
      <c r="I114" s="45"/>
      <c r="J114" s="45"/>
      <c r="K114" s="45"/>
      <c r="L114" s="45"/>
      <c r="M114" s="45"/>
      <c r="N114" s="45"/>
      <c r="O114" s="45"/>
      <c r="P114" s="45"/>
      <c r="Q114" s="45"/>
      <c r="R114" s="45"/>
      <c r="S114" s="45"/>
      <c r="T114" s="45"/>
      <c r="U114" s="45"/>
      <c r="V114" s="45"/>
    </row>
    <row r="115" ht="31.5" customHeight="1">
      <c r="A115" s="152"/>
      <c r="C115" s="151" t="s">
        <v>472</v>
      </c>
      <c r="D115" s="144" t="s">
        <v>9</v>
      </c>
      <c r="E115" s="141" t="s">
        <v>339</v>
      </c>
      <c r="F115" s="71" t="s">
        <v>10</v>
      </c>
      <c r="G115" s="108"/>
      <c r="H115" s="45"/>
      <c r="I115" s="45"/>
      <c r="J115" s="45"/>
      <c r="K115" s="45"/>
      <c r="L115" s="45"/>
      <c r="M115" s="45"/>
      <c r="N115" s="45"/>
      <c r="O115" s="45"/>
      <c r="P115" s="45"/>
      <c r="Q115" s="45"/>
      <c r="R115" s="45"/>
      <c r="S115" s="45"/>
      <c r="T115" s="45"/>
      <c r="U115" s="45"/>
      <c r="V115" s="45"/>
    </row>
    <row r="116" ht="31.5" customHeight="1">
      <c r="A116" s="152"/>
      <c r="C116" s="151" t="s">
        <v>473</v>
      </c>
      <c r="D116" s="144" t="s">
        <v>9</v>
      </c>
      <c r="E116" s="141" t="s">
        <v>432</v>
      </c>
      <c r="F116" s="71" t="s">
        <v>10</v>
      </c>
      <c r="G116" s="108"/>
      <c r="H116" s="45"/>
      <c r="I116" s="45"/>
      <c r="J116" s="45"/>
      <c r="K116" s="45"/>
      <c r="L116" s="45"/>
      <c r="M116" s="45"/>
      <c r="N116" s="45"/>
      <c r="O116" s="45"/>
      <c r="P116" s="45"/>
      <c r="Q116" s="45"/>
      <c r="R116" s="45"/>
      <c r="S116" s="45"/>
      <c r="T116" s="45"/>
      <c r="U116" s="45"/>
      <c r="V116" s="45"/>
    </row>
    <row r="117" ht="31.5" customHeight="1">
      <c r="A117" s="152"/>
      <c r="B117" s="154"/>
      <c r="C117" s="151" t="s">
        <v>408</v>
      </c>
      <c r="D117" s="140" t="s">
        <v>26</v>
      </c>
      <c r="E117" s="141" t="s">
        <v>339</v>
      </c>
      <c r="F117" s="58" t="s">
        <v>10</v>
      </c>
      <c r="G117" s="150"/>
      <c r="H117" s="45"/>
      <c r="I117" s="45"/>
      <c r="J117" s="45"/>
      <c r="K117" s="45"/>
      <c r="L117" s="45"/>
      <c r="M117" s="45"/>
      <c r="N117" s="45"/>
      <c r="O117" s="45"/>
      <c r="P117" s="45"/>
      <c r="Q117" s="45"/>
      <c r="R117" s="45"/>
      <c r="S117" s="45"/>
      <c r="T117" s="45"/>
      <c r="U117" s="45"/>
      <c r="V117" s="45"/>
    </row>
    <row r="118" ht="31.5" customHeight="1">
      <c r="A118" s="152"/>
      <c r="C118" s="151" t="s">
        <v>409</v>
      </c>
      <c r="D118" s="140" t="s">
        <v>26</v>
      </c>
      <c r="E118" s="141" t="s">
        <v>339</v>
      </c>
      <c r="F118" s="58" t="s">
        <v>10</v>
      </c>
      <c r="G118" s="150"/>
      <c r="H118" s="45"/>
      <c r="I118" s="45"/>
      <c r="J118" s="45"/>
      <c r="K118" s="45"/>
      <c r="L118" s="45"/>
      <c r="M118" s="45"/>
      <c r="N118" s="45"/>
      <c r="O118" s="45"/>
      <c r="P118" s="45"/>
      <c r="Q118" s="45"/>
      <c r="R118" s="45"/>
      <c r="S118" s="45"/>
      <c r="T118" s="45"/>
      <c r="U118" s="45"/>
      <c r="V118" s="45"/>
    </row>
    <row r="119" ht="31.5" customHeight="1">
      <c r="A119" s="152"/>
      <c r="B119" s="116" t="s">
        <v>233</v>
      </c>
      <c r="C119" s="149" t="s">
        <v>474</v>
      </c>
      <c r="H119" s="45"/>
      <c r="I119" s="45"/>
      <c r="J119" s="45"/>
      <c r="K119" s="45"/>
      <c r="L119" s="45"/>
      <c r="M119" s="45"/>
      <c r="N119" s="45"/>
      <c r="O119" s="45"/>
      <c r="P119" s="45"/>
      <c r="Q119" s="45"/>
      <c r="R119" s="45"/>
      <c r="S119" s="45"/>
      <c r="T119" s="45"/>
      <c r="U119" s="45"/>
      <c r="V119" s="45"/>
    </row>
    <row r="120" ht="31.5" customHeight="1">
      <c r="A120" s="152"/>
      <c r="C120" s="151" t="s">
        <v>256</v>
      </c>
      <c r="D120" s="140" t="s">
        <v>26</v>
      </c>
      <c r="E120" s="141" t="s">
        <v>432</v>
      </c>
      <c r="F120" s="58" t="s">
        <v>42</v>
      </c>
      <c r="G120" s="150"/>
      <c r="H120" s="45"/>
      <c r="I120" s="45"/>
      <c r="J120" s="45"/>
      <c r="K120" s="45"/>
      <c r="L120" s="45"/>
      <c r="M120" s="45"/>
      <c r="N120" s="45"/>
      <c r="O120" s="45"/>
      <c r="P120" s="45"/>
      <c r="Q120" s="45"/>
      <c r="R120" s="45"/>
      <c r="S120" s="45"/>
      <c r="T120" s="45"/>
      <c r="U120" s="45"/>
      <c r="V120" s="45"/>
    </row>
    <row r="121" ht="31.5" customHeight="1">
      <c r="A121" s="152"/>
      <c r="C121" s="151" t="s">
        <v>213</v>
      </c>
      <c r="D121" s="140" t="s">
        <v>26</v>
      </c>
      <c r="E121" s="141" t="s">
        <v>432</v>
      </c>
      <c r="F121" s="58" t="s">
        <v>42</v>
      </c>
      <c r="G121" s="150"/>
      <c r="H121" s="45"/>
      <c r="I121" s="45"/>
      <c r="J121" s="45"/>
      <c r="K121" s="45"/>
      <c r="L121" s="45"/>
      <c r="M121" s="45"/>
      <c r="N121" s="45"/>
      <c r="O121" s="45"/>
      <c r="P121" s="45"/>
      <c r="Q121" s="45"/>
      <c r="R121" s="45"/>
      <c r="S121" s="45"/>
      <c r="T121" s="45"/>
      <c r="U121" s="45"/>
      <c r="V121" s="45"/>
    </row>
    <row r="122" ht="31.5" customHeight="1">
      <c r="A122" s="152"/>
      <c r="C122" s="151" t="s">
        <v>419</v>
      </c>
      <c r="D122" s="140" t="s">
        <v>26</v>
      </c>
      <c r="E122" s="141" t="s">
        <v>432</v>
      </c>
      <c r="F122" s="58" t="s">
        <v>42</v>
      </c>
      <c r="G122" s="150"/>
      <c r="H122" s="45"/>
      <c r="I122" s="45"/>
      <c r="J122" s="45"/>
      <c r="K122" s="45"/>
      <c r="L122" s="45"/>
      <c r="M122" s="45"/>
      <c r="N122" s="45"/>
      <c r="O122" s="45"/>
      <c r="P122" s="45"/>
      <c r="Q122" s="45"/>
      <c r="R122" s="45"/>
      <c r="S122" s="45"/>
      <c r="T122" s="45"/>
      <c r="U122" s="45"/>
      <c r="V122" s="45"/>
    </row>
    <row r="123" ht="31.5" customHeight="1">
      <c r="A123" s="152"/>
      <c r="C123" s="151" t="s">
        <v>475</v>
      </c>
      <c r="D123" s="140" t="s">
        <v>26</v>
      </c>
      <c r="E123" s="141" t="s">
        <v>432</v>
      </c>
      <c r="F123" s="58" t="s">
        <v>42</v>
      </c>
      <c r="G123" s="150"/>
      <c r="H123" s="45"/>
      <c r="I123" s="45"/>
      <c r="J123" s="45"/>
      <c r="K123" s="45"/>
      <c r="L123" s="45"/>
      <c r="M123" s="45"/>
      <c r="N123" s="45"/>
      <c r="O123" s="45"/>
      <c r="P123" s="45"/>
      <c r="Q123" s="45"/>
      <c r="R123" s="45"/>
      <c r="S123" s="45"/>
      <c r="T123" s="45"/>
      <c r="U123" s="45"/>
      <c r="V123" s="45"/>
    </row>
    <row r="124" ht="31.5" customHeight="1">
      <c r="A124" s="152"/>
      <c r="C124" s="151" t="s">
        <v>422</v>
      </c>
      <c r="D124" s="140" t="s">
        <v>26</v>
      </c>
      <c r="E124" s="141" t="s">
        <v>432</v>
      </c>
      <c r="F124" s="58" t="s">
        <v>42</v>
      </c>
      <c r="G124" s="150"/>
      <c r="H124" s="45"/>
      <c r="I124" s="45"/>
      <c r="J124" s="45"/>
      <c r="K124" s="45"/>
      <c r="L124" s="45"/>
      <c r="M124" s="45"/>
      <c r="N124" s="45"/>
      <c r="O124" s="45"/>
      <c r="P124" s="45"/>
      <c r="Q124" s="45"/>
      <c r="R124" s="45"/>
      <c r="S124" s="45"/>
      <c r="T124" s="45"/>
      <c r="U124" s="45"/>
      <c r="V124" s="45"/>
    </row>
    <row r="125" ht="31.5" customHeight="1">
      <c r="A125" s="152"/>
      <c r="C125" s="148" t="s">
        <v>476</v>
      </c>
      <c r="D125" s="140" t="s">
        <v>9</v>
      </c>
      <c r="E125" s="141" t="s">
        <v>432</v>
      </c>
      <c r="F125" s="58" t="s">
        <v>42</v>
      </c>
      <c r="G125" s="108" t="s">
        <v>477</v>
      </c>
      <c r="H125" s="45"/>
      <c r="I125" s="45"/>
      <c r="J125" s="45"/>
      <c r="K125" s="45"/>
      <c r="L125" s="45"/>
      <c r="M125" s="45"/>
      <c r="N125" s="45"/>
      <c r="O125" s="45"/>
      <c r="P125" s="45"/>
      <c r="Q125" s="45"/>
      <c r="R125" s="45"/>
      <c r="S125" s="45"/>
      <c r="T125" s="45"/>
      <c r="U125" s="45"/>
      <c r="V125" s="45"/>
    </row>
    <row r="126" ht="31.5" customHeight="1">
      <c r="A126" s="152"/>
      <c r="C126" s="45"/>
      <c r="D126" s="140" t="s">
        <v>431</v>
      </c>
      <c r="E126" s="141" t="s">
        <v>432</v>
      </c>
      <c r="F126" s="58" t="s">
        <v>10</v>
      </c>
      <c r="G126" s="108" t="s">
        <v>478</v>
      </c>
      <c r="H126" s="45"/>
      <c r="I126" s="45"/>
      <c r="J126" s="45"/>
      <c r="K126" s="45"/>
      <c r="L126" s="45"/>
      <c r="M126" s="45"/>
      <c r="N126" s="45"/>
      <c r="O126" s="45"/>
      <c r="P126" s="45"/>
      <c r="Q126" s="45"/>
      <c r="R126" s="45"/>
      <c r="S126" s="45"/>
      <c r="T126" s="45"/>
      <c r="U126" s="45"/>
      <c r="V126" s="45"/>
    </row>
    <row r="127" ht="31.5" customHeight="1">
      <c r="A127" s="152"/>
      <c r="B127" s="123" t="s">
        <v>479</v>
      </c>
      <c r="C127" s="151" t="s">
        <v>480</v>
      </c>
      <c r="D127" s="140" t="s">
        <v>9</v>
      </c>
      <c r="E127" s="141" t="s">
        <v>339</v>
      </c>
      <c r="F127" s="58" t="s">
        <v>10</v>
      </c>
      <c r="G127" s="150"/>
      <c r="H127" s="45"/>
      <c r="I127" s="45"/>
      <c r="J127" s="45"/>
      <c r="K127" s="45"/>
      <c r="L127" s="45"/>
      <c r="M127" s="45"/>
      <c r="N127" s="45"/>
      <c r="O127" s="45"/>
      <c r="P127" s="45"/>
      <c r="Q127" s="45"/>
      <c r="R127" s="45"/>
      <c r="S127" s="45"/>
      <c r="T127" s="45"/>
      <c r="U127" s="45"/>
      <c r="V127" s="45"/>
    </row>
    <row r="128" ht="31.5" customHeight="1">
      <c r="A128" s="152"/>
      <c r="C128" s="151" t="s">
        <v>481</v>
      </c>
      <c r="D128" s="140" t="s">
        <v>9</v>
      </c>
      <c r="E128" s="141" t="s">
        <v>339</v>
      </c>
      <c r="F128" s="58" t="s">
        <v>10</v>
      </c>
      <c r="G128" s="108" t="s">
        <v>482</v>
      </c>
      <c r="H128" s="45"/>
      <c r="I128" s="45"/>
      <c r="J128" s="45"/>
      <c r="K128" s="45"/>
      <c r="L128" s="45"/>
      <c r="M128" s="45"/>
      <c r="N128" s="45"/>
      <c r="O128" s="45"/>
      <c r="P128" s="45"/>
      <c r="Q128" s="45"/>
      <c r="R128" s="45"/>
      <c r="S128" s="45"/>
      <c r="T128" s="45"/>
      <c r="U128" s="45"/>
      <c r="V128" s="45"/>
    </row>
    <row r="129" ht="31.5" customHeight="1">
      <c r="A129" s="152"/>
      <c r="C129" s="151" t="s">
        <v>483</v>
      </c>
      <c r="D129" s="140" t="s">
        <v>9</v>
      </c>
      <c r="E129" s="141" t="s">
        <v>339</v>
      </c>
      <c r="F129" s="58" t="s">
        <v>10</v>
      </c>
      <c r="G129" s="108" t="s">
        <v>484</v>
      </c>
      <c r="H129" s="45"/>
      <c r="I129" s="45"/>
      <c r="J129" s="45"/>
      <c r="K129" s="45"/>
      <c r="L129" s="45"/>
      <c r="M129" s="45"/>
      <c r="N129" s="45"/>
      <c r="O129" s="45"/>
      <c r="P129" s="45"/>
      <c r="Q129" s="45"/>
      <c r="R129" s="45"/>
      <c r="S129" s="45"/>
      <c r="T129" s="45"/>
      <c r="U129" s="45"/>
      <c r="V129" s="45"/>
    </row>
    <row r="130" ht="31.5" customHeight="1">
      <c r="A130" s="152"/>
      <c r="C130" s="151" t="s">
        <v>485</v>
      </c>
      <c r="D130" s="140" t="s">
        <v>9</v>
      </c>
      <c r="E130" s="141" t="s">
        <v>339</v>
      </c>
      <c r="F130" s="58" t="s">
        <v>10</v>
      </c>
      <c r="G130" s="108" t="s">
        <v>486</v>
      </c>
      <c r="H130" s="45"/>
      <c r="I130" s="45"/>
      <c r="J130" s="45"/>
      <c r="K130" s="45"/>
      <c r="L130" s="45"/>
      <c r="M130" s="45"/>
      <c r="N130" s="45"/>
      <c r="O130" s="45"/>
      <c r="P130" s="45"/>
      <c r="Q130" s="45"/>
      <c r="R130" s="45"/>
      <c r="S130" s="45"/>
      <c r="T130" s="45"/>
      <c r="U130" s="45"/>
      <c r="V130" s="45"/>
    </row>
    <row r="131" ht="31.5" customHeight="1">
      <c r="A131" s="75"/>
      <c r="B131" s="155" t="s">
        <v>330</v>
      </c>
      <c r="C131" s="151" t="s">
        <v>487</v>
      </c>
      <c r="D131" s="140" t="s">
        <v>488</v>
      </c>
      <c r="E131" s="140" t="s">
        <v>432</v>
      </c>
      <c r="F131" s="58" t="s">
        <v>42</v>
      </c>
      <c r="G131" s="108" t="s">
        <v>489</v>
      </c>
      <c r="H131" s="82" t="s">
        <v>490</v>
      </c>
      <c r="I131" s="45"/>
      <c r="J131" s="45"/>
      <c r="K131" s="45"/>
      <c r="L131" s="45"/>
      <c r="M131" s="45"/>
      <c r="N131" s="45"/>
      <c r="O131" s="45"/>
      <c r="P131" s="45"/>
      <c r="Q131" s="45"/>
      <c r="R131" s="45"/>
      <c r="S131" s="45"/>
      <c r="T131" s="45"/>
      <c r="U131" s="45"/>
      <c r="V131" s="45"/>
    </row>
    <row r="132" ht="31.5" customHeight="1">
      <c r="A132" s="75"/>
      <c r="C132" s="151" t="s">
        <v>491</v>
      </c>
      <c r="D132" s="140" t="s">
        <v>26</v>
      </c>
      <c r="E132" s="140" t="s">
        <v>339</v>
      </c>
      <c r="F132" s="58" t="s">
        <v>10</v>
      </c>
      <c r="G132" s="150"/>
      <c r="H132" s="45"/>
      <c r="I132" s="45"/>
      <c r="J132" s="45"/>
      <c r="K132" s="45"/>
      <c r="L132" s="45"/>
      <c r="M132" s="45"/>
      <c r="N132" s="45"/>
      <c r="O132" s="45"/>
      <c r="P132" s="45"/>
      <c r="Q132" s="45"/>
      <c r="R132" s="45"/>
      <c r="S132" s="45"/>
      <c r="T132" s="45"/>
      <c r="U132" s="45"/>
      <c r="V132" s="45"/>
    </row>
    <row r="133" ht="31.5" customHeight="1">
      <c r="A133" s="75"/>
      <c r="C133" s="151" t="s">
        <v>492</v>
      </c>
      <c r="D133" s="140" t="s">
        <v>26</v>
      </c>
      <c r="E133" s="140" t="s">
        <v>432</v>
      </c>
      <c r="F133" s="58" t="s">
        <v>10</v>
      </c>
      <c r="G133" s="150"/>
      <c r="H133" s="45"/>
      <c r="I133" s="45"/>
      <c r="J133" s="45"/>
      <c r="K133" s="45"/>
      <c r="L133" s="45"/>
      <c r="M133" s="45"/>
      <c r="N133" s="45"/>
      <c r="O133" s="45"/>
      <c r="P133" s="45"/>
      <c r="Q133" s="45"/>
      <c r="R133" s="45"/>
      <c r="S133" s="45"/>
      <c r="T133" s="45"/>
      <c r="U133" s="45"/>
      <c r="V133" s="45"/>
    </row>
    <row r="134" ht="31.5" customHeight="1">
      <c r="A134" s="75"/>
      <c r="C134" s="151" t="s">
        <v>493</v>
      </c>
      <c r="D134" s="140" t="s">
        <v>26</v>
      </c>
      <c r="E134" s="140" t="s">
        <v>432</v>
      </c>
      <c r="F134" s="58" t="s">
        <v>42</v>
      </c>
      <c r="G134" s="108" t="s">
        <v>494</v>
      </c>
      <c r="H134" s="45"/>
      <c r="I134" s="45"/>
      <c r="J134" s="45"/>
      <c r="K134" s="45"/>
      <c r="L134" s="45"/>
      <c r="M134" s="45"/>
      <c r="N134" s="45"/>
      <c r="O134" s="45"/>
      <c r="P134" s="45"/>
      <c r="Q134" s="45"/>
      <c r="R134" s="45"/>
      <c r="S134" s="45"/>
      <c r="T134" s="45"/>
      <c r="U134" s="45"/>
      <c r="V134" s="45"/>
    </row>
    <row r="135" ht="31.5" customHeight="1">
      <c r="A135" s="75"/>
      <c r="C135" s="139" t="s">
        <v>495</v>
      </c>
      <c r="D135" s="140" t="s">
        <v>9</v>
      </c>
      <c r="E135" s="140" t="s">
        <v>339</v>
      </c>
      <c r="F135" s="58" t="s">
        <v>10</v>
      </c>
      <c r="G135" s="108" t="s">
        <v>496</v>
      </c>
      <c r="H135" s="45"/>
      <c r="I135" s="45"/>
      <c r="J135" s="45"/>
      <c r="K135" s="45"/>
      <c r="L135" s="45"/>
      <c r="M135" s="45"/>
      <c r="N135" s="45"/>
      <c r="O135" s="45"/>
      <c r="P135" s="45"/>
      <c r="Q135" s="45"/>
      <c r="R135" s="45"/>
      <c r="S135" s="45"/>
      <c r="T135" s="45"/>
      <c r="U135" s="45"/>
      <c r="V135" s="45"/>
    </row>
    <row r="136" ht="31.5" customHeight="1">
      <c r="A136" s="75"/>
      <c r="C136" s="151" t="s">
        <v>497</v>
      </c>
      <c r="D136" s="140" t="s">
        <v>431</v>
      </c>
      <c r="E136" s="140" t="s">
        <v>432</v>
      </c>
      <c r="F136" s="58" t="s">
        <v>42</v>
      </c>
      <c r="G136" s="108" t="s">
        <v>60</v>
      </c>
      <c r="H136" s="45"/>
      <c r="I136" s="45"/>
      <c r="J136" s="45"/>
      <c r="K136" s="45"/>
      <c r="L136" s="45"/>
      <c r="M136" s="45"/>
      <c r="N136" s="45"/>
      <c r="O136" s="45"/>
      <c r="P136" s="45"/>
      <c r="Q136" s="45"/>
      <c r="R136" s="45"/>
      <c r="S136" s="45"/>
      <c r="T136" s="45"/>
      <c r="U136" s="45"/>
      <c r="V136" s="45"/>
    </row>
    <row r="137" ht="31.5" customHeight="1">
      <c r="A137" s="75"/>
      <c r="C137" s="156" t="s">
        <v>498</v>
      </c>
      <c r="D137" s="144" t="s">
        <v>235</v>
      </c>
      <c r="E137" s="157" t="s">
        <v>432</v>
      </c>
      <c r="F137" s="81" t="s">
        <v>42</v>
      </c>
      <c r="G137" s="150"/>
      <c r="H137" s="45"/>
      <c r="I137" s="45"/>
      <c r="J137" s="45"/>
      <c r="K137" s="45"/>
      <c r="L137" s="45"/>
      <c r="M137" s="45"/>
      <c r="N137" s="45"/>
      <c r="O137" s="45"/>
      <c r="P137" s="45"/>
      <c r="Q137" s="45"/>
      <c r="R137" s="45"/>
      <c r="S137" s="45"/>
      <c r="T137" s="45"/>
      <c r="U137" s="45"/>
      <c r="V137" s="45"/>
    </row>
    <row r="138" ht="31.5" customHeight="1">
      <c r="A138" s="75"/>
      <c r="C138" s="151" t="s">
        <v>499</v>
      </c>
      <c r="D138" s="140" t="s">
        <v>26</v>
      </c>
      <c r="E138" s="140" t="s">
        <v>432</v>
      </c>
      <c r="F138" s="58" t="s">
        <v>10</v>
      </c>
      <c r="G138" s="108" t="s">
        <v>500</v>
      </c>
      <c r="H138" s="45"/>
      <c r="I138" s="45"/>
      <c r="J138" s="45"/>
      <c r="K138" s="45"/>
      <c r="L138" s="45"/>
      <c r="M138" s="45"/>
      <c r="N138" s="45"/>
      <c r="O138" s="45"/>
      <c r="P138" s="45"/>
      <c r="Q138" s="45"/>
      <c r="R138" s="45"/>
      <c r="S138" s="45"/>
      <c r="T138" s="45"/>
      <c r="U138" s="45"/>
      <c r="V138" s="45"/>
    </row>
    <row r="139" ht="31.5" customHeight="1">
      <c r="A139" s="75"/>
      <c r="C139" s="151" t="s">
        <v>501</v>
      </c>
      <c r="D139" s="140" t="s">
        <v>26</v>
      </c>
      <c r="E139" s="140" t="s">
        <v>432</v>
      </c>
      <c r="F139" s="81" t="s">
        <v>42</v>
      </c>
      <c r="G139" s="150"/>
      <c r="H139" s="45"/>
      <c r="I139" s="45"/>
      <c r="J139" s="45"/>
      <c r="K139" s="45"/>
      <c r="L139" s="45"/>
      <c r="M139" s="45"/>
      <c r="N139" s="45"/>
      <c r="O139" s="45"/>
      <c r="P139" s="45"/>
      <c r="Q139" s="45"/>
      <c r="R139" s="45"/>
      <c r="S139" s="45"/>
      <c r="T139" s="45"/>
      <c r="U139" s="45"/>
      <c r="V139" s="45"/>
    </row>
    <row r="140" ht="31.5" customHeight="1">
      <c r="A140" s="75"/>
      <c r="C140" s="151" t="s">
        <v>502</v>
      </c>
      <c r="D140" s="140" t="s">
        <v>26</v>
      </c>
      <c r="E140" s="140" t="s">
        <v>432</v>
      </c>
      <c r="F140" s="81" t="s">
        <v>42</v>
      </c>
      <c r="G140" s="114"/>
      <c r="H140" s="45"/>
      <c r="I140" s="45"/>
      <c r="J140" s="45"/>
      <c r="K140" s="45"/>
      <c r="L140" s="45"/>
      <c r="M140" s="45"/>
      <c r="N140" s="45"/>
      <c r="O140" s="45"/>
      <c r="P140" s="45"/>
      <c r="Q140" s="45"/>
      <c r="R140" s="45"/>
      <c r="S140" s="45"/>
      <c r="T140" s="45"/>
      <c r="U140" s="45"/>
      <c r="V140" s="45"/>
    </row>
    <row r="141" ht="31.5" customHeight="1">
      <c r="A141" s="75"/>
      <c r="B141" s="116" t="s">
        <v>213</v>
      </c>
      <c r="C141" s="151" t="s">
        <v>503</v>
      </c>
      <c r="D141" s="140" t="s">
        <v>431</v>
      </c>
      <c r="E141" s="140" t="s">
        <v>432</v>
      </c>
      <c r="F141" s="81" t="s">
        <v>42</v>
      </c>
      <c r="G141" s="108" t="s">
        <v>60</v>
      </c>
      <c r="H141" s="45"/>
      <c r="I141" s="45"/>
      <c r="J141" s="45"/>
      <c r="K141" s="45"/>
      <c r="L141" s="45"/>
      <c r="M141" s="45"/>
      <c r="N141" s="45"/>
      <c r="O141" s="45"/>
      <c r="P141" s="45"/>
      <c r="Q141" s="45"/>
      <c r="R141" s="45"/>
      <c r="S141" s="45"/>
      <c r="T141" s="45"/>
      <c r="U141" s="45"/>
      <c r="V141" s="45"/>
    </row>
    <row r="142" ht="31.5" customHeight="1">
      <c r="A142" s="75"/>
      <c r="B142" s="45"/>
      <c r="C142" s="151" t="s">
        <v>504</v>
      </c>
      <c r="D142" s="140" t="s">
        <v>26</v>
      </c>
      <c r="E142" s="140" t="s">
        <v>432</v>
      </c>
      <c r="F142" s="81" t="s">
        <v>42</v>
      </c>
      <c r="G142" s="83" t="s">
        <v>505</v>
      </c>
      <c r="H142" s="45"/>
      <c r="I142" s="45"/>
      <c r="J142" s="45"/>
      <c r="K142" s="45"/>
      <c r="L142" s="45"/>
      <c r="M142" s="45"/>
      <c r="N142" s="45"/>
      <c r="O142" s="45"/>
      <c r="P142" s="45"/>
      <c r="Q142" s="45"/>
      <c r="R142" s="45"/>
      <c r="S142" s="45"/>
      <c r="T142" s="45"/>
      <c r="U142" s="45"/>
      <c r="V142" s="45"/>
    </row>
    <row r="143" ht="31.5" customHeight="1">
      <c r="A143" s="75"/>
      <c r="B143" s="45"/>
      <c r="C143" s="151" t="s">
        <v>506</v>
      </c>
      <c r="D143" s="140" t="s">
        <v>9</v>
      </c>
      <c r="E143" s="140" t="s">
        <v>432</v>
      </c>
      <c r="F143" s="81" t="s">
        <v>42</v>
      </c>
      <c r="G143" s="83" t="s">
        <v>494</v>
      </c>
      <c r="H143" s="45"/>
      <c r="I143" s="45"/>
      <c r="J143" s="45"/>
      <c r="K143" s="45"/>
      <c r="L143" s="45"/>
      <c r="M143" s="45"/>
      <c r="N143" s="45"/>
      <c r="O143" s="45"/>
      <c r="P143" s="45"/>
      <c r="Q143" s="45"/>
      <c r="R143" s="45"/>
      <c r="S143" s="45"/>
      <c r="T143" s="45"/>
      <c r="U143" s="45"/>
      <c r="V143" s="45"/>
    </row>
    <row r="144" ht="31.5" customHeight="1">
      <c r="A144" s="75"/>
      <c r="B144" s="45"/>
      <c r="C144" s="158" t="s">
        <v>507</v>
      </c>
      <c r="D144" s="140" t="s">
        <v>444</v>
      </c>
      <c r="E144" s="140" t="s">
        <v>432</v>
      </c>
      <c r="F144" s="81" t="s">
        <v>42</v>
      </c>
      <c r="G144" s="83" t="s">
        <v>60</v>
      </c>
      <c r="H144" s="45"/>
      <c r="I144" s="45"/>
      <c r="J144" s="45"/>
      <c r="K144" s="45"/>
      <c r="L144" s="45"/>
      <c r="M144" s="45"/>
      <c r="N144" s="45"/>
      <c r="O144" s="45"/>
      <c r="P144" s="45"/>
      <c r="Q144" s="45"/>
      <c r="R144" s="45"/>
      <c r="S144" s="45"/>
      <c r="T144" s="45"/>
      <c r="U144" s="45"/>
      <c r="V144" s="45"/>
    </row>
    <row r="145" ht="31.5" customHeight="1">
      <c r="A145" s="75"/>
      <c r="B145" s="45"/>
      <c r="C145" s="159"/>
      <c r="D145" s="140"/>
      <c r="E145" s="160"/>
      <c r="F145" s="86"/>
      <c r="G145" s="114"/>
      <c r="H145" s="45"/>
      <c r="I145" s="45"/>
      <c r="J145" s="45"/>
      <c r="K145" s="45"/>
      <c r="L145" s="45"/>
      <c r="M145" s="45"/>
      <c r="N145" s="45"/>
      <c r="O145" s="45"/>
      <c r="P145" s="45"/>
      <c r="Q145" s="45"/>
      <c r="R145" s="45"/>
      <c r="S145" s="45"/>
      <c r="T145" s="45"/>
      <c r="U145" s="45"/>
      <c r="V145" s="45"/>
    </row>
    <row r="146" ht="31.5" customHeight="1">
      <c r="A146" s="75"/>
      <c r="B146" s="45"/>
      <c r="C146" s="159"/>
      <c r="D146" s="157"/>
      <c r="E146" s="160"/>
      <c r="F146" s="86"/>
      <c r="G146" s="114"/>
      <c r="H146" s="45"/>
      <c r="I146" s="45"/>
      <c r="J146" s="45"/>
      <c r="K146" s="45"/>
      <c r="L146" s="45"/>
      <c r="M146" s="45"/>
      <c r="N146" s="45"/>
      <c r="O146" s="45"/>
      <c r="P146" s="45"/>
      <c r="Q146" s="45"/>
      <c r="R146" s="45"/>
      <c r="S146" s="45"/>
      <c r="T146" s="45"/>
      <c r="U146" s="45"/>
      <c r="V146" s="45"/>
    </row>
    <row r="147" ht="31.5" customHeight="1">
      <c r="A147" s="75"/>
      <c r="B147" s="45"/>
      <c r="C147" s="159"/>
      <c r="D147" s="157"/>
      <c r="E147" s="160"/>
      <c r="F147" s="86"/>
      <c r="G147" s="114"/>
      <c r="H147" s="45"/>
      <c r="I147" s="45"/>
      <c r="J147" s="45"/>
      <c r="K147" s="45"/>
      <c r="L147" s="45"/>
      <c r="M147" s="45"/>
      <c r="N147" s="45"/>
      <c r="O147" s="45"/>
      <c r="P147" s="45"/>
      <c r="Q147" s="45"/>
      <c r="R147" s="45"/>
      <c r="S147" s="45"/>
      <c r="T147" s="45"/>
      <c r="U147" s="45"/>
      <c r="V147" s="45"/>
    </row>
    <row r="148" ht="31.5" customHeight="1">
      <c r="A148" s="75"/>
      <c r="B148" s="45"/>
      <c r="C148" s="159"/>
      <c r="D148" s="157"/>
      <c r="E148" s="160"/>
      <c r="F148" s="86"/>
      <c r="G148" s="114"/>
      <c r="H148" s="45"/>
      <c r="I148" s="45"/>
      <c r="J148" s="45"/>
      <c r="K148" s="45"/>
      <c r="L148" s="45"/>
      <c r="M148" s="45"/>
      <c r="N148" s="45"/>
      <c r="O148" s="45"/>
      <c r="P148" s="45"/>
      <c r="Q148" s="45"/>
      <c r="R148" s="45"/>
      <c r="S148" s="45"/>
      <c r="T148" s="45"/>
      <c r="U148" s="45"/>
      <c r="V148" s="45"/>
    </row>
    <row r="149" ht="31.5" customHeight="1">
      <c r="A149" s="75"/>
      <c r="B149" s="45"/>
      <c r="C149" s="159"/>
      <c r="D149" s="157"/>
      <c r="E149" s="160"/>
      <c r="F149" s="86"/>
      <c r="G149" s="114"/>
      <c r="H149" s="45"/>
      <c r="I149" s="45"/>
      <c r="J149" s="45"/>
      <c r="K149" s="45"/>
      <c r="L149" s="45"/>
      <c r="M149" s="45"/>
      <c r="N149" s="45"/>
      <c r="O149" s="45"/>
      <c r="P149" s="45"/>
      <c r="Q149" s="45"/>
      <c r="R149" s="45"/>
      <c r="S149" s="45"/>
      <c r="T149" s="45"/>
      <c r="U149" s="45"/>
      <c r="V149" s="45"/>
    </row>
    <row r="150" ht="31.5" customHeight="1">
      <c r="A150" s="75"/>
      <c r="B150" s="45"/>
      <c r="C150" s="159"/>
      <c r="D150" s="157"/>
      <c r="E150" s="160"/>
      <c r="F150" s="86"/>
      <c r="G150" s="114"/>
      <c r="H150" s="45"/>
      <c r="I150" s="45"/>
      <c r="J150" s="45"/>
      <c r="K150" s="45"/>
      <c r="L150" s="45"/>
      <c r="M150" s="45"/>
      <c r="N150" s="45"/>
      <c r="O150" s="45"/>
      <c r="P150" s="45"/>
      <c r="Q150" s="45"/>
      <c r="R150" s="45"/>
      <c r="S150" s="45"/>
      <c r="T150" s="45"/>
      <c r="U150" s="45"/>
      <c r="V150" s="45"/>
    </row>
    <row r="151">
      <c r="A151" s="75"/>
      <c r="B151" s="45"/>
      <c r="C151" s="159"/>
      <c r="D151" s="157"/>
      <c r="E151" s="160"/>
      <c r="F151" s="86"/>
      <c r="G151" s="114"/>
      <c r="H151" s="45"/>
      <c r="I151" s="45"/>
      <c r="J151" s="45"/>
      <c r="K151" s="45"/>
      <c r="L151" s="45"/>
      <c r="M151" s="45"/>
      <c r="N151" s="45"/>
      <c r="O151" s="45"/>
      <c r="P151" s="45"/>
      <c r="Q151" s="45"/>
      <c r="R151" s="45"/>
      <c r="S151" s="45"/>
      <c r="T151" s="45"/>
      <c r="U151" s="45"/>
      <c r="V151" s="45"/>
    </row>
    <row r="152">
      <c r="A152" s="75"/>
      <c r="B152" s="45"/>
      <c r="C152" s="159"/>
      <c r="D152" s="157"/>
      <c r="E152" s="160"/>
      <c r="F152" s="86"/>
      <c r="G152" s="114"/>
      <c r="H152" s="45"/>
      <c r="I152" s="45"/>
      <c r="J152" s="45"/>
      <c r="K152" s="45"/>
      <c r="L152" s="45"/>
      <c r="M152" s="45"/>
      <c r="N152" s="45"/>
      <c r="O152" s="45"/>
      <c r="P152" s="45"/>
      <c r="Q152" s="45"/>
      <c r="R152" s="45"/>
      <c r="S152" s="45"/>
      <c r="T152" s="45"/>
      <c r="U152" s="45"/>
      <c r="V152" s="45"/>
    </row>
    <row r="153">
      <c r="A153" s="75"/>
      <c r="B153" s="45"/>
      <c r="C153" s="159"/>
      <c r="D153" s="157"/>
      <c r="E153" s="160"/>
      <c r="F153" s="86"/>
      <c r="G153" s="114"/>
      <c r="H153" s="45"/>
      <c r="I153" s="45"/>
      <c r="J153" s="45"/>
      <c r="K153" s="45"/>
      <c r="L153" s="45"/>
      <c r="M153" s="45"/>
      <c r="N153" s="45"/>
      <c r="O153" s="45"/>
      <c r="P153" s="45"/>
      <c r="Q153" s="45"/>
      <c r="R153" s="45"/>
      <c r="S153" s="45"/>
      <c r="T153" s="45"/>
      <c r="U153" s="45"/>
      <c r="V153" s="45"/>
    </row>
    <row r="154">
      <c r="A154" s="75"/>
      <c r="B154" s="45"/>
      <c r="C154" s="159"/>
      <c r="D154" s="157"/>
      <c r="E154" s="160"/>
      <c r="F154" s="86"/>
      <c r="G154" s="114"/>
      <c r="H154" s="45"/>
      <c r="I154" s="45"/>
      <c r="J154" s="45"/>
      <c r="K154" s="45"/>
      <c r="L154" s="45"/>
      <c r="M154" s="45"/>
      <c r="N154" s="45"/>
      <c r="O154" s="45"/>
      <c r="P154" s="45"/>
      <c r="Q154" s="45"/>
      <c r="R154" s="45"/>
      <c r="S154" s="45"/>
      <c r="T154" s="45"/>
      <c r="U154" s="45"/>
      <c r="V154" s="45"/>
    </row>
    <row r="155">
      <c r="A155" s="75"/>
      <c r="B155" s="45"/>
      <c r="C155" s="159"/>
      <c r="D155" s="157"/>
      <c r="E155" s="160"/>
      <c r="F155" s="86"/>
      <c r="G155" s="114"/>
      <c r="H155" s="45"/>
      <c r="I155" s="45"/>
      <c r="J155" s="45"/>
      <c r="K155" s="45"/>
      <c r="L155" s="45"/>
      <c r="M155" s="45"/>
      <c r="N155" s="45"/>
      <c r="O155" s="45"/>
      <c r="P155" s="45"/>
      <c r="Q155" s="45"/>
      <c r="R155" s="45"/>
      <c r="S155" s="45"/>
      <c r="T155" s="45"/>
      <c r="U155" s="45"/>
      <c r="V155" s="45"/>
    </row>
    <row r="156">
      <c r="A156" s="75"/>
      <c r="B156" s="45"/>
      <c r="C156" s="159"/>
      <c r="D156" s="157"/>
      <c r="E156" s="160"/>
      <c r="F156" s="86"/>
      <c r="G156" s="114"/>
      <c r="H156" s="45"/>
      <c r="I156" s="45"/>
      <c r="J156" s="45"/>
      <c r="K156" s="45"/>
      <c r="L156" s="45"/>
      <c r="M156" s="45"/>
      <c r="N156" s="45"/>
      <c r="O156" s="45"/>
      <c r="P156" s="45"/>
      <c r="Q156" s="45"/>
      <c r="R156" s="45"/>
      <c r="S156" s="45"/>
      <c r="T156" s="45"/>
      <c r="U156" s="45"/>
      <c r="V156" s="45"/>
    </row>
    <row r="157">
      <c r="A157" s="75"/>
      <c r="B157" s="45"/>
      <c r="C157" s="159"/>
      <c r="D157" s="157"/>
      <c r="E157" s="160"/>
      <c r="F157" s="86"/>
      <c r="G157" s="114"/>
      <c r="H157" s="45"/>
      <c r="I157" s="45"/>
      <c r="J157" s="45"/>
      <c r="K157" s="45"/>
      <c r="L157" s="45"/>
      <c r="M157" s="45"/>
      <c r="N157" s="45"/>
      <c r="O157" s="45"/>
      <c r="P157" s="45"/>
      <c r="Q157" s="45"/>
      <c r="R157" s="45"/>
      <c r="S157" s="45"/>
      <c r="T157" s="45"/>
      <c r="U157" s="45"/>
      <c r="V157" s="45"/>
    </row>
    <row r="158">
      <c r="A158" s="75"/>
      <c r="B158" s="45"/>
      <c r="C158" s="159"/>
      <c r="D158" s="157"/>
      <c r="E158" s="160"/>
      <c r="F158" s="86"/>
      <c r="G158" s="114"/>
      <c r="H158" s="45"/>
      <c r="I158" s="45"/>
      <c r="J158" s="45"/>
      <c r="K158" s="45"/>
      <c r="L158" s="45"/>
      <c r="M158" s="45"/>
      <c r="N158" s="45"/>
      <c r="O158" s="45"/>
      <c r="P158" s="45"/>
      <c r="Q158" s="45"/>
      <c r="R158" s="45"/>
      <c r="S158" s="45"/>
      <c r="T158" s="45"/>
      <c r="U158" s="45"/>
      <c r="V158" s="45"/>
    </row>
    <row r="159">
      <c r="A159" s="75"/>
      <c r="B159" s="45"/>
      <c r="C159" s="159"/>
      <c r="D159" s="157"/>
      <c r="E159" s="160"/>
      <c r="F159" s="86"/>
      <c r="G159" s="114"/>
      <c r="H159" s="45"/>
      <c r="I159" s="45"/>
      <c r="J159" s="45"/>
      <c r="K159" s="45"/>
      <c r="L159" s="45"/>
      <c r="M159" s="45"/>
      <c r="N159" s="45"/>
      <c r="O159" s="45"/>
      <c r="P159" s="45"/>
      <c r="Q159" s="45"/>
      <c r="R159" s="45"/>
      <c r="S159" s="45"/>
      <c r="T159" s="45"/>
      <c r="U159" s="45"/>
      <c r="V159" s="45"/>
    </row>
    <row r="160">
      <c r="A160" s="75"/>
      <c r="B160" s="45"/>
      <c r="C160" s="159"/>
      <c r="D160" s="157"/>
      <c r="E160" s="160"/>
      <c r="F160" s="86"/>
      <c r="G160" s="114"/>
      <c r="H160" s="45"/>
      <c r="I160" s="45"/>
      <c r="J160" s="45"/>
      <c r="K160" s="45"/>
      <c r="L160" s="45"/>
      <c r="M160" s="45"/>
      <c r="N160" s="45"/>
      <c r="O160" s="45"/>
      <c r="P160" s="45"/>
      <c r="Q160" s="45"/>
      <c r="R160" s="45"/>
      <c r="S160" s="45"/>
      <c r="T160" s="45"/>
      <c r="U160" s="45"/>
      <c r="V160" s="45"/>
    </row>
    <row r="161">
      <c r="A161" s="75"/>
      <c r="B161" s="45"/>
      <c r="C161" s="159"/>
      <c r="D161" s="157"/>
      <c r="E161" s="160"/>
      <c r="F161" s="86"/>
      <c r="G161" s="114"/>
      <c r="H161" s="45"/>
      <c r="I161" s="45"/>
      <c r="J161" s="45"/>
      <c r="K161" s="45"/>
      <c r="L161" s="45"/>
      <c r="M161" s="45"/>
      <c r="N161" s="45"/>
      <c r="O161" s="45"/>
      <c r="P161" s="45"/>
      <c r="Q161" s="45"/>
      <c r="R161" s="45"/>
      <c r="S161" s="45"/>
      <c r="T161" s="45"/>
      <c r="U161" s="45"/>
      <c r="V161" s="45"/>
    </row>
    <row r="162">
      <c r="A162" s="75"/>
      <c r="B162" s="45"/>
      <c r="C162" s="159"/>
      <c r="D162" s="157"/>
      <c r="E162" s="160"/>
      <c r="F162" s="86"/>
      <c r="G162" s="114"/>
      <c r="H162" s="45"/>
      <c r="I162" s="45"/>
      <c r="J162" s="45"/>
      <c r="K162" s="45"/>
      <c r="L162" s="45"/>
      <c r="M162" s="45"/>
      <c r="N162" s="45"/>
      <c r="O162" s="45"/>
      <c r="P162" s="45"/>
      <c r="Q162" s="45"/>
      <c r="R162" s="45"/>
      <c r="S162" s="45"/>
      <c r="T162" s="45"/>
      <c r="U162" s="45"/>
      <c r="V162" s="45"/>
    </row>
    <row r="163">
      <c r="A163" s="75"/>
      <c r="B163" s="45"/>
      <c r="C163" s="159"/>
      <c r="D163" s="157"/>
      <c r="E163" s="160"/>
      <c r="F163" s="86"/>
      <c r="G163" s="114"/>
      <c r="H163" s="45"/>
      <c r="I163" s="45"/>
      <c r="J163" s="45"/>
      <c r="K163" s="45"/>
      <c r="L163" s="45"/>
      <c r="M163" s="45"/>
      <c r="N163" s="45"/>
      <c r="O163" s="45"/>
      <c r="P163" s="45"/>
      <c r="Q163" s="45"/>
      <c r="R163" s="45"/>
      <c r="S163" s="45"/>
      <c r="T163" s="45"/>
      <c r="U163" s="45"/>
      <c r="V163" s="45"/>
    </row>
    <row r="164">
      <c r="A164" s="75"/>
      <c r="B164" s="45"/>
      <c r="C164" s="159"/>
      <c r="D164" s="157"/>
      <c r="E164" s="160"/>
      <c r="F164" s="86"/>
      <c r="G164" s="114"/>
      <c r="H164" s="45"/>
      <c r="I164" s="45"/>
      <c r="J164" s="45"/>
      <c r="K164" s="45"/>
      <c r="L164" s="45"/>
      <c r="M164" s="45"/>
      <c r="N164" s="45"/>
      <c r="O164" s="45"/>
      <c r="P164" s="45"/>
      <c r="Q164" s="45"/>
      <c r="R164" s="45"/>
      <c r="S164" s="45"/>
      <c r="T164" s="45"/>
      <c r="U164" s="45"/>
      <c r="V164" s="45"/>
    </row>
    <row r="165">
      <c r="A165" s="75"/>
      <c r="B165" s="45"/>
      <c r="C165" s="159"/>
      <c r="D165" s="157"/>
      <c r="E165" s="160"/>
      <c r="F165" s="86"/>
      <c r="G165" s="114"/>
      <c r="H165" s="45"/>
      <c r="I165" s="45"/>
      <c r="J165" s="45"/>
      <c r="K165" s="45"/>
      <c r="L165" s="45"/>
      <c r="M165" s="45"/>
      <c r="N165" s="45"/>
      <c r="O165" s="45"/>
      <c r="P165" s="45"/>
      <c r="Q165" s="45"/>
      <c r="R165" s="45"/>
      <c r="S165" s="45"/>
      <c r="T165" s="45"/>
      <c r="U165" s="45"/>
      <c r="V165" s="45"/>
    </row>
    <row r="166">
      <c r="A166" s="75"/>
      <c r="B166" s="45"/>
      <c r="C166" s="159"/>
      <c r="D166" s="157"/>
      <c r="E166" s="160"/>
      <c r="F166" s="86"/>
      <c r="G166" s="114"/>
      <c r="H166" s="45"/>
      <c r="I166" s="45"/>
      <c r="J166" s="45"/>
      <c r="K166" s="45"/>
      <c r="L166" s="45"/>
      <c r="M166" s="45"/>
      <c r="N166" s="45"/>
      <c r="O166" s="45"/>
      <c r="P166" s="45"/>
      <c r="Q166" s="45"/>
      <c r="R166" s="45"/>
      <c r="S166" s="45"/>
      <c r="T166" s="45"/>
      <c r="U166" s="45"/>
      <c r="V166" s="45"/>
    </row>
    <row r="167">
      <c r="A167" s="75"/>
      <c r="B167" s="45"/>
      <c r="C167" s="159"/>
      <c r="D167" s="157"/>
      <c r="E167" s="160"/>
      <c r="F167" s="86"/>
      <c r="G167" s="114"/>
      <c r="H167" s="45"/>
      <c r="I167" s="45"/>
      <c r="J167" s="45"/>
      <c r="K167" s="45"/>
      <c r="L167" s="45"/>
      <c r="M167" s="45"/>
      <c r="N167" s="45"/>
      <c r="O167" s="45"/>
      <c r="P167" s="45"/>
      <c r="Q167" s="45"/>
      <c r="R167" s="45"/>
      <c r="S167" s="45"/>
      <c r="T167" s="45"/>
      <c r="U167" s="45"/>
      <c r="V167" s="45"/>
    </row>
    <row r="168">
      <c r="A168" s="75"/>
      <c r="B168" s="45"/>
      <c r="C168" s="159"/>
      <c r="D168" s="157"/>
      <c r="E168" s="160"/>
      <c r="F168" s="86"/>
      <c r="G168" s="114"/>
      <c r="H168" s="45"/>
      <c r="I168" s="45"/>
      <c r="J168" s="45"/>
      <c r="K168" s="45"/>
      <c r="L168" s="45"/>
      <c r="M168" s="45"/>
      <c r="N168" s="45"/>
      <c r="O168" s="45"/>
      <c r="P168" s="45"/>
      <c r="Q168" s="45"/>
      <c r="R168" s="45"/>
      <c r="S168" s="45"/>
      <c r="T168" s="45"/>
      <c r="U168" s="45"/>
      <c r="V168" s="45"/>
    </row>
    <row r="169">
      <c r="A169" s="75"/>
      <c r="B169" s="45"/>
      <c r="C169" s="159"/>
      <c r="D169" s="157"/>
      <c r="E169" s="160"/>
      <c r="F169" s="86"/>
      <c r="G169" s="114"/>
      <c r="H169" s="45"/>
      <c r="I169" s="45"/>
      <c r="J169" s="45"/>
      <c r="K169" s="45"/>
      <c r="L169" s="45"/>
      <c r="M169" s="45"/>
      <c r="N169" s="45"/>
      <c r="O169" s="45"/>
      <c r="P169" s="45"/>
      <c r="Q169" s="45"/>
      <c r="R169" s="45"/>
      <c r="S169" s="45"/>
      <c r="T169" s="45"/>
      <c r="U169" s="45"/>
      <c r="V169" s="45"/>
    </row>
    <row r="170">
      <c r="A170" s="75"/>
      <c r="B170" s="45"/>
      <c r="C170" s="159"/>
      <c r="D170" s="157"/>
      <c r="E170" s="160"/>
      <c r="F170" s="86"/>
      <c r="G170" s="114"/>
      <c r="H170" s="45"/>
      <c r="I170" s="45"/>
      <c r="J170" s="45"/>
      <c r="K170" s="45"/>
      <c r="L170" s="45"/>
      <c r="M170" s="45"/>
      <c r="N170" s="45"/>
      <c r="O170" s="45"/>
      <c r="P170" s="45"/>
      <c r="Q170" s="45"/>
      <c r="R170" s="45"/>
      <c r="S170" s="45"/>
      <c r="T170" s="45"/>
      <c r="U170" s="45"/>
      <c r="V170" s="45"/>
    </row>
    <row r="171">
      <c r="A171" s="75"/>
      <c r="B171" s="45"/>
      <c r="C171" s="159"/>
      <c r="D171" s="157"/>
      <c r="E171" s="160"/>
      <c r="F171" s="86"/>
      <c r="G171" s="114"/>
      <c r="H171" s="45"/>
      <c r="I171" s="45"/>
      <c r="J171" s="45"/>
      <c r="K171" s="45"/>
      <c r="L171" s="45"/>
      <c r="M171" s="45"/>
      <c r="N171" s="45"/>
      <c r="O171" s="45"/>
      <c r="P171" s="45"/>
      <c r="Q171" s="45"/>
      <c r="R171" s="45"/>
      <c r="S171" s="45"/>
      <c r="T171" s="45"/>
      <c r="U171" s="45"/>
      <c r="V171" s="45"/>
    </row>
    <row r="172">
      <c r="A172" s="75"/>
      <c r="B172" s="45"/>
      <c r="C172" s="159"/>
      <c r="D172" s="157"/>
      <c r="E172" s="160"/>
      <c r="F172" s="86"/>
      <c r="G172" s="114"/>
      <c r="H172" s="45"/>
      <c r="I172" s="45"/>
      <c r="J172" s="45"/>
      <c r="K172" s="45"/>
      <c r="L172" s="45"/>
      <c r="M172" s="45"/>
      <c r="N172" s="45"/>
      <c r="O172" s="45"/>
      <c r="P172" s="45"/>
      <c r="Q172" s="45"/>
      <c r="R172" s="45"/>
      <c r="S172" s="45"/>
      <c r="T172" s="45"/>
      <c r="U172" s="45"/>
      <c r="V172" s="45"/>
    </row>
    <row r="173">
      <c r="A173" s="75"/>
      <c r="B173" s="45"/>
      <c r="C173" s="159"/>
      <c r="D173" s="157"/>
      <c r="E173" s="160"/>
      <c r="F173" s="86"/>
      <c r="G173" s="114"/>
      <c r="H173" s="45"/>
      <c r="I173" s="45"/>
      <c r="J173" s="45"/>
      <c r="K173" s="45"/>
      <c r="L173" s="45"/>
      <c r="M173" s="45"/>
      <c r="N173" s="45"/>
      <c r="O173" s="45"/>
      <c r="P173" s="45"/>
      <c r="Q173" s="45"/>
      <c r="R173" s="45"/>
      <c r="S173" s="45"/>
      <c r="T173" s="45"/>
      <c r="U173" s="45"/>
      <c r="V173" s="45"/>
    </row>
    <row r="174">
      <c r="A174" s="75"/>
      <c r="B174" s="45"/>
      <c r="C174" s="159"/>
      <c r="D174" s="157"/>
      <c r="E174" s="160"/>
      <c r="F174" s="86"/>
      <c r="G174" s="114"/>
      <c r="H174" s="45"/>
      <c r="I174" s="45"/>
      <c r="J174" s="45"/>
      <c r="K174" s="45"/>
      <c r="L174" s="45"/>
      <c r="M174" s="45"/>
      <c r="N174" s="45"/>
      <c r="O174" s="45"/>
      <c r="P174" s="45"/>
      <c r="Q174" s="45"/>
      <c r="R174" s="45"/>
      <c r="S174" s="45"/>
      <c r="T174" s="45"/>
      <c r="U174" s="45"/>
      <c r="V174" s="45"/>
    </row>
    <row r="175">
      <c r="A175" s="75"/>
      <c r="B175" s="45"/>
      <c r="C175" s="159"/>
      <c r="D175" s="157"/>
      <c r="E175" s="160"/>
      <c r="F175" s="86"/>
      <c r="G175" s="114"/>
      <c r="H175" s="45"/>
      <c r="I175" s="45"/>
      <c r="J175" s="45"/>
      <c r="K175" s="45"/>
      <c r="L175" s="45"/>
      <c r="M175" s="45"/>
      <c r="N175" s="45"/>
      <c r="O175" s="45"/>
      <c r="P175" s="45"/>
      <c r="Q175" s="45"/>
      <c r="R175" s="45"/>
      <c r="S175" s="45"/>
      <c r="T175" s="45"/>
      <c r="U175" s="45"/>
      <c r="V175" s="45"/>
    </row>
    <row r="176">
      <c r="A176" s="75"/>
      <c r="B176" s="45"/>
      <c r="C176" s="159"/>
      <c r="D176" s="157"/>
      <c r="E176" s="160"/>
      <c r="F176" s="86"/>
      <c r="G176" s="114"/>
      <c r="H176" s="45"/>
      <c r="I176" s="45"/>
      <c r="J176" s="45"/>
      <c r="K176" s="45"/>
      <c r="L176" s="45"/>
      <c r="M176" s="45"/>
      <c r="N176" s="45"/>
      <c r="O176" s="45"/>
      <c r="P176" s="45"/>
      <c r="Q176" s="45"/>
      <c r="R176" s="45"/>
      <c r="S176" s="45"/>
      <c r="T176" s="45"/>
      <c r="U176" s="45"/>
      <c r="V176" s="45"/>
    </row>
    <row r="177">
      <c r="A177" s="75"/>
      <c r="B177" s="45"/>
      <c r="C177" s="159"/>
      <c r="D177" s="157"/>
      <c r="E177" s="160"/>
      <c r="F177" s="86"/>
      <c r="G177" s="114"/>
      <c r="H177" s="45"/>
      <c r="I177" s="45"/>
      <c r="J177" s="45"/>
      <c r="K177" s="45"/>
      <c r="L177" s="45"/>
      <c r="M177" s="45"/>
      <c r="N177" s="45"/>
      <c r="O177" s="45"/>
      <c r="P177" s="45"/>
      <c r="Q177" s="45"/>
      <c r="R177" s="45"/>
      <c r="S177" s="45"/>
      <c r="T177" s="45"/>
      <c r="U177" s="45"/>
      <c r="V177" s="45"/>
    </row>
    <row r="178">
      <c r="A178" s="75"/>
      <c r="B178" s="45"/>
      <c r="C178" s="159"/>
      <c r="D178" s="157"/>
      <c r="E178" s="160"/>
      <c r="F178" s="86"/>
      <c r="G178" s="114"/>
      <c r="H178" s="45"/>
      <c r="I178" s="45"/>
      <c r="J178" s="45"/>
      <c r="K178" s="45"/>
      <c r="L178" s="45"/>
      <c r="M178" s="45"/>
      <c r="N178" s="45"/>
      <c r="O178" s="45"/>
      <c r="P178" s="45"/>
      <c r="Q178" s="45"/>
      <c r="R178" s="45"/>
      <c r="S178" s="45"/>
      <c r="T178" s="45"/>
      <c r="U178" s="45"/>
      <c r="V178" s="45"/>
    </row>
    <row r="179">
      <c r="A179" s="75"/>
      <c r="B179" s="45"/>
      <c r="C179" s="159"/>
      <c r="D179" s="157"/>
      <c r="E179" s="160"/>
      <c r="F179" s="86"/>
      <c r="G179" s="114"/>
      <c r="H179" s="45"/>
      <c r="I179" s="45"/>
      <c r="J179" s="45"/>
      <c r="K179" s="45"/>
      <c r="L179" s="45"/>
      <c r="M179" s="45"/>
      <c r="N179" s="45"/>
      <c r="O179" s="45"/>
      <c r="P179" s="45"/>
      <c r="Q179" s="45"/>
      <c r="R179" s="45"/>
      <c r="S179" s="45"/>
      <c r="T179" s="45"/>
      <c r="U179" s="45"/>
      <c r="V179" s="45"/>
    </row>
    <row r="180">
      <c r="A180" s="75"/>
      <c r="B180" s="45"/>
      <c r="C180" s="159"/>
      <c r="D180" s="157"/>
      <c r="E180" s="160"/>
      <c r="F180" s="86"/>
      <c r="G180" s="114"/>
      <c r="H180" s="45"/>
      <c r="I180" s="45"/>
      <c r="J180" s="45"/>
      <c r="K180" s="45"/>
      <c r="L180" s="45"/>
      <c r="M180" s="45"/>
      <c r="N180" s="45"/>
      <c r="O180" s="45"/>
      <c r="P180" s="45"/>
      <c r="Q180" s="45"/>
      <c r="R180" s="45"/>
      <c r="S180" s="45"/>
      <c r="T180" s="45"/>
      <c r="U180" s="45"/>
      <c r="V180" s="45"/>
    </row>
    <row r="181">
      <c r="A181" s="75"/>
      <c r="B181" s="45"/>
      <c r="C181" s="159"/>
      <c r="D181" s="157"/>
      <c r="E181" s="160"/>
      <c r="F181" s="86"/>
      <c r="G181" s="114"/>
      <c r="H181" s="45"/>
      <c r="I181" s="45"/>
      <c r="J181" s="45"/>
      <c r="K181" s="45"/>
      <c r="L181" s="45"/>
      <c r="M181" s="45"/>
      <c r="N181" s="45"/>
      <c r="O181" s="45"/>
      <c r="P181" s="45"/>
      <c r="Q181" s="45"/>
      <c r="R181" s="45"/>
      <c r="S181" s="45"/>
      <c r="T181" s="45"/>
      <c r="U181" s="45"/>
      <c r="V181" s="45"/>
    </row>
    <row r="182">
      <c r="A182" s="75"/>
      <c r="B182" s="45"/>
      <c r="C182" s="159"/>
      <c r="D182" s="157"/>
      <c r="E182" s="160"/>
      <c r="F182" s="86"/>
      <c r="G182" s="114"/>
      <c r="H182" s="45"/>
      <c r="I182" s="45"/>
      <c r="J182" s="45"/>
      <c r="K182" s="45"/>
      <c r="L182" s="45"/>
      <c r="M182" s="45"/>
      <c r="N182" s="45"/>
      <c r="O182" s="45"/>
      <c r="P182" s="45"/>
      <c r="Q182" s="45"/>
      <c r="R182" s="45"/>
      <c r="S182" s="45"/>
      <c r="T182" s="45"/>
      <c r="U182" s="45"/>
      <c r="V182" s="45"/>
    </row>
    <row r="183">
      <c r="A183" s="75"/>
      <c r="B183" s="45"/>
      <c r="C183" s="159"/>
      <c r="D183" s="157"/>
      <c r="E183" s="160"/>
      <c r="F183" s="86"/>
      <c r="G183" s="114"/>
      <c r="H183" s="45"/>
      <c r="I183" s="45"/>
      <c r="J183" s="45"/>
      <c r="K183" s="45"/>
      <c r="L183" s="45"/>
      <c r="M183" s="45"/>
      <c r="N183" s="45"/>
      <c r="O183" s="45"/>
      <c r="P183" s="45"/>
      <c r="Q183" s="45"/>
      <c r="R183" s="45"/>
      <c r="S183" s="45"/>
      <c r="T183" s="45"/>
      <c r="U183" s="45"/>
      <c r="V183" s="45"/>
    </row>
    <row r="184">
      <c r="A184" s="75"/>
      <c r="B184" s="45"/>
      <c r="C184" s="159"/>
      <c r="D184" s="157"/>
      <c r="E184" s="160"/>
      <c r="F184" s="86"/>
      <c r="G184" s="114"/>
      <c r="H184" s="45"/>
      <c r="I184" s="45"/>
      <c r="J184" s="45"/>
      <c r="K184" s="45"/>
      <c r="L184" s="45"/>
      <c r="M184" s="45"/>
      <c r="N184" s="45"/>
      <c r="O184" s="45"/>
      <c r="P184" s="45"/>
      <c r="Q184" s="45"/>
      <c r="R184" s="45"/>
      <c r="S184" s="45"/>
      <c r="T184" s="45"/>
      <c r="U184" s="45"/>
      <c r="V184" s="45"/>
    </row>
    <row r="185">
      <c r="A185" s="75"/>
      <c r="B185" s="45"/>
      <c r="C185" s="159"/>
      <c r="D185" s="157"/>
      <c r="E185" s="160"/>
      <c r="F185" s="86"/>
      <c r="G185" s="114"/>
      <c r="H185" s="45"/>
      <c r="I185" s="45"/>
      <c r="J185" s="45"/>
      <c r="K185" s="45"/>
      <c r="L185" s="45"/>
      <c r="M185" s="45"/>
      <c r="N185" s="45"/>
      <c r="O185" s="45"/>
      <c r="P185" s="45"/>
      <c r="Q185" s="45"/>
      <c r="R185" s="45"/>
      <c r="S185" s="45"/>
      <c r="T185" s="45"/>
      <c r="U185" s="45"/>
      <c r="V185" s="45"/>
    </row>
    <row r="186">
      <c r="A186" s="75"/>
      <c r="B186" s="45"/>
      <c r="C186" s="159"/>
      <c r="D186" s="157"/>
      <c r="E186" s="160"/>
      <c r="F186" s="86"/>
      <c r="G186" s="114"/>
      <c r="H186" s="45"/>
      <c r="I186" s="45"/>
      <c r="J186" s="45"/>
      <c r="K186" s="45"/>
      <c r="L186" s="45"/>
      <c r="M186" s="45"/>
      <c r="N186" s="45"/>
      <c r="O186" s="45"/>
      <c r="P186" s="45"/>
      <c r="Q186" s="45"/>
      <c r="R186" s="45"/>
      <c r="S186" s="45"/>
      <c r="T186" s="45"/>
      <c r="U186" s="45"/>
      <c r="V186" s="45"/>
    </row>
    <row r="187">
      <c r="A187" s="75"/>
      <c r="B187" s="45"/>
      <c r="C187" s="159"/>
      <c r="D187" s="157"/>
      <c r="E187" s="160"/>
      <c r="F187" s="86"/>
      <c r="G187" s="114"/>
      <c r="H187" s="45"/>
      <c r="I187" s="45"/>
      <c r="J187" s="45"/>
      <c r="K187" s="45"/>
      <c r="L187" s="45"/>
      <c r="M187" s="45"/>
      <c r="N187" s="45"/>
      <c r="O187" s="45"/>
      <c r="P187" s="45"/>
      <c r="Q187" s="45"/>
      <c r="R187" s="45"/>
      <c r="S187" s="45"/>
      <c r="T187" s="45"/>
      <c r="U187" s="45"/>
      <c r="V187" s="45"/>
    </row>
    <row r="188">
      <c r="A188" s="75"/>
      <c r="B188" s="45"/>
      <c r="C188" s="159"/>
      <c r="D188" s="157"/>
      <c r="E188" s="160"/>
      <c r="F188" s="86"/>
      <c r="G188" s="114"/>
      <c r="H188" s="45"/>
      <c r="I188" s="45"/>
      <c r="J188" s="45"/>
      <c r="K188" s="45"/>
      <c r="L188" s="45"/>
      <c r="M188" s="45"/>
      <c r="N188" s="45"/>
      <c r="O188" s="45"/>
      <c r="P188" s="45"/>
      <c r="Q188" s="45"/>
      <c r="R188" s="45"/>
      <c r="S188" s="45"/>
      <c r="T188" s="45"/>
      <c r="U188" s="45"/>
      <c r="V188" s="45"/>
    </row>
    <row r="189">
      <c r="A189" s="75"/>
      <c r="B189" s="45"/>
      <c r="C189" s="159"/>
      <c r="D189" s="157"/>
      <c r="E189" s="160"/>
      <c r="F189" s="86"/>
      <c r="G189" s="114"/>
      <c r="H189" s="45"/>
      <c r="I189" s="45"/>
      <c r="J189" s="45"/>
      <c r="K189" s="45"/>
      <c r="L189" s="45"/>
      <c r="M189" s="45"/>
      <c r="N189" s="45"/>
      <c r="O189" s="45"/>
      <c r="P189" s="45"/>
      <c r="Q189" s="45"/>
      <c r="R189" s="45"/>
      <c r="S189" s="45"/>
      <c r="T189" s="45"/>
      <c r="U189" s="45"/>
      <c r="V189" s="45"/>
    </row>
    <row r="190">
      <c r="A190" s="75"/>
      <c r="B190" s="45"/>
      <c r="C190" s="159"/>
      <c r="D190" s="157"/>
      <c r="E190" s="160"/>
      <c r="F190" s="86"/>
      <c r="G190" s="114"/>
      <c r="H190" s="45"/>
      <c r="I190" s="45"/>
      <c r="J190" s="45"/>
      <c r="K190" s="45"/>
      <c r="L190" s="45"/>
      <c r="M190" s="45"/>
      <c r="N190" s="45"/>
      <c r="O190" s="45"/>
      <c r="P190" s="45"/>
      <c r="Q190" s="45"/>
      <c r="R190" s="45"/>
      <c r="S190" s="45"/>
      <c r="T190" s="45"/>
      <c r="U190" s="45"/>
      <c r="V190" s="45"/>
    </row>
    <row r="191">
      <c r="A191" s="75"/>
      <c r="B191" s="45"/>
      <c r="C191" s="159"/>
      <c r="D191" s="157"/>
      <c r="E191" s="160"/>
      <c r="F191" s="86"/>
      <c r="G191" s="114"/>
      <c r="H191" s="45"/>
      <c r="I191" s="45"/>
      <c r="J191" s="45"/>
      <c r="K191" s="45"/>
      <c r="L191" s="45"/>
      <c r="M191" s="45"/>
      <c r="N191" s="45"/>
      <c r="O191" s="45"/>
      <c r="P191" s="45"/>
      <c r="Q191" s="45"/>
      <c r="R191" s="45"/>
      <c r="S191" s="45"/>
      <c r="T191" s="45"/>
      <c r="U191" s="45"/>
      <c r="V191" s="45"/>
    </row>
    <row r="192">
      <c r="A192" s="75"/>
      <c r="B192" s="45"/>
      <c r="C192" s="159"/>
      <c r="D192" s="157"/>
      <c r="E192" s="160"/>
      <c r="F192" s="86"/>
      <c r="G192" s="114"/>
      <c r="H192" s="45"/>
      <c r="I192" s="45"/>
      <c r="J192" s="45"/>
      <c r="K192" s="45"/>
      <c r="L192" s="45"/>
      <c r="M192" s="45"/>
      <c r="N192" s="45"/>
      <c r="O192" s="45"/>
      <c r="P192" s="45"/>
      <c r="Q192" s="45"/>
      <c r="R192" s="45"/>
      <c r="S192" s="45"/>
      <c r="T192" s="45"/>
      <c r="U192" s="45"/>
      <c r="V192" s="45"/>
    </row>
    <row r="193">
      <c r="A193" s="75"/>
      <c r="B193" s="45"/>
      <c r="C193" s="159"/>
      <c r="D193" s="157"/>
      <c r="E193" s="160"/>
      <c r="F193" s="86"/>
      <c r="G193" s="114"/>
      <c r="H193" s="45"/>
      <c r="I193" s="45"/>
      <c r="J193" s="45"/>
      <c r="K193" s="45"/>
      <c r="L193" s="45"/>
      <c r="M193" s="45"/>
      <c r="N193" s="45"/>
      <c r="O193" s="45"/>
      <c r="P193" s="45"/>
      <c r="Q193" s="45"/>
      <c r="R193" s="45"/>
      <c r="S193" s="45"/>
      <c r="T193" s="45"/>
      <c r="U193" s="45"/>
      <c r="V193" s="45"/>
    </row>
    <row r="194">
      <c r="A194" s="75"/>
      <c r="B194" s="45"/>
      <c r="C194" s="159"/>
      <c r="D194" s="157"/>
      <c r="E194" s="160"/>
      <c r="F194" s="86"/>
      <c r="G194" s="114"/>
      <c r="H194" s="45"/>
      <c r="I194" s="45"/>
      <c r="J194" s="45"/>
      <c r="K194" s="45"/>
      <c r="L194" s="45"/>
      <c r="M194" s="45"/>
      <c r="N194" s="45"/>
      <c r="O194" s="45"/>
      <c r="P194" s="45"/>
      <c r="Q194" s="45"/>
      <c r="R194" s="45"/>
      <c r="S194" s="45"/>
      <c r="T194" s="45"/>
      <c r="U194" s="45"/>
      <c r="V194" s="45"/>
    </row>
    <row r="195">
      <c r="A195" s="75"/>
      <c r="B195" s="45"/>
      <c r="C195" s="159"/>
      <c r="D195" s="157"/>
      <c r="E195" s="160"/>
      <c r="F195" s="86"/>
      <c r="G195" s="114"/>
      <c r="H195" s="45"/>
      <c r="I195" s="45"/>
      <c r="J195" s="45"/>
      <c r="K195" s="45"/>
      <c r="L195" s="45"/>
      <c r="M195" s="45"/>
      <c r="N195" s="45"/>
      <c r="O195" s="45"/>
      <c r="P195" s="45"/>
      <c r="Q195" s="45"/>
      <c r="R195" s="45"/>
      <c r="S195" s="45"/>
      <c r="T195" s="45"/>
      <c r="U195" s="45"/>
      <c r="V195" s="45"/>
    </row>
    <row r="196">
      <c r="A196" s="75"/>
      <c r="B196" s="45"/>
      <c r="C196" s="159"/>
      <c r="D196" s="157"/>
      <c r="E196" s="160"/>
      <c r="F196" s="86"/>
      <c r="G196" s="114"/>
      <c r="H196" s="45"/>
      <c r="I196" s="45"/>
      <c r="J196" s="45"/>
      <c r="K196" s="45"/>
      <c r="L196" s="45"/>
      <c r="M196" s="45"/>
      <c r="N196" s="45"/>
      <c r="O196" s="45"/>
      <c r="P196" s="45"/>
      <c r="Q196" s="45"/>
      <c r="R196" s="45"/>
      <c r="S196" s="45"/>
      <c r="T196" s="45"/>
      <c r="U196" s="45"/>
      <c r="V196" s="45"/>
    </row>
    <row r="197">
      <c r="A197" s="75"/>
      <c r="B197" s="45"/>
      <c r="C197" s="159"/>
      <c r="D197" s="157"/>
      <c r="E197" s="160"/>
      <c r="F197" s="86"/>
      <c r="G197" s="114"/>
      <c r="H197" s="45"/>
      <c r="I197" s="45"/>
      <c r="J197" s="45"/>
      <c r="K197" s="45"/>
      <c r="L197" s="45"/>
      <c r="M197" s="45"/>
      <c r="N197" s="45"/>
      <c r="O197" s="45"/>
      <c r="P197" s="45"/>
      <c r="Q197" s="45"/>
      <c r="R197" s="45"/>
      <c r="S197" s="45"/>
      <c r="T197" s="45"/>
      <c r="U197" s="45"/>
      <c r="V197" s="45"/>
    </row>
    <row r="198">
      <c r="A198" s="75"/>
      <c r="B198" s="45"/>
      <c r="C198" s="159"/>
      <c r="D198" s="157"/>
      <c r="E198" s="160"/>
      <c r="F198" s="86"/>
      <c r="G198" s="114"/>
      <c r="H198" s="45"/>
      <c r="I198" s="45"/>
      <c r="J198" s="45"/>
      <c r="K198" s="45"/>
      <c r="L198" s="45"/>
      <c r="M198" s="45"/>
      <c r="N198" s="45"/>
      <c r="O198" s="45"/>
      <c r="P198" s="45"/>
      <c r="Q198" s="45"/>
      <c r="R198" s="45"/>
      <c r="S198" s="45"/>
      <c r="T198" s="45"/>
      <c r="U198" s="45"/>
      <c r="V198" s="45"/>
    </row>
    <row r="199">
      <c r="A199" s="75"/>
      <c r="B199" s="45"/>
      <c r="C199" s="159"/>
      <c r="D199" s="157"/>
      <c r="E199" s="160"/>
      <c r="F199" s="86"/>
      <c r="G199" s="114"/>
      <c r="H199" s="45"/>
      <c r="I199" s="45"/>
      <c r="J199" s="45"/>
      <c r="K199" s="45"/>
      <c r="L199" s="45"/>
      <c r="M199" s="45"/>
      <c r="N199" s="45"/>
      <c r="O199" s="45"/>
      <c r="P199" s="45"/>
      <c r="Q199" s="45"/>
      <c r="R199" s="45"/>
      <c r="S199" s="45"/>
      <c r="T199" s="45"/>
      <c r="U199" s="45"/>
      <c r="V199" s="45"/>
    </row>
    <row r="200">
      <c r="A200" s="75"/>
      <c r="B200" s="45"/>
      <c r="C200" s="159"/>
      <c r="D200" s="157"/>
      <c r="E200" s="160"/>
      <c r="F200" s="86"/>
      <c r="G200" s="114"/>
      <c r="H200" s="45"/>
      <c r="I200" s="45"/>
      <c r="J200" s="45"/>
      <c r="K200" s="45"/>
      <c r="L200" s="45"/>
      <c r="M200" s="45"/>
      <c r="N200" s="45"/>
      <c r="O200" s="45"/>
      <c r="P200" s="45"/>
      <c r="Q200" s="45"/>
      <c r="R200" s="45"/>
      <c r="S200" s="45"/>
      <c r="T200" s="45"/>
      <c r="U200" s="45"/>
      <c r="V200" s="45"/>
    </row>
    <row r="201">
      <c r="A201" s="75"/>
      <c r="B201" s="45"/>
      <c r="C201" s="159"/>
      <c r="D201" s="157"/>
      <c r="E201" s="160"/>
      <c r="F201" s="86"/>
      <c r="G201" s="114"/>
      <c r="H201" s="45"/>
      <c r="I201" s="45"/>
      <c r="J201" s="45"/>
      <c r="K201" s="45"/>
      <c r="L201" s="45"/>
      <c r="M201" s="45"/>
      <c r="N201" s="45"/>
      <c r="O201" s="45"/>
      <c r="P201" s="45"/>
      <c r="Q201" s="45"/>
      <c r="R201" s="45"/>
      <c r="S201" s="45"/>
      <c r="T201" s="45"/>
      <c r="U201" s="45"/>
      <c r="V201" s="45"/>
    </row>
    <row r="202">
      <c r="A202" s="75"/>
      <c r="B202" s="45"/>
      <c r="C202" s="159"/>
      <c r="D202" s="157"/>
      <c r="E202" s="160"/>
      <c r="F202" s="86"/>
      <c r="G202" s="114"/>
      <c r="H202" s="45"/>
      <c r="I202" s="45"/>
      <c r="J202" s="45"/>
      <c r="K202" s="45"/>
      <c r="L202" s="45"/>
      <c r="M202" s="45"/>
      <c r="N202" s="45"/>
      <c r="O202" s="45"/>
      <c r="P202" s="45"/>
      <c r="Q202" s="45"/>
      <c r="R202" s="45"/>
      <c r="S202" s="45"/>
      <c r="T202" s="45"/>
      <c r="U202" s="45"/>
      <c r="V202" s="45"/>
    </row>
    <row r="203">
      <c r="A203" s="75"/>
      <c r="B203" s="45"/>
      <c r="C203" s="159"/>
      <c r="D203" s="157"/>
      <c r="E203" s="160"/>
      <c r="F203" s="86"/>
      <c r="G203" s="114"/>
      <c r="H203" s="45"/>
      <c r="I203" s="45"/>
      <c r="J203" s="45"/>
      <c r="K203" s="45"/>
      <c r="L203" s="45"/>
      <c r="M203" s="45"/>
      <c r="N203" s="45"/>
      <c r="O203" s="45"/>
      <c r="P203" s="45"/>
      <c r="Q203" s="45"/>
      <c r="R203" s="45"/>
      <c r="S203" s="45"/>
      <c r="T203" s="45"/>
      <c r="U203" s="45"/>
      <c r="V203" s="45"/>
    </row>
    <row r="204">
      <c r="A204" s="75"/>
      <c r="B204" s="45"/>
      <c r="C204" s="159"/>
      <c r="D204" s="157"/>
      <c r="E204" s="160"/>
      <c r="F204" s="86"/>
      <c r="G204" s="114"/>
      <c r="H204" s="45"/>
      <c r="I204" s="45"/>
      <c r="J204" s="45"/>
      <c r="K204" s="45"/>
      <c r="L204" s="45"/>
      <c r="M204" s="45"/>
      <c r="N204" s="45"/>
      <c r="O204" s="45"/>
      <c r="P204" s="45"/>
      <c r="Q204" s="45"/>
      <c r="R204" s="45"/>
      <c r="S204" s="45"/>
      <c r="T204" s="45"/>
      <c r="U204" s="45"/>
      <c r="V204" s="45"/>
    </row>
    <row r="205">
      <c r="A205" s="75"/>
      <c r="B205" s="45"/>
      <c r="C205" s="159"/>
      <c r="D205" s="157"/>
      <c r="E205" s="160"/>
      <c r="F205" s="86"/>
      <c r="G205" s="114"/>
      <c r="H205" s="45"/>
      <c r="I205" s="45"/>
      <c r="J205" s="45"/>
      <c r="K205" s="45"/>
      <c r="L205" s="45"/>
      <c r="M205" s="45"/>
      <c r="N205" s="45"/>
      <c r="O205" s="45"/>
      <c r="P205" s="45"/>
      <c r="Q205" s="45"/>
      <c r="R205" s="45"/>
      <c r="S205" s="45"/>
      <c r="T205" s="45"/>
      <c r="U205" s="45"/>
      <c r="V205" s="45"/>
    </row>
    <row r="206">
      <c r="A206" s="75"/>
      <c r="B206" s="45"/>
      <c r="C206" s="159"/>
      <c r="D206" s="157"/>
      <c r="E206" s="160"/>
      <c r="F206" s="86"/>
      <c r="G206" s="114"/>
      <c r="H206" s="45"/>
      <c r="I206" s="45"/>
      <c r="J206" s="45"/>
      <c r="K206" s="45"/>
      <c r="L206" s="45"/>
      <c r="M206" s="45"/>
      <c r="N206" s="45"/>
      <c r="O206" s="45"/>
      <c r="P206" s="45"/>
      <c r="Q206" s="45"/>
      <c r="R206" s="45"/>
      <c r="S206" s="45"/>
      <c r="T206" s="45"/>
      <c r="U206" s="45"/>
      <c r="V206" s="45"/>
    </row>
    <row r="207">
      <c r="A207" s="75"/>
      <c r="B207" s="45"/>
      <c r="C207" s="159"/>
      <c r="D207" s="157"/>
      <c r="E207" s="160"/>
      <c r="F207" s="86"/>
      <c r="G207" s="114"/>
      <c r="H207" s="45"/>
      <c r="I207" s="45"/>
      <c r="J207" s="45"/>
      <c r="K207" s="45"/>
      <c r="L207" s="45"/>
      <c r="M207" s="45"/>
      <c r="N207" s="45"/>
      <c r="O207" s="45"/>
      <c r="P207" s="45"/>
      <c r="Q207" s="45"/>
      <c r="R207" s="45"/>
      <c r="S207" s="45"/>
      <c r="T207" s="45"/>
      <c r="U207" s="45"/>
      <c r="V207" s="45"/>
    </row>
    <row r="208">
      <c r="A208" s="75"/>
      <c r="B208" s="45"/>
      <c r="C208" s="159"/>
      <c r="D208" s="157"/>
      <c r="E208" s="160"/>
      <c r="F208" s="86"/>
      <c r="G208" s="114"/>
      <c r="H208" s="45"/>
      <c r="I208" s="45"/>
      <c r="J208" s="45"/>
      <c r="K208" s="45"/>
      <c r="L208" s="45"/>
      <c r="M208" s="45"/>
      <c r="N208" s="45"/>
      <c r="O208" s="45"/>
      <c r="P208" s="45"/>
      <c r="Q208" s="45"/>
      <c r="R208" s="45"/>
      <c r="S208" s="45"/>
      <c r="T208" s="45"/>
      <c r="U208" s="45"/>
      <c r="V208" s="45"/>
    </row>
    <row r="209">
      <c r="A209" s="75"/>
      <c r="B209" s="45"/>
      <c r="C209" s="159"/>
      <c r="D209" s="157"/>
      <c r="E209" s="160"/>
      <c r="F209" s="86"/>
      <c r="G209" s="114"/>
      <c r="H209" s="45"/>
      <c r="I209" s="45"/>
      <c r="J209" s="45"/>
      <c r="K209" s="45"/>
      <c r="L209" s="45"/>
      <c r="M209" s="45"/>
      <c r="N209" s="45"/>
      <c r="O209" s="45"/>
      <c r="P209" s="45"/>
      <c r="Q209" s="45"/>
      <c r="R209" s="45"/>
      <c r="S209" s="45"/>
      <c r="T209" s="45"/>
      <c r="U209" s="45"/>
      <c r="V209" s="45"/>
    </row>
    <row r="210">
      <c r="A210" s="75"/>
      <c r="B210" s="45"/>
      <c r="C210" s="159"/>
      <c r="D210" s="157"/>
      <c r="E210" s="160"/>
      <c r="F210" s="86"/>
      <c r="G210" s="114"/>
      <c r="H210" s="45"/>
      <c r="I210" s="45"/>
      <c r="J210" s="45"/>
      <c r="K210" s="45"/>
      <c r="L210" s="45"/>
      <c r="M210" s="45"/>
      <c r="N210" s="45"/>
      <c r="O210" s="45"/>
      <c r="P210" s="45"/>
      <c r="Q210" s="45"/>
      <c r="R210" s="45"/>
      <c r="S210" s="45"/>
      <c r="T210" s="45"/>
      <c r="U210" s="45"/>
      <c r="V210" s="45"/>
    </row>
    <row r="211">
      <c r="A211" s="75"/>
      <c r="B211" s="45"/>
      <c r="C211" s="159"/>
      <c r="D211" s="157"/>
      <c r="E211" s="160"/>
      <c r="F211" s="86"/>
      <c r="G211" s="114"/>
      <c r="H211" s="45"/>
      <c r="I211" s="45"/>
      <c r="J211" s="45"/>
      <c r="K211" s="45"/>
      <c r="L211" s="45"/>
      <c r="M211" s="45"/>
      <c r="N211" s="45"/>
      <c r="O211" s="45"/>
      <c r="P211" s="45"/>
      <c r="Q211" s="45"/>
      <c r="R211" s="45"/>
      <c r="S211" s="45"/>
      <c r="T211" s="45"/>
      <c r="U211" s="45"/>
      <c r="V211" s="45"/>
    </row>
    <row r="212">
      <c r="A212" s="75"/>
      <c r="B212" s="45"/>
      <c r="C212" s="159"/>
      <c r="D212" s="157"/>
      <c r="E212" s="160"/>
      <c r="F212" s="86"/>
      <c r="G212" s="114"/>
      <c r="H212" s="45"/>
      <c r="I212" s="45"/>
      <c r="J212" s="45"/>
      <c r="K212" s="45"/>
      <c r="L212" s="45"/>
      <c r="M212" s="45"/>
      <c r="N212" s="45"/>
      <c r="O212" s="45"/>
      <c r="P212" s="45"/>
      <c r="Q212" s="45"/>
      <c r="R212" s="45"/>
      <c r="S212" s="45"/>
      <c r="T212" s="45"/>
      <c r="U212" s="45"/>
      <c r="V212" s="45"/>
    </row>
    <row r="213">
      <c r="A213" s="75"/>
      <c r="B213" s="45"/>
      <c r="C213" s="159"/>
      <c r="D213" s="157"/>
      <c r="E213" s="160"/>
      <c r="F213" s="86"/>
      <c r="G213" s="114"/>
      <c r="H213" s="45"/>
      <c r="I213" s="45"/>
      <c r="J213" s="45"/>
      <c r="K213" s="45"/>
      <c r="L213" s="45"/>
      <c r="M213" s="45"/>
      <c r="N213" s="45"/>
      <c r="O213" s="45"/>
      <c r="P213" s="45"/>
      <c r="Q213" s="45"/>
      <c r="R213" s="45"/>
      <c r="S213" s="45"/>
      <c r="T213" s="45"/>
      <c r="U213" s="45"/>
      <c r="V213" s="45"/>
    </row>
    <row r="214">
      <c r="A214" s="75"/>
      <c r="B214" s="45"/>
      <c r="C214" s="159"/>
      <c r="D214" s="157"/>
      <c r="E214" s="160"/>
      <c r="F214" s="86"/>
      <c r="G214" s="114"/>
      <c r="H214" s="45"/>
      <c r="I214" s="45"/>
      <c r="J214" s="45"/>
      <c r="K214" s="45"/>
      <c r="L214" s="45"/>
      <c r="M214" s="45"/>
      <c r="N214" s="45"/>
      <c r="O214" s="45"/>
      <c r="P214" s="45"/>
      <c r="Q214" s="45"/>
      <c r="R214" s="45"/>
      <c r="S214" s="45"/>
      <c r="T214" s="45"/>
      <c r="U214" s="45"/>
      <c r="V214" s="45"/>
    </row>
    <row r="215">
      <c r="A215" s="75"/>
      <c r="B215" s="45"/>
      <c r="C215" s="159"/>
      <c r="D215" s="157"/>
      <c r="E215" s="160"/>
      <c r="F215" s="86"/>
      <c r="G215" s="114"/>
      <c r="H215" s="45"/>
      <c r="I215" s="45"/>
      <c r="J215" s="45"/>
      <c r="K215" s="45"/>
      <c r="L215" s="45"/>
      <c r="M215" s="45"/>
      <c r="N215" s="45"/>
      <c r="O215" s="45"/>
      <c r="P215" s="45"/>
      <c r="Q215" s="45"/>
      <c r="R215" s="45"/>
      <c r="S215" s="45"/>
      <c r="T215" s="45"/>
      <c r="U215" s="45"/>
      <c r="V215" s="45"/>
    </row>
    <row r="216">
      <c r="A216" s="75"/>
      <c r="B216" s="45"/>
      <c r="C216" s="159"/>
      <c r="D216" s="157"/>
      <c r="E216" s="160"/>
      <c r="F216" s="86"/>
      <c r="G216" s="114"/>
      <c r="H216" s="45"/>
      <c r="I216" s="45"/>
      <c r="J216" s="45"/>
      <c r="K216" s="45"/>
      <c r="L216" s="45"/>
      <c r="M216" s="45"/>
      <c r="N216" s="45"/>
      <c r="O216" s="45"/>
      <c r="P216" s="45"/>
      <c r="Q216" s="45"/>
      <c r="R216" s="45"/>
      <c r="S216" s="45"/>
      <c r="T216" s="45"/>
      <c r="U216" s="45"/>
      <c r="V216" s="45"/>
    </row>
    <row r="217">
      <c r="A217" s="75"/>
      <c r="B217" s="45"/>
      <c r="C217" s="159"/>
      <c r="D217" s="157"/>
      <c r="E217" s="160"/>
      <c r="F217" s="86"/>
      <c r="G217" s="114"/>
      <c r="H217" s="45"/>
      <c r="I217" s="45"/>
      <c r="J217" s="45"/>
      <c r="K217" s="45"/>
      <c r="L217" s="45"/>
      <c r="M217" s="45"/>
      <c r="N217" s="45"/>
      <c r="O217" s="45"/>
      <c r="P217" s="45"/>
      <c r="Q217" s="45"/>
      <c r="R217" s="45"/>
      <c r="S217" s="45"/>
      <c r="T217" s="45"/>
      <c r="U217" s="45"/>
      <c r="V217" s="45"/>
    </row>
    <row r="218">
      <c r="A218" s="75"/>
      <c r="B218" s="45"/>
      <c r="C218" s="159"/>
      <c r="D218" s="157"/>
      <c r="E218" s="160"/>
      <c r="F218" s="86"/>
      <c r="G218" s="114"/>
      <c r="H218" s="45"/>
      <c r="I218" s="45"/>
      <c r="J218" s="45"/>
      <c r="K218" s="45"/>
      <c r="L218" s="45"/>
      <c r="M218" s="45"/>
      <c r="N218" s="45"/>
      <c r="O218" s="45"/>
      <c r="P218" s="45"/>
      <c r="Q218" s="45"/>
      <c r="R218" s="45"/>
      <c r="S218" s="45"/>
      <c r="T218" s="45"/>
      <c r="U218" s="45"/>
      <c r="V218" s="45"/>
    </row>
    <row r="219">
      <c r="A219" s="75"/>
      <c r="B219" s="45"/>
      <c r="C219" s="159"/>
      <c r="D219" s="157"/>
      <c r="E219" s="160"/>
      <c r="F219" s="86"/>
      <c r="G219" s="114"/>
      <c r="H219" s="45"/>
      <c r="I219" s="45"/>
      <c r="J219" s="45"/>
      <c r="K219" s="45"/>
      <c r="L219" s="45"/>
      <c r="M219" s="45"/>
      <c r="N219" s="45"/>
      <c r="O219" s="45"/>
      <c r="P219" s="45"/>
      <c r="Q219" s="45"/>
      <c r="R219" s="45"/>
      <c r="S219" s="45"/>
      <c r="T219" s="45"/>
      <c r="U219" s="45"/>
      <c r="V219" s="45"/>
    </row>
    <row r="220">
      <c r="A220" s="75"/>
      <c r="B220" s="45"/>
      <c r="C220" s="159"/>
      <c r="D220" s="157"/>
      <c r="E220" s="160"/>
      <c r="F220" s="86"/>
      <c r="G220" s="114"/>
      <c r="H220" s="45"/>
      <c r="I220" s="45"/>
      <c r="J220" s="45"/>
      <c r="K220" s="45"/>
      <c r="L220" s="45"/>
      <c r="M220" s="45"/>
      <c r="N220" s="45"/>
      <c r="O220" s="45"/>
      <c r="P220" s="45"/>
      <c r="Q220" s="45"/>
      <c r="R220" s="45"/>
      <c r="S220" s="45"/>
      <c r="T220" s="45"/>
      <c r="U220" s="45"/>
      <c r="V220" s="45"/>
    </row>
    <row r="221">
      <c r="A221" s="75"/>
      <c r="B221" s="45"/>
      <c r="C221" s="159"/>
      <c r="D221" s="157"/>
      <c r="E221" s="160"/>
      <c r="F221" s="86"/>
      <c r="G221" s="114"/>
      <c r="H221" s="45"/>
      <c r="I221" s="45"/>
      <c r="J221" s="45"/>
      <c r="K221" s="45"/>
      <c r="L221" s="45"/>
      <c r="M221" s="45"/>
      <c r="N221" s="45"/>
      <c r="O221" s="45"/>
      <c r="P221" s="45"/>
      <c r="Q221" s="45"/>
      <c r="R221" s="45"/>
      <c r="S221" s="45"/>
      <c r="T221" s="45"/>
      <c r="U221" s="45"/>
      <c r="V221" s="45"/>
    </row>
    <row r="222">
      <c r="A222" s="75"/>
      <c r="B222" s="45"/>
      <c r="C222" s="159"/>
      <c r="D222" s="157"/>
      <c r="E222" s="160"/>
      <c r="F222" s="86"/>
      <c r="G222" s="114"/>
      <c r="H222" s="45"/>
      <c r="I222" s="45"/>
      <c r="J222" s="45"/>
      <c r="K222" s="45"/>
      <c r="L222" s="45"/>
      <c r="M222" s="45"/>
      <c r="N222" s="45"/>
      <c r="O222" s="45"/>
      <c r="P222" s="45"/>
      <c r="Q222" s="45"/>
      <c r="R222" s="45"/>
      <c r="S222" s="45"/>
      <c r="T222" s="45"/>
      <c r="U222" s="45"/>
      <c r="V222" s="45"/>
    </row>
    <row r="223">
      <c r="A223" s="75"/>
      <c r="B223" s="45"/>
      <c r="C223" s="159"/>
      <c r="D223" s="157"/>
      <c r="E223" s="160"/>
      <c r="F223" s="86"/>
      <c r="G223" s="114"/>
      <c r="H223" s="45"/>
      <c r="I223" s="45"/>
      <c r="J223" s="45"/>
      <c r="K223" s="45"/>
      <c r="L223" s="45"/>
      <c r="M223" s="45"/>
      <c r="N223" s="45"/>
      <c r="O223" s="45"/>
      <c r="P223" s="45"/>
      <c r="Q223" s="45"/>
      <c r="R223" s="45"/>
      <c r="S223" s="45"/>
      <c r="T223" s="45"/>
      <c r="U223" s="45"/>
      <c r="V223" s="45"/>
    </row>
    <row r="224">
      <c r="A224" s="75"/>
      <c r="B224" s="45"/>
      <c r="C224" s="159"/>
      <c r="D224" s="157"/>
      <c r="E224" s="160"/>
      <c r="F224" s="86"/>
      <c r="G224" s="114"/>
      <c r="H224" s="45"/>
      <c r="I224" s="45"/>
      <c r="J224" s="45"/>
      <c r="K224" s="45"/>
      <c r="L224" s="45"/>
      <c r="M224" s="45"/>
      <c r="N224" s="45"/>
      <c r="O224" s="45"/>
      <c r="P224" s="45"/>
      <c r="Q224" s="45"/>
      <c r="R224" s="45"/>
      <c r="S224" s="45"/>
      <c r="T224" s="45"/>
      <c r="U224" s="45"/>
      <c r="V224" s="45"/>
    </row>
    <row r="225">
      <c r="A225" s="75"/>
      <c r="B225" s="45"/>
      <c r="C225" s="159"/>
      <c r="D225" s="157"/>
      <c r="E225" s="160"/>
      <c r="F225" s="86"/>
      <c r="G225" s="114"/>
      <c r="H225" s="45"/>
      <c r="I225" s="45"/>
      <c r="J225" s="45"/>
      <c r="K225" s="45"/>
      <c r="L225" s="45"/>
      <c r="M225" s="45"/>
      <c r="N225" s="45"/>
      <c r="O225" s="45"/>
      <c r="P225" s="45"/>
      <c r="Q225" s="45"/>
      <c r="R225" s="45"/>
      <c r="S225" s="45"/>
      <c r="T225" s="45"/>
      <c r="U225" s="45"/>
      <c r="V225" s="45"/>
    </row>
    <row r="226">
      <c r="A226" s="75"/>
      <c r="B226" s="45"/>
      <c r="C226" s="159"/>
      <c r="D226" s="157"/>
      <c r="E226" s="160"/>
      <c r="F226" s="86"/>
      <c r="G226" s="114"/>
      <c r="H226" s="45"/>
      <c r="I226" s="45"/>
      <c r="J226" s="45"/>
      <c r="K226" s="45"/>
      <c r="L226" s="45"/>
      <c r="M226" s="45"/>
      <c r="N226" s="45"/>
      <c r="O226" s="45"/>
      <c r="P226" s="45"/>
      <c r="Q226" s="45"/>
      <c r="R226" s="45"/>
      <c r="S226" s="45"/>
      <c r="T226" s="45"/>
      <c r="U226" s="45"/>
      <c r="V226" s="45"/>
    </row>
    <row r="227">
      <c r="A227" s="75"/>
      <c r="B227" s="45"/>
      <c r="C227" s="159"/>
      <c r="D227" s="157"/>
      <c r="E227" s="160"/>
      <c r="F227" s="86"/>
      <c r="G227" s="114"/>
      <c r="H227" s="45"/>
      <c r="I227" s="45"/>
      <c r="J227" s="45"/>
      <c r="K227" s="45"/>
      <c r="L227" s="45"/>
      <c r="M227" s="45"/>
      <c r="N227" s="45"/>
      <c r="O227" s="45"/>
      <c r="P227" s="45"/>
      <c r="Q227" s="45"/>
      <c r="R227" s="45"/>
      <c r="S227" s="45"/>
      <c r="T227" s="45"/>
      <c r="U227" s="45"/>
      <c r="V227" s="45"/>
    </row>
    <row r="228">
      <c r="A228" s="75"/>
      <c r="B228" s="45"/>
      <c r="C228" s="159"/>
      <c r="D228" s="157"/>
      <c r="E228" s="160"/>
      <c r="F228" s="86"/>
      <c r="G228" s="114"/>
      <c r="H228" s="45"/>
      <c r="I228" s="45"/>
      <c r="J228" s="45"/>
      <c r="K228" s="45"/>
      <c r="L228" s="45"/>
      <c r="M228" s="45"/>
      <c r="N228" s="45"/>
      <c r="O228" s="45"/>
      <c r="P228" s="45"/>
      <c r="Q228" s="45"/>
      <c r="R228" s="45"/>
      <c r="S228" s="45"/>
      <c r="T228" s="45"/>
      <c r="U228" s="45"/>
      <c r="V228" s="45"/>
    </row>
    <row r="229">
      <c r="A229" s="75"/>
      <c r="B229" s="45"/>
      <c r="C229" s="159"/>
      <c r="D229" s="157"/>
      <c r="E229" s="160"/>
      <c r="F229" s="86"/>
      <c r="G229" s="114"/>
      <c r="H229" s="45"/>
      <c r="I229" s="45"/>
      <c r="J229" s="45"/>
      <c r="K229" s="45"/>
      <c r="L229" s="45"/>
      <c r="M229" s="45"/>
      <c r="N229" s="45"/>
      <c r="O229" s="45"/>
      <c r="P229" s="45"/>
      <c r="Q229" s="45"/>
      <c r="R229" s="45"/>
      <c r="S229" s="45"/>
      <c r="T229" s="45"/>
      <c r="U229" s="45"/>
      <c r="V229" s="45"/>
    </row>
    <row r="230">
      <c r="A230" s="75"/>
      <c r="B230" s="45"/>
      <c r="C230" s="159"/>
      <c r="D230" s="157"/>
      <c r="E230" s="160"/>
      <c r="F230" s="86"/>
      <c r="G230" s="114"/>
      <c r="H230" s="45"/>
      <c r="I230" s="45"/>
      <c r="J230" s="45"/>
      <c r="K230" s="45"/>
      <c r="L230" s="45"/>
      <c r="M230" s="45"/>
      <c r="N230" s="45"/>
      <c r="O230" s="45"/>
      <c r="P230" s="45"/>
      <c r="Q230" s="45"/>
      <c r="R230" s="45"/>
      <c r="S230" s="45"/>
      <c r="T230" s="45"/>
      <c r="U230" s="45"/>
      <c r="V230" s="45"/>
    </row>
    <row r="231">
      <c r="A231" s="75"/>
      <c r="B231" s="45"/>
      <c r="C231" s="159"/>
      <c r="D231" s="157"/>
      <c r="E231" s="160"/>
      <c r="F231" s="86"/>
      <c r="G231" s="114"/>
      <c r="H231" s="45"/>
      <c r="I231" s="45"/>
      <c r="J231" s="45"/>
      <c r="K231" s="45"/>
      <c r="L231" s="45"/>
      <c r="M231" s="45"/>
      <c r="N231" s="45"/>
      <c r="O231" s="45"/>
      <c r="P231" s="45"/>
      <c r="Q231" s="45"/>
      <c r="R231" s="45"/>
      <c r="S231" s="45"/>
      <c r="T231" s="45"/>
      <c r="U231" s="45"/>
      <c r="V231" s="45"/>
    </row>
    <row r="232">
      <c r="A232" s="75"/>
      <c r="B232" s="45"/>
      <c r="C232" s="159"/>
      <c r="D232" s="157"/>
      <c r="E232" s="160"/>
      <c r="F232" s="86"/>
      <c r="G232" s="114"/>
      <c r="H232" s="45"/>
      <c r="I232" s="45"/>
      <c r="J232" s="45"/>
      <c r="K232" s="45"/>
      <c r="L232" s="45"/>
      <c r="M232" s="45"/>
      <c r="N232" s="45"/>
      <c r="O232" s="45"/>
      <c r="P232" s="45"/>
      <c r="Q232" s="45"/>
      <c r="R232" s="45"/>
      <c r="S232" s="45"/>
      <c r="T232" s="45"/>
      <c r="U232" s="45"/>
      <c r="V232" s="45"/>
    </row>
    <row r="233">
      <c r="A233" s="75"/>
      <c r="B233" s="45"/>
      <c r="C233" s="159"/>
      <c r="D233" s="157"/>
      <c r="E233" s="160"/>
      <c r="F233" s="86"/>
      <c r="G233" s="114"/>
      <c r="H233" s="45"/>
      <c r="I233" s="45"/>
      <c r="J233" s="45"/>
      <c r="K233" s="45"/>
      <c r="L233" s="45"/>
      <c r="M233" s="45"/>
      <c r="N233" s="45"/>
      <c r="O233" s="45"/>
      <c r="P233" s="45"/>
      <c r="Q233" s="45"/>
      <c r="R233" s="45"/>
      <c r="S233" s="45"/>
      <c r="T233" s="45"/>
      <c r="U233" s="45"/>
      <c r="V233" s="45"/>
    </row>
    <row r="234">
      <c r="A234" s="75"/>
      <c r="B234" s="45"/>
      <c r="C234" s="159"/>
      <c r="D234" s="157"/>
      <c r="E234" s="160"/>
      <c r="F234" s="86"/>
      <c r="G234" s="114"/>
      <c r="H234" s="45"/>
      <c r="I234" s="45"/>
      <c r="J234" s="45"/>
      <c r="K234" s="45"/>
      <c r="L234" s="45"/>
      <c r="M234" s="45"/>
      <c r="N234" s="45"/>
      <c r="O234" s="45"/>
      <c r="P234" s="45"/>
      <c r="Q234" s="45"/>
      <c r="R234" s="45"/>
      <c r="S234" s="45"/>
      <c r="T234" s="45"/>
      <c r="U234" s="45"/>
      <c r="V234" s="45"/>
    </row>
    <row r="235">
      <c r="A235" s="75"/>
      <c r="B235" s="45"/>
      <c r="C235" s="159"/>
      <c r="D235" s="157"/>
      <c r="E235" s="160"/>
      <c r="F235" s="86"/>
      <c r="G235" s="114"/>
      <c r="H235" s="45"/>
      <c r="I235" s="45"/>
      <c r="J235" s="45"/>
      <c r="K235" s="45"/>
      <c r="L235" s="45"/>
      <c r="M235" s="45"/>
      <c r="N235" s="45"/>
      <c r="O235" s="45"/>
      <c r="P235" s="45"/>
      <c r="Q235" s="45"/>
      <c r="R235" s="45"/>
      <c r="S235" s="45"/>
      <c r="T235" s="45"/>
      <c r="U235" s="45"/>
      <c r="V235" s="45"/>
    </row>
    <row r="236">
      <c r="A236" s="75"/>
      <c r="B236" s="45"/>
      <c r="C236" s="159"/>
      <c r="D236" s="157"/>
      <c r="E236" s="160"/>
      <c r="F236" s="86"/>
      <c r="G236" s="114"/>
      <c r="H236" s="45"/>
      <c r="I236" s="45"/>
      <c r="J236" s="45"/>
      <c r="K236" s="45"/>
      <c r="L236" s="45"/>
      <c r="M236" s="45"/>
      <c r="N236" s="45"/>
      <c r="O236" s="45"/>
      <c r="P236" s="45"/>
      <c r="Q236" s="45"/>
      <c r="R236" s="45"/>
      <c r="S236" s="45"/>
      <c r="T236" s="45"/>
      <c r="U236" s="45"/>
      <c r="V236" s="45"/>
    </row>
    <row r="237">
      <c r="A237" s="75"/>
      <c r="B237" s="45"/>
      <c r="C237" s="159"/>
      <c r="D237" s="157"/>
      <c r="E237" s="160"/>
      <c r="F237" s="86"/>
      <c r="G237" s="114"/>
      <c r="H237" s="45"/>
      <c r="I237" s="45"/>
      <c r="J237" s="45"/>
      <c r="K237" s="45"/>
      <c r="L237" s="45"/>
      <c r="M237" s="45"/>
      <c r="N237" s="45"/>
      <c r="O237" s="45"/>
      <c r="P237" s="45"/>
      <c r="Q237" s="45"/>
      <c r="R237" s="45"/>
      <c r="S237" s="45"/>
      <c r="T237" s="45"/>
      <c r="U237" s="45"/>
      <c r="V237" s="45"/>
    </row>
    <row r="238">
      <c r="A238" s="75"/>
      <c r="B238" s="45"/>
      <c r="C238" s="159"/>
      <c r="D238" s="157"/>
      <c r="E238" s="160"/>
      <c r="F238" s="86"/>
      <c r="G238" s="114"/>
      <c r="H238" s="45"/>
      <c r="I238" s="45"/>
      <c r="J238" s="45"/>
      <c r="K238" s="45"/>
      <c r="L238" s="45"/>
      <c r="M238" s="45"/>
      <c r="N238" s="45"/>
      <c r="O238" s="45"/>
      <c r="P238" s="45"/>
      <c r="Q238" s="45"/>
      <c r="R238" s="45"/>
      <c r="S238" s="45"/>
      <c r="T238" s="45"/>
      <c r="U238" s="45"/>
      <c r="V238" s="45"/>
    </row>
    <row r="239">
      <c r="A239" s="75"/>
      <c r="B239" s="45"/>
      <c r="C239" s="159"/>
      <c r="D239" s="157"/>
      <c r="E239" s="160"/>
      <c r="F239" s="86"/>
      <c r="G239" s="114"/>
      <c r="H239" s="45"/>
      <c r="I239" s="45"/>
      <c r="J239" s="45"/>
      <c r="K239" s="45"/>
      <c r="L239" s="45"/>
      <c r="M239" s="45"/>
      <c r="N239" s="45"/>
      <c r="O239" s="45"/>
      <c r="P239" s="45"/>
      <c r="Q239" s="45"/>
      <c r="R239" s="45"/>
      <c r="S239" s="45"/>
      <c r="T239" s="45"/>
      <c r="U239" s="45"/>
      <c r="V239" s="45"/>
    </row>
    <row r="240">
      <c r="A240" s="75"/>
      <c r="B240" s="45"/>
      <c r="C240" s="159"/>
      <c r="D240" s="157"/>
      <c r="E240" s="160"/>
      <c r="F240" s="86"/>
      <c r="G240" s="114"/>
      <c r="H240" s="45"/>
      <c r="I240" s="45"/>
      <c r="J240" s="45"/>
      <c r="K240" s="45"/>
      <c r="L240" s="45"/>
      <c r="M240" s="45"/>
      <c r="N240" s="45"/>
      <c r="O240" s="45"/>
      <c r="P240" s="45"/>
      <c r="Q240" s="45"/>
      <c r="R240" s="45"/>
      <c r="S240" s="45"/>
      <c r="T240" s="45"/>
      <c r="U240" s="45"/>
      <c r="V240" s="45"/>
    </row>
    <row r="241">
      <c r="A241" s="75"/>
      <c r="B241" s="45"/>
      <c r="C241" s="159"/>
      <c r="D241" s="157"/>
      <c r="E241" s="160"/>
      <c r="F241" s="86"/>
      <c r="G241" s="114"/>
      <c r="H241" s="45"/>
      <c r="I241" s="45"/>
      <c r="J241" s="45"/>
      <c r="K241" s="45"/>
      <c r="L241" s="45"/>
      <c r="M241" s="45"/>
      <c r="N241" s="45"/>
      <c r="O241" s="45"/>
      <c r="P241" s="45"/>
      <c r="Q241" s="45"/>
      <c r="R241" s="45"/>
      <c r="S241" s="45"/>
      <c r="T241" s="45"/>
      <c r="U241" s="45"/>
      <c r="V241" s="45"/>
    </row>
    <row r="242">
      <c r="A242" s="75"/>
      <c r="B242" s="45"/>
      <c r="C242" s="159"/>
      <c r="D242" s="157"/>
      <c r="E242" s="160"/>
      <c r="F242" s="86"/>
      <c r="G242" s="114"/>
      <c r="H242" s="45"/>
      <c r="I242" s="45"/>
      <c r="J242" s="45"/>
      <c r="K242" s="45"/>
      <c r="L242" s="45"/>
      <c r="M242" s="45"/>
      <c r="N242" s="45"/>
      <c r="O242" s="45"/>
      <c r="P242" s="45"/>
      <c r="Q242" s="45"/>
      <c r="R242" s="45"/>
      <c r="S242" s="45"/>
      <c r="T242" s="45"/>
      <c r="U242" s="45"/>
      <c r="V242" s="45"/>
    </row>
    <row r="243">
      <c r="A243" s="75"/>
      <c r="B243" s="45"/>
      <c r="C243" s="159"/>
      <c r="D243" s="157"/>
      <c r="E243" s="160"/>
      <c r="F243" s="86"/>
      <c r="G243" s="114"/>
      <c r="H243" s="45"/>
      <c r="I243" s="45"/>
      <c r="J243" s="45"/>
      <c r="K243" s="45"/>
      <c r="L243" s="45"/>
      <c r="M243" s="45"/>
      <c r="N243" s="45"/>
      <c r="O243" s="45"/>
      <c r="P243" s="45"/>
      <c r="Q243" s="45"/>
      <c r="R243" s="45"/>
      <c r="S243" s="45"/>
      <c r="T243" s="45"/>
      <c r="U243" s="45"/>
      <c r="V243" s="45"/>
    </row>
    <row r="244">
      <c r="A244" s="75"/>
      <c r="B244" s="45"/>
      <c r="C244" s="159"/>
      <c r="D244" s="157"/>
      <c r="E244" s="160"/>
      <c r="F244" s="86"/>
      <c r="G244" s="114"/>
      <c r="H244" s="45"/>
      <c r="I244" s="45"/>
      <c r="J244" s="45"/>
      <c r="K244" s="45"/>
      <c r="L244" s="45"/>
      <c r="M244" s="45"/>
      <c r="N244" s="45"/>
      <c r="O244" s="45"/>
      <c r="P244" s="45"/>
      <c r="Q244" s="45"/>
      <c r="R244" s="45"/>
      <c r="S244" s="45"/>
      <c r="T244" s="45"/>
      <c r="U244" s="45"/>
      <c r="V244" s="45"/>
    </row>
    <row r="245">
      <c r="A245" s="75"/>
      <c r="B245" s="45"/>
      <c r="C245" s="159"/>
      <c r="D245" s="157"/>
      <c r="E245" s="160"/>
      <c r="F245" s="86"/>
      <c r="G245" s="114"/>
      <c r="H245" s="45"/>
      <c r="I245" s="45"/>
      <c r="J245" s="45"/>
      <c r="K245" s="45"/>
      <c r="L245" s="45"/>
      <c r="M245" s="45"/>
      <c r="N245" s="45"/>
      <c r="O245" s="45"/>
      <c r="P245" s="45"/>
      <c r="Q245" s="45"/>
      <c r="R245" s="45"/>
      <c r="S245" s="45"/>
      <c r="T245" s="45"/>
      <c r="U245" s="45"/>
      <c r="V245" s="45"/>
    </row>
    <row r="246">
      <c r="A246" s="75"/>
      <c r="B246" s="45"/>
      <c r="C246" s="159"/>
      <c r="D246" s="157"/>
      <c r="E246" s="160"/>
      <c r="F246" s="86"/>
      <c r="G246" s="114"/>
      <c r="H246" s="45"/>
      <c r="I246" s="45"/>
      <c r="J246" s="45"/>
      <c r="K246" s="45"/>
      <c r="L246" s="45"/>
      <c r="M246" s="45"/>
      <c r="N246" s="45"/>
      <c r="O246" s="45"/>
      <c r="P246" s="45"/>
      <c r="Q246" s="45"/>
      <c r="R246" s="45"/>
      <c r="S246" s="45"/>
      <c r="T246" s="45"/>
      <c r="U246" s="45"/>
      <c r="V246" s="45"/>
    </row>
    <row r="247">
      <c r="A247" s="75"/>
      <c r="B247" s="45"/>
      <c r="C247" s="159"/>
      <c r="D247" s="157"/>
      <c r="E247" s="160"/>
      <c r="F247" s="86"/>
      <c r="G247" s="114"/>
      <c r="H247" s="45"/>
      <c r="I247" s="45"/>
      <c r="J247" s="45"/>
      <c r="K247" s="45"/>
      <c r="L247" s="45"/>
      <c r="M247" s="45"/>
      <c r="N247" s="45"/>
      <c r="O247" s="45"/>
      <c r="P247" s="45"/>
      <c r="Q247" s="45"/>
      <c r="R247" s="45"/>
      <c r="S247" s="45"/>
      <c r="T247" s="45"/>
      <c r="U247" s="45"/>
      <c r="V247" s="45"/>
    </row>
    <row r="248">
      <c r="A248" s="75"/>
      <c r="B248" s="45"/>
      <c r="C248" s="159"/>
      <c r="D248" s="157"/>
      <c r="E248" s="160"/>
      <c r="F248" s="86"/>
      <c r="G248" s="114"/>
      <c r="H248" s="45"/>
      <c r="I248" s="45"/>
      <c r="J248" s="45"/>
      <c r="K248" s="45"/>
      <c r="L248" s="45"/>
      <c r="M248" s="45"/>
      <c r="N248" s="45"/>
      <c r="O248" s="45"/>
      <c r="P248" s="45"/>
      <c r="Q248" s="45"/>
      <c r="R248" s="45"/>
      <c r="S248" s="45"/>
      <c r="T248" s="45"/>
      <c r="U248" s="45"/>
      <c r="V248" s="45"/>
    </row>
    <row r="249">
      <c r="A249" s="75"/>
      <c r="B249" s="45"/>
      <c r="C249" s="159"/>
      <c r="D249" s="157"/>
      <c r="E249" s="160"/>
      <c r="F249" s="86"/>
      <c r="G249" s="114"/>
      <c r="H249" s="45"/>
      <c r="I249" s="45"/>
      <c r="J249" s="45"/>
      <c r="K249" s="45"/>
      <c r="L249" s="45"/>
      <c r="M249" s="45"/>
      <c r="N249" s="45"/>
      <c r="O249" s="45"/>
      <c r="P249" s="45"/>
      <c r="Q249" s="45"/>
      <c r="R249" s="45"/>
      <c r="S249" s="45"/>
      <c r="T249" s="45"/>
      <c r="U249" s="45"/>
      <c r="V249" s="45"/>
    </row>
    <row r="250">
      <c r="A250" s="75"/>
      <c r="B250" s="45"/>
      <c r="C250" s="159"/>
      <c r="D250" s="157"/>
      <c r="E250" s="160"/>
      <c r="F250" s="86"/>
      <c r="G250" s="114"/>
      <c r="H250" s="45"/>
      <c r="I250" s="45"/>
      <c r="J250" s="45"/>
      <c r="K250" s="45"/>
      <c r="L250" s="45"/>
      <c r="M250" s="45"/>
      <c r="N250" s="45"/>
      <c r="O250" s="45"/>
      <c r="P250" s="45"/>
      <c r="Q250" s="45"/>
      <c r="R250" s="45"/>
      <c r="S250" s="45"/>
      <c r="T250" s="45"/>
      <c r="U250" s="45"/>
      <c r="V250" s="45"/>
    </row>
    <row r="251">
      <c r="A251" s="75"/>
      <c r="B251" s="45"/>
      <c r="C251" s="159"/>
      <c r="D251" s="157"/>
      <c r="E251" s="160"/>
      <c r="F251" s="86"/>
      <c r="G251" s="114"/>
      <c r="H251" s="45"/>
      <c r="I251" s="45"/>
      <c r="J251" s="45"/>
      <c r="K251" s="45"/>
      <c r="L251" s="45"/>
      <c r="M251" s="45"/>
      <c r="N251" s="45"/>
      <c r="O251" s="45"/>
      <c r="P251" s="45"/>
      <c r="Q251" s="45"/>
      <c r="R251" s="45"/>
      <c r="S251" s="45"/>
      <c r="T251" s="45"/>
      <c r="U251" s="45"/>
      <c r="V251" s="45"/>
    </row>
    <row r="252">
      <c r="A252" s="75"/>
      <c r="B252" s="45"/>
      <c r="C252" s="159"/>
      <c r="D252" s="157"/>
      <c r="E252" s="160"/>
      <c r="F252" s="86"/>
      <c r="G252" s="114"/>
      <c r="H252" s="45"/>
      <c r="I252" s="45"/>
      <c r="J252" s="45"/>
      <c r="K252" s="45"/>
      <c r="L252" s="45"/>
      <c r="M252" s="45"/>
      <c r="N252" s="45"/>
      <c r="O252" s="45"/>
      <c r="P252" s="45"/>
      <c r="Q252" s="45"/>
      <c r="R252" s="45"/>
      <c r="S252" s="45"/>
      <c r="T252" s="45"/>
      <c r="U252" s="45"/>
      <c r="V252" s="45"/>
    </row>
    <row r="253">
      <c r="A253" s="75"/>
      <c r="B253" s="45"/>
      <c r="C253" s="159"/>
      <c r="D253" s="157"/>
      <c r="E253" s="160"/>
      <c r="F253" s="86"/>
      <c r="G253" s="114"/>
      <c r="H253" s="45"/>
      <c r="I253" s="45"/>
      <c r="J253" s="45"/>
      <c r="K253" s="45"/>
      <c r="L253" s="45"/>
      <c r="M253" s="45"/>
      <c r="N253" s="45"/>
      <c r="O253" s="45"/>
      <c r="P253" s="45"/>
      <c r="Q253" s="45"/>
      <c r="R253" s="45"/>
      <c r="S253" s="45"/>
      <c r="T253" s="45"/>
      <c r="U253" s="45"/>
      <c r="V253" s="45"/>
    </row>
    <row r="254">
      <c r="A254" s="75"/>
      <c r="B254" s="45"/>
      <c r="C254" s="159"/>
      <c r="D254" s="157"/>
      <c r="E254" s="160"/>
      <c r="F254" s="86"/>
      <c r="G254" s="114"/>
      <c r="H254" s="45"/>
      <c r="I254" s="45"/>
      <c r="J254" s="45"/>
      <c r="K254" s="45"/>
      <c r="L254" s="45"/>
      <c r="M254" s="45"/>
      <c r="N254" s="45"/>
      <c r="O254" s="45"/>
      <c r="P254" s="45"/>
      <c r="Q254" s="45"/>
      <c r="R254" s="45"/>
      <c r="S254" s="45"/>
      <c r="T254" s="45"/>
      <c r="U254" s="45"/>
      <c r="V254" s="45"/>
    </row>
    <row r="255">
      <c r="A255" s="75"/>
      <c r="B255" s="45"/>
      <c r="C255" s="159"/>
      <c r="D255" s="157"/>
      <c r="E255" s="160"/>
      <c r="F255" s="86"/>
      <c r="G255" s="114"/>
      <c r="H255" s="45"/>
      <c r="I255" s="45"/>
      <c r="J255" s="45"/>
      <c r="K255" s="45"/>
      <c r="L255" s="45"/>
      <c r="M255" s="45"/>
      <c r="N255" s="45"/>
      <c r="O255" s="45"/>
      <c r="P255" s="45"/>
      <c r="Q255" s="45"/>
      <c r="R255" s="45"/>
      <c r="S255" s="45"/>
      <c r="T255" s="45"/>
      <c r="U255" s="45"/>
      <c r="V255" s="45"/>
    </row>
    <row r="256">
      <c r="A256" s="75"/>
      <c r="B256" s="45"/>
      <c r="C256" s="159"/>
      <c r="D256" s="157"/>
      <c r="E256" s="160"/>
      <c r="F256" s="86"/>
      <c r="G256" s="114"/>
      <c r="H256" s="45"/>
      <c r="I256" s="45"/>
      <c r="J256" s="45"/>
      <c r="K256" s="45"/>
      <c r="L256" s="45"/>
      <c r="M256" s="45"/>
      <c r="N256" s="45"/>
      <c r="O256" s="45"/>
      <c r="P256" s="45"/>
      <c r="Q256" s="45"/>
      <c r="R256" s="45"/>
      <c r="S256" s="45"/>
      <c r="T256" s="45"/>
      <c r="U256" s="45"/>
      <c r="V256" s="45"/>
    </row>
    <row r="257">
      <c r="A257" s="75"/>
      <c r="B257" s="45"/>
      <c r="C257" s="159"/>
      <c r="D257" s="157"/>
      <c r="E257" s="160"/>
      <c r="F257" s="86"/>
      <c r="G257" s="114"/>
      <c r="H257" s="45"/>
      <c r="I257" s="45"/>
      <c r="J257" s="45"/>
      <c r="K257" s="45"/>
      <c r="L257" s="45"/>
      <c r="M257" s="45"/>
      <c r="N257" s="45"/>
      <c r="O257" s="45"/>
      <c r="P257" s="45"/>
      <c r="Q257" s="45"/>
      <c r="R257" s="45"/>
      <c r="S257" s="45"/>
      <c r="T257" s="45"/>
      <c r="U257" s="45"/>
      <c r="V257" s="45"/>
    </row>
    <row r="258">
      <c r="A258" s="75"/>
      <c r="B258" s="45"/>
      <c r="C258" s="159"/>
      <c r="D258" s="157"/>
      <c r="E258" s="160"/>
      <c r="F258" s="86"/>
      <c r="G258" s="114"/>
      <c r="H258" s="45"/>
      <c r="I258" s="45"/>
      <c r="J258" s="45"/>
      <c r="K258" s="45"/>
      <c r="L258" s="45"/>
      <c r="M258" s="45"/>
      <c r="N258" s="45"/>
      <c r="O258" s="45"/>
      <c r="P258" s="45"/>
      <c r="Q258" s="45"/>
      <c r="R258" s="45"/>
      <c r="S258" s="45"/>
      <c r="T258" s="45"/>
      <c r="U258" s="45"/>
      <c r="V258" s="45"/>
    </row>
    <row r="259">
      <c r="A259" s="75"/>
      <c r="B259" s="45"/>
      <c r="C259" s="159"/>
      <c r="D259" s="157"/>
      <c r="E259" s="160"/>
      <c r="F259" s="86"/>
      <c r="G259" s="114"/>
      <c r="H259" s="45"/>
      <c r="I259" s="45"/>
      <c r="J259" s="45"/>
      <c r="K259" s="45"/>
      <c r="L259" s="45"/>
      <c r="M259" s="45"/>
      <c r="N259" s="45"/>
      <c r="O259" s="45"/>
      <c r="P259" s="45"/>
      <c r="Q259" s="45"/>
      <c r="R259" s="45"/>
      <c r="S259" s="45"/>
      <c r="T259" s="45"/>
      <c r="U259" s="45"/>
      <c r="V259" s="45"/>
    </row>
    <row r="260">
      <c r="A260" s="75"/>
      <c r="B260" s="45"/>
      <c r="C260" s="159"/>
      <c r="D260" s="157"/>
      <c r="E260" s="160"/>
      <c r="F260" s="86"/>
      <c r="G260" s="114"/>
      <c r="H260" s="45"/>
      <c r="I260" s="45"/>
      <c r="J260" s="45"/>
      <c r="K260" s="45"/>
      <c r="L260" s="45"/>
      <c r="M260" s="45"/>
      <c r="N260" s="45"/>
      <c r="O260" s="45"/>
      <c r="P260" s="45"/>
      <c r="Q260" s="45"/>
      <c r="R260" s="45"/>
      <c r="S260" s="45"/>
      <c r="T260" s="45"/>
      <c r="U260" s="45"/>
      <c r="V260" s="45"/>
    </row>
    <row r="261">
      <c r="A261" s="75"/>
      <c r="B261" s="45"/>
      <c r="C261" s="159"/>
      <c r="D261" s="157"/>
      <c r="E261" s="160"/>
      <c r="F261" s="86"/>
      <c r="G261" s="114"/>
      <c r="H261" s="45"/>
      <c r="I261" s="45"/>
      <c r="J261" s="45"/>
      <c r="K261" s="45"/>
      <c r="L261" s="45"/>
      <c r="M261" s="45"/>
      <c r="N261" s="45"/>
      <c r="O261" s="45"/>
      <c r="P261" s="45"/>
      <c r="Q261" s="45"/>
      <c r="R261" s="45"/>
      <c r="S261" s="45"/>
      <c r="T261" s="45"/>
      <c r="U261" s="45"/>
      <c r="V261" s="45"/>
    </row>
    <row r="262">
      <c r="A262" s="75"/>
      <c r="B262" s="45"/>
      <c r="C262" s="159"/>
      <c r="D262" s="157"/>
      <c r="E262" s="160"/>
      <c r="F262" s="86"/>
      <c r="G262" s="114"/>
      <c r="H262" s="45"/>
      <c r="I262" s="45"/>
      <c r="J262" s="45"/>
      <c r="K262" s="45"/>
      <c r="L262" s="45"/>
      <c r="M262" s="45"/>
      <c r="N262" s="45"/>
      <c r="O262" s="45"/>
      <c r="P262" s="45"/>
      <c r="Q262" s="45"/>
      <c r="R262" s="45"/>
      <c r="S262" s="45"/>
      <c r="T262" s="45"/>
      <c r="U262" s="45"/>
      <c r="V262" s="45"/>
    </row>
    <row r="263">
      <c r="A263" s="75"/>
      <c r="B263" s="45"/>
      <c r="C263" s="159"/>
      <c r="D263" s="157"/>
      <c r="E263" s="160"/>
      <c r="F263" s="86"/>
      <c r="G263" s="114"/>
      <c r="H263" s="45"/>
      <c r="I263" s="45"/>
      <c r="J263" s="45"/>
      <c r="K263" s="45"/>
      <c r="L263" s="45"/>
      <c r="M263" s="45"/>
      <c r="N263" s="45"/>
      <c r="O263" s="45"/>
      <c r="P263" s="45"/>
      <c r="Q263" s="45"/>
      <c r="R263" s="45"/>
      <c r="S263" s="45"/>
      <c r="T263" s="45"/>
      <c r="U263" s="45"/>
      <c r="V263" s="45"/>
    </row>
    <row r="264">
      <c r="A264" s="75"/>
      <c r="B264" s="45"/>
      <c r="C264" s="159"/>
      <c r="D264" s="157"/>
      <c r="E264" s="160"/>
      <c r="F264" s="86"/>
      <c r="G264" s="114"/>
      <c r="H264" s="45"/>
      <c r="I264" s="45"/>
      <c r="J264" s="45"/>
      <c r="K264" s="45"/>
      <c r="L264" s="45"/>
      <c r="M264" s="45"/>
      <c r="N264" s="45"/>
      <c r="O264" s="45"/>
      <c r="P264" s="45"/>
      <c r="Q264" s="45"/>
      <c r="R264" s="45"/>
      <c r="S264" s="45"/>
      <c r="T264" s="45"/>
      <c r="U264" s="45"/>
      <c r="V264" s="45"/>
    </row>
    <row r="265">
      <c r="A265" s="75"/>
      <c r="B265" s="45"/>
      <c r="C265" s="159"/>
      <c r="D265" s="157"/>
      <c r="E265" s="160"/>
      <c r="F265" s="86"/>
      <c r="G265" s="114"/>
      <c r="H265" s="45"/>
      <c r="I265" s="45"/>
      <c r="J265" s="45"/>
      <c r="K265" s="45"/>
      <c r="L265" s="45"/>
      <c r="M265" s="45"/>
      <c r="N265" s="45"/>
      <c r="O265" s="45"/>
      <c r="P265" s="45"/>
      <c r="Q265" s="45"/>
      <c r="R265" s="45"/>
      <c r="S265" s="45"/>
      <c r="T265" s="45"/>
      <c r="U265" s="45"/>
      <c r="V265" s="45"/>
    </row>
    <row r="266">
      <c r="A266" s="75"/>
      <c r="B266" s="45"/>
      <c r="C266" s="159"/>
      <c r="D266" s="157"/>
      <c r="E266" s="160"/>
      <c r="F266" s="86"/>
      <c r="G266" s="114"/>
      <c r="H266" s="45"/>
      <c r="I266" s="45"/>
      <c r="J266" s="45"/>
      <c r="K266" s="45"/>
      <c r="L266" s="45"/>
      <c r="M266" s="45"/>
      <c r="N266" s="45"/>
      <c r="O266" s="45"/>
      <c r="P266" s="45"/>
      <c r="Q266" s="45"/>
      <c r="R266" s="45"/>
      <c r="S266" s="45"/>
      <c r="T266" s="45"/>
      <c r="U266" s="45"/>
      <c r="V266" s="45"/>
    </row>
    <row r="267">
      <c r="A267" s="75"/>
      <c r="B267" s="45"/>
      <c r="C267" s="159"/>
      <c r="D267" s="157"/>
      <c r="E267" s="160"/>
      <c r="F267" s="86"/>
      <c r="G267" s="114"/>
      <c r="H267" s="45"/>
      <c r="I267" s="45"/>
      <c r="J267" s="45"/>
      <c r="K267" s="45"/>
      <c r="L267" s="45"/>
      <c r="M267" s="45"/>
      <c r="N267" s="45"/>
      <c r="O267" s="45"/>
      <c r="P267" s="45"/>
      <c r="Q267" s="45"/>
      <c r="R267" s="45"/>
      <c r="S267" s="45"/>
      <c r="T267" s="45"/>
      <c r="U267" s="45"/>
      <c r="V267" s="45"/>
    </row>
    <row r="268">
      <c r="A268" s="75"/>
      <c r="B268" s="45"/>
      <c r="C268" s="159"/>
      <c r="D268" s="157"/>
      <c r="E268" s="160"/>
      <c r="F268" s="86"/>
      <c r="G268" s="114"/>
      <c r="H268" s="45"/>
      <c r="I268" s="45"/>
      <c r="J268" s="45"/>
      <c r="K268" s="45"/>
      <c r="L268" s="45"/>
      <c r="M268" s="45"/>
      <c r="N268" s="45"/>
      <c r="O268" s="45"/>
      <c r="P268" s="45"/>
      <c r="Q268" s="45"/>
      <c r="R268" s="45"/>
      <c r="S268" s="45"/>
      <c r="T268" s="45"/>
      <c r="U268" s="45"/>
      <c r="V268" s="45"/>
    </row>
    <row r="269">
      <c r="A269" s="75"/>
      <c r="B269" s="45"/>
      <c r="C269" s="159"/>
      <c r="D269" s="157"/>
      <c r="E269" s="160"/>
      <c r="F269" s="86"/>
      <c r="G269" s="114"/>
      <c r="H269" s="45"/>
      <c r="I269" s="45"/>
      <c r="J269" s="45"/>
      <c r="K269" s="45"/>
      <c r="L269" s="45"/>
      <c r="M269" s="45"/>
      <c r="N269" s="45"/>
      <c r="O269" s="45"/>
      <c r="P269" s="45"/>
      <c r="Q269" s="45"/>
      <c r="R269" s="45"/>
      <c r="S269" s="45"/>
      <c r="T269" s="45"/>
      <c r="U269" s="45"/>
      <c r="V269" s="45"/>
    </row>
    <row r="270">
      <c r="A270" s="75"/>
      <c r="B270" s="45"/>
      <c r="C270" s="159"/>
      <c r="D270" s="157"/>
      <c r="E270" s="160"/>
      <c r="F270" s="86"/>
      <c r="G270" s="114"/>
      <c r="H270" s="45"/>
      <c r="I270" s="45"/>
      <c r="J270" s="45"/>
      <c r="K270" s="45"/>
      <c r="L270" s="45"/>
      <c r="M270" s="45"/>
      <c r="N270" s="45"/>
      <c r="O270" s="45"/>
      <c r="P270" s="45"/>
      <c r="Q270" s="45"/>
      <c r="R270" s="45"/>
      <c r="S270" s="45"/>
      <c r="T270" s="45"/>
      <c r="U270" s="45"/>
      <c r="V270" s="45"/>
    </row>
    <row r="271">
      <c r="A271" s="75"/>
      <c r="B271" s="45"/>
      <c r="C271" s="159"/>
      <c r="D271" s="157"/>
      <c r="E271" s="160"/>
      <c r="F271" s="86"/>
      <c r="G271" s="114"/>
      <c r="H271" s="45"/>
      <c r="I271" s="45"/>
      <c r="J271" s="45"/>
      <c r="K271" s="45"/>
      <c r="L271" s="45"/>
      <c r="M271" s="45"/>
      <c r="N271" s="45"/>
      <c r="O271" s="45"/>
      <c r="P271" s="45"/>
      <c r="Q271" s="45"/>
      <c r="R271" s="45"/>
      <c r="S271" s="45"/>
      <c r="T271" s="45"/>
      <c r="U271" s="45"/>
      <c r="V271" s="45"/>
    </row>
    <row r="272">
      <c r="A272" s="75"/>
      <c r="B272" s="45"/>
      <c r="C272" s="159"/>
      <c r="D272" s="157"/>
      <c r="E272" s="160"/>
      <c r="F272" s="86"/>
      <c r="G272" s="114"/>
      <c r="H272" s="45"/>
      <c r="I272" s="45"/>
      <c r="J272" s="45"/>
      <c r="K272" s="45"/>
      <c r="L272" s="45"/>
      <c r="M272" s="45"/>
      <c r="N272" s="45"/>
      <c r="O272" s="45"/>
      <c r="P272" s="45"/>
      <c r="Q272" s="45"/>
      <c r="R272" s="45"/>
      <c r="S272" s="45"/>
      <c r="T272" s="45"/>
      <c r="U272" s="45"/>
      <c r="V272" s="45"/>
    </row>
    <row r="273">
      <c r="A273" s="75"/>
      <c r="B273" s="45"/>
      <c r="C273" s="159"/>
      <c r="D273" s="157"/>
      <c r="E273" s="160"/>
      <c r="F273" s="86"/>
      <c r="G273" s="114"/>
      <c r="H273" s="45"/>
      <c r="I273" s="45"/>
      <c r="J273" s="45"/>
      <c r="K273" s="45"/>
      <c r="L273" s="45"/>
      <c r="M273" s="45"/>
      <c r="N273" s="45"/>
      <c r="O273" s="45"/>
      <c r="P273" s="45"/>
      <c r="Q273" s="45"/>
      <c r="R273" s="45"/>
      <c r="S273" s="45"/>
      <c r="T273" s="45"/>
      <c r="U273" s="45"/>
      <c r="V273" s="45"/>
    </row>
    <row r="274">
      <c r="A274" s="75"/>
      <c r="B274" s="45"/>
      <c r="C274" s="159"/>
      <c r="D274" s="157"/>
      <c r="E274" s="160"/>
      <c r="F274" s="86"/>
      <c r="G274" s="114"/>
      <c r="H274" s="45"/>
      <c r="I274" s="45"/>
      <c r="J274" s="45"/>
      <c r="K274" s="45"/>
      <c r="L274" s="45"/>
      <c r="M274" s="45"/>
      <c r="N274" s="45"/>
      <c r="O274" s="45"/>
      <c r="P274" s="45"/>
      <c r="Q274" s="45"/>
      <c r="R274" s="45"/>
      <c r="S274" s="45"/>
      <c r="T274" s="45"/>
      <c r="U274" s="45"/>
      <c r="V274" s="45"/>
    </row>
    <row r="275">
      <c r="A275" s="75"/>
      <c r="B275" s="45"/>
      <c r="C275" s="159"/>
      <c r="D275" s="157"/>
      <c r="E275" s="160"/>
      <c r="F275" s="86"/>
      <c r="G275" s="114"/>
      <c r="H275" s="45"/>
      <c r="I275" s="45"/>
      <c r="J275" s="45"/>
      <c r="K275" s="45"/>
      <c r="L275" s="45"/>
      <c r="M275" s="45"/>
      <c r="N275" s="45"/>
      <c r="O275" s="45"/>
      <c r="P275" s="45"/>
      <c r="Q275" s="45"/>
      <c r="R275" s="45"/>
      <c r="S275" s="45"/>
      <c r="T275" s="45"/>
      <c r="U275" s="45"/>
      <c r="V275" s="45"/>
    </row>
    <row r="276">
      <c r="A276" s="75"/>
      <c r="B276" s="45"/>
      <c r="C276" s="159"/>
      <c r="D276" s="157"/>
      <c r="E276" s="160"/>
      <c r="F276" s="86"/>
      <c r="G276" s="114"/>
      <c r="H276" s="45"/>
      <c r="I276" s="45"/>
      <c r="J276" s="45"/>
      <c r="K276" s="45"/>
      <c r="L276" s="45"/>
      <c r="M276" s="45"/>
      <c r="N276" s="45"/>
      <c r="O276" s="45"/>
      <c r="P276" s="45"/>
      <c r="Q276" s="45"/>
      <c r="R276" s="45"/>
      <c r="S276" s="45"/>
      <c r="T276" s="45"/>
      <c r="U276" s="45"/>
      <c r="V276" s="45"/>
    </row>
    <row r="277">
      <c r="A277" s="75"/>
      <c r="B277" s="45"/>
      <c r="C277" s="159"/>
      <c r="D277" s="157"/>
      <c r="E277" s="160"/>
      <c r="F277" s="86"/>
      <c r="G277" s="114"/>
      <c r="H277" s="45"/>
      <c r="I277" s="45"/>
      <c r="J277" s="45"/>
      <c r="K277" s="45"/>
      <c r="L277" s="45"/>
      <c r="M277" s="45"/>
      <c r="N277" s="45"/>
      <c r="O277" s="45"/>
      <c r="P277" s="45"/>
      <c r="Q277" s="45"/>
      <c r="R277" s="45"/>
      <c r="S277" s="45"/>
      <c r="T277" s="45"/>
      <c r="U277" s="45"/>
      <c r="V277" s="45"/>
    </row>
    <row r="278">
      <c r="A278" s="75"/>
      <c r="B278" s="45"/>
      <c r="C278" s="159"/>
      <c r="D278" s="157"/>
      <c r="E278" s="160"/>
      <c r="F278" s="86"/>
      <c r="G278" s="114"/>
      <c r="H278" s="45"/>
      <c r="I278" s="45"/>
      <c r="J278" s="45"/>
      <c r="K278" s="45"/>
      <c r="L278" s="45"/>
      <c r="M278" s="45"/>
      <c r="N278" s="45"/>
      <c r="O278" s="45"/>
      <c r="P278" s="45"/>
      <c r="Q278" s="45"/>
      <c r="R278" s="45"/>
      <c r="S278" s="45"/>
      <c r="T278" s="45"/>
      <c r="U278" s="45"/>
      <c r="V278" s="45"/>
    </row>
    <row r="279">
      <c r="A279" s="75"/>
      <c r="B279" s="45"/>
      <c r="C279" s="159"/>
      <c r="D279" s="157"/>
      <c r="E279" s="160"/>
      <c r="F279" s="86"/>
      <c r="G279" s="114"/>
      <c r="H279" s="45"/>
      <c r="I279" s="45"/>
      <c r="J279" s="45"/>
      <c r="K279" s="45"/>
      <c r="L279" s="45"/>
      <c r="M279" s="45"/>
      <c r="N279" s="45"/>
      <c r="O279" s="45"/>
      <c r="P279" s="45"/>
      <c r="Q279" s="45"/>
      <c r="R279" s="45"/>
      <c r="S279" s="45"/>
      <c r="T279" s="45"/>
      <c r="U279" s="45"/>
      <c r="V279" s="45"/>
    </row>
    <row r="280">
      <c r="A280" s="75"/>
      <c r="B280" s="45"/>
      <c r="C280" s="159"/>
      <c r="D280" s="157"/>
      <c r="E280" s="160"/>
      <c r="F280" s="86"/>
      <c r="G280" s="114"/>
      <c r="H280" s="45"/>
      <c r="I280" s="45"/>
      <c r="J280" s="45"/>
      <c r="K280" s="45"/>
      <c r="L280" s="45"/>
      <c r="M280" s="45"/>
      <c r="N280" s="45"/>
      <c r="O280" s="45"/>
      <c r="P280" s="45"/>
      <c r="Q280" s="45"/>
      <c r="R280" s="45"/>
      <c r="S280" s="45"/>
      <c r="T280" s="45"/>
      <c r="U280" s="45"/>
      <c r="V280" s="45"/>
    </row>
    <row r="281">
      <c r="A281" s="75"/>
      <c r="B281" s="45"/>
      <c r="C281" s="159"/>
      <c r="D281" s="157"/>
      <c r="E281" s="160"/>
      <c r="F281" s="86"/>
      <c r="G281" s="114"/>
      <c r="H281" s="45"/>
      <c r="I281" s="45"/>
      <c r="J281" s="45"/>
      <c r="K281" s="45"/>
      <c r="L281" s="45"/>
      <c r="M281" s="45"/>
      <c r="N281" s="45"/>
      <c r="O281" s="45"/>
      <c r="P281" s="45"/>
      <c r="Q281" s="45"/>
      <c r="R281" s="45"/>
      <c r="S281" s="45"/>
      <c r="T281" s="45"/>
      <c r="U281" s="45"/>
      <c r="V281" s="45"/>
    </row>
    <row r="282">
      <c r="A282" s="75"/>
      <c r="B282" s="45"/>
      <c r="C282" s="159"/>
      <c r="D282" s="157"/>
      <c r="E282" s="160"/>
      <c r="F282" s="86"/>
      <c r="G282" s="114"/>
      <c r="H282" s="45"/>
      <c r="I282" s="45"/>
      <c r="J282" s="45"/>
      <c r="K282" s="45"/>
      <c r="L282" s="45"/>
      <c r="M282" s="45"/>
      <c r="N282" s="45"/>
      <c r="O282" s="45"/>
      <c r="P282" s="45"/>
      <c r="Q282" s="45"/>
      <c r="R282" s="45"/>
      <c r="S282" s="45"/>
      <c r="T282" s="45"/>
      <c r="U282" s="45"/>
      <c r="V282" s="45"/>
    </row>
    <row r="283">
      <c r="A283" s="75"/>
      <c r="B283" s="45"/>
      <c r="C283" s="159"/>
      <c r="D283" s="157"/>
      <c r="E283" s="160"/>
      <c r="F283" s="86"/>
      <c r="G283" s="114"/>
      <c r="H283" s="45"/>
      <c r="I283" s="45"/>
      <c r="J283" s="45"/>
      <c r="K283" s="45"/>
      <c r="L283" s="45"/>
      <c r="M283" s="45"/>
      <c r="N283" s="45"/>
      <c r="O283" s="45"/>
      <c r="P283" s="45"/>
      <c r="Q283" s="45"/>
      <c r="R283" s="45"/>
      <c r="S283" s="45"/>
      <c r="T283" s="45"/>
      <c r="U283" s="45"/>
      <c r="V283" s="45"/>
    </row>
    <row r="284">
      <c r="A284" s="75"/>
      <c r="B284" s="45"/>
      <c r="C284" s="159"/>
      <c r="D284" s="157"/>
      <c r="E284" s="160"/>
      <c r="F284" s="86"/>
      <c r="G284" s="114"/>
      <c r="H284" s="45"/>
      <c r="I284" s="45"/>
      <c r="J284" s="45"/>
      <c r="K284" s="45"/>
      <c r="L284" s="45"/>
      <c r="M284" s="45"/>
      <c r="N284" s="45"/>
      <c r="O284" s="45"/>
      <c r="P284" s="45"/>
      <c r="Q284" s="45"/>
      <c r="R284" s="45"/>
      <c r="S284" s="45"/>
      <c r="T284" s="45"/>
      <c r="U284" s="45"/>
      <c r="V284" s="45"/>
    </row>
    <row r="285">
      <c r="A285" s="75"/>
      <c r="B285" s="45"/>
      <c r="C285" s="159"/>
      <c r="D285" s="157"/>
      <c r="E285" s="160"/>
      <c r="F285" s="86"/>
      <c r="G285" s="114"/>
      <c r="H285" s="45"/>
      <c r="I285" s="45"/>
      <c r="J285" s="45"/>
      <c r="K285" s="45"/>
      <c r="L285" s="45"/>
      <c r="M285" s="45"/>
      <c r="N285" s="45"/>
      <c r="O285" s="45"/>
      <c r="P285" s="45"/>
      <c r="Q285" s="45"/>
      <c r="R285" s="45"/>
      <c r="S285" s="45"/>
      <c r="T285" s="45"/>
      <c r="U285" s="45"/>
      <c r="V285" s="45"/>
    </row>
    <row r="286">
      <c r="A286" s="75"/>
      <c r="B286" s="45"/>
      <c r="C286" s="159"/>
      <c r="D286" s="157"/>
      <c r="E286" s="160"/>
      <c r="F286" s="86"/>
      <c r="G286" s="114"/>
      <c r="H286" s="45"/>
      <c r="I286" s="45"/>
      <c r="J286" s="45"/>
      <c r="K286" s="45"/>
      <c r="L286" s="45"/>
      <c r="M286" s="45"/>
      <c r="N286" s="45"/>
      <c r="O286" s="45"/>
      <c r="P286" s="45"/>
      <c r="Q286" s="45"/>
      <c r="R286" s="45"/>
      <c r="S286" s="45"/>
      <c r="T286" s="45"/>
      <c r="U286" s="45"/>
      <c r="V286" s="45"/>
    </row>
    <row r="287">
      <c r="A287" s="75"/>
      <c r="B287" s="45"/>
      <c r="C287" s="159"/>
      <c r="D287" s="157"/>
      <c r="E287" s="160"/>
      <c r="F287" s="86"/>
      <c r="G287" s="114"/>
      <c r="H287" s="45"/>
      <c r="I287" s="45"/>
      <c r="J287" s="45"/>
      <c r="K287" s="45"/>
      <c r="L287" s="45"/>
      <c r="M287" s="45"/>
      <c r="N287" s="45"/>
      <c r="O287" s="45"/>
      <c r="P287" s="45"/>
      <c r="Q287" s="45"/>
      <c r="R287" s="45"/>
      <c r="S287" s="45"/>
      <c r="T287" s="45"/>
      <c r="U287" s="45"/>
      <c r="V287" s="45"/>
    </row>
    <row r="288">
      <c r="A288" s="75"/>
      <c r="B288" s="45"/>
      <c r="C288" s="159"/>
      <c r="D288" s="157"/>
      <c r="E288" s="160"/>
      <c r="F288" s="86"/>
      <c r="G288" s="114"/>
      <c r="H288" s="45"/>
      <c r="I288" s="45"/>
      <c r="J288" s="45"/>
      <c r="K288" s="45"/>
      <c r="L288" s="45"/>
      <c r="M288" s="45"/>
      <c r="N288" s="45"/>
      <c r="O288" s="45"/>
      <c r="P288" s="45"/>
      <c r="Q288" s="45"/>
      <c r="R288" s="45"/>
      <c r="S288" s="45"/>
      <c r="T288" s="45"/>
      <c r="U288" s="45"/>
      <c r="V288" s="45"/>
    </row>
    <row r="289">
      <c r="A289" s="75"/>
      <c r="B289" s="45"/>
      <c r="C289" s="159"/>
      <c r="D289" s="157"/>
      <c r="E289" s="160"/>
      <c r="F289" s="86"/>
      <c r="G289" s="114"/>
      <c r="H289" s="45"/>
      <c r="I289" s="45"/>
      <c r="J289" s="45"/>
      <c r="K289" s="45"/>
      <c r="L289" s="45"/>
      <c r="M289" s="45"/>
      <c r="N289" s="45"/>
      <c r="O289" s="45"/>
      <c r="P289" s="45"/>
      <c r="Q289" s="45"/>
      <c r="R289" s="45"/>
      <c r="S289" s="45"/>
      <c r="T289" s="45"/>
      <c r="U289" s="45"/>
      <c r="V289" s="45"/>
    </row>
    <row r="290">
      <c r="A290" s="75"/>
      <c r="B290" s="45"/>
      <c r="C290" s="159"/>
      <c r="D290" s="157"/>
      <c r="E290" s="160"/>
      <c r="F290" s="86"/>
      <c r="G290" s="114"/>
      <c r="H290" s="45"/>
      <c r="I290" s="45"/>
      <c r="J290" s="45"/>
      <c r="K290" s="45"/>
      <c r="L290" s="45"/>
      <c r="M290" s="45"/>
      <c r="N290" s="45"/>
      <c r="O290" s="45"/>
      <c r="P290" s="45"/>
      <c r="Q290" s="45"/>
      <c r="R290" s="45"/>
      <c r="S290" s="45"/>
      <c r="T290" s="45"/>
      <c r="U290" s="45"/>
      <c r="V290" s="45"/>
    </row>
    <row r="291">
      <c r="A291" s="75"/>
      <c r="B291" s="45"/>
      <c r="C291" s="159"/>
      <c r="D291" s="157"/>
      <c r="E291" s="160"/>
      <c r="F291" s="86"/>
      <c r="G291" s="114"/>
      <c r="H291" s="45"/>
      <c r="I291" s="45"/>
      <c r="J291" s="45"/>
      <c r="K291" s="45"/>
      <c r="L291" s="45"/>
      <c r="M291" s="45"/>
      <c r="N291" s="45"/>
      <c r="O291" s="45"/>
      <c r="P291" s="45"/>
      <c r="Q291" s="45"/>
      <c r="R291" s="45"/>
      <c r="S291" s="45"/>
      <c r="T291" s="45"/>
      <c r="U291" s="45"/>
      <c r="V291" s="45"/>
    </row>
    <row r="292">
      <c r="A292" s="75"/>
      <c r="B292" s="45"/>
      <c r="C292" s="159"/>
      <c r="D292" s="157"/>
      <c r="E292" s="160"/>
      <c r="F292" s="86"/>
      <c r="G292" s="114"/>
      <c r="H292" s="45"/>
      <c r="I292" s="45"/>
      <c r="J292" s="45"/>
      <c r="K292" s="45"/>
      <c r="L292" s="45"/>
      <c r="M292" s="45"/>
      <c r="N292" s="45"/>
      <c r="O292" s="45"/>
      <c r="P292" s="45"/>
      <c r="Q292" s="45"/>
      <c r="R292" s="45"/>
      <c r="S292" s="45"/>
      <c r="T292" s="45"/>
      <c r="U292" s="45"/>
      <c r="V292" s="45"/>
    </row>
    <row r="293">
      <c r="A293" s="75"/>
      <c r="B293" s="45"/>
      <c r="C293" s="159"/>
      <c r="D293" s="157"/>
      <c r="E293" s="160"/>
      <c r="F293" s="86"/>
      <c r="G293" s="114"/>
      <c r="H293" s="45"/>
      <c r="I293" s="45"/>
      <c r="J293" s="45"/>
      <c r="K293" s="45"/>
      <c r="L293" s="45"/>
      <c r="M293" s="45"/>
      <c r="N293" s="45"/>
      <c r="O293" s="45"/>
      <c r="P293" s="45"/>
      <c r="Q293" s="45"/>
      <c r="R293" s="45"/>
      <c r="S293" s="45"/>
      <c r="T293" s="45"/>
      <c r="U293" s="45"/>
      <c r="V293" s="45"/>
    </row>
    <row r="294">
      <c r="A294" s="75"/>
      <c r="B294" s="45"/>
      <c r="C294" s="159"/>
      <c r="D294" s="157"/>
      <c r="E294" s="160"/>
      <c r="F294" s="86"/>
      <c r="G294" s="114"/>
      <c r="H294" s="45"/>
      <c r="I294" s="45"/>
      <c r="J294" s="45"/>
      <c r="K294" s="45"/>
      <c r="L294" s="45"/>
      <c r="M294" s="45"/>
      <c r="N294" s="45"/>
      <c r="O294" s="45"/>
      <c r="P294" s="45"/>
      <c r="Q294" s="45"/>
      <c r="R294" s="45"/>
      <c r="S294" s="45"/>
      <c r="T294" s="45"/>
      <c r="U294" s="45"/>
      <c r="V294" s="45"/>
    </row>
    <row r="295">
      <c r="A295" s="75"/>
      <c r="B295" s="45"/>
      <c r="C295" s="159"/>
      <c r="D295" s="157"/>
      <c r="E295" s="160"/>
      <c r="F295" s="86"/>
      <c r="G295" s="114"/>
      <c r="H295" s="45"/>
      <c r="I295" s="45"/>
      <c r="J295" s="45"/>
      <c r="K295" s="45"/>
      <c r="L295" s="45"/>
      <c r="M295" s="45"/>
      <c r="N295" s="45"/>
      <c r="O295" s="45"/>
      <c r="P295" s="45"/>
      <c r="Q295" s="45"/>
      <c r="R295" s="45"/>
      <c r="S295" s="45"/>
      <c r="T295" s="45"/>
      <c r="U295" s="45"/>
      <c r="V295" s="45"/>
    </row>
    <row r="296">
      <c r="A296" s="75"/>
      <c r="B296" s="45"/>
      <c r="C296" s="159"/>
      <c r="D296" s="157"/>
      <c r="E296" s="160"/>
      <c r="F296" s="86"/>
      <c r="G296" s="114"/>
      <c r="H296" s="45"/>
      <c r="I296" s="45"/>
      <c r="J296" s="45"/>
      <c r="K296" s="45"/>
      <c r="L296" s="45"/>
      <c r="M296" s="45"/>
      <c r="N296" s="45"/>
      <c r="O296" s="45"/>
      <c r="P296" s="45"/>
      <c r="Q296" s="45"/>
      <c r="R296" s="45"/>
      <c r="S296" s="45"/>
      <c r="T296" s="45"/>
      <c r="U296" s="45"/>
      <c r="V296" s="45"/>
    </row>
    <row r="297">
      <c r="A297" s="75"/>
      <c r="B297" s="45"/>
      <c r="C297" s="159"/>
      <c r="D297" s="157"/>
      <c r="E297" s="160"/>
      <c r="F297" s="86"/>
      <c r="G297" s="114"/>
      <c r="H297" s="45"/>
      <c r="I297" s="45"/>
      <c r="J297" s="45"/>
      <c r="K297" s="45"/>
      <c r="L297" s="45"/>
      <c r="M297" s="45"/>
      <c r="N297" s="45"/>
      <c r="O297" s="45"/>
      <c r="P297" s="45"/>
      <c r="Q297" s="45"/>
      <c r="R297" s="45"/>
      <c r="S297" s="45"/>
      <c r="T297" s="45"/>
      <c r="U297" s="45"/>
      <c r="V297" s="45"/>
    </row>
    <row r="298">
      <c r="A298" s="75"/>
      <c r="B298" s="45"/>
      <c r="C298" s="159"/>
      <c r="D298" s="157"/>
      <c r="E298" s="160"/>
      <c r="F298" s="86"/>
      <c r="G298" s="114"/>
      <c r="H298" s="45"/>
      <c r="I298" s="45"/>
      <c r="J298" s="45"/>
      <c r="K298" s="45"/>
      <c r="L298" s="45"/>
      <c r="M298" s="45"/>
      <c r="N298" s="45"/>
      <c r="O298" s="45"/>
      <c r="P298" s="45"/>
      <c r="Q298" s="45"/>
      <c r="R298" s="45"/>
      <c r="S298" s="45"/>
      <c r="T298" s="45"/>
      <c r="U298" s="45"/>
      <c r="V298" s="45"/>
    </row>
    <row r="299">
      <c r="A299" s="75"/>
      <c r="B299" s="45"/>
      <c r="C299" s="159"/>
      <c r="D299" s="157"/>
      <c r="E299" s="160"/>
      <c r="F299" s="86"/>
      <c r="G299" s="114"/>
      <c r="H299" s="45"/>
      <c r="I299" s="45"/>
      <c r="J299" s="45"/>
      <c r="K299" s="45"/>
      <c r="L299" s="45"/>
      <c r="M299" s="45"/>
      <c r="N299" s="45"/>
      <c r="O299" s="45"/>
      <c r="P299" s="45"/>
      <c r="Q299" s="45"/>
      <c r="R299" s="45"/>
      <c r="S299" s="45"/>
      <c r="T299" s="45"/>
      <c r="U299" s="45"/>
      <c r="V299" s="45"/>
    </row>
    <row r="300">
      <c r="A300" s="75"/>
      <c r="B300" s="45"/>
      <c r="C300" s="159"/>
      <c r="D300" s="157"/>
      <c r="E300" s="160"/>
      <c r="F300" s="86"/>
      <c r="G300" s="114"/>
      <c r="H300" s="45"/>
      <c r="I300" s="45"/>
      <c r="J300" s="45"/>
      <c r="K300" s="45"/>
      <c r="L300" s="45"/>
      <c r="M300" s="45"/>
      <c r="N300" s="45"/>
      <c r="O300" s="45"/>
      <c r="P300" s="45"/>
      <c r="Q300" s="45"/>
      <c r="R300" s="45"/>
      <c r="S300" s="45"/>
      <c r="T300" s="45"/>
      <c r="U300" s="45"/>
      <c r="V300" s="45"/>
    </row>
    <row r="301">
      <c r="A301" s="75"/>
      <c r="B301" s="45"/>
      <c r="C301" s="159"/>
      <c r="D301" s="157"/>
      <c r="E301" s="160"/>
      <c r="F301" s="86"/>
      <c r="G301" s="114"/>
      <c r="H301" s="45"/>
      <c r="I301" s="45"/>
      <c r="J301" s="45"/>
      <c r="K301" s="45"/>
      <c r="L301" s="45"/>
      <c r="M301" s="45"/>
      <c r="N301" s="45"/>
      <c r="O301" s="45"/>
      <c r="P301" s="45"/>
      <c r="Q301" s="45"/>
      <c r="R301" s="45"/>
      <c r="S301" s="45"/>
      <c r="T301" s="45"/>
      <c r="U301" s="45"/>
      <c r="V301" s="45"/>
    </row>
    <row r="302">
      <c r="A302" s="75"/>
      <c r="B302" s="45"/>
      <c r="C302" s="159"/>
      <c r="D302" s="157"/>
      <c r="E302" s="160"/>
      <c r="F302" s="86"/>
      <c r="G302" s="114"/>
      <c r="H302" s="45"/>
      <c r="I302" s="45"/>
      <c r="J302" s="45"/>
      <c r="K302" s="45"/>
      <c r="L302" s="45"/>
      <c r="M302" s="45"/>
      <c r="N302" s="45"/>
      <c r="O302" s="45"/>
      <c r="P302" s="45"/>
      <c r="Q302" s="45"/>
      <c r="R302" s="45"/>
      <c r="S302" s="45"/>
      <c r="T302" s="45"/>
      <c r="U302" s="45"/>
      <c r="V302" s="45"/>
    </row>
    <row r="303">
      <c r="A303" s="75"/>
      <c r="B303" s="45"/>
      <c r="C303" s="159"/>
      <c r="D303" s="157"/>
      <c r="E303" s="160"/>
      <c r="F303" s="86"/>
      <c r="G303" s="114"/>
      <c r="H303" s="45"/>
      <c r="I303" s="45"/>
      <c r="J303" s="45"/>
      <c r="K303" s="45"/>
      <c r="L303" s="45"/>
      <c r="M303" s="45"/>
      <c r="N303" s="45"/>
      <c r="O303" s="45"/>
      <c r="P303" s="45"/>
      <c r="Q303" s="45"/>
      <c r="R303" s="45"/>
      <c r="S303" s="45"/>
      <c r="T303" s="45"/>
      <c r="U303" s="45"/>
      <c r="V303" s="45"/>
    </row>
    <row r="304">
      <c r="A304" s="75"/>
      <c r="B304" s="45"/>
      <c r="C304" s="159"/>
      <c r="D304" s="157"/>
      <c r="E304" s="160"/>
      <c r="F304" s="86"/>
      <c r="G304" s="114"/>
      <c r="H304" s="45"/>
      <c r="I304" s="45"/>
      <c r="J304" s="45"/>
      <c r="K304" s="45"/>
      <c r="L304" s="45"/>
      <c r="M304" s="45"/>
      <c r="N304" s="45"/>
      <c r="O304" s="45"/>
      <c r="P304" s="45"/>
      <c r="Q304" s="45"/>
      <c r="R304" s="45"/>
      <c r="S304" s="45"/>
      <c r="T304" s="45"/>
      <c r="U304" s="45"/>
      <c r="V304" s="45"/>
    </row>
    <row r="305">
      <c r="A305" s="75"/>
      <c r="B305" s="45"/>
      <c r="C305" s="159"/>
      <c r="D305" s="157"/>
      <c r="E305" s="160"/>
      <c r="F305" s="86"/>
      <c r="G305" s="114"/>
      <c r="H305" s="45"/>
      <c r="I305" s="45"/>
      <c r="J305" s="45"/>
      <c r="K305" s="45"/>
      <c r="L305" s="45"/>
      <c r="M305" s="45"/>
      <c r="N305" s="45"/>
      <c r="O305" s="45"/>
      <c r="P305" s="45"/>
      <c r="Q305" s="45"/>
      <c r="R305" s="45"/>
      <c r="S305" s="45"/>
      <c r="T305" s="45"/>
      <c r="U305" s="45"/>
      <c r="V305" s="45"/>
    </row>
    <row r="306">
      <c r="A306" s="75"/>
      <c r="B306" s="45"/>
      <c r="C306" s="159"/>
      <c r="D306" s="157"/>
      <c r="E306" s="160"/>
      <c r="F306" s="86"/>
      <c r="G306" s="114"/>
      <c r="H306" s="45"/>
      <c r="I306" s="45"/>
      <c r="J306" s="45"/>
      <c r="K306" s="45"/>
      <c r="L306" s="45"/>
      <c r="M306" s="45"/>
      <c r="N306" s="45"/>
      <c r="O306" s="45"/>
      <c r="P306" s="45"/>
      <c r="Q306" s="45"/>
      <c r="R306" s="45"/>
      <c r="S306" s="45"/>
      <c r="T306" s="45"/>
      <c r="U306" s="45"/>
      <c r="V306" s="45"/>
    </row>
    <row r="307">
      <c r="A307" s="75"/>
      <c r="B307" s="45"/>
      <c r="C307" s="159"/>
      <c r="D307" s="157"/>
      <c r="E307" s="160"/>
      <c r="F307" s="86"/>
      <c r="G307" s="114"/>
      <c r="H307" s="45"/>
      <c r="I307" s="45"/>
      <c r="J307" s="45"/>
      <c r="K307" s="45"/>
      <c r="L307" s="45"/>
      <c r="M307" s="45"/>
      <c r="N307" s="45"/>
      <c r="O307" s="45"/>
      <c r="P307" s="45"/>
      <c r="Q307" s="45"/>
      <c r="R307" s="45"/>
      <c r="S307" s="45"/>
      <c r="T307" s="45"/>
      <c r="U307" s="45"/>
      <c r="V307" s="45"/>
    </row>
    <row r="308">
      <c r="A308" s="75"/>
      <c r="B308" s="45"/>
      <c r="C308" s="159"/>
      <c r="D308" s="157"/>
      <c r="E308" s="160"/>
      <c r="F308" s="86"/>
      <c r="G308" s="114"/>
      <c r="H308" s="45"/>
      <c r="I308" s="45"/>
      <c r="J308" s="45"/>
      <c r="K308" s="45"/>
      <c r="L308" s="45"/>
      <c r="M308" s="45"/>
      <c r="N308" s="45"/>
      <c r="O308" s="45"/>
      <c r="P308" s="45"/>
      <c r="Q308" s="45"/>
      <c r="R308" s="45"/>
      <c r="S308" s="45"/>
      <c r="T308" s="45"/>
      <c r="U308" s="45"/>
      <c r="V308" s="45"/>
    </row>
    <row r="309">
      <c r="A309" s="75"/>
      <c r="B309" s="45"/>
      <c r="C309" s="159"/>
      <c r="D309" s="157"/>
      <c r="E309" s="160"/>
      <c r="F309" s="86"/>
      <c r="G309" s="114"/>
      <c r="H309" s="45"/>
      <c r="I309" s="45"/>
      <c r="J309" s="45"/>
      <c r="K309" s="45"/>
      <c r="L309" s="45"/>
      <c r="M309" s="45"/>
      <c r="N309" s="45"/>
      <c r="O309" s="45"/>
      <c r="P309" s="45"/>
      <c r="Q309" s="45"/>
      <c r="R309" s="45"/>
      <c r="S309" s="45"/>
      <c r="T309" s="45"/>
      <c r="U309" s="45"/>
      <c r="V309" s="45"/>
    </row>
    <row r="310">
      <c r="A310" s="75"/>
      <c r="B310" s="45"/>
      <c r="C310" s="159"/>
      <c r="D310" s="157"/>
      <c r="E310" s="160"/>
      <c r="F310" s="86"/>
      <c r="G310" s="114"/>
      <c r="H310" s="45"/>
      <c r="I310" s="45"/>
      <c r="J310" s="45"/>
      <c r="K310" s="45"/>
      <c r="L310" s="45"/>
      <c r="M310" s="45"/>
      <c r="N310" s="45"/>
      <c r="O310" s="45"/>
      <c r="P310" s="45"/>
      <c r="Q310" s="45"/>
      <c r="R310" s="45"/>
      <c r="S310" s="45"/>
      <c r="T310" s="45"/>
      <c r="U310" s="45"/>
      <c r="V310" s="45"/>
    </row>
    <row r="311">
      <c r="A311" s="75"/>
      <c r="B311" s="45"/>
      <c r="C311" s="159"/>
      <c r="D311" s="157"/>
      <c r="E311" s="160"/>
      <c r="F311" s="86"/>
      <c r="G311" s="114"/>
      <c r="H311" s="45"/>
      <c r="I311" s="45"/>
      <c r="J311" s="45"/>
      <c r="K311" s="45"/>
      <c r="L311" s="45"/>
      <c r="M311" s="45"/>
      <c r="N311" s="45"/>
      <c r="O311" s="45"/>
      <c r="P311" s="45"/>
      <c r="Q311" s="45"/>
      <c r="R311" s="45"/>
      <c r="S311" s="45"/>
      <c r="T311" s="45"/>
      <c r="U311" s="45"/>
      <c r="V311" s="45"/>
    </row>
    <row r="312">
      <c r="A312" s="75"/>
      <c r="B312" s="45"/>
      <c r="C312" s="159"/>
      <c r="D312" s="157"/>
      <c r="E312" s="160"/>
      <c r="F312" s="86"/>
      <c r="G312" s="114"/>
      <c r="H312" s="45"/>
      <c r="I312" s="45"/>
      <c r="J312" s="45"/>
      <c r="K312" s="45"/>
      <c r="L312" s="45"/>
      <c r="M312" s="45"/>
      <c r="N312" s="45"/>
      <c r="O312" s="45"/>
      <c r="P312" s="45"/>
      <c r="Q312" s="45"/>
      <c r="R312" s="45"/>
      <c r="S312" s="45"/>
      <c r="T312" s="45"/>
      <c r="U312" s="45"/>
      <c r="V312" s="45"/>
    </row>
    <row r="313">
      <c r="A313" s="75"/>
      <c r="B313" s="45"/>
      <c r="C313" s="159"/>
      <c r="D313" s="157"/>
      <c r="E313" s="160"/>
      <c r="F313" s="86"/>
      <c r="G313" s="114"/>
      <c r="H313" s="45"/>
      <c r="I313" s="45"/>
      <c r="J313" s="45"/>
      <c r="K313" s="45"/>
      <c r="L313" s="45"/>
      <c r="M313" s="45"/>
      <c r="N313" s="45"/>
      <c r="O313" s="45"/>
      <c r="P313" s="45"/>
      <c r="Q313" s="45"/>
      <c r="R313" s="45"/>
      <c r="S313" s="45"/>
      <c r="T313" s="45"/>
      <c r="U313" s="45"/>
      <c r="V313" s="45"/>
    </row>
    <row r="314">
      <c r="A314" s="75"/>
      <c r="B314" s="45"/>
      <c r="C314" s="159"/>
      <c r="D314" s="157"/>
      <c r="E314" s="160"/>
      <c r="F314" s="86"/>
      <c r="G314" s="114"/>
      <c r="H314" s="45"/>
      <c r="I314" s="45"/>
      <c r="J314" s="45"/>
      <c r="K314" s="45"/>
      <c r="L314" s="45"/>
      <c r="M314" s="45"/>
      <c r="N314" s="45"/>
      <c r="O314" s="45"/>
      <c r="P314" s="45"/>
      <c r="Q314" s="45"/>
      <c r="R314" s="45"/>
      <c r="S314" s="45"/>
      <c r="T314" s="45"/>
      <c r="U314" s="45"/>
      <c r="V314" s="45"/>
    </row>
    <row r="315">
      <c r="A315" s="75"/>
      <c r="B315" s="45"/>
      <c r="C315" s="159"/>
      <c r="D315" s="157"/>
      <c r="E315" s="160"/>
      <c r="F315" s="86"/>
      <c r="G315" s="114"/>
      <c r="H315" s="45"/>
      <c r="I315" s="45"/>
      <c r="J315" s="45"/>
      <c r="K315" s="45"/>
      <c r="L315" s="45"/>
      <c r="M315" s="45"/>
      <c r="N315" s="45"/>
      <c r="O315" s="45"/>
      <c r="P315" s="45"/>
      <c r="Q315" s="45"/>
      <c r="R315" s="45"/>
      <c r="S315" s="45"/>
      <c r="T315" s="45"/>
      <c r="U315" s="45"/>
      <c r="V315" s="45"/>
    </row>
    <row r="316">
      <c r="A316" s="75"/>
      <c r="B316" s="45"/>
      <c r="C316" s="159"/>
      <c r="D316" s="157"/>
      <c r="E316" s="160"/>
      <c r="F316" s="86"/>
      <c r="G316" s="114"/>
      <c r="H316" s="45"/>
      <c r="I316" s="45"/>
      <c r="J316" s="45"/>
      <c r="K316" s="45"/>
      <c r="L316" s="45"/>
      <c r="M316" s="45"/>
      <c r="N316" s="45"/>
      <c r="O316" s="45"/>
      <c r="P316" s="45"/>
      <c r="Q316" s="45"/>
      <c r="R316" s="45"/>
      <c r="S316" s="45"/>
      <c r="T316" s="45"/>
      <c r="U316" s="45"/>
      <c r="V316" s="45"/>
    </row>
    <row r="317">
      <c r="A317" s="75"/>
      <c r="B317" s="45"/>
      <c r="C317" s="159"/>
      <c r="D317" s="157"/>
      <c r="E317" s="160"/>
      <c r="F317" s="86"/>
      <c r="G317" s="114"/>
      <c r="H317" s="45"/>
      <c r="I317" s="45"/>
      <c r="J317" s="45"/>
      <c r="K317" s="45"/>
      <c r="L317" s="45"/>
      <c r="M317" s="45"/>
      <c r="N317" s="45"/>
      <c r="O317" s="45"/>
      <c r="P317" s="45"/>
      <c r="Q317" s="45"/>
      <c r="R317" s="45"/>
      <c r="S317" s="45"/>
      <c r="T317" s="45"/>
      <c r="U317" s="45"/>
      <c r="V317" s="45"/>
    </row>
    <row r="318">
      <c r="A318" s="75"/>
      <c r="B318" s="45"/>
      <c r="C318" s="159"/>
      <c r="D318" s="157"/>
      <c r="E318" s="160"/>
      <c r="F318" s="86"/>
      <c r="G318" s="114"/>
      <c r="H318" s="45"/>
      <c r="I318" s="45"/>
      <c r="J318" s="45"/>
      <c r="K318" s="45"/>
      <c r="L318" s="45"/>
      <c r="M318" s="45"/>
      <c r="N318" s="45"/>
      <c r="O318" s="45"/>
      <c r="P318" s="45"/>
      <c r="Q318" s="45"/>
      <c r="R318" s="45"/>
      <c r="S318" s="45"/>
      <c r="T318" s="45"/>
      <c r="U318" s="45"/>
      <c r="V318" s="45"/>
    </row>
    <row r="319">
      <c r="A319" s="75"/>
      <c r="B319" s="45"/>
      <c r="C319" s="159"/>
      <c r="D319" s="157"/>
      <c r="E319" s="160"/>
      <c r="F319" s="86"/>
      <c r="G319" s="114"/>
      <c r="H319" s="45"/>
      <c r="I319" s="45"/>
      <c r="J319" s="45"/>
      <c r="K319" s="45"/>
      <c r="L319" s="45"/>
      <c r="M319" s="45"/>
      <c r="N319" s="45"/>
      <c r="O319" s="45"/>
      <c r="P319" s="45"/>
      <c r="Q319" s="45"/>
      <c r="R319" s="45"/>
      <c r="S319" s="45"/>
      <c r="T319" s="45"/>
      <c r="U319" s="45"/>
      <c r="V319" s="45"/>
    </row>
    <row r="320">
      <c r="A320" s="75"/>
      <c r="B320" s="45"/>
      <c r="C320" s="159"/>
      <c r="D320" s="157"/>
      <c r="E320" s="160"/>
      <c r="F320" s="86"/>
      <c r="G320" s="114"/>
      <c r="H320" s="45"/>
      <c r="I320" s="45"/>
      <c r="J320" s="45"/>
      <c r="K320" s="45"/>
      <c r="L320" s="45"/>
      <c r="M320" s="45"/>
      <c r="N320" s="45"/>
      <c r="O320" s="45"/>
      <c r="P320" s="45"/>
      <c r="Q320" s="45"/>
      <c r="R320" s="45"/>
      <c r="S320" s="45"/>
      <c r="T320" s="45"/>
      <c r="U320" s="45"/>
      <c r="V320" s="45"/>
    </row>
    <row r="321">
      <c r="A321" s="75"/>
      <c r="B321" s="45"/>
      <c r="C321" s="159"/>
      <c r="D321" s="157"/>
      <c r="E321" s="160"/>
      <c r="F321" s="86"/>
      <c r="G321" s="114"/>
      <c r="H321" s="45"/>
      <c r="I321" s="45"/>
      <c r="J321" s="45"/>
      <c r="K321" s="45"/>
      <c r="L321" s="45"/>
      <c r="M321" s="45"/>
      <c r="N321" s="45"/>
      <c r="O321" s="45"/>
      <c r="P321" s="45"/>
      <c r="Q321" s="45"/>
      <c r="R321" s="45"/>
      <c r="S321" s="45"/>
      <c r="T321" s="45"/>
      <c r="U321" s="45"/>
      <c r="V321" s="45"/>
    </row>
    <row r="322">
      <c r="A322" s="75"/>
      <c r="B322" s="45"/>
      <c r="C322" s="159"/>
      <c r="D322" s="157"/>
      <c r="E322" s="160"/>
      <c r="F322" s="86"/>
      <c r="G322" s="114"/>
      <c r="H322" s="45"/>
      <c r="I322" s="45"/>
      <c r="J322" s="45"/>
      <c r="K322" s="45"/>
      <c r="L322" s="45"/>
      <c r="M322" s="45"/>
      <c r="N322" s="45"/>
      <c r="O322" s="45"/>
      <c r="P322" s="45"/>
      <c r="Q322" s="45"/>
      <c r="R322" s="45"/>
      <c r="S322" s="45"/>
      <c r="T322" s="45"/>
      <c r="U322" s="45"/>
      <c r="V322" s="45"/>
    </row>
    <row r="323">
      <c r="A323" s="75"/>
      <c r="B323" s="45"/>
      <c r="C323" s="159"/>
      <c r="D323" s="157"/>
      <c r="E323" s="160"/>
      <c r="F323" s="86"/>
      <c r="G323" s="114"/>
      <c r="H323" s="45"/>
      <c r="I323" s="45"/>
      <c r="J323" s="45"/>
      <c r="K323" s="45"/>
      <c r="L323" s="45"/>
      <c r="M323" s="45"/>
      <c r="N323" s="45"/>
      <c r="O323" s="45"/>
      <c r="P323" s="45"/>
      <c r="Q323" s="45"/>
      <c r="R323" s="45"/>
      <c r="S323" s="45"/>
      <c r="T323" s="45"/>
      <c r="U323" s="45"/>
      <c r="V323" s="45"/>
    </row>
    <row r="324">
      <c r="A324" s="75"/>
      <c r="B324" s="45"/>
      <c r="C324" s="159"/>
      <c r="D324" s="157"/>
      <c r="E324" s="160"/>
      <c r="F324" s="86"/>
      <c r="G324" s="114"/>
      <c r="H324" s="45"/>
      <c r="I324" s="45"/>
      <c r="J324" s="45"/>
      <c r="K324" s="45"/>
      <c r="L324" s="45"/>
      <c r="M324" s="45"/>
      <c r="N324" s="45"/>
      <c r="O324" s="45"/>
      <c r="P324" s="45"/>
      <c r="Q324" s="45"/>
      <c r="R324" s="45"/>
      <c r="S324" s="45"/>
      <c r="T324" s="45"/>
      <c r="U324" s="45"/>
      <c r="V324" s="45"/>
    </row>
    <row r="325">
      <c r="A325" s="75"/>
      <c r="B325" s="45"/>
      <c r="C325" s="159"/>
      <c r="D325" s="157"/>
      <c r="E325" s="160"/>
      <c r="F325" s="86"/>
      <c r="G325" s="114"/>
      <c r="H325" s="45"/>
      <c r="I325" s="45"/>
      <c r="J325" s="45"/>
      <c r="K325" s="45"/>
      <c r="L325" s="45"/>
      <c r="M325" s="45"/>
      <c r="N325" s="45"/>
      <c r="O325" s="45"/>
      <c r="P325" s="45"/>
      <c r="Q325" s="45"/>
      <c r="R325" s="45"/>
      <c r="S325" s="45"/>
      <c r="T325" s="45"/>
      <c r="U325" s="45"/>
      <c r="V325" s="45"/>
    </row>
    <row r="326">
      <c r="A326" s="75"/>
      <c r="B326" s="45"/>
      <c r="C326" s="159"/>
      <c r="D326" s="157"/>
      <c r="E326" s="160"/>
      <c r="F326" s="86"/>
      <c r="G326" s="114"/>
      <c r="H326" s="45"/>
      <c r="I326" s="45"/>
      <c r="J326" s="45"/>
      <c r="K326" s="45"/>
      <c r="L326" s="45"/>
      <c r="M326" s="45"/>
      <c r="N326" s="45"/>
      <c r="O326" s="45"/>
      <c r="P326" s="45"/>
      <c r="Q326" s="45"/>
      <c r="R326" s="45"/>
      <c r="S326" s="45"/>
      <c r="T326" s="45"/>
      <c r="U326" s="45"/>
      <c r="V326" s="45"/>
    </row>
    <row r="327">
      <c r="A327" s="75"/>
      <c r="B327" s="45"/>
      <c r="C327" s="159"/>
      <c r="D327" s="157"/>
      <c r="E327" s="160"/>
      <c r="F327" s="86"/>
      <c r="G327" s="114"/>
      <c r="H327" s="45"/>
      <c r="I327" s="45"/>
      <c r="J327" s="45"/>
      <c r="K327" s="45"/>
      <c r="L327" s="45"/>
      <c r="M327" s="45"/>
      <c r="N327" s="45"/>
      <c r="O327" s="45"/>
      <c r="P327" s="45"/>
      <c r="Q327" s="45"/>
      <c r="R327" s="45"/>
      <c r="S327" s="45"/>
      <c r="T327" s="45"/>
      <c r="U327" s="45"/>
      <c r="V327" s="45"/>
    </row>
    <row r="328">
      <c r="A328" s="75"/>
      <c r="B328" s="45"/>
      <c r="C328" s="159"/>
      <c r="D328" s="157"/>
      <c r="E328" s="160"/>
      <c r="F328" s="86"/>
      <c r="G328" s="114"/>
      <c r="H328" s="45"/>
      <c r="I328" s="45"/>
      <c r="J328" s="45"/>
      <c r="K328" s="45"/>
      <c r="L328" s="45"/>
      <c r="M328" s="45"/>
      <c r="N328" s="45"/>
      <c r="O328" s="45"/>
      <c r="P328" s="45"/>
      <c r="Q328" s="45"/>
      <c r="R328" s="45"/>
      <c r="S328" s="45"/>
      <c r="T328" s="45"/>
      <c r="U328" s="45"/>
      <c r="V328" s="45"/>
    </row>
    <row r="329">
      <c r="A329" s="75"/>
      <c r="B329" s="45"/>
      <c r="C329" s="159"/>
      <c r="D329" s="157"/>
      <c r="E329" s="160"/>
      <c r="F329" s="86"/>
      <c r="G329" s="114"/>
      <c r="H329" s="45"/>
      <c r="I329" s="45"/>
      <c r="J329" s="45"/>
      <c r="K329" s="45"/>
      <c r="L329" s="45"/>
      <c r="M329" s="45"/>
      <c r="N329" s="45"/>
      <c r="O329" s="45"/>
      <c r="P329" s="45"/>
      <c r="Q329" s="45"/>
      <c r="R329" s="45"/>
      <c r="S329" s="45"/>
      <c r="T329" s="45"/>
      <c r="U329" s="45"/>
      <c r="V329" s="45"/>
    </row>
    <row r="330">
      <c r="A330" s="75"/>
      <c r="B330" s="45"/>
      <c r="C330" s="159"/>
      <c r="D330" s="157"/>
      <c r="E330" s="160"/>
      <c r="F330" s="86"/>
      <c r="G330" s="114"/>
      <c r="H330" s="45"/>
      <c r="I330" s="45"/>
      <c r="J330" s="45"/>
      <c r="K330" s="45"/>
      <c r="L330" s="45"/>
      <c r="M330" s="45"/>
      <c r="N330" s="45"/>
      <c r="O330" s="45"/>
      <c r="P330" s="45"/>
      <c r="Q330" s="45"/>
      <c r="R330" s="45"/>
      <c r="S330" s="45"/>
      <c r="T330" s="45"/>
      <c r="U330" s="45"/>
      <c r="V330" s="45"/>
    </row>
    <row r="331">
      <c r="A331" s="75"/>
      <c r="B331" s="45"/>
      <c r="C331" s="159"/>
      <c r="D331" s="157"/>
      <c r="E331" s="160"/>
      <c r="F331" s="86"/>
      <c r="G331" s="114"/>
      <c r="H331" s="45"/>
      <c r="I331" s="45"/>
      <c r="J331" s="45"/>
      <c r="K331" s="45"/>
      <c r="L331" s="45"/>
      <c r="M331" s="45"/>
      <c r="N331" s="45"/>
      <c r="O331" s="45"/>
      <c r="P331" s="45"/>
      <c r="Q331" s="45"/>
      <c r="R331" s="45"/>
      <c r="S331" s="45"/>
      <c r="T331" s="45"/>
      <c r="U331" s="45"/>
      <c r="V331" s="45"/>
    </row>
    <row r="332">
      <c r="A332" s="75"/>
      <c r="B332" s="45"/>
      <c r="C332" s="159"/>
      <c r="D332" s="157"/>
      <c r="E332" s="160"/>
      <c r="F332" s="86"/>
      <c r="G332" s="114"/>
      <c r="H332" s="45"/>
      <c r="I332" s="45"/>
      <c r="J332" s="45"/>
      <c r="K332" s="45"/>
      <c r="L332" s="45"/>
      <c r="M332" s="45"/>
      <c r="N332" s="45"/>
      <c r="O332" s="45"/>
      <c r="P332" s="45"/>
      <c r="Q332" s="45"/>
      <c r="R332" s="45"/>
      <c r="S332" s="45"/>
      <c r="T332" s="45"/>
      <c r="U332" s="45"/>
      <c r="V332" s="45"/>
    </row>
    <row r="333">
      <c r="A333" s="75"/>
      <c r="B333" s="45"/>
      <c r="C333" s="159"/>
      <c r="D333" s="157"/>
      <c r="E333" s="160"/>
      <c r="F333" s="86"/>
      <c r="G333" s="114"/>
      <c r="H333" s="45"/>
      <c r="I333" s="45"/>
      <c r="J333" s="45"/>
      <c r="K333" s="45"/>
      <c r="L333" s="45"/>
      <c r="M333" s="45"/>
      <c r="N333" s="45"/>
      <c r="O333" s="45"/>
      <c r="P333" s="45"/>
      <c r="Q333" s="45"/>
      <c r="R333" s="45"/>
      <c r="S333" s="45"/>
      <c r="T333" s="45"/>
      <c r="U333" s="45"/>
      <c r="V333" s="45"/>
    </row>
    <row r="334">
      <c r="A334" s="75"/>
      <c r="B334" s="45"/>
      <c r="C334" s="159"/>
      <c r="D334" s="157"/>
      <c r="E334" s="160"/>
      <c r="F334" s="86"/>
      <c r="G334" s="114"/>
      <c r="H334" s="45"/>
      <c r="I334" s="45"/>
      <c r="J334" s="45"/>
      <c r="K334" s="45"/>
      <c r="L334" s="45"/>
      <c r="M334" s="45"/>
      <c r="N334" s="45"/>
      <c r="O334" s="45"/>
      <c r="P334" s="45"/>
      <c r="Q334" s="45"/>
      <c r="R334" s="45"/>
      <c r="S334" s="45"/>
      <c r="T334" s="45"/>
      <c r="U334" s="45"/>
      <c r="V334" s="45"/>
    </row>
    <row r="335">
      <c r="A335" s="75"/>
      <c r="B335" s="45"/>
      <c r="C335" s="159"/>
      <c r="D335" s="157"/>
      <c r="E335" s="160"/>
      <c r="F335" s="86"/>
      <c r="G335" s="114"/>
      <c r="H335" s="45"/>
      <c r="I335" s="45"/>
      <c r="J335" s="45"/>
      <c r="K335" s="45"/>
      <c r="L335" s="45"/>
      <c r="M335" s="45"/>
      <c r="N335" s="45"/>
      <c r="O335" s="45"/>
      <c r="P335" s="45"/>
      <c r="Q335" s="45"/>
      <c r="R335" s="45"/>
      <c r="S335" s="45"/>
      <c r="T335" s="45"/>
      <c r="U335" s="45"/>
      <c r="V335" s="45"/>
    </row>
    <row r="336">
      <c r="A336" s="75"/>
      <c r="B336" s="45"/>
      <c r="C336" s="159"/>
      <c r="D336" s="157"/>
      <c r="E336" s="160"/>
      <c r="F336" s="86"/>
      <c r="G336" s="114"/>
      <c r="H336" s="45"/>
      <c r="I336" s="45"/>
      <c r="J336" s="45"/>
      <c r="K336" s="45"/>
      <c r="L336" s="45"/>
      <c r="M336" s="45"/>
      <c r="N336" s="45"/>
      <c r="O336" s="45"/>
      <c r="P336" s="45"/>
      <c r="Q336" s="45"/>
      <c r="R336" s="45"/>
      <c r="S336" s="45"/>
      <c r="T336" s="45"/>
      <c r="U336" s="45"/>
      <c r="V336" s="45"/>
    </row>
    <row r="337">
      <c r="A337" s="75"/>
      <c r="B337" s="45"/>
      <c r="C337" s="159"/>
      <c r="D337" s="157"/>
      <c r="E337" s="160"/>
      <c r="F337" s="86"/>
      <c r="G337" s="114"/>
      <c r="H337" s="45"/>
      <c r="I337" s="45"/>
      <c r="J337" s="45"/>
      <c r="K337" s="45"/>
      <c r="L337" s="45"/>
      <c r="M337" s="45"/>
      <c r="N337" s="45"/>
      <c r="O337" s="45"/>
      <c r="P337" s="45"/>
      <c r="Q337" s="45"/>
      <c r="R337" s="45"/>
      <c r="S337" s="45"/>
      <c r="T337" s="45"/>
      <c r="U337" s="45"/>
      <c r="V337" s="45"/>
    </row>
    <row r="338">
      <c r="A338" s="75"/>
      <c r="B338" s="45"/>
      <c r="C338" s="159"/>
      <c r="D338" s="157"/>
      <c r="E338" s="160"/>
      <c r="F338" s="86"/>
      <c r="G338" s="114"/>
      <c r="H338" s="45"/>
      <c r="I338" s="45"/>
      <c r="J338" s="45"/>
      <c r="K338" s="45"/>
      <c r="L338" s="45"/>
      <c r="M338" s="45"/>
      <c r="N338" s="45"/>
      <c r="O338" s="45"/>
      <c r="P338" s="45"/>
      <c r="Q338" s="45"/>
      <c r="R338" s="45"/>
      <c r="S338" s="45"/>
      <c r="T338" s="45"/>
      <c r="U338" s="45"/>
      <c r="V338" s="45"/>
    </row>
    <row r="339">
      <c r="A339" s="75"/>
      <c r="B339" s="45"/>
      <c r="C339" s="159"/>
      <c r="D339" s="157"/>
      <c r="E339" s="160"/>
      <c r="F339" s="86"/>
      <c r="G339" s="114"/>
      <c r="H339" s="45"/>
      <c r="I339" s="45"/>
      <c r="J339" s="45"/>
      <c r="K339" s="45"/>
      <c r="L339" s="45"/>
      <c r="M339" s="45"/>
      <c r="N339" s="45"/>
      <c r="O339" s="45"/>
      <c r="P339" s="45"/>
      <c r="Q339" s="45"/>
      <c r="R339" s="45"/>
      <c r="S339" s="45"/>
      <c r="T339" s="45"/>
      <c r="U339" s="45"/>
      <c r="V339" s="45"/>
    </row>
    <row r="340">
      <c r="A340" s="75"/>
      <c r="B340" s="45"/>
      <c r="C340" s="159"/>
      <c r="D340" s="157"/>
      <c r="E340" s="160"/>
      <c r="F340" s="86"/>
      <c r="G340" s="114"/>
      <c r="H340" s="45"/>
      <c r="I340" s="45"/>
      <c r="J340" s="45"/>
      <c r="K340" s="45"/>
      <c r="L340" s="45"/>
      <c r="M340" s="45"/>
      <c r="N340" s="45"/>
      <c r="O340" s="45"/>
      <c r="P340" s="45"/>
      <c r="Q340" s="45"/>
      <c r="R340" s="45"/>
      <c r="S340" s="45"/>
      <c r="T340" s="45"/>
      <c r="U340" s="45"/>
      <c r="V340" s="45"/>
    </row>
    <row r="341">
      <c r="A341" s="75"/>
      <c r="B341" s="45"/>
      <c r="C341" s="159"/>
      <c r="D341" s="157"/>
      <c r="E341" s="160"/>
      <c r="F341" s="86"/>
      <c r="G341" s="114"/>
      <c r="H341" s="45"/>
      <c r="I341" s="45"/>
      <c r="J341" s="45"/>
      <c r="K341" s="45"/>
      <c r="L341" s="45"/>
      <c r="M341" s="45"/>
      <c r="N341" s="45"/>
      <c r="O341" s="45"/>
      <c r="P341" s="45"/>
      <c r="Q341" s="45"/>
      <c r="R341" s="45"/>
      <c r="S341" s="45"/>
      <c r="T341" s="45"/>
      <c r="U341" s="45"/>
      <c r="V341" s="45"/>
    </row>
    <row r="342">
      <c r="A342" s="75"/>
      <c r="B342" s="45"/>
      <c r="C342" s="159"/>
      <c r="D342" s="157"/>
      <c r="E342" s="160"/>
      <c r="F342" s="86"/>
      <c r="G342" s="114"/>
      <c r="H342" s="45"/>
      <c r="I342" s="45"/>
      <c r="J342" s="45"/>
      <c r="K342" s="45"/>
      <c r="L342" s="45"/>
      <c r="M342" s="45"/>
      <c r="N342" s="45"/>
      <c r="O342" s="45"/>
      <c r="P342" s="45"/>
      <c r="Q342" s="45"/>
      <c r="R342" s="45"/>
      <c r="S342" s="45"/>
      <c r="T342" s="45"/>
      <c r="U342" s="45"/>
      <c r="V342" s="45"/>
    </row>
    <row r="343">
      <c r="A343" s="75"/>
      <c r="B343" s="45"/>
      <c r="C343" s="159"/>
      <c r="D343" s="157"/>
      <c r="E343" s="160"/>
      <c r="F343" s="86"/>
      <c r="G343" s="114"/>
      <c r="H343" s="45"/>
      <c r="I343" s="45"/>
      <c r="J343" s="45"/>
      <c r="K343" s="45"/>
      <c r="L343" s="45"/>
      <c r="M343" s="45"/>
      <c r="N343" s="45"/>
      <c r="O343" s="45"/>
      <c r="P343" s="45"/>
      <c r="Q343" s="45"/>
      <c r="R343" s="45"/>
      <c r="S343" s="45"/>
      <c r="T343" s="45"/>
      <c r="U343" s="45"/>
      <c r="V343" s="45"/>
    </row>
    <row r="344">
      <c r="A344" s="75"/>
      <c r="B344" s="45"/>
      <c r="C344" s="159"/>
      <c r="D344" s="157"/>
      <c r="E344" s="160"/>
      <c r="F344" s="86"/>
      <c r="G344" s="114"/>
      <c r="H344" s="45"/>
      <c r="I344" s="45"/>
      <c r="J344" s="45"/>
      <c r="K344" s="45"/>
      <c r="L344" s="45"/>
      <c r="M344" s="45"/>
      <c r="N344" s="45"/>
      <c r="O344" s="45"/>
      <c r="P344" s="45"/>
      <c r="Q344" s="45"/>
      <c r="R344" s="45"/>
      <c r="S344" s="45"/>
      <c r="T344" s="45"/>
      <c r="U344" s="45"/>
      <c r="V344" s="45"/>
    </row>
    <row r="345">
      <c r="A345" s="75"/>
      <c r="B345" s="45"/>
      <c r="C345" s="159"/>
      <c r="D345" s="157"/>
      <c r="E345" s="160"/>
      <c r="F345" s="86"/>
      <c r="G345" s="114"/>
      <c r="H345" s="45"/>
      <c r="I345" s="45"/>
      <c r="J345" s="45"/>
      <c r="K345" s="45"/>
      <c r="L345" s="45"/>
      <c r="M345" s="45"/>
      <c r="N345" s="45"/>
      <c r="O345" s="45"/>
      <c r="P345" s="45"/>
      <c r="Q345" s="45"/>
      <c r="R345" s="45"/>
      <c r="S345" s="45"/>
      <c r="T345" s="45"/>
      <c r="U345" s="45"/>
      <c r="V345" s="45"/>
    </row>
    <row r="346">
      <c r="A346" s="75"/>
      <c r="B346" s="45"/>
      <c r="C346" s="159"/>
      <c r="D346" s="157"/>
      <c r="E346" s="160"/>
      <c r="F346" s="86"/>
      <c r="G346" s="114"/>
      <c r="H346" s="45"/>
      <c r="I346" s="45"/>
      <c r="J346" s="45"/>
      <c r="K346" s="45"/>
      <c r="L346" s="45"/>
      <c r="M346" s="45"/>
      <c r="N346" s="45"/>
      <c r="O346" s="45"/>
      <c r="P346" s="45"/>
      <c r="Q346" s="45"/>
      <c r="R346" s="45"/>
      <c r="S346" s="45"/>
      <c r="T346" s="45"/>
      <c r="U346" s="45"/>
      <c r="V346" s="45"/>
    </row>
    <row r="347">
      <c r="A347" s="75"/>
      <c r="B347" s="45"/>
      <c r="C347" s="159"/>
      <c r="D347" s="157"/>
      <c r="E347" s="160"/>
      <c r="F347" s="86"/>
      <c r="G347" s="114"/>
      <c r="H347" s="45"/>
      <c r="I347" s="45"/>
      <c r="J347" s="45"/>
      <c r="K347" s="45"/>
      <c r="L347" s="45"/>
      <c r="M347" s="45"/>
      <c r="N347" s="45"/>
      <c r="O347" s="45"/>
      <c r="P347" s="45"/>
      <c r="Q347" s="45"/>
      <c r="R347" s="45"/>
      <c r="S347" s="45"/>
      <c r="T347" s="45"/>
      <c r="U347" s="45"/>
      <c r="V347" s="45"/>
    </row>
    <row r="348">
      <c r="A348" s="75"/>
      <c r="B348" s="45"/>
      <c r="C348" s="159"/>
      <c r="D348" s="157"/>
      <c r="E348" s="160"/>
      <c r="F348" s="86"/>
      <c r="G348" s="114"/>
      <c r="H348" s="45"/>
      <c r="I348" s="45"/>
      <c r="J348" s="45"/>
      <c r="K348" s="45"/>
      <c r="L348" s="45"/>
      <c r="M348" s="45"/>
      <c r="N348" s="45"/>
      <c r="O348" s="45"/>
      <c r="P348" s="45"/>
      <c r="Q348" s="45"/>
      <c r="R348" s="45"/>
      <c r="S348" s="45"/>
      <c r="T348" s="45"/>
      <c r="U348" s="45"/>
      <c r="V348" s="45"/>
    </row>
    <row r="349">
      <c r="A349" s="75"/>
      <c r="B349" s="45"/>
      <c r="C349" s="159"/>
      <c r="D349" s="157"/>
      <c r="E349" s="160"/>
      <c r="F349" s="86"/>
      <c r="G349" s="114"/>
      <c r="H349" s="45"/>
      <c r="I349" s="45"/>
      <c r="J349" s="45"/>
      <c r="K349" s="45"/>
      <c r="L349" s="45"/>
      <c r="M349" s="45"/>
      <c r="N349" s="45"/>
      <c r="O349" s="45"/>
      <c r="P349" s="45"/>
      <c r="Q349" s="45"/>
      <c r="R349" s="45"/>
      <c r="S349" s="45"/>
      <c r="T349" s="45"/>
      <c r="U349" s="45"/>
      <c r="V349" s="45"/>
    </row>
    <row r="350">
      <c r="A350" s="75"/>
      <c r="B350" s="45"/>
      <c r="C350" s="159"/>
      <c r="D350" s="157"/>
      <c r="E350" s="160"/>
      <c r="F350" s="86"/>
      <c r="G350" s="114"/>
      <c r="H350" s="45"/>
      <c r="I350" s="45"/>
      <c r="J350" s="45"/>
      <c r="K350" s="45"/>
      <c r="L350" s="45"/>
      <c r="M350" s="45"/>
      <c r="N350" s="45"/>
      <c r="O350" s="45"/>
      <c r="P350" s="45"/>
      <c r="Q350" s="45"/>
      <c r="R350" s="45"/>
      <c r="S350" s="45"/>
      <c r="T350" s="45"/>
      <c r="U350" s="45"/>
      <c r="V350" s="45"/>
    </row>
    <row r="351">
      <c r="A351" s="75"/>
      <c r="B351" s="45"/>
      <c r="C351" s="159"/>
      <c r="D351" s="157"/>
      <c r="E351" s="160"/>
      <c r="F351" s="86"/>
      <c r="G351" s="114"/>
      <c r="H351" s="45"/>
      <c r="I351" s="45"/>
      <c r="J351" s="45"/>
      <c r="K351" s="45"/>
      <c r="L351" s="45"/>
      <c r="M351" s="45"/>
      <c r="N351" s="45"/>
      <c r="O351" s="45"/>
      <c r="P351" s="45"/>
      <c r="Q351" s="45"/>
      <c r="R351" s="45"/>
      <c r="S351" s="45"/>
      <c r="T351" s="45"/>
      <c r="U351" s="45"/>
      <c r="V351" s="45"/>
    </row>
    <row r="352">
      <c r="A352" s="75"/>
      <c r="B352" s="45"/>
      <c r="C352" s="159"/>
      <c r="D352" s="157"/>
      <c r="E352" s="160"/>
      <c r="F352" s="86"/>
      <c r="G352" s="114"/>
      <c r="H352" s="45"/>
      <c r="I352" s="45"/>
      <c r="J352" s="45"/>
      <c r="K352" s="45"/>
      <c r="L352" s="45"/>
      <c r="M352" s="45"/>
      <c r="N352" s="45"/>
      <c r="O352" s="45"/>
      <c r="P352" s="45"/>
      <c r="Q352" s="45"/>
      <c r="R352" s="45"/>
      <c r="S352" s="45"/>
      <c r="T352" s="45"/>
      <c r="U352" s="45"/>
      <c r="V352" s="45"/>
    </row>
    <row r="353">
      <c r="A353" s="75"/>
      <c r="B353" s="45"/>
      <c r="C353" s="159"/>
      <c r="D353" s="157"/>
      <c r="E353" s="160"/>
      <c r="F353" s="86"/>
      <c r="G353" s="114"/>
      <c r="H353" s="45"/>
      <c r="I353" s="45"/>
      <c r="J353" s="45"/>
      <c r="K353" s="45"/>
      <c r="L353" s="45"/>
      <c r="M353" s="45"/>
      <c r="N353" s="45"/>
      <c r="O353" s="45"/>
      <c r="P353" s="45"/>
      <c r="Q353" s="45"/>
      <c r="R353" s="45"/>
      <c r="S353" s="45"/>
      <c r="T353" s="45"/>
      <c r="U353" s="45"/>
      <c r="V353" s="45"/>
    </row>
    <row r="354">
      <c r="A354" s="75"/>
      <c r="B354" s="45"/>
      <c r="C354" s="159"/>
      <c r="D354" s="157"/>
      <c r="E354" s="160"/>
      <c r="F354" s="86"/>
      <c r="G354" s="114"/>
      <c r="H354" s="45"/>
      <c r="I354" s="45"/>
      <c r="J354" s="45"/>
      <c r="K354" s="45"/>
      <c r="L354" s="45"/>
      <c r="M354" s="45"/>
      <c r="N354" s="45"/>
      <c r="O354" s="45"/>
      <c r="P354" s="45"/>
      <c r="Q354" s="45"/>
      <c r="R354" s="45"/>
      <c r="S354" s="45"/>
      <c r="T354" s="45"/>
      <c r="U354" s="45"/>
      <c r="V354" s="45"/>
    </row>
    <row r="355">
      <c r="A355" s="75"/>
      <c r="B355" s="45"/>
      <c r="C355" s="159"/>
      <c r="D355" s="157"/>
      <c r="E355" s="160"/>
      <c r="F355" s="86"/>
      <c r="G355" s="114"/>
      <c r="H355" s="45"/>
      <c r="I355" s="45"/>
      <c r="J355" s="45"/>
      <c r="K355" s="45"/>
      <c r="L355" s="45"/>
      <c r="M355" s="45"/>
      <c r="N355" s="45"/>
      <c r="O355" s="45"/>
      <c r="P355" s="45"/>
      <c r="Q355" s="45"/>
      <c r="R355" s="45"/>
      <c r="S355" s="45"/>
      <c r="T355" s="45"/>
      <c r="U355" s="45"/>
      <c r="V355" s="45"/>
    </row>
    <row r="356">
      <c r="A356" s="75"/>
      <c r="B356" s="45"/>
      <c r="C356" s="159"/>
      <c r="D356" s="157"/>
      <c r="E356" s="160"/>
      <c r="F356" s="86"/>
      <c r="G356" s="114"/>
      <c r="H356" s="45"/>
      <c r="I356" s="45"/>
      <c r="J356" s="45"/>
      <c r="K356" s="45"/>
      <c r="L356" s="45"/>
      <c r="M356" s="45"/>
      <c r="N356" s="45"/>
      <c r="O356" s="45"/>
      <c r="P356" s="45"/>
      <c r="Q356" s="45"/>
      <c r="R356" s="45"/>
      <c r="S356" s="45"/>
      <c r="T356" s="45"/>
      <c r="U356" s="45"/>
      <c r="V356" s="45"/>
    </row>
    <row r="357">
      <c r="A357" s="75"/>
      <c r="B357" s="45"/>
      <c r="C357" s="159"/>
      <c r="D357" s="157"/>
      <c r="E357" s="160"/>
      <c r="F357" s="86"/>
      <c r="G357" s="114"/>
      <c r="H357" s="45"/>
      <c r="I357" s="45"/>
      <c r="J357" s="45"/>
      <c r="K357" s="45"/>
      <c r="L357" s="45"/>
      <c r="M357" s="45"/>
      <c r="N357" s="45"/>
      <c r="O357" s="45"/>
      <c r="P357" s="45"/>
      <c r="Q357" s="45"/>
      <c r="R357" s="45"/>
      <c r="S357" s="45"/>
      <c r="T357" s="45"/>
      <c r="U357" s="45"/>
      <c r="V357" s="45"/>
    </row>
    <row r="358">
      <c r="A358" s="75"/>
      <c r="B358" s="45"/>
      <c r="C358" s="159"/>
      <c r="D358" s="157"/>
      <c r="E358" s="160"/>
      <c r="F358" s="86"/>
      <c r="G358" s="114"/>
      <c r="H358" s="45"/>
      <c r="I358" s="45"/>
      <c r="J358" s="45"/>
      <c r="K358" s="45"/>
      <c r="L358" s="45"/>
      <c r="M358" s="45"/>
      <c r="N358" s="45"/>
      <c r="O358" s="45"/>
      <c r="P358" s="45"/>
      <c r="Q358" s="45"/>
      <c r="R358" s="45"/>
      <c r="S358" s="45"/>
      <c r="T358" s="45"/>
      <c r="U358" s="45"/>
      <c r="V358" s="45"/>
    </row>
    <row r="359">
      <c r="A359" s="75"/>
      <c r="B359" s="45"/>
      <c r="C359" s="159"/>
      <c r="D359" s="157"/>
      <c r="E359" s="160"/>
      <c r="F359" s="86"/>
      <c r="G359" s="114"/>
      <c r="H359" s="45"/>
      <c r="I359" s="45"/>
      <c r="J359" s="45"/>
      <c r="K359" s="45"/>
      <c r="L359" s="45"/>
      <c r="M359" s="45"/>
      <c r="N359" s="45"/>
      <c r="O359" s="45"/>
      <c r="P359" s="45"/>
      <c r="Q359" s="45"/>
      <c r="R359" s="45"/>
      <c r="S359" s="45"/>
      <c r="T359" s="45"/>
      <c r="U359" s="45"/>
      <c r="V359" s="45"/>
    </row>
    <row r="360">
      <c r="A360" s="75"/>
      <c r="B360" s="45"/>
      <c r="C360" s="159"/>
      <c r="D360" s="157"/>
      <c r="E360" s="160"/>
      <c r="F360" s="86"/>
      <c r="G360" s="114"/>
      <c r="H360" s="45"/>
      <c r="I360" s="45"/>
      <c r="J360" s="45"/>
      <c r="K360" s="45"/>
      <c r="L360" s="45"/>
      <c r="M360" s="45"/>
      <c r="N360" s="45"/>
      <c r="O360" s="45"/>
      <c r="P360" s="45"/>
      <c r="Q360" s="45"/>
      <c r="R360" s="45"/>
      <c r="S360" s="45"/>
      <c r="T360" s="45"/>
      <c r="U360" s="45"/>
      <c r="V360" s="45"/>
    </row>
    <row r="361">
      <c r="A361" s="75"/>
      <c r="B361" s="45"/>
      <c r="C361" s="159"/>
      <c r="D361" s="157"/>
      <c r="E361" s="160"/>
      <c r="F361" s="86"/>
      <c r="G361" s="114"/>
      <c r="H361" s="45"/>
      <c r="I361" s="45"/>
      <c r="J361" s="45"/>
      <c r="K361" s="45"/>
      <c r="L361" s="45"/>
      <c r="M361" s="45"/>
      <c r="N361" s="45"/>
      <c r="O361" s="45"/>
      <c r="P361" s="45"/>
      <c r="Q361" s="45"/>
      <c r="R361" s="45"/>
      <c r="S361" s="45"/>
      <c r="T361" s="45"/>
      <c r="U361" s="45"/>
      <c r="V361" s="45"/>
    </row>
    <row r="362">
      <c r="A362" s="75"/>
      <c r="B362" s="45"/>
      <c r="C362" s="159"/>
      <c r="D362" s="157"/>
      <c r="E362" s="160"/>
      <c r="F362" s="86"/>
      <c r="G362" s="114"/>
      <c r="H362" s="45"/>
      <c r="I362" s="45"/>
      <c r="J362" s="45"/>
      <c r="K362" s="45"/>
      <c r="L362" s="45"/>
      <c r="M362" s="45"/>
      <c r="N362" s="45"/>
      <c r="O362" s="45"/>
      <c r="P362" s="45"/>
      <c r="Q362" s="45"/>
      <c r="R362" s="45"/>
      <c r="S362" s="45"/>
      <c r="T362" s="45"/>
      <c r="U362" s="45"/>
      <c r="V362" s="45"/>
    </row>
    <row r="363">
      <c r="A363" s="75"/>
      <c r="B363" s="45"/>
      <c r="C363" s="159"/>
      <c r="D363" s="157"/>
      <c r="E363" s="160"/>
      <c r="F363" s="86"/>
      <c r="G363" s="114"/>
      <c r="H363" s="45"/>
      <c r="I363" s="45"/>
      <c r="J363" s="45"/>
      <c r="K363" s="45"/>
      <c r="L363" s="45"/>
      <c r="M363" s="45"/>
      <c r="N363" s="45"/>
      <c r="O363" s="45"/>
      <c r="P363" s="45"/>
      <c r="Q363" s="45"/>
      <c r="R363" s="45"/>
      <c r="S363" s="45"/>
      <c r="T363" s="45"/>
      <c r="U363" s="45"/>
      <c r="V363" s="45"/>
    </row>
    <row r="364">
      <c r="A364" s="75"/>
      <c r="B364" s="45"/>
      <c r="C364" s="159"/>
      <c r="D364" s="157"/>
      <c r="E364" s="160"/>
      <c r="F364" s="86"/>
      <c r="G364" s="114"/>
      <c r="H364" s="45"/>
      <c r="I364" s="45"/>
      <c r="J364" s="45"/>
      <c r="K364" s="45"/>
      <c r="L364" s="45"/>
      <c r="M364" s="45"/>
      <c r="N364" s="45"/>
      <c r="O364" s="45"/>
      <c r="P364" s="45"/>
      <c r="Q364" s="45"/>
      <c r="R364" s="45"/>
      <c r="S364" s="45"/>
      <c r="T364" s="45"/>
      <c r="U364" s="45"/>
      <c r="V364" s="45"/>
    </row>
    <row r="365">
      <c r="A365" s="75"/>
      <c r="B365" s="45"/>
      <c r="C365" s="159"/>
      <c r="D365" s="157"/>
      <c r="E365" s="160"/>
      <c r="F365" s="86"/>
      <c r="G365" s="114"/>
      <c r="H365" s="45"/>
      <c r="I365" s="45"/>
      <c r="J365" s="45"/>
      <c r="K365" s="45"/>
      <c r="L365" s="45"/>
      <c r="M365" s="45"/>
      <c r="N365" s="45"/>
      <c r="O365" s="45"/>
      <c r="P365" s="45"/>
      <c r="Q365" s="45"/>
      <c r="R365" s="45"/>
      <c r="S365" s="45"/>
      <c r="T365" s="45"/>
      <c r="U365" s="45"/>
      <c r="V365" s="45"/>
    </row>
    <row r="366">
      <c r="A366" s="75"/>
      <c r="B366" s="45"/>
      <c r="C366" s="159"/>
      <c r="D366" s="157"/>
      <c r="E366" s="160"/>
      <c r="F366" s="86"/>
      <c r="G366" s="114"/>
      <c r="H366" s="45"/>
      <c r="I366" s="45"/>
      <c r="J366" s="45"/>
      <c r="K366" s="45"/>
      <c r="L366" s="45"/>
      <c r="M366" s="45"/>
      <c r="N366" s="45"/>
      <c r="O366" s="45"/>
      <c r="P366" s="45"/>
      <c r="Q366" s="45"/>
      <c r="R366" s="45"/>
      <c r="S366" s="45"/>
      <c r="T366" s="45"/>
      <c r="U366" s="45"/>
      <c r="V366" s="45"/>
    </row>
    <row r="367">
      <c r="A367" s="75"/>
      <c r="B367" s="45"/>
      <c r="C367" s="159"/>
      <c r="D367" s="157"/>
      <c r="E367" s="160"/>
      <c r="F367" s="86"/>
      <c r="G367" s="114"/>
      <c r="H367" s="45"/>
      <c r="I367" s="45"/>
      <c r="J367" s="45"/>
      <c r="K367" s="45"/>
      <c r="L367" s="45"/>
      <c r="M367" s="45"/>
      <c r="N367" s="45"/>
      <c r="O367" s="45"/>
      <c r="P367" s="45"/>
      <c r="Q367" s="45"/>
      <c r="R367" s="45"/>
      <c r="S367" s="45"/>
      <c r="T367" s="45"/>
      <c r="U367" s="45"/>
      <c r="V367" s="45"/>
    </row>
    <row r="368">
      <c r="A368" s="75"/>
      <c r="B368" s="45"/>
      <c r="C368" s="159"/>
      <c r="D368" s="157"/>
      <c r="E368" s="160"/>
      <c r="F368" s="86"/>
      <c r="G368" s="114"/>
      <c r="H368" s="45"/>
      <c r="I368" s="45"/>
      <c r="J368" s="45"/>
      <c r="K368" s="45"/>
      <c r="L368" s="45"/>
      <c r="M368" s="45"/>
      <c r="N368" s="45"/>
      <c r="O368" s="45"/>
      <c r="P368" s="45"/>
      <c r="Q368" s="45"/>
      <c r="R368" s="45"/>
      <c r="S368" s="45"/>
      <c r="T368" s="45"/>
      <c r="U368" s="45"/>
      <c r="V368" s="45"/>
    </row>
    <row r="369">
      <c r="A369" s="75"/>
      <c r="B369" s="45"/>
      <c r="C369" s="159"/>
      <c r="D369" s="157"/>
      <c r="E369" s="160"/>
      <c r="F369" s="86"/>
      <c r="G369" s="114"/>
      <c r="H369" s="45"/>
      <c r="I369" s="45"/>
      <c r="J369" s="45"/>
      <c r="K369" s="45"/>
      <c r="L369" s="45"/>
      <c r="M369" s="45"/>
      <c r="N369" s="45"/>
      <c r="O369" s="45"/>
      <c r="P369" s="45"/>
      <c r="Q369" s="45"/>
      <c r="R369" s="45"/>
      <c r="S369" s="45"/>
      <c r="T369" s="45"/>
      <c r="U369" s="45"/>
      <c r="V369" s="45"/>
    </row>
    <row r="370">
      <c r="A370" s="75"/>
      <c r="B370" s="45"/>
      <c r="C370" s="159"/>
      <c r="D370" s="157"/>
      <c r="E370" s="160"/>
      <c r="F370" s="86"/>
      <c r="G370" s="114"/>
      <c r="H370" s="45"/>
      <c r="I370" s="45"/>
      <c r="J370" s="45"/>
      <c r="K370" s="45"/>
      <c r="L370" s="45"/>
      <c r="M370" s="45"/>
      <c r="N370" s="45"/>
      <c r="O370" s="45"/>
      <c r="P370" s="45"/>
      <c r="Q370" s="45"/>
      <c r="R370" s="45"/>
      <c r="S370" s="45"/>
      <c r="T370" s="45"/>
      <c r="U370" s="45"/>
      <c r="V370" s="45"/>
    </row>
    <row r="371">
      <c r="A371" s="75"/>
      <c r="B371" s="45"/>
      <c r="C371" s="159"/>
      <c r="D371" s="157"/>
      <c r="E371" s="160"/>
      <c r="F371" s="86"/>
      <c r="G371" s="114"/>
      <c r="H371" s="45"/>
      <c r="I371" s="45"/>
      <c r="J371" s="45"/>
      <c r="K371" s="45"/>
      <c r="L371" s="45"/>
      <c r="M371" s="45"/>
      <c r="N371" s="45"/>
      <c r="O371" s="45"/>
      <c r="P371" s="45"/>
      <c r="Q371" s="45"/>
      <c r="R371" s="45"/>
      <c r="S371" s="45"/>
      <c r="T371" s="45"/>
      <c r="U371" s="45"/>
      <c r="V371" s="45"/>
    </row>
    <row r="372">
      <c r="A372" s="75"/>
      <c r="B372" s="45"/>
      <c r="C372" s="159"/>
      <c r="D372" s="157"/>
      <c r="E372" s="160"/>
      <c r="F372" s="86"/>
      <c r="G372" s="114"/>
      <c r="H372" s="45"/>
      <c r="I372" s="45"/>
      <c r="J372" s="45"/>
      <c r="K372" s="45"/>
      <c r="L372" s="45"/>
      <c r="M372" s="45"/>
      <c r="N372" s="45"/>
      <c r="O372" s="45"/>
      <c r="P372" s="45"/>
      <c r="Q372" s="45"/>
      <c r="R372" s="45"/>
      <c r="S372" s="45"/>
      <c r="T372" s="45"/>
      <c r="U372" s="45"/>
      <c r="V372" s="45"/>
    </row>
    <row r="373">
      <c r="A373" s="75"/>
      <c r="B373" s="45"/>
      <c r="C373" s="159"/>
      <c r="D373" s="157"/>
      <c r="E373" s="160"/>
      <c r="F373" s="86"/>
      <c r="G373" s="114"/>
      <c r="H373" s="45"/>
      <c r="I373" s="45"/>
      <c r="J373" s="45"/>
      <c r="K373" s="45"/>
      <c r="L373" s="45"/>
      <c r="M373" s="45"/>
      <c r="N373" s="45"/>
      <c r="O373" s="45"/>
      <c r="P373" s="45"/>
      <c r="Q373" s="45"/>
      <c r="R373" s="45"/>
      <c r="S373" s="45"/>
      <c r="T373" s="45"/>
      <c r="U373" s="45"/>
      <c r="V373" s="45"/>
    </row>
    <row r="374">
      <c r="A374" s="75"/>
      <c r="B374" s="45"/>
      <c r="C374" s="159"/>
      <c r="D374" s="157"/>
      <c r="E374" s="160"/>
      <c r="F374" s="86"/>
      <c r="G374" s="114"/>
      <c r="H374" s="45"/>
      <c r="I374" s="45"/>
      <c r="J374" s="45"/>
      <c r="K374" s="45"/>
      <c r="L374" s="45"/>
      <c r="M374" s="45"/>
      <c r="N374" s="45"/>
      <c r="O374" s="45"/>
      <c r="P374" s="45"/>
      <c r="Q374" s="45"/>
      <c r="R374" s="45"/>
      <c r="S374" s="45"/>
      <c r="T374" s="45"/>
      <c r="U374" s="45"/>
      <c r="V374" s="45"/>
    </row>
    <row r="375">
      <c r="A375" s="75"/>
      <c r="B375" s="45"/>
      <c r="C375" s="159"/>
      <c r="D375" s="157"/>
      <c r="E375" s="160"/>
      <c r="F375" s="86"/>
      <c r="G375" s="114"/>
      <c r="H375" s="45"/>
      <c r="I375" s="45"/>
      <c r="J375" s="45"/>
      <c r="K375" s="45"/>
      <c r="L375" s="45"/>
      <c r="M375" s="45"/>
      <c r="N375" s="45"/>
      <c r="O375" s="45"/>
      <c r="P375" s="45"/>
      <c r="Q375" s="45"/>
      <c r="R375" s="45"/>
      <c r="S375" s="45"/>
      <c r="T375" s="45"/>
      <c r="U375" s="45"/>
      <c r="V375" s="45"/>
    </row>
    <row r="376">
      <c r="A376" s="75"/>
      <c r="B376" s="45"/>
      <c r="C376" s="159"/>
      <c r="D376" s="157"/>
      <c r="E376" s="160"/>
      <c r="F376" s="86"/>
      <c r="G376" s="114"/>
      <c r="H376" s="45"/>
      <c r="I376" s="45"/>
      <c r="J376" s="45"/>
      <c r="K376" s="45"/>
      <c r="L376" s="45"/>
      <c r="M376" s="45"/>
      <c r="N376" s="45"/>
      <c r="O376" s="45"/>
      <c r="P376" s="45"/>
      <c r="Q376" s="45"/>
      <c r="R376" s="45"/>
      <c r="S376" s="45"/>
      <c r="T376" s="45"/>
      <c r="U376" s="45"/>
      <c r="V376" s="45"/>
    </row>
    <row r="377">
      <c r="A377" s="75"/>
      <c r="B377" s="45"/>
      <c r="C377" s="159"/>
      <c r="D377" s="157"/>
      <c r="E377" s="160"/>
      <c r="F377" s="86"/>
      <c r="G377" s="114"/>
      <c r="H377" s="45"/>
      <c r="I377" s="45"/>
      <c r="J377" s="45"/>
      <c r="K377" s="45"/>
      <c r="L377" s="45"/>
      <c r="M377" s="45"/>
      <c r="N377" s="45"/>
      <c r="O377" s="45"/>
      <c r="P377" s="45"/>
      <c r="Q377" s="45"/>
      <c r="R377" s="45"/>
      <c r="S377" s="45"/>
      <c r="T377" s="45"/>
      <c r="U377" s="45"/>
      <c r="V377" s="45"/>
    </row>
    <row r="378">
      <c r="A378" s="75"/>
      <c r="B378" s="45"/>
      <c r="C378" s="159"/>
      <c r="D378" s="157"/>
      <c r="E378" s="160"/>
      <c r="F378" s="86"/>
      <c r="G378" s="114"/>
      <c r="H378" s="45"/>
      <c r="I378" s="45"/>
      <c r="J378" s="45"/>
      <c r="K378" s="45"/>
      <c r="L378" s="45"/>
      <c r="M378" s="45"/>
      <c r="N378" s="45"/>
      <c r="O378" s="45"/>
      <c r="P378" s="45"/>
      <c r="Q378" s="45"/>
      <c r="R378" s="45"/>
      <c r="S378" s="45"/>
      <c r="T378" s="45"/>
      <c r="U378" s="45"/>
      <c r="V378" s="45"/>
    </row>
    <row r="379">
      <c r="A379" s="75"/>
      <c r="B379" s="45"/>
      <c r="C379" s="159"/>
      <c r="D379" s="157"/>
      <c r="E379" s="160"/>
      <c r="F379" s="86"/>
      <c r="G379" s="114"/>
      <c r="H379" s="45"/>
      <c r="I379" s="45"/>
      <c r="J379" s="45"/>
      <c r="K379" s="45"/>
      <c r="L379" s="45"/>
      <c r="M379" s="45"/>
      <c r="N379" s="45"/>
      <c r="O379" s="45"/>
      <c r="P379" s="45"/>
      <c r="Q379" s="45"/>
      <c r="R379" s="45"/>
      <c r="S379" s="45"/>
      <c r="T379" s="45"/>
      <c r="U379" s="45"/>
      <c r="V379" s="45"/>
    </row>
    <row r="380">
      <c r="A380" s="75"/>
      <c r="B380" s="45"/>
      <c r="C380" s="159"/>
      <c r="D380" s="157"/>
      <c r="E380" s="160"/>
      <c r="F380" s="86"/>
      <c r="G380" s="114"/>
      <c r="H380" s="45"/>
      <c r="I380" s="45"/>
      <c r="J380" s="45"/>
      <c r="K380" s="45"/>
      <c r="L380" s="45"/>
      <c r="M380" s="45"/>
      <c r="N380" s="45"/>
      <c r="O380" s="45"/>
      <c r="P380" s="45"/>
      <c r="Q380" s="45"/>
      <c r="R380" s="45"/>
      <c r="S380" s="45"/>
      <c r="T380" s="45"/>
      <c r="U380" s="45"/>
      <c r="V380" s="45"/>
    </row>
    <row r="381">
      <c r="A381" s="75"/>
      <c r="B381" s="45"/>
      <c r="C381" s="159"/>
      <c r="D381" s="157"/>
      <c r="E381" s="160"/>
      <c r="F381" s="86"/>
      <c r="G381" s="114"/>
      <c r="H381" s="45"/>
      <c r="I381" s="45"/>
      <c r="J381" s="45"/>
      <c r="K381" s="45"/>
      <c r="L381" s="45"/>
      <c r="M381" s="45"/>
      <c r="N381" s="45"/>
      <c r="O381" s="45"/>
      <c r="P381" s="45"/>
      <c r="Q381" s="45"/>
      <c r="R381" s="45"/>
      <c r="S381" s="45"/>
      <c r="T381" s="45"/>
      <c r="U381" s="45"/>
      <c r="V381" s="45"/>
    </row>
    <row r="382">
      <c r="A382" s="75"/>
      <c r="B382" s="45"/>
      <c r="C382" s="159"/>
      <c r="D382" s="157"/>
      <c r="E382" s="160"/>
      <c r="F382" s="86"/>
      <c r="G382" s="114"/>
      <c r="H382" s="45"/>
      <c r="I382" s="45"/>
      <c r="J382" s="45"/>
      <c r="K382" s="45"/>
      <c r="L382" s="45"/>
      <c r="M382" s="45"/>
      <c r="N382" s="45"/>
      <c r="O382" s="45"/>
      <c r="P382" s="45"/>
      <c r="Q382" s="45"/>
      <c r="R382" s="45"/>
      <c r="S382" s="45"/>
      <c r="T382" s="45"/>
      <c r="U382" s="45"/>
      <c r="V382" s="45"/>
    </row>
    <row r="383">
      <c r="A383" s="75"/>
      <c r="B383" s="45"/>
      <c r="C383" s="159"/>
      <c r="D383" s="157"/>
      <c r="E383" s="160"/>
      <c r="F383" s="86"/>
      <c r="G383" s="114"/>
      <c r="H383" s="45"/>
      <c r="I383" s="45"/>
      <c r="J383" s="45"/>
      <c r="K383" s="45"/>
      <c r="L383" s="45"/>
      <c r="M383" s="45"/>
      <c r="N383" s="45"/>
      <c r="O383" s="45"/>
      <c r="P383" s="45"/>
      <c r="Q383" s="45"/>
      <c r="R383" s="45"/>
      <c r="S383" s="45"/>
      <c r="T383" s="45"/>
      <c r="U383" s="45"/>
      <c r="V383" s="45"/>
    </row>
    <row r="384">
      <c r="A384" s="75"/>
      <c r="B384" s="45"/>
      <c r="C384" s="159"/>
      <c r="D384" s="157"/>
      <c r="E384" s="160"/>
      <c r="F384" s="86"/>
      <c r="G384" s="114"/>
      <c r="H384" s="45"/>
      <c r="I384" s="45"/>
      <c r="J384" s="45"/>
      <c r="K384" s="45"/>
      <c r="L384" s="45"/>
      <c r="M384" s="45"/>
      <c r="N384" s="45"/>
      <c r="O384" s="45"/>
      <c r="P384" s="45"/>
      <c r="Q384" s="45"/>
      <c r="R384" s="45"/>
      <c r="S384" s="45"/>
      <c r="T384" s="45"/>
      <c r="U384" s="45"/>
      <c r="V384" s="45"/>
    </row>
    <row r="385">
      <c r="A385" s="75"/>
      <c r="B385" s="45"/>
      <c r="C385" s="159"/>
      <c r="D385" s="157"/>
      <c r="E385" s="160"/>
      <c r="F385" s="86"/>
      <c r="G385" s="114"/>
      <c r="H385" s="45"/>
      <c r="I385" s="45"/>
      <c r="J385" s="45"/>
      <c r="K385" s="45"/>
      <c r="L385" s="45"/>
      <c r="M385" s="45"/>
      <c r="N385" s="45"/>
      <c r="O385" s="45"/>
      <c r="P385" s="45"/>
      <c r="Q385" s="45"/>
      <c r="R385" s="45"/>
      <c r="S385" s="45"/>
      <c r="T385" s="45"/>
      <c r="U385" s="45"/>
      <c r="V385" s="45"/>
    </row>
    <row r="386">
      <c r="A386" s="75"/>
      <c r="B386" s="45"/>
      <c r="C386" s="159"/>
      <c r="D386" s="157"/>
      <c r="E386" s="160"/>
      <c r="F386" s="86"/>
      <c r="G386" s="114"/>
      <c r="H386" s="45"/>
      <c r="I386" s="45"/>
      <c r="J386" s="45"/>
      <c r="K386" s="45"/>
      <c r="L386" s="45"/>
      <c r="M386" s="45"/>
      <c r="N386" s="45"/>
      <c r="O386" s="45"/>
      <c r="P386" s="45"/>
      <c r="Q386" s="45"/>
      <c r="R386" s="45"/>
      <c r="S386" s="45"/>
      <c r="T386" s="45"/>
      <c r="U386" s="45"/>
      <c r="V386" s="45"/>
    </row>
    <row r="387">
      <c r="A387" s="75"/>
      <c r="B387" s="45"/>
      <c r="C387" s="159"/>
      <c r="D387" s="157"/>
      <c r="E387" s="160"/>
      <c r="F387" s="86"/>
      <c r="G387" s="114"/>
      <c r="H387" s="45"/>
      <c r="I387" s="45"/>
      <c r="J387" s="45"/>
      <c r="K387" s="45"/>
      <c r="L387" s="45"/>
      <c r="M387" s="45"/>
      <c r="N387" s="45"/>
      <c r="O387" s="45"/>
      <c r="P387" s="45"/>
      <c r="Q387" s="45"/>
      <c r="R387" s="45"/>
      <c r="S387" s="45"/>
      <c r="T387" s="45"/>
      <c r="U387" s="45"/>
      <c r="V387" s="45"/>
    </row>
    <row r="388">
      <c r="A388" s="75"/>
      <c r="B388" s="45"/>
      <c r="C388" s="159"/>
      <c r="D388" s="157"/>
      <c r="E388" s="160"/>
      <c r="F388" s="86"/>
      <c r="G388" s="114"/>
      <c r="H388" s="45"/>
      <c r="I388" s="45"/>
      <c r="J388" s="45"/>
      <c r="K388" s="45"/>
      <c r="L388" s="45"/>
      <c r="M388" s="45"/>
      <c r="N388" s="45"/>
      <c r="O388" s="45"/>
      <c r="P388" s="45"/>
      <c r="Q388" s="45"/>
      <c r="R388" s="45"/>
      <c r="S388" s="45"/>
      <c r="T388" s="45"/>
      <c r="U388" s="45"/>
      <c r="V388" s="45"/>
    </row>
    <row r="389">
      <c r="A389" s="75"/>
      <c r="B389" s="45"/>
      <c r="C389" s="159"/>
      <c r="D389" s="157"/>
      <c r="E389" s="160"/>
      <c r="F389" s="86"/>
      <c r="G389" s="114"/>
      <c r="H389" s="45"/>
      <c r="I389" s="45"/>
      <c r="J389" s="45"/>
      <c r="K389" s="45"/>
      <c r="L389" s="45"/>
      <c r="M389" s="45"/>
      <c r="N389" s="45"/>
      <c r="O389" s="45"/>
      <c r="P389" s="45"/>
      <c r="Q389" s="45"/>
      <c r="R389" s="45"/>
      <c r="S389" s="45"/>
      <c r="T389" s="45"/>
      <c r="U389" s="45"/>
      <c r="V389" s="45"/>
    </row>
    <row r="390">
      <c r="A390" s="75"/>
      <c r="B390" s="45"/>
      <c r="C390" s="159"/>
      <c r="D390" s="157"/>
      <c r="E390" s="160"/>
      <c r="F390" s="86"/>
      <c r="G390" s="114"/>
      <c r="H390" s="45"/>
      <c r="I390" s="45"/>
      <c r="J390" s="45"/>
      <c r="K390" s="45"/>
      <c r="L390" s="45"/>
      <c r="M390" s="45"/>
      <c r="N390" s="45"/>
      <c r="O390" s="45"/>
      <c r="P390" s="45"/>
      <c r="Q390" s="45"/>
      <c r="R390" s="45"/>
      <c r="S390" s="45"/>
      <c r="T390" s="45"/>
      <c r="U390" s="45"/>
      <c r="V390" s="45"/>
    </row>
    <row r="391">
      <c r="A391" s="75"/>
      <c r="B391" s="45"/>
      <c r="C391" s="159"/>
      <c r="D391" s="157"/>
      <c r="E391" s="160"/>
      <c r="F391" s="86"/>
      <c r="G391" s="114"/>
      <c r="H391" s="45"/>
      <c r="I391" s="45"/>
      <c r="J391" s="45"/>
      <c r="K391" s="45"/>
      <c r="L391" s="45"/>
      <c r="M391" s="45"/>
      <c r="N391" s="45"/>
      <c r="O391" s="45"/>
      <c r="P391" s="45"/>
      <c r="Q391" s="45"/>
      <c r="R391" s="45"/>
      <c r="S391" s="45"/>
      <c r="T391" s="45"/>
      <c r="U391" s="45"/>
      <c r="V391" s="45"/>
    </row>
    <row r="392">
      <c r="A392" s="75"/>
      <c r="B392" s="45"/>
      <c r="C392" s="159"/>
      <c r="D392" s="157"/>
      <c r="E392" s="160"/>
      <c r="F392" s="86"/>
      <c r="G392" s="114"/>
      <c r="H392" s="45"/>
      <c r="I392" s="45"/>
      <c r="J392" s="45"/>
      <c r="K392" s="45"/>
      <c r="L392" s="45"/>
      <c r="M392" s="45"/>
      <c r="N392" s="45"/>
      <c r="O392" s="45"/>
      <c r="P392" s="45"/>
      <c r="Q392" s="45"/>
      <c r="R392" s="45"/>
      <c r="S392" s="45"/>
      <c r="T392" s="45"/>
      <c r="U392" s="45"/>
      <c r="V392" s="45"/>
    </row>
    <row r="393">
      <c r="A393" s="75"/>
      <c r="B393" s="45"/>
      <c r="C393" s="159"/>
      <c r="D393" s="157"/>
      <c r="E393" s="160"/>
      <c r="F393" s="86"/>
      <c r="G393" s="114"/>
      <c r="H393" s="45"/>
      <c r="I393" s="45"/>
      <c r="J393" s="45"/>
      <c r="K393" s="45"/>
      <c r="L393" s="45"/>
      <c r="M393" s="45"/>
      <c r="N393" s="45"/>
      <c r="O393" s="45"/>
      <c r="P393" s="45"/>
      <c r="Q393" s="45"/>
      <c r="R393" s="45"/>
      <c r="S393" s="45"/>
      <c r="T393" s="45"/>
      <c r="U393" s="45"/>
      <c r="V393" s="45"/>
    </row>
    <row r="394">
      <c r="A394" s="75"/>
      <c r="B394" s="45"/>
      <c r="C394" s="159"/>
      <c r="D394" s="157"/>
      <c r="E394" s="160"/>
      <c r="F394" s="86"/>
      <c r="G394" s="114"/>
      <c r="H394" s="45"/>
      <c r="I394" s="45"/>
      <c r="J394" s="45"/>
      <c r="K394" s="45"/>
      <c r="L394" s="45"/>
      <c r="M394" s="45"/>
      <c r="N394" s="45"/>
      <c r="O394" s="45"/>
      <c r="P394" s="45"/>
      <c r="Q394" s="45"/>
      <c r="R394" s="45"/>
      <c r="S394" s="45"/>
      <c r="T394" s="45"/>
      <c r="U394" s="45"/>
      <c r="V394" s="45"/>
    </row>
    <row r="395">
      <c r="A395" s="75"/>
      <c r="B395" s="45"/>
      <c r="C395" s="159"/>
      <c r="D395" s="157"/>
      <c r="E395" s="160"/>
      <c r="F395" s="86"/>
      <c r="G395" s="114"/>
      <c r="H395" s="45"/>
      <c r="I395" s="45"/>
      <c r="J395" s="45"/>
      <c r="K395" s="45"/>
      <c r="L395" s="45"/>
      <c r="M395" s="45"/>
      <c r="N395" s="45"/>
      <c r="O395" s="45"/>
      <c r="P395" s="45"/>
      <c r="Q395" s="45"/>
      <c r="R395" s="45"/>
      <c r="S395" s="45"/>
      <c r="T395" s="45"/>
      <c r="U395" s="45"/>
      <c r="V395" s="45"/>
    </row>
    <row r="396">
      <c r="A396" s="75"/>
      <c r="B396" s="45"/>
      <c r="C396" s="159"/>
      <c r="D396" s="157"/>
      <c r="E396" s="160"/>
      <c r="F396" s="86"/>
      <c r="G396" s="114"/>
      <c r="H396" s="45"/>
      <c r="I396" s="45"/>
      <c r="J396" s="45"/>
      <c r="K396" s="45"/>
      <c r="L396" s="45"/>
      <c r="M396" s="45"/>
      <c r="N396" s="45"/>
      <c r="O396" s="45"/>
      <c r="P396" s="45"/>
      <c r="Q396" s="45"/>
      <c r="R396" s="45"/>
      <c r="S396" s="45"/>
      <c r="T396" s="45"/>
      <c r="U396" s="45"/>
      <c r="V396" s="45"/>
    </row>
    <row r="397">
      <c r="A397" s="75"/>
      <c r="B397" s="45"/>
      <c r="C397" s="159"/>
      <c r="D397" s="157"/>
      <c r="E397" s="160"/>
      <c r="F397" s="86"/>
      <c r="G397" s="114"/>
      <c r="H397" s="45"/>
      <c r="I397" s="45"/>
      <c r="J397" s="45"/>
      <c r="K397" s="45"/>
      <c r="L397" s="45"/>
      <c r="M397" s="45"/>
      <c r="N397" s="45"/>
      <c r="O397" s="45"/>
      <c r="P397" s="45"/>
      <c r="Q397" s="45"/>
      <c r="R397" s="45"/>
      <c r="S397" s="45"/>
      <c r="T397" s="45"/>
      <c r="U397" s="45"/>
      <c r="V397" s="45"/>
    </row>
    <row r="398">
      <c r="A398" s="75"/>
      <c r="B398" s="45"/>
      <c r="C398" s="159"/>
      <c r="D398" s="157"/>
      <c r="E398" s="160"/>
      <c r="F398" s="86"/>
      <c r="G398" s="114"/>
      <c r="H398" s="45"/>
      <c r="I398" s="45"/>
      <c r="J398" s="45"/>
      <c r="K398" s="45"/>
      <c r="L398" s="45"/>
      <c r="M398" s="45"/>
      <c r="N398" s="45"/>
      <c r="O398" s="45"/>
      <c r="P398" s="45"/>
      <c r="Q398" s="45"/>
      <c r="R398" s="45"/>
      <c r="S398" s="45"/>
      <c r="T398" s="45"/>
      <c r="U398" s="45"/>
      <c r="V398" s="45"/>
    </row>
    <row r="399">
      <c r="A399" s="75"/>
      <c r="B399" s="45"/>
      <c r="C399" s="159"/>
      <c r="D399" s="157"/>
      <c r="E399" s="160"/>
      <c r="F399" s="86"/>
      <c r="G399" s="114"/>
      <c r="H399" s="45"/>
      <c r="I399" s="45"/>
      <c r="J399" s="45"/>
      <c r="K399" s="45"/>
      <c r="L399" s="45"/>
      <c r="M399" s="45"/>
      <c r="N399" s="45"/>
      <c r="O399" s="45"/>
      <c r="P399" s="45"/>
      <c r="Q399" s="45"/>
      <c r="R399" s="45"/>
      <c r="S399" s="45"/>
      <c r="T399" s="45"/>
      <c r="U399" s="45"/>
      <c r="V399" s="45"/>
    </row>
    <row r="400">
      <c r="A400" s="75"/>
      <c r="B400" s="45"/>
      <c r="C400" s="159"/>
      <c r="D400" s="157"/>
      <c r="E400" s="160"/>
      <c r="F400" s="86"/>
      <c r="G400" s="114"/>
      <c r="H400" s="45"/>
      <c r="I400" s="45"/>
      <c r="J400" s="45"/>
      <c r="K400" s="45"/>
      <c r="L400" s="45"/>
      <c r="M400" s="45"/>
      <c r="N400" s="45"/>
      <c r="O400" s="45"/>
      <c r="P400" s="45"/>
      <c r="Q400" s="45"/>
      <c r="R400" s="45"/>
      <c r="S400" s="45"/>
      <c r="T400" s="45"/>
      <c r="U400" s="45"/>
      <c r="V400" s="45"/>
    </row>
    <row r="401">
      <c r="A401" s="75"/>
      <c r="B401" s="45"/>
      <c r="C401" s="159"/>
      <c r="D401" s="157"/>
      <c r="E401" s="160"/>
      <c r="F401" s="86"/>
      <c r="G401" s="114"/>
      <c r="H401" s="45"/>
      <c r="I401" s="45"/>
      <c r="J401" s="45"/>
      <c r="K401" s="45"/>
      <c r="L401" s="45"/>
      <c r="M401" s="45"/>
      <c r="N401" s="45"/>
      <c r="O401" s="45"/>
      <c r="P401" s="45"/>
      <c r="Q401" s="45"/>
      <c r="R401" s="45"/>
      <c r="S401" s="45"/>
      <c r="T401" s="45"/>
      <c r="U401" s="45"/>
      <c r="V401" s="45"/>
    </row>
    <row r="402">
      <c r="A402" s="75"/>
      <c r="B402" s="45"/>
      <c r="C402" s="159"/>
      <c r="D402" s="157"/>
      <c r="E402" s="160"/>
      <c r="F402" s="86"/>
      <c r="G402" s="114"/>
      <c r="H402" s="45"/>
      <c r="I402" s="45"/>
      <c r="J402" s="45"/>
      <c r="K402" s="45"/>
      <c r="L402" s="45"/>
      <c r="M402" s="45"/>
      <c r="N402" s="45"/>
      <c r="O402" s="45"/>
      <c r="P402" s="45"/>
      <c r="Q402" s="45"/>
      <c r="R402" s="45"/>
      <c r="S402" s="45"/>
      <c r="T402" s="45"/>
      <c r="U402" s="45"/>
      <c r="V402" s="45"/>
    </row>
    <row r="403">
      <c r="A403" s="75"/>
      <c r="B403" s="45"/>
      <c r="C403" s="159"/>
      <c r="D403" s="157"/>
      <c r="E403" s="160"/>
      <c r="F403" s="86"/>
      <c r="G403" s="114"/>
      <c r="H403" s="45"/>
      <c r="I403" s="45"/>
      <c r="J403" s="45"/>
      <c r="K403" s="45"/>
      <c r="L403" s="45"/>
      <c r="M403" s="45"/>
      <c r="N403" s="45"/>
      <c r="O403" s="45"/>
      <c r="P403" s="45"/>
      <c r="Q403" s="45"/>
      <c r="R403" s="45"/>
      <c r="S403" s="45"/>
      <c r="T403" s="45"/>
      <c r="U403" s="45"/>
      <c r="V403" s="45"/>
    </row>
    <row r="404">
      <c r="A404" s="75"/>
      <c r="B404" s="45"/>
      <c r="C404" s="159"/>
      <c r="D404" s="157"/>
      <c r="E404" s="160"/>
      <c r="F404" s="86"/>
      <c r="G404" s="114"/>
      <c r="H404" s="45"/>
      <c r="I404" s="45"/>
      <c r="J404" s="45"/>
      <c r="K404" s="45"/>
      <c r="L404" s="45"/>
      <c r="M404" s="45"/>
      <c r="N404" s="45"/>
      <c r="O404" s="45"/>
      <c r="P404" s="45"/>
      <c r="Q404" s="45"/>
      <c r="R404" s="45"/>
      <c r="S404" s="45"/>
      <c r="T404" s="45"/>
      <c r="U404" s="45"/>
      <c r="V404" s="45"/>
    </row>
    <row r="405">
      <c r="A405" s="75"/>
      <c r="B405" s="45"/>
      <c r="C405" s="159"/>
      <c r="D405" s="157"/>
      <c r="E405" s="160"/>
      <c r="F405" s="86"/>
      <c r="G405" s="114"/>
      <c r="H405" s="45"/>
      <c r="I405" s="45"/>
      <c r="J405" s="45"/>
      <c r="K405" s="45"/>
      <c r="L405" s="45"/>
      <c r="M405" s="45"/>
      <c r="N405" s="45"/>
      <c r="O405" s="45"/>
      <c r="P405" s="45"/>
      <c r="Q405" s="45"/>
      <c r="R405" s="45"/>
      <c r="S405" s="45"/>
      <c r="T405" s="45"/>
      <c r="U405" s="45"/>
      <c r="V405" s="45"/>
    </row>
    <row r="406">
      <c r="A406" s="75"/>
      <c r="B406" s="45"/>
      <c r="C406" s="159"/>
      <c r="D406" s="157"/>
      <c r="E406" s="160"/>
      <c r="F406" s="86"/>
      <c r="G406" s="114"/>
      <c r="H406" s="45"/>
      <c r="I406" s="45"/>
      <c r="J406" s="45"/>
      <c r="K406" s="45"/>
      <c r="L406" s="45"/>
      <c r="M406" s="45"/>
      <c r="N406" s="45"/>
      <c r="O406" s="45"/>
      <c r="P406" s="45"/>
      <c r="Q406" s="45"/>
      <c r="R406" s="45"/>
      <c r="S406" s="45"/>
      <c r="T406" s="45"/>
      <c r="U406" s="45"/>
      <c r="V406" s="45"/>
    </row>
    <row r="407">
      <c r="A407" s="75"/>
      <c r="B407" s="45"/>
      <c r="C407" s="159"/>
      <c r="D407" s="157"/>
      <c r="E407" s="160"/>
      <c r="F407" s="86"/>
      <c r="G407" s="114"/>
      <c r="H407" s="45"/>
      <c r="I407" s="45"/>
      <c r="J407" s="45"/>
      <c r="K407" s="45"/>
      <c r="L407" s="45"/>
      <c r="M407" s="45"/>
      <c r="N407" s="45"/>
      <c r="O407" s="45"/>
      <c r="P407" s="45"/>
      <c r="Q407" s="45"/>
      <c r="R407" s="45"/>
      <c r="S407" s="45"/>
      <c r="T407" s="45"/>
      <c r="U407" s="45"/>
      <c r="V407" s="45"/>
    </row>
    <row r="408">
      <c r="A408" s="75"/>
      <c r="B408" s="45"/>
      <c r="C408" s="159"/>
      <c r="D408" s="157"/>
      <c r="E408" s="160"/>
      <c r="F408" s="86"/>
      <c r="G408" s="114"/>
      <c r="H408" s="45"/>
      <c r="I408" s="45"/>
      <c r="J408" s="45"/>
      <c r="K408" s="45"/>
      <c r="L408" s="45"/>
      <c r="M408" s="45"/>
      <c r="N408" s="45"/>
      <c r="O408" s="45"/>
      <c r="P408" s="45"/>
      <c r="Q408" s="45"/>
      <c r="R408" s="45"/>
      <c r="S408" s="45"/>
      <c r="T408" s="45"/>
      <c r="U408" s="45"/>
      <c r="V408" s="45"/>
    </row>
    <row r="409">
      <c r="A409" s="75"/>
      <c r="B409" s="45"/>
      <c r="C409" s="159"/>
      <c r="D409" s="157"/>
      <c r="E409" s="160"/>
      <c r="F409" s="86"/>
      <c r="G409" s="114"/>
      <c r="H409" s="45"/>
      <c r="I409" s="45"/>
      <c r="J409" s="45"/>
      <c r="K409" s="45"/>
      <c r="L409" s="45"/>
      <c r="M409" s="45"/>
      <c r="N409" s="45"/>
      <c r="O409" s="45"/>
      <c r="P409" s="45"/>
      <c r="Q409" s="45"/>
      <c r="R409" s="45"/>
      <c r="S409" s="45"/>
      <c r="T409" s="45"/>
      <c r="U409" s="45"/>
      <c r="V409" s="45"/>
    </row>
    <row r="410">
      <c r="A410" s="75"/>
      <c r="B410" s="45"/>
      <c r="C410" s="159"/>
      <c r="D410" s="157"/>
      <c r="E410" s="160"/>
      <c r="F410" s="86"/>
      <c r="G410" s="114"/>
      <c r="H410" s="45"/>
      <c r="I410" s="45"/>
      <c r="J410" s="45"/>
      <c r="K410" s="45"/>
      <c r="L410" s="45"/>
      <c r="M410" s="45"/>
      <c r="N410" s="45"/>
      <c r="O410" s="45"/>
      <c r="P410" s="45"/>
      <c r="Q410" s="45"/>
      <c r="R410" s="45"/>
      <c r="S410" s="45"/>
      <c r="T410" s="45"/>
      <c r="U410" s="45"/>
      <c r="V410" s="45"/>
    </row>
    <row r="411">
      <c r="A411" s="75"/>
      <c r="B411" s="45"/>
      <c r="C411" s="159"/>
      <c r="D411" s="157"/>
      <c r="E411" s="160"/>
      <c r="F411" s="86"/>
      <c r="G411" s="114"/>
      <c r="H411" s="45"/>
      <c r="I411" s="45"/>
      <c r="J411" s="45"/>
      <c r="K411" s="45"/>
      <c r="L411" s="45"/>
      <c r="M411" s="45"/>
      <c r="N411" s="45"/>
      <c r="O411" s="45"/>
      <c r="P411" s="45"/>
      <c r="Q411" s="45"/>
      <c r="R411" s="45"/>
      <c r="S411" s="45"/>
      <c r="T411" s="45"/>
      <c r="U411" s="45"/>
      <c r="V411" s="45"/>
    </row>
    <row r="412">
      <c r="A412" s="75"/>
      <c r="B412" s="45"/>
      <c r="C412" s="159"/>
      <c r="D412" s="157"/>
      <c r="E412" s="160"/>
      <c r="F412" s="86"/>
      <c r="G412" s="114"/>
      <c r="H412" s="45"/>
      <c r="I412" s="45"/>
      <c r="J412" s="45"/>
      <c r="K412" s="45"/>
      <c r="L412" s="45"/>
      <c r="M412" s="45"/>
      <c r="N412" s="45"/>
      <c r="O412" s="45"/>
      <c r="P412" s="45"/>
      <c r="Q412" s="45"/>
      <c r="R412" s="45"/>
      <c r="S412" s="45"/>
      <c r="T412" s="45"/>
      <c r="U412" s="45"/>
      <c r="V412" s="45"/>
    </row>
    <row r="413">
      <c r="A413" s="75"/>
      <c r="B413" s="45"/>
      <c r="C413" s="159"/>
      <c r="D413" s="157"/>
      <c r="E413" s="160"/>
      <c r="F413" s="86"/>
      <c r="G413" s="114"/>
      <c r="H413" s="45"/>
      <c r="I413" s="45"/>
      <c r="J413" s="45"/>
      <c r="K413" s="45"/>
      <c r="L413" s="45"/>
      <c r="M413" s="45"/>
      <c r="N413" s="45"/>
      <c r="O413" s="45"/>
      <c r="P413" s="45"/>
      <c r="Q413" s="45"/>
      <c r="R413" s="45"/>
      <c r="S413" s="45"/>
      <c r="T413" s="45"/>
      <c r="U413" s="45"/>
      <c r="V413" s="45"/>
    </row>
    <row r="414">
      <c r="A414" s="75"/>
      <c r="B414" s="45"/>
      <c r="C414" s="159"/>
      <c r="D414" s="157"/>
      <c r="E414" s="160"/>
      <c r="F414" s="86"/>
      <c r="G414" s="114"/>
      <c r="H414" s="45"/>
      <c r="I414" s="45"/>
      <c r="J414" s="45"/>
      <c r="K414" s="45"/>
      <c r="L414" s="45"/>
      <c r="M414" s="45"/>
      <c r="N414" s="45"/>
      <c r="O414" s="45"/>
      <c r="P414" s="45"/>
      <c r="Q414" s="45"/>
      <c r="R414" s="45"/>
      <c r="S414" s="45"/>
      <c r="T414" s="45"/>
      <c r="U414" s="45"/>
      <c r="V414" s="45"/>
    </row>
    <row r="415">
      <c r="A415" s="75"/>
      <c r="B415" s="45"/>
      <c r="C415" s="159"/>
      <c r="D415" s="157"/>
      <c r="E415" s="160"/>
      <c r="F415" s="86"/>
      <c r="G415" s="114"/>
      <c r="H415" s="45"/>
      <c r="I415" s="45"/>
      <c r="J415" s="45"/>
      <c r="K415" s="45"/>
      <c r="L415" s="45"/>
      <c r="M415" s="45"/>
      <c r="N415" s="45"/>
      <c r="O415" s="45"/>
      <c r="P415" s="45"/>
      <c r="Q415" s="45"/>
      <c r="R415" s="45"/>
      <c r="S415" s="45"/>
      <c r="T415" s="45"/>
      <c r="U415" s="45"/>
      <c r="V415" s="45"/>
    </row>
    <row r="416">
      <c r="A416" s="75"/>
      <c r="B416" s="45"/>
      <c r="C416" s="159"/>
      <c r="D416" s="157"/>
      <c r="E416" s="160"/>
      <c r="F416" s="86"/>
      <c r="G416" s="114"/>
      <c r="H416" s="45"/>
      <c r="I416" s="45"/>
      <c r="J416" s="45"/>
      <c r="K416" s="45"/>
      <c r="L416" s="45"/>
      <c r="M416" s="45"/>
      <c r="N416" s="45"/>
      <c r="O416" s="45"/>
      <c r="P416" s="45"/>
      <c r="Q416" s="45"/>
      <c r="R416" s="45"/>
      <c r="S416" s="45"/>
      <c r="T416" s="45"/>
      <c r="U416" s="45"/>
      <c r="V416" s="45"/>
    </row>
    <row r="417">
      <c r="A417" s="75"/>
      <c r="B417" s="45"/>
      <c r="C417" s="159"/>
      <c r="D417" s="157"/>
      <c r="E417" s="160"/>
      <c r="F417" s="86"/>
      <c r="G417" s="114"/>
      <c r="H417" s="45"/>
      <c r="I417" s="45"/>
      <c r="J417" s="45"/>
      <c r="K417" s="45"/>
      <c r="L417" s="45"/>
      <c r="M417" s="45"/>
      <c r="N417" s="45"/>
      <c r="O417" s="45"/>
      <c r="P417" s="45"/>
      <c r="Q417" s="45"/>
      <c r="R417" s="45"/>
      <c r="S417" s="45"/>
      <c r="T417" s="45"/>
      <c r="U417" s="45"/>
      <c r="V417" s="45"/>
    </row>
    <row r="418">
      <c r="A418" s="75"/>
      <c r="B418" s="45"/>
      <c r="C418" s="159"/>
      <c r="D418" s="157"/>
      <c r="E418" s="160"/>
      <c r="F418" s="86"/>
      <c r="G418" s="114"/>
      <c r="H418" s="45"/>
      <c r="I418" s="45"/>
      <c r="J418" s="45"/>
      <c r="K418" s="45"/>
      <c r="L418" s="45"/>
      <c r="M418" s="45"/>
      <c r="N418" s="45"/>
      <c r="O418" s="45"/>
      <c r="P418" s="45"/>
      <c r="Q418" s="45"/>
      <c r="R418" s="45"/>
      <c r="S418" s="45"/>
      <c r="T418" s="45"/>
      <c r="U418" s="45"/>
      <c r="V418" s="45"/>
    </row>
    <row r="419">
      <c r="A419" s="75"/>
      <c r="B419" s="45"/>
      <c r="C419" s="159"/>
      <c r="D419" s="157"/>
      <c r="E419" s="160"/>
      <c r="F419" s="86"/>
      <c r="G419" s="114"/>
      <c r="H419" s="45"/>
      <c r="I419" s="45"/>
      <c r="J419" s="45"/>
      <c r="K419" s="45"/>
      <c r="L419" s="45"/>
      <c r="M419" s="45"/>
      <c r="N419" s="45"/>
      <c r="O419" s="45"/>
      <c r="P419" s="45"/>
      <c r="Q419" s="45"/>
      <c r="R419" s="45"/>
      <c r="S419" s="45"/>
      <c r="T419" s="45"/>
      <c r="U419" s="45"/>
      <c r="V419" s="45"/>
    </row>
    <row r="420">
      <c r="A420" s="75"/>
      <c r="B420" s="45"/>
      <c r="C420" s="159"/>
      <c r="D420" s="157"/>
      <c r="E420" s="160"/>
      <c r="F420" s="86"/>
      <c r="G420" s="114"/>
      <c r="H420" s="45"/>
      <c r="I420" s="45"/>
      <c r="J420" s="45"/>
      <c r="K420" s="45"/>
      <c r="L420" s="45"/>
      <c r="M420" s="45"/>
      <c r="N420" s="45"/>
      <c r="O420" s="45"/>
      <c r="P420" s="45"/>
      <c r="Q420" s="45"/>
      <c r="R420" s="45"/>
      <c r="S420" s="45"/>
      <c r="T420" s="45"/>
      <c r="U420" s="45"/>
      <c r="V420" s="45"/>
    </row>
    <row r="421">
      <c r="A421" s="75"/>
      <c r="B421" s="45"/>
      <c r="C421" s="159"/>
      <c r="D421" s="157"/>
      <c r="E421" s="160"/>
      <c r="F421" s="86"/>
      <c r="G421" s="114"/>
      <c r="H421" s="45"/>
      <c r="I421" s="45"/>
      <c r="J421" s="45"/>
      <c r="K421" s="45"/>
      <c r="L421" s="45"/>
      <c r="M421" s="45"/>
      <c r="N421" s="45"/>
      <c r="O421" s="45"/>
      <c r="P421" s="45"/>
      <c r="Q421" s="45"/>
      <c r="R421" s="45"/>
      <c r="S421" s="45"/>
      <c r="T421" s="45"/>
      <c r="U421" s="45"/>
      <c r="V421" s="45"/>
    </row>
    <row r="422">
      <c r="A422" s="75"/>
      <c r="B422" s="45"/>
      <c r="C422" s="159"/>
      <c r="D422" s="157"/>
      <c r="E422" s="160"/>
      <c r="F422" s="86"/>
      <c r="G422" s="114"/>
      <c r="H422" s="45"/>
      <c r="I422" s="45"/>
      <c r="J422" s="45"/>
      <c r="K422" s="45"/>
      <c r="L422" s="45"/>
      <c r="M422" s="45"/>
      <c r="N422" s="45"/>
      <c r="O422" s="45"/>
      <c r="P422" s="45"/>
      <c r="Q422" s="45"/>
      <c r="R422" s="45"/>
      <c r="S422" s="45"/>
      <c r="T422" s="45"/>
      <c r="U422" s="45"/>
      <c r="V422" s="45"/>
    </row>
    <row r="423">
      <c r="A423" s="75"/>
      <c r="B423" s="45"/>
      <c r="C423" s="159"/>
      <c r="D423" s="157"/>
      <c r="E423" s="160"/>
      <c r="F423" s="86"/>
      <c r="G423" s="114"/>
      <c r="H423" s="45"/>
      <c r="I423" s="45"/>
      <c r="J423" s="45"/>
      <c r="K423" s="45"/>
      <c r="L423" s="45"/>
      <c r="M423" s="45"/>
      <c r="N423" s="45"/>
      <c r="O423" s="45"/>
      <c r="P423" s="45"/>
      <c r="Q423" s="45"/>
      <c r="R423" s="45"/>
      <c r="S423" s="45"/>
      <c r="T423" s="45"/>
      <c r="U423" s="45"/>
      <c r="V423" s="45"/>
    </row>
    <row r="424">
      <c r="A424" s="75"/>
      <c r="B424" s="45"/>
      <c r="C424" s="159"/>
      <c r="D424" s="157"/>
      <c r="E424" s="160"/>
      <c r="F424" s="86"/>
      <c r="G424" s="114"/>
      <c r="H424" s="45"/>
      <c r="I424" s="45"/>
      <c r="J424" s="45"/>
      <c r="K424" s="45"/>
      <c r="L424" s="45"/>
      <c r="M424" s="45"/>
      <c r="N424" s="45"/>
      <c r="O424" s="45"/>
      <c r="P424" s="45"/>
      <c r="Q424" s="45"/>
      <c r="R424" s="45"/>
      <c r="S424" s="45"/>
      <c r="T424" s="45"/>
      <c r="U424" s="45"/>
      <c r="V424" s="45"/>
    </row>
    <row r="425">
      <c r="A425" s="75"/>
      <c r="B425" s="45"/>
      <c r="C425" s="159"/>
      <c r="D425" s="157"/>
      <c r="E425" s="160"/>
      <c r="F425" s="86"/>
      <c r="G425" s="114"/>
      <c r="H425" s="45"/>
      <c r="I425" s="45"/>
      <c r="J425" s="45"/>
      <c r="K425" s="45"/>
      <c r="L425" s="45"/>
      <c r="M425" s="45"/>
      <c r="N425" s="45"/>
      <c r="O425" s="45"/>
      <c r="P425" s="45"/>
      <c r="Q425" s="45"/>
      <c r="R425" s="45"/>
      <c r="S425" s="45"/>
      <c r="T425" s="45"/>
      <c r="U425" s="45"/>
      <c r="V425" s="45"/>
    </row>
    <row r="426">
      <c r="A426" s="75"/>
      <c r="B426" s="45"/>
      <c r="C426" s="159"/>
      <c r="D426" s="157"/>
      <c r="E426" s="160"/>
      <c r="F426" s="86"/>
      <c r="G426" s="114"/>
      <c r="H426" s="45"/>
      <c r="I426" s="45"/>
      <c r="J426" s="45"/>
      <c r="K426" s="45"/>
      <c r="L426" s="45"/>
      <c r="M426" s="45"/>
      <c r="N426" s="45"/>
      <c r="O426" s="45"/>
      <c r="P426" s="45"/>
      <c r="Q426" s="45"/>
      <c r="R426" s="45"/>
      <c r="S426" s="45"/>
      <c r="T426" s="45"/>
      <c r="U426" s="45"/>
      <c r="V426" s="45"/>
    </row>
    <row r="427">
      <c r="A427" s="75"/>
      <c r="B427" s="45"/>
      <c r="C427" s="159"/>
      <c r="D427" s="157"/>
      <c r="E427" s="160"/>
      <c r="F427" s="86"/>
      <c r="G427" s="114"/>
      <c r="H427" s="45"/>
      <c r="I427" s="45"/>
      <c r="J427" s="45"/>
      <c r="K427" s="45"/>
      <c r="L427" s="45"/>
      <c r="M427" s="45"/>
      <c r="N427" s="45"/>
      <c r="O427" s="45"/>
      <c r="P427" s="45"/>
      <c r="Q427" s="45"/>
      <c r="R427" s="45"/>
      <c r="S427" s="45"/>
      <c r="T427" s="45"/>
      <c r="U427" s="45"/>
      <c r="V427" s="45"/>
    </row>
    <row r="428">
      <c r="A428" s="75"/>
      <c r="B428" s="45"/>
      <c r="C428" s="159"/>
      <c r="D428" s="157"/>
      <c r="E428" s="160"/>
      <c r="F428" s="86"/>
      <c r="G428" s="114"/>
      <c r="H428" s="45"/>
      <c r="I428" s="45"/>
      <c r="J428" s="45"/>
      <c r="K428" s="45"/>
      <c r="L428" s="45"/>
      <c r="M428" s="45"/>
      <c r="N428" s="45"/>
      <c r="O428" s="45"/>
      <c r="P428" s="45"/>
      <c r="Q428" s="45"/>
      <c r="R428" s="45"/>
      <c r="S428" s="45"/>
      <c r="T428" s="45"/>
      <c r="U428" s="45"/>
      <c r="V428" s="45"/>
    </row>
    <row r="429">
      <c r="A429" s="75"/>
      <c r="B429" s="45"/>
      <c r="C429" s="159"/>
      <c r="D429" s="157"/>
      <c r="E429" s="160"/>
      <c r="F429" s="86"/>
      <c r="G429" s="114"/>
      <c r="H429" s="45"/>
      <c r="I429" s="45"/>
      <c r="J429" s="45"/>
      <c r="K429" s="45"/>
      <c r="L429" s="45"/>
      <c r="M429" s="45"/>
      <c r="N429" s="45"/>
      <c r="O429" s="45"/>
      <c r="P429" s="45"/>
      <c r="Q429" s="45"/>
      <c r="R429" s="45"/>
      <c r="S429" s="45"/>
      <c r="T429" s="45"/>
      <c r="U429" s="45"/>
      <c r="V429" s="45"/>
    </row>
    <row r="430">
      <c r="A430" s="75"/>
      <c r="B430" s="45"/>
      <c r="C430" s="159"/>
      <c r="D430" s="157"/>
      <c r="E430" s="160"/>
      <c r="F430" s="86"/>
      <c r="G430" s="114"/>
      <c r="H430" s="45"/>
      <c r="I430" s="45"/>
      <c r="J430" s="45"/>
      <c r="K430" s="45"/>
      <c r="L430" s="45"/>
      <c r="M430" s="45"/>
      <c r="N430" s="45"/>
      <c r="O430" s="45"/>
      <c r="P430" s="45"/>
      <c r="Q430" s="45"/>
      <c r="R430" s="45"/>
      <c r="S430" s="45"/>
      <c r="T430" s="45"/>
      <c r="U430" s="45"/>
      <c r="V430" s="45"/>
    </row>
    <row r="431">
      <c r="A431" s="75"/>
      <c r="B431" s="45"/>
      <c r="C431" s="159"/>
      <c r="D431" s="157"/>
      <c r="E431" s="160"/>
      <c r="F431" s="86"/>
      <c r="G431" s="114"/>
      <c r="H431" s="45"/>
      <c r="I431" s="45"/>
      <c r="J431" s="45"/>
      <c r="K431" s="45"/>
      <c r="L431" s="45"/>
      <c r="M431" s="45"/>
      <c r="N431" s="45"/>
      <c r="O431" s="45"/>
      <c r="P431" s="45"/>
      <c r="Q431" s="45"/>
      <c r="R431" s="45"/>
      <c r="S431" s="45"/>
      <c r="T431" s="45"/>
      <c r="U431" s="45"/>
      <c r="V431" s="45"/>
    </row>
    <row r="432">
      <c r="A432" s="75"/>
      <c r="B432" s="45"/>
      <c r="C432" s="159"/>
      <c r="D432" s="157"/>
      <c r="E432" s="160"/>
      <c r="F432" s="86"/>
      <c r="G432" s="114"/>
      <c r="H432" s="45"/>
      <c r="I432" s="45"/>
      <c r="J432" s="45"/>
      <c r="K432" s="45"/>
      <c r="L432" s="45"/>
      <c r="M432" s="45"/>
      <c r="N432" s="45"/>
      <c r="O432" s="45"/>
      <c r="P432" s="45"/>
      <c r="Q432" s="45"/>
      <c r="R432" s="45"/>
      <c r="S432" s="45"/>
      <c r="T432" s="45"/>
      <c r="U432" s="45"/>
      <c r="V432" s="45"/>
    </row>
    <row r="433">
      <c r="A433" s="75"/>
      <c r="B433" s="45"/>
      <c r="C433" s="159"/>
      <c r="D433" s="157"/>
      <c r="E433" s="160"/>
      <c r="F433" s="86"/>
      <c r="G433" s="114"/>
      <c r="H433" s="45"/>
      <c r="I433" s="45"/>
      <c r="J433" s="45"/>
      <c r="K433" s="45"/>
      <c r="L433" s="45"/>
      <c r="M433" s="45"/>
      <c r="N433" s="45"/>
      <c r="O433" s="45"/>
      <c r="P433" s="45"/>
      <c r="Q433" s="45"/>
      <c r="R433" s="45"/>
      <c r="S433" s="45"/>
      <c r="T433" s="45"/>
      <c r="U433" s="45"/>
      <c r="V433" s="45"/>
    </row>
    <row r="434">
      <c r="A434" s="75"/>
      <c r="B434" s="45"/>
      <c r="C434" s="159"/>
      <c r="D434" s="157"/>
      <c r="E434" s="160"/>
      <c r="F434" s="86"/>
      <c r="G434" s="114"/>
      <c r="H434" s="45"/>
      <c r="I434" s="45"/>
      <c r="J434" s="45"/>
      <c r="K434" s="45"/>
      <c r="L434" s="45"/>
      <c r="M434" s="45"/>
      <c r="N434" s="45"/>
      <c r="O434" s="45"/>
      <c r="P434" s="45"/>
      <c r="Q434" s="45"/>
      <c r="R434" s="45"/>
      <c r="S434" s="45"/>
      <c r="T434" s="45"/>
      <c r="U434" s="45"/>
      <c r="V434" s="45"/>
    </row>
    <row r="435">
      <c r="A435" s="75"/>
      <c r="B435" s="45"/>
      <c r="C435" s="159"/>
      <c r="D435" s="157"/>
      <c r="E435" s="160"/>
      <c r="F435" s="86"/>
      <c r="G435" s="114"/>
      <c r="H435" s="45"/>
      <c r="I435" s="45"/>
      <c r="J435" s="45"/>
      <c r="K435" s="45"/>
      <c r="L435" s="45"/>
      <c r="M435" s="45"/>
      <c r="N435" s="45"/>
      <c r="O435" s="45"/>
      <c r="P435" s="45"/>
      <c r="Q435" s="45"/>
      <c r="R435" s="45"/>
      <c r="S435" s="45"/>
      <c r="T435" s="45"/>
      <c r="U435" s="45"/>
      <c r="V435" s="45"/>
    </row>
    <row r="436">
      <c r="A436" s="75"/>
      <c r="B436" s="45"/>
      <c r="C436" s="159"/>
      <c r="D436" s="157"/>
      <c r="E436" s="160"/>
      <c r="F436" s="86"/>
      <c r="G436" s="114"/>
      <c r="H436" s="45"/>
      <c r="I436" s="45"/>
      <c r="J436" s="45"/>
      <c r="K436" s="45"/>
      <c r="L436" s="45"/>
      <c r="M436" s="45"/>
      <c r="N436" s="45"/>
      <c r="O436" s="45"/>
      <c r="P436" s="45"/>
      <c r="Q436" s="45"/>
      <c r="R436" s="45"/>
      <c r="S436" s="45"/>
      <c r="T436" s="45"/>
      <c r="U436" s="45"/>
      <c r="V436" s="45"/>
    </row>
    <row r="437">
      <c r="A437" s="75"/>
      <c r="B437" s="45"/>
      <c r="C437" s="159"/>
      <c r="D437" s="157"/>
      <c r="E437" s="160"/>
      <c r="F437" s="86"/>
      <c r="G437" s="114"/>
      <c r="H437" s="45"/>
      <c r="I437" s="45"/>
      <c r="J437" s="45"/>
      <c r="K437" s="45"/>
      <c r="L437" s="45"/>
      <c r="M437" s="45"/>
      <c r="N437" s="45"/>
      <c r="O437" s="45"/>
      <c r="P437" s="45"/>
      <c r="Q437" s="45"/>
      <c r="R437" s="45"/>
      <c r="S437" s="45"/>
      <c r="T437" s="45"/>
      <c r="U437" s="45"/>
      <c r="V437" s="45"/>
    </row>
    <row r="438">
      <c r="A438" s="75"/>
      <c r="B438" s="45"/>
      <c r="C438" s="159"/>
      <c r="D438" s="157"/>
      <c r="E438" s="160"/>
      <c r="F438" s="86"/>
      <c r="G438" s="114"/>
      <c r="H438" s="45"/>
      <c r="I438" s="45"/>
      <c r="J438" s="45"/>
      <c r="K438" s="45"/>
      <c r="L438" s="45"/>
      <c r="M438" s="45"/>
      <c r="N438" s="45"/>
      <c r="O438" s="45"/>
      <c r="P438" s="45"/>
      <c r="Q438" s="45"/>
      <c r="R438" s="45"/>
      <c r="S438" s="45"/>
      <c r="T438" s="45"/>
      <c r="U438" s="45"/>
      <c r="V438" s="45"/>
    </row>
    <row r="439">
      <c r="A439" s="75"/>
      <c r="B439" s="45"/>
      <c r="C439" s="159"/>
      <c r="D439" s="157"/>
      <c r="E439" s="160"/>
      <c r="F439" s="86"/>
      <c r="G439" s="114"/>
      <c r="H439" s="45"/>
      <c r="I439" s="45"/>
      <c r="J439" s="45"/>
      <c r="K439" s="45"/>
      <c r="L439" s="45"/>
      <c r="M439" s="45"/>
      <c r="N439" s="45"/>
      <c r="O439" s="45"/>
      <c r="P439" s="45"/>
      <c r="Q439" s="45"/>
      <c r="R439" s="45"/>
      <c r="S439" s="45"/>
      <c r="T439" s="45"/>
      <c r="U439" s="45"/>
      <c r="V439" s="45"/>
    </row>
    <row r="440">
      <c r="A440" s="75"/>
      <c r="B440" s="45"/>
      <c r="C440" s="159"/>
      <c r="D440" s="157"/>
      <c r="E440" s="160"/>
      <c r="F440" s="86"/>
      <c r="G440" s="114"/>
      <c r="H440" s="45"/>
      <c r="I440" s="45"/>
      <c r="J440" s="45"/>
      <c r="K440" s="45"/>
      <c r="L440" s="45"/>
      <c r="M440" s="45"/>
      <c r="N440" s="45"/>
      <c r="O440" s="45"/>
      <c r="P440" s="45"/>
      <c r="Q440" s="45"/>
      <c r="R440" s="45"/>
      <c r="S440" s="45"/>
      <c r="T440" s="45"/>
      <c r="U440" s="45"/>
      <c r="V440" s="45"/>
    </row>
    <row r="441">
      <c r="A441" s="75"/>
      <c r="B441" s="45"/>
      <c r="C441" s="159"/>
      <c r="D441" s="157"/>
      <c r="E441" s="160"/>
      <c r="F441" s="86"/>
      <c r="G441" s="114"/>
      <c r="H441" s="45"/>
      <c r="I441" s="45"/>
      <c r="J441" s="45"/>
      <c r="K441" s="45"/>
      <c r="L441" s="45"/>
      <c r="M441" s="45"/>
      <c r="N441" s="45"/>
      <c r="O441" s="45"/>
      <c r="P441" s="45"/>
      <c r="Q441" s="45"/>
      <c r="R441" s="45"/>
      <c r="S441" s="45"/>
      <c r="T441" s="45"/>
      <c r="U441" s="45"/>
      <c r="V441" s="45"/>
    </row>
    <row r="442">
      <c r="A442" s="75"/>
      <c r="B442" s="45"/>
      <c r="C442" s="159"/>
      <c r="D442" s="157"/>
      <c r="E442" s="160"/>
      <c r="F442" s="86"/>
      <c r="G442" s="114"/>
      <c r="H442" s="45"/>
      <c r="I442" s="45"/>
      <c r="J442" s="45"/>
      <c r="K442" s="45"/>
      <c r="L442" s="45"/>
      <c r="M442" s="45"/>
      <c r="N442" s="45"/>
      <c r="O442" s="45"/>
      <c r="P442" s="45"/>
      <c r="Q442" s="45"/>
      <c r="R442" s="45"/>
      <c r="S442" s="45"/>
      <c r="T442" s="45"/>
      <c r="U442" s="45"/>
      <c r="V442" s="45"/>
    </row>
    <row r="443">
      <c r="A443" s="75"/>
      <c r="B443" s="45"/>
      <c r="C443" s="159"/>
      <c r="D443" s="157"/>
      <c r="E443" s="160"/>
      <c r="F443" s="86"/>
      <c r="G443" s="114"/>
      <c r="H443" s="45"/>
      <c r="I443" s="45"/>
      <c r="J443" s="45"/>
      <c r="K443" s="45"/>
      <c r="L443" s="45"/>
      <c r="M443" s="45"/>
      <c r="N443" s="45"/>
      <c r="O443" s="45"/>
      <c r="P443" s="45"/>
      <c r="Q443" s="45"/>
      <c r="R443" s="45"/>
      <c r="S443" s="45"/>
      <c r="T443" s="45"/>
      <c r="U443" s="45"/>
      <c r="V443" s="45"/>
    </row>
    <row r="444">
      <c r="A444" s="75"/>
      <c r="B444" s="45"/>
      <c r="C444" s="159"/>
      <c r="D444" s="157"/>
      <c r="E444" s="160"/>
      <c r="F444" s="86"/>
      <c r="G444" s="114"/>
      <c r="H444" s="45"/>
      <c r="I444" s="45"/>
      <c r="J444" s="45"/>
      <c r="K444" s="45"/>
      <c r="L444" s="45"/>
      <c r="M444" s="45"/>
      <c r="N444" s="45"/>
      <c r="O444" s="45"/>
      <c r="P444" s="45"/>
      <c r="Q444" s="45"/>
      <c r="R444" s="45"/>
      <c r="S444" s="45"/>
      <c r="T444" s="45"/>
      <c r="U444" s="45"/>
      <c r="V444" s="45"/>
    </row>
    <row r="445">
      <c r="A445" s="75"/>
      <c r="B445" s="45"/>
      <c r="C445" s="159"/>
      <c r="D445" s="157"/>
      <c r="E445" s="160"/>
      <c r="F445" s="86"/>
      <c r="G445" s="114"/>
      <c r="H445" s="45"/>
      <c r="I445" s="45"/>
      <c r="J445" s="45"/>
      <c r="K445" s="45"/>
      <c r="L445" s="45"/>
      <c r="M445" s="45"/>
      <c r="N445" s="45"/>
      <c r="O445" s="45"/>
      <c r="P445" s="45"/>
      <c r="Q445" s="45"/>
      <c r="R445" s="45"/>
      <c r="S445" s="45"/>
      <c r="T445" s="45"/>
      <c r="U445" s="45"/>
      <c r="V445" s="45"/>
    </row>
    <row r="446">
      <c r="A446" s="75"/>
      <c r="B446" s="45"/>
      <c r="C446" s="159"/>
      <c r="D446" s="157"/>
      <c r="E446" s="160"/>
      <c r="F446" s="86"/>
      <c r="G446" s="114"/>
      <c r="H446" s="45"/>
      <c r="I446" s="45"/>
      <c r="J446" s="45"/>
      <c r="K446" s="45"/>
      <c r="L446" s="45"/>
      <c r="M446" s="45"/>
      <c r="N446" s="45"/>
      <c r="O446" s="45"/>
      <c r="P446" s="45"/>
      <c r="Q446" s="45"/>
      <c r="R446" s="45"/>
      <c r="S446" s="45"/>
      <c r="T446" s="45"/>
      <c r="U446" s="45"/>
      <c r="V446" s="45"/>
    </row>
    <row r="447">
      <c r="A447" s="75"/>
      <c r="B447" s="45"/>
      <c r="C447" s="159"/>
      <c r="D447" s="157"/>
      <c r="E447" s="160"/>
      <c r="F447" s="86"/>
      <c r="G447" s="114"/>
      <c r="H447" s="45"/>
      <c r="I447" s="45"/>
      <c r="J447" s="45"/>
      <c r="K447" s="45"/>
      <c r="L447" s="45"/>
      <c r="M447" s="45"/>
      <c r="N447" s="45"/>
      <c r="O447" s="45"/>
      <c r="P447" s="45"/>
      <c r="Q447" s="45"/>
      <c r="R447" s="45"/>
      <c r="S447" s="45"/>
      <c r="T447" s="45"/>
      <c r="U447" s="45"/>
      <c r="V447" s="45"/>
    </row>
    <row r="448">
      <c r="A448" s="75"/>
      <c r="B448" s="45"/>
      <c r="C448" s="159"/>
      <c r="D448" s="157"/>
      <c r="E448" s="160"/>
      <c r="F448" s="86"/>
      <c r="G448" s="114"/>
      <c r="H448" s="45"/>
      <c r="I448" s="45"/>
      <c r="J448" s="45"/>
      <c r="K448" s="45"/>
      <c r="L448" s="45"/>
      <c r="M448" s="45"/>
      <c r="N448" s="45"/>
      <c r="O448" s="45"/>
      <c r="P448" s="45"/>
      <c r="Q448" s="45"/>
      <c r="R448" s="45"/>
      <c r="S448" s="45"/>
      <c r="T448" s="45"/>
      <c r="U448" s="45"/>
      <c r="V448" s="45"/>
    </row>
    <row r="449">
      <c r="A449" s="75"/>
      <c r="B449" s="45"/>
      <c r="C449" s="159"/>
      <c r="D449" s="157"/>
      <c r="E449" s="160"/>
      <c r="F449" s="86"/>
      <c r="G449" s="114"/>
      <c r="H449" s="45"/>
      <c r="I449" s="45"/>
      <c r="J449" s="45"/>
      <c r="K449" s="45"/>
      <c r="L449" s="45"/>
      <c r="M449" s="45"/>
      <c r="N449" s="45"/>
      <c r="O449" s="45"/>
      <c r="P449" s="45"/>
      <c r="Q449" s="45"/>
      <c r="R449" s="45"/>
      <c r="S449" s="45"/>
      <c r="T449" s="45"/>
      <c r="U449" s="45"/>
      <c r="V449" s="45"/>
    </row>
    <row r="450">
      <c r="A450" s="75"/>
      <c r="B450" s="45"/>
      <c r="C450" s="159"/>
      <c r="D450" s="157"/>
      <c r="E450" s="160"/>
      <c r="F450" s="86"/>
      <c r="G450" s="114"/>
      <c r="H450" s="45"/>
      <c r="I450" s="45"/>
      <c r="J450" s="45"/>
      <c r="K450" s="45"/>
      <c r="L450" s="45"/>
      <c r="M450" s="45"/>
      <c r="N450" s="45"/>
      <c r="O450" s="45"/>
      <c r="P450" s="45"/>
      <c r="Q450" s="45"/>
      <c r="R450" s="45"/>
      <c r="S450" s="45"/>
      <c r="T450" s="45"/>
      <c r="U450" s="45"/>
      <c r="V450" s="45"/>
    </row>
    <row r="451">
      <c r="A451" s="75"/>
      <c r="B451" s="45"/>
      <c r="C451" s="159"/>
      <c r="D451" s="157"/>
      <c r="E451" s="160"/>
      <c r="F451" s="86"/>
      <c r="G451" s="114"/>
      <c r="H451" s="45"/>
      <c r="I451" s="45"/>
      <c r="J451" s="45"/>
      <c r="K451" s="45"/>
      <c r="L451" s="45"/>
      <c r="M451" s="45"/>
      <c r="N451" s="45"/>
      <c r="O451" s="45"/>
      <c r="P451" s="45"/>
      <c r="Q451" s="45"/>
      <c r="R451" s="45"/>
      <c r="S451" s="45"/>
      <c r="T451" s="45"/>
      <c r="U451" s="45"/>
      <c r="V451" s="45"/>
    </row>
    <row r="452">
      <c r="A452" s="75"/>
      <c r="B452" s="45"/>
      <c r="C452" s="159"/>
      <c r="D452" s="157"/>
      <c r="E452" s="160"/>
      <c r="F452" s="86"/>
      <c r="G452" s="114"/>
      <c r="H452" s="45"/>
      <c r="I452" s="45"/>
      <c r="J452" s="45"/>
      <c r="K452" s="45"/>
      <c r="L452" s="45"/>
      <c r="M452" s="45"/>
      <c r="N452" s="45"/>
      <c r="O452" s="45"/>
      <c r="P452" s="45"/>
      <c r="Q452" s="45"/>
      <c r="R452" s="45"/>
      <c r="S452" s="45"/>
      <c r="T452" s="45"/>
      <c r="U452" s="45"/>
      <c r="V452" s="45"/>
    </row>
    <row r="453">
      <c r="A453" s="75"/>
      <c r="B453" s="45"/>
      <c r="C453" s="159"/>
      <c r="D453" s="157"/>
      <c r="E453" s="160"/>
      <c r="F453" s="86"/>
      <c r="G453" s="114"/>
      <c r="H453" s="45"/>
      <c r="I453" s="45"/>
      <c r="J453" s="45"/>
      <c r="K453" s="45"/>
      <c r="L453" s="45"/>
      <c r="M453" s="45"/>
      <c r="N453" s="45"/>
      <c r="O453" s="45"/>
      <c r="P453" s="45"/>
      <c r="Q453" s="45"/>
      <c r="R453" s="45"/>
      <c r="S453" s="45"/>
      <c r="T453" s="45"/>
      <c r="U453" s="45"/>
      <c r="V453" s="45"/>
    </row>
    <row r="454">
      <c r="A454" s="75"/>
      <c r="B454" s="45"/>
      <c r="C454" s="159"/>
      <c r="D454" s="157"/>
      <c r="E454" s="160"/>
      <c r="F454" s="86"/>
      <c r="G454" s="114"/>
      <c r="H454" s="45"/>
      <c r="I454" s="45"/>
      <c r="J454" s="45"/>
      <c r="K454" s="45"/>
      <c r="L454" s="45"/>
      <c r="M454" s="45"/>
      <c r="N454" s="45"/>
      <c r="O454" s="45"/>
      <c r="P454" s="45"/>
      <c r="Q454" s="45"/>
      <c r="R454" s="45"/>
      <c r="S454" s="45"/>
      <c r="T454" s="45"/>
      <c r="U454" s="45"/>
      <c r="V454" s="45"/>
    </row>
    <row r="455">
      <c r="A455" s="75"/>
      <c r="B455" s="45"/>
      <c r="C455" s="159"/>
      <c r="D455" s="157"/>
      <c r="E455" s="160"/>
      <c r="F455" s="86"/>
      <c r="G455" s="114"/>
      <c r="H455" s="45"/>
      <c r="I455" s="45"/>
      <c r="J455" s="45"/>
      <c r="K455" s="45"/>
      <c r="L455" s="45"/>
      <c r="M455" s="45"/>
      <c r="N455" s="45"/>
      <c r="O455" s="45"/>
      <c r="P455" s="45"/>
      <c r="Q455" s="45"/>
      <c r="R455" s="45"/>
      <c r="S455" s="45"/>
      <c r="T455" s="45"/>
      <c r="U455" s="45"/>
      <c r="V455" s="45"/>
    </row>
    <row r="456">
      <c r="A456" s="75"/>
      <c r="B456" s="45"/>
      <c r="C456" s="159"/>
      <c r="D456" s="157"/>
      <c r="E456" s="160"/>
      <c r="F456" s="86"/>
      <c r="G456" s="114"/>
      <c r="H456" s="45"/>
      <c r="I456" s="45"/>
      <c r="J456" s="45"/>
      <c r="K456" s="45"/>
      <c r="L456" s="45"/>
      <c r="M456" s="45"/>
      <c r="N456" s="45"/>
      <c r="O456" s="45"/>
      <c r="P456" s="45"/>
      <c r="Q456" s="45"/>
      <c r="R456" s="45"/>
      <c r="S456" s="45"/>
      <c r="T456" s="45"/>
      <c r="U456" s="45"/>
      <c r="V456" s="45"/>
    </row>
    <row r="457">
      <c r="A457" s="75"/>
      <c r="B457" s="45"/>
      <c r="C457" s="159"/>
      <c r="D457" s="157"/>
      <c r="E457" s="160"/>
      <c r="F457" s="86"/>
      <c r="G457" s="114"/>
      <c r="H457" s="45"/>
      <c r="I457" s="45"/>
      <c r="J457" s="45"/>
      <c r="K457" s="45"/>
      <c r="L457" s="45"/>
      <c r="M457" s="45"/>
      <c r="N457" s="45"/>
      <c r="O457" s="45"/>
      <c r="P457" s="45"/>
      <c r="Q457" s="45"/>
      <c r="R457" s="45"/>
      <c r="S457" s="45"/>
      <c r="T457" s="45"/>
      <c r="U457" s="45"/>
      <c r="V457" s="45"/>
    </row>
    <row r="458">
      <c r="A458" s="75"/>
      <c r="B458" s="45"/>
      <c r="C458" s="159"/>
      <c r="D458" s="157"/>
      <c r="E458" s="160"/>
      <c r="F458" s="86"/>
      <c r="G458" s="114"/>
      <c r="H458" s="45"/>
      <c r="I458" s="45"/>
      <c r="J458" s="45"/>
      <c r="K458" s="45"/>
      <c r="L458" s="45"/>
      <c r="M458" s="45"/>
      <c r="N458" s="45"/>
      <c r="O458" s="45"/>
      <c r="P458" s="45"/>
      <c r="Q458" s="45"/>
      <c r="R458" s="45"/>
      <c r="S458" s="45"/>
      <c r="T458" s="45"/>
      <c r="U458" s="45"/>
      <c r="V458" s="45"/>
    </row>
    <row r="459">
      <c r="A459" s="75"/>
      <c r="B459" s="45"/>
      <c r="C459" s="159"/>
      <c r="D459" s="157"/>
      <c r="E459" s="160"/>
      <c r="F459" s="86"/>
      <c r="G459" s="114"/>
      <c r="H459" s="45"/>
      <c r="I459" s="45"/>
      <c r="J459" s="45"/>
      <c r="K459" s="45"/>
      <c r="L459" s="45"/>
      <c r="M459" s="45"/>
      <c r="N459" s="45"/>
      <c r="O459" s="45"/>
      <c r="P459" s="45"/>
      <c r="Q459" s="45"/>
      <c r="R459" s="45"/>
      <c r="S459" s="45"/>
      <c r="T459" s="45"/>
      <c r="U459" s="45"/>
      <c r="V459" s="45"/>
    </row>
    <row r="460">
      <c r="A460" s="75"/>
      <c r="B460" s="45"/>
      <c r="C460" s="159"/>
      <c r="D460" s="157"/>
      <c r="E460" s="160"/>
      <c r="F460" s="86"/>
      <c r="G460" s="114"/>
      <c r="H460" s="45"/>
      <c r="I460" s="45"/>
      <c r="J460" s="45"/>
      <c r="K460" s="45"/>
      <c r="L460" s="45"/>
      <c r="M460" s="45"/>
      <c r="N460" s="45"/>
      <c r="O460" s="45"/>
      <c r="P460" s="45"/>
      <c r="Q460" s="45"/>
      <c r="R460" s="45"/>
      <c r="S460" s="45"/>
      <c r="T460" s="45"/>
      <c r="U460" s="45"/>
      <c r="V460" s="45"/>
    </row>
    <row r="461">
      <c r="A461" s="75"/>
      <c r="B461" s="45"/>
      <c r="C461" s="159"/>
      <c r="D461" s="157"/>
      <c r="E461" s="160"/>
      <c r="F461" s="86"/>
      <c r="G461" s="114"/>
      <c r="H461" s="45"/>
      <c r="I461" s="45"/>
      <c r="J461" s="45"/>
      <c r="K461" s="45"/>
      <c r="L461" s="45"/>
      <c r="M461" s="45"/>
      <c r="N461" s="45"/>
      <c r="O461" s="45"/>
      <c r="P461" s="45"/>
      <c r="Q461" s="45"/>
      <c r="R461" s="45"/>
      <c r="S461" s="45"/>
      <c r="T461" s="45"/>
      <c r="U461" s="45"/>
      <c r="V461" s="45"/>
    </row>
    <row r="462">
      <c r="A462" s="75"/>
      <c r="B462" s="45"/>
      <c r="C462" s="159"/>
      <c r="D462" s="157"/>
      <c r="E462" s="160"/>
      <c r="F462" s="86"/>
      <c r="G462" s="114"/>
      <c r="H462" s="45"/>
      <c r="I462" s="45"/>
      <c r="J462" s="45"/>
      <c r="K462" s="45"/>
      <c r="L462" s="45"/>
      <c r="M462" s="45"/>
      <c r="N462" s="45"/>
      <c r="O462" s="45"/>
      <c r="P462" s="45"/>
      <c r="Q462" s="45"/>
      <c r="R462" s="45"/>
      <c r="S462" s="45"/>
      <c r="T462" s="45"/>
      <c r="U462" s="45"/>
      <c r="V462" s="45"/>
    </row>
    <row r="463">
      <c r="A463" s="75"/>
      <c r="B463" s="45"/>
      <c r="C463" s="159"/>
      <c r="D463" s="157"/>
      <c r="E463" s="160"/>
      <c r="F463" s="86"/>
      <c r="G463" s="114"/>
      <c r="H463" s="45"/>
      <c r="I463" s="45"/>
      <c r="J463" s="45"/>
      <c r="K463" s="45"/>
      <c r="L463" s="45"/>
      <c r="M463" s="45"/>
      <c r="N463" s="45"/>
      <c r="O463" s="45"/>
      <c r="P463" s="45"/>
      <c r="Q463" s="45"/>
      <c r="R463" s="45"/>
      <c r="S463" s="45"/>
      <c r="T463" s="45"/>
      <c r="U463" s="45"/>
      <c r="V463" s="45"/>
    </row>
    <row r="464">
      <c r="A464" s="75"/>
      <c r="B464" s="45"/>
      <c r="C464" s="159"/>
      <c r="D464" s="157"/>
      <c r="E464" s="160"/>
      <c r="F464" s="86"/>
      <c r="G464" s="114"/>
      <c r="H464" s="45"/>
      <c r="I464" s="45"/>
      <c r="J464" s="45"/>
      <c r="K464" s="45"/>
      <c r="L464" s="45"/>
      <c r="M464" s="45"/>
      <c r="N464" s="45"/>
      <c r="O464" s="45"/>
      <c r="P464" s="45"/>
      <c r="Q464" s="45"/>
      <c r="R464" s="45"/>
      <c r="S464" s="45"/>
      <c r="T464" s="45"/>
      <c r="U464" s="45"/>
      <c r="V464" s="45"/>
    </row>
    <row r="465">
      <c r="A465" s="75"/>
      <c r="B465" s="45"/>
      <c r="C465" s="159"/>
      <c r="D465" s="157"/>
      <c r="E465" s="160"/>
      <c r="F465" s="86"/>
      <c r="G465" s="114"/>
      <c r="H465" s="45"/>
      <c r="I465" s="45"/>
      <c r="J465" s="45"/>
      <c r="K465" s="45"/>
      <c r="L465" s="45"/>
      <c r="M465" s="45"/>
      <c r="N465" s="45"/>
      <c r="O465" s="45"/>
      <c r="P465" s="45"/>
      <c r="Q465" s="45"/>
      <c r="R465" s="45"/>
      <c r="S465" s="45"/>
      <c r="T465" s="45"/>
      <c r="U465" s="45"/>
      <c r="V465" s="45"/>
    </row>
    <row r="466">
      <c r="A466" s="75"/>
      <c r="B466" s="45"/>
      <c r="C466" s="159"/>
      <c r="D466" s="157"/>
      <c r="E466" s="160"/>
      <c r="F466" s="86"/>
      <c r="G466" s="114"/>
      <c r="H466" s="45"/>
      <c r="I466" s="45"/>
      <c r="J466" s="45"/>
      <c r="K466" s="45"/>
      <c r="L466" s="45"/>
      <c r="M466" s="45"/>
      <c r="N466" s="45"/>
      <c r="O466" s="45"/>
      <c r="P466" s="45"/>
      <c r="Q466" s="45"/>
      <c r="R466" s="45"/>
      <c r="S466" s="45"/>
      <c r="T466" s="45"/>
      <c r="U466" s="45"/>
      <c r="V466" s="45"/>
    </row>
    <row r="467">
      <c r="A467" s="75"/>
      <c r="B467" s="45"/>
      <c r="C467" s="159"/>
      <c r="D467" s="157"/>
      <c r="E467" s="160"/>
      <c r="F467" s="86"/>
      <c r="G467" s="114"/>
      <c r="H467" s="45"/>
      <c r="I467" s="45"/>
      <c r="J467" s="45"/>
      <c r="K467" s="45"/>
      <c r="L467" s="45"/>
      <c r="M467" s="45"/>
      <c r="N467" s="45"/>
      <c r="O467" s="45"/>
      <c r="P467" s="45"/>
      <c r="Q467" s="45"/>
      <c r="R467" s="45"/>
      <c r="S467" s="45"/>
      <c r="T467" s="45"/>
      <c r="U467" s="45"/>
      <c r="V467" s="45"/>
    </row>
    <row r="468">
      <c r="A468" s="75"/>
      <c r="B468" s="45"/>
      <c r="C468" s="159"/>
      <c r="D468" s="157"/>
      <c r="E468" s="160"/>
      <c r="F468" s="86"/>
      <c r="G468" s="114"/>
      <c r="H468" s="45"/>
      <c r="I468" s="45"/>
      <c r="J468" s="45"/>
      <c r="K468" s="45"/>
      <c r="L468" s="45"/>
      <c r="M468" s="45"/>
      <c r="N468" s="45"/>
      <c r="O468" s="45"/>
      <c r="P468" s="45"/>
      <c r="Q468" s="45"/>
      <c r="R468" s="45"/>
      <c r="S468" s="45"/>
      <c r="T468" s="45"/>
      <c r="U468" s="45"/>
      <c r="V468" s="45"/>
    </row>
    <row r="469">
      <c r="A469" s="75"/>
      <c r="B469" s="45"/>
      <c r="C469" s="159"/>
      <c r="D469" s="157"/>
      <c r="E469" s="160"/>
      <c r="F469" s="86"/>
      <c r="G469" s="114"/>
      <c r="H469" s="45"/>
      <c r="I469" s="45"/>
      <c r="J469" s="45"/>
      <c r="K469" s="45"/>
      <c r="L469" s="45"/>
      <c r="M469" s="45"/>
      <c r="N469" s="45"/>
      <c r="O469" s="45"/>
      <c r="P469" s="45"/>
      <c r="Q469" s="45"/>
      <c r="R469" s="45"/>
      <c r="S469" s="45"/>
      <c r="T469" s="45"/>
      <c r="U469" s="45"/>
      <c r="V469" s="45"/>
    </row>
    <row r="470">
      <c r="A470" s="75"/>
      <c r="B470" s="45"/>
      <c r="C470" s="159"/>
      <c r="D470" s="157"/>
      <c r="E470" s="160"/>
      <c r="F470" s="86"/>
      <c r="G470" s="114"/>
      <c r="H470" s="45"/>
      <c r="I470" s="45"/>
      <c r="J470" s="45"/>
      <c r="K470" s="45"/>
      <c r="L470" s="45"/>
      <c r="M470" s="45"/>
      <c r="N470" s="45"/>
      <c r="O470" s="45"/>
      <c r="P470" s="45"/>
      <c r="Q470" s="45"/>
      <c r="R470" s="45"/>
      <c r="S470" s="45"/>
      <c r="T470" s="45"/>
      <c r="U470" s="45"/>
      <c r="V470" s="45"/>
    </row>
    <row r="471">
      <c r="A471" s="75"/>
      <c r="B471" s="45"/>
      <c r="C471" s="159"/>
      <c r="D471" s="157"/>
      <c r="E471" s="160"/>
      <c r="F471" s="86"/>
      <c r="G471" s="114"/>
      <c r="H471" s="45"/>
      <c r="I471" s="45"/>
      <c r="J471" s="45"/>
      <c r="K471" s="45"/>
      <c r="L471" s="45"/>
      <c r="M471" s="45"/>
      <c r="N471" s="45"/>
      <c r="O471" s="45"/>
      <c r="P471" s="45"/>
      <c r="Q471" s="45"/>
      <c r="R471" s="45"/>
      <c r="S471" s="45"/>
      <c r="T471" s="45"/>
      <c r="U471" s="45"/>
      <c r="V471" s="45"/>
    </row>
    <row r="472">
      <c r="A472" s="75"/>
      <c r="B472" s="45"/>
      <c r="C472" s="159"/>
      <c r="D472" s="157"/>
      <c r="E472" s="160"/>
      <c r="F472" s="86"/>
      <c r="G472" s="114"/>
      <c r="H472" s="45"/>
      <c r="I472" s="45"/>
      <c r="J472" s="45"/>
      <c r="K472" s="45"/>
      <c r="L472" s="45"/>
      <c r="M472" s="45"/>
      <c r="N472" s="45"/>
      <c r="O472" s="45"/>
      <c r="P472" s="45"/>
      <c r="Q472" s="45"/>
      <c r="R472" s="45"/>
      <c r="S472" s="45"/>
      <c r="T472" s="45"/>
      <c r="U472" s="45"/>
      <c r="V472" s="45"/>
    </row>
    <row r="473">
      <c r="A473" s="75"/>
      <c r="B473" s="45"/>
      <c r="C473" s="159"/>
      <c r="D473" s="157"/>
      <c r="E473" s="160"/>
      <c r="F473" s="86"/>
      <c r="G473" s="114"/>
      <c r="H473" s="45"/>
      <c r="I473" s="45"/>
      <c r="J473" s="45"/>
      <c r="K473" s="45"/>
      <c r="L473" s="45"/>
      <c r="M473" s="45"/>
      <c r="N473" s="45"/>
      <c r="O473" s="45"/>
      <c r="P473" s="45"/>
      <c r="Q473" s="45"/>
      <c r="R473" s="45"/>
      <c r="S473" s="45"/>
      <c r="T473" s="45"/>
      <c r="U473" s="45"/>
      <c r="V473" s="45"/>
    </row>
    <row r="474">
      <c r="A474" s="75"/>
      <c r="B474" s="45"/>
      <c r="C474" s="159"/>
      <c r="D474" s="157"/>
      <c r="E474" s="160"/>
      <c r="F474" s="86"/>
      <c r="G474" s="114"/>
      <c r="H474" s="45"/>
      <c r="I474" s="45"/>
      <c r="J474" s="45"/>
      <c r="K474" s="45"/>
      <c r="L474" s="45"/>
      <c r="M474" s="45"/>
      <c r="N474" s="45"/>
      <c r="O474" s="45"/>
      <c r="P474" s="45"/>
      <c r="Q474" s="45"/>
      <c r="R474" s="45"/>
      <c r="S474" s="45"/>
      <c r="T474" s="45"/>
      <c r="U474" s="45"/>
      <c r="V474" s="45"/>
    </row>
    <row r="475">
      <c r="A475" s="75"/>
      <c r="B475" s="45"/>
      <c r="C475" s="159"/>
      <c r="D475" s="157"/>
      <c r="E475" s="160"/>
      <c r="F475" s="86"/>
      <c r="G475" s="114"/>
      <c r="H475" s="45"/>
      <c r="I475" s="45"/>
      <c r="J475" s="45"/>
      <c r="K475" s="45"/>
      <c r="L475" s="45"/>
      <c r="M475" s="45"/>
      <c r="N475" s="45"/>
      <c r="O475" s="45"/>
      <c r="P475" s="45"/>
      <c r="Q475" s="45"/>
      <c r="R475" s="45"/>
      <c r="S475" s="45"/>
      <c r="T475" s="45"/>
      <c r="U475" s="45"/>
      <c r="V475" s="45"/>
    </row>
    <row r="476">
      <c r="A476" s="75"/>
      <c r="B476" s="45"/>
      <c r="C476" s="159"/>
      <c r="D476" s="157"/>
      <c r="E476" s="160"/>
      <c r="F476" s="86"/>
      <c r="G476" s="114"/>
      <c r="H476" s="45"/>
      <c r="I476" s="45"/>
      <c r="J476" s="45"/>
      <c r="K476" s="45"/>
      <c r="L476" s="45"/>
      <c r="M476" s="45"/>
      <c r="N476" s="45"/>
      <c r="O476" s="45"/>
      <c r="P476" s="45"/>
      <c r="Q476" s="45"/>
      <c r="R476" s="45"/>
      <c r="S476" s="45"/>
      <c r="T476" s="45"/>
      <c r="U476" s="45"/>
      <c r="V476" s="45"/>
    </row>
    <row r="477">
      <c r="A477" s="75"/>
      <c r="B477" s="45"/>
      <c r="C477" s="159"/>
      <c r="D477" s="157"/>
      <c r="E477" s="160"/>
      <c r="F477" s="86"/>
      <c r="G477" s="114"/>
      <c r="H477" s="45"/>
      <c r="I477" s="45"/>
      <c r="J477" s="45"/>
      <c r="K477" s="45"/>
      <c r="L477" s="45"/>
      <c r="M477" s="45"/>
      <c r="N477" s="45"/>
      <c r="O477" s="45"/>
      <c r="P477" s="45"/>
      <c r="Q477" s="45"/>
      <c r="R477" s="45"/>
      <c r="S477" s="45"/>
      <c r="T477" s="45"/>
      <c r="U477" s="45"/>
      <c r="V477" s="45"/>
    </row>
    <row r="478">
      <c r="A478" s="75"/>
      <c r="B478" s="45"/>
      <c r="C478" s="159"/>
      <c r="D478" s="157"/>
      <c r="E478" s="160"/>
      <c r="F478" s="86"/>
      <c r="G478" s="114"/>
      <c r="H478" s="45"/>
      <c r="I478" s="45"/>
      <c r="J478" s="45"/>
      <c r="K478" s="45"/>
      <c r="L478" s="45"/>
      <c r="M478" s="45"/>
      <c r="N478" s="45"/>
      <c r="O478" s="45"/>
      <c r="P478" s="45"/>
      <c r="Q478" s="45"/>
      <c r="R478" s="45"/>
      <c r="S478" s="45"/>
      <c r="T478" s="45"/>
      <c r="U478" s="45"/>
      <c r="V478" s="45"/>
    </row>
    <row r="479">
      <c r="A479" s="75"/>
      <c r="B479" s="45"/>
      <c r="C479" s="159"/>
      <c r="D479" s="157"/>
      <c r="E479" s="160"/>
      <c r="F479" s="86"/>
      <c r="G479" s="114"/>
      <c r="H479" s="45"/>
      <c r="I479" s="45"/>
      <c r="J479" s="45"/>
      <c r="K479" s="45"/>
      <c r="L479" s="45"/>
      <c r="M479" s="45"/>
      <c r="N479" s="45"/>
      <c r="O479" s="45"/>
      <c r="P479" s="45"/>
      <c r="Q479" s="45"/>
      <c r="R479" s="45"/>
      <c r="S479" s="45"/>
      <c r="T479" s="45"/>
      <c r="U479" s="45"/>
      <c r="V479" s="45"/>
    </row>
    <row r="480">
      <c r="A480" s="75"/>
      <c r="B480" s="45"/>
      <c r="C480" s="159"/>
      <c r="D480" s="157"/>
      <c r="E480" s="160"/>
      <c r="F480" s="86"/>
      <c r="G480" s="114"/>
      <c r="H480" s="45"/>
      <c r="I480" s="45"/>
      <c r="J480" s="45"/>
      <c r="K480" s="45"/>
      <c r="L480" s="45"/>
      <c r="M480" s="45"/>
      <c r="N480" s="45"/>
      <c r="O480" s="45"/>
      <c r="P480" s="45"/>
      <c r="Q480" s="45"/>
      <c r="R480" s="45"/>
      <c r="S480" s="45"/>
      <c r="T480" s="45"/>
      <c r="U480" s="45"/>
      <c r="V480" s="45"/>
    </row>
    <row r="481">
      <c r="A481" s="75"/>
      <c r="B481" s="45"/>
      <c r="C481" s="159"/>
      <c r="D481" s="157"/>
      <c r="E481" s="160"/>
      <c r="F481" s="86"/>
      <c r="G481" s="114"/>
      <c r="H481" s="45"/>
      <c r="I481" s="45"/>
      <c r="J481" s="45"/>
      <c r="K481" s="45"/>
      <c r="L481" s="45"/>
      <c r="M481" s="45"/>
      <c r="N481" s="45"/>
      <c r="O481" s="45"/>
      <c r="P481" s="45"/>
      <c r="Q481" s="45"/>
      <c r="R481" s="45"/>
      <c r="S481" s="45"/>
      <c r="T481" s="45"/>
      <c r="U481" s="45"/>
      <c r="V481" s="45"/>
    </row>
    <row r="482">
      <c r="A482" s="75"/>
      <c r="B482" s="45"/>
      <c r="C482" s="159"/>
      <c r="D482" s="157"/>
      <c r="E482" s="160"/>
      <c r="F482" s="86"/>
      <c r="G482" s="114"/>
      <c r="H482" s="45"/>
      <c r="I482" s="45"/>
      <c r="J482" s="45"/>
      <c r="K482" s="45"/>
      <c r="L482" s="45"/>
      <c r="M482" s="45"/>
      <c r="N482" s="45"/>
      <c r="O482" s="45"/>
      <c r="P482" s="45"/>
      <c r="Q482" s="45"/>
      <c r="R482" s="45"/>
      <c r="S482" s="45"/>
      <c r="T482" s="45"/>
      <c r="U482" s="45"/>
      <c r="V482" s="45"/>
    </row>
    <row r="483">
      <c r="A483" s="75"/>
      <c r="B483" s="45"/>
      <c r="C483" s="159"/>
      <c r="D483" s="157"/>
      <c r="E483" s="160"/>
      <c r="F483" s="86"/>
      <c r="G483" s="114"/>
      <c r="H483" s="45"/>
      <c r="I483" s="45"/>
      <c r="J483" s="45"/>
      <c r="K483" s="45"/>
      <c r="L483" s="45"/>
      <c r="M483" s="45"/>
      <c r="N483" s="45"/>
      <c r="O483" s="45"/>
      <c r="P483" s="45"/>
      <c r="Q483" s="45"/>
      <c r="R483" s="45"/>
      <c r="S483" s="45"/>
      <c r="T483" s="45"/>
      <c r="U483" s="45"/>
      <c r="V483" s="45"/>
    </row>
    <row r="484">
      <c r="A484" s="75"/>
      <c r="B484" s="45"/>
      <c r="C484" s="159"/>
      <c r="D484" s="157"/>
      <c r="E484" s="160"/>
      <c r="F484" s="86"/>
      <c r="G484" s="114"/>
      <c r="H484" s="45"/>
      <c r="I484" s="45"/>
      <c r="J484" s="45"/>
      <c r="K484" s="45"/>
      <c r="L484" s="45"/>
      <c r="M484" s="45"/>
      <c r="N484" s="45"/>
      <c r="O484" s="45"/>
      <c r="P484" s="45"/>
      <c r="Q484" s="45"/>
      <c r="R484" s="45"/>
      <c r="S484" s="45"/>
      <c r="T484" s="45"/>
      <c r="U484" s="45"/>
      <c r="V484" s="45"/>
    </row>
    <row r="485">
      <c r="A485" s="75"/>
      <c r="B485" s="45"/>
      <c r="C485" s="159"/>
      <c r="D485" s="157"/>
      <c r="E485" s="160"/>
      <c r="F485" s="86"/>
      <c r="G485" s="114"/>
      <c r="H485" s="45"/>
      <c r="I485" s="45"/>
      <c r="J485" s="45"/>
      <c r="K485" s="45"/>
      <c r="L485" s="45"/>
      <c r="M485" s="45"/>
      <c r="N485" s="45"/>
      <c r="O485" s="45"/>
      <c r="P485" s="45"/>
      <c r="Q485" s="45"/>
      <c r="R485" s="45"/>
      <c r="S485" s="45"/>
      <c r="T485" s="45"/>
      <c r="U485" s="45"/>
      <c r="V485" s="45"/>
    </row>
    <row r="486">
      <c r="A486" s="75"/>
      <c r="B486" s="45"/>
      <c r="C486" s="159"/>
      <c r="D486" s="157"/>
      <c r="E486" s="160"/>
      <c r="F486" s="86"/>
      <c r="G486" s="114"/>
      <c r="H486" s="45"/>
      <c r="I486" s="45"/>
      <c r="J486" s="45"/>
      <c r="K486" s="45"/>
      <c r="L486" s="45"/>
      <c r="M486" s="45"/>
      <c r="N486" s="45"/>
      <c r="O486" s="45"/>
      <c r="P486" s="45"/>
      <c r="Q486" s="45"/>
      <c r="R486" s="45"/>
      <c r="S486" s="45"/>
      <c r="T486" s="45"/>
      <c r="U486" s="45"/>
      <c r="V486" s="45"/>
    </row>
    <row r="487">
      <c r="A487" s="75"/>
      <c r="B487" s="45"/>
      <c r="C487" s="159"/>
      <c r="D487" s="157"/>
      <c r="E487" s="160"/>
      <c r="F487" s="86"/>
      <c r="G487" s="114"/>
      <c r="H487" s="45"/>
      <c r="I487" s="45"/>
      <c r="J487" s="45"/>
      <c r="K487" s="45"/>
      <c r="L487" s="45"/>
      <c r="M487" s="45"/>
      <c r="N487" s="45"/>
      <c r="O487" s="45"/>
      <c r="P487" s="45"/>
      <c r="Q487" s="45"/>
      <c r="R487" s="45"/>
      <c r="S487" s="45"/>
      <c r="T487" s="45"/>
      <c r="U487" s="45"/>
      <c r="V487" s="45"/>
    </row>
    <row r="488">
      <c r="A488" s="75"/>
      <c r="B488" s="45"/>
      <c r="C488" s="159"/>
      <c r="D488" s="157"/>
      <c r="E488" s="160"/>
      <c r="F488" s="86"/>
      <c r="G488" s="114"/>
      <c r="H488" s="45"/>
      <c r="I488" s="45"/>
      <c r="J488" s="45"/>
      <c r="K488" s="45"/>
      <c r="L488" s="45"/>
      <c r="M488" s="45"/>
      <c r="N488" s="45"/>
      <c r="O488" s="45"/>
      <c r="P488" s="45"/>
      <c r="Q488" s="45"/>
      <c r="R488" s="45"/>
      <c r="S488" s="45"/>
      <c r="T488" s="45"/>
      <c r="U488" s="45"/>
      <c r="V488" s="45"/>
    </row>
    <row r="489">
      <c r="A489" s="75"/>
      <c r="B489" s="45"/>
      <c r="C489" s="159"/>
      <c r="D489" s="157"/>
      <c r="E489" s="160"/>
      <c r="F489" s="86"/>
      <c r="G489" s="114"/>
      <c r="H489" s="45"/>
      <c r="I489" s="45"/>
      <c r="J489" s="45"/>
      <c r="K489" s="45"/>
      <c r="L489" s="45"/>
      <c r="M489" s="45"/>
      <c r="N489" s="45"/>
      <c r="O489" s="45"/>
      <c r="P489" s="45"/>
      <c r="Q489" s="45"/>
      <c r="R489" s="45"/>
      <c r="S489" s="45"/>
      <c r="T489" s="45"/>
      <c r="U489" s="45"/>
      <c r="V489" s="45"/>
    </row>
    <row r="490">
      <c r="A490" s="75"/>
      <c r="B490" s="45"/>
      <c r="C490" s="159"/>
      <c r="D490" s="157"/>
      <c r="E490" s="160"/>
      <c r="F490" s="86"/>
      <c r="G490" s="114"/>
      <c r="H490" s="45"/>
      <c r="I490" s="45"/>
      <c r="J490" s="45"/>
      <c r="K490" s="45"/>
      <c r="L490" s="45"/>
      <c r="M490" s="45"/>
      <c r="N490" s="45"/>
      <c r="O490" s="45"/>
      <c r="P490" s="45"/>
      <c r="Q490" s="45"/>
      <c r="R490" s="45"/>
      <c r="S490" s="45"/>
      <c r="T490" s="45"/>
      <c r="U490" s="45"/>
      <c r="V490" s="45"/>
    </row>
    <row r="491">
      <c r="A491" s="75"/>
      <c r="B491" s="45"/>
      <c r="C491" s="159"/>
      <c r="D491" s="157"/>
      <c r="E491" s="160"/>
      <c r="F491" s="86"/>
      <c r="G491" s="114"/>
      <c r="H491" s="45"/>
      <c r="I491" s="45"/>
      <c r="J491" s="45"/>
      <c r="K491" s="45"/>
      <c r="L491" s="45"/>
      <c r="M491" s="45"/>
      <c r="N491" s="45"/>
      <c r="O491" s="45"/>
      <c r="P491" s="45"/>
      <c r="Q491" s="45"/>
      <c r="R491" s="45"/>
      <c r="S491" s="45"/>
      <c r="T491" s="45"/>
      <c r="U491" s="45"/>
      <c r="V491" s="45"/>
    </row>
    <row r="492">
      <c r="A492" s="75"/>
      <c r="B492" s="45"/>
      <c r="C492" s="159"/>
      <c r="D492" s="157"/>
      <c r="E492" s="160"/>
      <c r="F492" s="86"/>
      <c r="G492" s="114"/>
      <c r="H492" s="45"/>
      <c r="I492" s="45"/>
      <c r="J492" s="45"/>
      <c r="K492" s="45"/>
      <c r="L492" s="45"/>
      <c r="M492" s="45"/>
      <c r="N492" s="45"/>
      <c r="O492" s="45"/>
      <c r="P492" s="45"/>
      <c r="Q492" s="45"/>
      <c r="R492" s="45"/>
      <c r="S492" s="45"/>
      <c r="T492" s="45"/>
      <c r="U492" s="45"/>
      <c r="V492" s="45"/>
    </row>
    <row r="493">
      <c r="A493" s="75"/>
      <c r="B493" s="45"/>
      <c r="C493" s="159"/>
      <c r="D493" s="157"/>
      <c r="E493" s="160"/>
      <c r="F493" s="86"/>
      <c r="G493" s="114"/>
      <c r="H493" s="45"/>
      <c r="I493" s="45"/>
      <c r="J493" s="45"/>
      <c r="K493" s="45"/>
      <c r="L493" s="45"/>
      <c r="M493" s="45"/>
      <c r="N493" s="45"/>
      <c r="O493" s="45"/>
      <c r="P493" s="45"/>
      <c r="Q493" s="45"/>
      <c r="R493" s="45"/>
      <c r="S493" s="45"/>
      <c r="T493" s="45"/>
      <c r="U493" s="45"/>
      <c r="V493" s="45"/>
    </row>
    <row r="494">
      <c r="A494" s="75"/>
      <c r="B494" s="45"/>
      <c r="C494" s="159"/>
      <c r="D494" s="157"/>
      <c r="E494" s="160"/>
      <c r="F494" s="86"/>
      <c r="G494" s="114"/>
      <c r="H494" s="45"/>
      <c r="I494" s="45"/>
      <c r="J494" s="45"/>
      <c r="K494" s="45"/>
      <c r="L494" s="45"/>
      <c r="M494" s="45"/>
      <c r="N494" s="45"/>
      <c r="O494" s="45"/>
      <c r="P494" s="45"/>
      <c r="Q494" s="45"/>
      <c r="R494" s="45"/>
      <c r="S494" s="45"/>
      <c r="T494" s="45"/>
      <c r="U494" s="45"/>
      <c r="V494" s="45"/>
    </row>
    <row r="495">
      <c r="A495" s="75"/>
      <c r="B495" s="45"/>
      <c r="C495" s="159"/>
      <c r="D495" s="157"/>
      <c r="E495" s="160"/>
      <c r="F495" s="86"/>
      <c r="G495" s="114"/>
      <c r="H495" s="45"/>
      <c r="I495" s="45"/>
      <c r="J495" s="45"/>
      <c r="K495" s="45"/>
      <c r="L495" s="45"/>
      <c r="M495" s="45"/>
      <c r="N495" s="45"/>
      <c r="O495" s="45"/>
      <c r="P495" s="45"/>
      <c r="Q495" s="45"/>
      <c r="R495" s="45"/>
      <c r="S495" s="45"/>
      <c r="T495" s="45"/>
      <c r="U495" s="45"/>
      <c r="V495" s="45"/>
    </row>
    <row r="496">
      <c r="A496" s="75"/>
      <c r="B496" s="45"/>
      <c r="C496" s="159"/>
      <c r="D496" s="157"/>
      <c r="E496" s="160"/>
      <c r="F496" s="86"/>
      <c r="G496" s="114"/>
      <c r="H496" s="45"/>
      <c r="I496" s="45"/>
      <c r="J496" s="45"/>
      <c r="K496" s="45"/>
      <c r="L496" s="45"/>
      <c r="M496" s="45"/>
      <c r="N496" s="45"/>
      <c r="O496" s="45"/>
      <c r="P496" s="45"/>
      <c r="Q496" s="45"/>
      <c r="R496" s="45"/>
      <c r="S496" s="45"/>
      <c r="T496" s="45"/>
      <c r="U496" s="45"/>
      <c r="V496" s="45"/>
    </row>
    <row r="497">
      <c r="A497" s="75"/>
      <c r="B497" s="45"/>
      <c r="C497" s="159"/>
      <c r="D497" s="157"/>
      <c r="E497" s="160"/>
      <c r="F497" s="86"/>
      <c r="G497" s="114"/>
      <c r="H497" s="45"/>
      <c r="I497" s="45"/>
      <c r="J497" s="45"/>
      <c r="K497" s="45"/>
      <c r="L497" s="45"/>
      <c r="M497" s="45"/>
      <c r="N497" s="45"/>
      <c r="O497" s="45"/>
      <c r="P497" s="45"/>
      <c r="Q497" s="45"/>
      <c r="R497" s="45"/>
      <c r="S497" s="45"/>
      <c r="T497" s="45"/>
      <c r="U497" s="45"/>
      <c r="V497" s="45"/>
    </row>
    <row r="498">
      <c r="A498" s="75"/>
      <c r="B498" s="45"/>
      <c r="C498" s="159"/>
      <c r="D498" s="157"/>
      <c r="E498" s="160"/>
      <c r="F498" s="86"/>
      <c r="G498" s="114"/>
      <c r="H498" s="45"/>
      <c r="I498" s="45"/>
      <c r="J498" s="45"/>
      <c r="K498" s="45"/>
      <c r="L498" s="45"/>
      <c r="M498" s="45"/>
      <c r="N498" s="45"/>
      <c r="O498" s="45"/>
      <c r="P498" s="45"/>
      <c r="Q498" s="45"/>
      <c r="R498" s="45"/>
      <c r="S498" s="45"/>
      <c r="T498" s="45"/>
      <c r="U498" s="45"/>
      <c r="V498" s="45"/>
    </row>
    <row r="499">
      <c r="A499" s="75"/>
      <c r="B499" s="45"/>
      <c r="C499" s="159"/>
      <c r="D499" s="157"/>
      <c r="E499" s="160"/>
      <c r="F499" s="86"/>
      <c r="G499" s="114"/>
      <c r="H499" s="45"/>
      <c r="I499" s="45"/>
      <c r="J499" s="45"/>
      <c r="K499" s="45"/>
      <c r="L499" s="45"/>
      <c r="M499" s="45"/>
      <c r="N499" s="45"/>
      <c r="O499" s="45"/>
      <c r="P499" s="45"/>
      <c r="Q499" s="45"/>
      <c r="R499" s="45"/>
      <c r="S499" s="45"/>
      <c r="T499" s="45"/>
      <c r="U499" s="45"/>
      <c r="V499" s="45"/>
    </row>
    <row r="500">
      <c r="A500" s="75"/>
      <c r="B500" s="45"/>
      <c r="C500" s="159"/>
      <c r="D500" s="157"/>
      <c r="E500" s="160"/>
      <c r="F500" s="86"/>
      <c r="G500" s="114"/>
      <c r="H500" s="45"/>
      <c r="I500" s="45"/>
      <c r="J500" s="45"/>
      <c r="K500" s="45"/>
      <c r="L500" s="45"/>
      <c r="M500" s="45"/>
      <c r="N500" s="45"/>
      <c r="O500" s="45"/>
      <c r="P500" s="45"/>
      <c r="Q500" s="45"/>
      <c r="R500" s="45"/>
      <c r="S500" s="45"/>
      <c r="T500" s="45"/>
      <c r="U500" s="45"/>
      <c r="V500" s="45"/>
    </row>
    <row r="501">
      <c r="A501" s="75"/>
      <c r="B501" s="45"/>
      <c r="C501" s="159"/>
      <c r="D501" s="157"/>
      <c r="E501" s="160"/>
      <c r="F501" s="86"/>
      <c r="G501" s="114"/>
      <c r="H501" s="45"/>
      <c r="I501" s="45"/>
      <c r="J501" s="45"/>
      <c r="K501" s="45"/>
      <c r="L501" s="45"/>
      <c r="M501" s="45"/>
      <c r="N501" s="45"/>
      <c r="O501" s="45"/>
      <c r="P501" s="45"/>
      <c r="Q501" s="45"/>
      <c r="R501" s="45"/>
      <c r="S501" s="45"/>
      <c r="T501" s="45"/>
      <c r="U501" s="45"/>
      <c r="V501" s="45"/>
    </row>
    <row r="502">
      <c r="A502" s="75"/>
      <c r="B502" s="45"/>
      <c r="C502" s="159"/>
      <c r="D502" s="157"/>
      <c r="E502" s="160"/>
      <c r="F502" s="86"/>
      <c r="G502" s="114"/>
      <c r="H502" s="45"/>
      <c r="I502" s="45"/>
      <c r="J502" s="45"/>
      <c r="K502" s="45"/>
      <c r="L502" s="45"/>
      <c r="M502" s="45"/>
      <c r="N502" s="45"/>
      <c r="O502" s="45"/>
      <c r="P502" s="45"/>
      <c r="Q502" s="45"/>
      <c r="R502" s="45"/>
      <c r="S502" s="45"/>
      <c r="T502" s="45"/>
      <c r="U502" s="45"/>
      <c r="V502" s="45"/>
    </row>
    <row r="503">
      <c r="A503" s="75"/>
      <c r="B503" s="45"/>
      <c r="C503" s="159"/>
      <c r="D503" s="157"/>
      <c r="E503" s="160"/>
      <c r="F503" s="86"/>
      <c r="G503" s="114"/>
      <c r="H503" s="45"/>
      <c r="I503" s="45"/>
      <c r="J503" s="45"/>
      <c r="K503" s="45"/>
      <c r="L503" s="45"/>
      <c r="M503" s="45"/>
      <c r="N503" s="45"/>
      <c r="O503" s="45"/>
      <c r="P503" s="45"/>
      <c r="Q503" s="45"/>
      <c r="R503" s="45"/>
      <c r="S503" s="45"/>
      <c r="T503" s="45"/>
      <c r="U503" s="45"/>
      <c r="V503" s="45"/>
    </row>
    <row r="504">
      <c r="A504" s="75"/>
      <c r="B504" s="45"/>
      <c r="C504" s="159"/>
      <c r="D504" s="157"/>
      <c r="E504" s="160"/>
      <c r="F504" s="86"/>
      <c r="G504" s="114"/>
      <c r="H504" s="45"/>
      <c r="I504" s="45"/>
      <c r="J504" s="45"/>
      <c r="K504" s="45"/>
      <c r="L504" s="45"/>
      <c r="M504" s="45"/>
      <c r="N504" s="45"/>
      <c r="O504" s="45"/>
      <c r="P504" s="45"/>
      <c r="Q504" s="45"/>
      <c r="R504" s="45"/>
      <c r="S504" s="45"/>
      <c r="T504" s="45"/>
      <c r="U504" s="45"/>
      <c r="V504" s="45"/>
    </row>
    <row r="505">
      <c r="A505" s="75"/>
      <c r="B505" s="45"/>
      <c r="C505" s="159"/>
      <c r="D505" s="157"/>
      <c r="E505" s="160"/>
      <c r="F505" s="86"/>
      <c r="G505" s="114"/>
      <c r="H505" s="45"/>
      <c r="I505" s="45"/>
      <c r="J505" s="45"/>
      <c r="K505" s="45"/>
      <c r="L505" s="45"/>
      <c r="M505" s="45"/>
      <c r="N505" s="45"/>
      <c r="O505" s="45"/>
      <c r="P505" s="45"/>
      <c r="Q505" s="45"/>
      <c r="R505" s="45"/>
      <c r="S505" s="45"/>
      <c r="T505" s="45"/>
      <c r="U505" s="45"/>
      <c r="V505" s="45"/>
    </row>
    <row r="506">
      <c r="A506" s="75"/>
      <c r="B506" s="45"/>
      <c r="C506" s="159"/>
      <c r="D506" s="157"/>
      <c r="E506" s="160"/>
      <c r="F506" s="86"/>
      <c r="G506" s="114"/>
      <c r="H506" s="45"/>
      <c r="I506" s="45"/>
      <c r="J506" s="45"/>
      <c r="K506" s="45"/>
      <c r="L506" s="45"/>
      <c r="M506" s="45"/>
      <c r="N506" s="45"/>
      <c r="O506" s="45"/>
      <c r="P506" s="45"/>
      <c r="Q506" s="45"/>
      <c r="R506" s="45"/>
      <c r="S506" s="45"/>
      <c r="T506" s="45"/>
      <c r="U506" s="45"/>
      <c r="V506" s="45"/>
    </row>
    <row r="507">
      <c r="A507" s="75"/>
      <c r="B507" s="45"/>
      <c r="C507" s="159"/>
      <c r="D507" s="157"/>
      <c r="E507" s="160"/>
      <c r="F507" s="86"/>
      <c r="G507" s="114"/>
      <c r="H507" s="45"/>
      <c r="I507" s="45"/>
      <c r="J507" s="45"/>
      <c r="K507" s="45"/>
      <c r="L507" s="45"/>
      <c r="M507" s="45"/>
      <c r="N507" s="45"/>
      <c r="O507" s="45"/>
      <c r="P507" s="45"/>
      <c r="Q507" s="45"/>
      <c r="R507" s="45"/>
      <c r="S507" s="45"/>
      <c r="T507" s="45"/>
      <c r="U507" s="45"/>
      <c r="V507" s="45"/>
    </row>
    <row r="508">
      <c r="A508" s="75"/>
      <c r="B508" s="45"/>
      <c r="C508" s="159"/>
      <c r="D508" s="157"/>
      <c r="E508" s="160"/>
      <c r="F508" s="86"/>
      <c r="G508" s="114"/>
      <c r="H508" s="45"/>
      <c r="I508" s="45"/>
      <c r="J508" s="45"/>
      <c r="K508" s="45"/>
      <c r="L508" s="45"/>
      <c r="M508" s="45"/>
      <c r="N508" s="45"/>
      <c r="O508" s="45"/>
      <c r="P508" s="45"/>
      <c r="Q508" s="45"/>
      <c r="R508" s="45"/>
      <c r="S508" s="45"/>
      <c r="T508" s="45"/>
      <c r="U508" s="45"/>
      <c r="V508" s="45"/>
    </row>
    <row r="509">
      <c r="A509" s="75"/>
      <c r="B509" s="45"/>
      <c r="C509" s="159"/>
      <c r="D509" s="157"/>
      <c r="E509" s="160"/>
      <c r="F509" s="86"/>
      <c r="G509" s="114"/>
      <c r="H509" s="45"/>
      <c r="I509" s="45"/>
      <c r="J509" s="45"/>
      <c r="K509" s="45"/>
      <c r="L509" s="45"/>
      <c r="M509" s="45"/>
      <c r="N509" s="45"/>
      <c r="O509" s="45"/>
      <c r="P509" s="45"/>
      <c r="Q509" s="45"/>
      <c r="R509" s="45"/>
      <c r="S509" s="45"/>
      <c r="T509" s="45"/>
      <c r="U509" s="45"/>
      <c r="V509" s="45"/>
    </row>
    <row r="510">
      <c r="A510" s="75"/>
      <c r="B510" s="45"/>
      <c r="C510" s="159"/>
      <c r="D510" s="157"/>
      <c r="E510" s="160"/>
      <c r="F510" s="86"/>
      <c r="G510" s="114"/>
      <c r="H510" s="45"/>
      <c r="I510" s="45"/>
      <c r="J510" s="45"/>
      <c r="K510" s="45"/>
      <c r="L510" s="45"/>
      <c r="M510" s="45"/>
      <c r="N510" s="45"/>
      <c r="O510" s="45"/>
      <c r="P510" s="45"/>
      <c r="Q510" s="45"/>
      <c r="R510" s="45"/>
      <c r="S510" s="45"/>
      <c r="T510" s="45"/>
      <c r="U510" s="45"/>
      <c r="V510" s="45"/>
    </row>
    <row r="511">
      <c r="A511" s="75"/>
      <c r="B511" s="45"/>
      <c r="C511" s="159"/>
      <c r="D511" s="157"/>
      <c r="E511" s="160"/>
      <c r="F511" s="86"/>
      <c r="G511" s="114"/>
      <c r="H511" s="45"/>
      <c r="I511" s="45"/>
      <c r="J511" s="45"/>
      <c r="K511" s="45"/>
      <c r="L511" s="45"/>
      <c r="M511" s="45"/>
      <c r="N511" s="45"/>
      <c r="O511" s="45"/>
      <c r="P511" s="45"/>
      <c r="Q511" s="45"/>
      <c r="R511" s="45"/>
      <c r="S511" s="45"/>
      <c r="T511" s="45"/>
      <c r="U511" s="45"/>
      <c r="V511" s="45"/>
    </row>
    <row r="512">
      <c r="A512" s="75"/>
      <c r="B512" s="45"/>
      <c r="C512" s="159"/>
      <c r="D512" s="157"/>
      <c r="E512" s="160"/>
      <c r="F512" s="86"/>
      <c r="G512" s="114"/>
      <c r="H512" s="45"/>
      <c r="I512" s="45"/>
      <c r="J512" s="45"/>
      <c r="K512" s="45"/>
      <c r="L512" s="45"/>
      <c r="M512" s="45"/>
      <c r="N512" s="45"/>
      <c r="O512" s="45"/>
      <c r="P512" s="45"/>
      <c r="Q512" s="45"/>
      <c r="R512" s="45"/>
      <c r="S512" s="45"/>
      <c r="T512" s="45"/>
      <c r="U512" s="45"/>
      <c r="V512" s="45"/>
    </row>
    <row r="513">
      <c r="A513" s="75"/>
      <c r="B513" s="45"/>
      <c r="C513" s="159"/>
      <c r="D513" s="157"/>
      <c r="E513" s="160"/>
      <c r="F513" s="86"/>
      <c r="G513" s="114"/>
      <c r="H513" s="45"/>
      <c r="I513" s="45"/>
      <c r="J513" s="45"/>
      <c r="K513" s="45"/>
      <c r="L513" s="45"/>
      <c r="M513" s="45"/>
      <c r="N513" s="45"/>
      <c r="O513" s="45"/>
      <c r="P513" s="45"/>
      <c r="Q513" s="45"/>
      <c r="R513" s="45"/>
      <c r="S513" s="45"/>
      <c r="T513" s="45"/>
      <c r="U513" s="45"/>
      <c r="V513" s="45"/>
    </row>
    <row r="514">
      <c r="A514" s="75"/>
      <c r="B514" s="45"/>
      <c r="C514" s="159"/>
      <c r="D514" s="157"/>
      <c r="E514" s="160"/>
      <c r="F514" s="86"/>
      <c r="G514" s="114"/>
      <c r="H514" s="45"/>
      <c r="I514" s="45"/>
      <c r="J514" s="45"/>
      <c r="K514" s="45"/>
      <c r="L514" s="45"/>
      <c r="M514" s="45"/>
      <c r="N514" s="45"/>
      <c r="O514" s="45"/>
      <c r="P514" s="45"/>
      <c r="Q514" s="45"/>
      <c r="R514" s="45"/>
      <c r="S514" s="45"/>
      <c r="T514" s="45"/>
      <c r="U514" s="45"/>
      <c r="V514" s="45"/>
    </row>
    <row r="515">
      <c r="A515" s="75"/>
      <c r="B515" s="45"/>
      <c r="C515" s="159"/>
      <c r="D515" s="157"/>
      <c r="E515" s="160"/>
      <c r="F515" s="86"/>
      <c r="G515" s="114"/>
      <c r="H515" s="45"/>
      <c r="I515" s="45"/>
      <c r="J515" s="45"/>
      <c r="K515" s="45"/>
      <c r="L515" s="45"/>
      <c r="M515" s="45"/>
      <c r="N515" s="45"/>
      <c r="O515" s="45"/>
      <c r="P515" s="45"/>
      <c r="Q515" s="45"/>
      <c r="R515" s="45"/>
      <c r="S515" s="45"/>
      <c r="T515" s="45"/>
      <c r="U515" s="45"/>
      <c r="V515" s="45"/>
    </row>
    <row r="516">
      <c r="A516" s="75"/>
      <c r="B516" s="45"/>
      <c r="C516" s="159"/>
      <c r="D516" s="157"/>
      <c r="E516" s="160"/>
      <c r="F516" s="86"/>
      <c r="G516" s="114"/>
      <c r="H516" s="45"/>
      <c r="I516" s="45"/>
      <c r="J516" s="45"/>
      <c r="K516" s="45"/>
      <c r="L516" s="45"/>
      <c r="M516" s="45"/>
      <c r="N516" s="45"/>
      <c r="O516" s="45"/>
      <c r="P516" s="45"/>
      <c r="Q516" s="45"/>
      <c r="R516" s="45"/>
      <c r="S516" s="45"/>
      <c r="T516" s="45"/>
      <c r="U516" s="45"/>
      <c r="V516" s="45"/>
    </row>
    <row r="517">
      <c r="A517" s="75"/>
      <c r="B517" s="45"/>
      <c r="C517" s="159"/>
      <c r="D517" s="157"/>
      <c r="E517" s="160"/>
      <c r="F517" s="86"/>
      <c r="G517" s="114"/>
      <c r="H517" s="45"/>
      <c r="I517" s="45"/>
      <c r="J517" s="45"/>
      <c r="K517" s="45"/>
      <c r="L517" s="45"/>
      <c r="M517" s="45"/>
      <c r="N517" s="45"/>
      <c r="O517" s="45"/>
      <c r="P517" s="45"/>
      <c r="Q517" s="45"/>
      <c r="R517" s="45"/>
      <c r="S517" s="45"/>
      <c r="T517" s="45"/>
      <c r="U517" s="45"/>
      <c r="V517" s="45"/>
    </row>
    <row r="518">
      <c r="A518" s="75"/>
      <c r="B518" s="45"/>
      <c r="C518" s="159"/>
      <c r="D518" s="157"/>
      <c r="E518" s="160"/>
      <c r="F518" s="86"/>
      <c r="G518" s="114"/>
      <c r="H518" s="45"/>
      <c r="I518" s="45"/>
      <c r="J518" s="45"/>
      <c r="K518" s="45"/>
      <c r="L518" s="45"/>
      <c r="M518" s="45"/>
      <c r="N518" s="45"/>
      <c r="O518" s="45"/>
      <c r="P518" s="45"/>
      <c r="Q518" s="45"/>
      <c r="R518" s="45"/>
      <c r="S518" s="45"/>
      <c r="T518" s="45"/>
      <c r="U518" s="45"/>
      <c r="V518" s="45"/>
    </row>
    <row r="519">
      <c r="A519" s="75"/>
      <c r="B519" s="45"/>
      <c r="C519" s="159"/>
      <c r="D519" s="157"/>
      <c r="E519" s="160"/>
      <c r="F519" s="86"/>
      <c r="G519" s="114"/>
      <c r="H519" s="45"/>
      <c r="I519" s="45"/>
      <c r="J519" s="45"/>
      <c r="K519" s="45"/>
      <c r="L519" s="45"/>
      <c r="M519" s="45"/>
      <c r="N519" s="45"/>
      <c r="O519" s="45"/>
      <c r="P519" s="45"/>
      <c r="Q519" s="45"/>
      <c r="R519" s="45"/>
      <c r="S519" s="45"/>
      <c r="T519" s="45"/>
      <c r="U519" s="45"/>
      <c r="V519" s="45"/>
    </row>
    <row r="520">
      <c r="A520" s="75"/>
      <c r="B520" s="45"/>
      <c r="C520" s="159"/>
      <c r="D520" s="157"/>
      <c r="E520" s="160"/>
      <c r="F520" s="86"/>
      <c r="G520" s="114"/>
      <c r="H520" s="45"/>
      <c r="I520" s="45"/>
      <c r="J520" s="45"/>
      <c r="K520" s="45"/>
      <c r="L520" s="45"/>
      <c r="M520" s="45"/>
      <c r="N520" s="45"/>
      <c r="O520" s="45"/>
      <c r="P520" s="45"/>
      <c r="Q520" s="45"/>
      <c r="R520" s="45"/>
      <c r="S520" s="45"/>
      <c r="T520" s="45"/>
      <c r="U520" s="45"/>
      <c r="V520" s="45"/>
    </row>
    <row r="521">
      <c r="A521" s="75"/>
      <c r="B521" s="45"/>
      <c r="C521" s="159"/>
      <c r="D521" s="157"/>
      <c r="E521" s="160"/>
      <c r="F521" s="86"/>
      <c r="G521" s="114"/>
      <c r="H521" s="45"/>
      <c r="I521" s="45"/>
      <c r="J521" s="45"/>
      <c r="K521" s="45"/>
      <c r="L521" s="45"/>
      <c r="M521" s="45"/>
      <c r="N521" s="45"/>
      <c r="O521" s="45"/>
      <c r="P521" s="45"/>
      <c r="Q521" s="45"/>
      <c r="R521" s="45"/>
      <c r="S521" s="45"/>
      <c r="T521" s="45"/>
      <c r="U521" s="45"/>
      <c r="V521" s="45"/>
    </row>
    <row r="522">
      <c r="A522" s="75"/>
      <c r="B522" s="45"/>
      <c r="C522" s="159"/>
      <c r="D522" s="157"/>
      <c r="E522" s="160"/>
      <c r="F522" s="86"/>
      <c r="G522" s="114"/>
      <c r="H522" s="45"/>
      <c r="I522" s="45"/>
      <c r="J522" s="45"/>
      <c r="K522" s="45"/>
      <c r="L522" s="45"/>
      <c r="M522" s="45"/>
      <c r="N522" s="45"/>
      <c r="O522" s="45"/>
      <c r="P522" s="45"/>
      <c r="Q522" s="45"/>
      <c r="R522" s="45"/>
      <c r="S522" s="45"/>
      <c r="T522" s="45"/>
      <c r="U522" s="45"/>
      <c r="V522" s="45"/>
    </row>
    <row r="523">
      <c r="A523" s="75"/>
      <c r="B523" s="45"/>
      <c r="C523" s="159"/>
      <c r="D523" s="157"/>
      <c r="E523" s="160"/>
      <c r="F523" s="86"/>
      <c r="G523" s="114"/>
      <c r="H523" s="45"/>
      <c r="I523" s="45"/>
      <c r="J523" s="45"/>
      <c r="K523" s="45"/>
      <c r="L523" s="45"/>
      <c r="M523" s="45"/>
      <c r="N523" s="45"/>
      <c r="O523" s="45"/>
      <c r="P523" s="45"/>
      <c r="Q523" s="45"/>
      <c r="R523" s="45"/>
      <c r="S523" s="45"/>
      <c r="T523" s="45"/>
      <c r="U523" s="45"/>
      <c r="V523" s="45"/>
    </row>
    <row r="524">
      <c r="A524" s="75"/>
      <c r="B524" s="45"/>
      <c r="C524" s="159"/>
      <c r="D524" s="157"/>
      <c r="E524" s="160"/>
      <c r="F524" s="86"/>
      <c r="G524" s="114"/>
      <c r="H524" s="45"/>
      <c r="I524" s="45"/>
      <c r="J524" s="45"/>
      <c r="K524" s="45"/>
      <c r="L524" s="45"/>
      <c r="M524" s="45"/>
      <c r="N524" s="45"/>
      <c r="O524" s="45"/>
      <c r="P524" s="45"/>
      <c r="Q524" s="45"/>
      <c r="R524" s="45"/>
      <c r="S524" s="45"/>
      <c r="T524" s="45"/>
      <c r="U524" s="45"/>
      <c r="V524" s="45"/>
    </row>
    <row r="525">
      <c r="A525" s="75"/>
      <c r="B525" s="45"/>
      <c r="C525" s="159"/>
      <c r="D525" s="157"/>
      <c r="E525" s="160"/>
      <c r="F525" s="86"/>
      <c r="G525" s="114"/>
      <c r="H525" s="45"/>
      <c r="I525" s="45"/>
      <c r="J525" s="45"/>
      <c r="K525" s="45"/>
      <c r="L525" s="45"/>
      <c r="M525" s="45"/>
      <c r="N525" s="45"/>
      <c r="O525" s="45"/>
      <c r="P525" s="45"/>
      <c r="Q525" s="45"/>
      <c r="R525" s="45"/>
      <c r="S525" s="45"/>
      <c r="T525" s="45"/>
      <c r="U525" s="45"/>
      <c r="V525" s="45"/>
    </row>
    <row r="526">
      <c r="A526" s="75"/>
      <c r="B526" s="45"/>
      <c r="C526" s="159"/>
      <c r="D526" s="157"/>
      <c r="E526" s="160"/>
      <c r="F526" s="86"/>
      <c r="G526" s="114"/>
      <c r="H526" s="45"/>
      <c r="I526" s="45"/>
      <c r="J526" s="45"/>
      <c r="K526" s="45"/>
      <c r="L526" s="45"/>
      <c r="M526" s="45"/>
      <c r="N526" s="45"/>
      <c r="O526" s="45"/>
      <c r="P526" s="45"/>
      <c r="Q526" s="45"/>
      <c r="R526" s="45"/>
      <c r="S526" s="45"/>
      <c r="T526" s="45"/>
      <c r="U526" s="45"/>
      <c r="V526" s="45"/>
    </row>
    <row r="527">
      <c r="A527" s="75"/>
      <c r="B527" s="45"/>
      <c r="C527" s="159"/>
      <c r="D527" s="157"/>
      <c r="E527" s="160"/>
      <c r="F527" s="86"/>
      <c r="G527" s="114"/>
      <c r="H527" s="45"/>
      <c r="I527" s="45"/>
      <c r="J527" s="45"/>
      <c r="K527" s="45"/>
      <c r="L527" s="45"/>
      <c r="M527" s="45"/>
      <c r="N527" s="45"/>
      <c r="O527" s="45"/>
      <c r="P527" s="45"/>
      <c r="Q527" s="45"/>
      <c r="R527" s="45"/>
      <c r="S527" s="45"/>
      <c r="T527" s="45"/>
      <c r="U527" s="45"/>
      <c r="V527" s="45"/>
    </row>
    <row r="528">
      <c r="A528" s="75"/>
      <c r="B528" s="45"/>
      <c r="C528" s="159"/>
      <c r="D528" s="157"/>
      <c r="E528" s="160"/>
      <c r="F528" s="86"/>
      <c r="G528" s="114"/>
      <c r="H528" s="45"/>
      <c r="I528" s="45"/>
      <c r="J528" s="45"/>
      <c r="K528" s="45"/>
      <c r="L528" s="45"/>
      <c r="M528" s="45"/>
      <c r="N528" s="45"/>
      <c r="O528" s="45"/>
      <c r="P528" s="45"/>
      <c r="Q528" s="45"/>
      <c r="R528" s="45"/>
      <c r="S528" s="45"/>
      <c r="T528" s="45"/>
      <c r="U528" s="45"/>
      <c r="V528" s="45"/>
    </row>
    <row r="529">
      <c r="A529" s="75"/>
      <c r="B529" s="45"/>
      <c r="C529" s="159"/>
      <c r="D529" s="157"/>
      <c r="E529" s="160"/>
      <c r="F529" s="86"/>
      <c r="G529" s="114"/>
      <c r="H529" s="45"/>
      <c r="I529" s="45"/>
      <c r="J529" s="45"/>
      <c r="K529" s="45"/>
      <c r="L529" s="45"/>
      <c r="M529" s="45"/>
      <c r="N529" s="45"/>
      <c r="O529" s="45"/>
      <c r="P529" s="45"/>
      <c r="Q529" s="45"/>
      <c r="R529" s="45"/>
      <c r="S529" s="45"/>
      <c r="T529" s="45"/>
      <c r="U529" s="45"/>
      <c r="V529" s="45"/>
    </row>
    <row r="530">
      <c r="A530" s="75"/>
      <c r="B530" s="45"/>
      <c r="C530" s="159"/>
      <c r="D530" s="157"/>
      <c r="E530" s="160"/>
      <c r="F530" s="86"/>
      <c r="G530" s="114"/>
      <c r="H530" s="45"/>
      <c r="I530" s="45"/>
      <c r="J530" s="45"/>
      <c r="K530" s="45"/>
      <c r="L530" s="45"/>
      <c r="M530" s="45"/>
      <c r="N530" s="45"/>
      <c r="O530" s="45"/>
      <c r="P530" s="45"/>
      <c r="Q530" s="45"/>
      <c r="R530" s="45"/>
      <c r="S530" s="45"/>
      <c r="T530" s="45"/>
      <c r="U530" s="45"/>
      <c r="V530" s="45"/>
    </row>
    <row r="531">
      <c r="A531" s="75"/>
      <c r="B531" s="45"/>
      <c r="C531" s="159"/>
      <c r="D531" s="157"/>
      <c r="E531" s="160"/>
      <c r="F531" s="86"/>
      <c r="G531" s="114"/>
      <c r="H531" s="45"/>
      <c r="I531" s="45"/>
      <c r="J531" s="45"/>
      <c r="K531" s="45"/>
      <c r="L531" s="45"/>
      <c r="M531" s="45"/>
      <c r="N531" s="45"/>
      <c r="O531" s="45"/>
      <c r="P531" s="45"/>
      <c r="Q531" s="45"/>
      <c r="R531" s="45"/>
      <c r="S531" s="45"/>
      <c r="T531" s="45"/>
      <c r="U531" s="45"/>
      <c r="V531" s="45"/>
    </row>
    <row r="532">
      <c r="A532" s="75"/>
      <c r="B532" s="45"/>
      <c r="C532" s="159"/>
      <c r="D532" s="157"/>
      <c r="E532" s="160"/>
      <c r="F532" s="86"/>
      <c r="G532" s="114"/>
      <c r="H532" s="45"/>
      <c r="I532" s="45"/>
      <c r="J532" s="45"/>
      <c r="K532" s="45"/>
      <c r="L532" s="45"/>
      <c r="M532" s="45"/>
      <c r="N532" s="45"/>
      <c r="O532" s="45"/>
      <c r="P532" s="45"/>
      <c r="Q532" s="45"/>
      <c r="R532" s="45"/>
      <c r="S532" s="45"/>
      <c r="T532" s="45"/>
      <c r="U532" s="45"/>
      <c r="V532" s="45"/>
    </row>
    <row r="533">
      <c r="A533" s="75"/>
      <c r="B533" s="45"/>
      <c r="C533" s="159"/>
      <c r="D533" s="157"/>
      <c r="E533" s="160"/>
      <c r="F533" s="86"/>
      <c r="G533" s="114"/>
      <c r="H533" s="45"/>
      <c r="I533" s="45"/>
      <c r="J533" s="45"/>
      <c r="K533" s="45"/>
      <c r="L533" s="45"/>
      <c r="M533" s="45"/>
      <c r="N533" s="45"/>
      <c r="O533" s="45"/>
      <c r="P533" s="45"/>
      <c r="Q533" s="45"/>
      <c r="R533" s="45"/>
      <c r="S533" s="45"/>
      <c r="T533" s="45"/>
      <c r="U533" s="45"/>
      <c r="V533" s="45"/>
    </row>
    <row r="534">
      <c r="A534" s="75"/>
      <c r="B534" s="45"/>
      <c r="C534" s="159"/>
      <c r="D534" s="157"/>
      <c r="E534" s="160"/>
      <c r="F534" s="86"/>
      <c r="G534" s="114"/>
      <c r="H534" s="45"/>
      <c r="I534" s="45"/>
      <c r="J534" s="45"/>
      <c r="K534" s="45"/>
      <c r="L534" s="45"/>
      <c r="M534" s="45"/>
      <c r="N534" s="45"/>
      <c r="O534" s="45"/>
      <c r="P534" s="45"/>
      <c r="Q534" s="45"/>
      <c r="R534" s="45"/>
      <c r="S534" s="45"/>
      <c r="T534" s="45"/>
      <c r="U534" s="45"/>
      <c r="V534" s="45"/>
    </row>
    <row r="535">
      <c r="A535" s="75"/>
      <c r="B535" s="45"/>
      <c r="C535" s="159"/>
      <c r="D535" s="157"/>
      <c r="E535" s="160"/>
      <c r="F535" s="86"/>
      <c r="G535" s="114"/>
      <c r="H535" s="45"/>
      <c r="I535" s="45"/>
      <c r="J535" s="45"/>
      <c r="K535" s="45"/>
      <c r="L535" s="45"/>
      <c r="M535" s="45"/>
      <c r="N535" s="45"/>
      <c r="O535" s="45"/>
      <c r="P535" s="45"/>
      <c r="Q535" s="45"/>
      <c r="R535" s="45"/>
      <c r="S535" s="45"/>
      <c r="T535" s="45"/>
      <c r="U535" s="45"/>
      <c r="V535" s="45"/>
    </row>
    <row r="536">
      <c r="A536" s="75"/>
      <c r="B536" s="45"/>
      <c r="C536" s="159"/>
      <c r="D536" s="157"/>
      <c r="E536" s="160"/>
      <c r="F536" s="86"/>
      <c r="G536" s="114"/>
      <c r="H536" s="45"/>
      <c r="I536" s="45"/>
      <c r="J536" s="45"/>
      <c r="K536" s="45"/>
      <c r="L536" s="45"/>
      <c r="M536" s="45"/>
      <c r="N536" s="45"/>
      <c r="O536" s="45"/>
      <c r="P536" s="45"/>
      <c r="Q536" s="45"/>
      <c r="R536" s="45"/>
      <c r="S536" s="45"/>
      <c r="T536" s="45"/>
      <c r="U536" s="45"/>
      <c r="V536" s="45"/>
    </row>
    <row r="537">
      <c r="A537" s="75"/>
      <c r="B537" s="45"/>
      <c r="C537" s="159"/>
      <c r="D537" s="157"/>
      <c r="E537" s="160"/>
      <c r="F537" s="86"/>
      <c r="G537" s="114"/>
      <c r="H537" s="45"/>
      <c r="I537" s="45"/>
      <c r="J537" s="45"/>
      <c r="K537" s="45"/>
      <c r="L537" s="45"/>
      <c r="M537" s="45"/>
      <c r="N537" s="45"/>
      <c r="O537" s="45"/>
      <c r="P537" s="45"/>
      <c r="Q537" s="45"/>
      <c r="R537" s="45"/>
      <c r="S537" s="45"/>
      <c r="T537" s="45"/>
      <c r="U537" s="45"/>
      <c r="V537" s="45"/>
    </row>
    <row r="538">
      <c r="A538" s="75"/>
      <c r="B538" s="45"/>
      <c r="C538" s="159"/>
      <c r="D538" s="157"/>
      <c r="E538" s="160"/>
      <c r="F538" s="86"/>
      <c r="G538" s="114"/>
      <c r="H538" s="45"/>
      <c r="I538" s="45"/>
      <c r="J538" s="45"/>
      <c r="K538" s="45"/>
      <c r="L538" s="45"/>
      <c r="M538" s="45"/>
      <c r="N538" s="45"/>
      <c r="O538" s="45"/>
      <c r="P538" s="45"/>
      <c r="Q538" s="45"/>
      <c r="R538" s="45"/>
      <c r="S538" s="45"/>
      <c r="T538" s="45"/>
      <c r="U538" s="45"/>
      <c r="V538" s="45"/>
    </row>
    <row r="539">
      <c r="A539" s="75"/>
      <c r="B539" s="45"/>
      <c r="C539" s="159"/>
      <c r="D539" s="157"/>
      <c r="E539" s="160"/>
      <c r="F539" s="86"/>
      <c r="G539" s="114"/>
      <c r="H539" s="45"/>
      <c r="I539" s="45"/>
      <c r="J539" s="45"/>
      <c r="K539" s="45"/>
      <c r="L539" s="45"/>
      <c r="M539" s="45"/>
      <c r="N539" s="45"/>
      <c r="O539" s="45"/>
      <c r="P539" s="45"/>
      <c r="Q539" s="45"/>
      <c r="R539" s="45"/>
      <c r="S539" s="45"/>
      <c r="T539" s="45"/>
      <c r="U539" s="45"/>
      <c r="V539" s="45"/>
    </row>
    <row r="540">
      <c r="A540" s="75"/>
      <c r="B540" s="45"/>
      <c r="C540" s="159"/>
      <c r="D540" s="157"/>
      <c r="E540" s="160"/>
      <c r="F540" s="86"/>
      <c r="G540" s="114"/>
      <c r="H540" s="45"/>
      <c r="I540" s="45"/>
      <c r="J540" s="45"/>
      <c r="K540" s="45"/>
      <c r="L540" s="45"/>
      <c r="M540" s="45"/>
      <c r="N540" s="45"/>
      <c r="O540" s="45"/>
      <c r="P540" s="45"/>
      <c r="Q540" s="45"/>
      <c r="R540" s="45"/>
      <c r="S540" s="45"/>
      <c r="T540" s="45"/>
      <c r="U540" s="45"/>
      <c r="V540" s="45"/>
    </row>
    <row r="541">
      <c r="A541" s="75"/>
      <c r="B541" s="45"/>
      <c r="C541" s="159"/>
      <c r="D541" s="157"/>
      <c r="E541" s="160"/>
      <c r="F541" s="86"/>
      <c r="G541" s="114"/>
      <c r="H541" s="45"/>
      <c r="I541" s="45"/>
      <c r="J541" s="45"/>
      <c r="K541" s="45"/>
      <c r="L541" s="45"/>
      <c r="M541" s="45"/>
      <c r="N541" s="45"/>
      <c r="O541" s="45"/>
      <c r="P541" s="45"/>
      <c r="Q541" s="45"/>
      <c r="R541" s="45"/>
      <c r="S541" s="45"/>
      <c r="T541" s="45"/>
      <c r="U541" s="45"/>
      <c r="V541" s="45"/>
    </row>
    <row r="542">
      <c r="A542" s="75"/>
      <c r="B542" s="45"/>
      <c r="C542" s="159"/>
      <c r="D542" s="157"/>
      <c r="E542" s="160"/>
      <c r="F542" s="86"/>
      <c r="G542" s="114"/>
      <c r="H542" s="45"/>
      <c r="I542" s="45"/>
      <c r="J542" s="45"/>
      <c r="K542" s="45"/>
      <c r="L542" s="45"/>
      <c r="M542" s="45"/>
      <c r="N542" s="45"/>
      <c r="O542" s="45"/>
      <c r="P542" s="45"/>
      <c r="Q542" s="45"/>
      <c r="R542" s="45"/>
      <c r="S542" s="45"/>
      <c r="T542" s="45"/>
      <c r="U542" s="45"/>
      <c r="V542" s="45"/>
    </row>
    <row r="543">
      <c r="A543" s="75"/>
      <c r="B543" s="45"/>
      <c r="C543" s="159"/>
      <c r="D543" s="157"/>
      <c r="E543" s="160"/>
      <c r="F543" s="86"/>
      <c r="G543" s="114"/>
      <c r="H543" s="45"/>
      <c r="I543" s="45"/>
      <c r="J543" s="45"/>
      <c r="K543" s="45"/>
      <c r="L543" s="45"/>
      <c r="M543" s="45"/>
      <c r="N543" s="45"/>
      <c r="O543" s="45"/>
      <c r="P543" s="45"/>
      <c r="Q543" s="45"/>
      <c r="R543" s="45"/>
      <c r="S543" s="45"/>
      <c r="T543" s="45"/>
      <c r="U543" s="45"/>
      <c r="V543" s="45"/>
    </row>
    <row r="544">
      <c r="A544" s="75"/>
      <c r="B544" s="45"/>
      <c r="C544" s="159"/>
      <c r="D544" s="157"/>
      <c r="E544" s="160"/>
      <c r="F544" s="86"/>
      <c r="G544" s="114"/>
      <c r="H544" s="45"/>
      <c r="I544" s="45"/>
      <c r="J544" s="45"/>
      <c r="K544" s="45"/>
      <c r="L544" s="45"/>
      <c r="M544" s="45"/>
      <c r="N544" s="45"/>
      <c r="O544" s="45"/>
      <c r="P544" s="45"/>
      <c r="Q544" s="45"/>
      <c r="R544" s="45"/>
      <c r="S544" s="45"/>
      <c r="T544" s="45"/>
      <c r="U544" s="45"/>
      <c r="V544" s="45"/>
    </row>
    <row r="545">
      <c r="A545" s="75"/>
      <c r="B545" s="45"/>
      <c r="C545" s="159"/>
      <c r="D545" s="157"/>
      <c r="E545" s="160"/>
      <c r="F545" s="86"/>
      <c r="G545" s="114"/>
      <c r="H545" s="45"/>
      <c r="I545" s="45"/>
      <c r="J545" s="45"/>
      <c r="K545" s="45"/>
      <c r="L545" s="45"/>
      <c r="M545" s="45"/>
      <c r="N545" s="45"/>
      <c r="O545" s="45"/>
      <c r="P545" s="45"/>
      <c r="Q545" s="45"/>
      <c r="R545" s="45"/>
      <c r="S545" s="45"/>
      <c r="T545" s="45"/>
      <c r="U545" s="45"/>
      <c r="V545" s="45"/>
    </row>
    <row r="546">
      <c r="A546" s="75"/>
      <c r="B546" s="45"/>
      <c r="C546" s="159"/>
      <c r="D546" s="157"/>
      <c r="E546" s="160"/>
      <c r="F546" s="86"/>
      <c r="G546" s="114"/>
      <c r="H546" s="45"/>
      <c r="I546" s="45"/>
      <c r="J546" s="45"/>
      <c r="K546" s="45"/>
      <c r="L546" s="45"/>
      <c r="M546" s="45"/>
      <c r="N546" s="45"/>
      <c r="O546" s="45"/>
      <c r="P546" s="45"/>
      <c r="Q546" s="45"/>
      <c r="R546" s="45"/>
      <c r="S546" s="45"/>
      <c r="T546" s="45"/>
      <c r="U546" s="45"/>
      <c r="V546" s="45"/>
    </row>
    <row r="547">
      <c r="A547" s="75"/>
      <c r="B547" s="45"/>
      <c r="C547" s="159"/>
      <c r="D547" s="157"/>
      <c r="E547" s="160"/>
      <c r="F547" s="86"/>
      <c r="G547" s="114"/>
      <c r="H547" s="45"/>
      <c r="I547" s="45"/>
      <c r="J547" s="45"/>
      <c r="K547" s="45"/>
      <c r="L547" s="45"/>
      <c r="M547" s="45"/>
      <c r="N547" s="45"/>
      <c r="O547" s="45"/>
      <c r="P547" s="45"/>
      <c r="Q547" s="45"/>
      <c r="R547" s="45"/>
      <c r="S547" s="45"/>
      <c r="T547" s="45"/>
      <c r="U547" s="45"/>
      <c r="V547" s="45"/>
    </row>
    <row r="548">
      <c r="A548" s="75"/>
      <c r="B548" s="45"/>
      <c r="C548" s="159"/>
      <c r="D548" s="157"/>
      <c r="E548" s="160"/>
      <c r="F548" s="86"/>
      <c r="G548" s="114"/>
      <c r="H548" s="45"/>
      <c r="I548" s="45"/>
      <c r="J548" s="45"/>
      <c r="K548" s="45"/>
      <c r="L548" s="45"/>
      <c r="M548" s="45"/>
      <c r="N548" s="45"/>
      <c r="O548" s="45"/>
      <c r="P548" s="45"/>
      <c r="Q548" s="45"/>
      <c r="R548" s="45"/>
      <c r="S548" s="45"/>
      <c r="T548" s="45"/>
      <c r="U548" s="45"/>
      <c r="V548" s="45"/>
    </row>
    <row r="549">
      <c r="A549" s="75"/>
      <c r="B549" s="45"/>
      <c r="C549" s="159"/>
      <c r="D549" s="157"/>
      <c r="E549" s="160"/>
      <c r="F549" s="86"/>
      <c r="G549" s="114"/>
      <c r="H549" s="45"/>
      <c r="I549" s="45"/>
      <c r="J549" s="45"/>
      <c r="K549" s="45"/>
      <c r="L549" s="45"/>
      <c r="M549" s="45"/>
      <c r="N549" s="45"/>
      <c r="O549" s="45"/>
      <c r="P549" s="45"/>
      <c r="Q549" s="45"/>
      <c r="R549" s="45"/>
      <c r="S549" s="45"/>
      <c r="T549" s="45"/>
      <c r="U549" s="45"/>
      <c r="V549" s="45"/>
    </row>
    <row r="550">
      <c r="A550" s="75"/>
      <c r="B550" s="45"/>
      <c r="C550" s="159"/>
      <c r="D550" s="157"/>
      <c r="E550" s="160"/>
      <c r="F550" s="86"/>
      <c r="G550" s="114"/>
      <c r="H550" s="45"/>
      <c r="I550" s="45"/>
      <c r="J550" s="45"/>
      <c r="K550" s="45"/>
      <c r="L550" s="45"/>
      <c r="M550" s="45"/>
      <c r="N550" s="45"/>
      <c r="O550" s="45"/>
      <c r="P550" s="45"/>
      <c r="Q550" s="45"/>
      <c r="R550" s="45"/>
      <c r="S550" s="45"/>
      <c r="T550" s="45"/>
      <c r="U550" s="45"/>
      <c r="V550" s="45"/>
    </row>
    <row r="551">
      <c r="A551" s="75"/>
      <c r="B551" s="45"/>
      <c r="C551" s="159"/>
      <c r="D551" s="157"/>
      <c r="E551" s="160"/>
      <c r="F551" s="86"/>
      <c r="G551" s="114"/>
      <c r="H551" s="45"/>
      <c r="I551" s="45"/>
      <c r="J551" s="45"/>
      <c r="K551" s="45"/>
      <c r="L551" s="45"/>
      <c r="M551" s="45"/>
      <c r="N551" s="45"/>
      <c r="O551" s="45"/>
      <c r="P551" s="45"/>
      <c r="Q551" s="45"/>
      <c r="R551" s="45"/>
      <c r="S551" s="45"/>
      <c r="T551" s="45"/>
      <c r="U551" s="45"/>
      <c r="V551" s="45"/>
    </row>
    <row r="552">
      <c r="A552" s="75"/>
      <c r="B552" s="45"/>
      <c r="C552" s="159"/>
      <c r="D552" s="157"/>
      <c r="E552" s="160"/>
      <c r="F552" s="86"/>
      <c r="G552" s="114"/>
      <c r="H552" s="45"/>
      <c r="I552" s="45"/>
      <c r="J552" s="45"/>
      <c r="K552" s="45"/>
      <c r="L552" s="45"/>
      <c r="M552" s="45"/>
      <c r="N552" s="45"/>
      <c r="O552" s="45"/>
      <c r="P552" s="45"/>
      <c r="Q552" s="45"/>
      <c r="R552" s="45"/>
      <c r="S552" s="45"/>
      <c r="T552" s="45"/>
      <c r="U552" s="45"/>
      <c r="V552" s="45"/>
    </row>
    <row r="553">
      <c r="A553" s="75"/>
      <c r="B553" s="45"/>
      <c r="C553" s="159"/>
      <c r="D553" s="157"/>
      <c r="E553" s="160"/>
      <c r="F553" s="86"/>
      <c r="G553" s="114"/>
      <c r="H553" s="45"/>
      <c r="I553" s="45"/>
      <c r="J553" s="45"/>
      <c r="K553" s="45"/>
      <c r="L553" s="45"/>
      <c r="M553" s="45"/>
      <c r="N553" s="45"/>
      <c r="O553" s="45"/>
      <c r="P553" s="45"/>
      <c r="Q553" s="45"/>
      <c r="R553" s="45"/>
      <c r="S553" s="45"/>
      <c r="T553" s="45"/>
      <c r="U553" s="45"/>
      <c r="V553" s="45"/>
    </row>
    <row r="554">
      <c r="A554" s="75"/>
      <c r="B554" s="45"/>
      <c r="C554" s="159"/>
      <c r="D554" s="157"/>
      <c r="E554" s="160"/>
      <c r="F554" s="86"/>
      <c r="G554" s="114"/>
      <c r="H554" s="45"/>
      <c r="I554" s="45"/>
      <c r="J554" s="45"/>
      <c r="K554" s="45"/>
      <c r="L554" s="45"/>
      <c r="M554" s="45"/>
      <c r="N554" s="45"/>
      <c r="O554" s="45"/>
      <c r="P554" s="45"/>
      <c r="Q554" s="45"/>
      <c r="R554" s="45"/>
      <c r="S554" s="45"/>
      <c r="T554" s="45"/>
      <c r="U554" s="45"/>
      <c r="V554" s="45"/>
    </row>
    <row r="555">
      <c r="A555" s="75"/>
      <c r="B555" s="45"/>
      <c r="C555" s="159"/>
      <c r="D555" s="157"/>
      <c r="E555" s="160"/>
      <c r="F555" s="86"/>
      <c r="G555" s="114"/>
      <c r="H555" s="45"/>
      <c r="I555" s="45"/>
      <c r="J555" s="45"/>
      <c r="K555" s="45"/>
      <c r="L555" s="45"/>
      <c r="M555" s="45"/>
      <c r="N555" s="45"/>
      <c r="O555" s="45"/>
      <c r="P555" s="45"/>
      <c r="Q555" s="45"/>
      <c r="R555" s="45"/>
      <c r="S555" s="45"/>
      <c r="T555" s="45"/>
      <c r="U555" s="45"/>
      <c r="V555" s="45"/>
    </row>
    <row r="556">
      <c r="A556" s="75"/>
      <c r="B556" s="45"/>
      <c r="C556" s="159"/>
      <c r="D556" s="157"/>
      <c r="E556" s="160"/>
      <c r="F556" s="86"/>
      <c r="G556" s="114"/>
      <c r="H556" s="45"/>
      <c r="I556" s="45"/>
      <c r="J556" s="45"/>
      <c r="K556" s="45"/>
      <c r="L556" s="45"/>
      <c r="M556" s="45"/>
      <c r="N556" s="45"/>
      <c r="O556" s="45"/>
      <c r="P556" s="45"/>
      <c r="Q556" s="45"/>
      <c r="R556" s="45"/>
      <c r="S556" s="45"/>
      <c r="T556" s="45"/>
      <c r="U556" s="45"/>
      <c r="V556" s="45"/>
    </row>
    <row r="557">
      <c r="A557" s="75"/>
      <c r="B557" s="45"/>
      <c r="C557" s="159"/>
      <c r="D557" s="157"/>
      <c r="E557" s="160"/>
      <c r="F557" s="86"/>
      <c r="G557" s="114"/>
      <c r="H557" s="45"/>
      <c r="I557" s="45"/>
      <c r="J557" s="45"/>
      <c r="K557" s="45"/>
      <c r="L557" s="45"/>
      <c r="M557" s="45"/>
      <c r="N557" s="45"/>
      <c r="O557" s="45"/>
      <c r="P557" s="45"/>
      <c r="Q557" s="45"/>
      <c r="R557" s="45"/>
      <c r="S557" s="45"/>
      <c r="T557" s="45"/>
      <c r="U557" s="45"/>
      <c r="V557" s="45"/>
    </row>
    <row r="558">
      <c r="A558" s="75"/>
      <c r="B558" s="45"/>
      <c r="C558" s="159"/>
      <c r="D558" s="157"/>
      <c r="E558" s="160"/>
      <c r="F558" s="86"/>
      <c r="G558" s="114"/>
      <c r="H558" s="45"/>
      <c r="I558" s="45"/>
      <c r="J558" s="45"/>
      <c r="K558" s="45"/>
      <c r="L558" s="45"/>
      <c r="M558" s="45"/>
      <c r="N558" s="45"/>
      <c r="O558" s="45"/>
      <c r="P558" s="45"/>
      <c r="Q558" s="45"/>
      <c r="R558" s="45"/>
      <c r="S558" s="45"/>
      <c r="T558" s="45"/>
      <c r="U558" s="45"/>
      <c r="V558" s="45"/>
    </row>
    <row r="559">
      <c r="A559" s="75"/>
      <c r="B559" s="45"/>
      <c r="C559" s="159"/>
      <c r="D559" s="157"/>
      <c r="E559" s="160"/>
      <c r="F559" s="86"/>
      <c r="G559" s="114"/>
      <c r="H559" s="45"/>
      <c r="I559" s="45"/>
      <c r="J559" s="45"/>
      <c r="K559" s="45"/>
      <c r="L559" s="45"/>
      <c r="M559" s="45"/>
      <c r="N559" s="45"/>
      <c r="O559" s="45"/>
      <c r="P559" s="45"/>
      <c r="Q559" s="45"/>
      <c r="R559" s="45"/>
      <c r="S559" s="45"/>
      <c r="T559" s="45"/>
      <c r="U559" s="45"/>
      <c r="V559" s="45"/>
    </row>
    <row r="560">
      <c r="A560" s="75"/>
      <c r="B560" s="45"/>
      <c r="C560" s="159"/>
      <c r="D560" s="157"/>
      <c r="E560" s="160"/>
      <c r="F560" s="86"/>
      <c r="G560" s="114"/>
      <c r="H560" s="45"/>
      <c r="I560" s="45"/>
      <c r="J560" s="45"/>
      <c r="K560" s="45"/>
      <c r="L560" s="45"/>
      <c r="M560" s="45"/>
      <c r="N560" s="45"/>
      <c r="O560" s="45"/>
      <c r="P560" s="45"/>
      <c r="Q560" s="45"/>
      <c r="R560" s="45"/>
      <c r="S560" s="45"/>
      <c r="T560" s="45"/>
      <c r="U560" s="45"/>
      <c r="V560" s="45"/>
    </row>
    <row r="561">
      <c r="A561" s="75"/>
      <c r="B561" s="45"/>
      <c r="C561" s="159"/>
      <c r="D561" s="157"/>
      <c r="E561" s="160"/>
      <c r="F561" s="86"/>
      <c r="G561" s="114"/>
      <c r="H561" s="45"/>
      <c r="I561" s="45"/>
      <c r="J561" s="45"/>
      <c r="K561" s="45"/>
      <c r="L561" s="45"/>
      <c r="M561" s="45"/>
      <c r="N561" s="45"/>
      <c r="O561" s="45"/>
      <c r="P561" s="45"/>
      <c r="Q561" s="45"/>
      <c r="R561" s="45"/>
      <c r="S561" s="45"/>
      <c r="T561" s="45"/>
      <c r="U561" s="45"/>
      <c r="V561" s="45"/>
    </row>
    <row r="562">
      <c r="A562" s="75"/>
      <c r="B562" s="45"/>
      <c r="C562" s="159"/>
      <c r="D562" s="157"/>
      <c r="E562" s="160"/>
      <c r="F562" s="86"/>
      <c r="G562" s="114"/>
      <c r="H562" s="45"/>
      <c r="I562" s="45"/>
      <c r="J562" s="45"/>
      <c r="K562" s="45"/>
      <c r="L562" s="45"/>
      <c r="M562" s="45"/>
      <c r="N562" s="45"/>
      <c r="O562" s="45"/>
      <c r="P562" s="45"/>
      <c r="Q562" s="45"/>
      <c r="R562" s="45"/>
      <c r="S562" s="45"/>
      <c r="T562" s="45"/>
      <c r="U562" s="45"/>
      <c r="V562" s="45"/>
    </row>
    <row r="563">
      <c r="A563" s="75"/>
      <c r="B563" s="45"/>
      <c r="C563" s="159"/>
      <c r="D563" s="157"/>
      <c r="E563" s="160"/>
      <c r="F563" s="86"/>
      <c r="G563" s="114"/>
      <c r="H563" s="45"/>
      <c r="I563" s="45"/>
      <c r="J563" s="45"/>
      <c r="K563" s="45"/>
      <c r="L563" s="45"/>
      <c r="M563" s="45"/>
      <c r="N563" s="45"/>
      <c r="O563" s="45"/>
      <c r="P563" s="45"/>
      <c r="Q563" s="45"/>
      <c r="R563" s="45"/>
      <c r="S563" s="45"/>
      <c r="T563" s="45"/>
      <c r="U563" s="45"/>
      <c r="V563" s="45"/>
    </row>
    <row r="564">
      <c r="A564" s="75"/>
      <c r="B564" s="45"/>
      <c r="C564" s="159"/>
      <c r="D564" s="157"/>
      <c r="E564" s="160"/>
      <c r="F564" s="86"/>
      <c r="G564" s="114"/>
      <c r="H564" s="45"/>
      <c r="I564" s="45"/>
      <c r="J564" s="45"/>
      <c r="K564" s="45"/>
      <c r="L564" s="45"/>
      <c r="M564" s="45"/>
      <c r="N564" s="45"/>
      <c r="O564" s="45"/>
      <c r="P564" s="45"/>
      <c r="Q564" s="45"/>
      <c r="R564" s="45"/>
      <c r="S564" s="45"/>
      <c r="T564" s="45"/>
      <c r="U564" s="45"/>
      <c r="V564" s="45"/>
    </row>
    <row r="565">
      <c r="A565" s="75"/>
      <c r="B565" s="45"/>
      <c r="C565" s="159"/>
      <c r="D565" s="157"/>
      <c r="E565" s="160"/>
      <c r="F565" s="86"/>
      <c r="G565" s="114"/>
      <c r="H565" s="45"/>
      <c r="I565" s="45"/>
      <c r="J565" s="45"/>
      <c r="K565" s="45"/>
      <c r="L565" s="45"/>
      <c r="M565" s="45"/>
      <c r="N565" s="45"/>
      <c r="O565" s="45"/>
      <c r="P565" s="45"/>
      <c r="Q565" s="45"/>
      <c r="R565" s="45"/>
      <c r="S565" s="45"/>
      <c r="T565" s="45"/>
      <c r="U565" s="45"/>
      <c r="V565" s="45"/>
    </row>
    <row r="566">
      <c r="A566" s="75"/>
      <c r="B566" s="45"/>
      <c r="C566" s="159"/>
      <c r="D566" s="157"/>
      <c r="E566" s="160"/>
      <c r="F566" s="86"/>
      <c r="G566" s="114"/>
      <c r="H566" s="45"/>
      <c r="I566" s="45"/>
      <c r="J566" s="45"/>
      <c r="K566" s="45"/>
      <c r="L566" s="45"/>
      <c r="M566" s="45"/>
      <c r="N566" s="45"/>
      <c r="O566" s="45"/>
      <c r="P566" s="45"/>
      <c r="Q566" s="45"/>
      <c r="R566" s="45"/>
      <c r="S566" s="45"/>
      <c r="T566" s="45"/>
      <c r="U566" s="45"/>
      <c r="V566" s="45"/>
    </row>
    <row r="567">
      <c r="A567" s="75"/>
      <c r="B567" s="45"/>
      <c r="C567" s="159"/>
      <c r="D567" s="157"/>
      <c r="E567" s="160"/>
      <c r="F567" s="86"/>
      <c r="G567" s="114"/>
      <c r="H567" s="45"/>
      <c r="I567" s="45"/>
      <c r="J567" s="45"/>
      <c r="K567" s="45"/>
      <c r="L567" s="45"/>
      <c r="M567" s="45"/>
      <c r="N567" s="45"/>
      <c r="O567" s="45"/>
      <c r="P567" s="45"/>
      <c r="Q567" s="45"/>
      <c r="R567" s="45"/>
      <c r="S567" s="45"/>
      <c r="T567" s="45"/>
      <c r="U567" s="45"/>
      <c r="V567" s="45"/>
    </row>
    <row r="568">
      <c r="A568" s="75"/>
      <c r="B568" s="45"/>
      <c r="C568" s="159"/>
      <c r="D568" s="157"/>
      <c r="E568" s="160"/>
      <c r="F568" s="86"/>
      <c r="G568" s="114"/>
      <c r="H568" s="45"/>
      <c r="I568" s="45"/>
      <c r="J568" s="45"/>
      <c r="K568" s="45"/>
      <c r="L568" s="45"/>
      <c r="M568" s="45"/>
      <c r="N568" s="45"/>
      <c r="O568" s="45"/>
      <c r="P568" s="45"/>
      <c r="Q568" s="45"/>
      <c r="R568" s="45"/>
      <c r="S568" s="45"/>
      <c r="T568" s="45"/>
      <c r="U568" s="45"/>
      <c r="V568" s="45"/>
    </row>
    <row r="569">
      <c r="A569" s="75"/>
      <c r="B569" s="45"/>
      <c r="C569" s="159"/>
      <c r="D569" s="157"/>
      <c r="E569" s="160"/>
      <c r="F569" s="86"/>
      <c r="G569" s="114"/>
      <c r="H569" s="45"/>
      <c r="I569" s="45"/>
      <c r="J569" s="45"/>
      <c r="K569" s="45"/>
      <c r="L569" s="45"/>
      <c r="M569" s="45"/>
      <c r="N569" s="45"/>
      <c r="O569" s="45"/>
      <c r="P569" s="45"/>
      <c r="Q569" s="45"/>
      <c r="R569" s="45"/>
      <c r="S569" s="45"/>
      <c r="T569" s="45"/>
      <c r="U569" s="45"/>
      <c r="V569" s="45"/>
    </row>
    <row r="570">
      <c r="A570" s="75"/>
      <c r="B570" s="45"/>
      <c r="C570" s="159"/>
      <c r="D570" s="157"/>
      <c r="E570" s="160"/>
      <c r="F570" s="86"/>
      <c r="G570" s="114"/>
      <c r="H570" s="45"/>
      <c r="I570" s="45"/>
      <c r="J570" s="45"/>
      <c r="K570" s="45"/>
      <c r="L570" s="45"/>
      <c r="M570" s="45"/>
      <c r="N570" s="45"/>
      <c r="O570" s="45"/>
      <c r="P570" s="45"/>
      <c r="Q570" s="45"/>
      <c r="R570" s="45"/>
      <c r="S570" s="45"/>
      <c r="T570" s="45"/>
      <c r="U570" s="45"/>
      <c r="V570" s="45"/>
    </row>
    <row r="571">
      <c r="A571" s="75"/>
      <c r="B571" s="45"/>
      <c r="C571" s="159"/>
      <c r="D571" s="157"/>
      <c r="E571" s="160"/>
      <c r="F571" s="86"/>
      <c r="G571" s="114"/>
      <c r="H571" s="45"/>
      <c r="I571" s="45"/>
      <c r="J571" s="45"/>
      <c r="K571" s="45"/>
      <c r="L571" s="45"/>
      <c r="M571" s="45"/>
      <c r="N571" s="45"/>
      <c r="O571" s="45"/>
      <c r="P571" s="45"/>
      <c r="Q571" s="45"/>
      <c r="R571" s="45"/>
      <c r="S571" s="45"/>
      <c r="T571" s="45"/>
      <c r="U571" s="45"/>
      <c r="V571" s="45"/>
    </row>
    <row r="572">
      <c r="A572" s="75"/>
      <c r="B572" s="45"/>
      <c r="C572" s="159"/>
      <c r="D572" s="157"/>
      <c r="E572" s="160"/>
      <c r="F572" s="86"/>
      <c r="G572" s="114"/>
      <c r="H572" s="45"/>
      <c r="I572" s="45"/>
      <c r="J572" s="45"/>
      <c r="K572" s="45"/>
      <c r="L572" s="45"/>
      <c r="M572" s="45"/>
      <c r="N572" s="45"/>
      <c r="O572" s="45"/>
      <c r="P572" s="45"/>
      <c r="Q572" s="45"/>
      <c r="R572" s="45"/>
      <c r="S572" s="45"/>
      <c r="T572" s="45"/>
      <c r="U572" s="45"/>
      <c r="V572" s="45"/>
    </row>
    <row r="573">
      <c r="A573" s="75"/>
      <c r="B573" s="45"/>
      <c r="C573" s="159"/>
      <c r="D573" s="157"/>
      <c r="E573" s="160"/>
      <c r="F573" s="86"/>
      <c r="G573" s="114"/>
      <c r="H573" s="45"/>
      <c r="I573" s="45"/>
      <c r="J573" s="45"/>
      <c r="K573" s="45"/>
      <c r="L573" s="45"/>
      <c r="M573" s="45"/>
      <c r="N573" s="45"/>
      <c r="O573" s="45"/>
      <c r="P573" s="45"/>
      <c r="Q573" s="45"/>
      <c r="R573" s="45"/>
      <c r="S573" s="45"/>
      <c r="T573" s="45"/>
      <c r="U573" s="45"/>
      <c r="V573" s="45"/>
    </row>
    <row r="574">
      <c r="A574" s="75"/>
      <c r="B574" s="45"/>
      <c r="C574" s="159"/>
      <c r="D574" s="157"/>
      <c r="E574" s="160"/>
      <c r="F574" s="86"/>
      <c r="G574" s="114"/>
      <c r="H574" s="45"/>
      <c r="I574" s="45"/>
      <c r="J574" s="45"/>
      <c r="K574" s="45"/>
      <c r="L574" s="45"/>
      <c r="M574" s="45"/>
      <c r="N574" s="45"/>
      <c r="O574" s="45"/>
      <c r="P574" s="45"/>
      <c r="Q574" s="45"/>
      <c r="R574" s="45"/>
      <c r="S574" s="45"/>
      <c r="T574" s="45"/>
      <c r="U574" s="45"/>
      <c r="V574" s="45"/>
    </row>
    <row r="575">
      <c r="A575" s="75"/>
      <c r="B575" s="45"/>
      <c r="C575" s="159"/>
      <c r="D575" s="157"/>
      <c r="E575" s="160"/>
      <c r="F575" s="86"/>
      <c r="G575" s="114"/>
      <c r="H575" s="45"/>
      <c r="I575" s="45"/>
      <c r="J575" s="45"/>
      <c r="K575" s="45"/>
      <c r="L575" s="45"/>
      <c r="M575" s="45"/>
      <c r="N575" s="45"/>
      <c r="O575" s="45"/>
      <c r="P575" s="45"/>
      <c r="Q575" s="45"/>
      <c r="R575" s="45"/>
      <c r="S575" s="45"/>
      <c r="T575" s="45"/>
      <c r="U575" s="45"/>
      <c r="V575" s="45"/>
    </row>
    <row r="576">
      <c r="A576" s="75"/>
      <c r="B576" s="45"/>
      <c r="C576" s="159"/>
      <c r="D576" s="157"/>
      <c r="E576" s="160"/>
      <c r="F576" s="86"/>
      <c r="G576" s="114"/>
      <c r="H576" s="45"/>
      <c r="I576" s="45"/>
      <c r="J576" s="45"/>
      <c r="K576" s="45"/>
      <c r="L576" s="45"/>
      <c r="M576" s="45"/>
      <c r="N576" s="45"/>
      <c r="O576" s="45"/>
      <c r="P576" s="45"/>
      <c r="Q576" s="45"/>
      <c r="R576" s="45"/>
      <c r="S576" s="45"/>
      <c r="T576" s="45"/>
      <c r="U576" s="45"/>
      <c r="V576" s="45"/>
    </row>
    <row r="577">
      <c r="A577" s="75"/>
      <c r="B577" s="45"/>
      <c r="C577" s="159"/>
      <c r="D577" s="157"/>
      <c r="E577" s="160"/>
      <c r="F577" s="86"/>
      <c r="G577" s="114"/>
      <c r="H577" s="45"/>
      <c r="I577" s="45"/>
      <c r="J577" s="45"/>
      <c r="K577" s="45"/>
      <c r="L577" s="45"/>
      <c r="M577" s="45"/>
      <c r="N577" s="45"/>
      <c r="O577" s="45"/>
      <c r="P577" s="45"/>
      <c r="Q577" s="45"/>
      <c r="R577" s="45"/>
      <c r="S577" s="45"/>
      <c r="T577" s="45"/>
      <c r="U577" s="45"/>
      <c r="V577" s="45"/>
    </row>
    <row r="578">
      <c r="A578" s="75"/>
      <c r="B578" s="45"/>
      <c r="C578" s="159"/>
      <c r="D578" s="157"/>
      <c r="E578" s="160"/>
      <c r="F578" s="86"/>
      <c r="G578" s="114"/>
      <c r="H578" s="45"/>
      <c r="I578" s="45"/>
      <c r="J578" s="45"/>
      <c r="K578" s="45"/>
      <c r="L578" s="45"/>
      <c r="M578" s="45"/>
      <c r="N578" s="45"/>
      <c r="O578" s="45"/>
      <c r="P578" s="45"/>
      <c r="Q578" s="45"/>
      <c r="R578" s="45"/>
      <c r="S578" s="45"/>
      <c r="T578" s="45"/>
      <c r="U578" s="45"/>
      <c r="V578" s="45"/>
    </row>
    <row r="579">
      <c r="A579" s="75"/>
      <c r="B579" s="45"/>
      <c r="C579" s="159"/>
      <c r="D579" s="157"/>
      <c r="E579" s="160"/>
      <c r="F579" s="86"/>
      <c r="G579" s="114"/>
      <c r="H579" s="45"/>
      <c r="I579" s="45"/>
      <c r="J579" s="45"/>
      <c r="K579" s="45"/>
      <c r="L579" s="45"/>
      <c r="M579" s="45"/>
      <c r="N579" s="45"/>
      <c r="O579" s="45"/>
      <c r="P579" s="45"/>
      <c r="Q579" s="45"/>
      <c r="R579" s="45"/>
      <c r="S579" s="45"/>
      <c r="T579" s="45"/>
      <c r="U579" s="45"/>
      <c r="V579" s="45"/>
    </row>
    <row r="580">
      <c r="A580" s="75"/>
      <c r="B580" s="45"/>
      <c r="C580" s="159"/>
      <c r="D580" s="157"/>
      <c r="E580" s="160"/>
      <c r="F580" s="86"/>
      <c r="G580" s="114"/>
      <c r="H580" s="45"/>
      <c r="I580" s="45"/>
      <c r="J580" s="45"/>
      <c r="K580" s="45"/>
      <c r="L580" s="45"/>
      <c r="M580" s="45"/>
      <c r="N580" s="45"/>
      <c r="O580" s="45"/>
      <c r="P580" s="45"/>
      <c r="Q580" s="45"/>
      <c r="R580" s="45"/>
      <c r="S580" s="45"/>
      <c r="T580" s="45"/>
      <c r="U580" s="45"/>
      <c r="V580" s="45"/>
    </row>
    <row r="581">
      <c r="A581" s="75"/>
      <c r="B581" s="45"/>
      <c r="C581" s="159"/>
      <c r="D581" s="157"/>
      <c r="E581" s="160"/>
      <c r="F581" s="86"/>
      <c r="G581" s="114"/>
      <c r="H581" s="45"/>
      <c r="I581" s="45"/>
      <c r="J581" s="45"/>
      <c r="K581" s="45"/>
      <c r="L581" s="45"/>
      <c r="M581" s="45"/>
      <c r="N581" s="45"/>
      <c r="O581" s="45"/>
      <c r="P581" s="45"/>
      <c r="Q581" s="45"/>
      <c r="R581" s="45"/>
      <c r="S581" s="45"/>
      <c r="T581" s="45"/>
      <c r="U581" s="45"/>
      <c r="V581" s="45"/>
    </row>
    <row r="582">
      <c r="A582" s="75"/>
      <c r="B582" s="45"/>
      <c r="C582" s="159"/>
      <c r="D582" s="157"/>
      <c r="E582" s="160"/>
      <c r="F582" s="86"/>
      <c r="G582" s="114"/>
      <c r="H582" s="45"/>
      <c r="I582" s="45"/>
      <c r="J582" s="45"/>
      <c r="K582" s="45"/>
      <c r="L582" s="45"/>
      <c r="M582" s="45"/>
      <c r="N582" s="45"/>
      <c r="O582" s="45"/>
      <c r="P582" s="45"/>
      <c r="Q582" s="45"/>
      <c r="R582" s="45"/>
      <c r="S582" s="45"/>
      <c r="T582" s="45"/>
      <c r="U582" s="45"/>
      <c r="V582" s="45"/>
    </row>
    <row r="583">
      <c r="A583" s="75"/>
      <c r="B583" s="45"/>
      <c r="C583" s="159"/>
      <c r="D583" s="157"/>
      <c r="E583" s="160"/>
      <c r="F583" s="86"/>
      <c r="G583" s="114"/>
      <c r="H583" s="45"/>
      <c r="I583" s="45"/>
      <c r="J583" s="45"/>
      <c r="K583" s="45"/>
      <c r="L583" s="45"/>
      <c r="M583" s="45"/>
      <c r="N583" s="45"/>
      <c r="O583" s="45"/>
      <c r="P583" s="45"/>
      <c r="Q583" s="45"/>
      <c r="R583" s="45"/>
      <c r="S583" s="45"/>
      <c r="T583" s="45"/>
      <c r="U583" s="45"/>
      <c r="V583" s="45"/>
    </row>
    <row r="584">
      <c r="A584" s="75"/>
      <c r="B584" s="45"/>
      <c r="C584" s="159"/>
      <c r="D584" s="157"/>
      <c r="E584" s="160"/>
      <c r="F584" s="86"/>
      <c r="G584" s="114"/>
      <c r="H584" s="45"/>
      <c r="I584" s="45"/>
      <c r="J584" s="45"/>
      <c r="K584" s="45"/>
      <c r="L584" s="45"/>
      <c r="M584" s="45"/>
      <c r="N584" s="45"/>
      <c r="O584" s="45"/>
      <c r="P584" s="45"/>
      <c r="Q584" s="45"/>
      <c r="R584" s="45"/>
      <c r="S584" s="45"/>
      <c r="T584" s="45"/>
      <c r="U584" s="45"/>
      <c r="V584" s="45"/>
    </row>
    <row r="585">
      <c r="A585" s="75"/>
      <c r="B585" s="45"/>
      <c r="C585" s="159"/>
      <c r="D585" s="157"/>
      <c r="E585" s="160"/>
      <c r="F585" s="86"/>
      <c r="G585" s="114"/>
      <c r="H585" s="45"/>
      <c r="I585" s="45"/>
      <c r="J585" s="45"/>
      <c r="K585" s="45"/>
      <c r="L585" s="45"/>
      <c r="M585" s="45"/>
      <c r="N585" s="45"/>
      <c r="O585" s="45"/>
      <c r="P585" s="45"/>
      <c r="Q585" s="45"/>
      <c r="R585" s="45"/>
      <c r="S585" s="45"/>
      <c r="T585" s="45"/>
      <c r="U585" s="45"/>
      <c r="V585" s="45"/>
    </row>
    <row r="586">
      <c r="A586" s="75"/>
      <c r="B586" s="45"/>
      <c r="C586" s="159"/>
      <c r="D586" s="157"/>
      <c r="E586" s="160"/>
      <c r="F586" s="86"/>
      <c r="G586" s="114"/>
      <c r="H586" s="45"/>
      <c r="I586" s="45"/>
      <c r="J586" s="45"/>
      <c r="K586" s="45"/>
      <c r="L586" s="45"/>
      <c r="M586" s="45"/>
      <c r="N586" s="45"/>
      <c r="O586" s="45"/>
      <c r="P586" s="45"/>
      <c r="Q586" s="45"/>
      <c r="R586" s="45"/>
      <c r="S586" s="45"/>
      <c r="T586" s="45"/>
      <c r="U586" s="45"/>
      <c r="V586" s="45"/>
    </row>
    <row r="587">
      <c r="A587" s="75"/>
      <c r="B587" s="45"/>
      <c r="C587" s="159"/>
      <c r="D587" s="157"/>
      <c r="E587" s="160"/>
      <c r="F587" s="86"/>
      <c r="G587" s="114"/>
      <c r="H587" s="45"/>
      <c r="I587" s="45"/>
      <c r="J587" s="45"/>
      <c r="K587" s="45"/>
      <c r="L587" s="45"/>
      <c r="M587" s="45"/>
      <c r="N587" s="45"/>
      <c r="O587" s="45"/>
      <c r="P587" s="45"/>
      <c r="Q587" s="45"/>
      <c r="R587" s="45"/>
      <c r="S587" s="45"/>
      <c r="T587" s="45"/>
      <c r="U587" s="45"/>
      <c r="V587" s="45"/>
    </row>
    <row r="588">
      <c r="A588" s="75"/>
      <c r="B588" s="45"/>
      <c r="C588" s="159"/>
      <c r="D588" s="157"/>
      <c r="E588" s="160"/>
      <c r="F588" s="86"/>
      <c r="G588" s="114"/>
      <c r="H588" s="45"/>
      <c r="I588" s="45"/>
      <c r="J588" s="45"/>
      <c r="K588" s="45"/>
      <c r="L588" s="45"/>
      <c r="M588" s="45"/>
      <c r="N588" s="45"/>
      <c r="O588" s="45"/>
      <c r="P588" s="45"/>
      <c r="Q588" s="45"/>
      <c r="R588" s="45"/>
      <c r="S588" s="45"/>
      <c r="T588" s="45"/>
      <c r="U588" s="45"/>
      <c r="V588" s="45"/>
    </row>
    <row r="589">
      <c r="A589" s="75"/>
      <c r="B589" s="45"/>
      <c r="C589" s="159"/>
      <c r="D589" s="157"/>
      <c r="E589" s="160"/>
      <c r="F589" s="86"/>
      <c r="G589" s="114"/>
      <c r="H589" s="45"/>
      <c r="I589" s="45"/>
      <c r="J589" s="45"/>
      <c r="K589" s="45"/>
      <c r="L589" s="45"/>
      <c r="M589" s="45"/>
      <c r="N589" s="45"/>
      <c r="O589" s="45"/>
      <c r="P589" s="45"/>
      <c r="Q589" s="45"/>
      <c r="R589" s="45"/>
      <c r="S589" s="45"/>
      <c r="T589" s="45"/>
      <c r="U589" s="45"/>
      <c r="V589" s="45"/>
    </row>
    <row r="590">
      <c r="A590" s="75"/>
      <c r="B590" s="45"/>
      <c r="C590" s="159"/>
      <c r="D590" s="157"/>
      <c r="E590" s="160"/>
      <c r="F590" s="86"/>
      <c r="G590" s="114"/>
      <c r="H590" s="45"/>
      <c r="I590" s="45"/>
      <c r="J590" s="45"/>
      <c r="K590" s="45"/>
      <c r="L590" s="45"/>
      <c r="M590" s="45"/>
      <c r="N590" s="45"/>
      <c r="O590" s="45"/>
      <c r="P590" s="45"/>
      <c r="Q590" s="45"/>
      <c r="R590" s="45"/>
      <c r="S590" s="45"/>
      <c r="T590" s="45"/>
      <c r="U590" s="45"/>
      <c r="V590" s="45"/>
    </row>
    <row r="591">
      <c r="A591" s="75"/>
      <c r="B591" s="45"/>
      <c r="C591" s="159"/>
      <c r="D591" s="157"/>
      <c r="E591" s="160"/>
      <c r="F591" s="86"/>
      <c r="G591" s="114"/>
      <c r="H591" s="45"/>
      <c r="I591" s="45"/>
      <c r="J591" s="45"/>
      <c r="K591" s="45"/>
      <c r="L591" s="45"/>
      <c r="M591" s="45"/>
      <c r="N591" s="45"/>
      <c r="O591" s="45"/>
      <c r="P591" s="45"/>
      <c r="Q591" s="45"/>
      <c r="R591" s="45"/>
      <c r="S591" s="45"/>
      <c r="T591" s="45"/>
      <c r="U591" s="45"/>
      <c r="V591" s="45"/>
    </row>
    <row r="592">
      <c r="A592" s="75"/>
      <c r="B592" s="45"/>
      <c r="C592" s="159"/>
      <c r="D592" s="157"/>
      <c r="E592" s="160"/>
      <c r="F592" s="86"/>
      <c r="G592" s="114"/>
      <c r="H592" s="45"/>
      <c r="I592" s="45"/>
      <c r="J592" s="45"/>
      <c r="K592" s="45"/>
      <c r="L592" s="45"/>
      <c r="M592" s="45"/>
      <c r="N592" s="45"/>
      <c r="O592" s="45"/>
      <c r="P592" s="45"/>
      <c r="Q592" s="45"/>
      <c r="R592" s="45"/>
      <c r="S592" s="45"/>
      <c r="T592" s="45"/>
      <c r="U592" s="45"/>
      <c r="V592" s="45"/>
    </row>
    <row r="593">
      <c r="A593" s="75"/>
      <c r="B593" s="45"/>
      <c r="C593" s="159"/>
      <c r="D593" s="157"/>
      <c r="E593" s="160"/>
      <c r="F593" s="86"/>
      <c r="G593" s="114"/>
      <c r="H593" s="45"/>
      <c r="I593" s="45"/>
      <c r="J593" s="45"/>
      <c r="K593" s="45"/>
      <c r="L593" s="45"/>
      <c r="M593" s="45"/>
      <c r="N593" s="45"/>
      <c r="O593" s="45"/>
      <c r="P593" s="45"/>
      <c r="Q593" s="45"/>
      <c r="R593" s="45"/>
      <c r="S593" s="45"/>
      <c r="T593" s="45"/>
      <c r="U593" s="45"/>
      <c r="V593" s="45"/>
    </row>
    <row r="594">
      <c r="A594" s="75"/>
      <c r="B594" s="45"/>
      <c r="C594" s="159"/>
      <c r="D594" s="157"/>
      <c r="E594" s="160"/>
      <c r="F594" s="86"/>
      <c r="G594" s="114"/>
      <c r="H594" s="45"/>
      <c r="I594" s="45"/>
      <c r="J594" s="45"/>
      <c r="K594" s="45"/>
      <c r="L594" s="45"/>
      <c r="M594" s="45"/>
      <c r="N594" s="45"/>
      <c r="O594" s="45"/>
      <c r="P594" s="45"/>
      <c r="Q594" s="45"/>
      <c r="R594" s="45"/>
      <c r="S594" s="45"/>
      <c r="T594" s="45"/>
      <c r="U594" s="45"/>
      <c r="V594" s="45"/>
    </row>
    <row r="595">
      <c r="A595" s="75"/>
      <c r="B595" s="45"/>
      <c r="C595" s="159"/>
      <c r="D595" s="157"/>
      <c r="E595" s="160"/>
      <c r="F595" s="86"/>
      <c r="G595" s="114"/>
      <c r="H595" s="45"/>
      <c r="I595" s="45"/>
      <c r="J595" s="45"/>
      <c r="K595" s="45"/>
      <c r="L595" s="45"/>
      <c r="M595" s="45"/>
      <c r="N595" s="45"/>
      <c r="O595" s="45"/>
      <c r="P595" s="45"/>
      <c r="Q595" s="45"/>
      <c r="R595" s="45"/>
      <c r="S595" s="45"/>
      <c r="T595" s="45"/>
      <c r="U595" s="45"/>
      <c r="V595" s="45"/>
    </row>
    <row r="596">
      <c r="A596" s="75"/>
      <c r="B596" s="45"/>
      <c r="C596" s="159"/>
      <c r="D596" s="157"/>
      <c r="E596" s="160"/>
      <c r="F596" s="86"/>
      <c r="G596" s="114"/>
      <c r="H596" s="45"/>
      <c r="I596" s="45"/>
      <c r="J596" s="45"/>
      <c r="K596" s="45"/>
      <c r="L596" s="45"/>
      <c r="M596" s="45"/>
      <c r="N596" s="45"/>
      <c r="O596" s="45"/>
      <c r="P596" s="45"/>
      <c r="Q596" s="45"/>
      <c r="R596" s="45"/>
      <c r="S596" s="45"/>
      <c r="T596" s="45"/>
      <c r="U596" s="45"/>
      <c r="V596" s="45"/>
    </row>
    <row r="597">
      <c r="A597" s="75"/>
      <c r="B597" s="45"/>
      <c r="C597" s="159"/>
      <c r="D597" s="157"/>
      <c r="E597" s="160"/>
      <c r="F597" s="86"/>
      <c r="G597" s="114"/>
      <c r="H597" s="45"/>
      <c r="I597" s="45"/>
      <c r="J597" s="45"/>
      <c r="K597" s="45"/>
      <c r="L597" s="45"/>
      <c r="M597" s="45"/>
      <c r="N597" s="45"/>
      <c r="O597" s="45"/>
      <c r="P597" s="45"/>
      <c r="Q597" s="45"/>
      <c r="R597" s="45"/>
      <c r="S597" s="45"/>
      <c r="T597" s="45"/>
      <c r="U597" s="45"/>
      <c r="V597" s="45"/>
    </row>
    <row r="598">
      <c r="A598" s="75"/>
      <c r="B598" s="45"/>
      <c r="C598" s="159"/>
      <c r="D598" s="157"/>
      <c r="E598" s="160"/>
      <c r="F598" s="86"/>
      <c r="G598" s="114"/>
      <c r="H598" s="45"/>
      <c r="I598" s="45"/>
      <c r="J598" s="45"/>
      <c r="K598" s="45"/>
      <c r="L598" s="45"/>
      <c r="M598" s="45"/>
      <c r="N598" s="45"/>
      <c r="O598" s="45"/>
      <c r="P598" s="45"/>
      <c r="Q598" s="45"/>
      <c r="R598" s="45"/>
      <c r="S598" s="45"/>
      <c r="T598" s="45"/>
      <c r="U598" s="45"/>
      <c r="V598" s="45"/>
    </row>
    <row r="599">
      <c r="A599" s="75"/>
      <c r="B599" s="45"/>
      <c r="C599" s="159"/>
      <c r="D599" s="157"/>
      <c r="E599" s="160"/>
      <c r="F599" s="86"/>
      <c r="G599" s="114"/>
      <c r="H599" s="45"/>
      <c r="I599" s="45"/>
      <c r="J599" s="45"/>
      <c r="K599" s="45"/>
      <c r="L599" s="45"/>
      <c r="M599" s="45"/>
      <c r="N599" s="45"/>
      <c r="O599" s="45"/>
      <c r="P599" s="45"/>
      <c r="Q599" s="45"/>
      <c r="R599" s="45"/>
      <c r="S599" s="45"/>
      <c r="T599" s="45"/>
      <c r="U599" s="45"/>
      <c r="V599" s="45"/>
    </row>
    <row r="600">
      <c r="A600" s="75"/>
      <c r="B600" s="45"/>
      <c r="C600" s="159"/>
      <c r="D600" s="157"/>
      <c r="E600" s="160"/>
      <c r="F600" s="86"/>
      <c r="G600" s="114"/>
      <c r="H600" s="45"/>
      <c r="I600" s="45"/>
      <c r="J600" s="45"/>
      <c r="K600" s="45"/>
      <c r="L600" s="45"/>
      <c r="M600" s="45"/>
      <c r="N600" s="45"/>
      <c r="O600" s="45"/>
      <c r="P600" s="45"/>
      <c r="Q600" s="45"/>
      <c r="R600" s="45"/>
      <c r="S600" s="45"/>
      <c r="T600" s="45"/>
      <c r="U600" s="45"/>
      <c r="V600" s="45"/>
    </row>
    <row r="601">
      <c r="A601" s="75"/>
      <c r="B601" s="45"/>
      <c r="C601" s="159"/>
      <c r="D601" s="157"/>
      <c r="E601" s="160"/>
      <c r="F601" s="86"/>
      <c r="G601" s="114"/>
      <c r="H601" s="45"/>
      <c r="I601" s="45"/>
      <c r="J601" s="45"/>
      <c r="K601" s="45"/>
      <c r="L601" s="45"/>
      <c r="M601" s="45"/>
      <c r="N601" s="45"/>
      <c r="O601" s="45"/>
      <c r="P601" s="45"/>
      <c r="Q601" s="45"/>
      <c r="R601" s="45"/>
      <c r="S601" s="45"/>
      <c r="T601" s="45"/>
      <c r="U601" s="45"/>
      <c r="V601" s="45"/>
    </row>
    <row r="602">
      <c r="A602" s="75"/>
      <c r="B602" s="45"/>
      <c r="C602" s="159"/>
      <c r="D602" s="157"/>
      <c r="E602" s="160"/>
      <c r="F602" s="86"/>
      <c r="G602" s="114"/>
      <c r="H602" s="45"/>
      <c r="I602" s="45"/>
      <c r="J602" s="45"/>
      <c r="K602" s="45"/>
      <c r="L602" s="45"/>
      <c r="M602" s="45"/>
      <c r="N602" s="45"/>
      <c r="O602" s="45"/>
      <c r="P602" s="45"/>
      <c r="Q602" s="45"/>
      <c r="R602" s="45"/>
      <c r="S602" s="45"/>
      <c r="T602" s="45"/>
      <c r="U602" s="45"/>
      <c r="V602" s="45"/>
    </row>
    <row r="603">
      <c r="A603" s="75"/>
      <c r="B603" s="45"/>
      <c r="C603" s="159"/>
      <c r="D603" s="157"/>
      <c r="E603" s="160"/>
      <c r="F603" s="86"/>
      <c r="G603" s="114"/>
      <c r="H603" s="45"/>
      <c r="I603" s="45"/>
      <c r="J603" s="45"/>
      <c r="K603" s="45"/>
      <c r="L603" s="45"/>
      <c r="M603" s="45"/>
      <c r="N603" s="45"/>
      <c r="O603" s="45"/>
      <c r="P603" s="45"/>
      <c r="Q603" s="45"/>
      <c r="R603" s="45"/>
      <c r="S603" s="45"/>
      <c r="T603" s="45"/>
      <c r="U603" s="45"/>
      <c r="V603" s="45"/>
    </row>
    <row r="604">
      <c r="A604" s="75"/>
      <c r="B604" s="45"/>
      <c r="C604" s="159"/>
      <c r="D604" s="157"/>
      <c r="E604" s="160"/>
      <c r="F604" s="86"/>
      <c r="G604" s="114"/>
      <c r="H604" s="45"/>
      <c r="I604" s="45"/>
      <c r="J604" s="45"/>
      <c r="K604" s="45"/>
      <c r="L604" s="45"/>
      <c r="M604" s="45"/>
      <c r="N604" s="45"/>
      <c r="O604" s="45"/>
      <c r="P604" s="45"/>
      <c r="Q604" s="45"/>
      <c r="R604" s="45"/>
      <c r="S604" s="45"/>
      <c r="T604" s="45"/>
      <c r="U604" s="45"/>
      <c r="V604" s="45"/>
    </row>
    <row r="605">
      <c r="A605" s="75"/>
      <c r="B605" s="45"/>
      <c r="C605" s="159"/>
      <c r="D605" s="157"/>
      <c r="E605" s="160"/>
      <c r="F605" s="86"/>
      <c r="G605" s="114"/>
      <c r="H605" s="45"/>
      <c r="I605" s="45"/>
      <c r="J605" s="45"/>
      <c r="K605" s="45"/>
      <c r="L605" s="45"/>
      <c r="M605" s="45"/>
      <c r="N605" s="45"/>
      <c r="O605" s="45"/>
      <c r="P605" s="45"/>
      <c r="Q605" s="45"/>
      <c r="R605" s="45"/>
      <c r="S605" s="45"/>
      <c r="T605" s="45"/>
      <c r="U605" s="45"/>
      <c r="V605" s="45"/>
    </row>
    <row r="606">
      <c r="A606" s="75"/>
      <c r="B606" s="45"/>
      <c r="C606" s="159"/>
      <c r="D606" s="157"/>
      <c r="E606" s="160"/>
      <c r="F606" s="86"/>
      <c r="G606" s="114"/>
      <c r="H606" s="45"/>
      <c r="I606" s="45"/>
      <c r="J606" s="45"/>
      <c r="K606" s="45"/>
      <c r="L606" s="45"/>
      <c r="M606" s="45"/>
      <c r="N606" s="45"/>
      <c r="O606" s="45"/>
      <c r="P606" s="45"/>
      <c r="Q606" s="45"/>
      <c r="R606" s="45"/>
      <c r="S606" s="45"/>
      <c r="T606" s="45"/>
      <c r="U606" s="45"/>
      <c r="V606" s="45"/>
    </row>
    <row r="607">
      <c r="A607" s="75"/>
      <c r="B607" s="45"/>
      <c r="C607" s="159"/>
      <c r="D607" s="157"/>
      <c r="E607" s="160"/>
      <c r="F607" s="86"/>
      <c r="G607" s="114"/>
      <c r="H607" s="45"/>
      <c r="I607" s="45"/>
      <c r="J607" s="45"/>
      <c r="K607" s="45"/>
      <c r="L607" s="45"/>
      <c r="M607" s="45"/>
      <c r="N607" s="45"/>
      <c r="O607" s="45"/>
      <c r="P607" s="45"/>
      <c r="Q607" s="45"/>
      <c r="R607" s="45"/>
      <c r="S607" s="45"/>
      <c r="T607" s="45"/>
      <c r="U607" s="45"/>
      <c r="V607" s="45"/>
    </row>
    <row r="608">
      <c r="A608" s="75"/>
      <c r="B608" s="45"/>
      <c r="C608" s="159"/>
      <c r="D608" s="157"/>
      <c r="E608" s="160"/>
      <c r="F608" s="86"/>
      <c r="G608" s="114"/>
      <c r="H608" s="45"/>
      <c r="I608" s="45"/>
      <c r="J608" s="45"/>
      <c r="K608" s="45"/>
      <c r="L608" s="45"/>
      <c r="M608" s="45"/>
      <c r="N608" s="45"/>
      <c r="O608" s="45"/>
      <c r="P608" s="45"/>
      <c r="Q608" s="45"/>
      <c r="R608" s="45"/>
      <c r="S608" s="45"/>
      <c r="T608" s="45"/>
      <c r="U608" s="45"/>
      <c r="V608" s="45"/>
    </row>
    <row r="609">
      <c r="A609" s="75"/>
      <c r="B609" s="45"/>
      <c r="C609" s="159"/>
      <c r="D609" s="157"/>
      <c r="E609" s="160"/>
      <c r="F609" s="86"/>
      <c r="G609" s="114"/>
      <c r="H609" s="45"/>
      <c r="I609" s="45"/>
      <c r="J609" s="45"/>
      <c r="K609" s="45"/>
      <c r="L609" s="45"/>
      <c r="M609" s="45"/>
      <c r="N609" s="45"/>
      <c r="O609" s="45"/>
      <c r="P609" s="45"/>
      <c r="Q609" s="45"/>
      <c r="R609" s="45"/>
      <c r="S609" s="45"/>
      <c r="T609" s="45"/>
      <c r="U609" s="45"/>
      <c r="V609" s="45"/>
    </row>
    <row r="610">
      <c r="A610" s="75"/>
      <c r="B610" s="45"/>
      <c r="C610" s="159"/>
      <c r="D610" s="157"/>
      <c r="E610" s="160"/>
      <c r="F610" s="86"/>
      <c r="G610" s="114"/>
      <c r="H610" s="45"/>
      <c r="I610" s="45"/>
      <c r="J610" s="45"/>
      <c r="K610" s="45"/>
      <c r="L610" s="45"/>
      <c r="M610" s="45"/>
      <c r="N610" s="45"/>
      <c r="O610" s="45"/>
      <c r="P610" s="45"/>
      <c r="Q610" s="45"/>
      <c r="R610" s="45"/>
      <c r="S610" s="45"/>
      <c r="T610" s="45"/>
      <c r="U610" s="45"/>
      <c r="V610" s="45"/>
    </row>
    <row r="611">
      <c r="A611" s="75"/>
      <c r="B611" s="45"/>
      <c r="C611" s="159"/>
      <c r="D611" s="157"/>
      <c r="E611" s="160"/>
      <c r="F611" s="86"/>
      <c r="G611" s="114"/>
      <c r="H611" s="45"/>
      <c r="I611" s="45"/>
      <c r="J611" s="45"/>
      <c r="K611" s="45"/>
      <c r="L611" s="45"/>
      <c r="M611" s="45"/>
      <c r="N611" s="45"/>
      <c r="O611" s="45"/>
      <c r="P611" s="45"/>
      <c r="Q611" s="45"/>
      <c r="R611" s="45"/>
      <c r="S611" s="45"/>
      <c r="T611" s="45"/>
      <c r="U611" s="45"/>
      <c r="V611" s="45"/>
    </row>
    <row r="612">
      <c r="A612" s="75"/>
      <c r="B612" s="45"/>
      <c r="C612" s="159"/>
      <c r="D612" s="157"/>
      <c r="E612" s="160"/>
      <c r="F612" s="86"/>
      <c r="G612" s="114"/>
      <c r="H612" s="45"/>
      <c r="I612" s="45"/>
      <c r="J612" s="45"/>
      <c r="K612" s="45"/>
      <c r="L612" s="45"/>
      <c r="M612" s="45"/>
      <c r="N612" s="45"/>
      <c r="O612" s="45"/>
      <c r="P612" s="45"/>
      <c r="Q612" s="45"/>
      <c r="R612" s="45"/>
      <c r="S612" s="45"/>
      <c r="T612" s="45"/>
      <c r="U612" s="45"/>
      <c r="V612" s="45"/>
    </row>
    <row r="613">
      <c r="A613" s="75"/>
      <c r="B613" s="45"/>
      <c r="C613" s="159"/>
      <c r="D613" s="157"/>
      <c r="E613" s="160"/>
      <c r="F613" s="86"/>
      <c r="G613" s="114"/>
      <c r="H613" s="45"/>
      <c r="I613" s="45"/>
      <c r="J613" s="45"/>
      <c r="K613" s="45"/>
      <c r="L613" s="45"/>
      <c r="M613" s="45"/>
      <c r="N613" s="45"/>
      <c r="O613" s="45"/>
      <c r="P613" s="45"/>
      <c r="Q613" s="45"/>
      <c r="R613" s="45"/>
      <c r="S613" s="45"/>
      <c r="T613" s="45"/>
      <c r="U613" s="45"/>
      <c r="V613" s="45"/>
    </row>
    <row r="614">
      <c r="A614" s="75"/>
      <c r="B614" s="45"/>
      <c r="C614" s="159"/>
      <c r="D614" s="157"/>
      <c r="E614" s="160"/>
      <c r="F614" s="86"/>
      <c r="G614" s="114"/>
      <c r="H614" s="45"/>
      <c r="I614" s="45"/>
      <c r="J614" s="45"/>
      <c r="K614" s="45"/>
      <c r="L614" s="45"/>
      <c r="M614" s="45"/>
      <c r="N614" s="45"/>
      <c r="O614" s="45"/>
      <c r="P614" s="45"/>
      <c r="Q614" s="45"/>
      <c r="R614" s="45"/>
      <c r="S614" s="45"/>
      <c r="T614" s="45"/>
      <c r="U614" s="45"/>
      <c r="V614" s="45"/>
    </row>
    <row r="615">
      <c r="A615" s="75"/>
      <c r="B615" s="45"/>
      <c r="C615" s="159"/>
      <c r="D615" s="157"/>
      <c r="E615" s="160"/>
      <c r="F615" s="86"/>
      <c r="G615" s="114"/>
      <c r="H615" s="45"/>
      <c r="I615" s="45"/>
      <c r="J615" s="45"/>
      <c r="K615" s="45"/>
      <c r="L615" s="45"/>
      <c r="M615" s="45"/>
      <c r="N615" s="45"/>
      <c r="O615" s="45"/>
      <c r="P615" s="45"/>
      <c r="Q615" s="45"/>
      <c r="R615" s="45"/>
      <c r="S615" s="45"/>
      <c r="T615" s="45"/>
      <c r="U615" s="45"/>
      <c r="V615" s="45"/>
    </row>
    <row r="616">
      <c r="A616" s="75"/>
      <c r="B616" s="45"/>
      <c r="C616" s="159"/>
      <c r="D616" s="157"/>
      <c r="E616" s="160"/>
      <c r="F616" s="86"/>
      <c r="G616" s="114"/>
      <c r="H616" s="45"/>
      <c r="I616" s="45"/>
      <c r="J616" s="45"/>
      <c r="K616" s="45"/>
      <c r="L616" s="45"/>
      <c r="M616" s="45"/>
      <c r="N616" s="45"/>
      <c r="O616" s="45"/>
      <c r="P616" s="45"/>
      <c r="Q616" s="45"/>
      <c r="R616" s="45"/>
      <c r="S616" s="45"/>
      <c r="T616" s="45"/>
      <c r="U616" s="45"/>
      <c r="V616" s="45"/>
    </row>
    <row r="617">
      <c r="A617" s="75"/>
      <c r="B617" s="45"/>
      <c r="C617" s="159"/>
      <c r="D617" s="157"/>
      <c r="E617" s="160"/>
      <c r="F617" s="86"/>
      <c r="G617" s="114"/>
      <c r="H617" s="45"/>
      <c r="I617" s="45"/>
      <c r="J617" s="45"/>
      <c r="K617" s="45"/>
      <c r="L617" s="45"/>
      <c r="M617" s="45"/>
      <c r="N617" s="45"/>
      <c r="O617" s="45"/>
      <c r="P617" s="45"/>
      <c r="Q617" s="45"/>
      <c r="R617" s="45"/>
      <c r="S617" s="45"/>
      <c r="T617" s="45"/>
      <c r="U617" s="45"/>
      <c r="V617" s="45"/>
    </row>
    <row r="618">
      <c r="A618" s="75"/>
      <c r="B618" s="45"/>
      <c r="C618" s="159"/>
      <c r="D618" s="157"/>
      <c r="E618" s="160"/>
      <c r="F618" s="86"/>
      <c r="G618" s="114"/>
      <c r="H618" s="45"/>
      <c r="I618" s="45"/>
      <c r="J618" s="45"/>
      <c r="K618" s="45"/>
      <c r="L618" s="45"/>
      <c r="M618" s="45"/>
      <c r="N618" s="45"/>
      <c r="O618" s="45"/>
      <c r="P618" s="45"/>
      <c r="Q618" s="45"/>
      <c r="R618" s="45"/>
      <c r="S618" s="45"/>
      <c r="T618" s="45"/>
      <c r="U618" s="45"/>
      <c r="V618" s="45"/>
    </row>
    <row r="619">
      <c r="A619" s="75"/>
      <c r="B619" s="45"/>
      <c r="C619" s="159"/>
      <c r="D619" s="157"/>
      <c r="E619" s="160"/>
      <c r="F619" s="86"/>
      <c r="G619" s="114"/>
      <c r="H619" s="45"/>
      <c r="I619" s="45"/>
      <c r="J619" s="45"/>
      <c r="K619" s="45"/>
      <c r="L619" s="45"/>
      <c r="M619" s="45"/>
      <c r="N619" s="45"/>
      <c r="O619" s="45"/>
      <c r="P619" s="45"/>
      <c r="Q619" s="45"/>
      <c r="R619" s="45"/>
      <c r="S619" s="45"/>
      <c r="T619" s="45"/>
      <c r="U619" s="45"/>
      <c r="V619" s="45"/>
    </row>
    <row r="620">
      <c r="A620" s="75"/>
      <c r="B620" s="45"/>
      <c r="C620" s="159"/>
      <c r="D620" s="157"/>
      <c r="E620" s="160"/>
      <c r="F620" s="86"/>
      <c r="G620" s="114"/>
      <c r="H620" s="45"/>
      <c r="I620" s="45"/>
      <c r="J620" s="45"/>
      <c r="K620" s="45"/>
      <c r="L620" s="45"/>
      <c r="M620" s="45"/>
      <c r="N620" s="45"/>
      <c r="O620" s="45"/>
      <c r="P620" s="45"/>
      <c r="Q620" s="45"/>
      <c r="R620" s="45"/>
      <c r="S620" s="45"/>
      <c r="T620" s="45"/>
      <c r="U620" s="45"/>
      <c r="V620" s="45"/>
    </row>
    <row r="621">
      <c r="A621" s="75"/>
      <c r="B621" s="45"/>
      <c r="C621" s="159"/>
      <c r="D621" s="157"/>
      <c r="E621" s="160"/>
      <c r="F621" s="86"/>
      <c r="G621" s="114"/>
      <c r="H621" s="45"/>
      <c r="I621" s="45"/>
      <c r="J621" s="45"/>
      <c r="K621" s="45"/>
      <c r="L621" s="45"/>
      <c r="M621" s="45"/>
      <c r="N621" s="45"/>
      <c r="O621" s="45"/>
      <c r="P621" s="45"/>
      <c r="Q621" s="45"/>
      <c r="R621" s="45"/>
      <c r="S621" s="45"/>
      <c r="T621" s="45"/>
      <c r="U621" s="45"/>
      <c r="V621" s="45"/>
    </row>
    <row r="622">
      <c r="A622" s="75"/>
      <c r="B622" s="45"/>
      <c r="C622" s="159"/>
      <c r="D622" s="157"/>
      <c r="E622" s="160"/>
      <c r="F622" s="86"/>
      <c r="G622" s="114"/>
      <c r="H622" s="45"/>
      <c r="I622" s="45"/>
      <c r="J622" s="45"/>
      <c r="K622" s="45"/>
      <c r="L622" s="45"/>
      <c r="M622" s="45"/>
      <c r="N622" s="45"/>
      <c r="O622" s="45"/>
      <c r="P622" s="45"/>
      <c r="Q622" s="45"/>
      <c r="R622" s="45"/>
      <c r="S622" s="45"/>
      <c r="T622" s="45"/>
      <c r="U622" s="45"/>
      <c r="V622" s="45"/>
    </row>
    <row r="623">
      <c r="A623" s="75"/>
      <c r="B623" s="45"/>
      <c r="C623" s="159"/>
      <c r="D623" s="157"/>
      <c r="E623" s="160"/>
      <c r="F623" s="86"/>
      <c r="G623" s="114"/>
      <c r="H623" s="45"/>
      <c r="I623" s="45"/>
      <c r="J623" s="45"/>
      <c r="K623" s="45"/>
      <c r="L623" s="45"/>
      <c r="M623" s="45"/>
      <c r="N623" s="45"/>
      <c r="O623" s="45"/>
      <c r="P623" s="45"/>
      <c r="Q623" s="45"/>
      <c r="R623" s="45"/>
      <c r="S623" s="45"/>
      <c r="T623" s="45"/>
      <c r="U623" s="45"/>
      <c r="V623" s="45"/>
    </row>
    <row r="624">
      <c r="A624" s="75"/>
      <c r="B624" s="45"/>
      <c r="C624" s="159"/>
      <c r="D624" s="157"/>
      <c r="E624" s="160"/>
      <c r="F624" s="86"/>
      <c r="G624" s="114"/>
      <c r="H624" s="45"/>
      <c r="I624" s="45"/>
      <c r="J624" s="45"/>
      <c r="K624" s="45"/>
      <c r="L624" s="45"/>
      <c r="M624" s="45"/>
      <c r="N624" s="45"/>
      <c r="O624" s="45"/>
      <c r="P624" s="45"/>
      <c r="Q624" s="45"/>
      <c r="R624" s="45"/>
      <c r="S624" s="45"/>
      <c r="T624" s="45"/>
      <c r="U624" s="45"/>
      <c r="V624" s="45"/>
    </row>
    <row r="625">
      <c r="A625" s="75"/>
      <c r="B625" s="45"/>
      <c r="C625" s="159"/>
      <c r="D625" s="157"/>
      <c r="E625" s="160"/>
      <c r="F625" s="86"/>
      <c r="G625" s="114"/>
      <c r="H625" s="45"/>
      <c r="I625" s="45"/>
      <c r="J625" s="45"/>
      <c r="K625" s="45"/>
      <c r="L625" s="45"/>
      <c r="M625" s="45"/>
      <c r="N625" s="45"/>
      <c r="O625" s="45"/>
      <c r="P625" s="45"/>
      <c r="Q625" s="45"/>
      <c r="R625" s="45"/>
      <c r="S625" s="45"/>
      <c r="T625" s="45"/>
      <c r="U625" s="45"/>
      <c r="V625" s="45"/>
    </row>
    <row r="626">
      <c r="A626" s="75"/>
      <c r="B626" s="45"/>
      <c r="C626" s="159"/>
      <c r="D626" s="157"/>
      <c r="E626" s="160"/>
      <c r="F626" s="86"/>
      <c r="G626" s="114"/>
      <c r="H626" s="45"/>
      <c r="I626" s="45"/>
      <c r="J626" s="45"/>
      <c r="K626" s="45"/>
      <c r="L626" s="45"/>
      <c r="M626" s="45"/>
      <c r="N626" s="45"/>
      <c r="O626" s="45"/>
      <c r="P626" s="45"/>
      <c r="Q626" s="45"/>
      <c r="R626" s="45"/>
      <c r="S626" s="45"/>
      <c r="T626" s="45"/>
      <c r="U626" s="45"/>
      <c r="V626" s="45"/>
    </row>
    <row r="627">
      <c r="A627" s="75"/>
      <c r="B627" s="45"/>
      <c r="C627" s="159"/>
      <c r="D627" s="157"/>
      <c r="E627" s="160"/>
      <c r="F627" s="86"/>
      <c r="G627" s="114"/>
      <c r="H627" s="45"/>
      <c r="I627" s="45"/>
      <c r="J627" s="45"/>
      <c r="K627" s="45"/>
      <c r="L627" s="45"/>
      <c r="M627" s="45"/>
      <c r="N627" s="45"/>
      <c r="O627" s="45"/>
      <c r="P627" s="45"/>
      <c r="Q627" s="45"/>
      <c r="R627" s="45"/>
      <c r="S627" s="45"/>
      <c r="T627" s="45"/>
      <c r="U627" s="45"/>
      <c r="V627" s="45"/>
    </row>
    <row r="628">
      <c r="A628" s="75"/>
      <c r="B628" s="45"/>
      <c r="C628" s="159"/>
      <c r="D628" s="157"/>
      <c r="E628" s="160"/>
      <c r="F628" s="86"/>
      <c r="G628" s="114"/>
      <c r="H628" s="45"/>
      <c r="I628" s="45"/>
      <c r="J628" s="45"/>
      <c r="K628" s="45"/>
      <c r="L628" s="45"/>
      <c r="M628" s="45"/>
      <c r="N628" s="45"/>
      <c r="O628" s="45"/>
      <c r="P628" s="45"/>
      <c r="Q628" s="45"/>
      <c r="R628" s="45"/>
      <c r="S628" s="45"/>
      <c r="T628" s="45"/>
      <c r="U628" s="45"/>
      <c r="V628" s="45"/>
    </row>
    <row r="629">
      <c r="A629" s="75"/>
      <c r="B629" s="45"/>
      <c r="C629" s="159"/>
      <c r="D629" s="157"/>
      <c r="E629" s="160"/>
      <c r="F629" s="86"/>
      <c r="G629" s="114"/>
      <c r="H629" s="45"/>
      <c r="I629" s="45"/>
      <c r="J629" s="45"/>
      <c r="K629" s="45"/>
      <c r="L629" s="45"/>
      <c r="M629" s="45"/>
      <c r="N629" s="45"/>
      <c r="O629" s="45"/>
      <c r="P629" s="45"/>
      <c r="Q629" s="45"/>
      <c r="R629" s="45"/>
      <c r="S629" s="45"/>
      <c r="T629" s="45"/>
      <c r="U629" s="45"/>
      <c r="V629" s="45"/>
    </row>
    <row r="630">
      <c r="A630" s="75"/>
      <c r="B630" s="45"/>
      <c r="C630" s="159"/>
      <c r="D630" s="157"/>
      <c r="E630" s="160"/>
      <c r="F630" s="86"/>
      <c r="G630" s="114"/>
      <c r="H630" s="45"/>
      <c r="I630" s="45"/>
      <c r="J630" s="45"/>
      <c r="K630" s="45"/>
      <c r="L630" s="45"/>
      <c r="M630" s="45"/>
      <c r="N630" s="45"/>
      <c r="O630" s="45"/>
      <c r="P630" s="45"/>
      <c r="Q630" s="45"/>
      <c r="R630" s="45"/>
      <c r="S630" s="45"/>
      <c r="T630" s="45"/>
      <c r="U630" s="45"/>
      <c r="V630" s="45"/>
    </row>
    <row r="631">
      <c r="A631" s="75"/>
      <c r="B631" s="45"/>
      <c r="C631" s="159"/>
      <c r="D631" s="157"/>
      <c r="E631" s="160"/>
      <c r="F631" s="86"/>
      <c r="G631" s="114"/>
      <c r="H631" s="45"/>
      <c r="I631" s="45"/>
      <c r="J631" s="45"/>
      <c r="K631" s="45"/>
      <c r="L631" s="45"/>
      <c r="M631" s="45"/>
      <c r="N631" s="45"/>
      <c r="O631" s="45"/>
      <c r="P631" s="45"/>
      <c r="Q631" s="45"/>
      <c r="R631" s="45"/>
      <c r="S631" s="45"/>
      <c r="T631" s="45"/>
      <c r="U631" s="45"/>
      <c r="V631" s="45"/>
    </row>
    <row r="632">
      <c r="A632" s="75"/>
      <c r="B632" s="45"/>
      <c r="C632" s="159"/>
      <c r="D632" s="157"/>
      <c r="E632" s="160"/>
      <c r="F632" s="86"/>
      <c r="G632" s="114"/>
      <c r="H632" s="45"/>
      <c r="I632" s="45"/>
      <c r="J632" s="45"/>
      <c r="K632" s="45"/>
      <c r="L632" s="45"/>
      <c r="M632" s="45"/>
      <c r="N632" s="45"/>
      <c r="O632" s="45"/>
      <c r="P632" s="45"/>
      <c r="Q632" s="45"/>
      <c r="R632" s="45"/>
      <c r="S632" s="45"/>
      <c r="T632" s="45"/>
      <c r="U632" s="45"/>
      <c r="V632" s="45"/>
    </row>
    <row r="633">
      <c r="A633" s="75"/>
      <c r="B633" s="45"/>
      <c r="C633" s="159"/>
      <c r="D633" s="157"/>
      <c r="E633" s="160"/>
      <c r="F633" s="86"/>
      <c r="G633" s="114"/>
      <c r="H633" s="45"/>
      <c r="I633" s="45"/>
      <c r="J633" s="45"/>
      <c r="K633" s="45"/>
      <c r="L633" s="45"/>
      <c r="M633" s="45"/>
      <c r="N633" s="45"/>
      <c r="O633" s="45"/>
      <c r="P633" s="45"/>
      <c r="Q633" s="45"/>
      <c r="R633" s="45"/>
      <c r="S633" s="45"/>
      <c r="T633" s="45"/>
      <c r="U633" s="45"/>
      <c r="V633" s="45"/>
    </row>
    <row r="634">
      <c r="A634" s="75"/>
      <c r="B634" s="45"/>
      <c r="C634" s="159"/>
      <c r="D634" s="157"/>
      <c r="E634" s="160"/>
      <c r="F634" s="86"/>
      <c r="G634" s="114"/>
      <c r="H634" s="45"/>
      <c r="I634" s="45"/>
      <c r="J634" s="45"/>
      <c r="K634" s="45"/>
      <c r="L634" s="45"/>
      <c r="M634" s="45"/>
      <c r="N634" s="45"/>
      <c r="O634" s="45"/>
      <c r="P634" s="45"/>
      <c r="Q634" s="45"/>
      <c r="R634" s="45"/>
      <c r="S634" s="45"/>
      <c r="T634" s="45"/>
      <c r="U634" s="45"/>
      <c r="V634" s="45"/>
    </row>
    <row r="635">
      <c r="A635" s="75"/>
      <c r="B635" s="45"/>
      <c r="C635" s="159"/>
      <c r="D635" s="157"/>
      <c r="E635" s="160"/>
      <c r="F635" s="86"/>
      <c r="G635" s="114"/>
      <c r="H635" s="45"/>
      <c r="I635" s="45"/>
      <c r="J635" s="45"/>
      <c r="K635" s="45"/>
      <c r="L635" s="45"/>
      <c r="M635" s="45"/>
      <c r="N635" s="45"/>
      <c r="O635" s="45"/>
      <c r="P635" s="45"/>
      <c r="Q635" s="45"/>
      <c r="R635" s="45"/>
      <c r="S635" s="45"/>
      <c r="T635" s="45"/>
      <c r="U635" s="45"/>
      <c r="V635" s="45"/>
    </row>
    <row r="636">
      <c r="A636" s="75"/>
      <c r="B636" s="45"/>
      <c r="C636" s="159"/>
      <c r="D636" s="157"/>
      <c r="E636" s="160"/>
      <c r="F636" s="86"/>
      <c r="G636" s="114"/>
      <c r="H636" s="45"/>
      <c r="I636" s="45"/>
      <c r="J636" s="45"/>
      <c r="K636" s="45"/>
      <c r="L636" s="45"/>
      <c r="M636" s="45"/>
      <c r="N636" s="45"/>
      <c r="O636" s="45"/>
      <c r="P636" s="45"/>
      <c r="Q636" s="45"/>
      <c r="R636" s="45"/>
      <c r="S636" s="45"/>
      <c r="T636" s="45"/>
      <c r="U636" s="45"/>
      <c r="V636" s="45"/>
    </row>
    <row r="637">
      <c r="A637" s="75"/>
      <c r="B637" s="45"/>
      <c r="C637" s="159"/>
      <c r="D637" s="157"/>
      <c r="E637" s="160"/>
      <c r="F637" s="86"/>
      <c r="G637" s="114"/>
      <c r="H637" s="45"/>
      <c r="I637" s="45"/>
      <c r="J637" s="45"/>
      <c r="K637" s="45"/>
      <c r="L637" s="45"/>
      <c r="M637" s="45"/>
      <c r="N637" s="45"/>
      <c r="O637" s="45"/>
      <c r="P637" s="45"/>
      <c r="Q637" s="45"/>
      <c r="R637" s="45"/>
      <c r="S637" s="45"/>
      <c r="T637" s="45"/>
      <c r="U637" s="45"/>
      <c r="V637" s="45"/>
    </row>
    <row r="638">
      <c r="A638" s="75"/>
      <c r="B638" s="45"/>
      <c r="C638" s="159"/>
      <c r="D638" s="157"/>
      <c r="E638" s="160"/>
      <c r="F638" s="86"/>
      <c r="G638" s="114"/>
      <c r="H638" s="45"/>
      <c r="I638" s="45"/>
      <c r="J638" s="45"/>
      <c r="K638" s="45"/>
      <c r="L638" s="45"/>
      <c r="M638" s="45"/>
      <c r="N638" s="45"/>
      <c r="O638" s="45"/>
      <c r="P638" s="45"/>
      <c r="Q638" s="45"/>
      <c r="R638" s="45"/>
      <c r="S638" s="45"/>
      <c r="T638" s="45"/>
      <c r="U638" s="45"/>
      <c r="V638" s="45"/>
    </row>
    <row r="639">
      <c r="A639" s="75"/>
      <c r="B639" s="45"/>
      <c r="C639" s="159"/>
      <c r="D639" s="157"/>
      <c r="E639" s="160"/>
      <c r="F639" s="86"/>
      <c r="G639" s="114"/>
      <c r="H639" s="45"/>
      <c r="I639" s="45"/>
      <c r="J639" s="45"/>
      <c r="K639" s="45"/>
      <c r="L639" s="45"/>
      <c r="M639" s="45"/>
      <c r="N639" s="45"/>
      <c r="O639" s="45"/>
      <c r="P639" s="45"/>
      <c r="Q639" s="45"/>
      <c r="R639" s="45"/>
      <c r="S639" s="45"/>
      <c r="T639" s="45"/>
      <c r="U639" s="45"/>
      <c r="V639" s="45"/>
    </row>
    <row r="640">
      <c r="A640" s="75"/>
      <c r="B640" s="45"/>
      <c r="C640" s="159"/>
      <c r="D640" s="157"/>
      <c r="E640" s="160"/>
      <c r="F640" s="86"/>
      <c r="G640" s="114"/>
      <c r="H640" s="45"/>
      <c r="I640" s="45"/>
      <c r="J640" s="45"/>
      <c r="K640" s="45"/>
      <c r="L640" s="45"/>
      <c r="M640" s="45"/>
      <c r="N640" s="45"/>
      <c r="O640" s="45"/>
      <c r="P640" s="45"/>
      <c r="Q640" s="45"/>
      <c r="R640" s="45"/>
      <c r="S640" s="45"/>
      <c r="T640" s="45"/>
      <c r="U640" s="45"/>
      <c r="V640" s="45"/>
    </row>
    <row r="641">
      <c r="A641" s="75"/>
      <c r="B641" s="45"/>
      <c r="C641" s="159"/>
      <c r="D641" s="157"/>
      <c r="E641" s="160"/>
      <c r="F641" s="86"/>
      <c r="G641" s="114"/>
      <c r="H641" s="45"/>
      <c r="I641" s="45"/>
      <c r="J641" s="45"/>
      <c r="K641" s="45"/>
      <c r="L641" s="45"/>
      <c r="M641" s="45"/>
      <c r="N641" s="45"/>
      <c r="O641" s="45"/>
      <c r="P641" s="45"/>
      <c r="Q641" s="45"/>
      <c r="R641" s="45"/>
      <c r="S641" s="45"/>
      <c r="T641" s="45"/>
      <c r="U641" s="45"/>
      <c r="V641" s="45"/>
    </row>
    <row r="642">
      <c r="A642" s="75"/>
      <c r="B642" s="45"/>
      <c r="C642" s="159"/>
      <c r="D642" s="157"/>
      <c r="E642" s="160"/>
      <c r="F642" s="86"/>
      <c r="G642" s="114"/>
      <c r="H642" s="45"/>
      <c r="I642" s="45"/>
      <c r="J642" s="45"/>
      <c r="K642" s="45"/>
      <c r="L642" s="45"/>
      <c r="M642" s="45"/>
      <c r="N642" s="45"/>
      <c r="O642" s="45"/>
      <c r="P642" s="45"/>
      <c r="Q642" s="45"/>
      <c r="R642" s="45"/>
      <c r="S642" s="45"/>
      <c r="T642" s="45"/>
      <c r="U642" s="45"/>
      <c r="V642" s="45"/>
    </row>
    <row r="643">
      <c r="A643" s="75"/>
      <c r="B643" s="45"/>
      <c r="C643" s="159"/>
      <c r="D643" s="157"/>
      <c r="E643" s="160"/>
      <c r="F643" s="86"/>
      <c r="G643" s="114"/>
      <c r="H643" s="45"/>
      <c r="I643" s="45"/>
      <c r="J643" s="45"/>
      <c r="K643" s="45"/>
      <c r="L643" s="45"/>
      <c r="M643" s="45"/>
      <c r="N643" s="45"/>
      <c r="O643" s="45"/>
      <c r="P643" s="45"/>
      <c r="Q643" s="45"/>
      <c r="R643" s="45"/>
      <c r="S643" s="45"/>
      <c r="T643" s="45"/>
      <c r="U643" s="45"/>
      <c r="V643" s="45"/>
    </row>
    <row r="644">
      <c r="A644" s="75"/>
      <c r="B644" s="45"/>
      <c r="C644" s="159"/>
      <c r="D644" s="157"/>
      <c r="E644" s="160"/>
      <c r="F644" s="86"/>
      <c r="G644" s="114"/>
      <c r="H644" s="45"/>
      <c r="I644" s="45"/>
      <c r="J644" s="45"/>
      <c r="K644" s="45"/>
      <c r="L644" s="45"/>
      <c r="M644" s="45"/>
      <c r="N644" s="45"/>
      <c r="O644" s="45"/>
      <c r="P644" s="45"/>
      <c r="Q644" s="45"/>
      <c r="R644" s="45"/>
      <c r="S644" s="45"/>
      <c r="T644" s="45"/>
      <c r="U644" s="45"/>
      <c r="V644" s="45"/>
    </row>
    <row r="645">
      <c r="A645" s="75"/>
      <c r="B645" s="45"/>
      <c r="C645" s="159"/>
      <c r="D645" s="157"/>
      <c r="E645" s="160"/>
      <c r="F645" s="86"/>
      <c r="G645" s="114"/>
      <c r="H645" s="45"/>
      <c r="I645" s="45"/>
      <c r="J645" s="45"/>
      <c r="K645" s="45"/>
      <c r="L645" s="45"/>
      <c r="M645" s="45"/>
      <c r="N645" s="45"/>
      <c r="O645" s="45"/>
      <c r="P645" s="45"/>
      <c r="Q645" s="45"/>
      <c r="R645" s="45"/>
      <c r="S645" s="45"/>
      <c r="T645" s="45"/>
      <c r="U645" s="45"/>
      <c r="V645" s="45"/>
    </row>
    <row r="646">
      <c r="A646" s="75"/>
      <c r="B646" s="45"/>
      <c r="C646" s="159"/>
      <c r="D646" s="157"/>
      <c r="E646" s="160"/>
      <c r="F646" s="86"/>
      <c r="G646" s="114"/>
      <c r="H646" s="45"/>
      <c r="I646" s="45"/>
      <c r="J646" s="45"/>
      <c r="K646" s="45"/>
      <c r="L646" s="45"/>
      <c r="M646" s="45"/>
      <c r="N646" s="45"/>
      <c r="O646" s="45"/>
      <c r="P646" s="45"/>
      <c r="Q646" s="45"/>
      <c r="R646" s="45"/>
      <c r="S646" s="45"/>
      <c r="T646" s="45"/>
      <c r="U646" s="45"/>
      <c r="V646" s="45"/>
    </row>
    <row r="647">
      <c r="A647" s="75"/>
      <c r="B647" s="45"/>
      <c r="C647" s="159"/>
      <c r="D647" s="157"/>
      <c r="E647" s="160"/>
      <c r="F647" s="86"/>
      <c r="G647" s="114"/>
      <c r="H647" s="45"/>
      <c r="I647" s="45"/>
      <c r="J647" s="45"/>
      <c r="K647" s="45"/>
      <c r="L647" s="45"/>
      <c r="M647" s="45"/>
      <c r="N647" s="45"/>
      <c r="O647" s="45"/>
      <c r="P647" s="45"/>
      <c r="Q647" s="45"/>
      <c r="R647" s="45"/>
      <c r="S647" s="45"/>
      <c r="T647" s="45"/>
      <c r="U647" s="45"/>
      <c r="V647" s="45"/>
    </row>
    <row r="648">
      <c r="A648" s="75"/>
      <c r="B648" s="45"/>
      <c r="C648" s="159"/>
      <c r="D648" s="157"/>
      <c r="E648" s="160"/>
      <c r="F648" s="86"/>
      <c r="G648" s="114"/>
      <c r="H648" s="45"/>
      <c r="I648" s="45"/>
      <c r="J648" s="45"/>
      <c r="K648" s="45"/>
      <c r="L648" s="45"/>
      <c r="M648" s="45"/>
      <c r="N648" s="45"/>
      <c r="O648" s="45"/>
      <c r="P648" s="45"/>
      <c r="Q648" s="45"/>
      <c r="R648" s="45"/>
      <c r="S648" s="45"/>
      <c r="T648" s="45"/>
      <c r="U648" s="45"/>
      <c r="V648" s="45"/>
    </row>
    <row r="649">
      <c r="A649" s="75"/>
      <c r="B649" s="45"/>
      <c r="C649" s="159"/>
      <c r="D649" s="157"/>
      <c r="E649" s="160"/>
      <c r="F649" s="86"/>
      <c r="G649" s="114"/>
      <c r="H649" s="45"/>
      <c r="I649" s="45"/>
      <c r="J649" s="45"/>
      <c r="K649" s="45"/>
      <c r="L649" s="45"/>
      <c r="M649" s="45"/>
      <c r="N649" s="45"/>
      <c r="O649" s="45"/>
      <c r="P649" s="45"/>
      <c r="Q649" s="45"/>
      <c r="R649" s="45"/>
      <c r="S649" s="45"/>
      <c r="T649" s="45"/>
      <c r="U649" s="45"/>
      <c r="V649" s="45"/>
    </row>
    <row r="650">
      <c r="A650" s="75"/>
      <c r="B650" s="45"/>
      <c r="C650" s="159"/>
      <c r="D650" s="157"/>
      <c r="E650" s="160"/>
      <c r="F650" s="86"/>
      <c r="G650" s="114"/>
      <c r="H650" s="45"/>
      <c r="I650" s="45"/>
      <c r="J650" s="45"/>
      <c r="K650" s="45"/>
      <c r="L650" s="45"/>
      <c r="M650" s="45"/>
      <c r="N650" s="45"/>
      <c r="O650" s="45"/>
      <c r="P650" s="45"/>
      <c r="Q650" s="45"/>
      <c r="R650" s="45"/>
      <c r="S650" s="45"/>
      <c r="T650" s="45"/>
      <c r="U650" s="45"/>
      <c r="V650" s="45"/>
    </row>
    <row r="651">
      <c r="A651" s="75"/>
      <c r="B651" s="45"/>
      <c r="C651" s="159"/>
      <c r="D651" s="157"/>
      <c r="E651" s="160"/>
      <c r="F651" s="86"/>
      <c r="G651" s="114"/>
      <c r="H651" s="45"/>
      <c r="I651" s="45"/>
      <c r="J651" s="45"/>
      <c r="K651" s="45"/>
      <c r="L651" s="45"/>
      <c r="M651" s="45"/>
      <c r="N651" s="45"/>
      <c r="O651" s="45"/>
      <c r="P651" s="45"/>
      <c r="Q651" s="45"/>
      <c r="R651" s="45"/>
      <c r="S651" s="45"/>
      <c r="T651" s="45"/>
      <c r="U651" s="45"/>
      <c r="V651" s="45"/>
    </row>
    <row r="652">
      <c r="A652" s="75"/>
      <c r="B652" s="45"/>
      <c r="C652" s="159"/>
      <c r="D652" s="157"/>
      <c r="E652" s="160"/>
      <c r="F652" s="86"/>
      <c r="G652" s="114"/>
      <c r="H652" s="45"/>
      <c r="I652" s="45"/>
      <c r="J652" s="45"/>
      <c r="K652" s="45"/>
      <c r="L652" s="45"/>
      <c r="M652" s="45"/>
      <c r="N652" s="45"/>
      <c r="O652" s="45"/>
      <c r="P652" s="45"/>
      <c r="Q652" s="45"/>
      <c r="R652" s="45"/>
      <c r="S652" s="45"/>
      <c r="T652" s="45"/>
      <c r="U652" s="45"/>
      <c r="V652" s="45"/>
    </row>
    <row r="653">
      <c r="A653" s="75"/>
      <c r="B653" s="45"/>
      <c r="C653" s="159"/>
      <c r="D653" s="157"/>
      <c r="E653" s="160"/>
      <c r="F653" s="86"/>
      <c r="G653" s="114"/>
      <c r="H653" s="45"/>
      <c r="I653" s="45"/>
      <c r="J653" s="45"/>
      <c r="K653" s="45"/>
      <c r="L653" s="45"/>
      <c r="M653" s="45"/>
      <c r="N653" s="45"/>
      <c r="O653" s="45"/>
      <c r="P653" s="45"/>
      <c r="Q653" s="45"/>
      <c r="R653" s="45"/>
      <c r="S653" s="45"/>
      <c r="T653" s="45"/>
      <c r="U653" s="45"/>
      <c r="V653" s="45"/>
    </row>
    <row r="654">
      <c r="A654" s="75"/>
      <c r="B654" s="45"/>
      <c r="C654" s="159"/>
      <c r="D654" s="157"/>
      <c r="E654" s="160"/>
      <c r="F654" s="86"/>
      <c r="G654" s="114"/>
      <c r="H654" s="45"/>
      <c r="I654" s="45"/>
      <c r="J654" s="45"/>
      <c r="K654" s="45"/>
      <c r="L654" s="45"/>
      <c r="M654" s="45"/>
      <c r="N654" s="45"/>
      <c r="O654" s="45"/>
      <c r="P654" s="45"/>
      <c r="Q654" s="45"/>
      <c r="R654" s="45"/>
      <c r="S654" s="45"/>
      <c r="T654" s="45"/>
      <c r="U654" s="45"/>
      <c r="V654" s="45"/>
    </row>
    <row r="655">
      <c r="A655" s="75"/>
      <c r="B655" s="45"/>
      <c r="C655" s="159"/>
      <c r="D655" s="157"/>
      <c r="E655" s="160"/>
      <c r="F655" s="86"/>
      <c r="G655" s="114"/>
      <c r="H655" s="45"/>
      <c r="I655" s="45"/>
      <c r="J655" s="45"/>
      <c r="K655" s="45"/>
      <c r="L655" s="45"/>
      <c r="M655" s="45"/>
      <c r="N655" s="45"/>
      <c r="O655" s="45"/>
      <c r="P655" s="45"/>
      <c r="Q655" s="45"/>
      <c r="R655" s="45"/>
      <c r="S655" s="45"/>
      <c r="T655" s="45"/>
      <c r="U655" s="45"/>
      <c r="V655" s="45"/>
    </row>
    <row r="656">
      <c r="A656" s="75"/>
      <c r="B656" s="45"/>
      <c r="C656" s="159"/>
      <c r="D656" s="157"/>
      <c r="E656" s="160"/>
      <c r="F656" s="86"/>
      <c r="G656" s="114"/>
      <c r="H656" s="45"/>
      <c r="I656" s="45"/>
      <c r="J656" s="45"/>
      <c r="K656" s="45"/>
      <c r="L656" s="45"/>
      <c r="M656" s="45"/>
      <c r="N656" s="45"/>
      <c r="O656" s="45"/>
      <c r="P656" s="45"/>
      <c r="Q656" s="45"/>
      <c r="R656" s="45"/>
      <c r="S656" s="45"/>
      <c r="T656" s="45"/>
      <c r="U656" s="45"/>
      <c r="V656" s="45"/>
    </row>
    <row r="657">
      <c r="A657" s="75"/>
      <c r="B657" s="45"/>
      <c r="C657" s="159"/>
      <c r="D657" s="157"/>
      <c r="E657" s="160"/>
      <c r="F657" s="86"/>
      <c r="G657" s="114"/>
      <c r="H657" s="45"/>
      <c r="I657" s="45"/>
      <c r="J657" s="45"/>
      <c r="K657" s="45"/>
      <c r="L657" s="45"/>
      <c r="M657" s="45"/>
      <c r="N657" s="45"/>
      <c r="O657" s="45"/>
      <c r="P657" s="45"/>
      <c r="Q657" s="45"/>
      <c r="R657" s="45"/>
      <c r="S657" s="45"/>
      <c r="T657" s="45"/>
      <c r="U657" s="45"/>
      <c r="V657" s="45"/>
    </row>
    <row r="658">
      <c r="A658" s="75"/>
      <c r="B658" s="45"/>
      <c r="C658" s="159"/>
      <c r="D658" s="157"/>
      <c r="E658" s="160"/>
      <c r="F658" s="86"/>
      <c r="G658" s="114"/>
      <c r="H658" s="45"/>
      <c r="I658" s="45"/>
      <c r="J658" s="45"/>
      <c r="K658" s="45"/>
      <c r="L658" s="45"/>
      <c r="M658" s="45"/>
      <c r="N658" s="45"/>
      <c r="O658" s="45"/>
      <c r="P658" s="45"/>
      <c r="Q658" s="45"/>
      <c r="R658" s="45"/>
      <c r="S658" s="45"/>
      <c r="T658" s="45"/>
      <c r="U658" s="45"/>
      <c r="V658" s="45"/>
    </row>
    <row r="659">
      <c r="A659" s="75"/>
      <c r="B659" s="45"/>
      <c r="C659" s="159"/>
      <c r="D659" s="157"/>
      <c r="E659" s="160"/>
      <c r="F659" s="86"/>
      <c r="G659" s="114"/>
      <c r="H659" s="45"/>
      <c r="I659" s="45"/>
      <c r="J659" s="45"/>
      <c r="K659" s="45"/>
      <c r="L659" s="45"/>
      <c r="M659" s="45"/>
      <c r="N659" s="45"/>
      <c r="O659" s="45"/>
      <c r="P659" s="45"/>
      <c r="Q659" s="45"/>
      <c r="R659" s="45"/>
      <c r="S659" s="45"/>
      <c r="T659" s="45"/>
      <c r="U659" s="45"/>
      <c r="V659" s="45"/>
    </row>
    <row r="660">
      <c r="A660" s="75"/>
      <c r="B660" s="45"/>
      <c r="C660" s="159"/>
      <c r="D660" s="157"/>
      <c r="E660" s="160"/>
      <c r="F660" s="86"/>
      <c r="G660" s="114"/>
      <c r="H660" s="45"/>
      <c r="I660" s="45"/>
      <c r="J660" s="45"/>
      <c r="K660" s="45"/>
      <c r="L660" s="45"/>
      <c r="M660" s="45"/>
      <c r="N660" s="45"/>
      <c r="O660" s="45"/>
      <c r="P660" s="45"/>
      <c r="Q660" s="45"/>
      <c r="R660" s="45"/>
      <c r="S660" s="45"/>
      <c r="T660" s="45"/>
      <c r="U660" s="45"/>
      <c r="V660" s="45"/>
    </row>
    <row r="661">
      <c r="A661" s="75"/>
      <c r="B661" s="45"/>
      <c r="C661" s="159"/>
      <c r="D661" s="157"/>
      <c r="E661" s="160"/>
      <c r="F661" s="86"/>
      <c r="G661" s="114"/>
      <c r="H661" s="45"/>
      <c r="I661" s="45"/>
      <c r="J661" s="45"/>
      <c r="K661" s="45"/>
      <c r="L661" s="45"/>
      <c r="M661" s="45"/>
      <c r="N661" s="45"/>
      <c r="O661" s="45"/>
      <c r="P661" s="45"/>
      <c r="Q661" s="45"/>
      <c r="R661" s="45"/>
      <c r="S661" s="45"/>
      <c r="T661" s="45"/>
      <c r="U661" s="45"/>
      <c r="V661" s="45"/>
    </row>
    <row r="662">
      <c r="A662" s="75"/>
      <c r="B662" s="45"/>
      <c r="C662" s="159"/>
      <c r="D662" s="157"/>
      <c r="E662" s="160"/>
      <c r="F662" s="86"/>
      <c r="G662" s="114"/>
      <c r="H662" s="45"/>
      <c r="I662" s="45"/>
      <c r="J662" s="45"/>
      <c r="K662" s="45"/>
      <c r="L662" s="45"/>
      <c r="M662" s="45"/>
      <c r="N662" s="45"/>
      <c r="O662" s="45"/>
      <c r="P662" s="45"/>
      <c r="Q662" s="45"/>
      <c r="R662" s="45"/>
      <c r="S662" s="45"/>
      <c r="T662" s="45"/>
      <c r="U662" s="45"/>
      <c r="V662" s="45"/>
    </row>
    <row r="663">
      <c r="A663" s="75"/>
      <c r="B663" s="45"/>
      <c r="C663" s="159"/>
      <c r="D663" s="157"/>
      <c r="E663" s="160"/>
      <c r="F663" s="86"/>
      <c r="G663" s="114"/>
      <c r="H663" s="45"/>
      <c r="I663" s="45"/>
      <c r="J663" s="45"/>
      <c r="K663" s="45"/>
      <c r="L663" s="45"/>
      <c r="M663" s="45"/>
      <c r="N663" s="45"/>
      <c r="O663" s="45"/>
      <c r="P663" s="45"/>
      <c r="Q663" s="45"/>
      <c r="R663" s="45"/>
      <c r="S663" s="45"/>
      <c r="T663" s="45"/>
      <c r="U663" s="45"/>
      <c r="V663" s="45"/>
    </row>
    <row r="664">
      <c r="A664" s="75"/>
      <c r="B664" s="45"/>
      <c r="C664" s="159"/>
      <c r="D664" s="157"/>
      <c r="E664" s="160"/>
      <c r="F664" s="86"/>
      <c r="G664" s="114"/>
      <c r="H664" s="45"/>
      <c r="I664" s="45"/>
      <c r="J664" s="45"/>
      <c r="K664" s="45"/>
      <c r="L664" s="45"/>
      <c r="M664" s="45"/>
      <c r="N664" s="45"/>
      <c r="O664" s="45"/>
      <c r="P664" s="45"/>
      <c r="Q664" s="45"/>
      <c r="R664" s="45"/>
      <c r="S664" s="45"/>
      <c r="T664" s="45"/>
      <c r="U664" s="45"/>
      <c r="V664" s="45"/>
    </row>
    <row r="665">
      <c r="A665" s="75"/>
      <c r="B665" s="45"/>
      <c r="C665" s="159"/>
      <c r="D665" s="157"/>
      <c r="E665" s="160"/>
      <c r="F665" s="86"/>
      <c r="G665" s="114"/>
      <c r="H665" s="45"/>
      <c r="I665" s="45"/>
      <c r="J665" s="45"/>
      <c r="K665" s="45"/>
      <c r="L665" s="45"/>
      <c r="M665" s="45"/>
      <c r="N665" s="45"/>
      <c r="O665" s="45"/>
      <c r="P665" s="45"/>
      <c r="Q665" s="45"/>
      <c r="R665" s="45"/>
      <c r="S665" s="45"/>
      <c r="T665" s="45"/>
      <c r="U665" s="45"/>
      <c r="V665" s="45"/>
    </row>
    <row r="666">
      <c r="A666" s="75"/>
      <c r="B666" s="45"/>
      <c r="C666" s="159"/>
      <c r="D666" s="157"/>
      <c r="E666" s="160"/>
      <c r="F666" s="86"/>
      <c r="G666" s="114"/>
      <c r="H666" s="45"/>
      <c r="I666" s="45"/>
      <c r="J666" s="45"/>
      <c r="K666" s="45"/>
      <c r="L666" s="45"/>
      <c r="M666" s="45"/>
      <c r="N666" s="45"/>
      <c r="O666" s="45"/>
      <c r="P666" s="45"/>
      <c r="Q666" s="45"/>
      <c r="R666" s="45"/>
      <c r="S666" s="45"/>
      <c r="T666" s="45"/>
      <c r="U666" s="45"/>
      <c r="V666" s="45"/>
    </row>
    <row r="667">
      <c r="A667" s="75"/>
      <c r="B667" s="45"/>
      <c r="C667" s="159"/>
      <c r="D667" s="157"/>
      <c r="E667" s="160"/>
      <c r="F667" s="86"/>
      <c r="G667" s="114"/>
      <c r="H667" s="45"/>
      <c r="I667" s="45"/>
      <c r="J667" s="45"/>
      <c r="K667" s="45"/>
      <c r="L667" s="45"/>
      <c r="M667" s="45"/>
      <c r="N667" s="45"/>
      <c r="O667" s="45"/>
      <c r="P667" s="45"/>
      <c r="Q667" s="45"/>
      <c r="R667" s="45"/>
      <c r="S667" s="45"/>
      <c r="T667" s="45"/>
      <c r="U667" s="45"/>
      <c r="V667" s="45"/>
    </row>
    <row r="668">
      <c r="A668" s="75"/>
      <c r="B668" s="45"/>
      <c r="C668" s="159"/>
      <c r="D668" s="157"/>
      <c r="E668" s="160"/>
      <c r="F668" s="86"/>
      <c r="G668" s="114"/>
      <c r="H668" s="45"/>
      <c r="I668" s="45"/>
      <c r="J668" s="45"/>
      <c r="K668" s="45"/>
      <c r="L668" s="45"/>
      <c r="M668" s="45"/>
      <c r="N668" s="45"/>
      <c r="O668" s="45"/>
      <c r="P668" s="45"/>
      <c r="Q668" s="45"/>
      <c r="R668" s="45"/>
      <c r="S668" s="45"/>
      <c r="T668" s="45"/>
      <c r="U668" s="45"/>
      <c r="V668" s="45"/>
    </row>
    <row r="669">
      <c r="A669" s="75"/>
      <c r="B669" s="45"/>
      <c r="C669" s="159"/>
      <c r="D669" s="157"/>
      <c r="E669" s="160"/>
      <c r="F669" s="86"/>
      <c r="G669" s="114"/>
      <c r="H669" s="45"/>
      <c r="I669" s="45"/>
      <c r="J669" s="45"/>
      <c r="K669" s="45"/>
      <c r="L669" s="45"/>
      <c r="M669" s="45"/>
      <c r="N669" s="45"/>
      <c r="O669" s="45"/>
      <c r="P669" s="45"/>
      <c r="Q669" s="45"/>
      <c r="R669" s="45"/>
      <c r="S669" s="45"/>
      <c r="T669" s="45"/>
      <c r="U669" s="45"/>
      <c r="V669" s="45"/>
    </row>
    <row r="670">
      <c r="A670" s="75"/>
      <c r="B670" s="45"/>
      <c r="C670" s="159"/>
      <c r="D670" s="157"/>
      <c r="E670" s="160"/>
      <c r="F670" s="86"/>
      <c r="G670" s="114"/>
      <c r="H670" s="45"/>
      <c r="I670" s="45"/>
      <c r="J670" s="45"/>
      <c r="K670" s="45"/>
      <c r="L670" s="45"/>
      <c r="M670" s="45"/>
      <c r="N670" s="45"/>
      <c r="O670" s="45"/>
      <c r="P670" s="45"/>
      <c r="Q670" s="45"/>
      <c r="R670" s="45"/>
      <c r="S670" s="45"/>
      <c r="T670" s="45"/>
      <c r="U670" s="45"/>
      <c r="V670" s="45"/>
    </row>
    <row r="671">
      <c r="A671" s="75"/>
      <c r="B671" s="45"/>
      <c r="C671" s="159"/>
      <c r="D671" s="157"/>
      <c r="E671" s="160"/>
      <c r="F671" s="86"/>
      <c r="G671" s="114"/>
      <c r="H671" s="45"/>
      <c r="I671" s="45"/>
      <c r="J671" s="45"/>
      <c r="K671" s="45"/>
      <c r="L671" s="45"/>
      <c r="M671" s="45"/>
      <c r="N671" s="45"/>
      <c r="O671" s="45"/>
      <c r="P671" s="45"/>
      <c r="Q671" s="45"/>
      <c r="R671" s="45"/>
      <c r="S671" s="45"/>
      <c r="T671" s="45"/>
      <c r="U671" s="45"/>
      <c r="V671" s="45"/>
    </row>
    <row r="672">
      <c r="A672" s="75"/>
      <c r="B672" s="45"/>
      <c r="C672" s="159"/>
      <c r="D672" s="157"/>
      <c r="E672" s="160"/>
      <c r="F672" s="86"/>
      <c r="G672" s="114"/>
      <c r="H672" s="45"/>
      <c r="I672" s="45"/>
      <c r="J672" s="45"/>
      <c r="K672" s="45"/>
      <c r="L672" s="45"/>
      <c r="M672" s="45"/>
      <c r="N672" s="45"/>
      <c r="O672" s="45"/>
      <c r="P672" s="45"/>
      <c r="Q672" s="45"/>
      <c r="R672" s="45"/>
      <c r="S672" s="45"/>
      <c r="T672" s="45"/>
      <c r="U672" s="45"/>
      <c r="V672" s="45"/>
    </row>
    <row r="673">
      <c r="A673" s="75"/>
      <c r="B673" s="45"/>
      <c r="C673" s="159"/>
      <c r="D673" s="157"/>
      <c r="E673" s="160"/>
      <c r="F673" s="86"/>
      <c r="G673" s="114"/>
      <c r="H673" s="45"/>
      <c r="I673" s="45"/>
      <c r="J673" s="45"/>
      <c r="K673" s="45"/>
      <c r="L673" s="45"/>
      <c r="M673" s="45"/>
      <c r="N673" s="45"/>
      <c r="O673" s="45"/>
      <c r="P673" s="45"/>
      <c r="Q673" s="45"/>
      <c r="R673" s="45"/>
      <c r="S673" s="45"/>
      <c r="T673" s="45"/>
      <c r="U673" s="45"/>
      <c r="V673" s="45"/>
    </row>
    <row r="674">
      <c r="A674" s="75"/>
      <c r="B674" s="45"/>
      <c r="C674" s="159"/>
      <c r="D674" s="157"/>
      <c r="E674" s="160"/>
      <c r="F674" s="86"/>
      <c r="G674" s="114"/>
      <c r="H674" s="45"/>
      <c r="I674" s="45"/>
      <c r="J674" s="45"/>
      <c r="K674" s="45"/>
      <c r="L674" s="45"/>
      <c r="M674" s="45"/>
      <c r="N674" s="45"/>
      <c r="O674" s="45"/>
      <c r="P674" s="45"/>
      <c r="Q674" s="45"/>
      <c r="R674" s="45"/>
      <c r="S674" s="45"/>
      <c r="T674" s="45"/>
      <c r="U674" s="45"/>
      <c r="V674" s="45"/>
    </row>
    <row r="675">
      <c r="A675" s="75"/>
      <c r="B675" s="45"/>
      <c r="C675" s="159"/>
      <c r="D675" s="157"/>
      <c r="E675" s="160"/>
      <c r="F675" s="86"/>
      <c r="G675" s="114"/>
      <c r="H675" s="45"/>
      <c r="I675" s="45"/>
      <c r="J675" s="45"/>
      <c r="K675" s="45"/>
      <c r="L675" s="45"/>
      <c r="M675" s="45"/>
      <c r="N675" s="45"/>
      <c r="O675" s="45"/>
      <c r="P675" s="45"/>
      <c r="Q675" s="45"/>
      <c r="R675" s="45"/>
      <c r="S675" s="45"/>
      <c r="T675" s="45"/>
      <c r="U675" s="45"/>
      <c r="V675" s="45"/>
    </row>
    <row r="676">
      <c r="A676" s="75"/>
      <c r="B676" s="45"/>
      <c r="C676" s="159"/>
      <c r="D676" s="157"/>
      <c r="E676" s="160"/>
      <c r="F676" s="86"/>
      <c r="G676" s="114"/>
      <c r="H676" s="45"/>
      <c r="I676" s="45"/>
      <c r="J676" s="45"/>
      <c r="K676" s="45"/>
      <c r="L676" s="45"/>
      <c r="M676" s="45"/>
      <c r="N676" s="45"/>
      <c r="O676" s="45"/>
      <c r="P676" s="45"/>
      <c r="Q676" s="45"/>
      <c r="R676" s="45"/>
      <c r="S676" s="45"/>
      <c r="T676" s="45"/>
      <c r="U676" s="45"/>
      <c r="V676" s="45"/>
    </row>
    <row r="677">
      <c r="A677" s="75"/>
      <c r="B677" s="45"/>
      <c r="C677" s="159"/>
      <c r="D677" s="157"/>
      <c r="E677" s="160"/>
      <c r="F677" s="86"/>
      <c r="G677" s="114"/>
      <c r="H677" s="45"/>
      <c r="I677" s="45"/>
      <c r="J677" s="45"/>
      <c r="K677" s="45"/>
      <c r="L677" s="45"/>
      <c r="M677" s="45"/>
      <c r="N677" s="45"/>
      <c r="O677" s="45"/>
      <c r="P677" s="45"/>
      <c r="Q677" s="45"/>
      <c r="R677" s="45"/>
      <c r="S677" s="45"/>
      <c r="T677" s="45"/>
      <c r="U677" s="45"/>
      <c r="V677" s="45"/>
    </row>
    <row r="678">
      <c r="A678" s="75"/>
      <c r="B678" s="45"/>
      <c r="C678" s="159"/>
      <c r="D678" s="157"/>
      <c r="E678" s="160"/>
      <c r="F678" s="86"/>
      <c r="G678" s="114"/>
      <c r="H678" s="45"/>
      <c r="I678" s="45"/>
      <c r="J678" s="45"/>
      <c r="K678" s="45"/>
      <c r="L678" s="45"/>
      <c r="M678" s="45"/>
      <c r="N678" s="45"/>
      <c r="O678" s="45"/>
      <c r="P678" s="45"/>
      <c r="Q678" s="45"/>
      <c r="R678" s="45"/>
      <c r="S678" s="45"/>
      <c r="T678" s="45"/>
      <c r="U678" s="45"/>
      <c r="V678" s="45"/>
    </row>
    <row r="679">
      <c r="A679" s="75"/>
      <c r="B679" s="45"/>
      <c r="C679" s="159"/>
      <c r="D679" s="157"/>
      <c r="E679" s="160"/>
      <c r="F679" s="86"/>
      <c r="G679" s="114"/>
      <c r="H679" s="45"/>
      <c r="I679" s="45"/>
      <c r="J679" s="45"/>
      <c r="K679" s="45"/>
      <c r="L679" s="45"/>
      <c r="M679" s="45"/>
      <c r="N679" s="45"/>
      <c r="O679" s="45"/>
      <c r="P679" s="45"/>
      <c r="Q679" s="45"/>
      <c r="R679" s="45"/>
      <c r="S679" s="45"/>
      <c r="T679" s="45"/>
      <c r="U679" s="45"/>
      <c r="V679" s="45"/>
    </row>
    <row r="680">
      <c r="A680" s="75"/>
      <c r="B680" s="45"/>
      <c r="C680" s="159"/>
      <c r="D680" s="157"/>
      <c r="E680" s="160"/>
      <c r="F680" s="86"/>
      <c r="G680" s="114"/>
      <c r="H680" s="45"/>
      <c r="I680" s="45"/>
      <c r="J680" s="45"/>
      <c r="K680" s="45"/>
      <c r="L680" s="45"/>
      <c r="M680" s="45"/>
      <c r="N680" s="45"/>
      <c r="O680" s="45"/>
      <c r="P680" s="45"/>
      <c r="Q680" s="45"/>
      <c r="R680" s="45"/>
      <c r="S680" s="45"/>
      <c r="T680" s="45"/>
      <c r="U680" s="45"/>
      <c r="V680" s="45"/>
    </row>
    <row r="681">
      <c r="A681" s="75"/>
      <c r="B681" s="45"/>
      <c r="C681" s="159"/>
      <c r="D681" s="157"/>
      <c r="E681" s="160"/>
      <c r="F681" s="86"/>
      <c r="G681" s="114"/>
      <c r="H681" s="45"/>
      <c r="I681" s="45"/>
      <c r="J681" s="45"/>
      <c r="K681" s="45"/>
      <c r="L681" s="45"/>
      <c r="M681" s="45"/>
      <c r="N681" s="45"/>
      <c r="O681" s="45"/>
      <c r="P681" s="45"/>
      <c r="Q681" s="45"/>
      <c r="R681" s="45"/>
      <c r="S681" s="45"/>
      <c r="T681" s="45"/>
      <c r="U681" s="45"/>
      <c r="V681" s="45"/>
    </row>
    <row r="682">
      <c r="A682" s="75"/>
      <c r="B682" s="45"/>
      <c r="C682" s="159"/>
      <c r="D682" s="157"/>
      <c r="E682" s="160"/>
      <c r="F682" s="86"/>
      <c r="G682" s="114"/>
      <c r="H682" s="45"/>
      <c r="I682" s="45"/>
      <c r="J682" s="45"/>
      <c r="K682" s="45"/>
      <c r="L682" s="45"/>
      <c r="M682" s="45"/>
      <c r="N682" s="45"/>
      <c r="O682" s="45"/>
      <c r="P682" s="45"/>
      <c r="Q682" s="45"/>
      <c r="R682" s="45"/>
      <c r="S682" s="45"/>
      <c r="T682" s="45"/>
      <c r="U682" s="45"/>
      <c r="V682" s="45"/>
    </row>
    <row r="683">
      <c r="A683" s="75"/>
      <c r="B683" s="45"/>
      <c r="C683" s="159"/>
      <c r="D683" s="157"/>
      <c r="E683" s="160"/>
      <c r="F683" s="86"/>
      <c r="G683" s="114"/>
      <c r="H683" s="45"/>
      <c r="I683" s="45"/>
      <c r="J683" s="45"/>
      <c r="K683" s="45"/>
      <c r="L683" s="45"/>
      <c r="M683" s="45"/>
      <c r="N683" s="45"/>
      <c r="O683" s="45"/>
      <c r="P683" s="45"/>
      <c r="Q683" s="45"/>
      <c r="R683" s="45"/>
      <c r="S683" s="45"/>
      <c r="T683" s="45"/>
      <c r="U683" s="45"/>
      <c r="V683" s="45"/>
    </row>
    <row r="684">
      <c r="A684" s="75"/>
      <c r="B684" s="45"/>
      <c r="C684" s="159"/>
      <c r="D684" s="157"/>
      <c r="E684" s="160"/>
      <c r="F684" s="86"/>
      <c r="G684" s="114"/>
      <c r="H684" s="45"/>
      <c r="I684" s="45"/>
      <c r="J684" s="45"/>
      <c r="K684" s="45"/>
      <c r="L684" s="45"/>
      <c r="M684" s="45"/>
      <c r="N684" s="45"/>
      <c r="O684" s="45"/>
      <c r="P684" s="45"/>
      <c r="Q684" s="45"/>
      <c r="R684" s="45"/>
      <c r="S684" s="45"/>
      <c r="T684" s="45"/>
      <c r="U684" s="45"/>
      <c r="V684" s="45"/>
    </row>
    <row r="685">
      <c r="A685" s="75"/>
      <c r="B685" s="45"/>
      <c r="C685" s="159"/>
      <c r="D685" s="157"/>
      <c r="E685" s="160"/>
      <c r="F685" s="86"/>
      <c r="G685" s="114"/>
      <c r="H685" s="45"/>
      <c r="I685" s="45"/>
      <c r="J685" s="45"/>
      <c r="K685" s="45"/>
      <c r="L685" s="45"/>
      <c r="M685" s="45"/>
      <c r="N685" s="45"/>
      <c r="O685" s="45"/>
      <c r="P685" s="45"/>
      <c r="Q685" s="45"/>
      <c r="R685" s="45"/>
      <c r="S685" s="45"/>
      <c r="T685" s="45"/>
      <c r="U685" s="45"/>
      <c r="V685" s="45"/>
    </row>
    <row r="686">
      <c r="A686" s="75"/>
      <c r="B686" s="45"/>
      <c r="C686" s="159"/>
      <c r="D686" s="157"/>
      <c r="E686" s="160"/>
      <c r="F686" s="86"/>
      <c r="G686" s="114"/>
      <c r="H686" s="45"/>
      <c r="I686" s="45"/>
      <c r="J686" s="45"/>
      <c r="K686" s="45"/>
      <c r="L686" s="45"/>
      <c r="M686" s="45"/>
      <c r="N686" s="45"/>
      <c r="O686" s="45"/>
      <c r="P686" s="45"/>
      <c r="Q686" s="45"/>
      <c r="R686" s="45"/>
      <c r="S686" s="45"/>
      <c r="T686" s="45"/>
      <c r="U686" s="45"/>
      <c r="V686" s="45"/>
    </row>
    <row r="687">
      <c r="A687" s="75"/>
      <c r="B687" s="45"/>
      <c r="C687" s="159"/>
      <c r="D687" s="157"/>
      <c r="E687" s="160"/>
      <c r="F687" s="86"/>
      <c r="G687" s="114"/>
      <c r="H687" s="45"/>
      <c r="I687" s="45"/>
      <c r="J687" s="45"/>
      <c r="K687" s="45"/>
      <c r="L687" s="45"/>
      <c r="M687" s="45"/>
      <c r="N687" s="45"/>
      <c r="O687" s="45"/>
      <c r="P687" s="45"/>
      <c r="Q687" s="45"/>
      <c r="R687" s="45"/>
      <c r="S687" s="45"/>
      <c r="T687" s="45"/>
      <c r="U687" s="45"/>
      <c r="V687" s="45"/>
    </row>
    <row r="688">
      <c r="A688" s="75"/>
      <c r="B688" s="45"/>
      <c r="C688" s="159"/>
      <c r="D688" s="157"/>
      <c r="E688" s="160"/>
      <c r="F688" s="86"/>
      <c r="G688" s="114"/>
      <c r="H688" s="45"/>
      <c r="I688" s="45"/>
      <c r="J688" s="45"/>
      <c r="K688" s="45"/>
      <c r="L688" s="45"/>
      <c r="M688" s="45"/>
      <c r="N688" s="45"/>
      <c r="O688" s="45"/>
      <c r="P688" s="45"/>
      <c r="Q688" s="45"/>
      <c r="R688" s="45"/>
      <c r="S688" s="45"/>
      <c r="T688" s="45"/>
      <c r="U688" s="45"/>
      <c r="V688" s="45"/>
    </row>
    <row r="689">
      <c r="A689" s="75"/>
      <c r="B689" s="45"/>
      <c r="C689" s="159"/>
      <c r="D689" s="157"/>
      <c r="E689" s="160"/>
      <c r="F689" s="86"/>
      <c r="G689" s="114"/>
      <c r="H689" s="45"/>
      <c r="I689" s="45"/>
      <c r="J689" s="45"/>
      <c r="K689" s="45"/>
      <c r="L689" s="45"/>
      <c r="M689" s="45"/>
      <c r="N689" s="45"/>
      <c r="O689" s="45"/>
      <c r="P689" s="45"/>
      <c r="Q689" s="45"/>
      <c r="R689" s="45"/>
      <c r="S689" s="45"/>
      <c r="T689" s="45"/>
      <c r="U689" s="45"/>
      <c r="V689" s="45"/>
    </row>
    <row r="690">
      <c r="A690" s="75"/>
      <c r="B690" s="45"/>
      <c r="C690" s="159"/>
      <c r="D690" s="157"/>
      <c r="E690" s="160"/>
      <c r="F690" s="86"/>
      <c r="G690" s="114"/>
      <c r="H690" s="45"/>
      <c r="I690" s="45"/>
      <c r="J690" s="45"/>
      <c r="K690" s="45"/>
      <c r="L690" s="45"/>
      <c r="M690" s="45"/>
      <c r="N690" s="45"/>
      <c r="O690" s="45"/>
      <c r="P690" s="45"/>
      <c r="Q690" s="45"/>
      <c r="R690" s="45"/>
      <c r="S690" s="45"/>
      <c r="T690" s="45"/>
      <c r="U690" s="45"/>
      <c r="V690" s="45"/>
    </row>
    <row r="691">
      <c r="A691" s="75"/>
      <c r="B691" s="45"/>
      <c r="C691" s="159"/>
      <c r="D691" s="157"/>
      <c r="E691" s="160"/>
      <c r="F691" s="86"/>
      <c r="G691" s="114"/>
      <c r="H691" s="45"/>
      <c r="I691" s="45"/>
      <c r="J691" s="45"/>
      <c r="K691" s="45"/>
      <c r="L691" s="45"/>
      <c r="M691" s="45"/>
      <c r="N691" s="45"/>
      <c r="O691" s="45"/>
      <c r="P691" s="45"/>
      <c r="Q691" s="45"/>
      <c r="R691" s="45"/>
      <c r="S691" s="45"/>
      <c r="T691" s="45"/>
      <c r="U691" s="45"/>
      <c r="V691" s="45"/>
    </row>
    <row r="692">
      <c r="A692" s="75"/>
      <c r="B692" s="45"/>
      <c r="C692" s="159"/>
      <c r="D692" s="157"/>
      <c r="E692" s="160"/>
      <c r="F692" s="86"/>
      <c r="G692" s="114"/>
      <c r="H692" s="45"/>
      <c r="I692" s="45"/>
      <c r="J692" s="45"/>
      <c r="K692" s="45"/>
      <c r="L692" s="45"/>
      <c r="M692" s="45"/>
      <c r="N692" s="45"/>
      <c r="O692" s="45"/>
      <c r="P692" s="45"/>
      <c r="Q692" s="45"/>
      <c r="R692" s="45"/>
      <c r="S692" s="45"/>
      <c r="T692" s="45"/>
      <c r="U692" s="45"/>
      <c r="V692" s="45"/>
    </row>
    <row r="693">
      <c r="A693" s="75"/>
      <c r="B693" s="45"/>
      <c r="C693" s="159"/>
      <c r="D693" s="157"/>
      <c r="E693" s="160"/>
      <c r="F693" s="86"/>
      <c r="G693" s="114"/>
      <c r="H693" s="45"/>
      <c r="I693" s="45"/>
      <c r="J693" s="45"/>
      <c r="K693" s="45"/>
      <c r="L693" s="45"/>
      <c r="M693" s="45"/>
      <c r="N693" s="45"/>
      <c r="O693" s="45"/>
      <c r="P693" s="45"/>
      <c r="Q693" s="45"/>
      <c r="R693" s="45"/>
      <c r="S693" s="45"/>
      <c r="T693" s="45"/>
      <c r="U693" s="45"/>
      <c r="V693" s="45"/>
    </row>
    <row r="694">
      <c r="A694" s="75"/>
      <c r="B694" s="45"/>
      <c r="C694" s="159"/>
      <c r="D694" s="157"/>
      <c r="E694" s="160"/>
      <c r="F694" s="86"/>
      <c r="G694" s="114"/>
      <c r="H694" s="45"/>
      <c r="I694" s="45"/>
      <c r="J694" s="45"/>
      <c r="K694" s="45"/>
      <c r="L694" s="45"/>
      <c r="M694" s="45"/>
      <c r="N694" s="45"/>
      <c r="O694" s="45"/>
      <c r="P694" s="45"/>
      <c r="Q694" s="45"/>
      <c r="R694" s="45"/>
      <c r="S694" s="45"/>
      <c r="T694" s="45"/>
      <c r="U694" s="45"/>
      <c r="V694" s="45"/>
    </row>
    <row r="695">
      <c r="A695" s="75"/>
      <c r="B695" s="45"/>
      <c r="C695" s="159"/>
      <c r="D695" s="157"/>
      <c r="E695" s="160"/>
      <c r="F695" s="86"/>
      <c r="G695" s="114"/>
      <c r="H695" s="45"/>
      <c r="I695" s="45"/>
      <c r="J695" s="45"/>
      <c r="K695" s="45"/>
      <c r="L695" s="45"/>
      <c r="M695" s="45"/>
      <c r="N695" s="45"/>
      <c r="O695" s="45"/>
      <c r="P695" s="45"/>
      <c r="Q695" s="45"/>
      <c r="R695" s="45"/>
      <c r="S695" s="45"/>
      <c r="T695" s="45"/>
      <c r="U695" s="45"/>
      <c r="V695" s="45"/>
    </row>
    <row r="696">
      <c r="A696" s="75"/>
      <c r="B696" s="45"/>
      <c r="C696" s="159"/>
      <c r="D696" s="157"/>
      <c r="E696" s="160"/>
      <c r="F696" s="86"/>
      <c r="G696" s="114"/>
      <c r="H696" s="45"/>
      <c r="I696" s="45"/>
      <c r="J696" s="45"/>
      <c r="K696" s="45"/>
      <c r="L696" s="45"/>
      <c r="M696" s="45"/>
      <c r="N696" s="45"/>
      <c r="O696" s="45"/>
      <c r="P696" s="45"/>
      <c r="Q696" s="45"/>
      <c r="R696" s="45"/>
      <c r="S696" s="45"/>
      <c r="T696" s="45"/>
      <c r="U696" s="45"/>
      <c r="V696" s="45"/>
    </row>
    <row r="697">
      <c r="A697" s="75"/>
      <c r="B697" s="45"/>
      <c r="C697" s="159"/>
      <c r="D697" s="157"/>
      <c r="E697" s="160"/>
      <c r="F697" s="86"/>
      <c r="G697" s="114"/>
      <c r="H697" s="45"/>
      <c r="I697" s="45"/>
      <c r="J697" s="45"/>
      <c r="K697" s="45"/>
      <c r="L697" s="45"/>
      <c r="M697" s="45"/>
      <c r="N697" s="45"/>
      <c r="O697" s="45"/>
      <c r="P697" s="45"/>
      <c r="Q697" s="45"/>
      <c r="R697" s="45"/>
      <c r="S697" s="45"/>
      <c r="T697" s="45"/>
      <c r="U697" s="45"/>
      <c r="V697" s="45"/>
    </row>
    <row r="698">
      <c r="A698" s="75"/>
      <c r="B698" s="45"/>
      <c r="C698" s="159"/>
      <c r="D698" s="157"/>
      <c r="E698" s="160"/>
      <c r="F698" s="86"/>
      <c r="G698" s="114"/>
      <c r="H698" s="45"/>
      <c r="I698" s="45"/>
      <c r="J698" s="45"/>
      <c r="K698" s="45"/>
      <c r="L698" s="45"/>
      <c r="M698" s="45"/>
      <c r="N698" s="45"/>
      <c r="O698" s="45"/>
      <c r="P698" s="45"/>
      <c r="Q698" s="45"/>
      <c r="R698" s="45"/>
      <c r="S698" s="45"/>
      <c r="T698" s="45"/>
      <c r="U698" s="45"/>
      <c r="V698" s="45"/>
    </row>
    <row r="699">
      <c r="A699" s="75"/>
      <c r="B699" s="45"/>
      <c r="C699" s="159"/>
      <c r="D699" s="157"/>
      <c r="E699" s="160"/>
      <c r="F699" s="86"/>
      <c r="G699" s="114"/>
      <c r="H699" s="45"/>
      <c r="I699" s="45"/>
      <c r="J699" s="45"/>
      <c r="K699" s="45"/>
      <c r="L699" s="45"/>
      <c r="M699" s="45"/>
      <c r="N699" s="45"/>
      <c r="O699" s="45"/>
      <c r="P699" s="45"/>
      <c r="Q699" s="45"/>
      <c r="R699" s="45"/>
      <c r="S699" s="45"/>
      <c r="T699" s="45"/>
      <c r="U699" s="45"/>
      <c r="V699" s="45"/>
    </row>
    <row r="700">
      <c r="A700" s="75"/>
      <c r="B700" s="45"/>
      <c r="C700" s="159"/>
      <c r="D700" s="157"/>
      <c r="E700" s="160"/>
      <c r="F700" s="86"/>
      <c r="G700" s="114"/>
      <c r="H700" s="45"/>
      <c r="I700" s="45"/>
      <c r="J700" s="45"/>
      <c r="K700" s="45"/>
      <c r="L700" s="45"/>
      <c r="M700" s="45"/>
      <c r="N700" s="45"/>
      <c r="O700" s="45"/>
      <c r="P700" s="45"/>
      <c r="Q700" s="45"/>
      <c r="R700" s="45"/>
      <c r="S700" s="45"/>
      <c r="T700" s="45"/>
      <c r="U700" s="45"/>
      <c r="V700" s="45"/>
    </row>
    <row r="701">
      <c r="A701" s="75"/>
      <c r="B701" s="45"/>
      <c r="C701" s="159"/>
      <c r="D701" s="157"/>
      <c r="E701" s="160"/>
      <c r="F701" s="86"/>
      <c r="G701" s="114"/>
      <c r="H701" s="45"/>
      <c r="I701" s="45"/>
      <c r="J701" s="45"/>
      <c r="K701" s="45"/>
      <c r="L701" s="45"/>
      <c r="M701" s="45"/>
      <c r="N701" s="45"/>
      <c r="O701" s="45"/>
      <c r="P701" s="45"/>
      <c r="Q701" s="45"/>
      <c r="R701" s="45"/>
      <c r="S701" s="45"/>
      <c r="T701" s="45"/>
      <c r="U701" s="45"/>
      <c r="V701" s="45"/>
    </row>
    <row r="702">
      <c r="A702" s="75"/>
      <c r="B702" s="45"/>
      <c r="C702" s="159"/>
      <c r="D702" s="157"/>
      <c r="E702" s="160"/>
      <c r="F702" s="86"/>
      <c r="G702" s="114"/>
      <c r="H702" s="45"/>
      <c r="I702" s="45"/>
      <c r="J702" s="45"/>
      <c r="K702" s="45"/>
      <c r="L702" s="45"/>
      <c r="M702" s="45"/>
      <c r="N702" s="45"/>
      <c r="O702" s="45"/>
      <c r="P702" s="45"/>
      <c r="Q702" s="45"/>
      <c r="R702" s="45"/>
      <c r="S702" s="45"/>
      <c r="T702" s="45"/>
      <c r="U702" s="45"/>
      <c r="V702" s="45"/>
    </row>
    <row r="703">
      <c r="A703" s="75"/>
      <c r="B703" s="45"/>
      <c r="C703" s="159"/>
      <c r="D703" s="157"/>
      <c r="E703" s="160"/>
      <c r="F703" s="86"/>
      <c r="G703" s="114"/>
      <c r="H703" s="45"/>
      <c r="I703" s="45"/>
      <c r="J703" s="45"/>
      <c r="K703" s="45"/>
      <c r="L703" s="45"/>
      <c r="M703" s="45"/>
      <c r="N703" s="45"/>
      <c r="O703" s="45"/>
      <c r="P703" s="45"/>
      <c r="Q703" s="45"/>
      <c r="R703" s="45"/>
      <c r="S703" s="45"/>
      <c r="T703" s="45"/>
      <c r="U703" s="45"/>
      <c r="V703" s="45"/>
    </row>
    <row r="704">
      <c r="A704" s="75"/>
      <c r="B704" s="45"/>
      <c r="C704" s="159"/>
      <c r="D704" s="157"/>
      <c r="E704" s="160"/>
      <c r="F704" s="86"/>
      <c r="G704" s="114"/>
      <c r="H704" s="45"/>
      <c r="I704" s="45"/>
      <c r="J704" s="45"/>
      <c r="K704" s="45"/>
      <c r="L704" s="45"/>
      <c r="M704" s="45"/>
      <c r="N704" s="45"/>
      <c r="O704" s="45"/>
      <c r="P704" s="45"/>
      <c r="Q704" s="45"/>
      <c r="R704" s="45"/>
      <c r="S704" s="45"/>
      <c r="T704" s="45"/>
      <c r="U704" s="45"/>
      <c r="V704" s="45"/>
    </row>
    <row r="705">
      <c r="A705" s="75"/>
      <c r="B705" s="45"/>
      <c r="C705" s="159"/>
      <c r="D705" s="157"/>
      <c r="E705" s="160"/>
      <c r="F705" s="86"/>
      <c r="G705" s="114"/>
      <c r="H705" s="45"/>
      <c r="I705" s="45"/>
      <c r="J705" s="45"/>
      <c r="K705" s="45"/>
      <c r="L705" s="45"/>
      <c r="M705" s="45"/>
      <c r="N705" s="45"/>
      <c r="O705" s="45"/>
      <c r="P705" s="45"/>
      <c r="Q705" s="45"/>
      <c r="R705" s="45"/>
      <c r="S705" s="45"/>
      <c r="T705" s="45"/>
      <c r="U705" s="45"/>
      <c r="V705" s="45"/>
    </row>
    <row r="706">
      <c r="A706" s="75"/>
      <c r="B706" s="45"/>
      <c r="C706" s="159"/>
      <c r="D706" s="157"/>
      <c r="E706" s="160"/>
      <c r="F706" s="86"/>
      <c r="G706" s="114"/>
      <c r="H706" s="45"/>
      <c r="I706" s="45"/>
      <c r="J706" s="45"/>
      <c r="K706" s="45"/>
      <c r="L706" s="45"/>
      <c r="M706" s="45"/>
      <c r="N706" s="45"/>
      <c r="O706" s="45"/>
      <c r="P706" s="45"/>
      <c r="Q706" s="45"/>
      <c r="R706" s="45"/>
      <c r="S706" s="45"/>
      <c r="T706" s="45"/>
      <c r="U706" s="45"/>
      <c r="V706" s="45"/>
    </row>
    <row r="707">
      <c r="A707" s="75"/>
      <c r="B707" s="45"/>
      <c r="C707" s="159"/>
      <c r="D707" s="157"/>
      <c r="E707" s="160"/>
      <c r="F707" s="86"/>
      <c r="G707" s="114"/>
      <c r="H707" s="45"/>
      <c r="I707" s="45"/>
      <c r="J707" s="45"/>
      <c r="K707" s="45"/>
      <c r="L707" s="45"/>
      <c r="M707" s="45"/>
      <c r="N707" s="45"/>
      <c r="O707" s="45"/>
      <c r="P707" s="45"/>
      <c r="Q707" s="45"/>
      <c r="R707" s="45"/>
      <c r="S707" s="45"/>
      <c r="T707" s="45"/>
      <c r="U707" s="45"/>
      <c r="V707" s="45"/>
    </row>
    <row r="708">
      <c r="A708" s="75"/>
      <c r="B708" s="45"/>
      <c r="C708" s="159"/>
      <c r="D708" s="157"/>
      <c r="E708" s="160"/>
      <c r="F708" s="86"/>
      <c r="G708" s="114"/>
      <c r="H708" s="45"/>
      <c r="I708" s="45"/>
      <c r="J708" s="45"/>
      <c r="K708" s="45"/>
      <c r="L708" s="45"/>
      <c r="M708" s="45"/>
      <c r="N708" s="45"/>
      <c r="O708" s="45"/>
      <c r="P708" s="45"/>
      <c r="Q708" s="45"/>
      <c r="R708" s="45"/>
      <c r="S708" s="45"/>
      <c r="T708" s="45"/>
      <c r="U708" s="45"/>
      <c r="V708" s="45"/>
    </row>
    <row r="709">
      <c r="A709" s="75"/>
      <c r="B709" s="45"/>
      <c r="C709" s="159"/>
      <c r="D709" s="157"/>
      <c r="E709" s="160"/>
      <c r="F709" s="86"/>
      <c r="G709" s="114"/>
      <c r="H709" s="45"/>
      <c r="I709" s="45"/>
      <c r="J709" s="45"/>
      <c r="K709" s="45"/>
      <c r="L709" s="45"/>
      <c r="M709" s="45"/>
      <c r="N709" s="45"/>
      <c r="O709" s="45"/>
      <c r="P709" s="45"/>
      <c r="Q709" s="45"/>
      <c r="R709" s="45"/>
      <c r="S709" s="45"/>
      <c r="T709" s="45"/>
      <c r="U709" s="45"/>
      <c r="V709" s="45"/>
    </row>
    <row r="710">
      <c r="A710" s="75"/>
      <c r="B710" s="45"/>
      <c r="C710" s="159"/>
      <c r="D710" s="157"/>
      <c r="E710" s="160"/>
      <c r="F710" s="86"/>
      <c r="G710" s="114"/>
      <c r="H710" s="45"/>
      <c r="I710" s="45"/>
      <c r="J710" s="45"/>
      <c r="K710" s="45"/>
      <c r="L710" s="45"/>
      <c r="M710" s="45"/>
      <c r="N710" s="45"/>
      <c r="O710" s="45"/>
      <c r="P710" s="45"/>
      <c r="Q710" s="45"/>
      <c r="R710" s="45"/>
      <c r="S710" s="45"/>
      <c r="T710" s="45"/>
      <c r="U710" s="45"/>
      <c r="V710" s="45"/>
    </row>
    <row r="711">
      <c r="A711" s="75"/>
      <c r="B711" s="45"/>
      <c r="C711" s="159"/>
      <c r="D711" s="157"/>
      <c r="E711" s="160"/>
      <c r="F711" s="86"/>
      <c r="G711" s="114"/>
      <c r="H711" s="45"/>
      <c r="I711" s="45"/>
      <c r="J711" s="45"/>
      <c r="K711" s="45"/>
      <c r="L711" s="45"/>
      <c r="M711" s="45"/>
      <c r="N711" s="45"/>
      <c r="O711" s="45"/>
      <c r="P711" s="45"/>
      <c r="Q711" s="45"/>
      <c r="R711" s="45"/>
      <c r="S711" s="45"/>
      <c r="T711" s="45"/>
      <c r="U711" s="45"/>
      <c r="V711" s="45"/>
    </row>
    <row r="712">
      <c r="A712" s="75"/>
      <c r="B712" s="45"/>
      <c r="C712" s="159"/>
      <c r="D712" s="157"/>
      <c r="E712" s="160"/>
      <c r="F712" s="86"/>
      <c r="G712" s="114"/>
      <c r="H712" s="45"/>
      <c r="I712" s="45"/>
      <c r="J712" s="45"/>
      <c r="K712" s="45"/>
      <c r="L712" s="45"/>
      <c r="M712" s="45"/>
      <c r="N712" s="45"/>
      <c r="O712" s="45"/>
      <c r="P712" s="45"/>
      <c r="Q712" s="45"/>
      <c r="R712" s="45"/>
      <c r="S712" s="45"/>
      <c r="T712" s="45"/>
      <c r="U712" s="45"/>
      <c r="V712" s="45"/>
    </row>
    <row r="713">
      <c r="A713" s="75"/>
      <c r="B713" s="45"/>
      <c r="C713" s="159"/>
      <c r="D713" s="157"/>
      <c r="E713" s="160"/>
      <c r="F713" s="86"/>
      <c r="G713" s="114"/>
      <c r="H713" s="45"/>
      <c r="I713" s="45"/>
      <c r="J713" s="45"/>
      <c r="K713" s="45"/>
      <c r="L713" s="45"/>
      <c r="M713" s="45"/>
      <c r="N713" s="45"/>
      <c r="O713" s="45"/>
      <c r="P713" s="45"/>
      <c r="Q713" s="45"/>
      <c r="R713" s="45"/>
      <c r="S713" s="45"/>
      <c r="T713" s="45"/>
      <c r="U713" s="45"/>
      <c r="V713" s="45"/>
    </row>
    <row r="714">
      <c r="A714" s="75"/>
      <c r="B714" s="45"/>
      <c r="C714" s="159"/>
      <c r="D714" s="157"/>
      <c r="E714" s="160"/>
      <c r="F714" s="86"/>
      <c r="G714" s="114"/>
      <c r="H714" s="45"/>
      <c r="I714" s="45"/>
      <c r="J714" s="45"/>
      <c r="K714" s="45"/>
      <c r="L714" s="45"/>
      <c r="M714" s="45"/>
      <c r="N714" s="45"/>
      <c r="O714" s="45"/>
      <c r="P714" s="45"/>
      <c r="Q714" s="45"/>
      <c r="R714" s="45"/>
      <c r="S714" s="45"/>
      <c r="T714" s="45"/>
      <c r="U714" s="45"/>
      <c r="V714" s="45"/>
    </row>
    <row r="715">
      <c r="A715" s="75"/>
      <c r="B715" s="45"/>
      <c r="C715" s="159"/>
      <c r="D715" s="157"/>
      <c r="E715" s="160"/>
      <c r="F715" s="86"/>
      <c r="G715" s="114"/>
      <c r="H715" s="45"/>
      <c r="I715" s="45"/>
      <c r="J715" s="45"/>
      <c r="K715" s="45"/>
      <c r="L715" s="45"/>
      <c r="M715" s="45"/>
      <c r="N715" s="45"/>
      <c r="O715" s="45"/>
      <c r="P715" s="45"/>
      <c r="Q715" s="45"/>
      <c r="R715" s="45"/>
      <c r="S715" s="45"/>
      <c r="T715" s="45"/>
      <c r="U715" s="45"/>
      <c r="V715" s="45"/>
    </row>
    <row r="716">
      <c r="A716" s="75"/>
      <c r="B716" s="45"/>
      <c r="C716" s="159"/>
      <c r="D716" s="157"/>
      <c r="E716" s="160"/>
      <c r="F716" s="86"/>
      <c r="G716" s="114"/>
      <c r="H716" s="45"/>
      <c r="I716" s="45"/>
      <c r="J716" s="45"/>
      <c r="K716" s="45"/>
      <c r="L716" s="45"/>
      <c r="M716" s="45"/>
      <c r="N716" s="45"/>
      <c r="O716" s="45"/>
      <c r="P716" s="45"/>
      <c r="Q716" s="45"/>
      <c r="R716" s="45"/>
      <c r="S716" s="45"/>
      <c r="T716" s="45"/>
      <c r="U716" s="45"/>
      <c r="V716" s="45"/>
    </row>
    <row r="717">
      <c r="A717" s="75"/>
      <c r="B717" s="45"/>
      <c r="C717" s="159"/>
      <c r="D717" s="157"/>
      <c r="E717" s="160"/>
      <c r="F717" s="86"/>
      <c r="G717" s="114"/>
      <c r="H717" s="45"/>
      <c r="I717" s="45"/>
      <c r="J717" s="45"/>
      <c r="K717" s="45"/>
      <c r="L717" s="45"/>
      <c r="M717" s="45"/>
      <c r="N717" s="45"/>
      <c r="O717" s="45"/>
      <c r="P717" s="45"/>
      <c r="Q717" s="45"/>
      <c r="R717" s="45"/>
      <c r="S717" s="45"/>
      <c r="T717" s="45"/>
      <c r="U717" s="45"/>
      <c r="V717" s="45"/>
    </row>
    <row r="718">
      <c r="A718" s="75"/>
      <c r="B718" s="45"/>
      <c r="C718" s="159"/>
      <c r="D718" s="157"/>
      <c r="E718" s="160"/>
      <c r="F718" s="86"/>
      <c r="G718" s="114"/>
      <c r="H718" s="45"/>
      <c r="I718" s="45"/>
      <c r="J718" s="45"/>
      <c r="K718" s="45"/>
      <c r="L718" s="45"/>
      <c r="M718" s="45"/>
      <c r="N718" s="45"/>
      <c r="O718" s="45"/>
      <c r="P718" s="45"/>
      <c r="Q718" s="45"/>
      <c r="R718" s="45"/>
      <c r="S718" s="45"/>
      <c r="T718" s="45"/>
      <c r="U718" s="45"/>
      <c r="V718" s="45"/>
    </row>
    <row r="719">
      <c r="A719" s="75"/>
      <c r="B719" s="45"/>
      <c r="C719" s="159"/>
      <c r="D719" s="157"/>
      <c r="E719" s="160"/>
      <c r="F719" s="86"/>
      <c r="G719" s="114"/>
      <c r="H719" s="45"/>
      <c r="I719" s="45"/>
      <c r="J719" s="45"/>
      <c r="K719" s="45"/>
      <c r="L719" s="45"/>
      <c r="M719" s="45"/>
      <c r="N719" s="45"/>
      <c r="O719" s="45"/>
      <c r="P719" s="45"/>
      <c r="Q719" s="45"/>
      <c r="R719" s="45"/>
      <c r="S719" s="45"/>
      <c r="T719" s="45"/>
      <c r="U719" s="45"/>
      <c r="V719" s="45"/>
    </row>
    <row r="720">
      <c r="A720" s="75"/>
      <c r="B720" s="45"/>
      <c r="C720" s="159"/>
      <c r="D720" s="157"/>
      <c r="E720" s="160"/>
      <c r="F720" s="86"/>
      <c r="G720" s="114"/>
      <c r="H720" s="45"/>
      <c r="I720" s="45"/>
      <c r="J720" s="45"/>
      <c r="K720" s="45"/>
      <c r="L720" s="45"/>
      <c r="M720" s="45"/>
      <c r="N720" s="45"/>
      <c r="O720" s="45"/>
      <c r="P720" s="45"/>
      <c r="Q720" s="45"/>
      <c r="R720" s="45"/>
      <c r="S720" s="45"/>
      <c r="T720" s="45"/>
      <c r="U720" s="45"/>
      <c r="V720" s="45"/>
    </row>
    <row r="721">
      <c r="A721" s="75"/>
      <c r="B721" s="45"/>
      <c r="C721" s="159"/>
      <c r="D721" s="157"/>
      <c r="E721" s="160"/>
      <c r="F721" s="86"/>
      <c r="G721" s="114"/>
      <c r="H721" s="45"/>
      <c r="I721" s="45"/>
      <c r="J721" s="45"/>
      <c r="K721" s="45"/>
      <c r="L721" s="45"/>
      <c r="M721" s="45"/>
      <c r="N721" s="45"/>
      <c r="O721" s="45"/>
      <c r="P721" s="45"/>
      <c r="Q721" s="45"/>
      <c r="R721" s="45"/>
      <c r="S721" s="45"/>
      <c r="T721" s="45"/>
      <c r="U721" s="45"/>
      <c r="V721" s="45"/>
    </row>
    <row r="722">
      <c r="A722" s="75"/>
      <c r="B722" s="45"/>
      <c r="C722" s="159"/>
      <c r="D722" s="157"/>
      <c r="E722" s="160"/>
      <c r="F722" s="86"/>
      <c r="G722" s="114"/>
      <c r="H722" s="45"/>
      <c r="I722" s="45"/>
      <c r="J722" s="45"/>
      <c r="K722" s="45"/>
      <c r="L722" s="45"/>
      <c r="M722" s="45"/>
      <c r="N722" s="45"/>
      <c r="O722" s="45"/>
      <c r="P722" s="45"/>
      <c r="Q722" s="45"/>
      <c r="R722" s="45"/>
      <c r="S722" s="45"/>
      <c r="T722" s="45"/>
      <c r="U722" s="45"/>
      <c r="V722" s="45"/>
    </row>
    <row r="723">
      <c r="A723" s="75"/>
      <c r="B723" s="45"/>
      <c r="C723" s="159"/>
      <c r="D723" s="157"/>
      <c r="E723" s="160"/>
      <c r="F723" s="86"/>
      <c r="G723" s="114"/>
      <c r="H723" s="45"/>
      <c r="I723" s="45"/>
      <c r="J723" s="45"/>
      <c r="K723" s="45"/>
      <c r="L723" s="45"/>
      <c r="M723" s="45"/>
      <c r="N723" s="45"/>
      <c r="O723" s="45"/>
      <c r="P723" s="45"/>
      <c r="Q723" s="45"/>
      <c r="R723" s="45"/>
      <c r="S723" s="45"/>
      <c r="T723" s="45"/>
      <c r="U723" s="45"/>
      <c r="V723" s="45"/>
    </row>
    <row r="724">
      <c r="A724" s="75"/>
      <c r="B724" s="45"/>
      <c r="C724" s="159"/>
      <c r="D724" s="157"/>
      <c r="E724" s="160"/>
      <c r="F724" s="86"/>
      <c r="G724" s="114"/>
      <c r="H724" s="45"/>
      <c r="I724" s="45"/>
      <c r="J724" s="45"/>
      <c r="K724" s="45"/>
      <c r="L724" s="45"/>
      <c r="M724" s="45"/>
      <c r="N724" s="45"/>
      <c r="O724" s="45"/>
      <c r="P724" s="45"/>
      <c r="Q724" s="45"/>
      <c r="R724" s="45"/>
      <c r="S724" s="45"/>
      <c r="T724" s="45"/>
      <c r="U724" s="45"/>
      <c r="V724" s="45"/>
    </row>
    <row r="725">
      <c r="A725" s="75"/>
      <c r="B725" s="45"/>
      <c r="C725" s="159"/>
      <c r="D725" s="157"/>
      <c r="E725" s="160"/>
      <c r="F725" s="86"/>
      <c r="G725" s="114"/>
      <c r="H725" s="45"/>
      <c r="I725" s="45"/>
      <c r="J725" s="45"/>
      <c r="K725" s="45"/>
      <c r="L725" s="45"/>
      <c r="M725" s="45"/>
      <c r="N725" s="45"/>
      <c r="O725" s="45"/>
      <c r="P725" s="45"/>
      <c r="Q725" s="45"/>
      <c r="R725" s="45"/>
      <c r="S725" s="45"/>
      <c r="T725" s="45"/>
      <c r="U725" s="45"/>
      <c r="V725" s="45"/>
    </row>
    <row r="726">
      <c r="A726" s="75"/>
      <c r="B726" s="45"/>
      <c r="C726" s="159"/>
      <c r="D726" s="157"/>
      <c r="E726" s="160"/>
      <c r="F726" s="86"/>
      <c r="G726" s="114"/>
      <c r="H726" s="45"/>
      <c r="I726" s="45"/>
      <c r="J726" s="45"/>
      <c r="K726" s="45"/>
      <c r="L726" s="45"/>
      <c r="M726" s="45"/>
      <c r="N726" s="45"/>
      <c r="O726" s="45"/>
      <c r="P726" s="45"/>
      <c r="Q726" s="45"/>
      <c r="R726" s="45"/>
      <c r="S726" s="45"/>
      <c r="T726" s="45"/>
      <c r="U726" s="45"/>
      <c r="V726" s="45"/>
    </row>
    <row r="727">
      <c r="A727" s="75"/>
      <c r="B727" s="45"/>
      <c r="C727" s="159"/>
      <c r="D727" s="157"/>
      <c r="E727" s="160"/>
      <c r="F727" s="86"/>
      <c r="G727" s="114"/>
      <c r="H727" s="45"/>
      <c r="I727" s="45"/>
      <c r="J727" s="45"/>
      <c r="K727" s="45"/>
      <c r="L727" s="45"/>
      <c r="M727" s="45"/>
      <c r="N727" s="45"/>
      <c r="O727" s="45"/>
      <c r="P727" s="45"/>
      <c r="Q727" s="45"/>
      <c r="R727" s="45"/>
      <c r="S727" s="45"/>
      <c r="T727" s="45"/>
      <c r="U727" s="45"/>
      <c r="V727" s="45"/>
    </row>
    <row r="728">
      <c r="A728" s="75"/>
      <c r="B728" s="45"/>
      <c r="C728" s="159"/>
      <c r="D728" s="157"/>
      <c r="E728" s="160"/>
      <c r="F728" s="86"/>
      <c r="G728" s="114"/>
      <c r="H728" s="45"/>
      <c r="I728" s="45"/>
      <c r="J728" s="45"/>
      <c r="K728" s="45"/>
      <c r="L728" s="45"/>
      <c r="M728" s="45"/>
      <c r="N728" s="45"/>
      <c r="O728" s="45"/>
      <c r="P728" s="45"/>
      <c r="Q728" s="45"/>
      <c r="R728" s="45"/>
      <c r="S728" s="45"/>
      <c r="T728" s="45"/>
      <c r="U728" s="45"/>
      <c r="V728" s="45"/>
    </row>
    <row r="729">
      <c r="A729" s="75"/>
      <c r="B729" s="45"/>
      <c r="C729" s="159"/>
      <c r="D729" s="157"/>
      <c r="E729" s="160"/>
      <c r="F729" s="86"/>
      <c r="G729" s="114"/>
      <c r="H729" s="45"/>
      <c r="I729" s="45"/>
      <c r="J729" s="45"/>
      <c r="K729" s="45"/>
      <c r="L729" s="45"/>
      <c r="M729" s="45"/>
      <c r="N729" s="45"/>
      <c r="O729" s="45"/>
      <c r="P729" s="45"/>
      <c r="Q729" s="45"/>
      <c r="R729" s="45"/>
      <c r="S729" s="45"/>
      <c r="T729" s="45"/>
      <c r="U729" s="45"/>
      <c r="V729" s="45"/>
    </row>
    <row r="730">
      <c r="A730" s="75"/>
      <c r="B730" s="45"/>
      <c r="C730" s="159"/>
      <c r="D730" s="157"/>
      <c r="E730" s="160"/>
      <c r="F730" s="86"/>
      <c r="G730" s="114"/>
      <c r="H730" s="45"/>
      <c r="I730" s="45"/>
      <c r="J730" s="45"/>
      <c r="K730" s="45"/>
      <c r="L730" s="45"/>
      <c r="M730" s="45"/>
      <c r="N730" s="45"/>
      <c r="O730" s="45"/>
      <c r="P730" s="45"/>
      <c r="Q730" s="45"/>
      <c r="R730" s="45"/>
      <c r="S730" s="45"/>
      <c r="T730" s="45"/>
      <c r="U730" s="45"/>
      <c r="V730" s="45"/>
    </row>
    <row r="731">
      <c r="A731" s="75"/>
      <c r="B731" s="45"/>
      <c r="C731" s="159"/>
      <c r="D731" s="157"/>
      <c r="E731" s="160"/>
      <c r="F731" s="86"/>
      <c r="G731" s="114"/>
      <c r="H731" s="45"/>
      <c r="I731" s="45"/>
      <c r="J731" s="45"/>
      <c r="K731" s="45"/>
      <c r="L731" s="45"/>
      <c r="M731" s="45"/>
      <c r="N731" s="45"/>
      <c r="O731" s="45"/>
      <c r="P731" s="45"/>
      <c r="Q731" s="45"/>
      <c r="R731" s="45"/>
      <c r="S731" s="45"/>
      <c r="T731" s="45"/>
      <c r="U731" s="45"/>
      <c r="V731" s="45"/>
    </row>
    <row r="732">
      <c r="A732" s="75"/>
      <c r="B732" s="45"/>
      <c r="C732" s="159"/>
      <c r="D732" s="157"/>
      <c r="E732" s="160"/>
      <c r="F732" s="86"/>
      <c r="G732" s="114"/>
      <c r="H732" s="45"/>
      <c r="I732" s="45"/>
      <c r="J732" s="45"/>
      <c r="K732" s="45"/>
      <c r="L732" s="45"/>
      <c r="M732" s="45"/>
      <c r="N732" s="45"/>
      <c r="O732" s="45"/>
      <c r="P732" s="45"/>
      <c r="Q732" s="45"/>
      <c r="R732" s="45"/>
      <c r="S732" s="45"/>
      <c r="T732" s="45"/>
      <c r="U732" s="45"/>
      <c r="V732" s="45"/>
    </row>
    <row r="733">
      <c r="A733" s="75"/>
      <c r="B733" s="45"/>
      <c r="C733" s="159"/>
      <c r="D733" s="157"/>
      <c r="E733" s="160"/>
      <c r="F733" s="86"/>
      <c r="G733" s="114"/>
      <c r="H733" s="45"/>
      <c r="I733" s="45"/>
      <c r="J733" s="45"/>
      <c r="K733" s="45"/>
      <c r="L733" s="45"/>
      <c r="M733" s="45"/>
      <c r="N733" s="45"/>
      <c r="O733" s="45"/>
      <c r="P733" s="45"/>
      <c r="Q733" s="45"/>
      <c r="R733" s="45"/>
      <c r="S733" s="45"/>
      <c r="T733" s="45"/>
      <c r="U733" s="45"/>
      <c r="V733" s="45"/>
    </row>
    <row r="734">
      <c r="A734" s="75"/>
      <c r="B734" s="45"/>
      <c r="C734" s="159"/>
      <c r="D734" s="157"/>
      <c r="E734" s="160"/>
      <c r="F734" s="86"/>
      <c r="G734" s="114"/>
      <c r="H734" s="45"/>
      <c r="I734" s="45"/>
      <c r="J734" s="45"/>
      <c r="K734" s="45"/>
      <c r="L734" s="45"/>
      <c r="M734" s="45"/>
      <c r="N734" s="45"/>
      <c r="O734" s="45"/>
      <c r="P734" s="45"/>
      <c r="Q734" s="45"/>
      <c r="R734" s="45"/>
      <c r="S734" s="45"/>
      <c r="T734" s="45"/>
      <c r="U734" s="45"/>
      <c r="V734" s="45"/>
    </row>
    <row r="735">
      <c r="A735" s="75"/>
      <c r="B735" s="45"/>
      <c r="C735" s="159"/>
      <c r="D735" s="157"/>
      <c r="E735" s="160"/>
      <c r="F735" s="86"/>
      <c r="G735" s="114"/>
      <c r="H735" s="45"/>
      <c r="I735" s="45"/>
      <c r="J735" s="45"/>
      <c r="K735" s="45"/>
      <c r="L735" s="45"/>
      <c r="M735" s="45"/>
      <c r="N735" s="45"/>
      <c r="O735" s="45"/>
      <c r="P735" s="45"/>
      <c r="Q735" s="45"/>
      <c r="R735" s="45"/>
      <c r="S735" s="45"/>
      <c r="T735" s="45"/>
      <c r="U735" s="45"/>
      <c r="V735" s="45"/>
    </row>
    <row r="736">
      <c r="A736" s="75"/>
      <c r="B736" s="45"/>
      <c r="C736" s="159"/>
      <c r="D736" s="157"/>
      <c r="E736" s="160"/>
      <c r="F736" s="86"/>
      <c r="G736" s="114"/>
      <c r="H736" s="45"/>
      <c r="I736" s="45"/>
      <c r="J736" s="45"/>
      <c r="K736" s="45"/>
      <c r="L736" s="45"/>
      <c r="M736" s="45"/>
      <c r="N736" s="45"/>
      <c r="O736" s="45"/>
      <c r="P736" s="45"/>
      <c r="Q736" s="45"/>
      <c r="R736" s="45"/>
      <c r="S736" s="45"/>
      <c r="T736" s="45"/>
      <c r="U736" s="45"/>
      <c r="V736" s="45"/>
    </row>
    <row r="737">
      <c r="A737" s="75"/>
      <c r="B737" s="45"/>
      <c r="C737" s="159"/>
      <c r="D737" s="157"/>
      <c r="E737" s="160"/>
      <c r="F737" s="86"/>
      <c r="G737" s="114"/>
      <c r="H737" s="45"/>
      <c r="I737" s="45"/>
      <c r="J737" s="45"/>
      <c r="K737" s="45"/>
      <c r="L737" s="45"/>
      <c r="M737" s="45"/>
      <c r="N737" s="45"/>
      <c r="O737" s="45"/>
      <c r="P737" s="45"/>
      <c r="Q737" s="45"/>
      <c r="R737" s="45"/>
      <c r="S737" s="45"/>
      <c r="T737" s="45"/>
      <c r="U737" s="45"/>
      <c r="V737" s="45"/>
    </row>
    <row r="738">
      <c r="A738" s="75"/>
      <c r="B738" s="45"/>
      <c r="C738" s="159"/>
      <c r="D738" s="157"/>
      <c r="E738" s="160"/>
      <c r="F738" s="86"/>
      <c r="G738" s="114"/>
      <c r="H738" s="45"/>
      <c r="I738" s="45"/>
      <c r="J738" s="45"/>
      <c r="K738" s="45"/>
      <c r="L738" s="45"/>
      <c r="M738" s="45"/>
      <c r="N738" s="45"/>
      <c r="O738" s="45"/>
      <c r="P738" s="45"/>
      <c r="Q738" s="45"/>
      <c r="R738" s="45"/>
      <c r="S738" s="45"/>
      <c r="T738" s="45"/>
      <c r="U738" s="45"/>
      <c r="V738" s="45"/>
    </row>
    <row r="739">
      <c r="A739" s="75"/>
      <c r="B739" s="45"/>
      <c r="C739" s="159"/>
      <c r="D739" s="157"/>
      <c r="E739" s="160"/>
      <c r="F739" s="86"/>
      <c r="G739" s="114"/>
      <c r="H739" s="45"/>
      <c r="I739" s="45"/>
      <c r="J739" s="45"/>
      <c r="K739" s="45"/>
      <c r="L739" s="45"/>
      <c r="M739" s="45"/>
      <c r="N739" s="45"/>
      <c r="O739" s="45"/>
      <c r="P739" s="45"/>
      <c r="Q739" s="45"/>
      <c r="R739" s="45"/>
      <c r="S739" s="45"/>
      <c r="T739" s="45"/>
      <c r="U739" s="45"/>
      <c r="V739" s="45"/>
    </row>
    <row r="740">
      <c r="A740" s="75"/>
      <c r="B740" s="45"/>
      <c r="C740" s="159"/>
      <c r="D740" s="157"/>
      <c r="E740" s="160"/>
      <c r="F740" s="86"/>
      <c r="G740" s="114"/>
      <c r="H740" s="45"/>
      <c r="I740" s="45"/>
      <c r="J740" s="45"/>
      <c r="K740" s="45"/>
      <c r="L740" s="45"/>
      <c r="M740" s="45"/>
      <c r="N740" s="45"/>
      <c r="O740" s="45"/>
      <c r="P740" s="45"/>
      <c r="Q740" s="45"/>
      <c r="R740" s="45"/>
      <c r="S740" s="45"/>
      <c r="T740" s="45"/>
      <c r="U740" s="45"/>
      <c r="V740" s="45"/>
    </row>
    <row r="741">
      <c r="A741" s="75"/>
      <c r="B741" s="45"/>
      <c r="C741" s="159"/>
      <c r="D741" s="157"/>
      <c r="E741" s="160"/>
      <c r="F741" s="86"/>
      <c r="G741" s="114"/>
      <c r="H741" s="45"/>
      <c r="I741" s="45"/>
      <c r="J741" s="45"/>
      <c r="K741" s="45"/>
      <c r="L741" s="45"/>
      <c r="M741" s="45"/>
      <c r="N741" s="45"/>
      <c r="O741" s="45"/>
      <c r="P741" s="45"/>
      <c r="Q741" s="45"/>
      <c r="R741" s="45"/>
      <c r="S741" s="45"/>
      <c r="T741" s="45"/>
      <c r="U741" s="45"/>
      <c r="V741" s="45"/>
    </row>
    <row r="742">
      <c r="A742" s="75"/>
      <c r="B742" s="45"/>
      <c r="C742" s="159"/>
      <c r="D742" s="157"/>
      <c r="E742" s="160"/>
      <c r="F742" s="86"/>
      <c r="G742" s="114"/>
      <c r="H742" s="45"/>
      <c r="I742" s="45"/>
      <c r="J742" s="45"/>
      <c r="K742" s="45"/>
      <c r="L742" s="45"/>
      <c r="M742" s="45"/>
      <c r="N742" s="45"/>
      <c r="O742" s="45"/>
      <c r="P742" s="45"/>
      <c r="Q742" s="45"/>
      <c r="R742" s="45"/>
      <c r="S742" s="45"/>
      <c r="T742" s="45"/>
      <c r="U742" s="45"/>
      <c r="V742" s="45"/>
    </row>
    <row r="743">
      <c r="A743" s="75"/>
      <c r="B743" s="45"/>
      <c r="C743" s="159"/>
      <c r="D743" s="157"/>
      <c r="E743" s="160"/>
      <c r="F743" s="86"/>
      <c r="G743" s="114"/>
      <c r="H743" s="45"/>
      <c r="I743" s="45"/>
      <c r="J743" s="45"/>
      <c r="K743" s="45"/>
      <c r="L743" s="45"/>
      <c r="M743" s="45"/>
      <c r="N743" s="45"/>
      <c r="O743" s="45"/>
      <c r="P743" s="45"/>
      <c r="Q743" s="45"/>
      <c r="R743" s="45"/>
      <c r="S743" s="45"/>
      <c r="T743" s="45"/>
      <c r="U743" s="45"/>
      <c r="V743" s="45"/>
    </row>
    <row r="744">
      <c r="A744" s="75"/>
      <c r="B744" s="45"/>
      <c r="C744" s="159"/>
      <c r="D744" s="157"/>
      <c r="E744" s="160"/>
      <c r="F744" s="86"/>
      <c r="G744" s="114"/>
      <c r="H744" s="45"/>
      <c r="I744" s="45"/>
      <c r="J744" s="45"/>
      <c r="K744" s="45"/>
      <c r="L744" s="45"/>
      <c r="M744" s="45"/>
      <c r="N744" s="45"/>
      <c r="O744" s="45"/>
      <c r="P744" s="45"/>
      <c r="Q744" s="45"/>
      <c r="R744" s="45"/>
      <c r="S744" s="45"/>
      <c r="T744" s="45"/>
      <c r="U744" s="45"/>
      <c r="V744" s="45"/>
    </row>
    <row r="745">
      <c r="A745" s="75"/>
      <c r="B745" s="45"/>
      <c r="C745" s="159"/>
      <c r="D745" s="157"/>
      <c r="E745" s="160"/>
      <c r="F745" s="86"/>
      <c r="G745" s="114"/>
      <c r="H745" s="45"/>
      <c r="I745" s="45"/>
      <c r="J745" s="45"/>
      <c r="K745" s="45"/>
      <c r="L745" s="45"/>
      <c r="M745" s="45"/>
      <c r="N745" s="45"/>
      <c r="O745" s="45"/>
      <c r="P745" s="45"/>
      <c r="Q745" s="45"/>
      <c r="R745" s="45"/>
      <c r="S745" s="45"/>
      <c r="T745" s="45"/>
      <c r="U745" s="45"/>
      <c r="V745" s="45"/>
    </row>
    <row r="746">
      <c r="A746" s="75"/>
      <c r="B746" s="45"/>
      <c r="C746" s="159"/>
      <c r="D746" s="157"/>
      <c r="E746" s="160"/>
      <c r="F746" s="86"/>
      <c r="G746" s="114"/>
      <c r="H746" s="45"/>
      <c r="I746" s="45"/>
      <c r="J746" s="45"/>
      <c r="K746" s="45"/>
      <c r="L746" s="45"/>
      <c r="M746" s="45"/>
      <c r="N746" s="45"/>
      <c r="O746" s="45"/>
      <c r="P746" s="45"/>
      <c r="Q746" s="45"/>
      <c r="R746" s="45"/>
      <c r="S746" s="45"/>
      <c r="T746" s="45"/>
      <c r="U746" s="45"/>
      <c r="V746" s="45"/>
    </row>
    <row r="747">
      <c r="A747" s="75"/>
      <c r="B747" s="45"/>
      <c r="C747" s="159"/>
      <c r="D747" s="157"/>
      <c r="E747" s="160"/>
      <c r="F747" s="86"/>
      <c r="G747" s="114"/>
      <c r="H747" s="45"/>
      <c r="I747" s="45"/>
      <c r="J747" s="45"/>
      <c r="K747" s="45"/>
      <c r="L747" s="45"/>
      <c r="M747" s="45"/>
      <c r="N747" s="45"/>
      <c r="O747" s="45"/>
      <c r="P747" s="45"/>
      <c r="Q747" s="45"/>
      <c r="R747" s="45"/>
      <c r="S747" s="45"/>
      <c r="T747" s="45"/>
      <c r="U747" s="45"/>
      <c r="V747" s="45"/>
    </row>
    <row r="748">
      <c r="A748" s="75"/>
      <c r="B748" s="45"/>
      <c r="C748" s="159"/>
      <c r="D748" s="157"/>
      <c r="E748" s="160"/>
      <c r="F748" s="86"/>
      <c r="G748" s="114"/>
      <c r="H748" s="45"/>
      <c r="I748" s="45"/>
      <c r="J748" s="45"/>
      <c r="K748" s="45"/>
      <c r="L748" s="45"/>
      <c r="M748" s="45"/>
      <c r="N748" s="45"/>
      <c r="O748" s="45"/>
      <c r="P748" s="45"/>
      <c r="Q748" s="45"/>
      <c r="R748" s="45"/>
      <c r="S748" s="45"/>
      <c r="T748" s="45"/>
      <c r="U748" s="45"/>
      <c r="V748" s="45"/>
    </row>
    <row r="749">
      <c r="A749" s="75"/>
      <c r="B749" s="45"/>
      <c r="C749" s="159"/>
      <c r="D749" s="157"/>
      <c r="E749" s="160"/>
      <c r="F749" s="86"/>
      <c r="G749" s="114"/>
      <c r="H749" s="45"/>
      <c r="I749" s="45"/>
      <c r="J749" s="45"/>
      <c r="K749" s="45"/>
      <c r="L749" s="45"/>
      <c r="M749" s="45"/>
      <c r="N749" s="45"/>
      <c r="O749" s="45"/>
      <c r="P749" s="45"/>
      <c r="Q749" s="45"/>
      <c r="R749" s="45"/>
      <c r="S749" s="45"/>
      <c r="T749" s="45"/>
      <c r="U749" s="45"/>
      <c r="V749" s="45"/>
    </row>
    <row r="750">
      <c r="A750" s="75"/>
      <c r="B750" s="45"/>
      <c r="C750" s="159"/>
      <c r="D750" s="157"/>
      <c r="E750" s="160"/>
      <c r="F750" s="86"/>
      <c r="G750" s="114"/>
      <c r="H750" s="45"/>
      <c r="I750" s="45"/>
      <c r="J750" s="45"/>
      <c r="K750" s="45"/>
      <c r="L750" s="45"/>
      <c r="M750" s="45"/>
      <c r="N750" s="45"/>
      <c r="O750" s="45"/>
      <c r="P750" s="45"/>
      <c r="Q750" s="45"/>
      <c r="R750" s="45"/>
      <c r="S750" s="45"/>
      <c r="T750" s="45"/>
      <c r="U750" s="45"/>
      <c r="V750" s="45"/>
    </row>
    <row r="751">
      <c r="A751" s="75"/>
      <c r="B751" s="45"/>
      <c r="C751" s="159"/>
      <c r="D751" s="157"/>
      <c r="E751" s="160"/>
      <c r="F751" s="86"/>
      <c r="G751" s="114"/>
      <c r="H751" s="45"/>
      <c r="I751" s="45"/>
      <c r="J751" s="45"/>
      <c r="K751" s="45"/>
      <c r="L751" s="45"/>
      <c r="M751" s="45"/>
      <c r="N751" s="45"/>
      <c r="O751" s="45"/>
      <c r="P751" s="45"/>
      <c r="Q751" s="45"/>
      <c r="R751" s="45"/>
      <c r="S751" s="45"/>
      <c r="T751" s="45"/>
      <c r="U751" s="45"/>
      <c r="V751" s="45"/>
    </row>
    <row r="752">
      <c r="A752" s="75"/>
      <c r="B752" s="45"/>
      <c r="C752" s="159"/>
      <c r="D752" s="157"/>
      <c r="E752" s="160"/>
      <c r="F752" s="86"/>
      <c r="G752" s="114"/>
      <c r="H752" s="45"/>
      <c r="I752" s="45"/>
      <c r="J752" s="45"/>
      <c r="K752" s="45"/>
      <c r="L752" s="45"/>
      <c r="M752" s="45"/>
      <c r="N752" s="45"/>
      <c r="O752" s="45"/>
      <c r="P752" s="45"/>
      <c r="Q752" s="45"/>
      <c r="R752" s="45"/>
      <c r="S752" s="45"/>
      <c r="T752" s="45"/>
      <c r="U752" s="45"/>
      <c r="V752" s="45"/>
    </row>
    <row r="753">
      <c r="A753" s="75"/>
      <c r="B753" s="45"/>
      <c r="C753" s="159"/>
      <c r="D753" s="157"/>
      <c r="E753" s="160"/>
      <c r="F753" s="86"/>
      <c r="G753" s="114"/>
      <c r="H753" s="45"/>
      <c r="I753" s="45"/>
      <c r="J753" s="45"/>
      <c r="K753" s="45"/>
      <c r="L753" s="45"/>
      <c r="M753" s="45"/>
      <c r="N753" s="45"/>
      <c r="O753" s="45"/>
      <c r="P753" s="45"/>
      <c r="Q753" s="45"/>
      <c r="R753" s="45"/>
      <c r="S753" s="45"/>
      <c r="T753" s="45"/>
      <c r="U753" s="45"/>
      <c r="V753" s="45"/>
    </row>
    <row r="754">
      <c r="A754" s="75"/>
      <c r="B754" s="45"/>
      <c r="C754" s="159"/>
      <c r="D754" s="157"/>
      <c r="E754" s="160"/>
      <c r="F754" s="86"/>
      <c r="G754" s="114"/>
      <c r="H754" s="45"/>
      <c r="I754" s="45"/>
      <c r="J754" s="45"/>
      <c r="K754" s="45"/>
      <c r="L754" s="45"/>
      <c r="M754" s="45"/>
      <c r="N754" s="45"/>
      <c r="O754" s="45"/>
      <c r="P754" s="45"/>
      <c r="Q754" s="45"/>
      <c r="R754" s="45"/>
      <c r="S754" s="45"/>
      <c r="T754" s="45"/>
      <c r="U754" s="45"/>
      <c r="V754" s="45"/>
    </row>
    <row r="755">
      <c r="A755" s="75"/>
      <c r="B755" s="45"/>
      <c r="C755" s="159"/>
      <c r="D755" s="157"/>
      <c r="E755" s="160"/>
      <c r="F755" s="86"/>
      <c r="G755" s="114"/>
      <c r="H755" s="45"/>
      <c r="I755" s="45"/>
      <c r="J755" s="45"/>
      <c r="K755" s="45"/>
      <c r="L755" s="45"/>
      <c r="M755" s="45"/>
      <c r="N755" s="45"/>
      <c r="O755" s="45"/>
      <c r="P755" s="45"/>
      <c r="Q755" s="45"/>
      <c r="R755" s="45"/>
      <c r="S755" s="45"/>
      <c r="T755" s="45"/>
      <c r="U755" s="45"/>
      <c r="V755" s="45"/>
    </row>
    <row r="756">
      <c r="A756" s="75"/>
      <c r="B756" s="45"/>
      <c r="C756" s="159"/>
      <c r="D756" s="157"/>
      <c r="E756" s="160"/>
      <c r="F756" s="86"/>
      <c r="G756" s="114"/>
      <c r="H756" s="45"/>
      <c r="I756" s="45"/>
      <c r="J756" s="45"/>
      <c r="K756" s="45"/>
      <c r="L756" s="45"/>
      <c r="M756" s="45"/>
      <c r="N756" s="45"/>
      <c r="O756" s="45"/>
      <c r="P756" s="45"/>
      <c r="Q756" s="45"/>
      <c r="R756" s="45"/>
      <c r="S756" s="45"/>
      <c r="T756" s="45"/>
      <c r="U756" s="45"/>
      <c r="V756" s="45"/>
    </row>
    <row r="757">
      <c r="A757" s="75"/>
      <c r="B757" s="45"/>
      <c r="C757" s="159"/>
      <c r="D757" s="157"/>
      <c r="E757" s="160"/>
      <c r="F757" s="86"/>
      <c r="G757" s="114"/>
      <c r="H757" s="45"/>
      <c r="I757" s="45"/>
      <c r="J757" s="45"/>
      <c r="K757" s="45"/>
      <c r="L757" s="45"/>
      <c r="M757" s="45"/>
      <c r="N757" s="45"/>
      <c r="O757" s="45"/>
      <c r="P757" s="45"/>
      <c r="Q757" s="45"/>
      <c r="R757" s="45"/>
      <c r="S757" s="45"/>
      <c r="T757" s="45"/>
      <c r="U757" s="45"/>
      <c r="V757" s="45"/>
    </row>
    <row r="758">
      <c r="A758" s="75"/>
      <c r="B758" s="45"/>
      <c r="C758" s="159"/>
      <c r="D758" s="157"/>
      <c r="E758" s="160"/>
      <c r="F758" s="86"/>
      <c r="G758" s="114"/>
      <c r="H758" s="45"/>
      <c r="I758" s="45"/>
      <c r="J758" s="45"/>
      <c r="K758" s="45"/>
      <c r="L758" s="45"/>
      <c r="M758" s="45"/>
      <c r="N758" s="45"/>
      <c r="O758" s="45"/>
      <c r="P758" s="45"/>
      <c r="Q758" s="45"/>
      <c r="R758" s="45"/>
      <c r="S758" s="45"/>
      <c r="T758" s="45"/>
      <c r="U758" s="45"/>
      <c r="V758" s="45"/>
    </row>
    <row r="759">
      <c r="A759" s="75"/>
      <c r="B759" s="45"/>
      <c r="C759" s="159"/>
      <c r="D759" s="157"/>
      <c r="E759" s="160"/>
      <c r="F759" s="86"/>
      <c r="G759" s="114"/>
      <c r="H759" s="45"/>
      <c r="I759" s="45"/>
      <c r="J759" s="45"/>
      <c r="K759" s="45"/>
      <c r="L759" s="45"/>
      <c r="M759" s="45"/>
      <c r="N759" s="45"/>
      <c r="O759" s="45"/>
      <c r="P759" s="45"/>
      <c r="Q759" s="45"/>
      <c r="R759" s="45"/>
      <c r="S759" s="45"/>
      <c r="T759" s="45"/>
      <c r="U759" s="45"/>
      <c r="V759" s="45"/>
    </row>
    <row r="760">
      <c r="A760" s="75"/>
      <c r="B760" s="45"/>
      <c r="C760" s="159"/>
      <c r="D760" s="157"/>
      <c r="E760" s="160"/>
      <c r="F760" s="86"/>
      <c r="G760" s="114"/>
      <c r="H760" s="45"/>
      <c r="I760" s="45"/>
      <c r="J760" s="45"/>
      <c r="K760" s="45"/>
      <c r="L760" s="45"/>
      <c r="M760" s="45"/>
      <c r="N760" s="45"/>
      <c r="O760" s="45"/>
      <c r="P760" s="45"/>
      <c r="Q760" s="45"/>
      <c r="R760" s="45"/>
      <c r="S760" s="45"/>
      <c r="T760" s="45"/>
      <c r="U760" s="45"/>
      <c r="V760" s="45"/>
    </row>
    <row r="761">
      <c r="A761" s="75"/>
      <c r="B761" s="45"/>
      <c r="C761" s="159"/>
      <c r="D761" s="157"/>
      <c r="E761" s="160"/>
      <c r="F761" s="86"/>
      <c r="G761" s="114"/>
      <c r="H761" s="45"/>
      <c r="I761" s="45"/>
      <c r="J761" s="45"/>
      <c r="K761" s="45"/>
      <c r="L761" s="45"/>
      <c r="M761" s="45"/>
      <c r="N761" s="45"/>
      <c r="O761" s="45"/>
      <c r="P761" s="45"/>
      <c r="Q761" s="45"/>
      <c r="R761" s="45"/>
      <c r="S761" s="45"/>
      <c r="T761" s="45"/>
      <c r="U761" s="45"/>
      <c r="V761" s="45"/>
    </row>
    <row r="762">
      <c r="A762" s="75"/>
      <c r="B762" s="45"/>
      <c r="C762" s="159"/>
      <c r="D762" s="157"/>
      <c r="E762" s="160"/>
      <c r="F762" s="86"/>
      <c r="G762" s="114"/>
      <c r="H762" s="45"/>
      <c r="I762" s="45"/>
      <c r="J762" s="45"/>
      <c r="K762" s="45"/>
      <c r="L762" s="45"/>
      <c r="M762" s="45"/>
      <c r="N762" s="45"/>
      <c r="O762" s="45"/>
      <c r="P762" s="45"/>
      <c r="Q762" s="45"/>
      <c r="R762" s="45"/>
      <c r="S762" s="45"/>
      <c r="T762" s="45"/>
      <c r="U762" s="45"/>
      <c r="V762" s="45"/>
    </row>
    <row r="763">
      <c r="A763" s="75"/>
      <c r="B763" s="45"/>
      <c r="C763" s="159"/>
      <c r="D763" s="157"/>
      <c r="E763" s="160"/>
      <c r="F763" s="86"/>
      <c r="G763" s="114"/>
      <c r="H763" s="45"/>
      <c r="I763" s="45"/>
      <c r="J763" s="45"/>
      <c r="K763" s="45"/>
      <c r="L763" s="45"/>
      <c r="M763" s="45"/>
      <c r="N763" s="45"/>
      <c r="O763" s="45"/>
      <c r="P763" s="45"/>
      <c r="Q763" s="45"/>
      <c r="R763" s="45"/>
      <c r="S763" s="45"/>
      <c r="T763" s="45"/>
      <c r="U763" s="45"/>
      <c r="V763" s="45"/>
    </row>
    <row r="764">
      <c r="A764" s="75"/>
      <c r="B764" s="45"/>
      <c r="C764" s="159"/>
      <c r="D764" s="157"/>
      <c r="E764" s="160"/>
      <c r="F764" s="86"/>
      <c r="G764" s="114"/>
      <c r="H764" s="45"/>
      <c r="I764" s="45"/>
      <c r="J764" s="45"/>
      <c r="K764" s="45"/>
      <c r="L764" s="45"/>
      <c r="M764" s="45"/>
      <c r="N764" s="45"/>
      <c r="O764" s="45"/>
      <c r="P764" s="45"/>
      <c r="Q764" s="45"/>
      <c r="R764" s="45"/>
      <c r="S764" s="45"/>
      <c r="T764" s="45"/>
      <c r="U764" s="45"/>
      <c r="V764" s="45"/>
    </row>
    <row r="765">
      <c r="A765" s="75"/>
      <c r="B765" s="45"/>
      <c r="C765" s="159"/>
      <c r="D765" s="157"/>
      <c r="E765" s="160"/>
      <c r="F765" s="86"/>
      <c r="G765" s="114"/>
      <c r="H765" s="45"/>
      <c r="I765" s="45"/>
      <c r="J765" s="45"/>
      <c r="K765" s="45"/>
      <c r="L765" s="45"/>
      <c r="M765" s="45"/>
      <c r="N765" s="45"/>
      <c r="O765" s="45"/>
      <c r="P765" s="45"/>
      <c r="Q765" s="45"/>
      <c r="R765" s="45"/>
      <c r="S765" s="45"/>
      <c r="T765" s="45"/>
      <c r="U765" s="45"/>
      <c r="V765" s="45"/>
    </row>
    <row r="766">
      <c r="A766" s="75"/>
      <c r="B766" s="45"/>
      <c r="C766" s="159"/>
      <c r="D766" s="157"/>
      <c r="E766" s="160"/>
      <c r="F766" s="86"/>
      <c r="G766" s="114"/>
      <c r="H766" s="45"/>
      <c r="I766" s="45"/>
      <c r="J766" s="45"/>
      <c r="K766" s="45"/>
      <c r="L766" s="45"/>
      <c r="M766" s="45"/>
      <c r="N766" s="45"/>
      <c r="O766" s="45"/>
      <c r="P766" s="45"/>
      <c r="Q766" s="45"/>
      <c r="R766" s="45"/>
      <c r="S766" s="45"/>
      <c r="T766" s="45"/>
      <c r="U766" s="45"/>
      <c r="V766" s="45"/>
    </row>
    <row r="767">
      <c r="A767" s="75"/>
      <c r="B767" s="45"/>
      <c r="C767" s="159"/>
      <c r="D767" s="157"/>
      <c r="E767" s="160"/>
      <c r="F767" s="86"/>
      <c r="G767" s="114"/>
      <c r="H767" s="45"/>
      <c r="I767" s="45"/>
      <c r="J767" s="45"/>
      <c r="K767" s="45"/>
      <c r="L767" s="45"/>
      <c r="M767" s="45"/>
      <c r="N767" s="45"/>
      <c r="O767" s="45"/>
      <c r="P767" s="45"/>
      <c r="Q767" s="45"/>
      <c r="R767" s="45"/>
      <c r="S767" s="45"/>
      <c r="T767" s="45"/>
      <c r="U767" s="45"/>
      <c r="V767" s="45"/>
    </row>
    <row r="768">
      <c r="A768" s="75"/>
      <c r="B768" s="45"/>
      <c r="C768" s="159"/>
      <c r="D768" s="157"/>
      <c r="E768" s="160"/>
      <c r="F768" s="86"/>
      <c r="G768" s="114"/>
      <c r="H768" s="45"/>
      <c r="I768" s="45"/>
      <c r="J768" s="45"/>
      <c r="K768" s="45"/>
      <c r="L768" s="45"/>
      <c r="M768" s="45"/>
      <c r="N768" s="45"/>
      <c r="O768" s="45"/>
      <c r="P768" s="45"/>
      <c r="Q768" s="45"/>
      <c r="R768" s="45"/>
      <c r="S768" s="45"/>
      <c r="T768" s="45"/>
      <c r="U768" s="45"/>
      <c r="V768" s="45"/>
    </row>
    <row r="769">
      <c r="A769" s="75"/>
      <c r="B769" s="45"/>
      <c r="C769" s="159"/>
      <c r="D769" s="157"/>
      <c r="E769" s="160"/>
      <c r="F769" s="86"/>
      <c r="G769" s="114"/>
      <c r="H769" s="45"/>
      <c r="I769" s="45"/>
      <c r="J769" s="45"/>
      <c r="K769" s="45"/>
      <c r="L769" s="45"/>
      <c r="M769" s="45"/>
      <c r="N769" s="45"/>
      <c r="O769" s="45"/>
      <c r="P769" s="45"/>
      <c r="Q769" s="45"/>
      <c r="R769" s="45"/>
      <c r="S769" s="45"/>
      <c r="T769" s="45"/>
      <c r="U769" s="45"/>
      <c r="V769" s="45"/>
    </row>
    <row r="770">
      <c r="A770" s="75"/>
      <c r="B770" s="45"/>
      <c r="C770" s="159"/>
      <c r="D770" s="157"/>
      <c r="E770" s="160"/>
      <c r="F770" s="86"/>
      <c r="G770" s="114"/>
      <c r="H770" s="45"/>
      <c r="I770" s="45"/>
      <c r="J770" s="45"/>
      <c r="K770" s="45"/>
      <c r="L770" s="45"/>
      <c r="M770" s="45"/>
      <c r="N770" s="45"/>
      <c r="O770" s="45"/>
      <c r="P770" s="45"/>
      <c r="Q770" s="45"/>
      <c r="R770" s="45"/>
      <c r="S770" s="45"/>
      <c r="T770" s="45"/>
      <c r="U770" s="45"/>
      <c r="V770" s="45"/>
    </row>
    <row r="771">
      <c r="A771" s="75"/>
      <c r="B771" s="45"/>
      <c r="C771" s="159"/>
      <c r="D771" s="157"/>
      <c r="E771" s="160"/>
      <c r="F771" s="86"/>
      <c r="G771" s="114"/>
      <c r="H771" s="45"/>
      <c r="I771" s="45"/>
      <c r="J771" s="45"/>
      <c r="K771" s="45"/>
      <c r="L771" s="45"/>
      <c r="M771" s="45"/>
      <c r="N771" s="45"/>
      <c r="O771" s="45"/>
      <c r="P771" s="45"/>
      <c r="Q771" s="45"/>
      <c r="R771" s="45"/>
      <c r="S771" s="45"/>
      <c r="T771" s="45"/>
      <c r="U771" s="45"/>
      <c r="V771" s="45"/>
    </row>
    <row r="772">
      <c r="A772" s="75"/>
      <c r="B772" s="45"/>
      <c r="C772" s="159"/>
      <c r="D772" s="157"/>
      <c r="E772" s="160"/>
      <c r="F772" s="86"/>
      <c r="G772" s="114"/>
      <c r="H772" s="45"/>
      <c r="I772" s="45"/>
      <c r="J772" s="45"/>
      <c r="K772" s="45"/>
      <c r="L772" s="45"/>
      <c r="M772" s="45"/>
      <c r="N772" s="45"/>
      <c r="O772" s="45"/>
      <c r="P772" s="45"/>
      <c r="Q772" s="45"/>
      <c r="R772" s="45"/>
      <c r="S772" s="45"/>
      <c r="T772" s="45"/>
      <c r="U772" s="45"/>
      <c r="V772" s="45"/>
    </row>
    <row r="773">
      <c r="A773" s="75"/>
      <c r="B773" s="45"/>
      <c r="C773" s="159"/>
      <c r="D773" s="157"/>
      <c r="E773" s="160"/>
      <c r="F773" s="86"/>
      <c r="G773" s="114"/>
      <c r="H773" s="45"/>
      <c r="I773" s="45"/>
      <c r="J773" s="45"/>
      <c r="K773" s="45"/>
      <c r="L773" s="45"/>
      <c r="M773" s="45"/>
      <c r="N773" s="45"/>
      <c r="O773" s="45"/>
      <c r="P773" s="45"/>
      <c r="Q773" s="45"/>
      <c r="R773" s="45"/>
      <c r="S773" s="45"/>
      <c r="T773" s="45"/>
      <c r="U773" s="45"/>
      <c r="V773" s="45"/>
    </row>
    <row r="774">
      <c r="A774" s="75"/>
      <c r="B774" s="45"/>
      <c r="C774" s="159"/>
      <c r="D774" s="157"/>
      <c r="E774" s="160"/>
      <c r="F774" s="86"/>
      <c r="G774" s="114"/>
      <c r="H774" s="45"/>
      <c r="I774" s="45"/>
      <c r="J774" s="45"/>
      <c r="K774" s="45"/>
      <c r="L774" s="45"/>
      <c r="M774" s="45"/>
      <c r="N774" s="45"/>
      <c r="O774" s="45"/>
      <c r="P774" s="45"/>
      <c r="Q774" s="45"/>
      <c r="R774" s="45"/>
      <c r="S774" s="45"/>
      <c r="T774" s="45"/>
      <c r="U774" s="45"/>
      <c r="V774" s="45"/>
    </row>
    <row r="775">
      <c r="A775" s="75"/>
      <c r="B775" s="45"/>
      <c r="C775" s="159"/>
      <c r="D775" s="157"/>
      <c r="E775" s="160"/>
      <c r="F775" s="86"/>
      <c r="G775" s="114"/>
      <c r="H775" s="45"/>
      <c r="I775" s="45"/>
      <c r="J775" s="45"/>
      <c r="K775" s="45"/>
      <c r="L775" s="45"/>
      <c r="M775" s="45"/>
      <c r="N775" s="45"/>
      <c r="O775" s="45"/>
      <c r="P775" s="45"/>
      <c r="Q775" s="45"/>
      <c r="R775" s="45"/>
      <c r="S775" s="45"/>
      <c r="T775" s="45"/>
      <c r="U775" s="45"/>
      <c r="V775" s="45"/>
    </row>
    <row r="776">
      <c r="A776" s="75"/>
      <c r="B776" s="45"/>
      <c r="C776" s="159"/>
      <c r="D776" s="157"/>
      <c r="E776" s="160"/>
      <c r="F776" s="86"/>
      <c r="G776" s="114"/>
      <c r="H776" s="45"/>
      <c r="I776" s="45"/>
      <c r="J776" s="45"/>
      <c r="K776" s="45"/>
      <c r="L776" s="45"/>
      <c r="M776" s="45"/>
      <c r="N776" s="45"/>
      <c r="O776" s="45"/>
      <c r="P776" s="45"/>
      <c r="Q776" s="45"/>
      <c r="R776" s="45"/>
      <c r="S776" s="45"/>
      <c r="T776" s="45"/>
      <c r="U776" s="45"/>
      <c r="V776" s="45"/>
    </row>
    <row r="777">
      <c r="A777" s="75"/>
      <c r="B777" s="45"/>
      <c r="C777" s="159"/>
      <c r="D777" s="157"/>
      <c r="E777" s="160"/>
      <c r="F777" s="86"/>
      <c r="G777" s="114"/>
      <c r="H777" s="45"/>
      <c r="I777" s="45"/>
      <c r="J777" s="45"/>
      <c r="K777" s="45"/>
      <c r="L777" s="45"/>
      <c r="M777" s="45"/>
      <c r="N777" s="45"/>
      <c r="O777" s="45"/>
      <c r="P777" s="45"/>
      <c r="Q777" s="45"/>
      <c r="R777" s="45"/>
      <c r="S777" s="45"/>
      <c r="T777" s="45"/>
      <c r="U777" s="45"/>
      <c r="V777" s="45"/>
    </row>
    <row r="778">
      <c r="A778" s="75"/>
      <c r="B778" s="45"/>
      <c r="C778" s="159"/>
      <c r="D778" s="157"/>
      <c r="E778" s="160"/>
      <c r="F778" s="86"/>
      <c r="G778" s="114"/>
      <c r="H778" s="45"/>
      <c r="I778" s="45"/>
      <c r="J778" s="45"/>
      <c r="K778" s="45"/>
      <c r="L778" s="45"/>
      <c r="M778" s="45"/>
      <c r="N778" s="45"/>
      <c r="O778" s="45"/>
      <c r="P778" s="45"/>
      <c r="Q778" s="45"/>
      <c r="R778" s="45"/>
      <c r="S778" s="45"/>
      <c r="T778" s="45"/>
      <c r="U778" s="45"/>
      <c r="V778" s="45"/>
    </row>
    <row r="779">
      <c r="A779" s="75"/>
      <c r="B779" s="45"/>
      <c r="C779" s="159"/>
      <c r="D779" s="157"/>
      <c r="E779" s="160"/>
      <c r="F779" s="86"/>
      <c r="G779" s="114"/>
      <c r="H779" s="45"/>
      <c r="I779" s="45"/>
      <c r="J779" s="45"/>
      <c r="K779" s="45"/>
      <c r="L779" s="45"/>
      <c r="M779" s="45"/>
      <c r="N779" s="45"/>
      <c r="O779" s="45"/>
      <c r="P779" s="45"/>
      <c r="Q779" s="45"/>
      <c r="R779" s="45"/>
      <c r="S779" s="45"/>
      <c r="T779" s="45"/>
      <c r="U779" s="45"/>
      <c r="V779" s="45"/>
    </row>
    <row r="780">
      <c r="A780" s="75"/>
      <c r="B780" s="45"/>
      <c r="C780" s="159"/>
      <c r="D780" s="157"/>
      <c r="E780" s="160"/>
      <c r="F780" s="86"/>
      <c r="G780" s="114"/>
      <c r="H780" s="45"/>
      <c r="I780" s="45"/>
      <c r="J780" s="45"/>
      <c r="K780" s="45"/>
      <c r="L780" s="45"/>
      <c r="M780" s="45"/>
      <c r="N780" s="45"/>
      <c r="O780" s="45"/>
      <c r="P780" s="45"/>
      <c r="Q780" s="45"/>
      <c r="R780" s="45"/>
      <c r="S780" s="45"/>
      <c r="T780" s="45"/>
      <c r="U780" s="45"/>
      <c r="V780" s="45"/>
    </row>
    <row r="781">
      <c r="A781" s="75"/>
      <c r="B781" s="45"/>
      <c r="C781" s="159"/>
      <c r="D781" s="157"/>
      <c r="E781" s="160"/>
      <c r="F781" s="86"/>
      <c r="G781" s="114"/>
      <c r="H781" s="45"/>
      <c r="I781" s="45"/>
      <c r="J781" s="45"/>
      <c r="K781" s="45"/>
      <c r="L781" s="45"/>
      <c r="M781" s="45"/>
      <c r="N781" s="45"/>
      <c r="O781" s="45"/>
      <c r="P781" s="45"/>
      <c r="Q781" s="45"/>
      <c r="R781" s="45"/>
      <c r="S781" s="45"/>
      <c r="T781" s="45"/>
      <c r="U781" s="45"/>
      <c r="V781" s="45"/>
    </row>
    <row r="782">
      <c r="A782" s="75"/>
      <c r="B782" s="45"/>
      <c r="C782" s="159"/>
      <c r="D782" s="157"/>
      <c r="E782" s="160"/>
      <c r="F782" s="86"/>
      <c r="G782" s="114"/>
      <c r="H782" s="45"/>
      <c r="I782" s="45"/>
      <c r="J782" s="45"/>
      <c r="K782" s="45"/>
      <c r="L782" s="45"/>
      <c r="M782" s="45"/>
      <c r="N782" s="45"/>
      <c r="O782" s="45"/>
      <c r="P782" s="45"/>
      <c r="Q782" s="45"/>
      <c r="R782" s="45"/>
      <c r="S782" s="45"/>
      <c r="T782" s="45"/>
      <c r="U782" s="45"/>
      <c r="V782" s="45"/>
    </row>
    <row r="783">
      <c r="A783" s="75"/>
      <c r="B783" s="45"/>
      <c r="C783" s="159"/>
      <c r="D783" s="157"/>
      <c r="E783" s="160"/>
      <c r="F783" s="86"/>
      <c r="G783" s="114"/>
      <c r="H783" s="45"/>
      <c r="I783" s="45"/>
      <c r="J783" s="45"/>
      <c r="K783" s="45"/>
      <c r="L783" s="45"/>
      <c r="M783" s="45"/>
      <c r="N783" s="45"/>
      <c r="O783" s="45"/>
      <c r="P783" s="45"/>
      <c r="Q783" s="45"/>
      <c r="R783" s="45"/>
      <c r="S783" s="45"/>
      <c r="T783" s="45"/>
      <c r="U783" s="45"/>
      <c r="V783" s="45"/>
    </row>
    <row r="784">
      <c r="A784" s="75"/>
      <c r="B784" s="45"/>
      <c r="C784" s="159"/>
      <c r="D784" s="157"/>
      <c r="E784" s="160"/>
      <c r="F784" s="86"/>
      <c r="G784" s="114"/>
      <c r="H784" s="45"/>
      <c r="I784" s="45"/>
      <c r="J784" s="45"/>
      <c r="K784" s="45"/>
      <c r="L784" s="45"/>
      <c r="M784" s="45"/>
      <c r="N784" s="45"/>
      <c r="O784" s="45"/>
      <c r="P784" s="45"/>
      <c r="Q784" s="45"/>
      <c r="R784" s="45"/>
      <c r="S784" s="45"/>
      <c r="T784" s="45"/>
      <c r="U784" s="45"/>
      <c r="V784" s="45"/>
    </row>
    <row r="785">
      <c r="A785" s="75"/>
      <c r="B785" s="45"/>
      <c r="C785" s="159"/>
      <c r="D785" s="157"/>
      <c r="E785" s="160"/>
      <c r="F785" s="86"/>
      <c r="G785" s="114"/>
      <c r="H785" s="45"/>
      <c r="I785" s="45"/>
      <c r="J785" s="45"/>
      <c r="K785" s="45"/>
      <c r="L785" s="45"/>
      <c r="M785" s="45"/>
      <c r="N785" s="45"/>
      <c r="O785" s="45"/>
      <c r="P785" s="45"/>
      <c r="Q785" s="45"/>
      <c r="R785" s="45"/>
      <c r="S785" s="45"/>
      <c r="T785" s="45"/>
      <c r="U785" s="45"/>
      <c r="V785" s="45"/>
    </row>
    <row r="786">
      <c r="A786" s="75"/>
      <c r="B786" s="45"/>
      <c r="C786" s="159"/>
      <c r="D786" s="157"/>
      <c r="E786" s="160"/>
      <c r="F786" s="86"/>
      <c r="G786" s="114"/>
      <c r="H786" s="45"/>
      <c r="I786" s="45"/>
      <c r="J786" s="45"/>
      <c r="K786" s="45"/>
      <c r="L786" s="45"/>
      <c r="M786" s="45"/>
      <c r="N786" s="45"/>
      <c r="O786" s="45"/>
      <c r="P786" s="45"/>
      <c r="Q786" s="45"/>
      <c r="R786" s="45"/>
      <c r="S786" s="45"/>
      <c r="T786" s="45"/>
      <c r="U786" s="45"/>
      <c r="V786" s="45"/>
    </row>
    <row r="787">
      <c r="A787" s="75"/>
      <c r="B787" s="45"/>
      <c r="C787" s="159"/>
      <c r="D787" s="157"/>
      <c r="E787" s="160"/>
      <c r="F787" s="86"/>
      <c r="G787" s="114"/>
      <c r="H787" s="45"/>
      <c r="I787" s="45"/>
      <c r="J787" s="45"/>
      <c r="K787" s="45"/>
      <c r="L787" s="45"/>
      <c r="M787" s="45"/>
      <c r="N787" s="45"/>
      <c r="O787" s="45"/>
      <c r="P787" s="45"/>
      <c r="Q787" s="45"/>
      <c r="R787" s="45"/>
      <c r="S787" s="45"/>
      <c r="T787" s="45"/>
      <c r="U787" s="45"/>
      <c r="V787" s="45"/>
    </row>
    <row r="788">
      <c r="A788" s="75"/>
      <c r="B788" s="45"/>
      <c r="C788" s="159"/>
      <c r="D788" s="157"/>
      <c r="E788" s="160"/>
      <c r="F788" s="86"/>
      <c r="G788" s="114"/>
      <c r="H788" s="45"/>
      <c r="I788" s="45"/>
      <c r="J788" s="45"/>
      <c r="K788" s="45"/>
      <c r="L788" s="45"/>
      <c r="M788" s="45"/>
      <c r="N788" s="45"/>
      <c r="O788" s="45"/>
      <c r="P788" s="45"/>
      <c r="Q788" s="45"/>
      <c r="R788" s="45"/>
      <c r="S788" s="45"/>
      <c r="T788" s="45"/>
      <c r="U788" s="45"/>
      <c r="V788" s="45"/>
    </row>
    <row r="789">
      <c r="A789" s="75"/>
      <c r="B789" s="45"/>
      <c r="C789" s="159"/>
      <c r="D789" s="157"/>
      <c r="E789" s="160"/>
      <c r="F789" s="86"/>
      <c r="G789" s="114"/>
      <c r="H789" s="45"/>
      <c r="I789" s="45"/>
      <c r="J789" s="45"/>
      <c r="K789" s="45"/>
      <c r="L789" s="45"/>
      <c r="M789" s="45"/>
      <c r="N789" s="45"/>
      <c r="O789" s="45"/>
      <c r="P789" s="45"/>
      <c r="Q789" s="45"/>
      <c r="R789" s="45"/>
      <c r="S789" s="45"/>
      <c r="T789" s="45"/>
      <c r="U789" s="45"/>
      <c r="V789" s="45"/>
    </row>
    <row r="790">
      <c r="A790" s="75"/>
      <c r="B790" s="45"/>
      <c r="C790" s="159"/>
      <c r="D790" s="157"/>
      <c r="E790" s="160"/>
      <c r="F790" s="86"/>
      <c r="G790" s="114"/>
      <c r="H790" s="45"/>
      <c r="I790" s="45"/>
      <c r="J790" s="45"/>
      <c r="K790" s="45"/>
      <c r="L790" s="45"/>
      <c r="M790" s="45"/>
      <c r="N790" s="45"/>
      <c r="O790" s="45"/>
      <c r="P790" s="45"/>
      <c r="Q790" s="45"/>
      <c r="R790" s="45"/>
      <c r="S790" s="45"/>
      <c r="T790" s="45"/>
      <c r="U790" s="45"/>
      <c r="V790" s="45"/>
    </row>
    <row r="791">
      <c r="A791" s="75"/>
      <c r="B791" s="45"/>
      <c r="C791" s="159"/>
      <c r="D791" s="157"/>
      <c r="E791" s="160"/>
      <c r="F791" s="86"/>
      <c r="G791" s="114"/>
      <c r="H791" s="45"/>
      <c r="I791" s="45"/>
      <c r="J791" s="45"/>
      <c r="K791" s="45"/>
      <c r="L791" s="45"/>
      <c r="M791" s="45"/>
      <c r="N791" s="45"/>
      <c r="O791" s="45"/>
      <c r="P791" s="45"/>
      <c r="Q791" s="45"/>
      <c r="R791" s="45"/>
      <c r="S791" s="45"/>
      <c r="T791" s="45"/>
      <c r="U791" s="45"/>
      <c r="V791" s="45"/>
    </row>
    <row r="792">
      <c r="A792" s="75"/>
      <c r="B792" s="45"/>
      <c r="C792" s="159"/>
      <c r="D792" s="157"/>
      <c r="E792" s="160"/>
      <c r="F792" s="86"/>
      <c r="G792" s="114"/>
      <c r="H792" s="45"/>
      <c r="I792" s="45"/>
      <c r="J792" s="45"/>
      <c r="K792" s="45"/>
      <c r="L792" s="45"/>
      <c r="M792" s="45"/>
      <c r="N792" s="45"/>
      <c r="O792" s="45"/>
      <c r="P792" s="45"/>
      <c r="Q792" s="45"/>
      <c r="R792" s="45"/>
      <c r="S792" s="45"/>
      <c r="T792" s="45"/>
      <c r="U792" s="45"/>
      <c r="V792" s="45"/>
    </row>
    <row r="793">
      <c r="A793" s="75"/>
      <c r="B793" s="45"/>
      <c r="C793" s="159"/>
      <c r="D793" s="157"/>
      <c r="E793" s="160"/>
      <c r="F793" s="86"/>
      <c r="G793" s="114"/>
      <c r="H793" s="45"/>
      <c r="I793" s="45"/>
      <c r="J793" s="45"/>
      <c r="K793" s="45"/>
      <c r="L793" s="45"/>
      <c r="M793" s="45"/>
      <c r="N793" s="45"/>
      <c r="O793" s="45"/>
      <c r="P793" s="45"/>
      <c r="Q793" s="45"/>
      <c r="R793" s="45"/>
      <c r="S793" s="45"/>
      <c r="T793" s="45"/>
      <c r="U793" s="45"/>
      <c r="V793" s="45"/>
    </row>
    <row r="794">
      <c r="A794" s="75"/>
      <c r="B794" s="45"/>
      <c r="C794" s="159"/>
      <c r="D794" s="157"/>
      <c r="E794" s="160"/>
      <c r="F794" s="86"/>
      <c r="G794" s="114"/>
      <c r="H794" s="45"/>
      <c r="I794" s="45"/>
      <c r="J794" s="45"/>
      <c r="K794" s="45"/>
      <c r="L794" s="45"/>
      <c r="M794" s="45"/>
      <c r="N794" s="45"/>
      <c r="O794" s="45"/>
      <c r="P794" s="45"/>
      <c r="Q794" s="45"/>
      <c r="R794" s="45"/>
      <c r="S794" s="45"/>
      <c r="T794" s="45"/>
      <c r="U794" s="45"/>
      <c r="V794" s="45"/>
    </row>
    <row r="795">
      <c r="A795" s="75"/>
      <c r="B795" s="45"/>
      <c r="C795" s="159"/>
      <c r="D795" s="157"/>
      <c r="E795" s="160"/>
      <c r="F795" s="86"/>
      <c r="G795" s="114"/>
      <c r="H795" s="45"/>
      <c r="I795" s="45"/>
      <c r="J795" s="45"/>
      <c r="K795" s="45"/>
      <c r="L795" s="45"/>
      <c r="M795" s="45"/>
      <c r="N795" s="45"/>
      <c r="O795" s="45"/>
      <c r="P795" s="45"/>
      <c r="Q795" s="45"/>
      <c r="R795" s="45"/>
      <c r="S795" s="45"/>
      <c r="T795" s="45"/>
      <c r="U795" s="45"/>
      <c r="V795" s="45"/>
    </row>
    <row r="796">
      <c r="A796" s="75"/>
      <c r="B796" s="45"/>
      <c r="C796" s="159"/>
      <c r="D796" s="157"/>
      <c r="E796" s="160"/>
      <c r="F796" s="86"/>
      <c r="G796" s="114"/>
      <c r="H796" s="45"/>
      <c r="I796" s="45"/>
      <c r="J796" s="45"/>
      <c r="K796" s="45"/>
      <c r="L796" s="45"/>
      <c r="M796" s="45"/>
      <c r="N796" s="45"/>
      <c r="O796" s="45"/>
      <c r="P796" s="45"/>
      <c r="Q796" s="45"/>
      <c r="R796" s="45"/>
      <c r="S796" s="45"/>
      <c r="T796" s="45"/>
      <c r="U796" s="45"/>
      <c r="V796" s="45"/>
    </row>
    <row r="797">
      <c r="A797" s="75"/>
      <c r="B797" s="45"/>
      <c r="C797" s="159"/>
      <c r="D797" s="157"/>
      <c r="E797" s="160"/>
      <c r="F797" s="86"/>
      <c r="G797" s="114"/>
      <c r="H797" s="45"/>
      <c r="I797" s="45"/>
      <c r="J797" s="45"/>
      <c r="K797" s="45"/>
      <c r="L797" s="45"/>
      <c r="M797" s="45"/>
      <c r="N797" s="45"/>
      <c r="O797" s="45"/>
      <c r="P797" s="45"/>
      <c r="Q797" s="45"/>
      <c r="R797" s="45"/>
      <c r="S797" s="45"/>
      <c r="T797" s="45"/>
      <c r="U797" s="45"/>
      <c r="V797" s="45"/>
    </row>
    <row r="798">
      <c r="A798" s="75"/>
      <c r="B798" s="45"/>
      <c r="C798" s="159"/>
      <c r="D798" s="157"/>
      <c r="E798" s="160"/>
      <c r="F798" s="86"/>
      <c r="G798" s="114"/>
      <c r="H798" s="45"/>
      <c r="I798" s="45"/>
      <c r="J798" s="45"/>
      <c r="K798" s="45"/>
      <c r="L798" s="45"/>
      <c r="M798" s="45"/>
      <c r="N798" s="45"/>
      <c r="O798" s="45"/>
      <c r="P798" s="45"/>
      <c r="Q798" s="45"/>
      <c r="R798" s="45"/>
      <c r="S798" s="45"/>
      <c r="T798" s="45"/>
      <c r="U798" s="45"/>
      <c r="V798" s="45"/>
    </row>
    <row r="799">
      <c r="A799" s="75"/>
      <c r="B799" s="45"/>
      <c r="C799" s="159"/>
      <c r="D799" s="157"/>
      <c r="E799" s="160"/>
      <c r="F799" s="86"/>
      <c r="G799" s="114"/>
      <c r="H799" s="45"/>
      <c r="I799" s="45"/>
      <c r="J799" s="45"/>
      <c r="K799" s="45"/>
      <c r="L799" s="45"/>
      <c r="M799" s="45"/>
      <c r="N799" s="45"/>
      <c r="O799" s="45"/>
      <c r="P799" s="45"/>
      <c r="Q799" s="45"/>
      <c r="R799" s="45"/>
      <c r="S799" s="45"/>
      <c r="T799" s="45"/>
      <c r="U799" s="45"/>
      <c r="V799" s="45"/>
    </row>
    <row r="800">
      <c r="A800" s="75"/>
      <c r="B800" s="45"/>
      <c r="C800" s="159"/>
      <c r="D800" s="157"/>
      <c r="E800" s="160"/>
      <c r="F800" s="86"/>
      <c r="G800" s="114"/>
      <c r="H800" s="45"/>
      <c r="I800" s="45"/>
      <c r="J800" s="45"/>
      <c r="K800" s="45"/>
      <c r="L800" s="45"/>
      <c r="M800" s="45"/>
      <c r="N800" s="45"/>
      <c r="O800" s="45"/>
      <c r="P800" s="45"/>
      <c r="Q800" s="45"/>
      <c r="R800" s="45"/>
      <c r="S800" s="45"/>
      <c r="T800" s="45"/>
      <c r="U800" s="45"/>
      <c r="V800" s="45"/>
    </row>
    <row r="801">
      <c r="A801" s="75"/>
      <c r="B801" s="45"/>
      <c r="C801" s="159"/>
      <c r="D801" s="157"/>
      <c r="E801" s="160"/>
      <c r="F801" s="86"/>
      <c r="G801" s="114"/>
      <c r="H801" s="45"/>
      <c r="I801" s="45"/>
      <c r="J801" s="45"/>
      <c r="K801" s="45"/>
      <c r="L801" s="45"/>
      <c r="M801" s="45"/>
      <c r="N801" s="45"/>
      <c r="O801" s="45"/>
      <c r="P801" s="45"/>
      <c r="Q801" s="45"/>
      <c r="R801" s="45"/>
      <c r="S801" s="45"/>
      <c r="T801" s="45"/>
      <c r="U801" s="45"/>
      <c r="V801" s="45"/>
    </row>
    <row r="802">
      <c r="A802" s="75"/>
      <c r="B802" s="45"/>
      <c r="C802" s="159"/>
      <c r="D802" s="157"/>
      <c r="E802" s="160"/>
      <c r="F802" s="86"/>
      <c r="G802" s="114"/>
      <c r="H802" s="45"/>
      <c r="I802" s="45"/>
      <c r="J802" s="45"/>
      <c r="K802" s="45"/>
      <c r="L802" s="45"/>
      <c r="M802" s="45"/>
      <c r="N802" s="45"/>
      <c r="O802" s="45"/>
      <c r="P802" s="45"/>
      <c r="Q802" s="45"/>
      <c r="R802" s="45"/>
      <c r="S802" s="45"/>
      <c r="T802" s="45"/>
      <c r="U802" s="45"/>
      <c r="V802" s="45"/>
    </row>
    <row r="803">
      <c r="A803" s="75"/>
      <c r="B803" s="45"/>
      <c r="C803" s="159"/>
      <c r="D803" s="157"/>
      <c r="E803" s="160"/>
      <c r="F803" s="86"/>
      <c r="G803" s="114"/>
      <c r="H803" s="45"/>
      <c r="I803" s="45"/>
      <c r="J803" s="45"/>
      <c r="K803" s="45"/>
      <c r="L803" s="45"/>
      <c r="M803" s="45"/>
      <c r="N803" s="45"/>
      <c r="O803" s="45"/>
      <c r="P803" s="45"/>
      <c r="Q803" s="45"/>
      <c r="R803" s="45"/>
      <c r="S803" s="45"/>
      <c r="T803" s="45"/>
      <c r="U803" s="45"/>
      <c r="V803" s="45"/>
    </row>
    <row r="804">
      <c r="A804" s="75"/>
      <c r="B804" s="45"/>
      <c r="C804" s="159"/>
      <c r="D804" s="157"/>
      <c r="E804" s="160"/>
      <c r="F804" s="86"/>
      <c r="G804" s="114"/>
      <c r="H804" s="45"/>
      <c r="I804" s="45"/>
      <c r="J804" s="45"/>
      <c r="K804" s="45"/>
      <c r="L804" s="45"/>
      <c r="M804" s="45"/>
      <c r="N804" s="45"/>
      <c r="O804" s="45"/>
      <c r="P804" s="45"/>
      <c r="Q804" s="45"/>
      <c r="R804" s="45"/>
      <c r="S804" s="45"/>
      <c r="T804" s="45"/>
      <c r="U804" s="45"/>
      <c r="V804" s="45"/>
    </row>
    <row r="805">
      <c r="A805" s="75"/>
      <c r="B805" s="45"/>
      <c r="C805" s="159"/>
      <c r="D805" s="157"/>
      <c r="E805" s="160"/>
      <c r="F805" s="86"/>
      <c r="G805" s="114"/>
      <c r="H805" s="45"/>
      <c r="I805" s="45"/>
      <c r="J805" s="45"/>
      <c r="K805" s="45"/>
      <c r="L805" s="45"/>
      <c r="M805" s="45"/>
      <c r="N805" s="45"/>
      <c r="O805" s="45"/>
      <c r="P805" s="45"/>
      <c r="Q805" s="45"/>
      <c r="R805" s="45"/>
      <c r="S805" s="45"/>
      <c r="T805" s="45"/>
      <c r="U805" s="45"/>
      <c r="V805" s="45"/>
    </row>
    <row r="806">
      <c r="A806" s="75"/>
      <c r="B806" s="45"/>
      <c r="C806" s="159"/>
      <c r="D806" s="157"/>
      <c r="E806" s="160"/>
      <c r="F806" s="86"/>
      <c r="G806" s="114"/>
      <c r="H806" s="45"/>
      <c r="I806" s="45"/>
      <c r="J806" s="45"/>
      <c r="K806" s="45"/>
      <c r="L806" s="45"/>
      <c r="M806" s="45"/>
      <c r="N806" s="45"/>
      <c r="O806" s="45"/>
      <c r="P806" s="45"/>
      <c r="Q806" s="45"/>
      <c r="R806" s="45"/>
      <c r="S806" s="45"/>
      <c r="T806" s="45"/>
      <c r="U806" s="45"/>
      <c r="V806" s="45"/>
    </row>
    <row r="807">
      <c r="A807" s="75"/>
      <c r="B807" s="45"/>
      <c r="C807" s="159"/>
      <c r="D807" s="157"/>
      <c r="E807" s="160"/>
      <c r="F807" s="86"/>
      <c r="G807" s="114"/>
      <c r="H807" s="45"/>
      <c r="I807" s="45"/>
      <c r="J807" s="45"/>
      <c r="K807" s="45"/>
      <c r="L807" s="45"/>
      <c r="M807" s="45"/>
      <c r="N807" s="45"/>
      <c r="O807" s="45"/>
      <c r="P807" s="45"/>
      <c r="Q807" s="45"/>
      <c r="R807" s="45"/>
      <c r="S807" s="45"/>
      <c r="T807" s="45"/>
      <c r="U807" s="45"/>
      <c r="V807" s="45"/>
    </row>
    <row r="808">
      <c r="A808" s="75"/>
      <c r="B808" s="45"/>
      <c r="C808" s="159"/>
      <c r="D808" s="157"/>
      <c r="E808" s="160"/>
      <c r="F808" s="86"/>
      <c r="G808" s="114"/>
      <c r="H808" s="45"/>
      <c r="I808" s="45"/>
      <c r="J808" s="45"/>
      <c r="K808" s="45"/>
      <c r="L808" s="45"/>
      <c r="M808" s="45"/>
      <c r="N808" s="45"/>
      <c r="O808" s="45"/>
      <c r="P808" s="45"/>
      <c r="Q808" s="45"/>
      <c r="R808" s="45"/>
      <c r="S808" s="45"/>
      <c r="T808" s="45"/>
      <c r="U808" s="45"/>
      <c r="V808" s="45"/>
    </row>
    <row r="809">
      <c r="A809" s="75"/>
      <c r="B809" s="45"/>
      <c r="C809" s="159"/>
      <c r="D809" s="157"/>
      <c r="E809" s="160"/>
      <c r="F809" s="86"/>
      <c r="G809" s="114"/>
      <c r="H809" s="45"/>
      <c r="I809" s="45"/>
      <c r="J809" s="45"/>
      <c r="K809" s="45"/>
      <c r="L809" s="45"/>
      <c r="M809" s="45"/>
      <c r="N809" s="45"/>
      <c r="O809" s="45"/>
      <c r="P809" s="45"/>
      <c r="Q809" s="45"/>
      <c r="R809" s="45"/>
      <c r="S809" s="45"/>
      <c r="T809" s="45"/>
      <c r="U809" s="45"/>
      <c r="V809" s="45"/>
    </row>
    <row r="810">
      <c r="A810" s="75"/>
      <c r="B810" s="45"/>
      <c r="C810" s="159"/>
      <c r="D810" s="157"/>
      <c r="E810" s="160"/>
      <c r="F810" s="86"/>
      <c r="G810" s="114"/>
      <c r="H810" s="45"/>
      <c r="I810" s="45"/>
      <c r="J810" s="45"/>
      <c r="K810" s="45"/>
      <c r="L810" s="45"/>
      <c r="M810" s="45"/>
      <c r="N810" s="45"/>
      <c r="O810" s="45"/>
      <c r="P810" s="45"/>
      <c r="Q810" s="45"/>
      <c r="R810" s="45"/>
      <c r="S810" s="45"/>
      <c r="T810" s="45"/>
      <c r="U810" s="45"/>
      <c r="V810" s="45"/>
    </row>
    <row r="811">
      <c r="A811" s="75"/>
      <c r="B811" s="45"/>
      <c r="C811" s="159"/>
      <c r="D811" s="157"/>
      <c r="E811" s="160"/>
      <c r="F811" s="86"/>
      <c r="G811" s="114"/>
      <c r="H811" s="45"/>
      <c r="I811" s="45"/>
      <c r="J811" s="45"/>
      <c r="K811" s="45"/>
      <c r="L811" s="45"/>
      <c r="M811" s="45"/>
      <c r="N811" s="45"/>
      <c r="O811" s="45"/>
      <c r="P811" s="45"/>
      <c r="Q811" s="45"/>
      <c r="R811" s="45"/>
      <c r="S811" s="45"/>
      <c r="T811" s="45"/>
      <c r="U811" s="45"/>
      <c r="V811" s="45"/>
    </row>
    <row r="812">
      <c r="A812" s="75"/>
      <c r="B812" s="45"/>
      <c r="C812" s="159"/>
      <c r="D812" s="157"/>
      <c r="E812" s="160"/>
      <c r="F812" s="86"/>
      <c r="G812" s="114"/>
      <c r="H812" s="45"/>
      <c r="I812" s="45"/>
      <c r="J812" s="45"/>
      <c r="K812" s="45"/>
      <c r="L812" s="45"/>
      <c r="M812" s="45"/>
      <c r="N812" s="45"/>
      <c r="O812" s="45"/>
      <c r="P812" s="45"/>
      <c r="Q812" s="45"/>
      <c r="R812" s="45"/>
      <c r="S812" s="45"/>
      <c r="T812" s="45"/>
      <c r="U812" s="45"/>
      <c r="V812" s="45"/>
    </row>
    <row r="813">
      <c r="A813" s="75"/>
      <c r="B813" s="45"/>
      <c r="C813" s="159"/>
      <c r="D813" s="157"/>
      <c r="E813" s="160"/>
      <c r="F813" s="86"/>
      <c r="G813" s="114"/>
      <c r="H813" s="45"/>
      <c r="I813" s="45"/>
      <c r="J813" s="45"/>
      <c r="K813" s="45"/>
      <c r="L813" s="45"/>
      <c r="M813" s="45"/>
      <c r="N813" s="45"/>
      <c r="O813" s="45"/>
      <c r="P813" s="45"/>
      <c r="Q813" s="45"/>
      <c r="R813" s="45"/>
      <c r="S813" s="45"/>
      <c r="T813" s="45"/>
      <c r="U813" s="45"/>
      <c r="V813" s="45"/>
    </row>
    <row r="814">
      <c r="A814" s="75"/>
      <c r="B814" s="45"/>
      <c r="C814" s="159"/>
      <c r="D814" s="157"/>
      <c r="E814" s="160"/>
      <c r="F814" s="86"/>
      <c r="G814" s="114"/>
      <c r="H814" s="45"/>
      <c r="I814" s="45"/>
      <c r="J814" s="45"/>
      <c r="K814" s="45"/>
      <c r="L814" s="45"/>
      <c r="M814" s="45"/>
      <c r="N814" s="45"/>
      <c r="O814" s="45"/>
      <c r="P814" s="45"/>
      <c r="Q814" s="45"/>
      <c r="R814" s="45"/>
      <c r="S814" s="45"/>
      <c r="T814" s="45"/>
      <c r="U814" s="45"/>
      <c r="V814" s="45"/>
    </row>
    <row r="815">
      <c r="A815" s="75"/>
      <c r="B815" s="45"/>
      <c r="C815" s="159"/>
      <c r="D815" s="157"/>
      <c r="E815" s="160"/>
      <c r="F815" s="86"/>
      <c r="G815" s="114"/>
      <c r="H815" s="45"/>
      <c r="I815" s="45"/>
      <c r="J815" s="45"/>
      <c r="K815" s="45"/>
      <c r="L815" s="45"/>
      <c r="M815" s="45"/>
      <c r="N815" s="45"/>
      <c r="O815" s="45"/>
      <c r="P815" s="45"/>
      <c r="Q815" s="45"/>
      <c r="R815" s="45"/>
      <c r="S815" s="45"/>
      <c r="T815" s="45"/>
      <c r="U815" s="45"/>
      <c r="V815" s="45"/>
    </row>
    <row r="816">
      <c r="A816" s="75"/>
      <c r="B816" s="45"/>
      <c r="C816" s="159"/>
      <c r="D816" s="157"/>
      <c r="E816" s="160"/>
      <c r="F816" s="86"/>
      <c r="G816" s="114"/>
      <c r="H816" s="45"/>
      <c r="I816" s="45"/>
      <c r="J816" s="45"/>
      <c r="K816" s="45"/>
      <c r="L816" s="45"/>
      <c r="M816" s="45"/>
      <c r="N816" s="45"/>
      <c r="O816" s="45"/>
      <c r="P816" s="45"/>
      <c r="Q816" s="45"/>
      <c r="R816" s="45"/>
      <c r="S816" s="45"/>
      <c r="T816" s="45"/>
      <c r="U816" s="45"/>
      <c r="V816" s="45"/>
    </row>
    <row r="817">
      <c r="A817" s="75"/>
      <c r="B817" s="45"/>
      <c r="C817" s="159"/>
      <c r="D817" s="157"/>
      <c r="E817" s="160"/>
      <c r="F817" s="86"/>
      <c r="G817" s="114"/>
      <c r="H817" s="45"/>
      <c r="I817" s="45"/>
      <c r="J817" s="45"/>
      <c r="K817" s="45"/>
      <c r="L817" s="45"/>
      <c r="M817" s="45"/>
      <c r="N817" s="45"/>
      <c r="O817" s="45"/>
      <c r="P817" s="45"/>
      <c r="Q817" s="45"/>
      <c r="R817" s="45"/>
      <c r="S817" s="45"/>
      <c r="T817" s="45"/>
      <c r="U817" s="45"/>
      <c r="V817" s="45"/>
    </row>
    <row r="818">
      <c r="A818" s="75"/>
      <c r="B818" s="45"/>
      <c r="C818" s="159"/>
      <c r="D818" s="157"/>
      <c r="E818" s="160"/>
      <c r="F818" s="86"/>
      <c r="G818" s="114"/>
      <c r="H818" s="45"/>
      <c r="I818" s="45"/>
      <c r="J818" s="45"/>
      <c r="K818" s="45"/>
      <c r="L818" s="45"/>
      <c r="M818" s="45"/>
      <c r="N818" s="45"/>
      <c r="O818" s="45"/>
      <c r="P818" s="45"/>
      <c r="Q818" s="45"/>
      <c r="R818" s="45"/>
      <c r="S818" s="45"/>
      <c r="T818" s="45"/>
      <c r="U818" s="45"/>
      <c r="V818" s="45"/>
    </row>
    <row r="819">
      <c r="A819" s="75"/>
      <c r="B819" s="45"/>
      <c r="C819" s="159"/>
      <c r="D819" s="157"/>
      <c r="E819" s="160"/>
      <c r="F819" s="86"/>
      <c r="G819" s="114"/>
      <c r="H819" s="45"/>
      <c r="I819" s="45"/>
      <c r="J819" s="45"/>
      <c r="K819" s="45"/>
      <c r="L819" s="45"/>
      <c r="M819" s="45"/>
      <c r="N819" s="45"/>
      <c r="O819" s="45"/>
      <c r="P819" s="45"/>
      <c r="Q819" s="45"/>
      <c r="R819" s="45"/>
      <c r="S819" s="45"/>
      <c r="T819" s="45"/>
      <c r="U819" s="45"/>
      <c r="V819" s="45"/>
    </row>
    <row r="820">
      <c r="A820" s="75"/>
      <c r="B820" s="45"/>
      <c r="C820" s="159"/>
      <c r="D820" s="157"/>
      <c r="E820" s="160"/>
      <c r="F820" s="86"/>
      <c r="G820" s="114"/>
      <c r="H820" s="45"/>
      <c r="I820" s="45"/>
      <c r="J820" s="45"/>
      <c r="K820" s="45"/>
      <c r="L820" s="45"/>
      <c r="M820" s="45"/>
      <c r="N820" s="45"/>
      <c r="O820" s="45"/>
      <c r="P820" s="45"/>
      <c r="Q820" s="45"/>
      <c r="R820" s="45"/>
      <c r="S820" s="45"/>
      <c r="T820" s="45"/>
      <c r="U820" s="45"/>
      <c r="V820" s="45"/>
    </row>
    <row r="821">
      <c r="A821" s="75"/>
      <c r="B821" s="45"/>
      <c r="C821" s="159"/>
      <c r="D821" s="157"/>
      <c r="E821" s="160"/>
      <c r="F821" s="86"/>
      <c r="G821" s="114"/>
      <c r="H821" s="45"/>
      <c r="I821" s="45"/>
      <c r="J821" s="45"/>
      <c r="K821" s="45"/>
      <c r="L821" s="45"/>
      <c r="M821" s="45"/>
      <c r="N821" s="45"/>
      <c r="O821" s="45"/>
      <c r="P821" s="45"/>
      <c r="Q821" s="45"/>
      <c r="R821" s="45"/>
      <c r="S821" s="45"/>
      <c r="T821" s="45"/>
      <c r="U821" s="45"/>
      <c r="V821" s="45"/>
    </row>
    <row r="822">
      <c r="A822" s="75"/>
      <c r="B822" s="45"/>
      <c r="C822" s="159"/>
      <c r="D822" s="157"/>
      <c r="E822" s="160"/>
      <c r="F822" s="86"/>
      <c r="G822" s="114"/>
      <c r="H822" s="45"/>
      <c r="I822" s="45"/>
      <c r="J822" s="45"/>
      <c r="K822" s="45"/>
      <c r="L822" s="45"/>
      <c r="M822" s="45"/>
      <c r="N822" s="45"/>
      <c r="O822" s="45"/>
      <c r="P822" s="45"/>
      <c r="Q822" s="45"/>
      <c r="R822" s="45"/>
      <c r="S822" s="45"/>
      <c r="T822" s="45"/>
      <c r="U822" s="45"/>
      <c r="V822" s="45"/>
    </row>
    <row r="823">
      <c r="A823" s="75"/>
      <c r="B823" s="45"/>
      <c r="C823" s="159"/>
      <c r="D823" s="157"/>
      <c r="E823" s="160"/>
      <c r="F823" s="86"/>
      <c r="G823" s="114"/>
      <c r="H823" s="45"/>
      <c r="I823" s="45"/>
      <c r="J823" s="45"/>
      <c r="K823" s="45"/>
      <c r="L823" s="45"/>
      <c r="M823" s="45"/>
      <c r="N823" s="45"/>
      <c r="O823" s="45"/>
      <c r="P823" s="45"/>
      <c r="Q823" s="45"/>
      <c r="R823" s="45"/>
      <c r="S823" s="45"/>
      <c r="T823" s="45"/>
      <c r="U823" s="45"/>
      <c r="V823" s="45"/>
    </row>
    <row r="824">
      <c r="A824" s="75"/>
      <c r="B824" s="45"/>
      <c r="C824" s="159"/>
      <c r="D824" s="157"/>
      <c r="E824" s="160"/>
      <c r="F824" s="86"/>
      <c r="G824" s="114"/>
      <c r="H824" s="45"/>
      <c r="I824" s="45"/>
      <c r="J824" s="45"/>
      <c r="K824" s="45"/>
      <c r="L824" s="45"/>
      <c r="M824" s="45"/>
      <c r="N824" s="45"/>
      <c r="O824" s="45"/>
      <c r="P824" s="45"/>
      <c r="Q824" s="45"/>
      <c r="R824" s="45"/>
      <c r="S824" s="45"/>
      <c r="T824" s="45"/>
      <c r="U824" s="45"/>
      <c r="V824" s="45"/>
    </row>
    <row r="825">
      <c r="A825" s="75"/>
      <c r="B825" s="45"/>
      <c r="C825" s="159"/>
      <c r="D825" s="157"/>
      <c r="E825" s="160"/>
      <c r="F825" s="86"/>
      <c r="G825" s="114"/>
      <c r="H825" s="45"/>
      <c r="I825" s="45"/>
      <c r="J825" s="45"/>
      <c r="K825" s="45"/>
      <c r="L825" s="45"/>
      <c r="M825" s="45"/>
      <c r="N825" s="45"/>
      <c r="O825" s="45"/>
      <c r="P825" s="45"/>
      <c r="Q825" s="45"/>
      <c r="R825" s="45"/>
      <c r="S825" s="45"/>
      <c r="T825" s="45"/>
      <c r="U825" s="45"/>
      <c r="V825" s="45"/>
    </row>
    <row r="826">
      <c r="A826" s="75"/>
      <c r="B826" s="45"/>
      <c r="C826" s="159"/>
      <c r="D826" s="157"/>
      <c r="E826" s="160"/>
      <c r="F826" s="86"/>
      <c r="G826" s="114"/>
      <c r="H826" s="45"/>
      <c r="I826" s="45"/>
      <c r="J826" s="45"/>
      <c r="K826" s="45"/>
      <c r="L826" s="45"/>
      <c r="M826" s="45"/>
      <c r="N826" s="45"/>
      <c r="O826" s="45"/>
      <c r="P826" s="45"/>
      <c r="Q826" s="45"/>
      <c r="R826" s="45"/>
      <c r="S826" s="45"/>
      <c r="T826" s="45"/>
      <c r="U826" s="45"/>
      <c r="V826" s="45"/>
    </row>
    <row r="827">
      <c r="A827" s="75"/>
      <c r="B827" s="45"/>
      <c r="C827" s="159"/>
      <c r="D827" s="157"/>
      <c r="E827" s="160"/>
      <c r="F827" s="86"/>
      <c r="G827" s="114"/>
      <c r="H827" s="45"/>
      <c r="I827" s="45"/>
      <c r="J827" s="45"/>
      <c r="K827" s="45"/>
      <c r="L827" s="45"/>
      <c r="M827" s="45"/>
      <c r="N827" s="45"/>
      <c r="O827" s="45"/>
      <c r="P827" s="45"/>
      <c r="Q827" s="45"/>
      <c r="R827" s="45"/>
      <c r="S827" s="45"/>
      <c r="T827" s="45"/>
      <c r="U827" s="45"/>
      <c r="V827" s="45"/>
    </row>
    <row r="828">
      <c r="A828" s="75"/>
      <c r="B828" s="45"/>
      <c r="C828" s="159"/>
      <c r="D828" s="157"/>
      <c r="E828" s="160"/>
      <c r="F828" s="86"/>
      <c r="G828" s="114"/>
      <c r="H828" s="45"/>
      <c r="I828" s="45"/>
      <c r="J828" s="45"/>
      <c r="K828" s="45"/>
      <c r="L828" s="45"/>
      <c r="M828" s="45"/>
      <c r="N828" s="45"/>
      <c r="O828" s="45"/>
      <c r="P828" s="45"/>
      <c r="Q828" s="45"/>
      <c r="R828" s="45"/>
      <c r="S828" s="45"/>
      <c r="T828" s="45"/>
      <c r="U828" s="45"/>
      <c r="V828" s="45"/>
    </row>
    <row r="829">
      <c r="A829" s="75"/>
      <c r="B829" s="45"/>
      <c r="C829" s="159"/>
      <c r="D829" s="157"/>
      <c r="E829" s="160"/>
      <c r="F829" s="86"/>
      <c r="G829" s="114"/>
      <c r="H829" s="45"/>
      <c r="I829" s="45"/>
      <c r="J829" s="45"/>
      <c r="K829" s="45"/>
      <c r="L829" s="45"/>
      <c r="M829" s="45"/>
      <c r="N829" s="45"/>
      <c r="O829" s="45"/>
      <c r="P829" s="45"/>
      <c r="Q829" s="45"/>
      <c r="R829" s="45"/>
      <c r="S829" s="45"/>
      <c r="T829" s="45"/>
      <c r="U829" s="45"/>
      <c r="V829" s="45"/>
    </row>
    <row r="830">
      <c r="A830" s="75"/>
      <c r="B830" s="45"/>
      <c r="C830" s="159"/>
      <c r="D830" s="157"/>
      <c r="E830" s="160"/>
      <c r="F830" s="86"/>
      <c r="G830" s="114"/>
      <c r="H830" s="45"/>
      <c r="I830" s="45"/>
      <c r="J830" s="45"/>
      <c r="K830" s="45"/>
      <c r="L830" s="45"/>
      <c r="M830" s="45"/>
      <c r="N830" s="45"/>
      <c r="O830" s="45"/>
      <c r="P830" s="45"/>
      <c r="Q830" s="45"/>
      <c r="R830" s="45"/>
      <c r="S830" s="45"/>
      <c r="T830" s="45"/>
      <c r="U830" s="45"/>
      <c r="V830" s="45"/>
    </row>
    <row r="831">
      <c r="A831" s="75"/>
      <c r="B831" s="45"/>
      <c r="C831" s="159"/>
      <c r="D831" s="157"/>
      <c r="E831" s="160"/>
      <c r="F831" s="86"/>
      <c r="G831" s="114"/>
      <c r="H831" s="45"/>
      <c r="I831" s="45"/>
      <c r="J831" s="45"/>
      <c r="K831" s="45"/>
      <c r="L831" s="45"/>
      <c r="M831" s="45"/>
      <c r="N831" s="45"/>
      <c r="O831" s="45"/>
      <c r="P831" s="45"/>
      <c r="Q831" s="45"/>
      <c r="R831" s="45"/>
      <c r="S831" s="45"/>
      <c r="T831" s="45"/>
      <c r="U831" s="45"/>
      <c r="V831" s="45"/>
    </row>
    <row r="832">
      <c r="A832" s="75"/>
      <c r="B832" s="45"/>
      <c r="C832" s="159"/>
      <c r="D832" s="157"/>
      <c r="E832" s="160"/>
      <c r="F832" s="86"/>
      <c r="G832" s="114"/>
      <c r="H832" s="45"/>
      <c r="I832" s="45"/>
      <c r="J832" s="45"/>
      <c r="K832" s="45"/>
      <c r="L832" s="45"/>
      <c r="M832" s="45"/>
      <c r="N832" s="45"/>
      <c r="O832" s="45"/>
      <c r="P832" s="45"/>
      <c r="Q832" s="45"/>
      <c r="R832" s="45"/>
      <c r="S832" s="45"/>
      <c r="T832" s="45"/>
      <c r="U832" s="45"/>
      <c r="V832" s="45"/>
    </row>
    <row r="833">
      <c r="A833" s="75"/>
      <c r="B833" s="45"/>
      <c r="C833" s="159"/>
      <c r="D833" s="157"/>
      <c r="E833" s="160"/>
      <c r="F833" s="86"/>
      <c r="G833" s="114"/>
      <c r="H833" s="45"/>
      <c r="I833" s="45"/>
      <c r="J833" s="45"/>
      <c r="K833" s="45"/>
      <c r="L833" s="45"/>
      <c r="M833" s="45"/>
      <c r="N833" s="45"/>
      <c r="O833" s="45"/>
      <c r="P833" s="45"/>
      <c r="Q833" s="45"/>
      <c r="R833" s="45"/>
      <c r="S833" s="45"/>
      <c r="T833" s="45"/>
      <c r="U833" s="45"/>
      <c r="V833" s="45"/>
    </row>
    <row r="834">
      <c r="A834" s="75"/>
      <c r="B834" s="45"/>
      <c r="C834" s="159"/>
      <c r="D834" s="157"/>
      <c r="E834" s="160"/>
      <c r="F834" s="86"/>
      <c r="G834" s="114"/>
      <c r="H834" s="45"/>
      <c r="I834" s="45"/>
      <c r="J834" s="45"/>
      <c r="K834" s="45"/>
      <c r="L834" s="45"/>
      <c r="M834" s="45"/>
      <c r="N834" s="45"/>
      <c r="O834" s="45"/>
      <c r="P834" s="45"/>
      <c r="Q834" s="45"/>
      <c r="R834" s="45"/>
      <c r="S834" s="45"/>
      <c r="T834" s="45"/>
      <c r="U834" s="45"/>
      <c r="V834" s="45"/>
    </row>
    <row r="835">
      <c r="A835" s="75"/>
      <c r="B835" s="45"/>
      <c r="C835" s="159"/>
      <c r="D835" s="157"/>
      <c r="E835" s="160"/>
      <c r="F835" s="86"/>
      <c r="G835" s="114"/>
      <c r="H835" s="45"/>
      <c r="I835" s="45"/>
      <c r="J835" s="45"/>
      <c r="K835" s="45"/>
      <c r="L835" s="45"/>
      <c r="M835" s="45"/>
      <c r="N835" s="45"/>
      <c r="O835" s="45"/>
      <c r="P835" s="45"/>
      <c r="Q835" s="45"/>
      <c r="R835" s="45"/>
      <c r="S835" s="45"/>
      <c r="T835" s="45"/>
      <c r="U835" s="45"/>
      <c r="V835" s="45"/>
    </row>
    <row r="836">
      <c r="A836" s="75"/>
      <c r="B836" s="45"/>
      <c r="C836" s="159"/>
      <c r="D836" s="157"/>
      <c r="E836" s="160"/>
      <c r="F836" s="86"/>
      <c r="G836" s="114"/>
      <c r="H836" s="45"/>
      <c r="I836" s="45"/>
      <c r="J836" s="45"/>
      <c r="K836" s="45"/>
      <c r="L836" s="45"/>
      <c r="M836" s="45"/>
      <c r="N836" s="45"/>
      <c r="O836" s="45"/>
      <c r="P836" s="45"/>
      <c r="Q836" s="45"/>
      <c r="R836" s="45"/>
      <c r="S836" s="45"/>
      <c r="T836" s="45"/>
      <c r="U836" s="45"/>
      <c r="V836" s="45"/>
    </row>
    <row r="837">
      <c r="A837" s="75"/>
      <c r="B837" s="45"/>
      <c r="C837" s="159"/>
      <c r="D837" s="157"/>
      <c r="E837" s="160"/>
      <c r="F837" s="86"/>
      <c r="G837" s="114"/>
      <c r="H837" s="45"/>
      <c r="I837" s="45"/>
      <c r="J837" s="45"/>
      <c r="K837" s="45"/>
      <c r="L837" s="45"/>
      <c r="M837" s="45"/>
      <c r="N837" s="45"/>
      <c r="O837" s="45"/>
      <c r="P837" s="45"/>
      <c r="Q837" s="45"/>
      <c r="R837" s="45"/>
      <c r="S837" s="45"/>
      <c r="T837" s="45"/>
      <c r="U837" s="45"/>
      <c r="V837" s="45"/>
    </row>
    <row r="838">
      <c r="A838" s="75"/>
      <c r="B838" s="45"/>
      <c r="C838" s="159"/>
      <c r="D838" s="157"/>
      <c r="E838" s="160"/>
      <c r="F838" s="86"/>
      <c r="G838" s="114"/>
      <c r="H838" s="45"/>
      <c r="I838" s="45"/>
      <c r="J838" s="45"/>
      <c r="K838" s="45"/>
      <c r="L838" s="45"/>
      <c r="M838" s="45"/>
      <c r="N838" s="45"/>
      <c r="O838" s="45"/>
      <c r="P838" s="45"/>
      <c r="Q838" s="45"/>
      <c r="R838" s="45"/>
      <c r="S838" s="45"/>
      <c r="T838" s="45"/>
      <c r="U838" s="45"/>
      <c r="V838" s="45"/>
    </row>
    <row r="839">
      <c r="A839" s="75"/>
      <c r="B839" s="45"/>
      <c r="C839" s="159"/>
      <c r="D839" s="157"/>
      <c r="E839" s="160"/>
      <c r="F839" s="86"/>
      <c r="G839" s="114"/>
      <c r="H839" s="45"/>
      <c r="I839" s="45"/>
      <c r="J839" s="45"/>
      <c r="K839" s="45"/>
      <c r="L839" s="45"/>
      <c r="M839" s="45"/>
      <c r="N839" s="45"/>
      <c r="O839" s="45"/>
      <c r="P839" s="45"/>
      <c r="Q839" s="45"/>
      <c r="R839" s="45"/>
      <c r="S839" s="45"/>
      <c r="T839" s="45"/>
      <c r="U839" s="45"/>
      <c r="V839" s="45"/>
    </row>
    <row r="840">
      <c r="A840" s="75"/>
      <c r="B840" s="45"/>
      <c r="C840" s="159"/>
      <c r="D840" s="157"/>
      <c r="E840" s="160"/>
      <c r="F840" s="86"/>
      <c r="G840" s="114"/>
      <c r="H840" s="45"/>
      <c r="I840" s="45"/>
      <c r="J840" s="45"/>
      <c r="K840" s="45"/>
      <c r="L840" s="45"/>
      <c r="M840" s="45"/>
      <c r="N840" s="45"/>
      <c r="O840" s="45"/>
      <c r="P840" s="45"/>
      <c r="Q840" s="45"/>
      <c r="R840" s="45"/>
      <c r="S840" s="45"/>
      <c r="T840" s="45"/>
      <c r="U840" s="45"/>
      <c r="V840" s="45"/>
    </row>
    <row r="841">
      <c r="A841" s="75"/>
      <c r="B841" s="45"/>
      <c r="C841" s="159"/>
      <c r="D841" s="157"/>
      <c r="E841" s="160"/>
      <c r="F841" s="86"/>
      <c r="G841" s="114"/>
      <c r="H841" s="45"/>
      <c r="I841" s="45"/>
      <c r="J841" s="45"/>
      <c r="K841" s="45"/>
      <c r="L841" s="45"/>
      <c r="M841" s="45"/>
      <c r="N841" s="45"/>
      <c r="O841" s="45"/>
      <c r="P841" s="45"/>
      <c r="Q841" s="45"/>
      <c r="R841" s="45"/>
      <c r="S841" s="45"/>
      <c r="T841" s="45"/>
      <c r="U841" s="45"/>
      <c r="V841" s="45"/>
    </row>
    <row r="842">
      <c r="A842" s="75"/>
      <c r="B842" s="45"/>
      <c r="C842" s="159"/>
      <c r="D842" s="157"/>
      <c r="E842" s="160"/>
      <c r="F842" s="86"/>
      <c r="G842" s="114"/>
      <c r="H842" s="45"/>
      <c r="I842" s="45"/>
      <c r="J842" s="45"/>
      <c r="K842" s="45"/>
      <c r="L842" s="45"/>
      <c r="M842" s="45"/>
      <c r="N842" s="45"/>
      <c r="O842" s="45"/>
      <c r="P842" s="45"/>
      <c r="Q842" s="45"/>
      <c r="R842" s="45"/>
      <c r="S842" s="45"/>
      <c r="T842" s="45"/>
      <c r="U842" s="45"/>
      <c r="V842" s="45"/>
    </row>
    <row r="843">
      <c r="A843" s="75"/>
      <c r="B843" s="45"/>
      <c r="C843" s="159"/>
      <c r="D843" s="157"/>
      <c r="E843" s="160"/>
      <c r="F843" s="86"/>
      <c r="G843" s="114"/>
      <c r="H843" s="45"/>
      <c r="I843" s="45"/>
      <c r="J843" s="45"/>
      <c r="K843" s="45"/>
      <c r="L843" s="45"/>
      <c r="M843" s="45"/>
      <c r="N843" s="45"/>
      <c r="O843" s="45"/>
      <c r="P843" s="45"/>
      <c r="Q843" s="45"/>
      <c r="R843" s="45"/>
      <c r="S843" s="45"/>
      <c r="T843" s="45"/>
      <c r="U843" s="45"/>
      <c r="V843" s="45"/>
    </row>
    <row r="844">
      <c r="A844" s="75"/>
      <c r="B844" s="45"/>
      <c r="C844" s="159"/>
      <c r="D844" s="157"/>
      <c r="E844" s="160"/>
      <c r="F844" s="86"/>
      <c r="G844" s="114"/>
      <c r="H844" s="45"/>
      <c r="I844" s="45"/>
      <c r="J844" s="45"/>
      <c r="K844" s="45"/>
      <c r="L844" s="45"/>
      <c r="M844" s="45"/>
      <c r="N844" s="45"/>
      <c r="O844" s="45"/>
      <c r="P844" s="45"/>
      <c r="Q844" s="45"/>
      <c r="R844" s="45"/>
      <c r="S844" s="45"/>
      <c r="T844" s="45"/>
      <c r="U844" s="45"/>
      <c r="V844" s="45"/>
    </row>
    <row r="845">
      <c r="A845" s="75"/>
      <c r="B845" s="45"/>
      <c r="C845" s="159"/>
      <c r="D845" s="157"/>
      <c r="E845" s="160"/>
      <c r="F845" s="86"/>
      <c r="G845" s="114"/>
      <c r="H845" s="45"/>
      <c r="I845" s="45"/>
      <c r="J845" s="45"/>
      <c r="K845" s="45"/>
      <c r="L845" s="45"/>
      <c r="M845" s="45"/>
      <c r="N845" s="45"/>
      <c r="O845" s="45"/>
      <c r="P845" s="45"/>
      <c r="Q845" s="45"/>
      <c r="R845" s="45"/>
      <c r="S845" s="45"/>
      <c r="T845" s="45"/>
      <c r="U845" s="45"/>
      <c r="V845" s="45"/>
    </row>
    <row r="846">
      <c r="A846" s="75"/>
      <c r="B846" s="45"/>
      <c r="C846" s="159"/>
      <c r="D846" s="157"/>
      <c r="E846" s="160"/>
      <c r="F846" s="86"/>
      <c r="G846" s="114"/>
      <c r="H846" s="45"/>
      <c r="I846" s="45"/>
      <c r="J846" s="45"/>
      <c r="K846" s="45"/>
      <c r="L846" s="45"/>
      <c r="M846" s="45"/>
      <c r="N846" s="45"/>
      <c r="O846" s="45"/>
      <c r="P846" s="45"/>
      <c r="Q846" s="45"/>
      <c r="R846" s="45"/>
      <c r="S846" s="45"/>
      <c r="T846" s="45"/>
      <c r="U846" s="45"/>
      <c r="V846" s="45"/>
    </row>
    <row r="847">
      <c r="A847" s="75"/>
      <c r="B847" s="45"/>
      <c r="C847" s="159"/>
      <c r="D847" s="157"/>
      <c r="E847" s="160"/>
      <c r="F847" s="86"/>
      <c r="G847" s="114"/>
      <c r="H847" s="45"/>
      <c r="I847" s="45"/>
      <c r="J847" s="45"/>
      <c r="K847" s="45"/>
      <c r="L847" s="45"/>
      <c r="M847" s="45"/>
      <c r="N847" s="45"/>
      <c r="O847" s="45"/>
      <c r="P847" s="45"/>
      <c r="Q847" s="45"/>
      <c r="R847" s="45"/>
      <c r="S847" s="45"/>
      <c r="T847" s="45"/>
      <c r="U847" s="45"/>
      <c r="V847" s="45"/>
    </row>
    <row r="848">
      <c r="A848" s="75"/>
      <c r="B848" s="45"/>
      <c r="C848" s="159"/>
      <c r="D848" s="157"/>
      <c r="E848" s="160"/>
      <c r="F848" s="86"/>
      <c r="G848" s="114"/>
      <c r="H848" s="45"/>
      <c r="I848" s="45"/>
      <c r="J848" s="45"/>
      <c r="K848" s="45"/>
      <c r="L848" s="45"/>
      <c r="M848" s="45"/>
      <c r="N848" s="45"/>
      <c r="O848" s="45"/>
      <c r="P848" s="45"/>
      <c r="Q848" s="45"/>
      <c r="R848" s="45"/>
      <c r="S848" s="45"/>
      <c r="T848" s="45"/>
      <c r="U848" s="45"/>
      <c r="V848" s="45"/>
    </row>
    <row r="849">
      <c r="A849" s="75"/>
      <c r="B849" s="45"/>
      <c r="C849" s="159"/>
      <c r="D849" s="157"/>
      <c r="E849" s="160"/>
      <c r="F849" s="86"/>
      <c r="G849" s="114"/>
      <c r="H849" s="45"/>
      <c r="I849" s="45"/>
      <c r="J849" s="45"/>
      <c r="K849" s="45"/>
      <c r="L849" s="45"/>
      <c r="M849" s="45"/>
      <c r="N849" s="45"/>
      <c r="O849" s="45"/>
      <c r="P849" s="45"/>
      <c r="Q849" s="45"/>
      <c r="R849" s="45"/>
      <c r="S849" s="45"/>
      <c r="T849" s="45"/>
      <c r="U849" s="45"/>
      <c r="V849" s="45"/>
    </row>
    <row r="850">
      <c r="A850" s="75"/>
      <c r="B850" s="45"/>
      <c r="C850" s="159"/>
      <c r="D850" s="157"/>
      <c r="E850" s="160"/>
      <c r="F850" s="86"/>
      <c r="G850" s="114"/>
      <c r="H850" s="45"/>
      <c r="I850" s="45"/>
      <c r="J850" s="45"/>
      <c r="K850" s="45"/>
      <c r="L850" s="45"/>
      <c r="M850" s="45"/>
      <c r="N850" s="45"/>
      <c r="O850" s="45"/>
      <c r="P850" s="45"/>
      <c r="Q850" s="45"/>
      <c r="R850" s="45"/>
      <c r="S850" s="45"/>
      <c r="T850" s="45"/>
      <c r="U850" s="45"/>
      <c r="V850" s="45"/>
    </row>
    <row r="851">
      <c r="A851" s="75"/>
      <c r="B851" s="45"/>
      <c r="C851" s="159"/>
      <c r="D851" s="157"/>
      <c r="E851" s="160"/>
      <c r="F851" s="86"/>
      <c r="G851" s="114"/>
      <c r="H851" s="45"/>
      <c r="I851" s="45"/>
      <c r="J851" s="45"/>
      <c r="K851" s="45"/>
      <c r="L851" s="45"/>
      <c r="M851" s="45"/>
      <c r="N851" s="45"/>
      <c r="O851" s="45"/>
      <c r="P851" s="45"/>
      <c r="Q851" s="45"/>
      <c r="R851" s="45"/>
      <c r="S851" s="45"/>
      <c r="T851" s="45"/>
      <c r="U851" s="45"/>
      <c r="V851" s="45"/>
    </row>
    <row r="852">
      <c r="A852" s="75"/>
      <c r="B852" s="45"/>
      <c r="C852" s="159"/>
      <c r="D852" s="157"/>
      <c r="E852" s="160"/>
      <c r="F852" s="86"/>
      <c r="G852" s="114"/>
      <c r="H852" s="45"/>
      <c r="I852" s="45"/>
      <c r="J852" s="45"/>
      <c r="K852" s="45"/>
      <c r="L852" s="45"/>
      <c r="M852" s="45"/>
      <c r="N852" s="45"/>
      <c r="O852" s="45"/>
      <c r="P852" s="45"/>
      <c r="Q852" s="45"/>
      <c r="R852" s="45"/>
      <c r="S852" s="45"/>
      <c r="T852" s="45"/>
      <c r="U852" s="45"/>
      <c r="V852" s="45"/>
    </row>
    <row r="853">
      <c r="A853" s="75"/>
      <c r="B853" s="45"/>
      <c r="C853" s="159"/>
      <c r="D853" s="157"/>
      <c r="E853" s="160"/>
      <c r="F853" s="86"/>
      <c r="G853" s="114"/>
      <c r="H853" s="45"/>
      <c r="I853" s="45"/>
      <c r="J853" s="45"/>
      <c r="K853" s="45"/>
      <c r="L853" s="45"/>
      <c r="M853" s="45"/>
      <c r="N853" s="45"/>
      <c r="O853" s="45"/>
      <c r="P853" s="45"/>
      <c r="Q853" s="45"/>
      <c r="R853" s="45"/>
      <c r="S853" s="45"/>
      <c r="T853" s="45"/>
      <c r="U853" s="45"/>
      <c r="V853" s="45"/>
    </row>
    <row r="854">
      <c r="A854" s="75"/>
      <c r="B854" s="45"/>
      <c r="C854" s="159"/>
      <c r="D854" s="157"/>
      <c r="E854" s="160"/>
      <c r="F854" s="86"/>
      <c r="G854" s="114"/>
      <c r="H854" s="45"/>
      <c r="I854" s="45"/>
      <c r="J854" s="45"/>
      <c r="K854" s="45"/>
      <c r="L854" s="45"/>
      <c r="M854" s="45"/>
      <c r="N854" s="45"/>
      <c r="O854" s="45"/>
      <c r="P854" s="45"/>
      <c r="Q854" s="45"/>
      <c r="R854" s="45"/>
      <c r="S854" s="45"/>
      <c r="T854" s="45"/>
      <c r="U854" s="45"/>
      <c r="V854" s="45"/>
    </row>
    <row r="855">
      <c r="A855" s="75"/>
      <c r="B855" s="45"/>
      <c r="C855" s="159"/>
      <c r="D855" s="157"/>
      <c r="E855" s="160"/>
      <c r="F855" s="86"/>
      <c r="G855" s="114"/>
      <c r="H855" s="45"/>
      <c r="I855" s="45"/>
      <c r="J855" s="45"/>
      <c r="K855" s="45"/>
      <c r="L855" s="45"/>
      <c r="M855" s="45"/>
      <c r="N855" s="45"/>
      <c r="O855" s="45"/>
      <c r="P855" s="45"/>
      <c r="Q855" s="45"/>
      <c r="R855" s="45"/>
      <c r="S855" s="45"/>
      <c r="T855" s="45"/>
      <c r="U855" s="45"/>
      <c r="V855" s="45"/>
    </row>
    <row r="856">
      <c r="A856" s="75"/>
      <c r="B856" s="45"/>
      <c r="C856" s="159"/>
      <c r="D856" s="157"/>
      <c r="E856" s="160"/>
      <c r="F856" s="86"/>
      <c r="G856" s="114"/>
      <c r="H856" s="45"/>
      <c r="I856" s="45"/>
      <c r="J856" s="45"/>
      <c r="K856" s="45"/>
      <c r="L856" s="45"/>
      <c r="M856" s="45"/>
      <c r="N856" s="45"/>
      <c r="O856" s="45"/>
      <c r="P856" s="45"/>
      <c r="Q856" s="45"/>
      <c r="R856" s="45"/>
      <c r="S856" s="45"/>
      <c r="T856" s="45"/>
      <c r="U856" s="45"/>
      <c r="V856" s="45"/>
    </row>
    <row r="857">
      <c r="A857" s="75"/>
      <c r="B857" s="45"/>
      <c r="C857" s="159"/>
      <c r="D857" s="157"/>
      <c r="E857" s="160"/>
      <c r="F857" s="86"/>
      <c r="G857" s="114"/>
      <c r="H857" s="45"/>
      <c r="I857" s="45"/>
      <c r="J857" s="45"/>
      <c r="K857" s="45"/>
      <c r="L857" s="45"/>
      <c r="M857" s="45"/>
      <c r="N857" s="45"/>
      <c r="O857" s="45"/>
      <c r="P857" s="45"/>
      <c r="Q857" s="45"/>
      <c r="R857" s="45"/>
      <c r="S857" s="45"/>
      <c r="T857" s="45"/>
      <c r="U857" s="45"/>
      <c r="V857" s="45"/>
    </row>
    <row r="858">
      <c r="A858" s="75"/>
      <c r="B858" s="45"/>
      <c r="C858" s="159"/>
      <c r="D858" s="157"/>
      <c r="E858" s="160"/>
      <c r="F858" s="86"/>
      <c r="G858" s="114"/>
      <c r="H858" s="45"/>
      <c r="I858" s="45"/>
      <c r="J858" s="45"/>
      <c r="K858" s="45"/>
      <c r="L858" s="45"/>
      <c r="M858" s="45"/>
      <c r="N858" s="45"/>
      <c r="O858" s="45"/>
      <c r="P858" s="45"/>
      <c r="Q858" s="45"/>
      <c r="R858" s="45"/>
      <c r="S858" s="45"/>
      <c r="T858" s="45"/>
      <c r="U858" s="45"/>
      <c r="V858" s="45"/>
    </row>
    <row r="859">
      <c r="A859" s="75"/>
      <c r="B859" s="45"/>
      <c r="C859" s="159"/>
      <c r="D859" s="157"/>
      <c r="E859" s="160"/>
      <c r="F859" s="86"/>
      <c r="G859" s="114"/>
      <c r="H859" s="45"/>
      <c r="I859" s="45"/>
      <c r="J859" s="45"/>
      <c r="K859" s="45"/>
      <c r="L859" s="45"/>
      <c r="M859" s="45"/>
      <c r="N859" s="45"/>
      <c r="O859" s="45"/>
      <c r="P859" s="45"/>
      <c r="Q859" s="45"/>
      <c r="R859" s="45"/>
      <c r="S859" s="45"/>
      <c r="T859" s="45"/>
      <c r="U859" s="45"/>
      <c r="V859" s="45"/>
    </row>
    <row r="860">
      <c r="A860" s="75"/>
      <c r="B860" s="45"/>
      <c r="C860" s="159"/>
      <c r="D860" s="157"/>
      <c r="E860" s="160"/>
      <c r="F860" s="86"/>
      <c r="G860" s="114"/>
      <c r="H860" s="45"/>
      <c r="I860" s="45"/>
      <c r="J860" s="45"/>
      <c r="K860" s="45"/>
      <c r="L860" s="45"/>
      <c r="M860" s="45"/>
      <c r="N860" s="45"/>
      <c r="O860" s="45"/>
      <c r="P860" s="45"/>
      <c r="Q860" s="45"/>
      <c r="R860" s="45"/>
      <c r="S860" s="45"/>
      <c r="T860" s="45"/>
      <c r="U860" s="45"/>
      <c r="V860" s="45"/>
    </row>
    <row r="861">
      <c r="A861" s="75"/>
      <c r="B861" s="45"/>
      <c r="C861" s="159"/>
      <c r="D861" s="157"/>
      <c r="E861" s="160"/>
      <c r="F861" s="86"/>
      <c r="G861" s="114"/>
      <c r="H861" s="45"/>
      <c r="I861" s="45"/>
      <c r="J861" s="45"/>
      <c r="K861" s="45"/>
      <c r="L861" s="45"/>
      <c r="M861" s="45"/>
      <c r="N861" s="45"/>
      <c r="O861" s="45"/>
      <c r="P861" s="45"/>
      <c r="Q861" s="45"/>
      <c r="R861" s="45"/>
      <c r="S861" s="45"/>
      <c r="T861" s="45"/>
      <c r="U861" s="45"/>
      <c r="V861" s="45"/>
    </row>
    <row r="862">
      <c r="A862" s="75"/>
      <c r="B862" s="45"/>
      <c r="C862" s="159"/>
      <c r="D862" s="157"/>
      <c r="E862" s="160"/>
      <c r="F862" s="86"/>
      <c r="G862" s="114"/>
      <c r="H862" s="45"/>
      <c r="I862" s="45"/>
      <c r="J862" s="45"/>
      <c r="K862" s="45"/>
      <c r="L862" s="45"/>
      <c r="M862" s="45"/>
      <c r="N862" s="45"/>
      <c r="O862" s="45"/>
      <c r="P862" s="45"/>
      <c r="Q862" s="45"/>
      <c r="R862" s="45"/>
      <c r="S862" s="45"/>
      <c r="T862" s="45"/>
      <c r="U862" s="45"/>
      <c r="V862" s="45"/>
    </row>
    <row r="863">
      <c r="A863" s="75"/>
      <c r="B863" s="45"/>
      <c r="C863" s="159"/>
      <c r="D863" s="157"/>
      <c r="E863" s="160"/>
      <c r="F863" s="86"/>
      <c r="G863" s="114"/>
      <c r="H863" s="45"/>
      <c r="I863" s="45"/>
      <c r="J863" s="45"/>
      <c r="K863" s="45"/>
      <c r="L863" s="45"/>
      <c r="M863" s="45"/>
      <c r="N863" s="45"/>
      <c r="O863" s="45"/>
      <c r="P863" s="45"/>
      <c r="Q863" s="45"/>
      <c r="R863" s="45"/>
      <c r="S863" s="45"/>
      <c r="T863" s="45"/>
      <c r="U863" s="45"/>
      <c r="V863" s="45"/>
    </row>
    <row r="864">
      <c r="A864" s="75"/>
      <c r="B864" s="45"/>
      <c r="C864" s="159"/>
      <c r="D864" s="157"/>
      <c r="E864" s="160"/>
      <c r="F864" s="86"/>
      <c r="G864" s="114"/>
      <c r="H864" s="45"/>
      <c r="I864" s="45"/>
      <c r="J864" s="45"/>
      <c r="K864" s="45"/>
      <c r="L864" s="45"/>
      <c r="M864" s="45"/>
      <c r="N864" s="45"/>
      <c r="O864" s="45"/>
      <c r="P864" s="45"/>
      <c r="Q864" s="45"/>
      <c r="R864" s="45"/>
      <c r="S864" s="45"/>
      <c r="T864" s="45"/>
      <c r="U864" s="45"/>
      <c r="V864" s="45"/>
    </row>
    <row r="865">
      <c r="A865" s="75"/>
      <c r="B865" s="45"/>
      <c r="C865" s="159"/>
      <c r="D865" s="157"/>
      <c r="E865" s="160"/>
      <c r="F865" s="86"/>
      <c r="G865" s="114"/>
      <c r="H865" s="45"/>
      <c r="I865" s="45"/>
      <c r="J865" s="45"/>
      <c r="K865" s="45"/>
      <c r="L865" s="45"/>
      <c r="M865" s="45"/>
      <c r="N865" s="45"/>
      <c r="O865" s="45"/>
      <c r="P865" s="45"/>
      <c r="Q865" s="45"/>
      <c r="R865" s="45"/>
      <c r="S865" s="45"/>
      <c r="T865" s="45"/>
      <c r="U865" s="45"/>
      <c r="V865" s="45"/>
    </row>
    <row r="866">
      <c r="A866" s="75"/>
      <c r="B866" s="45"/>
      <c r="C866" s="159"/>
      <c r="D866" s="157"/>
      <c r="E866" s="160"/>
      <c r="F866" s="86"/>
      <c r="G866" s="114"/>
      <c r="H866" s="45"/>
      <c r="I866" s="45"/>
      <c r="J866" s="45"/>
      <c r="K866" s="45"/>
      <c r="L866" s="45"/>
      <c r="M866" s="45"/>
      <c r="N866" s="45"/>
      <c r="O866" s="45"/>
      <c r="P866" s="45"/>
      <c r="Q866" s="45"/>
      <c r="R866" s="45"/>
      <c r="S866" s="45"/>
      <c r="T866" s="45"/>
      <c r="U866" s="45"/>
      <c r="V866" s="45"/>
    </row>
    <row r="867">
      <c r="A867" s="75"/>
      <c r="B867" s="45"/>
      <c r="C867" s="159"/>
      <c r="D867" s="157"/>
      <c r="E867" s="160"/>
      <c r="F867" s="86"/>
      <c r="G867" s="114"/>
      <c r="H867" s="45"/>
      <c r="I867" s="45"/>
      <c r="J867" s="45"/>
      <c r="K867" s="45"/>
      <c r="L867" s="45"/>
      <c r="M867" s="45"/>
      <c r="N867" s="45"/>
      <c r="O867" s="45"/>
      <c r="P867" s="45"/>
      <c r="Q867" s="45"/>
      <c r="R867" s="45"/>
      <c r="S867" s="45"/>
      <c r="T867" s="45"/>
      <c r="U867" s="45"/>
      <c r="V867" s="45"/>
    </row>
    <row r="868">
      <c r="A868" s="75"/>
      <c r="B868" s="45"/>
      <c r="C868" s="159"/>
      <c r="D868" s="157"/>
      <c r="E868" s="160"/>
      <c r="F868" s="86"/>
      <c r="G868" s="114"/>
      <c r="H868" s="45"/>
      <c r="I868" s="45"/>
      <c r="J868" s="45"/>
      <c r="K868" s="45"/>
      <c r="L868" s="45"/>
      <c r="M868" s="45"/>
      <c r="N868" s="45"/>
      <c r="O868" s="45"/>
      <c r="P868" s="45"/>
      <c r="Q868" s="45"/>
      <c r="R868" s="45"/>
      <c r="S868" s="45"/>
      <c r="T868" s="45"/>
      <c r="U868" s="45"/>
      <c r="V868" s="45"/>
    </row>
    <row r="869">
      <c r="A869" s="75"/>
      <c r="B869" s="45"/>
      <c r="C869" s="159"/>
      <c r="D869" s="157"/>
      <c r="E869" s="160"/>
      <c r="F869" s="86"/>
      <c r="G869" s="114"/>
      <c r="H869" s="45"/>
      <c r="I869" s="45"/>
      <c r="J869" s="45"/>
      <c r="K869" s="45"/>
      <c r="L869" s="45"/>
      <c r="M869" s="45"/>
      <c r="N869" s="45"/>
      <c r="O869" s="45"/>
      <c r="P869" s="45"/>
      <c r="Q869" s="45"/>
      <c r="R869" s="45"/>
      <c r="S869" s="45"/>
      <c r="T869" s="45"/>
      <c r="U869" s="45"/>
      <c r="V869" s="45"/>
    </row>
    <row r="870">
      <c r="A870" s="75"/>
      <c r="B870" s="45"/>
      <c r="C870" s="159"/>
      <c r="D870" s="157"/>
      <c r="E870" s="160"/>
      <c r="F870" s="86"/>
      <c r="G870" s="114"/>
      <c r="H870" s="45"/>
      <c r="I870" s="45"/>
      <c r="J870" s="45"/>
      <c r="K870" s="45"/>
      <c r="L870" s="45"/>
      <c r="M870" s="45"/>
      <c r="N870" s="45"/>
      <c r="O870" s="45"/>
      <c r="P870" s="45"/>
      <c r="Q870" s="45"/>
      <c r="R870" s="45"/>
      <c r="S870" s="45"/>
      <c r="T870" s="45"/>
      <c r="U870" s="45"/>
      <c r="V870" s="45"/>
    </row>
    <row r="871">
      <c r="A871" s="75"/>
      <c r="B871" s="45"/>
      <c r="C871" s="159"/>
      <c r="D871" s="157"/>
      <c r="E871" s="160"/>
      <c r="F871" s="86"/>
      <c r="G871" s="114"/>
      <c r="H871" s="45"/>
      <c r="I871" s="45"/>
      <c r="J871" s="45"/>
      <c r="K871" s="45"/>
      <c r="L871" s="45"/>
      <c r="M871" s="45"/>
      <c r="N871" s="45"/>
      <c r="O871" s="45"/>
      <c r="P871" s="45"/>
      <c r="Q871" s="45"/>
      <c r="R871" s="45"/>
      <c r="S871" s="45"/>
      <c r="T871" s="45"/>
      <c r="U871" s="45"/>
      <c r="V871" s="45"/>
    </row>
    <row r="872">
      <c r="A872" s="75"/>
      <c r="B872" s="45"/>
      <c r="C872" s="159"/>
      <c r="D872" s="157"/>
      <c r="E872" s="160"/>
      <c r="F872" s="86"/>
      <c r="G872" s="114"/>
      <c r="H872" s="45"/>
      <c r="I872" s="45"/>
      <c r="J872" s="45"/>
      <c r="K872" s="45"/>
      <c r="L872" s="45"/>
      <c r="M872" s="45"/>
      <c r="N872" s="45"/>
      <c r="O872" s="45"/>
      <c r="P872" s="45"/>
      <c r="Q872" s="45"/>
      <c r="R872" s="45"/>
      <c r="S872" s="45"/>
      <c r="T872" s="45"/>
      <c r="U872" s="45"/>
      <c r="V872" s="45"/>
    </row>
    <row r="873">
      <c r="A873" s="75"/>
      <c r="B873" s="45"/>
      <c r="C873" s="159"/>
      <c r="D873" s="157"/>
      <c r="E873" s="160"/>
      <c r="F873" s="86"/>
      <c r="G873" s="114"/>
      <c r="H873" s="45"/>
      <c r="I873" s="45"/>
      <c r="J873" s="45"/>
      <c r="K873" s="45"/>
      <c r="L873" s="45"/>
      <c r="M873" s="45"/>
      <c r="N873" s="45"/>
      <c r="O873" s="45"/>
      <c r="P873" s="45"/>
      <c r="Q873" s="45"/>
      <c r="R873" s="45"/>
      <c r="S873" s="45"/>
      <c r="T873" s="45"/>
      <c r="U873" s="45"/>
      <c r="V873" s="45"/>
    </row>
    <row r="874">
      <c r="A874" s="75"/>
      <c r="B874" s="45"/>
      <c r="C874" s="159"/>
      <c r="D874" s="157"/>
      <c r="E874" s="160"/>
      <c r="F874" s="86"/>
      <c r="G874" s="114"/>
      <c r="H874" s="45"/>
      <c r="I874" s="45"/>
      <c r="J874" s="45"/>
      <c r="K874" s="45"/>
      <c r="L874" s="45"/>
      <c r="M874" s="45"/>
      <c r="N874" s="45"/>
      <c r="O874" s="45"/>
      <c r="P874" s="45"/>
      <c r="Q874" s="45"/>
      <c r="R874" s="45"/>
      <c r="S874" s="45"/>
      <c r="T874" s="45"/>
      <c r="U874" s="45"/>
      <c r="V874" s="45"/>
    </row>
    <row r="875">
      <c r="A875" s="75"/>
      <c r="B875" s="45"/>
      <c r="C875" s="159"/>
      <c r="D875" s="157"/>
      <c r="E875" s="160"/>
      <c r="F875" s="86"/>
      <c r="G875" s="114"/>
      <c r="H875" s="45"/>
      <c r="I875" s="45"/>
      <c r="J875" s="45"/>
      <c r="K875" s="45"/>
      <c r="L875" s="45"/>
      <c r="M875" s="45"/>
      <c r="N875" s="45"/>
      <c r="O875" s="45"/>
      <c r="P875" s="45"/>
      <c r="Q875" s="45"/>
      <c r="R875" s="45"/>
      <c r="S875" s="45"/>
      <c r="T875" s="45"/>
      <c r="U875" s="45"/>
      <c r="V875" s="45"/>
    </row>
    <row r="876">
      <c r="A876" s="75"/>
      <c r="B876" s="45"/>
      <c r="C876" s="159"/>
      <c r="D876" s="157"/>
      <c r="E876" s="160"/>
      <c r="F876" s="86"/>
      <c r="G876" s="114"/>
      <c r="H876" s="45"/>
      <c r="I876" s="45"/>
      <c r="J876" s="45"/>
      <c r="K876" s="45"/>
      <c r="L876" s="45"/>
      <c r="M876" s="45"/>
      <c r="N876" s="45"/>
      <c r="O876" s="45"/>
      <c r="P876" s="45"/>
      <c r="Q876" s="45"/>
      <c r="R876" s="45"/>
      <c r="S876" s="45"/>
      <c r="T876" s="45"/>
      <c r="U876" s="45"/>
      <c r="V876" s="45"/>
    </row>
    <row r="877">
      <c r="A877" s="75"/>
      <c r="B877" s="45"/>
      <c r="C877" s="159"/>
      <c r="D877" s="157"/>
      <c r="E877" s="160"/>
      <c r="F877" s="86"/>
      <c r="G877" s="114"/>
      <c r="H877" s="45"/>
      <c r="I877" s="45"/>
      <c r="J877" s="45"/>
      <c r="K877" s="45"/>
      <c r="L877" s="45"/>
      <c r="M877" s="45"/>
      <c r="N877" s="45"/>
      <c r="O877" s="45"/>
      <c r="P877" s="45"/>
      <c r="Q877" s="45"/>
      <c r="R877" s="45"/>
      <c r="S877" s="45"/>
      <c r="T877" s="45"/>
      <c r="U877" s="45"/>
      <c r="V877" s="45"/>
    </row>
    <row r="878">
      <c r="A878" s="75"/>
      <c r="B878" s="45"/>
      <c r="C878" s="159"/>
      <c r="D878" s="157"/>
      <c r="E878" s="160"/>
      <c r="F878" s="86"/>
      <c r="G878" s="114"/>
      <c r="H878" s="45"/>
      <c r="I878" s="45"/>
      <c r="J878" s="45"/>
      <c r="K878" s="45"/>
      <c r="L878" s="45"/>
      <c r="M878" s="45"/>
      <c r="N878" s="45"/>
      <c r="O878" s="45"/>
      <c r="P878" s="45"/>
      <c r="Q878" s="45"/>
      <c r="R878" s="45"/>
      <c r="S878" s="45"/>
      <c r="T878" s="45"/>
      <c r="U878" s="45"/>
      <c r="V878" s="45"/>
    </row>
    <row r="879">
      <c r="A879" s="75"/>
      <c r="B879" s="45"/>
      <c r="C879" s="159"/>
      <c r="D879" s="157"/>
      <c r="E879" s="160"/>
      <c r="F879" s="86"/>
      <c r="G879" s="114"/>
      <c r="H879" s="45"/>
      <c r="I879" s="45"/>
      <c r="J879" s="45"/>
      <c r="K879" s="45"/>
      <c r="L879" s="45"/>
      <c r="M879" s="45"/>
      <c r="N879" s="45"/>
      <c r="O879" s="45"/>
      <c r="P879" s="45"/>
      <c r="Q879" s="45"/>
      <c r="R879" s="45"/>
      <c r="S879" s="45"/>
      <c r="T879" s="45"/>
      <c r="U879" s="45"/>
      <c r="V879" s="45"/>
    </row>
    <row r="880">
      <c r="A880" s="75"/>
      <c r="B880" s="45"/>
      <c r="C880" s="159"/>
      <c r="D880" s="157"/>
      <c r="E880" s="160"/>
      <c r="F880" s="86"/>
      <c r="G880" s="114"/>
      <c r="H880" s="45"/>
      <c r="I880" s="45"/>
      <c r="J880" s="45"/>
      <c r="K880" s="45"/>
      <c r="L880" s="45"/>
      <c r="M880" s="45"/>
      <c r="N880" s="45"/>
      <c r="O880" s="45"/>
      <c r="P880" s="45"/>
      <c r="Q880" s="45"/>
      <c r="R880" s="45"/>
      <c r="S880" s="45"/>
      <c r="T880" s="45"/>
      <c r="U880" s="45"/>
      <c r="V880" s="45"/>
    </row>
    <row r="881">
      <c r="A881" s="75"/>
      <c r="B881" s="45"/>
      <c r="C881" s="159"/>
      <c r="D881" s="157"/>
      <c r="E881" s="160"/>
      <c r="F881" s="86"/>
      <c r="G881" s="114"/>
      <c r="H881" s="45"/>
      <c r="I881" s="45"/>
      <c r="J881" s="45"/>
      <c r="K881" s="45"/>
      <c r="L881" s="45"/>
      <c r="M881" s="45"/>
      <c r="N881" s="45"/>
      <c r="O881" s="45"/>
      <c r="P881" s="45"/>
      <c r="Q881" s="45"/>
      <c r="R881" s="45"/>
      <c r="S881" s="45"/>
      <c r="T881" s="45"/>
      <c r="U881" s="45"/>
      <c r="V881" s="45"/>
    </row>
    <row r="882">
      <c r="A882" s="75"/>
      <c r="B882" s="45"/>
      <c r="C882" s="159"/>
      <c r="D882" s="157"/>
      <c r="E882" s="160"/>
      <c r="F882" s="86"/>
      <c r="G882" s="114"/>
      <c r="H882" s="45"/>
      <c r="I882" s="45"/>
      <c r="J882" s="45"/>
      <c r="K882" s="45"/>
      <c r="L882" s="45"/>
      <c r="M882" s="45"/>
      <c r="N882" s="45"/>
      <c r="O882" s="45"/>
      <c r="P882" s="45"/>
      <c r="Q882" s="45"/>
      <c r="R882" s="45"/>
      <c r="S882" s="45"/>
      <c r="T882" s="45"/>
      <c r="U882" s="45"/>
      <c r="V882" s="45"/>
    </row>
    <row r="883">
      <c r="A883" s="75"/>
      <c r="B883" s="45"/>
      <c r="C883" s="159"/>
      <c r="D883" s="157"/>
      <c r="E883" s="160"/>
      <c r="F883" s="86"/>
      <c r="G883" s="114"/>
      <c r="H883" s="45"/>
      <c r="I883" s="45"/>
      <c r="J883" s="45"/>
      <c r="K883" s="45"/>
      <c r="L883" s="45"/>
      <c r="M883" s="45"/>
      <c r="N883" s="45"/>
      <c r="O883" s="45"/>
      <c r="P883" s="45"/>
      <c r="Q883" s="45"/>
      <c r="R883" s="45"/>
      <c r="S883" s="45"/>
      <c r="T883" s="45"/>
      <c r="U883" s="45"/>
      <c r="V883" s="45"/>
    </row>
    <row r="884">
      <c r="A884" s="75"/>
      <c r="B884" s="45"/>
      <c r="C884" s="159"/>
      <c r="D884" s="157"/>
      <c r="E884" s="160"/>
      <c r="F884" s="86"/>
      <c r="G884" s="114"/>
      <c r="H884" s="45"/>
      <c r="I884" s="45"/>
      <c r="J884" s="45"/>
      <c r="K884" s="45"/>
      <c r="L884" s="45"/>
      <c r="M884" s="45"/>
      <c r="N884" s="45"/>
      <c r="O884" s="45"/>
      <c r="P884" s="45"/>
      <c r="Q884" s="45"/>
      <c r="R884" s="45"/>
      <c r="S884" s="45"/>
      <c r="T884" s="45"/>
      <c r="U884" s="45"/>
      <c r="V884" s="45"/>
    </row>
    <row r="885">
      <c r="A885" s="75"/>
      <c r="B885" s="45"/>
      <c r="C885" s="159"/>
      <c r="D885" s="157"/>
      <c r="E885" s="160"/>
      <c r="F885" s="86"/>
      <c r="G885" s="114"/>
      <c r="H885" s="45"/>
      <c r="I885" s="45"/>
      <c r="J885" s="45"/>
      <c r="K885" s="45"/>
      <c r="L885" s="45"/>
      <c r="M885" s="45"/>
      <c r="N885" s="45"/>
      <c r="O885" s="45"/>
      <c r="P885" s="45"/>
      <c r="Q885" s="45"/>
      <c r="R885" s="45"/>
      <c r="S885" s="45"/>
      <c r="T885" s="45"/>
      <c r="U885" s="45"/>
      <c r="V885" s="45"/>
    </row>
    <row r="886">
      <c r="A886" s="75"/>
      <c r="B886" s="45"/>
      <c r="C886" s="159"/>
      <c r="D886" s="157"/>
      <c r="E886" s="160"/>
      <c r="F886" s="86"/>
      <c r="G886" s="114"/>
      <c r="H886" s="45"/>
      <c r="I886" s="45"/>
      <c r="J886" s="45"/>
      <c r="K886" s="45"/>
      <c r="L886" s="45"/>
      <c r="M886" s="45"/>
      <c r="N886" s="45"/>
      <c r="O886" s="45"/>
      <c r="P886" s="45"/>
      <c r="Q886" s="45"/>
      <c r="R886" s="45"/>
      <c r="S886" s="45"/>
      <c r="T886" s="45"/>
      <c r="U886" s="45"/>
      <c r="V886" s="45"/>
    </row>
    <row r="887">
      <c r="A887" s="75"/>
      <c r="B887" s="45"/>
      <c r="C887" s="159"/>
      <c r="D887" s="157"/>
      <c r="E887" s="160"/>
      <c r="F887" s="86"/>
      <c r="G887" s="114"/>
      <c r="H887" s="45"/>
      <c r="I887" s="45"/>
      <c r="J887" s="45"/>
      <c r="K887" s="45"/>
      <c r="L887" s="45"/>
      <c r="M887" s="45"/>
      <c r="N887" s="45"/>
      <c r="O887" s="45"/>
      <c r="P887" s="45"/>
      <c r="Q887" s="45"/>
      <c r="R887" s="45"/>
      <c r="S887" s="45"/>
      <c r="T887" s="45"/>
      <c r="U887" s="45"/>
      <c r="V887" s="45"/>
    </row>
    <row r="888">
      <c r="A888" s="75"/>
      <c r="B888" s="45"/>
      <c r="C888" s="159"/>
      <c r="D888" s="157"/>
      <c r="E888" s="160"/>
      <c r="F888" s="86"/>
      <c r="G888" s="114"/>
      <c r="H888" s="45"/>
      <c r="I888" s="45"/>
      <c r="J888" s="45"/>
      <c r="K888" s="45"/>
      <c r="L888" s="45"/>
      <c r="M888" s="45"/>
      <c r="N888" s="45"/>
      <c r="O888" s="45"/>
      <c r="P888" s="45"/>
      <c r="Q888" s="45"/>
      <c r="R888" s="45"/>
      <c r="S888" s="45"/>
      <c r="T888" s="45"/>
      <c r="U888" s="45"/>
      <c r="V888" s="45"/>
    </row>
    <row r="889">
      <c r="A889" s="75"/>
      <c r="B889" s="45"/>
      <c r="C889" s="159"/>
      <c r="D889" s="157"/>
      <c r="E889" s="160"/>
      <c r="F889" s="86"/>
      <c r="G889" s="114"/>
      <c r="H889" s="45"/>
      <c r="I889" s="45"/>
      <c r="J889" s="45"/>
      <c r="K889" s="45"/>
      <c r="L889" s="45"/>
      <c r="M889" s="45"/>
      <c r="N889" s="45"/>
      <c r="O889" s="45"/>
      <c r="P889" s="45"/>
      <c r="Q889" s="45"/>
      <c r="R889" s="45"/>
      <c r="S889" s="45"/>
      <c r="T889" s="45"/>
      <c r="U889" s="45"/>
      <c r="V889" s="45"/>
    </row>
    <row r="890">
      <c r="A890" s="75"/>
      <c r="B890" s="45"/>
      <c r="C890" s="159"/>
      <c r="D890" s="157"/>
      <c r="E890" s="160"/>
      <c r="F890" s="86"/>
      <c r="G890" s="114"/>
      <c r="H890" s="45"/>
      <c r="I890" s="45"/>
      <c r="J890" s="45"/>
      <c r="K890" s="45"/>
      <c r="L890" s="45"/>
      <c r="M890" s="45"/>
      <c r="N890" s="45"/>
      <c r="O890" s="45"/>
      <c r="P890" s="45"/>
      <c r="Q890" s="45"/>
      <c r="R890" s="45"/>
      <c r="S890" s="45"/>
      <c r="T890" s="45"/>
      <c r="U890" s="45"/>
      <c r="V890" s="45"/>
    </row>
    <row r="891">
      <c r="A891" s="75"/>
      <c r="B891" s="45"/>
      <c r="C891" s="159"/>
      <c r="D891" s="157"/>
      <c r="E891" s="160"/>
      <c r="F891" s="86"/>
      <c r="G891" s="114"/>
      <c r="H891" s="45"/>
      <c r="I891" s="45"/>
      <c r="J891" s="45"/>
      <c r="K891" s="45"/>
      <c r="L891" s="45"/>
      <c r="M891" s="45"/>
      <c r="N891" s="45"/>
      <c r="O891" s="45"/>
      <c r="P891" s="45"/>
      <c r="Q891" s="45"/>
      <c r="R891" s="45"/>
      <c r="S891" s="45"/>
      <c r="T891" s="45"/>
      <c r="U891" s="45"/>
      <c r="V891" s="45"/>
    </row>
    <row r="892">
      <c r="A892" s="75"/>
      <c r="B892" s="45"/>
      <c r="C892" s="159"/>
      <c r="D892" s="157"/>
      <c r="E892" s="160"/>
      <c r="F892" s="86"/>
      <c r="G892" s="114"/>
      <c r="H892" s="45"/>
      <c r="I892" s="45"/>
      <c r="J892" s="45"/>
      <c r="K892" s="45"/>
      <c r="L892" s="45"/>
      <c r="M892" s="45"/>
      <c r="N892" s="45"/>
      <c r="O892" s="45"/>
      <c r="P892" s="45"/>
      <c r="Q892" s="45"/>
      <c r="R892" s="45"/>
      <c r="S892" s="45"/>
      <c r="T892" s="45"/>
      <c r="U892" s="45"/>
      <c r="V892" s="45"/>
    </row>
    <row r="893">
      <c r="A893" s="75"/>
      <c r="B893" s="45"/>
      <c r="C893" s="159"/>
      <c r="D893" s="157"/>
      <c r="E893" s="160"/>
      <c r="F893" s="86"/>
      <c r="G893" s="114"/>
      <c r="H893" s="45"/>
      <c r="I893" s="45"/>
      <c r="J893" s="45"/>
      <c r="K893" s="45"/>
      <c r="L893" s="45"/>
      <c r="M893" s="45"/>
      <c r="N893" s="45"/>
      <c r="O893" s="45"/>
      <c r="P893" s="45"/>
      <c r="Q893" s="45"/>
      <c r="R893" s="45"/>
      <c r="S893" s="45"/>
      <c r="T893" s="45"/>
      <c r="U893" s="45"/>
      <c r="V893" s="45"/>
    </row>
    <row r="894">
      <c r="A894" s="75"/>
      <c r="B894" s="45"/>
      <c r="C894" s="159"/>
      <c r="D894" s="157"/>
      <c r="E894" s="160"/>
      <c r="F894" s="86"/>
      <c r="G894" s="114"/>
      <c r="H894" s="45"/>
      <c r="I894" s="45"/>
      <c r="J894" s="45"/>
      <c r="K894" s="45"/>
      <c r="L894" s="45"/>
      <c r="M894" s="45"/>
      <c r="N894" s="45"/>
      <c r="O894" s="45"/>
      <c r="P894" s="45"/>
      <c r="Q894" s="45"/>
      <c r="R894" s="45"/>
      <c r="S894" s="45"/>
      <c r="T894" s="45"/>
      <c r="U894" s="45"/>
      <c r="V894" s="45"/>
    </row>
    <row r="895">
      <c r="A895" s="75"/>
      <c r="B895" s="45"/>
      <c r="C895" s="159"/>
      <c r="D895" s="157"/>
      <c r="E895" s="160"/>
      <c r="F895" s="86"/>
      <c r="G895" s="114"/>
      <c r="H895" s="45"/>
      <c r="I895" s="45"/>
      <c r="J895" s="45"/>
      <c r="K895" s="45"/>
      <c r="L895" s="45"/>
      <c r="M895" s="45"/>
      <c r="N895" s="45"/>
      <c r="O895" s="45"/>
      <c r="P895" s="45"/>
      <c r="Q895" s="45"/>
      <c r="R895" s="45"/>
      <c r="S895" s="45"/>
      <c r="T895" s="45"/>
      <c r="U895" s="45"/>
      <c r="V895" s="45"/>
    </row>
    <row r="896">
      <c r="A896" s="75"/>
      <c r="B896" s="45"/>
      <c r="C896" s="159"/>
      <c r="D896" s="157"/>
      <c r="E896" s="160"/>
      <c r="F896" s="86"/>
      <c r="G896" s="114"/>
      <c r="H896" s="45"/>
      <c r="I896" s="45"/>
      <c r="J896" s="45"/>
      <c r="K896" s="45"/>
      <c r="L896" s="45"/>
      <c r="M896" s="45"/>
      <c r="N896" s="45"/>
      <c r="O896" s="45"/>
      <c r="P896" s="45"/>
      <c r="Q896" s="45"/>
      <c r="R896" s="45"/>
      <c r="S896" s="45"/>
      <c r="T896" s="45"/>
      <c r="U896" s="45"/>
      <c r="V896" s="45"/>
    </row>
    <row r="897">
      <c r="A897" s="75"/>
      <c r="B897" s="45"/>
      <c r="C897" s="159"/>
      <c r="D897" s="157"/>
      <c r="E897" s="160"/>
      <c r="F897" s="86"/>
      <c r="G897" s="114"/>
      <c r="H897" s="45"/>
      <c r="I897" s="45"/>
      <c r="J897" s="45"/>
      <c r="K897" s="45"/>
      <c r="L897" s="45"/>
      <c r="M897" s="45"/>
      <c r="N897" s="45"/>
      <c r="O897" s="45"/>
      <c r="P897" s="45"/>
      <c r="Q897" s="45"/>
      <c r="R897" s="45"/>
      <c r="S897" s="45"/>
      <c r="T897" s="45"/>
      <c r="U897" s="45"/>
      <c r="V897" s="45"/>
    </row>
    <row r="898">
      <c r="A898" s="75"/>
      <c r="B898" s="45"/>
      <c r="C898" s="159"/>
      <c r="D898" s="157"/>
      <c r="E898" s="160"/>
      <c r="F898" s="86"/>
      <c r="G898" s="114"/>
      <c r="H898" s="45"/>
      <c r="I898" s="45"/>
      <c r="J898" s="45"/>
      <c r="K898" s="45"/>
      <c r="L898" s="45"/>
      <c r="M898" s="45"/>
      <c r="N898" s="45"/>
      <c r="O898" s="45"/>
      <c r="P898" s="45"/>
      <c r="Q898" s="45"/>
      <c r="R898" s="45"/>
      <c r="S898" s="45"/>
      <c r="T898" s="45"/>
      <c r="U898" s="45"/>
      <c r="V898" s="45"/>
    </row>
    <row r="899">
      <c r="A899" s="75"/>
      <c r="B899" s="45"/>
      <c r="C899" s="159"/>
      <c r="D899" s="157"/>
      <c r="E899" s="160"/>
      <c r="F899" s="86"/>
      <c r="G899" s="114"/>
      <c r="H899" s="45"/>
      <c r="I899" s="45"/>
      <c r="J899" s="45"/>
      <c r="K899" s="45"/>
      <c r="L899" s="45"/>
      <c r="M899" s="45"/>
      <c r="N899" s="45"/>
      <c r="O899" s="45"/>
      <c r="P899" s="45"/>
      <c r="Q899" s="45"/>
      <c r="R899" s="45"/>
      <c r="S899" s="45"/>
      <c r="T899" s="45"/>
      <c r="U899" s="45"/>
      <c r="V899" s="45"/>
    </row>
    <row r="900">
      <c r="A900" s="75"/>
      <c r="B900" s="45"/>
      <c r="C900" s="159"/>
      <c r="D900" s="157"/>
      <c r="E900" s="160"/>
      <c r="F900" s="86"/>
      <c r="G900" s="114"/>
      <c r="H900" s="45"/>
      <c r="I900" s="45"/>
      <c r="J900" s="45"/>
      <c r="K900" s="45"/>
      <c r="L900" s="45"/>
      <c r="M900" s="45"/>
      <c r="N900" s="45"/>
      <c r="O900" s="45"/>
      <c r="P900" s="45"/>
      <c r="Q900" s="45"/>
      <c r="R900" s="45"/>
      <c r="S900" s="45"/>
      <c r="T900" s="45"/>
      <c r="U900" s="45"/>
      <c r="V900" s="45"/>
    </row>
    <row r="901">
      <c r="A901" s="75"/>
      <c r="B901" s="45"/>
      <c r="C901" s="159"/>
      <c r="D901" s="157"/>
      <c r="E901" s="160"/>
      <c r="F901" s="86"/>
      <c r="G901" s="114"/>
      <c r="H901" s="45"/>
      <c r="I901" s="45"/>
      <c r="J901" s="45"/>
      <c r="K901" s="45"/>
      <c r="L901" s="45"/>
      <c r="M901" s="45"/>
      <c r="N901" s="45"/>
      <c r="O901" s="45"/>
      <c r="P901" s="45"/>
      <c r="Q901" s="45"/>
      <c r="R901" s="45"/>
      <c r="S901" s="45"/>
      <c r="T901" s="45"/>
      <c r="U901" s="45"/>
      <c r="V901" s="45"/>
    </row>
    <row r="902">
      <c r="A902" s="75"/>
      <c r="B902" s="45"/>
      <c r="C902" s="159"/>
      <c r="D902" s="157"/>
      <c r="E902" s="160"/>
      <c r="F902" s="86"/>
      <c r="G902" s="114"/>
      <c r="H902" s="45"/>
      <c r="I902" s="45"/>
      <c r="J902" s="45"/>
      <c r="K902" s="45"/>
      <c r="L902" s="45"/>
      <c r="M902" s="45"/>
      <c r="N902" s="45"/>
      <c r="O902" s="45"/>
      <c r="P902" s="45"/>
      <c r="Q902" s="45"/>
      <c r="R902" s="45"/>
      <c r="S902" s="45"/>
      <c r="T902" s="45"/>
      <c r="U902" s="45"/>
      <c r="V902" s="45"/>
    </row>
    <row r="903">
      <c r="A903" s="75"/>
      <c r="B903" s="45"/>
      <c r="C903" s="159"/>
      <c r="D903" s="157"/>
      <c r="E903" s="160"/>
      <c r="F903" s="86"/>
      <c r="G903" s="114"/>
      <c r="H903" s="45"/>
      <c r="I903" s="45"/>
      <c r="J903" s="45"/>
      <c r="K903" s="45"/>
      <c r="L903" s="45"/>
      <c r="M903" s="45"/>
      <c r="N903" s="45"/>
      <c r="O903" s="45"/>
      <c r="P903" s="45"/>
      <c r="Q903" s="45"/>
      <c r="R903" s="45"/>
      <c r="S903" s="45"/>
      <c r="T903" s="45"/>
      <c r="U903" s="45"/>
      <c r="V903" s="45"/>
    </row>
    <row r="904">
      <c r="A904" s="75"/>
      <c r="B904" s="45"/>
      <c r="C904" s="159"/>
      <c r="D904" s="157"/>
      <c r="E904" s="160"/>
      <c r="F904" s="86"/>
      <c r="G904" s="114"/>
      <c r="H904" s="45"/>
      <c r="I904" s="45"/>
      <c r="J904" s="45"/>
      <c r="K904" s="45"/>
      <c r="L904" s="45"/>
      <c r="M904" s="45"/>
      <c r="N904" s="45"/>
      <c r="O904" s="45"/>
      <c r="P904" s="45"/>
      <c r="Q904" s="45"/>
      <c r="R904" s="45"/>
      <c r="S904" s="45"/>
      <c r="T904" s="45"/>
      <c r="U904" s="45"/>
      <c r="V904" s="45"/>
    </row>
    <row r="905">
      <c r="A905" s="75"/>
      <c r="B905" s="45"/>
      <c r="C905" s="159"/>
      <c r="D905" s="157"/>
      <c r="E905" s="160"/>
      <c r="F905" s="86"/>
      <c r="G905" s="114"/>
      <c r="H905" s="45"/>
      <c r="I905" s="45"/>
      <c r="J905" s="45"/>
      <c r="K905" s="45"/>
      <c r="L905" s="45"/>
      <c r="M905" s="45"/>
      <c r="N905" s="45"/>
      <c r="O905" s="45"/>
      <c r="P905" s="45"/>
      <c r="Q905" s="45"/>
      <c r="R905" s="45"/>
      <c r="S905" s="45"/>
      <c r="T905" s="45"/>
      <c r="U905" s="45"/>
      <c r="V905" s="45"/>
    </row>
    <row r="906">
      <c r="A906" s="75"/>
      <c r="B906" s="45"/>
      <c r="C906" s="159"/>
      <c r="D906" s="157"/>
      <c r="E906" s="160"/>
      <c r="F906" s="86"/>
      <c r="G906" s="114"/>
      <c r="H906" s="45"/>
      <c r="I906" s="45"/>
      <c r="J906" s="45"/>
      <c r="K906" s="45"/>
      <c r="L906" s="45"/>
      <c r="M906" s="45"/>
      <c r="N906" s="45"/>
      <c r="O906" s="45"/>
      <c r="P906" s="45"/>
      <c r="Q906" s="45"/>
      <c r="R906" s="45"/>
      <c r="S906" s="45"/>
      <c r="T906" s="45"/>
      <c r="U906" s="45"/>
      <c r="V906" s="45"/>
    </row>
    <row r="907">
      <c r="A907" s="75"/>
      <c r="B907" s="45"/>
      <c r="C907" s="159"/>
      <c r="D907" s="157"/>
      <c r="E907" s="160"/>
      <c r="F907" s="86"/>
      <c r="G907" s="114"/>
      <c r="H907" s="45"/>
      <c r="I907" s="45"/>
      <c r="J907" s="45"/>
      <c r="K907" s="45"/>
      <c r="L907" s="45"/>
      <c r="M907" s="45"/>
      <c r="N907" s="45"/>
      <c r="O907" s="45"/>
      <c r="P907" s="45"/>
      <c r="Q907" s="45"/>
      <c r="R907" s="45"/>
      <c r="S907" s="45"/>
      <c r="T907" s="45"/>
      <c r="U907" s="45"/>
      <c r="V907" s="45"/>
    </row>
    <row r="908">
      <c r="A908" s="75"/>
      <c r="B908" s="45"/>
      <c r="C908" s="159"/>
      <c r="D908" s="157"/>
      <c r="E908" s="160"/>
      <c r="F908" s="86"/>
      <c r="G908" s="114"/>
      <c r="H908" s="45"/>
      <c r="I908" s="45"/>
      <c r="J908" s="45"/>
      <c r="K908" s="45"/>
      <c r="L908" s="45"/>
      <c r="M908" s="45"/>
      <c r="N908" s="45"/>
      <c r="O908" s="45"/>
      <c r="P908" s="45"/>
      <c r="Q908" s="45"/>
      <c r="R908" s="45"/>
      <c r="S908" s="45"/>
      <c r="T908" s="45"/>
      <c r="U908" s="45"/>
      <c r="V908" s="45"/>
    </row>
    <row r="909">
      <c r="A909" s="75"/>
      <c r="B909" s="45"/>
      <c r="C909" s="159"/>
      <c r="D909" s="157"/>
      <c r="E909" s="160"/>
      <c r="F909" s="86"/>
      <c r="G909" s="114"/>
      <c r="H909" s="45"/>
      <c r="I909" s="45"/>
      <c r="J909" s="45"/>
      <c r="K909" s="45"/>
      <c r="L909" s="45"/>
      <c r="M909" s="45"/>
      <c r="N909" s="45"/>
      <c r="O909" s="45"/>
      <c r="P909" s="45"/>
      <c r="Q909" s="45"/>
      <c r="R909" s="45"/>
      <c r="S909" s="45"/>
      <c r="T909" s="45"/>
      <c r="U909" s="45"/>
      <c r="V909" s="45"/>
    </row>
  </sheetData>
  <autoFilter ref="$A$1:$G$116"/>
  <mergeCells count="26">
    <mergeCell ref="C42:G42"/>
    <mergeCell ref="C50:G50"/>
    <mergeCell ref="C53:G53"/>
    <mergeCell ref="C62:G62"/>
    <mergeCell ref="C65:G65"/>
    <mergeCell ref="C68:G68"/>
    <mergeCell ref="C71:G71"/>
    <mergeCell ref="C74:G74"/>
    <mergeCell ref="C77:G77"/>
    <mergeCell ref="C91:F91"/>
    <mergeCell ref="C95:F95"/>
    <mergeCell ref="C104:F104"/>
    <mergeCell ref="B113:B116"/>
    <mergeCell ref="C113:F113"/>
    <mergeCell ref="B117:B118"/>
    <mergeCell ref="B119:B126"/>
    <mergeCell ref="C119:G119"/>
    <mergeCell ref="B127:B130"/>
    <mergeCell ref="B131:B140"/>
    <mergeCell ref="A2:A10"/>
    <mergeCell ref="B2:B10"/>
    <mergeCell ref="A11:A111"/>
    <mergeCell ref="B11:B111"/>
    <mergeCell ref="C18:G18"/>
    <mergeCell ref="C27:G27"/>
    <mergeCell ref="C31:G31"/>
  </mergeCells>
  <dataValidations>
    <dataValidation type="list" allowBlank="1" showErrorMessage="1" sqref="F1:F17 F19:F26 F28:F30 F32:F41 F43:F49 F51:F52 F54:F61 F63:F64 F66:F67 F69:F70 F72:F73 F75:F76 F78:F90 F92:F94 F96:F103 F105:F112 F114:F118 F120:F144">
      <formula1>"On process,Done,Hold,Cancel,Not yet"</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5" max="5" width="33.67"/>
    <col customWidth="1" min="8" max="8" width="18.56"/>
  </cols>
  <sheetData>
    <row r="5">
      <c r="D5" s="161" t="s">
        <v>0</v>
      </c>
      <c r="E5" s="161" t="s">
        <v>508</v>
      </c>
      <c r="F5" s="161" t="s">
        <v>509</v>
      </c>
      <c r="G5" s="161" t="s">
        <v>510</v>
      </c>
    </row>
    <row r="6">
      <c r="D6" s="162">
        <v>1.0</v>
      </c>
      <c r="E6" s="129" t="s">
        <v>511</v>
      </c>
      <c r="F6" s="163"/>
      <c r="G6" s="164">
        <v>7000000.0</v>
      </c>
    </row>
    <row r="7">
      <c r="D7" s="162">
        <v>2.0</v>
      </c>
      <c r="E7" s="129" t="s">
        <v>512</v>
      </c>
      <c r="F7" s="161" t="s">
        <v>513</v>
      </c>
      <c r="G7" s="164">
        <v>3000000.0</v>
      </c>
    </row>
    <row r="8">
      <c r="D8" s="162">
        <v>3.0</v>
      </c>
      <c r="E8" s="129" t="s">
        <v>514</v>
      </c>
      <c r="F8" s="163"/>
      <c r="G8" s="164">
        <v>4000000.0</v>
      </c>
      <c r="H8" s="129" t="s">
        <v>515</v>
      </c>
    </row>
    <row r="9">
      <c r="D9" s="162">
        <v>4.0</v>
      </c>
      <c r="E9" s="129" t="s">
        <v>516</v>
      </c>
      <c r="F9" s="163"/>
      <c r="G9" s="164">
        <v>800000.0</v>
      </c>
      <c r="H9" s="129" t="s">
        <v>517</v>
      </c>
    </row>
    <row r="10">
      <c r="D10" s="162">
        <v>5.0</v>
      </c>
      <c r="E10" s="129" t="s">
        <v>518</v>
      </c>
      <c r="F10" s="161">
        <v>150.0</v>
      </c>
      <c r="G10" s="164">
        <v>750000.0</v>
      </c>
      <c r="H10" s="129" t="s">
        <v>517</v>
      </c>
    </row>
    <row r="11">
      <c r="D11" s="161" t="s">
        <v>519</v>
      </c>
      <c r="G11" s="165">
        <f>sum(G6:G10)</f>
        <v>15550000</v>
      </c>
    </row>
    <row r="12">
      <c r="G12" s="165"/>
    </row>
    <row r="13">
      <c r="G13" s="165"/>
    </row>
    <row r="14">
      <c r="G14" s="165"/>
    </row>
    <row r="15">
      <c r="G15" s="165"/>
    </row>
    <row r="16">
      <c r="G16" s="165"/>
    </row>
    <row r="17">
      <c r="G17" s="165"/>
    </row>
    <row r="18">
      <c r="G18" s="165"/>
    </row>
    <row r="19">
      <c r="G19" s="165"/>
    </row>
    <row r="20">
      <c r="G20" s="165"/>
    </row>
    <row r="21">
      <c r="G21" s="165"/>
    </row>
    <row r="22">
      <c r="G22" s="165"/>
    </row>
    <row r="23">
      <c r="G23" s="165"/>
    </row>
    <row r="24">
      <c r="G24" s="165"/>
    </row>
    <row r="25">
      <c r="G25" s="166"/>
    </row>
    <row r="26">
      <c r="G26" s="166"/>
    </row>
    <row r="27">
      <c r="G27" s="166"/>
    </row>
    <row r="28">
      <c r="G28" s="166"/>
    </row>
    <row r="29">
      <c r="G29" s="166"/>
    </row>
    <row r="30">
      <c r="G30" s="166"/>
    </row>
    <row r="31">
      <c r="G31" s="166"/>
    </row>
    <row r="32">
      <c r="G32" s="166"/>
    </row>
    <row r="33">
      <c r="G33" s="166"/>
    </row>
    <row r="34">
      <c r="G34" s="166"/>
    </row>
    <row r="35">
      <c r="G35" s="166"/>
    </row>
    <row r="36">
      <c r="G36" s="166"/>
    </row>
    <row r="37">
      <c r="G37" s="166"/>
    </row>
    <row r="38">
      <c r="G38" s="166"/>
    </row>
    <row r="39">
      <c r="G39" s="166"/>
    </row>
    <row r="40">
      <c r="G40" s="166"/>
    </row>
    <row r="41">
      <c r="G41" s="166"/>
    </row>
    <row r="42">
      <c r="G42" s="166"/>
    </row>
    <row r="43">
      <c r="G43" s="166"/>
    </row>
    <row r="44">
      <c r="G44" s="166"/>
    </row>
  </sheetData>
  <mergeCells count="1">
    <mergeCell ref="D11:E1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6.56"/>
    <col customWidth="1" min="2" max="2" width="26.0"/>
    <col customWidth="1" min="3" max="3" width="58.0"/>
    <col customWidth="1" min="4" max="4" width="24.44"/>
    <col customWidth="1" min="5" max="5" width="24.78"/>
    <col customWidth="1" min="6" max="6" width="14.33"/>
    <col customWidth="1" min="7" max="7" width="51.44"/>
    <col customWidth="1" min="9" max="9" width="24.78"/>
  </cols>
  <sheetData>
    <row r="1" ht="31.5" customHeight="1">
      <c r="A1" s="87" t="s">
        <v>0</v>
      </c>
      <c r="B1" s="87" t="s">
        <v>181</v>
      </c>
      <c r="C1" s="137" t="s">
        <v>2</v>
      </c>
      <c r="D1" s="137" t="s">
        <v>3</v>
      </c>
      <c r="E1" s="138" t="s">
        <v>4</v>
      </c>
      <c r="F1" s="87" t="s">
        <v>5</v>
      </c>
      <c r="G1" s="87" t="s">
        <v>6</v>
      </c>
      <c r="H1" s="167"/>
      <c r="I1" s="168"/>
      <c r="J1" s="168"/>
      <c r="K1" s="168"/>
      <c r="L1" s="168"/>
      <c r="M1" s="168"/>
      <c r="N1" s="168"/>
      <c r="O1" s="168"/>
      <c r="P1" s="168"/>
      <c r="Q1" s="168"/>
      <c r="R1" s="168"/>
      <c r="S1" s="168"/>
      <c r="T1" s="168"/>
      <c r="U1" s="168"/>
      <c r="V1" s="168"/>
    </row>
    <row r="2" ht="31.5" customHeight="1">
      <c r="A2" s="169">
        <v>1.0</v>
      </c>
      <c r="B2" s="154" t="s">
        <v>256</v>
      </c>
      <c r="C2" s="170" t="s">
        <v>293</v>
      </c>
      <c r="D2" s="171" t="s">
        <v>26</v>
      </c>
      <c r="E2" s="172" t="s">
        <v>432</v>
      </c>
      <c r="F2" s="173" t="s">
        <v>240</v>
      </c>
      <c r="G2" s="142"/>
      <c r="H2" s="174"/>
      <c r="I2" s="115"/>
      <c r="J2" s="61"/>
      <c r="K2" s="61"/>
      <c r="L2" s="61"/>
      <c r="M2" s="61"/>
      <c r="N2" s="61"/>
      <c r="O2" s="61"/>
      <c r="P2" s="61"/>
      <c r="Q2" s="61"/>
      <c r="R2" s="61"/>
      <c r="S2" s="61"/>
      <c r="T2" s="61"/>
      <c r="U2" s="61"/>
      <c r="V2" s="61"/>
    </row>
    <row r="3" ht="31.5" customHeight="1">
      <c r="C3" s="170" t="s">
        <v>296</v>
      </c>
      <c r="D3" s="171" t="s">
        <v>520</v>
      </c>
      <c r="E3" s="172" t="s">
        <v>432</v>
      </c>
      <c r="F3" s="173" t="s">
        <v>240</v>
      </c>
      <c r="G3" s="175"/>
      <c r="H3" s="174"/>
      <c r="I3" s="115"/>
      <c r="J3" s="61"/>
      <c r="K3" s="61"/>
      <c r="L3" s="61"/>
      <c r="M3" s="61"/>
      <c r="N3" s="61"/>
      <c r="O3" s="61"/>
      <c r="P3" s="61"/>
      <c r="Q3" s="61"/>
      <c r="R3" s="61"/>
      <c r="S3" s="61"/>
      <c r="T3" s="61"/>
      <c r="U3" s="61"/>
      <c r="V3" s="61"/>
    </row>
    <row r="4" ht="31.5" customHeight="1">
      <c r="A4" s="169"/>
      <c r="B4" s="154" t="s">
        <v>195</v>
      </c>
      <c r="C4" s="170" t="s">
        <v>344</v>
      </c>
      <c r="D4" s="171" t="s">
        <v>431</v>
      </c>
      <c r="E4" s="172" t="s">
        <v>432</v>
      </c>
      <c r="F4" s="173" t="s">
        <v>10</v>
      </c>
      <c r="G4" s="176"/>
      <c r="H4" s="174"/>
      <c r="I4" s="115"/>
      <c r="J4" s="45"/>
      <c r="K4" s="45"/>
      <c r="L4" s="45"/>
      <c r="M4" s="45"/>
      <c r="N4" s="45"/>
      <c r="O4" s="45"/>
      <c r="P4" s="45"/>
      <c r="Q4" s="45"/>
      <c r="R4" s="45"/>
      <c r="S4" s="45"/>
      <c r="T4" s="45"/>
      <c r="U4" s="45"/>
      <c r="V4" s="45"/>
    </row>
    <row r="5" ht="31.5" customHeight="1">
      <c r="C5" s="170" t="s">
        <v>346</v>
      </c>
      <c r="D5" s="171" t="s">
        <v>431</v>
      </c>
      <c r="E5" s="172" t="s">
        <v>432</v>
      </c>
      <c r="F5" s="173" t="s">
        <v>10</v>
      </c>
      <c r="G5" s="176"/>
      <c r="H5" s="174"/>
      <c r="I5" s="115"/>
      <c r="J5" s="45"/>
      <c r="K5" s="45"/>
      <c r="L5" s="45"/>
      <c r="M5" s="45"/>
      <c r="N5" s="45"/>
      <c r="O5" s="45"/>
      <c r="P5" s="45"/>
      <c r="Q5" s="45"/>
      <c r="R5" s="45"/>
      <c r="S5" s="45"/>
      <c r="T5" s="45"/>
      <c r="U5" s="45"/>
      <c r="V5" s="45"/>
    </row>
    <row r="6" ht="31.5" customHeight="1">
      <c r="A6" s="177"/>
      <c r="B6" s="154"/>
      <c r="C6" s="170" t="s">
        <v>256</v>
      </c>
      <c r="D6" s="171" t="s">
        <v>26</v>
      </c>
      <c r="E6" s="172" t="s">
        <v>432</v>
      </c>
      <c r="F6" s="178" t="s">
        <v>10</v>
      </c>
      <c r="G6" s="167"/>
      <c r="H6" s="167"/>
      <c r="I6" s="45"/>
      <c r="J6" s="45"/>
      <c r="K6" s="45"/>
      <c r="L6" s="45"/>
      <c r="M6" s="45"/>
      <c r="N6" s="45"/>
      <c r="O6" s="45"/>
      <c r="P6" s="45"/>
      <c r="Q6" s="45"/>
      <c r="R6" s="45"/>
      <c r="S6" s="45"/>
      <c r="T6" s="45"/>
      <c r="U6" s="45"/>
      <c r="V6" s="45"/>
    </row>
    <row r="7" ht="31.5" customHeight="1">
      <c r="A7" s="177"/>
      <c r="C7" s="170" t="s">
        <v>213</v>
      </c>
      <c r="D7" s="171" t="s">
        <v>26</v>
      </c>
      <c r="E7" s="172" t="s">
        <v>432</v>
      </c>
      <c r="F7" s="178" t="s">
        <v>10</v>
      </c>
      <c r="G7" s="167"/>
      <c r="H7" s="167"/>
      <c r="I7" s="45"/>
      <c r="J7" s="45"/>
      <c r="K7" s="45"/>
      <c r="L7" s="45"/>
      <c r="M7" s="45"/>
      <c r="N7" s="45"/>
      <c r="O7" s="45"/>
      <c r="P7" s="45"/>
      <c r="Q7" s="45"/>
      <c r="R7" s="45"/>
      <c r="S7" s="45"/>
      <c r="T7" s="45"/>
      <c r="U7" s="45"/>
      <c r="V7" s="45"/>
    </row>
    <row r="8" ht="31.5" customHeight="1">
      <c r="A8" s="177"/>
      <c r="C8" s="170" t="s">
        <v>419</v>
      </c>
      <c r="D8" s="171" t="s">
        <v>26</v>
      </c>
      <c r="E8" s="172" t="s">
        <v>432</v>
      </c>
      <c r="F8" s="178" t="s">
        <v>10</v>
      </c>
      <c r="G8" s="167"/>
      <c r="H8" s="167"/>
      <c r="I8" s="45"/>
      <c r="J8" s="45"/>
      <c r="K8" s="45"/>
      <c r="L8" s="45"/>
      <c r="M8" s="45"/>
      <c r="N8" s="45"/>
      <c r="O8" s="45"/>
      <c r="P8" s="45"/>
      <c r="Q8" s="45"/>
      <c r="R8" s="45"/>
      <c r="S8" s="45"/>
      <c r="T8" s="45"/>
      <c r="U8" s="45"/>
      <c r="V8" s="45"/>
    </row>
    <row r="9" ht="31.5" customHeight="1">
      <c r="A9" s="177"/>
      <c r="C9" s="170" t="s">
        <v>421</v>
      </c>
      <c r="D9" s="171" t="s">
        <v>26</v>
      </c>
      <c r="E9" s="172" t="s">
        <v>432</v>
      </c>
      <c r="F9" s="178" t="s">
        <v>10</v>
      </c>
      <c r="G9" s="167"/>
      <c r="H9" s="167"/>
      <c r="I9" s="45"/>
      <c r="J9" s="45"/>
      <c r="K9" s="45"/>
      <c r="L9" s="45"/>
      <c r="M9" s="45"/>
      <c r="N9" s="45"/>
      <c r="O9" s="45"/>
      <c r="P9" s="45"/>
      <c r="Q9" s="45"/>
      <c r="R9" s="45"/>
      <c r="S9" s="45"/>
      <c r="T9" s="45"/>
      <c r="U9" s="45"/>
      <c r="V9" s="45"/>
    </row>
    <row r="10" ht="31.5" customHeight="1">
      <c r="A10" s="177"/>
      <c r="C10" s="170" t="s">
        <v>422</v>
      </c>
      <c r="D10" s="171" t="s">
        <v>26</v>
      </c>
      <c r="E10" s="172" t="s">
        <v>432</v>
      </c>
      <c r="F10" s="178" t="s">
        <v>10</v>
      </c>
      <c r="G10" s="167"/>
      <c r="H10" s="167"/>
      <c r="I10" s="45"/>
      <c r="J10" s="45"/>
      <c r="K10" s="45"/>
      <c r="L10" s="45"/>
      <c r="M10" s="45"/>
      <c r="N10" s="45"/>
      <c r="O10" s="45"/>
      <c r="P10" s="45"/>
      <c r="Q10" s="45"/>
      <c r="R10" s="45"/>
      <c r="S10" s="45"/>
      <c r="T10" s="45"/>
      <c r="U10" s="45"/>
      <c r="V10" s="45"/>
    </row>
    <row r="11" ht="31.5" customHeight="1">
      <c r="A11" s="177"/>
      <c r="C11" s="170" t="s">
        <v>521</v>
      </c>
      <c r="D11" s="171" t="s">
        <v>9</v>
      </c>
      <c r="E11" s="172" t="s">
        <v>432</v>
      </c>
      <c r="F11" s="178" t="s">
        <v>10</v>
      </c>
      <c r="G11" s="179"/>
      <c r="H11" s="167"/>
      <c r="I11" s="45"/>
      <c r="J11" s="45"/>
      <c r="K11" s="45"/>
      <c r="L11" s="45"/>
      <c r="M11" s="45"/>
      <c r="N11" s="45"/>
      <c r="O11" s="45"/>
      <c r="P11" s="45"/>
      <c r="Q11" s="45"/>
      <c r="R11" s="45"/>
      <c r="S11" s="45"/>
      <c r="T11" s="45"/>
      <c r="U11" s="45"/>
      <c r="V11" s="45"/>
    </row>
    <row r="12" ht="31.5" customHeight="1">
      <c r="A12" s="177"/>
      <c r="C12" s="170" t="s">
        <v>476</v>
      </c>
      <c r="D12" s="171" t="s">
        <v>431</v>
      </c>
      <c r="E12" s="172" t="s">
        <v>432</v>
      </c>
      <c r="F12" s="178" t="s">
        <v>10</v>
      </c>
      <c r="G12" s="179" t="s">
        <v>478</v>
      </c>
      <c r="H12" s="167"/>
      <c r="I12" s="45"/>
      <c r="J12" s="45"/>
      <c r="K12" s="45"/>
      <c r="L12" s="45"/>
      <c r="M12" s="45"/>
      <c r="N12" s="45"/>
      <c r="O12" s="45"/>
      <c r="P12" s="45"/>
      <c r="Q12" s="45"/>
      <c r="R12" s="45"/>
      <c r="S12" s="45"/>
      <c r="T12" s="45"/>
      <c r="U12" s="45"/>
      <c r="V12" s="45"/>
    </row>
    <row r="13" ht="31.5" customHeight="1">
      <c r="A13" s="177"/>
      <c r="B13" s="154" t="s">
        <v>30</v>
      </c>
      <c r="C13" s="170" t="s">
        <v>481</v>
      </c>
      <c r="D13" s="171" t="s">
        <v>9</v>
      </c>
      <c r="E13" s="172" t="s">
        <v>432</v>
      </c>
      <c r="F13" s="178" t="s">
        <v>10</v>
      </c>
      <c r="G13" s="179" t="s">
        <v>522</v>
      </c>
      <c r="H13" s="167"/>
      <c r="I13" s="45"/>
      <c r="J13" s="45"/>
      <c r="K13" s="45"/>
      <c r="L13" s="45"/>
      <c r="M13" s="45"/>
      <c r="N13" s="45"/>
      <c r="O13" s="45"/>
      <c r="P13" s="45"/>
      <c r="Q13" s="45"/>
      <c r="R13" s="45"/>
      <c r="S13" s="45"/>
      <c r="T13" s="45"/>
      <c r="U13" s="45"/>
      <c r="V13" s="45"/>
    </row>
    <row r="14" ht="31.5" customHeight="1">
      <c r="A14" s="177"/>
      <c r="C14" s="170" t="s">
        <v>483</v>
      </c>
      <c r="D14" s="171" t="s">
        <v>9</v>
      </c>
      <c r="E14" s="172" t="s">
        <v>432</v>
      </c>
      <c r="F14" s="178" t="s">
        <v>10</v>
      </c>
      <c r="G14" s="179" t="s">
        <v>522</v>
      </c>
      <c r="H14" s="167"/>
      <c r="I14" s="45"/>
      <c r="J14" s="45"/>
      <c r="K14" s="45"/>
      <c r="L14" s="45"/>
      <c r="M14" s="45"/>
      <c r="N14" s="45"/>
      <c r="O14" s="45"/>
      <c r="P14" s="45"/>
      <c r="Q14" s="45"/>
      <c r="R14" s="45"/>
      <c r="S14" s="45"/>
      <c r="T14" s="45"/>
      <c r="U14" s="45"/>
      <c r="V14" s="45"/>
    </row>
    <row r="15" ht="31.5" customHeight="1">
      <c r="A15" s="177"/>
      <c r="C15" s="170" t="s">
        <v>485</v>
      </c>
      <c r="D15" s="171" t="s">
        <v>9</v>
      </c>
      <c r="E15" s="172" t="s">
        <v>432</v>
      </c>
      <c r="F15" s="178" t="s">
        <v>10</v>
      </c>
      <c r="G15" s="179" t="s">
        <v>522</v>
      </c>
      <c r="H15" s="167"/>
      <c r="I15" s="45"/>
      <c r="J15" s="45"/>
      <c r="K15" s="45"/>
      <c r="L15" s="45"/>
      <c r="M15" s="45"/>
      <c r="N15" s="45"/>
      <c r="O15" s="45"/>
      <c r="P15" s="45"/>
      <c r="Q15" s="45"/>
      <c r="R15" s="45"/>
      <c r="S15" s="45"/>
      <c r="T15" s="45"/>
      <c r="U15" s="45"/>
      <c r="V15" s="45"/>
    </row>
    <row r="16" ht="31.5" customHeight="1">
      <c r="A16" s="177"/>
      <c r="B16" s="155" t="s">
        <v>330</v>
      </c>
      <c r="C16" s="170" t="s">
        <v>487</v>
      </c>
      <c r="D16" s="171" t="s">
        <v>488</v>
      </c>
      <c r="E16" s="180" t="s">
        <v>432</v>
      </c>
      <c r="F16" s="178" t="s">
        <v>10</v>
      </c>
      <c r="G16" s="179" t="s">
        <v>523</v>
      </c>
      <c r="H16" s="179"/>
      <c r="I16" s="45"/>
      <c r="J16" s="45"/>
      <c r="K16" s="45"/>
      <c r="L16" s="45"/>
      <c r="M16" s="45"/>
      <c r="N16" s="45"/>
      <c r="O16" s="45"/>
      <c r="P16" s="45"/>
      <c r="Q16" s="45"/>
      <c r="R16" s="45"/>
      <c r="S16" s="45"/>
      <c r="T16" s="45"/>
      <c r="U16" s="45"/>
      <c r="V16" s="45"/>
    </row>
    <row r="17" ht="31.5" customHeight="1">
      <c r="A17" s="177"/>
      <c r="C17" s="170" t="s">
        <v>493</v>
      </c>
      <c r="D17" s="171" t="s">
        <v>26</v>
      </c>
      <c r="E17" s="180" t="s">
        <v>432</v>
      </c>
      <c r="F17" s="178" t="s">
        <v>10</v>
      </c>
      <c r="G17" s="179"/>
      <c r="H17" s="167"/>
      <c r="I17" s="45"/>
      <c r="J17" s="45"/>
      <c r="K17" s="45"/>
      <c r="L17" s="45"/>
      <c r="M17" s="45"/>
      <c r="N17" s="45"/>
      <c r="O17" s="45"/>
      <c r="P17" s="45"/>
      <c r="Q17" s="45"/>
      <c r="R17" s="45"/>
      <c r="S17" s="45"/>
      <c r="T17" s="45"/>
      <c r="U17" s="45"/>
      <c r="V17" s="45"/>
    </row>
    <row r="18" ht="31.5" customHeight="1">
      <c r="A18" s="177"/>
      <c r="C18" s="170" t="s">
        <v>497</v>
      </c>
      <c r="D18" s="171" t="s">
        <v>26</v>
      </c>
      <c r="E18" s="180" t="s">
        <v>432</v>
      </c>
      <c r="F18" s="178" t="s">
        <v>42</v>
      </c>
      <c r="G18" s="179"/>
      <c r="H18" s="167"/>
      <c r="I18" s="45"/>
      <c r="J18" s="45"/>
      <c r="K18" s="45"/>
      <c r="L18" s="45"/>
      <c r="M18" s="45"/>
      <c r="N18" s="45"/>
      <c r="O18" s="45"/>
      <c r="P18" s="45"/>
      <c r="Q18" s="45"/>
      <c r="R18" s="45"/>
      <c r="S18" s="45"/>
      <c r="T18" s="45"/>
      <c r="U18" s="45"/>
      <c r="V18" s="45"/>
    </row>
    <row r="19" ht="31.5" customHeight="1">
      <c r="A19" s="177"/>
      <c r="C19" s="170" t="s">
        <v>524</v>
      </c>
      <c r="D19" s="171" t="s">
        <v>525</v>
      </c>
      <c r="E19" s="181" t="s">
        <v>432</v>
      </c>
      <c r="F19" s="182" t="s">
        <v>42</v>
      </c>
      <c r="G19" s="167"/>
      <c r="H19" s="167"/>
      <c r="I19" s="45"/>
      <c r="J19" s="45"/>
      <c r="K19" s="45"/>
      <c r="L19" s="45"/>
      <c r="M19" s="45"/>
      <c r="N19" s="45"/>
      <c r="O19" s="45"/>
      <c r="P19" s="45"/>
      <c r="Q19" s="45"/>
      <c r="R19" s="45"/>
      <c r="S19" s="45"/>
      <c r="T19" s="45"/>
      <c r="U19" s="45"/>
      <c r="V19" s="45"/>
    </row>
    <row r="20" ht="31.5" customHeight="1">
      <c r="A20" s="177"/>
      <c r="C20" s="170" t="s">
        <v>501</v>
      </c>
      <c r="D20" s="171" t="s">
        <v>26</v>
      </c>
      <c r="E20" s="180" t="s">
        <v>432</v>
      </c>
      <c r="F20" s="178" t="s">
        <v>10</v>
      </c>
      <c r="G20" s="179"/>
      <c r="H20" s="167"/>
      <c r="I20" s="45"/>
      <c r="J20" s="45"/>
      <c r="K20" s="45"/>
      <c r="L20" s="45"/>
      <c r="M20" s="45"/>
      <c r="N20" s="45"/>
      <c r="O20" s="45"/>
      <c r="P20" s="45"/>
      <c r="Q20" s="45"/>
      <c r="R20" s="45"/>
      <c r="S20" s="45"/>
      <c r="T20" s="45"/>
      <c r="U20" s="45"/>
      <c r="V20" s="45"/>
    </row>
    <row r="21" ht="31.5" customHeight="1">
      <c r="A21" s="177"/>
      <c r="C21" s="170" t="s">
        <v>502</v>
      </c>
      <c r="D21" s="171" t="s">
        <v>26</v>
      </c>
      <c r="E21" s="180" t="s">
        <v>432</v>
      </c>
      <c r="F21" s="178" t="s">
        <v>10</v>
      </c>
      <c r="G21" s="179"/>
      <c r="H21" s="167"/>
      <c r="I21" s="45"/>
      <c r="J21" s="45"/>
      <c r="K21" s="45"/>
      <c r="L21" s="45"/>
      <c r="M21" s="45"/>
      <c r="N21" s="45"/>
      <c r="O21" s="45"/>
      <c r="P21" s="45"/>
      <c r="Q21" s="45"/>
      <c r="R21" s="45"/>
      <c r="S21" s="45"/>
      <c r="T21" s="45"/>
      <c r="U21" s="45"/>
      <c r="V21" s="45"/>
    </row>
    <row r="22" ht="31.5" customHeight="1">
      <c r="A22" s="177"/>
      <c r="B22" s="154" t="s">
        <v>526</v>
      </c>
      <c r="C22" s="170" t="s">
        <v>503</v>
      </c>
      <c r="D22" s="171" t="s">
        <v>431</v>
      </c>
      <c r="E22" s="180" t="s">
        <v>432</v>
      </c>
      <c r="F22" s="182" t="s">
        <v>42</v>
      </c>
      <c r="G22" s="179"/>
      <c r="H22" s="167"/>
      <c r="I22" s="45"/>
      <c r="J22" s="45"/>
      <c r="K22" s="45"/>
      <c r="L22" s="45"/>
      <c r="M22" s="45"/>
      <c r="N22" s="45"/>
      <c r="O22" s="45"/>
      <c r="P22" s="45"/>
      <c r="Q22" s="45"/>
      <c r="R22" s="45"/>
      <c r="S22" s="45"/>
      <c r="T22" s="45"/>
      <c r="U22" s="45"/>
      <c r="V22" s="45"/>
    </row>
    <row r="23" ht="31.5" customHeight="1">
      <c r="A23" s="177"/>
      <c r="B23" s="167"/>
      <c r="C23" s="170" t="s">
        <v>504</v>
      </c>
      <c r="D23" s="171" t="s">
        <v>26</v>
      </c>
      <c r="E23" s="180" t="s">
        <v>432</v>
      </c>
      <c r="F23" s="178" t="s">
        <v>10</v>
      </c>
      <c r="G23" s="179"/>
      <c r="H23" s="167"/>
      <c r="I23" s="45"/>
      <c r="J23" s="45"/>
      <c r="K23" s="45"/>
      <c r="L23" s="45"/>
      <c r="M23" s="45"/>
      <c r="N23" s="45"/>
      <c r="O23" s="45"/>
      <c r="P23" s="45"/>
      <c r="Q23" s="45"/>
      <c r="R23" s="45"/>
      <c r="S23" s="45"/>
      <c r="T23" s="45"/>
      <c r="U23" s="45"/>
      <c r="V23" s="45"/>
    </row>
    <row r="24" ht="31.5" customHeight="1">
      <c r="A24" s="177"/>
      <c r="B24" s="167"/>
      <c r="C24" s="170" t="s">
        <v>527</v>
      </c>
      <c r="D24" s="171" t="s">
        <v>26</v>
      </c>
      <c r="E24" s="180" t="s">
        <v>432</v>
      </c>
      <c r="F24" s="178" t="s">
        <v>10</v>
      </c>
      <c r="G24" s="179"/>
      <c r="H24" s="167"/>
      <c r="I24" s="45"/>
      <c r="J24" s="45"/>
      <c r="K24" s="45"/>
      <c r="L24" s="45"/>
      <c r="M24" s="45"/>
      <c r="N24" s="45"/>
      <c r="O24" s="45"/>
      <c r="P24" s="45"/>
      <c r="Q24" s="45"/>
      <c r="R24" s="45"/>
      <c r="S24" s="45"/>
      <c r="T24" s="45"/>
      <c r="U24" s="45"/>
      <c r="V24" s="45"/>
    </row>
    <row r="25" ht="31.5" customHeight="1">
      <c r="A25" s="177"/>
      <c r="B25" s="167"/>
      <c r="C25" s="170" t="s">
        <v>506</v>
      </c>
      <c r="D25" s="171" t="s">
        <v>9</v>
      </c>
      <c r="E25" s="180" t="s">
        <v>432</v>
      </c>
      <c r="F25" s="178" t="s">
        <v>240</v>
      </c>
      <c r="G25" s="179"/>
      <c r="H25" s="167"/>
      <c r="I25" s="45"/>
      <c r="J25" s="45"/>
      <c r="K25" s="45"/>
      <c r="L25" s="45"/>
      <c r="M25" s="45"/>
      <c r="N25" s="45"/>
      <c r="O25" s="45"/>
      <c r="P25" s="45"/>
      <c r="Q25" s="45"/>
      <c r="R25" s="45"/>
      <c r="S25" s="45"/>
      <c r="T25" s="45"/>
      <c r="U25" s="45"/>
      <c r="V25" s="45"/>
    </row>
    <row r="26" ht="45.0" customHeight="1">
      <c r="A26" s="177"/>
      <c r="B26" s="154"/>
      <c r="C26" s="170" t="s">
        <v>528</v>
      </c>
      <c r="D26" s="171" t="s">
        <v>444</v>
      </c>
      <c r="E26" s="180" t="s">
        <v>432</v>
      </c>
      <c r="F26" s="178" t="s">
        <v>10</v>
      </c>
      <c r="G26" s="179"/>
      <c r="H26" s="167"/>
      <c r="I26" s="45"/>
      <c r="J26" s="45"/>
      <c r="K26" s="45"/>
      <c r="L26" s="45"/>
      <c r="M26" s="45"/>
      <c r="N26" s="45"/>
      <c r="O26" s="45"/>
      <c r="P26" s="45"/>
      <c r="Q26" s="45"/>
      <c r="R26" s="45"/>
      <c r="S26" s="45"/>
      <c r="T26" s="45"/>
      <c r="U26" s="45"/>
      <c r="V26" s="45"/>
    </row>
    <row r="27" ht="45.0" customHeight="1">
      <c r="A27" s="177"/>
      <c r="B27" s="154" t="s">
        <v>529</v>
      </c>
      <c r="C27" s="170" t="s">
        <v>530</v>
      </c>
      <c r="D27" s="171" t="s">
        <v>444</v>
      </c>
      <c r="E27" s="180" t="s">
        <v>432</v>
      </c>
      <c r="F27" s="178" t="s">
        <v>10</v>
      </c>
      <c r="G27" s="179" t="s">
        <v>531</v>
      </c>
      <c r="H27" s="167"/>
      <c r="I27" s="45"/>
      <c r="J27" s="45"/>
      <c r="K27" s="45"/>
      <c r="L27" s="45"/>
      <c r="M27" s="45"/>
      <c r="N27" s="45"/>
      <c r="O27" s="45"/>
      <c r="P27" s="45"/>
      <c r="Q27" s="45"/>
      <c r="R27" s="45"/>
      <c r="S27" s="45"/>
      <c r="T27" s="45"/>
      <c r="U27" s="45"/>
      <c r="V27" s="45"/>
    </row>
    <row r="28" ht="31.5" customHeight="1">
      <c r="A28" s="177"/>
      <c r="C28" s="145" t="s">
        <v>532</v>
      </c>
      <c r="D28" s="171" t="s">
        <v>444</v>
      </c>
      <c r="E28" s="180" t="s">
        <v>432</v>
      </c>
      <c r="F28" s="178" t="s">
        <v>10</v>
      </c>
      <c r="G28" s="179" t="s">
        <v>531</v>
      </c>
      <c r="I28" s="45"/>
      <c r="J28" s="45"/>
      <c r="K28" s="45"/>
      <c r="L28" s="45"/>
      <c r="M28" s="45"/>
      <c r="N28" s="45"/>
      <c r="O28" s="45"/>
      <c r="P28" s="45"/>
      <c r="Q28" s="45"/>
      <c r="R28" s="45"/>
      <c r="S28" s="45"/>
      <c r="T28" s="45"/>
      <c r="U28" s="45"/>
      <c r="V28" s="45"/>
    </row>
    <row r="29" ht="31.5" customHeight="1">
      <c r="A29" s="177"/>
      <c r="C29" s="145" t="s">
        <v>533</v>
      </c>
      <c r="D29" s="171" t="s">
        <v>431</v>
      </c>
      <c r="E29" s="180" t="s">
        <v>432</v>
      </c>
      <c r="F29" s="183" t="s">
        <v>10</v>
      </c>
      <c r="G29" s="179" t="s">
        <v>531</v>
      </c>
      <c r="I29" s="45"/>
      <c r="J29" s="45"/>
      <c r="K29" s="45"/>
      <c r="L29" s="45"/>
      <c r="M29" s="45"/>
      <c r="N29" s="45"/>
      <c r="O29" s="45"/>
      <c r="P29" s="45"/>
      <c r="Q29" s="45"/>
      <c r="R29" s="45"/>
      <c r="S29" s="45"/>
      <c r="T29" s="45"/>
      <c r="U29" s="45"/>
      <c r="V29" s="45"/>
    </row>
    <row r="30" ht="31.5" customHeight="1">
      <c r="A30" s="177"/>
      <c r="C30" s="145" t="s">
        <v>534</v>
      </c>
      <c r="D30" s="171" t="s">
        <v>431</v>
      </c>
      <c r="E30" s="180" t="s">
        <v>432</v>
      </c>
      <c r="F30" s="183" t="s">
        <v>10</v>
      </c>
      <c r="G30" s="179" t="s">
        <v>531</v>
      </c>
      <c r="I30" s="45"/>
      <c r="J30" s="45"/>
      <c r="K30" s="45"/>
      <c r="L30" s="45"/>
      <c r="M30" s="45"/>
      <c r="N30" s="45"/>
      <c r="O30" s="45"/>
      <c r="P30" s="45"/>
      <c r="Q30" s="45"/>
      <c r="R30" s="45"/>
      <c r="S30" s="45"/>
      <c r="T30" s="45"/>
      <c r="U30" s="45"/>
      <c r="V30" s="45"/>
    </row>
    <row r="31" ht="31.5" customHeight="1">
      <c r="A31" s="177"/>
      <c r="C31" s="145" t="s">
        <v>535</v>
      </c>
      <c r="D31" s="171" t="s">
        <v>431</v>
      </c>
      <c r="E31" s="180" t="s">
        <v>432</v>
      </c>
      <c r="F31" s="183" t="s">
        <v>42</v>
      </c>
      <c r="G31" s="179" t="s">
        <v>531</v>
      </c>
      <c r="I31" s="45"/>
      <c r="J31" s="45"/>
      <c r="K31" s="45"/>
      <c r="L31" s="45"/>
      <c r="M31" s="45"/>
      <c r="N31" s="45"/>
      <c r="O31" s="45"/>
      <c r="P31" s="45"/>
      <c r="Q31" s="45"/>
      <c r="R31" s="45"/>
      <c r="S31" s="45"/>
      <c r="T31" s="45"/>
      <c r="U31" s="45"/>
      <c r="V31" s="45"/>
    </row>
    <row r="32" ht="31.5" customHeight="1">
      <c r="A32" s="177"/>
      <c r="C32" s="145" t="s">
        <v>536</v>
      </c>
      <c r="D32" s="171" t="s">
        <v>431</v>
      </c>
      <c r="E32" s="180" t="s">
        <v>432</v>
      </c>
      <c r="F32" s="183" t="s">
        <v>10</v>
      </c>
      <c r="G32" s="179" t="s">
        <v>531</v>
      </c>
      <c r="I32" s="45"/>
      <c r="J32" s="45"/>
      <c r="K32" s="45"/>
      <c r="L32" s="45"/>
      <c r="M32" s="45"/>
      <c r="N32" s="45"/>
      <c r="O32" s="45"/>
      <c r="P32" s="45"/>
      <c r="Q32" s="45"/>
      <c r="R32" s="45"/>
      <c r="S32" s="45"/>
      <c r="T32" s="45"/>
      <c r="U32" s="45"/>
      <c r="V32" s="45"/>
    </row>
    <row r="33" ht="31.5" customHeight="1">
      <c r="A33" s="177"/>
      <c r="C33" s="145" t="s">
        <v>537</v>
      </c>
      <c r="D33" s="171" t="s">
        <v>444</v>
      </c>
      <c r="E33" s="180" t="s">
        <v>432</v>
      </c>
      <c r="F33" s="183" t="s">
        <v>10</v>
      </c>
      <c r="G33" s="179"/>
      <c r="I33" s="45"/>
      <c r="J33" s="45"/>
      <c r="K33" s="45"/>
      <c r="L33" s="45"/>
      <c r="M33" s="45"/>
      <c r="N33" s="45"/>
      <c r="O33" s="45"/>
      <c r="P33" s="45"/>
      <c r="Q33" s="45"/>
      <c r="R33" s="45"/>
      <c r="S33" s="45"/>
      <c r="T33" s="45"/>
      <c r="U33" s="45"/>
      <c r="V33" s="45"/>
    </row>
    <row r="34" ht="31.5" customHeight="1">
      <c r="A34" s="177"/>
      <c r="C34" s="145" t="s">
        <v>538</v>
      </c>
      <c r="D34" s="144" t="s">
        <v>431</v>
      </c>
      <c r="E34" s="140" t="s">
        <v>432</v>
      </c>
      <c r="F34" s="183" t="s">
        <v>10</v>
      </c>
      <c r="G34" s="180"/>
      <c r="I34" s="45"/>
      <c r="J34" s="45"/>
      <c r="K34" s="45"/>
      <c r="L34" s="45"/>
      <c r="M34" s="45"/>
      <c r="N34" s="45"/>
      <c r="O34" s="45"/>
      <c r="P34" s="45"/>
      <c r="Q34" s="45"/>
      <c r="R34" s="45"/>
      <c r="S34" s="45"/>
      <c r="T34" s="45"/>
      <c r="U34" s="45"/>
      <c r="V34" s="45"/>
    </row>
    <row r="35" ht="31.5" customHeight="1">
      <c r="A35" s="75"/>
      <c r="C35" s="184" t="s">
        <v>539</v>
      </c>
      <c r="D35" s="171" t="s">
        <v>431</v>
      </c>
      <c r="E35" s="140" t="s">
        <v>432</v>
      </c>
      <c r="F35" s="183" t="s">
        <v>10</v>
      </c>
      <c r="G35" s="180"/>
      <c r="H35" s="45"/>
      <c r="I35" s="45"/>
      <c r="J35" s="45"/>
      <c r="K35" s="45"/>
      <c r="L35" s="45"/>
      <c r="M35" s="45"/>
      <c r="N35" s="45"/>
      <c r="O35" s="45"/>
      <c r="P35" s="45"/>
      <c r="Q35" s="45"/>
      <c r="R35" s="45"/>
      <c r="S35" s="45"/>
      <c r="T35" s="45"/>
      <c r="U35" s="45"/>
      <c r="V35" s="45"/>
    </row>
    <row r="36" ht="31.5" customHeight="1">
      <c r="A36" s="75"/>
      <c r="C36" s="184" t="s">
        <v>540</v>
      </c>
      <c r="D36" s="171" t="s">
        <v>431</v>
      </c>
      <c r="E36" s="140" t="s">
        <v>432</v>
      </c>
      <c r="F36" s="178" t="s">
        <v>10</v>
      </c>
      <c r="G36" s="180"/>
      <c r="H36" s="45"/>
      <c r="I36" s="45"/>
      <c r="J36" s="45"/>
      <c r="K36" s="45"/>
      <c r="L36" s="45"/>
      <c r="M36" s="45"/>
      <c r="N36" s="45"/>
      <c r="O36" s="45"/>
      <c r="P36" s="45"/>
      <c r="Q36" s="45"/>
      <c r="R36" s="45"/>
      <c r="S36" s="45"/>
      <c r="T36" s="45"/>
      <c r="U36" s="45"/>
      <c r="V36" s="45"/>
    </row>
    <row r="37" ht="31.5" customHeight="1">
      <c r="A37" s="75"/>
      <c r="C37" s="184" t="s">
        <v>541</v>
      </c>
      <c r="D37" s="144" t="s">
        <v>9</v>
      </c>
      <c r="E37" s="140" t="s">
        <v>432</v>
      </c>
      <c r="F37" s="178" t="s">
        <v>10</v>
      </c>
      <c r="G37" s="180"/>
      <c r="H37" s="45"/>
      <c r="I37" s="45"/>
      <c r="J37" s="45"/>
      <c r="K37" s="45"/>
      <c r="L37" s="45"/>
      <c r="M37" s="45"/>
      <c r="N37" s="45"/>
      <c r="O37" s="45"/>
      <c r="P37" s="45"/>
      <c r="Q37" s="45"/>
      <c r="R37" s="45"/>
      <c r="S37" s="45"/>
      <c r="T37" s="45"/>
      <c r="U37" s="45"/>
      <c r="V37" s="45"/>
    </row>
    <row r="38" ht="31.5" customHeight="1">
      <c r="A38" s="75"/>
      <c r="C38" s="184" t="s">
        <v>542</v>
      </c>
      <c r="D38" s="144" t="s">
        <v>9</v>
      </c>
      <c r="E38" s="140" t="s">
        <v>432</v>
      </c>
      <c r="F38" s="178" t="s">
        <v>10</v>
      </c>
      <c r="G38" s="180"/>
      <c r="H38" s="45"/>
      <c r="I38" s="45"/>
      <c r="J38" s="45"/>
      <c r="K38" s="45"/>
      <c r="L38" s="45"/>
      <c r="M38" s="45"/>
      <c r="N38" s="45"/>
      <c r="O38" s="45"/>
      <c r="P38" s="45"/>
      <c r="Q38" s="45"/>
      <c r="R38" s="45"/>
      <c r="S38" s="45"/>
      <c r="T38" s="45"/>
      <c r="U38" s="45"/>
      <c r="V38" s="45"/>
    </row>
    <row r="39" ht="31.5" customHeight="1">
      <c r="A39" s="75"/>
      <c r="C39" s="184" t="s">
        <v>543</v>
      </c>
      <c r="D39" s="144" t="s">
        <v>9</v>
      </c>
      <c r="E39" s="140" t="s">
        <v>432</v>
      </c>
      <c r="F39" s="178" t="s">
        <v>10</v>
      </c>
      <c r="G39" s="180"/>
      <c r="H39" s="45"/>
      <c r="I39" s="45"/>
      <c r="J39" s="45"/>
      <c r="K39" s="45"/>
      <c r="L39" s="45"/>
      <c r="M39" s="45"/>
      <c r="N39" s="45"/>
      <c r="O39" s="45"/>
      <c r="P39" s="45"/>
      <c r="Q39" s="45"/>
      <c r="R39" s="45"/>
      <c r="S39" s="45"/>
      <c r="T39" s="45"/>
      <c r="U39" s="45"/>
      <c r="V39" s="45"/>
    </row>
    <row r="40" ht="31.5" customHeight="1">
      <c r="A40" s="75"/>
      <c r="B40" s="45"/>
      <c r="C40" s="184" t="s">
        <v>544</v>
      </c>
      <c r="D40" s="144" t="s">
        <v>9</v>
      </c>
      <c r="E40" s="140" t="s">
        <v>432</v>
      </c>
      <c r="F40" s="178" t="s">
        <v>10</v>
      </c>
      <c r="G40" s="180"/>
      <c r="H40" s="45"/>
      <c r="I40" s="45"/>
      <c r="J40" s="45"/>
      <c r="K40" s="45"/>
      <c r="L40" s="45"/>
      <c r="M40" s="45"/>
      <c r="N40" s="45"/>
      <c r="O40" s="45"/>
      <c r="P40" s="45"/>
      <c r="Q40" s="45"/>
      <c r="R40" s="45"/>
      <c r="S40" s="45"/>
      <c r="T40" s="45"/>
      <c r="U40" s="45"/>
      <c r="V40" s="45"/>
    </row>
    <row r="41" ht="31.5" customHeight="1">
      <c r="A41" s="75"/>
      <c r="B41" s="45"/>
      <c r="C41" s="184" t="s">
        <v>545</v>
      </c>
      <c r="D41" s="144" t="s">
        <v>26</v>
      </c>
      <c r="E41" s="140" t="s">
        <v>432</v>
      </c>
      <c r="F41" s="178" t="s">
        <v>10</v>
      </c>
      <c r="G41" s="180"/>
      <c r="H41" s="45"/>
      <c r="I41" s="45"/>
      <c r="J41" s="45"/>
      <c r="K41" s="45"/>
      <c r="L41" s="45"/>
      <c r="M41" s="45"/>
      <c r="N41" s="45"/>
      <c r="O41" s="45"/>
      <c r="P41" s="45"/>
      <c r="Q41" s="45"/>
      <c r="R41" s="45"/>
      <c r="S41" s="45"/>
      <c r="T41" s="45"/>
      <c r="U41" s="45"/>
      <c r="V41" s="45"/>
    </row>
    <row r="42" ht="31.5" customHeight="1">
      <c r="A42" s="75"/>
      <c r="B42" s="45"/>
      <c r="C42" s="184" t="s">
        <v>546</v>
      </c>
      <c r="D42" s="144" t="s">
        <v>26</v>
      </c>
      <c r="E42" s="140" t="s">
        <v>432</v>
      </c>
      <c r="F42" s="178" t="s">
        <v>10</v>
      </c>
      <c r="G42" s="180"/>
      <c r="H42" s="45"/>
      <c r="I42" s="45"/>
      <c r="J42" s="45"/>
      <c r="K42" s="45"/>
      <c r="L42" s="45"/>
      <c r="M42" s="45"/>
      <c r="N42" s="45"/>
      <c r="O42" s="45"/>
      <c r="P42" s="45"/>
      <c r="Q42" s="45"/>
      <c r="R42" s="45"/>
      <c r="S42" s="45"/>
      <c r="T42" s="45"/>
      <c r="U42" s="45"/>
      <c r="V42" s="45"/>
    </row>
    <row r="43" ht="31.5" customHeight="1">
      <c r="A43" s="75"/>
      <c r="B43" s="45"/>
      <c r="C43" s="184" t="s">
        <v>547</v>
      </c>
      <c r="D43" s="144" t="s">
        <v>520</v>
      </c>
      <c r="E43" s="140" t="s">
        <v>432</v>
      </c>
      <c r="F43" s="178" t="s">
        <v>10</v>
      </c>
      <c r="G43" s="180"/>
      <c r="H43" s="45"/>
      <c r="I43" s="45"/>
      <c r="J43" s="45"/>
      <c r="K43" s="45"/>
      <c r="L43" s="45"/>
      <c r="M43" s="45"/>
      <c r="N43" s="45"/>
      <c r="O43" s="45"/>
      <c r="P43" s="45"/>
      <c r="Q43" s="45"/>
      <c r="R43" s="45"/>
      <c r="S43" s="45"/>
      <c r="T43" s="45"/>
      <c r="U43" s="45"/>
      <c r="V43" s="45"/>
    </row>
    <row r="44" ht="31.5" customHeight="1">
      <c r="A44" s="75"/>
      <c r="B44" s="45"/>
      <c r="C44" s="184" t="s">
        <v>548</v>
      </c>
      <c r="D44" s="144" t="s">
        <v>520</v>
      </c>
      <c r="E44" s="140" t="s">
        <v>432</v>
      </c>
      <c r="F44" s="178" t="s">
        <v>10</v>
      </c>
      <c r="G44" s="180"/>
      <c r="H44" s="45"/>
      <c r="I44" s="45"/>
      <c r="J44" s="45"/>
      <c r="K44" s="45"/>
      <c r="L44" s="45"/>
      <c r="M44" s="45"/>
      <c r="N44" s="45"/>
      <c r="O44" s="45"/>
      <c r="P44" s="45"/>
      <c r="Q44" s="45"/>
      <c r="R44" s="45"/>
      <c r="S44" s="45"/>
      <c r="T44" s="45"/>
      <c r="U44" s="45"/>
      <c r="V44" s="45"/>
    </row>
    <row r="45" ht="31.5" customHeight="1">
      <c r="A45" s="75"/>
      <c r="B45" s="45"/>
      <c r="C45" s="184" t="s">
        <v>549</v>
      </c>
      <c r="D45" s="144" t="s">
        <v>520</v>
      </c>
      <c r="E45" s="140" t="s">
        <v>432</v>
      </c>
      <c r="F45" s="178" t="s">
        <v>10</v>
      </c>
      <c r="G45" s="180"/>
      <c r="H45" s="45"/>
      <c r="I45" s="45"/>
      <c r="J45" s="45"/>
      <c r="K45" s="45"/>
      <c r="L45" s="45"/>
      <c r="M45" s="45"/>
      <c r="N45" s="45"/>
      <c r="O45" s="45"/>
      <c r="P45" s="45"/>
      <c r="Q45" s="45"/>
      <c r="R45" s="45"/>
      <c r="S45" s="45"/>
      <c r="T45" s="45"/>
      <c r="U45" s="45"/>
      <c r="V45" s="45"/>
    </row>
    <row r="46" ht="31.5" customHeight="1">
      <c r="A46" s="75"/>
      <c r="B46" s="45"/>
      <c r="C46" s="184" t="s">
        <v>550</v>
      </c>
      <c r="D46" s="144" t="s">
        <v>520</v>
      </c>
      <c r="E46" s="140" t="s">
        <v>432</v>
      </c>
      <c r="F46" s="178" t="s">
        <v>10</v>
      </c>
      <c r="G46" s="180"/>
      <c r="H46" s="45"/>
      <c r="I46" s="45"/>
      <c r="J46" s="45"/>
      <c r="K46" s="45"/>
      <c r="L46" s="45"/>
      <c r="M46" s="45"/>
      <c r="N46" s="45"/>
      <c r="O46" s="45"/>
      <c r="P46" s="45"/>
      <c r="Q46" s="45"/>
      <c r="R46" s="45"/>
      <c r="S46" s="45"/>
      <c r="T46" s="45"/>
      <c r="U46" s="45"/>
      <c r="V46" s="45"/>
    </row>
    <row r="47" ht="31.5" customHeight="1">
      <c r="A47" s="75"/>
      <c r="B47" s="45"/>
      <c r="C47" s="148" t="s">
        <v>551</v>
      </c>
      <c r="D47" s="171" t="s">
        <v>552</v>
      </c>
      <c r="E47" s="140" t="s">
        <v>432</v>
      </c>
      <c r="F47" s="178" t="s">
        <v>10</v>
      </c>
      <c r="G47" s="180"/>
      <c r="H47" s="45"/>
      <c r="I47" s="45"/>
      <c r="J47" s="45"/>
      <c r="K47" s="45"/>
      <c r="L47" s="45"/>
      <c r="M47" s="45"/>
      <c r="N47" s="45"/>
      <c r="O47" s="45"/>
      <c r="P47" s="45"/>
      <c r="Q47" s="45"/>
      <c r="R47" s="45"/>
      <c r="S47" s="45"/>
      <c r="T47" s="45"/>
      <c r="U47" s="45"/>
      <c r="V47" s="45"/>
    </row>
    <row r="48" ht="31.5" customHeight="1">
      <c r="A48" s="75"/>
      <c r="B48" s="45"/>
      <c r="C48" s="148" t="s">
        <v>553</v>
      </c>
      <c r="D48" s="171" t="s">
        <v>552</v>
      </c>
      <c r="E48" s="140" t="s">
        <v>432</v>
      </c>
      <c r="F48" s="178" t="s">
        <v>10</v>
      </c>
      <c r="G48" s="180"/>
      <c r="H48" s="45"/>
      <c r="I48" s="45"/>
      <c r="J48" s="45"/>
      <c r="K48" s="45"/>
      <c r="L48" s="45"/>
      <c r="M48" s="45"/>
      <c r="N48" s="45"/>
      <c r="O48" s="45"/>
      <c r="P48" s="45"/>
      <c r="Q48" s="45"/>
      <c r="R48" s="45"/>
      <c r="S48" s="45"/>
      <c r="T48" s="45"/>
      <c r="U48" s="45"/>
      <c r="V48" s="45"/>
    </row>
    <row r="49" ht="31.5" customHeight="1">
      <c r="A49" s="75"/>
      <c r="B49" s="45"/>
      <c r="C49" s="148" t="s">
        <v>554</v>
      </c>
      <c r="D49" s="140" t="s">
        <v>9</v>
      </c>
      <c r="E49" s="140" t="s">
        <v>432</v>
      </c>
      <c r="F49" s="178" t="s">
        <v>10</v>
      </c>
      <c r="G49" s="180"/>
      <c r="H49" s="45"/>
      <c r="I49" s="45"/>
      <c r="J49" s="45"/>
      <c r="K49" s="45"/>
      <c r="L49" s="45"/>
      <c r="M49" s="45"/>
      <c r="N49" s="45"/>
      <c r="O49" s="45"/>
      <c r="P49" s="45"/>
      <c r="Q49" s="45"/>
      <c r="R49" s="45"/>
      <c r="S49" s="45"/>
      <c r="T49" s="45"/>
      <c r="U49" s="45"/>
      <c r="V49" s="45"/>
    </row>
    <row r="50" ht="31.5" customHeight="1">
      <c r="A50" s="75"/>
      <c r="B50" s="45"/>
      <c r="C50" s="148" t="s">
        <v>555</v>
      </c>
      <c r="D50" s="140" t="s">
        <v>552</v>
      </c>
      <c r="E50" s="140" t="s">
        <v>432</v>
      </c>
      <c r="F50" s="178" t="s">
        <v>10</v>
      </c>
      <c r="G50" s="114"/>
      <c r="H50" s="45"/>
      <c r="I50" s="45"/>
      <c r="J50" s="45"/>
      <c r="K50" s="45"/>
      <c r="L50" s="45"/>
      <c r="M50" s="45"/>
      <c r="N50" s="45"/>
      <c r="O50" s="45"/>
      <c r="P50" s="45"/>
      <c r="Q50" s="45"/>
      <c r="R50" s="45"/>
      <c r="S50" s="45"/>
      <c r="T50" s="45"/>
      <c r="U50" s="45"/>
      <c r="V50" s="45"/>
    </row>
    <row r="51" ht="31.5" customHeight="1">
      <c r="A51" s="75"/>
      <c r="B51" s="45"/>
      <c r="C51" s="185" t="s">
        <v>556</v>
      </c>
      <c r="D51" s="140" t="s">
        <v>552</v>
      </c>
      <c r="E51" s="140" t="s">
        <v>432</v>
      </c>
      <c r="F51" s="178" t="s">
        <v>10</v>
      </c>
      <c r="G51" s="114"/>
      <c r="H51" s="45"/>
      <c r="I51" s="45"/>
      <c r="J51" s="45"/>
      <c r="K51" s="45"/>
      <c r="L51" s="45"/>
      <c r="M51" s="45"/>
      <c r="N51" s="45"/>
      <c r="O51" s="45"/>
      <c r="P51" s="45"/>
      <c r="Q51" s="45"/>
      <c r="R51" s="45"/>
      <c r="S51" s="45"/>
      <c r="T51" s="45"/>
      <c r="U51" s="45"/>
      <c r="V51" s="45"/>
    </row>
    <row r="52" ht="31.5" customHeight="1">
      <c r="A52" s="75"/>
      <c r="B52" s="45"/>
      <c r="C52" s="185" t="s">
        <v>557</v>
      </c>
      <c r="D52" s="140" t="s">
        <v>552</v>
      </c>
      <c r="E52" s="140" t="s">
        <v>432</v>
      </c>
      <c r="F52" s="178" t="s">
        <v>10</v>
      </c>
      <c r="G52" s="114"/>
      <c r="H52" s="45"/>
      <c r="I52" s="45"/>
      <c r="J52" s="45"/>
      <c r="K52" s="45"/>
      <c r="L52" s="45"/>
      <c r="M52" s="45"/>
      <c r="N52" s="45"/>
      <c r="O52" s="45"/>
      <c r="P52" s="45"/>
      <c r="Q52" s="45"/>
      <c r="R52" s="45"/>
      <c r="S52" s="45"/>
      <c r="T52" s="45"/>
      <c r="U52" s="45"/>
      <c r="V52" s="45"/>
    </row>
    <row r="53" ht="31.5" customHeight="1">
      <c r="A53" s="75"/>
      <c r="B53" s="45"/>
      <c r="C53" s="185" t="s">
        <v>558</v>
      </c>
      <c r="D53" s="140" t="s">
        <v>552</v>
      </c>
      <c r="E53" s="140" t="s">
        <v>432</v>
      </c>
      <c r="F53" s="178" t="s">
        <v>10</v>
      </c>
      <c r="G53" s="114"/>
      <c r="H53" s="45"/>
      <c r="I53" s="45"/>
      <c r="J53" s="45"/>
      <c r="K53" s="45"/>
      <c r="L53" s="45"/>
      <c r="M53" s="45"/>
      <c r="N53" s="45"/>
      <c r="O53" s="45"/>
      <c r="P53" s="45"/>
      <c r="Q53" s="45"/>
      <c r="R53" s="45"/>
      <c r="S53" s="45"/>
      <c r="T53" s="45"/>
      <c r="U53" s="45"/>
      <c r="V53" s="45"/>
    </row>
    <row r="54" ht="31.5" customHeight="1">
      <c r="A54" s="75"/>
      <c r="B54" s="45"/>
      <c r="C54" s="185" t="s">
        <v>559</v>
      </c>
      <c r="D54" s="140" t="s">
        <v>9</v>
      </c>
      <c r="E54" s="140" t="s">
        <v>432</v>
      </c>
      <c r="F54" s="178" t="s">
        <v>10</v>
      </c>
      <c r="G54" s="114"/>
      <c r="H54" s="45"/>
      <c r="I54" s="45"/>
      <c r="J54" s="45"/>
      <c r="K54" s="45"/>
      <c r="L54" s="45"/>
      <c r="M54" s="45"/>
      <c r="N54" s="45"/>
      <c r="O54" s="45"/>
      <c r="P54" s="45"/>
      <c r="Q54" s="45"/>
      <c r="R54" s="45"/>
      <c r="S54" s="45"/>
      <c r="T54" s="45"/>
      <c r="U54" s="45"/>
      <c r="V54" s="45"/>
    </row>
    <row r="55" ht="31.5" customHeight="1">
      <c r="A55" s="75"/>
      <c r="B55" s="45"/>
      <c r="C55" s="185" t="s">
        <v>560</v>
      </c>
      <c r="D55" s="140" t="s">
        <v>9</v>
      </c>
      <c r="E55" s="140" t="s">
        <v>432</v>
      </c>
      <c r="F55" s="178" t="s">
        <v>10</v>
      </c>
      <c r="G55" s="114"/>
      <c r="H55" s="45"/>
      <c r="I55" s="45"/>
      <c r="J55" s="45"/>
      <c r="K55" s="45"/>
      <c r="L55" s="45"/>
      <c r="M55" s="45"/>
      <c r="N55" s="45"/>
      <c r="O55" s="45"/>
      <c r="P55" s="45"/>
      <c r="Q55" s="45"/>
      <c r="R55" s="45"/>
      <c r="S55" s="45"/>
      <c r="T55" s="45"/>
      <c r="U55" s="45"/>
      <c r="V55" s="45"/>
    </row>
    <row r="56" ht="31.5" customHeight="1">
      <c r="A56" s="75"/>
      <c r="B56" s="45"/>
      <c r="C56" s="185" t="s">
        <v>561</v>
      </c>
      <c r="D56" s="140" t="s">
        <v>562</v>
      </c>
      <c r="E56" s="140" t="s">
        <v>432</v>
      </c>
      <c r="F56" s="178" t="s">
        <v>10</v>
      </c>
      <c r="G56" s="114"/>
      <c r="H56" s="45"/>
      <c r="I56" s="45"/>
      <c r="J56" s="45"/>
      <c r="K56" s="45"/>
      <c r="L56" s="45"/>
      <c r="M56" s="45"/>
      <c r="N56" s="45"/>
      <c r="O56" s="45"/>
      <c r="P56" s="45"/>
      <c r="Q56" s="45"/>
      <c r="R56" s="45"/>
      <c r="S56" s="45"/>
      <c r="T56" s="45"/>
      <c r="U56" s="45"/>
      <c r="V56" s="45"/>
    </row>
    <row r="57" ht="31.5" customHeight="1">
      <c r="A57" s="75"/>
      <c r="B57" s="45"/>
      <c r="C57" s="186"/>
      <c r="D57" s="157"/>
      <c r="E57" s="160"/>
      <c r="F57" s="86"/>
      <c r="G57" s="114"/>
      <c r="H57" s="45"/>
      <c r="I57" s="45"/>
      <c r="J57" s="45"/>
      <c r="K57" s="45"/>
      <c r="L57" s="45"/>
      <c r="M57" s="45"/>
      <c r="N57" s="45"/>
      <c r="O57" s="45"/>
      <c r="P57" s="45"/>
      <c r="Q57" s="45"/>
      <c r="R57" s="45"/>
      <c r="S57" s="45"/>
      <c r="T57" s="45"/>
      <c r="U57" s="45"/>
      <c r="V57" s="45"/>
    </row>
    <row r="58" ht="31.5" customHeight="1">
      <c r="A58" s="75"/>
      <c r="B58" s="45"/>
      <c r="C58" s="186"/>
      <c r="D58" s="157"/>
      <c r="E58" s="160"/>
      <c r="F58" s="86"/>
      <c r="G58" s="114"/>
      <c r="H58" s="45"/>
      <c r="I58" s="45"/>
      <c r="J58" s="45"/>
      <c r="K58" s="45"/>
      <c r="L58" s="45"/>
      <c r="M58" s="45"/>
      <c r="N58" s="45"/>
      <c r="O58" s="45"/>
      <c r="P58" s="45"/>
      <c r="Q58" s="45"/>
      <c r="R58" s="45"/>
      <c r="S58" s="45"/>
      <c r="T58" s="45"/>
      <c r="U58" s="45"/>
      <c r="V58" s="45"/>
    </row>
    <row r="59" ht="31.5" customHeight="1">
      <c r="A59" s="75"/>
      <c r="B59" s="45"/>
      <c r="C59" s="186"/>
      <c r="D59" s="157"/>
      <c r="E59" s="160"/>
      <c r="F59" s="86"/>
      <c r="G59" s="114"/>
      <c r="H59" s="45"/>
      <c r="I59" s="45"/>
      <c r="J59" s="45"/>
      <c r="K59" s="45"/>
      <c r="L59" s="45"/>
      <c r="M59" s="45"/>
      <c r="N59" s="45"/>
      <c r="O59" s="45"/>
      <c r="P59" s="45"/>
      <c r="Q59" s="45"/>
      <c r="R59" s="45"/>
      <c r="S59" s="45"/>
      <c r="T59" s="45"/>
      <c r="U59" s="45"/>
      <c r="V59" s="45"/>
    </row>
    <row r="60" ht="31.5" customHeight="1">
      <c r="A60" s="75"/>
      <c r="B60" s="45"/>
      <c r="C60" s="186"/>
      <c r="D60" s="157"/>
      <c r="E60" s="160"/>
      <c r="F60" s="86"/>
      <c r="G60" s="114"/>
      <c r="H60" s="45"/>
      <c r="I60" s="45"/>
      <c r="J60" s="45"/>
      <c r="K60" s="45"/>
      <c r="L60" s="45"/>
      <c r="M60" s="45"/>
      <c r="N60" s="45"/>
      <c r="O60" s="45"/>
      <c r="P60" s="45"/>
      <c r="Q60" s="45"/>
      <c r="R60" s="45"/>
      <c r="S60" s="45"/>
      <c r="T60" s="45"/>
      <c r="U60" s="45"/>
      <c r="V60" s="45"/>
    </row>
    <row r="61" ht="31.5" customHeight="1">
      <c r="A61" s="75"/>
      <c r="B61" s="45"/>
      <c r="C61" s="186"/>
      <c r="D61" s="157"/>
      <c r="E61" s="160"/>
      <c r="F61" s="86"/>
      <c r="G61" s="114"/>
      <c r="H61" s="45"/>
      <c r="I61" s="45"/>
      <c r="J61" s="45"/>
      <c r="K61" s="45"/>
      <c r="L61" s="45"/>
      <c r="M61" s="45"/>
      <c r="N61" s="45"/>
      <c r="O61" s="45"/>
      <c r="P61" s="45"/>
      <c r="Q61" s="45"/>
      <c r="R61" s="45"/>
      <c r="S61" s="45"/>
      <c r="T61" s="45"/>
      <c r="U61" s="45"/>
      <c r="V61" s="45"/>
    </row>
    <row r="62" ht="31.5" customHeight="1">
      <c r="A62" s="75"/>
      <c r="B62" s="45"/>
      <c r="C62" s="186"/>
      <c r="D62" s="157"/>
      <c r="E62" s="160"/>
      <c r="F62" s="86"/>
      <c r="G62" s="114"/>
      <c r="H62" s="45"/>
      <c r="I62" s="45"/>
      <c r="J62" s="45"/>
      <c r="K62" s="45"/>
      <c r="L62" s="45"/>
      <c r="M62" s="45"/>
      <c r="N62" s="45"/>
      <c r="O62" s="45"/>
      <c r="P62" s="45"/>
      <c r="Q62" s="45"/>
      <c r="R62" s="45"/>
      <c r="S62" s="45"/>
      <c r="T62" s="45"/>
      <c r="U62" s="45"/>
      <c r="V62" s="45"/>
    </row>
    <row r="63" ht="31.5" customHeight="1">
      <c r="A63" s="75"/>
      <c r="B63" s="45"/>
      <c r="C63" s="186"/>
      <c r="D63" s="157"/>
      <c r="E63" s="160"/>
      <c r="F63" s="86"/>
      <c r="G63" s="114"/>
      <c r="H63" s="45"/>
      <c r="I63" s="45"/>
      <c r="J63" s="45"/>
      <c r="K63" s="45"/>
      <c r="L63" s="45"/>
      <c r="M63" s="45"/>
      <c r="N63" s="45"/>
      <c r="O63" s="45"/>
      <c r="P63" s="45"/>
      <c r="Q63" s="45"/>
      <c r="R63" s="45"/>
      <c r="S63" s="45"/>
      <c r="T63" s="45"/>
      <c r="U63" s="45"/>
      <c r="V63" s="45"/>
    </row>
    <row r="64" ht="31.5" customHeight="1">
      <c r="A64" s="75"/>
      <c r="B64" s="45"/>
      <c r="C64" s="186"/>
      <c r="D64" s="157"/>
      <c r="E64" s="160"/>
      <c r="F64" s="86"/>
      <c r="G64" s="114"/>
      <c r="H64" s="45"/>
      <c r="I64" s="45"/>
      <c r="J64" s="45"/>
      <c r="K64" s="45"/>
      <c r="L64" s="45"/>
      <c r="M64" s="45"/>
      <c r="N64" s="45"/>
      <c r="O64" s="45"/>
      <c r="P64" s="45"/>
      <c r="Q64" s="45"/>
      <c r="R64" s="45"/>
      <c r="S64" s="45"/>
      <c r="T64" s="45"/>
      <c r="U64" s="45"/>
      <c r="V64" s="45"/>
    </row>
    <row r="65" ht="31.5" customHeight="1">
      <c r="A65" s="75"/>
      <c r="B65" s="45"/>
      <c r="C65" s="186"/>
      <c r="D65" s="157"/>
      <c r="E65" s="160"/>
      <c r="F65" s="86"/>
      <c r="G65" s="114"/>
      <c r="H65" s="45"/>
      <c r="I65" s="45"/>
      <c r="J65" s="45"/>
      <c r="K65" s="45"/>
      <c r="L65" s="45"/>
      <c r="M65" s="45"/>
      <c r="N65" s="45"/>
      <c r="O65" s="45"/>
      <c r="P65" s="45"/>
      <c r="Q65" s="45"/>
      <c r="R65" s="45"/>
      <c r="S65" s="45"/>
      <c r="T65" s="45"/>
      <c r="U65" s="45"/>
      <c r="V65" s="45"/>
    </row>
    <row r="66" ht="31.5" customHeight="1">
      <c r="A66" s="75"/>
      <c r="B66" s="45"/>
      <c r="C66" s="186"/>
      <c r="D66" s="157"/>
      <c r="E66" s="160"/>
      <c r="F66" s="86"/>
      <c r="G66" s="114"/>
      <c r="H66" s="45"/>
      <c r="I66" s="45"/>
      <c r="J66" s="45"/>
      <c r="K66" s="45"/>
      <c r="L66" s="45"/>
      <c r="M66" s="45"/>
      <c r="N66" s="45"/>
      <c r="O66" s="45"/>
      <c r="P66" s="45"/>
      <c r="Q66" s="45"/>
      <c r="R66" s="45"/>
      <c r="S66" s="45"/>
      <c r="T66" s="45"/>
      <c r="U66" s="45"/>
      <c r="V66" s="45"/>
    </row>
    <row r="67" ht="31.5" customHeight="1">
      <c r="A67" s="75"/>
      <c r="B67" s="45"/>
      <c r="C67" s="186"/>
      <c r="D67" s="157"/>
      <c r="E67" s="160"/>
      <c r="F67" s="86"/>
      <c r="G67" s="114"/>
      <c r="H67" s="45"/>
      <c r="I67" s="45"/>
      <c r="J67" s="45"/>
      <c r="K67" s="45"/>
      <c r="L67" s="45"/>
      <c r="M67" s="45"/>
      <c r="N67" s="45"/>
      <c r="O67" s="45"/>
      <c r="P67" s="45"/>
      <c r="Q67" s="45"/>
      <c r="R67" s="45"/>
      <c r="S67" s="45"/>
      <c r="T67" s="45"/>
      <c r="U67" s="45"/>
      <c r="V67" s="45"/>
    </row>
    <row r="68" ht="31.5" customHeight="1">
      <c r="A68" s="75"/>
      <c r="B68" s="45"/>
      <c r="C68" s="186"/>
      <c r="D68" s="157"/>
      <c r="E68" s="160"/>
      <c r="F68" s="86"/>
      <c r="G68" s="114"/>
      <c r="H68" s="45"/>
      <c r="I68" s="45"/>
      <c r="J68" s="45"/>
      <c r="K68" s="45"/>
      <c r="L68" s="45"/>
      <c r="M68" s="45"/>
      <c r="N68" s="45"/>
      <c r="O68" s="45"/>
      <c r="P68" s="45"/>
      <c r="Q68" s="45"/>
      <c r="R68" s="45"/>
      <c r="S68" s="45"/>
      <c r="T68" s="45"/>
      <c r="U68" s="45"/>
      <c r="V68" s="45"/>
    </row>
    <row r="69" ht="31.5" customHeight="1">
      <c r="A69" s="75"/>
      <c r="B69" s="45"/>
      <c r="C69" s="186"/>
      <c r="D69" s="157"/>
      <c r="E69" s="160"/>
      <c r="F69" s="86"/>
      <c r="G69" s="114"/>
      <c r="H69" s="45"/>
      <c r="I69" s="45"/>
      <c r="J69" s="45"/>
      <c r="K69" s="45"/>
      <c r="L69" s="45"/>
      <c r="M69" s="45"/>
      <c r="N69" s="45"/>
      <c r="O69" s="45"/>
      <c r="P69" s="45"/>
      <c r="Q69" s="45"/>
      <c r="R69" s="45"/>
      <c r="S69" s="45"/>
      <c r="T69" s="45"/>
      <c r="U69" s="45"/>
      <c r="V69" s="45"/>
    </row>
    <row r="70" ht="31.5" customHeight="1">
      <c r="A70" s="75"/>
      <c r="B70" s="45"/>
      <c r="C70" s="186"/>
      <c r="D70" s="157"/>
      <c r="E70" s="160"/>
      <c r="F70" s="86"/>
      <c r="G70" s="114"/>
      <c r="H70" s="45"/>
      <c r="I70" s="45"/>
      <c r="J70" s="45"/>
      <c r="K70" s="45"/>
      <c r="L70" s="45"/>
      <c r="M70" s="45"/>
      <c r="N70" s="45"/>
      <c r="O70" s="45"/>
      <c r="P70" s="45"/>
      <c r="Q70" s="45"/>
      <c r="R70" s="45"/>
      <c r="S70" s="45"/>
      <c r="T70" s="45"/>
      <c r="U70" s="45"/>
      <c r="V70" s="45"/>
    </row>
    <row r="71" ht="31.5" customHeight="1">
      <c r="A71" s="75"/>
      <c r="B71" s="45"/>
      <c r="C71" s="186"/>
      <c r="D71" s="157"/>
      <c r="E71" s="160"/>
      <c r="F71" s="86"/>
      <c r="G71" s="114"/>
      <c r="H71" s="45"/>
      <c r="I71" s="45"/>
      <c r="J71" s="45"/>
      <c r="K71" s="45"/>
      <c r="L71" s="45"/>
      <c r="M71" s="45"/>
      <c r="N71" s="45"/>
      <c r="O71" s="45"/>
      <c r="P71" s="45"/>
      <c r="Q71" s="45"/>
      <c r="R71" s="45"/>
      <c r="S71" s="45"/>
      <c r="T71" s="45"/>
      <c r="U71" s="45"/>
      <c r="V71" s="45"/>
    </row>
    <row r="72" ht="31.5" customHeight="1">
      <c r="A72" s="75"/>
      <c r="B72" s="45"/>
      <c r="C72" s="186"/>
      <c r="D72" s="157"/>
      <c r="E72" s="160"/>
      <c r="F72" s="86"/>
      <c r="G72" s="114"/>
      <c r="H72" s="45"/>
      <c r="I72" s="45"/>
      <c r="J72" s="45"/>
      <c r="K72" s="45"/>
      <c r="L72" s="45"/>
      <c r="M72" s="45"/>
      <c r="N72" s="45"/>
      <c r="O72" s="45"/>
      <c r="P72" s="45"/>
      <c r="Q72" s="45"/>
      <c r="R72" s="45"/>
      <c r="S72" s="45"/>
      <c r="T72" s="45"/>
      <c r="U72" s="45"/>
      <c r="V72" s="45"/>
    </row>
    <row r="73" ht="31.5" customHeight="1">
      <c r="A73" s="75"/>
      <c r="B73" s="45"/>
      <c r="C73" s="186"/>
      <c r="D73" s="157"/>
      <c r="E73" s="160"/>
      <c r="F73" s="86"/>
      <c r="G73" s="114"/>
      <c r="H73" s="45"/>
      <c r="I73" s="45"/>
      <c r="J73" s="45"/>
      <c r="K73" s="45"/>
      <c r="L73" s="45"/>
      <c r="M73" s="45"/>
      <c r="N73" s="45"/>
      <c r="O73" s="45"/>
      <c r="P73" s="45"/>
      <c r="Q73" s="45"/>
      <c r="R73" s="45"/>
      <c r="S73" s="45"/>
      <c r="T73" s="45"/>
      <c r="U73" s="45"/>
      <c r="V73" s="45"/>
    </row>
    <row r="74" ht="31.5" customHeight="1">
      <c r="A74" s="75"/>
      <c r="B74" s="45"/>
      <c r="C74" s="186"/>
      <c r="D74" s="157"/>
      <c r="E74" s="160"/>
      <c r="F74" s="86"/>
      <c r="G74" s="114"/>
      <c r="H74" s="45"/>
      <c r="I74" s="45"/>
      <c r="J74" s="45"/>
      <c r="K74" s="45"/>
      <c r="L74" s="45"/>
      <c r="M74" s="45"/>
      <c r="N74" s="45"/>
      <c r="O74" s="45"/>
      <c r="P74" s="45"/>
      <c r="Q74" s="45"/>
      <c r="R74" s="45"/>
      <c r="S74" s="45"/>
      <c r="T74" s="45"/>
      <c r="U74" s="45"/>
      <c r="V74" s="45"/>
    </row>
    <row r="75" ht="31.5" customHeight="1">
      <c r="A75" s="75"/>
      <c r="B75" s="45"/>
      <c r="C75" s="186"/>
      <c r="D75" s="157"/>
      <c r="E75" s="160"/>
      <c r="F75" s="86"/>
      <c r="G75" s="114"/>
      <c r="H75" s="45"/>
      <c r="I75" s="45"/>
      <c r="J75" s="45"/>
      <c r="K75" s="45"/>
      <c r="L75" s="45"/>
      <c r="M75" s="45"/>
      <c r="N75" s="45"/>
      <c r="O75" s="45"/>
      <c r="P75" s="45"/>
      <c r="Q75" s="45"/>
      <c r="R75" s="45"/>
      <c r="S75" s="45"/>
      <c r="T75" s="45"/>
      <c r="U75" s="45"/>
      <c r="V75" s="45"/>
    </row>
    <row r="76" ht="31.5" customHeight="1">
      <c r="A76" s="75"/>
      <c r="B76" s="45"/>
      <c r="C76" s="186"/>
      <c r="D76" s="157"/>
      <c r="E76" s="160"/>
      <c r="F76" s="86"/>
      <c r="G76" s="114"/>
      <c r="H76" s="45"/>
      <c r="I76" s="45"/>
      <c r="J76" s="45"/>
      <c r="K76" s="45"/>
      <c r="L76" s="45"/>
      <c r="M76" s="45"/>
      <c r="N76" s="45"/>
      <c r="O76" s="45"/>
      <c r="P76" s="45"/>
      <c r="Q76" s="45"/>
      <c r="R76" s="45"/>
      <c r="S76" s="45"/>
      <c r="T76" s="45"/>
      <c r="U76" s="45"/>
      <c r="V76" s="45"/>
    </row>
    <row r="77" ht="31.5" customHeight="1">
      <c r="A77" s="75"/>
      <c r="B77" s="45"/>
      <c r="C77" s="186"/>
      <c r="D77" s="157"/>
      <c r="E77" s="160"/>
      <c r="F77" s="86"/>
      <c r="G77" s="114"/>
      <c r="H77" s="45"/>
      <c r="I77" s="45"/>
      <c r="J77" s="45"/>
      <c r="K77" s="45"/>
      <c r="L77" s="45"/>
      <c r="M77" s="45"/>
      <c r="N77" s="45"/>
      <c r="O77" s="45"/>
      <c r="P77" s="45"/>
      <c r="Q77" s="45"/>
      <c r="R77" s="45"/>
      <c r="S77" s="45"/>
      <c r="T77" s="45"/>
      <c r="U77" s="45"/>
      <c r="V77" s="45"/>
    </row>
    <row r="78" ht="31.5" customHeight="1">
      <c r="A78" s="75"/>
      <c r="B78" s="45"/>
      <c r="C78" s="186"/>
      <c r="D78" s="157"/>
      <c r="E78" s="160"/>
      <c r="F78" s="86"/>
      <c r="G78" s="114"/>
      <c r="H78" s="45"/>
      <c r="I78" s="45"/>
      <c r="J78" s="45"/>
      <c r="K78" s="45"/>
      <c r="L78" s="45"/>
      <c r="M78" s="45"/>
      <c r="N78" s="45"/>
      <c r="O78" s="45"/>
      <c r="P78" s="45"/>
      <c r="Q78" s="45"/>
      <c r="R78" s="45"/>
      <c r="S78" s="45"/>
      <c r="T78" s="45"/>
      <c r="U78" s="45"/>
      <c r="V78" s="45"/>
    </row>
    <row r="79" ht="31.5" customHeight="1">
      <c r="A79" s="75"/>
      <c r="B79" s="45"/>
      <c r="C79" s="186"/>
      <c r="D79" s="157"/>
      <c r="E79" s="160"/>
      <c r="F79" s="86"/>
      <c r="G79" s="114"/>
      <c r="H79" s="45"/>
      <c r="I79" s="45"/>
      <c r="J79" s="45"/>
      <c r="K79" s="45"/>
      <c r="L79" s="45"/>
      <c r="M79" s="45"/>
      <c r="N79" s="45"/>
      <c r="O79" s="45"/>
      <c r="P79" s="45"/>
      <c r="Q79" s="45"/>
      <c r="R79" s="45"/>
      <c r="S79" s="45"/>
      <c r="T79" s="45"/>
      <c r="U79" s="45"/>
      <c r="V79" s="45"/>
    </row>
    <row r="80" ht="31.5" customHeight="1">
      <c r="A80" s="75"/>
      <c r="B80" s="45"/>
      <c r="C80" s="186"/>
      <c r="D80" s="157"/>
      <c r="E80" s="160"/>
      <c r="F80" s="86"/>
      <c r="G80" s="114"/>
      <c r="H80" s="45"/>
      <c r="I80" s="45"/>
      <c r="J80" s="45"/>
      <c r="K80" s="45"/>
      <c r="L80" s="45"/>
      <c r="M80" s="45"/>
      <c r="N80" s="45"/>
      <c r="O80" s="45"/>
      <c r="P80" s="45"/>
      <c r="Q80" s="45"/>
      <c r="R80" s="45"/>
      <c r="S80" s="45"/>
      <c r="T80" s="45"/>
      <c r="U80" s="45"/>
      <c r="V80" s="45"/>
    </row>
    <row r="81" ht="31.5" customHeight="1">
      <c r="A81" s="75"/>
      <c r="B81" s="45"/>
      <c r="C81" s="186"/>
      <c r="D81" s="157"/>
      <c r="E81" s="160"/>
      <c r="F81" s="86"/>
      <c r="G81" s="114"/>
      <c r="H81" s="45"/>
      <c r="I81" s="45"/>
      <c r="J81" s="45"/>
      <c r="K81" s="45"/>
      <c r="L81" s="45"/>
      <c r="M81" s="45"/>
      <c r="N81" s="45"/>
      <c r="O81" s="45"/>
      <c r="P81" s="45"/>
      <c r="Q81" s="45"/>
      <c r="R81" s="45"/>
      <c r="S81" s="45"/>
      <c r="T81" s="45"/>
      <c r="U81" s="45"/>
      <c r="V81" s="45"/>
    </row>
    <row r="82" ht="31.5" customHeight="1">
      <c r="A82" s="75"/>
      <c r="B82" s="45"/>
      <c r="C82" s="186"/>
      <c r="D82" s="157"/>
      <c r="E82" s="160"/>
      <c r="F82" s="86"/>
      <c r="G82" s="114"/>
      <c r="H82" s="45"/>
      <c r="I82" s="45"/>
      <c r="J82" s="45"/>
      <c r="K82" s="45"/>
      <c r="L82" s="45"/>
      <c r="M82" s="45"/>
      <c r="N82" s="45"/>
      <c r="O82" s="45"/>
      <c r="P82" s="45"/>
      <c r="Q82" s="45"/>
      <c r="R82" s="45"/>
      <c r="S82" s="45"/>
      <c r="T82" s="45"/>
      <c r="U82" s="45"/>
      <c r="V82" s="45"/>
    </row>
    <row r="83" ht="31.5" customHeight="1">
      <c r="A83" s="75"/>
      <c r="B83" s="45"/>
      <c r="C83" s="186"/>
      <c r="D83" s="157"/>
      <c r="E83" s="160"/>
      <c r="F83" s="86"/>
      <c r="G83" s="114"/>
      <c r="H83" s="45"/>
      <c r="I83" s="45"/>
      <c r="J83" s="45"/>
      <c r="K83" s="45"/>
      <c r="L83" s="45"/>
      <c r="M83" s="45"/>
      <c r="N83" s="45"/>
      <c r="O83" s="45"/>
      <c r="P83" s="45"/>
      <c r="Q83" s="45"/>
      <c r="R83" s="45"/>
      <c r="S83" s="45"/>
      <c r="T83" s="45"/>
      <c r="U83" s="45"/>
      <c r="V83" s="45"/>
    </row>
    <row r="84" ht="31.5" customHeight="1">
      <c r="A84" s="75"/>
      <c r="B84" s="45"/>
      <c r="C84" s="186"/>
      <c r="D84" s="157"/>
      <c r="E84" s="160"/>
      <c r="F84" s="86"/>
      <c r="G84" s="114"/>
      <c r="H84" s="45"/>
      <c r="I84" s="45"/>
      <c r="J84" s="45"/>
      <c r="K84" s="45"/>
      <c r="L84" s="45"/>
      <c r="M84" s="45"/>
      <c r="N84" s="45"/>
      <c r="O84" s="45"/>
      <c r="P84" s="45"/>
      <c r="Q84" s="45"/>
      <c r="R84" s="45"/>
      <c r="S84" s="45"/>
      <c r="T84" s="45"/>
      <c r="U84" s="45"/>
      <c r="V84" s="45"/>
    </row>
    <row r="85" ht="31.5" customHeight="1">
      <c r="A85" s="75"/>
      <c r="B85" s="45"/>
      <c r="C85" s="186"/>
      <c r="D85" s="157"/>
      <c r="E85" s="160"/>
      <c r="F85" s="86"/>
      <c r="G85" s="114"/>
      <c r="H85" s="45"/>
      <c r="I85" s="45"/>
      <c r="J85" s="45"/>
      <c r="K85" s="45"/>
      <c r="L85" s="45"/>
      <c r="M85" s="45"/>
      <c r="N85" s="45"/>
      <c r="O85" s="45"/>
      <c r="P85" s="45"/>
      <c r="Q85" s="45"/>
      <c r="R85" s="45"/>
      <c r="S85" s="45"/>
      <c r="T85" s="45"/>
      <c r="U85" s="45"/>
      <c r="V85" s="45"/>
    </row>
    <row r="86" ht="31.5" customHeight="1">
      <c r="A86" s="75"/>
      <c r="B86" s="45"/>
      <c r="C86" s="186"/>
      <c r="D86" s="157"/>
      <c r="E86" s="160"/>
      <c r="F86" s="86"/>
      <c r="G86" s="114"/>
      <c r="H86" s="45"/>
      <c r="I86" s="45"/>
      <c r="J86" s="45"/>
      <c r="K86" s="45"/>
      <c r="L86" s="45"/>
      <c r="M86" s="45"/>
      <c r="N86" s="45"/>
      <c r="O86" s="45"/>
      <c r="P86" s="45"/>
      <c r="Q86" s="45"/>
      <c r="R86" s="45"/>
      <c r="S86" s="45"/>
      <c r="T86" s="45"/>
      <c r="U86" s="45"/>
      <c r="V86" s="45"/>
    </row>
    <row r="87" ht="31.5" customHeight="1">
      <c r="A87" s="75"/>
      <c r="B87" s="45"/>
      <c r="C87" s="186"/>
      <c r="D87" s="157"/>
      <c r="E87" s="160"/>
      <c r="F87" s="86"/>
      <c r="G87" s="114"/>
      <c r="H87" s="45"/>
      <c r="I87" s="45"/>
      <c r="J87" s="45"/>
      <c r="K87" s="45"/>
      <c r="L87" s="45"/>
      <c r="M87" s="45"/>
      <c r="N87" s="45"/>
      <c r="O87" s="45"/>
      <c r="P87" s="45"/>
      <c r="Q87" s="45"/>
      <c r="R87" s="45"/>
      <c r="S87" s="45"/>
      <c r="T87" s="45"/>
      <c r="U87" s="45"/>
      <c r="V87" s="45"/>
    </row>
    <row r="88">
      <c r="A88" s="75"/>
      <c r="B88" s="45"/>
      <c r="C88" s="186"/>
      <c r="D88" s="157"/>
      <c r="E88" s="160"/>
      <c r="F88" s="86"/>
      <c r="G88" s="114"/>
      <c r="H88" s="45"/>
      <c r="I88" s="45"/>
      <c r="J88" s="45"/>
      <c r="K88" s="45"/>
      <c r="L88" s="45"/>
      <c r="M88" s="45"/>
      <c r="N88" s="45"/>
      <c r="O88" s="45"/>
      <c r="P88" s="45"/>
      <c r="Q88" s="45"/>
      <c r="R88" s="45"/>
      <c r="S88" s="45"/>
      <c r="T88" s="45"/>
      <c r="U88" s="45"/>
      <c r="V88" s="45"/>
    </row>
    <row r="89">
      <c r="A89" s="75"/>
      <c r="B89" s="45"/>
      <c r="C89" s="186"/>
      <c r="D89" s="157"/>
      <c r="E89" s="160"/>
      <c r="F89" s="86"/>
      <c r="G89" s="114"/>
      <c r="H89" s="45"/>
      <c r="I89" s="45"/>
      <c r="J89" s="45"/>
      <c r="K89" s="45"/>
      <c r="L89" s="45"/>
      <c r="M89" s="45"/>
      <c r="N89" s="45"/>
      <c r="O89" s="45"/>
      <c r="P89" s="45"/>
      <c r="Q89" s="45"/>
      <c r="R89" s="45"/>
      <c r="S89" s="45"/>
      <c r="T89" s="45"/>
      <c r="U89" s="45"/>
      <c r="V89" s="45"/>
    </row>
    <row r="90">
      <c r="A90" s="75"/>
      <c r="B90" s="45"/>
      <c r="C90" s="186"/>
      <c r="D90" s="157"/>
      <c r="E90" s="160"/>
      <c r="F90" s="86"/>
      <c r="G90" s="114"/>
      <c r="H90" s="45"/>
      <c r="I90" s="45"/>
      <c r="J90" s="45"/>
      <c r="K90" s="45"/>
      <c r="L90" s="45"/>
      <c r="M90" s="45"/>
      <c r="N90" s="45"/>
      <c r="O90" s="45"/>
      <c r="P90" s="45"/>
      <c r="Q90" s="45"/>
      <c r="R90" s="45"/>
      <c r="S90" s="45"/>
      <c r="T90" s="45"/>
      <c r="U90" s="45"/>
      <c r="V90" s="45"/>
    </row>
    <row r="91">
      <c r="A91" s="75"/>
      <c r="B91" s="45"/>
      <c r="C91" s="186"/>
      <c r="D91" s="157"/>
      <c r="E91" s="160"/>
      <c r="F91" s="86"/>
      <c r="G91" s="114"/>
      <c r="H91" s="45"/>
      <c r="I91" s="45"/>
      <c r="J91" s="45"/>
      <c r="K91" s="45"/>
      <c r="L91" s="45"/>
      <c r="M91" s="45"/>
      <c r="N91" s="45"/>
      <c r="O91" s="45"/>
      <c r="P91" s="45"/>
      <c r="Q91" s="45"/>
      <c r="R91" s="45"/>
      <c r="S91" s="45"/>
      <c r="T91" s="45"/>
      <c r="U91" s="45"/>
      <c r="V91" s="45"/>
    </row>
    <row r="92">
      <c r="A92" s="75"/>
      <c r="B92" s="45"/>
      <c r="C92" s="186"/>
      <c r="D92" s="157"/>
      <c r="E92" s="160"/>
      <c r="F92" s="86"/>
      <c r="G92" s="114"/>
      <c r="H92" s="45"/>
      <c r="I92" s="45"/>
      <c r="J92" s="45"/>
      <c r="K92" s="45"/>
      <c r="L92" s="45"/>
      <c r="M92" s="45"/>
      <c r="N92" s="45"/>
      <c r="O92" s="45"/>
      <c r="P92" s="45"/>
      <c r="Q92" s="45"/>
      <c r="R92" s="45"/>
      <c r="S92" s="45"/>
      <c r="T92" s="45"/>
      <c r="U92" s="45"/>
      <c r="V92" s="45"/>
    </row>
    <row r="93">
      <c r="A93" s="75"/>
      <c r="B93" s="45"/>
      <c r="C93" s="186"/>
      <c r="D93" s="157"/>
      <c r="E93" s="160"/>
      <c r="F93" s="86"/>
      <c r="G93" s="114"/>
      <c r="H93" s="45"/>
      <c r="I93" s="45"/>
      <c r="J93" s="45"/>
      <c r="K93" s="45"/>
      <c r="L93" s="45"/>
      <c r="M93" s="45"/>
      <c r="N93" s="45"/>
      <c r="O93" s="45"/>
      <c r="P93" s="45"/>
      <c r="Q93" s="45"/>
      <c r="R93" s="45"/>
      <c r="S93" s="45"/>
      <c r="T93" s="45"/>
      <c r="U93" s="45"/>
      <c r="V93" s="45"/>
    </row>
    <row r="94">
      <c r="A94" s="75"/>
      <c r="B94" s="45"/>
      <c r="C94" s="186"/>
      <c r="D94" s="157"/>
      <c r="E94" s="160"/>
      <c r="F94" s="86"/>
      <c r="G94" s="114"/>
      <c r="H94" s="45"/>
      <c r="I94" s="45"/>
      <c r="J94" s="45"/>
      <c r="K94" s="45"/>
      <c r="L94" s="45"/>
      <c r="M94" s="45"/>
      <c r="N94" s="45"/>
      <c r="O94" s="45"/>
      <c r="P94" s="45"/>
      <c r="Q94" s="45"/>
      <c r="R94" s="45"/>
      <c r="S94" s="45"/>
      <c r="T94" s="45"/>
      <c r="U94" s="45"/>
      <c r="V94" s="45"/>
    </row>
    <row r="95">
      <c r="A95" s="75"/>
      <c r="B95" s="45"/>
      <c r="C95" s="186"/>
      <c r="D95" s="157"/>
      <c r="E95" s="160"/>
      <c r="F95" s="86"/>
      <c r="G95" s="114"/>
      <c r="H95" s="45"/>
      <c r="I95" s="45"/>
      <c r="J95" s="45"/>
      <c r="K95" s="45"/>
      <c r="L95" s="45"/>
      <c r="M95" s="45"/>
      <c r="N95" s="45"/>
      <c r="O95" s="45"/>
      <c r="P95" s="45"/>
      <c r="Q95" s="45"/>
      <c r="R95" s="45"/>
      <c r="S95" s="45"/>
      <c r="T95" s="45"/>
      <c r="U95" s="45"/>
      <c r="V95" s="45"/>
    </row>
    <row r="96">
      <c r="A96" s="75"/>
      <c r="B96" s="45"/>
      <c r="C96" s="186"/>
      <c r="D96" s="157"/>
      <c r="E96" s="160"/>
      <c r="F96" s="86"/>
      <c r="G96" s="114"/>
      <c r="H96" s="45"/>
      <c r="I96" s="45"/>
      <c r="J96" s="45"/>
      <c r="K96" s="45"/>
      <c r="L96" s="45"/>
      <c r="M96" s="45"/>
      <c r="N96" s="45"/>
      <c r="O96" s="45"/>
      <c r="P96" s="45"/>
      <c r="Q96" s="45"/>
      <c r="R96" s="45"/>
      <c r="S96" s="45"/>
      <c r="T96" s="45"/>
      <c r="U96" s="45"/>
      <c r="V96" s="45"/>
    </row>
    <row r="97">
      <c r="A97" s="75"/>
      <c r="B97" s="45"/>
      <c r="C97" s="186"/>
      <c r="D97" s="157"/>
      <c r="E97" s="160"/>
      <c r="F97" s="86"/>
      <c r="G97" s="114"/>
      <c r="H97" s="45"/>
      <c r="I97" s="45"/>
      <c r="J97" s="45"/>
      <c r="K97" s="45"/>
      <c r="L97" s="45"/>
      <c r="M97" s="45"/>
      <c r="N97" s="45"/>
      <c r="O97" s="45"/>
      <c r="P97" s="45"/>
      <c r="Q97" s="45"/>
      <c r="R97" s="45"/>
      <c r="S97" s="45"/>
      <c r="T97" s="45"/>
      <c r="U97" s="45"/>
      <c r="V97" s="45"/>
    </row>
    <row r="98">
      <c r="A98" s="75"/>
      <c r="B98" s="45"/>
      <c r="C98" s="186"/>
      <c r="D98" s="157"/>
      <c r="E98" s="160"/>
      <c r="F98" s="86"/>
      <c r="G98" s="114"/>
      <c r="H98" s="45"/>
      <c r="I98" s="45"/>
      <c r="J98" s="45"/>
      <c r="K98" s="45"/>
      <c r="L98" s="45"/>
      <c r="M98" s="45"/>
      <c r="N98" s="45"/>
      <c r="O98" s="45"/>
      <c r="P98" s="45"/>
      <c r="Q98" s="45"/>
      <c r="R98" s="45"/>
      <c r="S98" s="45"/>
      <c r="T98" s="45"/>
      <c r="U98" s="45"/>
      <c r="V98" s="45"/>
    </row>
    <row r="99">
      <c r="A99" s="75"/>
      <c r="B99" s="45"/>
      <c r="C99" s="186"/>
      <c r="D99" s="157"/>
      <c r="E99" s="160"/>
      <c r="F99" s="86"/>
      <c r="G99" s="114"/>
      <c r="H99" s="45"/>
      <c r="I99" s="45"/>
      <c r="J99" s="45"/>
      <c r="K99" s="45"/>
      <c r="L99" s="45"/>
      <c r="M99" s="45"/>
      <c r="N99" s="45"/>
      <c r="O99" s="45"/>
      <c r="P99" s="45"/>
      <c r="Q99" s="45"/>
      <c r="R99" s="45"/>
      <c r="S99" s="45"/>
      <c r="T99" s="45"/>
      <c r="U99" s="45"/>
      <c r="V99" s="45"/>
    </row>
    <row r="100">
      <c r="A100" s="75"/>
      <c r="B100" s="45"/>
      <c r="C100" s="186"/>
      <c r="D100" s="157"/>
      <c r="E100" s="160"/>
      <c r="F100" s="86"/>
      <c r="G100" s="114"/>
      <c r="H100" s="45"/>
      <c r="I100" s="45"/>
      <c r="J100" s="45"/>
      <c r="K100" s="45"/>
      <c r="L100" s="45"/>
      <c r="M100" s="45"/>
      <c r="N100" s="45"/>
      <c r="O100" s="45"/>
      <c r="P100" s="45"/>
      <c r="Q100" s="45"/>
      <c r="R100" s="45"/>
      <c r="S100" s="45"/>
      <c r="T100" s="45"/>
      <c r="U100" s="45"/>
      <c r="V100" s="45"/>
    </row>
    <row r="101">
      <c r="A101" s="75"/>
      <c r="B101" s="45"/>
      <c r="C101" s="186"/>
      <c r="D101" s="157"/>
      <c r="E101" s="160"/>
      <c r="F101" s="86"/>
      <c r="G101" s="114"/>
      <c r="H101" s="45"/>
      <c r="I101" s="45"/>
      <c r="J101" s="45"/>
      <c r="K101" s="45"/>
      <c r="L101" s="45"/>
      <c r="M101" s="45"/>
      <c r="N101" s="45"/>
      <c r="O101" s="45"/>
      <c r="P101" s="45"/>
      <c r="Q101" s="45"/>
      <c r="R101" s="45"/>
      <c r="S101" s="45"/>
      <c r="T101" s="45"/>
      <c r="U101" s="45"/>
      <c r="V101" s="45"/>
    </row>
    <row r="102">
      <c r="A102" s="75"/>
      <c r="B102" s="45"/>
      <c r="C102" s="186"/>
      <c r="D102" s="157"/>
      <c r="E102" s="160"/>
      <c r="F102" s="86"/>
      <c r="G102" s="114"/>
      <c r="H102" s="45"/>
      <c r="I102" s="45"/>
      <c r="J102" s="45"/>
      <c r="K102" s="45"/>
      <c r="L102" s="45"/>
      <c r="M102" s="45"/>
      <c r="N102" s="45"/>
      <c r="O102" s="45"/>
      <c r="P102" s="45"/>
      <c r="Q102" s="45"/>
      <c r="R102" s="45"/>
      <c r="S102" s="45"/>
      <c r="T102" s="45"/>
      <c r="U102" s="45"/>
      <c r="V102" s="45"/>
    </row>
    <row r="103">
      <c r="A103" s="75"/>
      <c r="B103" s="45"/>
      <c r="C103" s="186"/>
      <c r="D103" s="157"/>
      <c r="E103" s="160"/>
      <c r="F103" s="86"/>
      <c r="G103" s="114"/>
      <c r="H103" s="45"/>
      <c r="I103" s="45"/>
      <c r="J103" s="45"/>
      <c r="K103" s="45"/>
      <c r="L103" s="45"/>
      <c r="M103" s="45"/>
      <c r="N103" s="45"/>
      <c r="O103" s="45"/>
      <c r="P103" s="45"/>
      <c r="Q103" s="45"/>
      <c r="R103" s="45"/>
      <c r="S103" s="45"/>
      <c r="T103" s="45"/>
      <c r="U103" s="45"/>
      <c r="V103" s="45"/>
    </row>
    <row r="104">
      <c r="A104" s="75"/>
      <c r="B104" s="45"/>
      <c r="C104" s="186"/>
      <c r="D104" s="157"/>
      <c r="E104" s="160"/>
      <c r="F104" s="86"/>
      <c r="G104" s="114"/>
      <c r="H104" s="45"/>
      <c r="I104" s="45"/>
      <c r="J104" s="45"/>
      <c r="K104" s="45"/>
      <c r="L104" s="45"/>
      <c r="M104" s="45"/>
      <c r="N104" s="45"/>
      <c r="O104" s="45"/>
      <c r="P104" s="45"/>
      <c r="Q104" s="45"/>
      <c r="R104" s="45"/>
      <c r="S104" s="45"/>
      <c r="T104" s="45"/>
      <c r="U104" s="45"/>
      <c r="V104" s="45"/>
    </row>
    <row r="105">
      <c r="A105" s="75"/>
      <c r="B105" s="45"/>
      <c r="C105" s="186"/>
      <c r="D105" s="157"/>
      <c r="E105" s="160"/>
      <c r="F105" s="86"/>
      <c r="G105" s="114"/>
      <c r="H105" s="45"/>
      <c r="I105" s="45"/>
      <c r="J105" s="45"/>
      <c r="K105" s="45"/>
      <c r="L105" s="45"/>
      <c r="M105" s="45"/>
      <c r="N105" s="45"/>
      <c r="O105" s="45"/>
      <c r="P105" s="45"/>
      <c r="Q105" s="45"/>
      <c r="R105" s="45"/>
      <c r="S105" s="45"/>
      <c r="T105" s="45"/>
      <c r="U105" s="45"/>
      <c r="V105" s="45"/>
    </row>
    <row r="106">
      <c r="A106" s="75"/>
      <c r="B106" s="45"/>
      <c r="C106" s="186"/>
      <c r="D106" s="157"/>
      <c r="E106" s="160"/>
      <c r="F106" s="86"/>
      <c r="G106" s="114"/>
      <c r="H106" s="45"/>
      <c r="I106" s="45"/>
      <c r="J106" s="45"/>
      <c r="K106" s="45"/>
      <c r="L106" s="45"/>
      <c r="M106" s="45"/>
      <c r="N106" s="45"/>
      <c r="O106" s="45"/>
      <c r="P106" s="45"/>
      <c r="Q106" s="45"/>
      <c r="R106" s="45"/>
      <c r="S106" s="45"/>
      <c r="T106" s="45"/>
      <c r="U106" s="45"/>
      <c r="V106" s="45"/>
    </row>
    <row r="107">
      <c r="A107" s="75"/>
      <c r="B107" s="45"/>
      <c r="C107" s="186"/>
      <c r="D107" s="157"/>
      <c r="E107" s="160"/>
      <c r="F107" s="86"/>
      <c r="G107" s="114"/>
      <c r="H107" s="45"/>
      <c r="I107" s="45"/>
      <c r="J107" s="45"/>
      <c r="K107" s="45"/>
      <c r="L107" s="45"/>
      <c r="M107" s="45"/>
      <c r="N107" s="45"/>
      <c r="O107" s="45"/>
      <c r="P107" s="45"/>
      <c r="Q107" s="45"/>
      <c r="R107" s="45"/>
      <c r="S107" s="45"/>
      <c r="T107" s="45"/>
      <c r="U107" s="45"/>
      <c r="V107" s="45"/>
    </row>
    <row r="108">
      <c r="A108" s="75"/>
      <c r="B108" s="45"/>
      <c r="C108" s="186"/>
      <c r="D108" s="157"/>
      <c r="E108" s="160"/>
      <c r="F108" s="86"/>
      <c r="G108" s="114"/>
      <c r="H108" s="45"/>
      <c r="I108" s="45"/>
      <c r="J108" s="45"/>
      <c r="K108" s="45"/>
      <c r="L108" s="45"/>
      <c r="M108" s="45"/>
      <c r="N108" s="45"/>
      <c r="O108" s="45"/>
      <c r="P108" s="45"/>
      <c r="Q108" s="45"/>
      <c r="R108" s="45"/>
      <c r="S108" s="45"/>
      <c r="T108" s="45"/>
      <c r="U108" s="45"/>
      <c r="V108" s="45"/>
    </row>
    <row r="109">
      <c r="A109" s="75"/>
      <c r="B109" s="45"/>
      <c r="C109" s="186"/>
      <c r="D109" s="157"/>
      <c r="E109" s="160"/>
      <c r="F109" s="86"/>
      <c r="G109" s="114"/>
      <c r="H109" s="45"/>
      <c r="I109" s="45"/>
      <c r="J109" s="45"/>
      <c r="K109" s="45"/>
      <c r="L109" s="45"/>
      <c r="M109" s="45"/>
      <c r="N109" s="45"/>
      <c r="O109" s="45"/>
      <c r="P109" s="45"/>
      <c r="Q109" s="45"/>
      <c r="R109" s="45"/>
      <c r="S109" s="45"/>
      <c r="T109" s="45"/>
      <c r="U109" s="45"/>
      <c r="V109" s="45"/>
    </row>
    <row r="110">
      <c r="A110" s="75"/>
      <c r="B110" s="45"/>
      <c r="C110" s="186"/>
      <c r="D110" s="157"/>
      <c r="E110" s="160"/>
      <c r="F110" s="86"/>
      <c r="G110" s="114"/>
      <c r="H110" s="45"/>
      <c r="I110" s="45"/>
      <c r="J110" s="45"/>
      <c r="K110" s="45"/>
      <c r="L110" s="45"/>
      <c r="M110" s="45"/>
      <c r="N110" s="45"/>
      <c r="O110" s="45"/>
      <c r="P110" s="45"/>
      <c r="Q110" s="45"/>
      <c r="R110" s="45"/>
      <c r="S110" s="45"/>
      <c r="T110" s="45"/>
      <c r="U110" s="45"/>
      <c r="V110" s="45"/>
    </row>
    <row r="111">
      <c r="A111" s="75"/>
      <c r="B111" s="45"/>
      <c r="C111" s="186"/>
      <c r="D111" s="157"/>
      <c r="E111" s="160"/>
      <c r="F111" s="86"/>
      <c r="G111" s="114"/>
      <c r="H111" s="45"/>
      <c r="I111" s="45"/>
      <c r="J111" s="45"/>
      <c r="K111" s="45"/>
      <c r="L111" s="45"/>
      <c r="M111" s="45"/>
      <c r="N111" s="45"/>
      <c r="O111" s="45"/>
      <c r="P111" s="45"/>
      <c r="Q111" s="45"/>
      <c r="R111" s="45"/>
      <c r="S111" s="45"/>
      <c r="T111" s="45"/>
      <c r="U111" s="45"/>
      <c r="V111" s="45"/>
    </row>
    <row r="112">
      <c r="A112" s="75"/>
      <c r="B112" s="45"/>
      <c r="C112" s="186"/>
      <c r="D112" s="157"/>
      <c r="E112" s="160"/>
      <c r="F112" s="86"/>
      <c r="G112" s="114"/>
      <c r="H112" s="45"/>
      <c r="I112" s="45"/>
      <c r="J112" s="45"/>
      <c r="K112" s="45"/>
      <c r="L112" s="45"/>
      <c r="M112" s="45"/>
      <c r="N112" s="45"/>
      <c r="O112" s="45"/>
      <c r="P112" s="45"/>
      <c r="Q112" s="45"/>
      <c r="R112" s="45"/>
      <c r="S112" s="45"/>
      <c r="T112" s="45"/>
      <c r="U112" s="45"/>
      <c r="V112" s="45"/>
    </row>
    <row r="113">
      <c r="A113" s="75"/>
      <c r="B113" s="45"/>
      <c r="C113" s="186"/>
      <c r="D113" s="157"/>
      <c r="E113" s="160"/>
      <c r="F113" s="86"/>
      <c r="G113" s="114"/>
      <c r="H113" s="45"/>
      <c r="I113" s="45"/>
      <c r="J113" s="45"/>
      <c r="K113" s="45"/>
      <c r="L113" s="45"/>
      <c r="M113" s="45"/>
      <c r="N113" s="45"/>
      <c r="O113" s="45"/>
      <c r="P113" s="45"/>
      <c r="Q113" s="45"/>
      <c r="R113" s="45"/>
      <c r="S113" s="45"/>
      <c r="T113" s="45"/>
      <c r="U113" s="45"/>
      <c r="V113" s="45"/>
    </row>
    <row r="114">
      <c r="A114" s="75"/>
      <c r="B114" s="45"/>
      <c r="C114" s="186"/>
      <c r="D114" s="157"/>
      <c r="E114" s="160"/>
      <c r="F114" s="86"/>
      <c r="G114" s="114"/>
      <c r="H114" s="45"/>
      <c r="I114" s="45"/>
      <c r="J114" s="45"/>
      <c r="K114" s="45"/>
      <c r="L114" s="45"/>
      <c r="M114" s="45"/>
      <c r="N114" s="45"/>
      <c r="O114" s="45"/>
      <c r="P114" s="45"/>
      <c r="Q114" s="45"/>
      <c r="R114" s="45"/>
      <c r="S114" s="45"/>
      <c r="T114" s="45"/>
      <c r="U114" s="45"/>
      <c r="V114" s="45"/>
    </row>
    <row r="115">
      <c r="A115" s="75"/>
      <c r="B115" s="45"/>
      <c r="C115" s="186"/>
      <c r="D115" s="157"/>
      <c r="E115" s="160"/>
      <c r="F115" s="86"/>
      <c r="G115" s="114"/>
      <c r="H115" s="45"/>
      <c r="I115" s="45"/>
      <c r="J115" s="45"/>
      <c r="K115" s="45"/>
      <c r="L115" s="45"/>
      <c r="M115" s="45"/>
      <c r="N115" s="45"/>
      <c r="O115" s="45"/>
      <c r="P115" s="45"/>
      <c r="Q115" s="45"/>
      <c r="R115" s="45"/>
      <c r="S115" s="45"/>
      <c r="T115" s="45"/>
      <c r="U115" s="45"/>
      <c r="V115" s="45"/>
    </row>
    <row r="116">
      <c r="A116" s="75"/>
      <c r="B116" s="45"/>
      <c r="C116" s="186"/>
      <c r="D116" s="157"/>
      <c r="E116" s="160"/>
      <c r="F116" s="86"/>
      <c r="G116" s="114"/>
      <c r="H116" s="45"/>
      <c r="I116" s="45"/>
      <c r="J116" s="45"/>
      <c r="K116" s="45"/>
      <c r="L116" s="45"/>
      <c r="M116" s="45"/>
      <c r="N116" s="45"/>
      <c r="O116" s="45"/>
      <c r="P116" s="45"/>
      <c r="Q116" s="45"/>
      <c r="R116" s="45"/>
      <c r="S116" s="45"/>
      <c r="T116" s="45"/>
      <c r="U116" s="45"/>
      <c r="V116" s="45"/>
    </row>
    <row r="117">
      <c r="A117" s="75"/>
      <c r="B117" s="45"/>
      <c r="C117" s="186"/>
      <c r="D117" s="157"/>
      <c r="E117" s="160"/>
      <c r="F117" s="86"/>
      <c r="G117" s="114"/>
      <c r="H117" s="45"/>
      <c r="I117" s="45"/>
      <c r="J117" s="45"/>
      <c r="K117" s="45"/>
      <c r="L117" s="45"/>
      <c r="M117" s="45"/>
      <c r="N117" s="45"/>
      <c r="O117" s="45"/>
      <c r="P117" s="45"/>
      <c r="Q117" s="45"/>
      <c r="R117" s="45"/>
      <c r="S117" s="45"/>
      <c r="T117" s="45"/>
      <c r="U117" s="45"/>
      <c r="V117" s="45"/>
    </row>
    <row r="118">
      <c r="A118" s="75"/>
      <c r="B118" s="45"/>
      <c r="C118" s="186"/>
      <c r="D118" s="157"/>
      <c r="E118" s="160"/>
      <c r="F118" s="86"/>
      <c r="G118" s="114"/>
      <c r="H118" s="45"/>
      <c r="I118" s="45"/>
      <c r="J118" s="45"/>
      <c r="K118" s="45"/>
      <c r="L118" s="45"/>
      <c r="M118" s="45"/>
      <c r="N118" s="45"/>
      <c r="O118" s="45"/>
      <c r="P118" s="45"/>
      <c r="Q118" s="45"/>
      <c r="R118" s="45"/>
      <c r="S118" s="45"/>
      <c r="T118" s="45"/>
      <c r="U118" s="45"/>
      <c r="V118" s="45"/>
    </row>
    <row r="119">
      <c r="A119" s="75"/>
      <c r="B119" s="45"/>
      <c r="C119" s="186"/>
      <c r="D119" s="157"/>
      <c r="E119" s="160"/>
      <c r="F119" s="86"/>
      <c r="G119" s="114"/>
      <c r="H119" s="45"/>
      <c r="I119" s="45"/>
      <c r="J119" s="45"/>
      <c r="K119" s="45"/>
      <c r="L119" s="45"/>
      <c r="M119" s="45"/>
      <c r="N119" s="45"/>
      <c r="O119" s="45"/>
      <c r="P119" s="45"/>
      <c r="Q119" s="45"/>
      <c r="R119" s="45"/>
      <c r="S119" s="45"/>
      <c r="T119" s="45"/>
      <c r="U119" s="45"/>
      <c r="V119" s="45"/>
    </row>
    <row r="120">
      <c r="A120" s="75"/>
      <c r="B120" s="45"/>
      <c r="C120" s="186"/>
      <c r="D120" s="157"/>
      <c r="E120" s="160"/>
      <c r="F120" s="86"/>
      <c r="G120" s="114"/>
      <c r="H120" s="45"/>
      <c r="I120" s="45"/>
      <c r="J120" s="45"/>
      <c r="K120" s="45"/>
      <c r="L120" s="45"/>
      <c r="M120" s="45"/>
      <c r="N120" s="45"/>
      <c r="O120" s="45"/>
      <c r="P120" s="45"/>
      <c r="Q120" s="45"/>
      <c r="R120" s="45"/>
      <c r="S120" s="45"/>
      <c r="T120" s="45"/>
      <c r="U120" s="45"/>
      <c r="V120" s="45"/>
    </row>
    <row r="121">
      <c r="A121" s="75"/>
      <c r="B121" s="45"/>
      <c r="C121" s="186"/>
      <c r="D121" s="157"/>
      <c r="E121" s="160"/>
      <c r="F121" s="86"/>
      <c r="G121" s="114"/>
      <c r="H121" s="45"/>
      <c r="I121" s="45"/>
      <c r="J121" s="45"/>
      <c r="K121" s="45"/>
      <c r="L121" s="45"/>
      <c r="M121" s="45"/>
      <c r="N121" s="45"/>
      <c r="O121" s="45"/>
      <c r="P121" s="45"/>
      <c r="Q121" s="45"/>
      <c r="R121" s="45"/>
      <c r="S121" s="45"/>
      <c r="T121" s="45"/>
      <c r="U121" s="45"/>
      <c r="V121" s="45"/>
    </row>
    <row r="122">
      <c r="A122" s="75"/>
      <c r="B122" s="45"/>
      <c r="C122" s="186"/>
      <c r="D122" s="157"/>
      <c r="E122" s="160"/>
      <c r="F122" s="86"/>
      <c r="G122" s="114"/>
      <c r="H122" s="45"/>
      <c r="I122" s="45"/>
      <c r="J122" s="45"/>
      <c r="K122" s="45"/>
      <c r="L122" s="45"/>
      <c r="M122" s="45"/>
      <c r="N122" s="45"/>
      <c r="O122" s="45"/>
      <c r="P122" s="45"/>
      <c r="Q122" s="45"/>
      <c r="R122" s="45"/>
      <c r="S122" s="45"/>
      <c r="T122" s="45"/>
      <c r="U122" s="45"/>
      <c r="V122" s="45"/>
    </row>
    <row r="123">
      <c r="A123" s="75"/>
      <c r="B123" s="45"/>
      <c r="C123" s="186"/>
      <c r="D123" s="157"/>
      <c r="E123" s="160"/>
      <c r="F123" s="86"/>
      <c r="G123" s="114"/>
      <c r="H123" s="45"/>
      <c r="I123" s="45"/>
      <c r="J123" s="45"/>
      <c r="K123" s="45"/>
      <c r="L123" s="45"/>
      <c r="M123" s="45"/>
      <c r="N123" s="45"/>
      <c r="O123" s="45"/>
      <c r="P123" s="45"/>
      <c r="Q123" s="45"/>
      <c r="R123" s="45"/>
      <c r="S123" s="45"/>
      <c r="T123" s="45"/>
      <c r="U123" s="45"/>
      <c r="V123" s="45"/>
    </row>
    <row r="124">
      <c r="A124" s="75"/>
      <c r="B124" s="45"/>
      <c r="C124" s="186"/>
      <c r="D124" s="157"/>
      <c r="E124" s="160"/>
      <c r="F124" s="86"/>
      <c r="G124" s="114"/>
      <c r="H124" s="45"/>
      <c r="I124" s="45"/>
      <c r="J124" s="45"/>
      <c r="K124" s="45"/>
      <c r="L124" s="45"/>
      <c r="M124" s="45"/>
      <c r="N124" s="45"/>
      <c r="O124" s="45"/>
      <c r="P124" s="45"/>
      <c r="Q124" s="45"/>
      <c r="R124" s="45"/>
      <c r="S124" s="45"/>
      <c r="T124" s="45"/>
      <c r="U124" s="45"/>
      <c r="V124" s="45"/>
    </row>
    <row r="125">
      <c r="A125" s="75"/>
      <c r="B125" s="45"/>
      <c r="C125" s="186"/>
      <c r="D125" s="157"/>
      <c r="E125" s="160"/>
      <c r="F125" s="86"/>
      <c r="G125" s="114"/>
      <c r="H125" s="45"/>
      <c r="I125" s="45"/>
      <c r="J125" s="45"/>
      <c r="K125" s="45"/>
      <c r="L125" s="45"/>
      <c r="M125" s="45"/>
      <c r="N125" s="45"/>
      <c r="O125" s="45"/>
      <c r="P125" s="45"/>
      <c r="Q125" s="45"/>
      <c r="R125" s="45"/>
      <c r="S125" s="45"/>
      <c r="T125" s="45"/>
      <c r="U125" s="45"/>
      <c r="V125" s="45"/>
    </row>
    <row r="126">
      <c r="A126" s="75"/>
      <c r="B126" s="45"/>
      <c r="C126" s="186"/>
      <c r="D126" s="157"/>
      <c r="E126" s="160"/>
      <c r="F126" s="86"/>
      <c r="G126" s="114"/>
      <c r="H126" s="45"/>
      <c r="I126" s="45"/>
      <c r="J126" s="45"/>
      <c r="K126" s="45"/>
      <c r="L126" s="45"/>
      <c r="M126" s="45"/>
      <c r="N126" s="45"/>
      <c r="O126" s="45"/>
      <c r="P126" s="45"/>
      <c r="Q126" s="45"/>
      <c r="R126" s="45"/>
      <c r="S126" s="45"/>
      <c r="T126" s="45"/>
      <c r="U126" s="45"/>
      <c r="V126" s="45"/>
    </row>
    <row r="127">
      <c r="A127" s="75"/>
      <c r="B127" s="45"/>
      <c r="C127" s="186"/>
      <c r="D127" s="157"/>
      <c r="E127" s="160"/>
      <c r="F127" s="86"/>
      <c r="G127" s="114"/>
      <c r="H127" s="45"/>
      <c r="I127" s="45"/>
      <c r="J127" s="45"/>
      <c r="K127" s="45"/>
      <c r="L127" s="45"/>
      <c r="M127" s="45"/>
      <c r="N127" s="45"/>
      <c r="O127" s="45"/>
      <c r="P127" s="45"/>
      <c r="Q127" s="45"/>
      <c r="R127" s="45"/>
      <c r="S127" s="45"/>
      <c r="T127" s="45"/>
      <c r="U127" s="45"/>
      <c r="V127" s="45"/>
    </row>
    <row r="128">
      <c r="A128" s="75"/>
      <c r="B128" s="45"/>
      <c r="C128" s="186"/>
      <c r="D128" s="157"/>
      <c r="E128" s="160"/>
      <c r="F128" s="86"/>
      <c r="G128" s="114"/>
      <c r="H128" s="45"/>
      <c r="I128" s="45"/>
      <c r="J128" s="45"/>
      <c r="K128" s="45"/>
      <c r="L128" s="45"/>
      <c r="M128" s="45"/>
      <c r="N128" s="45"/>
      <c r="O128" s="45"/>
      <c r="P128" s="45"/>
      <c r="Q128" s="45"/>
      <c r="R128" s="45"/>
      <c r="S128" s="45"/>
      <c r="T128" s="45"/>
      <c r="U128" s="45"/>
      <c r="V128" s="45"/>
    </row>
    <row r="129">
      <c r="A129" s="75"/>
      <c r="B129" s="45"/>
      <c r="C129" s="186"/>
      <c r="D129" s="157"/>
      <c r="E129" s="160"/>
      <c r="F129" s="86"/>
      <c r="G129" s="114"/>
      <c r="H129" s="45"/>
      <c r="I129" s="45"/>
      <c r="J129" s="45"/>
      <c r="K129" s="45"/>
      <c r="L129" s="45"/>
      <c r="M129" s="45"/>
      <c r="N129" s="45"/>
      <c r="O129" s="45"/>
      <c r="P129" s="45"/>
      <c r="Q129" s="45"/>
      <c r="R129" s="45"/>
      <c r="S129" s="45"/>
      <c r="T129" s="45"/>
      <c r="U129" s="45"/>
      <c r="V129" s="45"/>
    </row>
    <row r="130">
      <c r="A130" s="75"/>
      <c r="B130" s="45"/>
      <c r="C130" s="186"/>
      <c r="D130" s="157"/>
      <c r="E130" s="160"/>
      <c r="F130" s="86"/>
      <c r="G130" s="114"/>
      <c r="H130" s="45"/>
      <c r="I130" s="45"/>
      <c r="J130" s="45"/>
      <c r="K130" s="45"/>
      <c r="L130" s="45"/>
      <c r="M130" s="45"/>
      <c r="N130" s="45"/>
      <c r="O130" s="45"/>
      <c r="P130" s="45"/>
      <c r="Q130" s="45"/>
      <c r="R130" s="45"/>
      <c r="S130" s="45"/>
      <c r="T130" s="45"/>
      <c r="U130" s="45"/>
      <c r="V130" s="45"/>
    </row>
    <row r="131">
      <c r="A131" s="75"/>
      <c r="B131" s="45"/>
      <c r="C131" s="186"/>
      <c r="D131" s="157"/>
      <c r="E131" s="160"/>
      <c r="F131" s="86"/>
      <c r="G131" s="114"/>
      <c r="H131" s="45"/>
      <c r="I131" s="45"/>
      <c r="J131" s="45"/>
      <c r="K131" s="45"/>
      <c r="L131" s="45"/>
      <c r="M131" s="45"/>
      <c r="N131" s="45"/>
      <c r="O131" s="45"/>
      <c r="P131" s="45"/>
      <c r="Q131" s="45"/>
      <c r="R131" s="45"/>
      <c r="S131" s="45"/>
      <c r="T131" s="45"/>
      <c r="U131" s="45"/>
      <c r="V131" s="45"/>
    </row>
    <row r="132">
      <c r="A132" s="75"/>
      <c r="B132" s="45"/>
      <c r="C132" s="186"/>
      <c r="D132" s="157"/>
      <c r="E132" s="160"/>
      <c r="F132" s="86"/>
      <c r="G132" s="114"/>
      <c r="H132" s="45"/>
      <c r="I132" s="45"/>
      <c r="J132" s="45"/>
      <c r="K132" s="45"/>
      <c r="L132" s="45"/>
      <c r="M132" s="45"/>
      <c r="N132" s="45"/>
      <c r="O132" s="45"/>
      <c r="P132" s="45"/>
      <c r="Q132" s="45"/>
      <c r="R132" s="45"/>
      <c r="S132" s="45"/>
      <c r="T132" s="45"/>
      <c r="U132" s="45"/>
      <c r="V132" s="45"/>
    </row>
    <row r="133">
      <c r="A133" s="75"/>
      <c r="B133" s="45"/>
      <c r="C133" s="186"/>
      <c r="D133" s="157"/>
      <c r="E133" s="160"/>
      <c r="F133" s="86"/>
      <c r="G133" s="114"/>
      <c r="H133" s="45"/>
      <c r="I133" s="45"/>
      <c r="J133" s="45"/>
      <c r="K133" s="45"/>
      <c r="L133" s="45"/>
      <c r="M133" s="45"/>
      <c r="N133" s="45"/>
      <c r="O133" s="45"/>
      <c r="P133" s="45"/>
      <c r="Q133" s="45"/>
      <c r="R133" s="45"/>
      <c r="S133" s="45"/>
      <c r="T133" s="45"/>
      <c r="U133" s="45"/>
      <c r="V133" s="45"/>
    </row>
    <row r="134">
      <c r="A134" s="75"/>
      <c r="B134" s="45"/>
      <c r="C134" s="186"/>
      <c r="D134" s="157"/>
      <c r="E134" s="160"/>
      <c r="F134" s="86"/>
      <c r="G134" s="114"/>
      <c r="H134" s="45"/>
      <c r="I134" s="45"/>
      <c r="J134" s="45"/>
      <c r="K134" s="45"/>
      <c r="L134" s="45"/>
      <c r="M134" s="45"/>
      <c r="N134" s="45"/>
      <c r="O134" s="45"/>
      <c r="P134" s="45"/>
      <c r="Q134" s="45"/>
      <c r="R134" s="45"/>
      <c r="S134" s="45"/>
      <c r="T134" s="45"/>
      <c r="U134" s="45"/>
      <c r="V134" s="45"/>
    </row>
    <row r="135">
      <c r="A135" s="75"/>
      <c r="B135" s="45"/>
      <c r="C135" s="186"/>
      <c r="D135" s="157"/>
      <c r="E135" s="160"/>
      <c r="F135" s="86"/>
      <c r="G135" s="114"/>
      <c r="H135" s="45"/>
      <c r="I135" s="45"/>
      <c r="J135" s="45"/>
      <c r="K135" s="45"/>
      <c r="L135" s="45"/>
      <c r="M135" s="45"/>
      <c r="N135" s="45"/>
      <c r="O135" s="45"/>
      <c r="P135" s="45"/>
      <c r="Q135" s="45"/>
      <c r="R135" s="45"/>
      <c r="S135" s="45"/>
      <c r="T135" s="45"/>
      <c r="U135" s="45"/>
      <c r="V135" s="45"/>
    </row>
    <row r="136">
      <c r="A136" s="75"/>
      <c r="B136" s="45"/>
      <c r="C136" s="186"/>
      <c r="D136" s="157"/>
      <c r="E136" s="160"/>
      <c r="F136" s="86"/>
      <c r="G136" s="114"/>
      <c r="H136" s="45"/>
      <c r="I136" s="45"/>
      <c r="J136" s="45"/>
      <c r="K136" s="45"/>
      <c r="L136" s="45"/>
      <c r="M136" s="45"/>
      <c r="N136" s="45"/>
      <c r="O136" s="45"/>
      <c r="P136" s="45"/>
      <c r="Q136" s="45"/>
      <c r="R136" s="45"/>
      <c r="S136" s="45"/>
      <c r="T136" s="45"/>
      <c r="U136" s="45"/>
      <c r="V136" s="45"/>
    </row>
    <row r="137">
      <c r="A137" s="75"/>
      <c r="B137" s="45"/>
      <c r="C137" s="186"/>
      <c r="D137" s="157"/>
      <c r="E137" s="160"/>
      <c r="F137" s="86"/>
      <c r="G137" s="114"/>
      <c r="H137" s="45"/>
      <c r="I137" s="45"/>
      <c r="J137" s="45"/>
      <c r="K137" s="45"/>
      <c r="L137" s="45"/>
      <c r="M137" s="45"/>
      <c r="N137" s="45"/>
      <c r="O137" s="45"/>
      <c r="P137" s="45"/>
      <c r="Q137" s="45"/>
      <c r="R137" s="45"/>
      <c r="S137" s="45"/>
      <c r="T137" s="45"/>
      <c r="U137" s="45"/>
      <c r="V137" s="45"/>
    </row>
    <row r="138">
      <c r="A138" s="75"/>
      <c r="B138" s="45"/>
      <c r="C138" s="186"/>
      <c r="D138" s="157"/>
      <c r="E138" s="160"/>
      <c r="F138" s="86"/>
      <c r="G138" s="114"/>
      <c r="H138" s="45"/>
      <c r="I138" s="45"/>
      <c r="J138" s="45"/>
      <c r="K138" s="45"/>
      <c r="L138" s="45"/>
      <c r="M138" s="45"/>
      <c r="N138" s="45"/>
      <c r="O138" s="45"/>
      <c r="P138" s="45"/>
      <c r="Q138" s="45"/>
      <c r="R138" s="45"/>
      <c r="S138" s="45"/>
      <c r="T138" s="45"/>
      <c r="U138" s="45"/>
      <c r="V138" s="45"/>
    </row>
    <row r="139">
      <c r="A139" s="75"/>
      <c r="B139" s="45"/>
      <c r="C139" s="186"/>
      <c r="D139" s="157"/>
      <c r="E139" s="160"/>
      <c r="F139" s="86"/>
      <c r="G139" s="114"/>
      <c r="H139" s="45"/>
      <c r="I139" s="45"/>
      <c r="J139" s="45"/>
      <c r="K139" s="45"/>
      <c r="L139" s="45"/>
      <c r="M139" s="45"/>
      <c r="N139" s="45"/>
      <c r="O139" s="45"/>
      <c r="P139" s="45"/>
      <c r="Q139" s="45"/>
      <c r="R139" s="45"/>
      <c r="S139" s="45"/>
      <c r="T139" s="45"/>
      <c r="U139" s="45"/>
      <c r="V139" s="45"/>
    </row>
    <row r="140">
      <c r="A140" s="75"/>
      <c r="B140" s="45"/>
      <c r="C140" s="186"/>
      <c r="D140" s="157"/>
      <c r="E140" s="160"/>
      <c r="F140" s="86"/>
      <c r="G140" s="114"/>
      <c r="H140" s="45"/>
      <c r="I140" s="45"/>
      <c r="J140" s="45"/>
      <c r="K140" s="45"/>
      <c r="L140" s="45"/>
      <c r="M140" s="45"/>
      <c r="N140" s="45"/>
      <c r="O140" s="45"/>
      <c r="P140" s="45"/>
      <c r="Q140" s="45"/>
      <c r="R140" s="45"/>
      <c r="S140" s="45"/>
      <c r="T140" s="45"/>
      <c r="U140" s="45"/>
      <c r="V140" s="45"/>
    </row>
    <row r="141">
      <c r="A141" s="75"/>
      <c r="B141" s="45"/>
      <c r="C141" s="186"/>
      <c r="D141" s="157"/>
      <c r="E141" s="160"/>
      <c r="F141" s="86"/>
      <c r="G141" s="114"/>
      <c r="H141" s="45"/>
      <c r="I141" s="45"/>
      <c r="J141" s="45"/>
      <c r="K141" s="45"/>
      <c r="L141" s="45"/>
      <c r="M141" s="45"/>
      <c r="N141" s="45"/>
      <c r="O141" s="45"/>
      <c r="P141" s="45"/>
      <c r="Q141" s="45"/>
      <c r="R141" s="45"/>
      <c r="S141" s="45"/>
      <c r="T141" s="45"/>
      <c r="U141" s="45"/>
      <c r="V141" s="45"/>
    </row>
    <row r="142">
      <c r="A142" s="75"/>
      <c r="B142" s="45"/>
      <c r="C142" s="186"/>
      <c r="D142" s="157"/>
      <c r="E142" s="160"/>
      <c r="F142" s="86"/>
      <c r="G142" s="114"/>
      <c r="H142" s="45"/>
      <c r="I142" s="45"/>
      <c r="J142" s="45"/>
      <c r="K142" s="45"/>
      <c r="L142" s="45"/>
      <c r="M142" s="45"/>
      <c r="N142" s="45"/>
      <c r="O142" s="45"/>
      <c r="P142" s="45"/>
      <c r="Q142" s="45"/>
      <c r="R142" s="45"/>
      <c r="S142" s="45"/>
      <c r="T142" s="45"/>
      <c r="U142" s="45"/>
      <c r="V142" s="45"/>
    </row>
    <row r="143">
      <c r="A143" s="75"/>
      <c r="B143" s="45"/>
      <c r="C143" s="186"/>
      <c r="D143" s="157"/>
      <c r="E143" s="160"/>
      <c r="F143" s="86"/>
      <c r="G143" s="114"/>
      <c r="H143" s="45"/>
      <c r="I143" s="45"/>
      <c r="J143" s="45"/>
      <c r="K143" s="45"/>
      <c r="L143" s="45"/>
      <c r="M143" s="45"/>
      <c r="N143" s="45"/>
      <c r="O143" s="45"/>
      <c r="P143" s="45"/>
      <c r="Q143" s="45"/>
      <c r="R143" s="45"/>
      <c r="S143" s="45"/>
      <c r="T143" s="45"/>
      <c r="U143" s="45"/>
      <c r="V143" s="45"/>
    </row>
    <row r="144">
      <c r="A144" s="75"/>
      <c r="B144" s="45"/>
      <c r="C144" s="186"/>
      <c r="D144" s="157"/>
      <c r="E144" s="160"/>
      <c r="F144" s="86"/>
      <c r="G144" s="114"/>
      <c r="H144" s="45"/>
      <c r="I144" s="45"/>
      <c r="J144" s="45"/>
      <c r="K144" s="45"/>
      <c r="L144" s="45"/>
      <c r="M144" s="45"/>
      <c r="N144" s="45"/>
      <c r="O144" s="45"/>
      <c r="P144" s="45"/>
      <c r="Q144" s="45"/>
      <c r="R144" s="45"/>
      <c r="S144" s="45"/>
      <c r="T144" s="45"/>
      <c r="U144" s="45"/>
      <c r="V144" s="45"/>
    </row>
    <row r="145">
      <c r="A145" s="75"/>
      <c r="B145" s="45"/>
      <c r="C145" s="186"/>
      <c r="D145" s="157"/>
      <c r="E145" s="160"/>
      <c r="F145" s="86"/>
      <c r="G145" s="114"/>
      <c r="H145" s="45"/>
      <c r="I145" s="45"/>
      <c r="J145" s="45"/>
      <c r="K145" s="45"/>
      <c r="L145" s="45"/>
      <c r="M145" s="45"/>
      <c r="N145" s="45"/>
      <c r="O145" s="45"/>
      <c r="P145" s="45"/>
      <c r="Q145" s="45"/>
      <c r="R145" s="45"/>
      <c r="S145" s="45"/>
      <c r="T145" s="45"/>
      <c r="U145" s="45"/>
      <c r="V145" s="45"/>
    </row>
    <row r="146">
      <c r="A146" s="75"/>
      <c r="B146" s="45"/>
      <c r="C146" s="186"/>
      <c r="D146" s="157"/>
      <c r="E146" s="160"/>
      <c r="F146" s="86"/>
      <c r="G146" s="114"/>
      <c r="H146" s="45"/>
      <c r="I146" s="45"/>
      <c r="J146" s="45"/>
      <c r="K146" s="45"/>
      <c r="L146" s="45"/>
      <c r="M146" s="45"/>
      <c r="N146" s="45"/>
      <c r="O146" s="45"/>
      <c r="P146" s="45"/>
      <c r="Q146" s="45"/>
      <c r="R146" s="45"/>
      <c r="S146" s="45"/>
      <c r="T146" s="45"/>
      <c r="U146" s="45"/>
      <c r="V146" s="45"/>
    </row>
    <row r="147">
      <c r="A147" s="75"/>
      <c r="B147" s="45"/>
      <c r="C147" s="186"/>
      <c r="D147" s="157"/>
      <c r="E147" s="160"/>
      <c r="F147" s="86"/>
      <c r="G147" s="114"/>
      <c r="H147" s="45"/>
      <c r="I147" s="45"/>
      <c r="J147" s="45"/>
      <c r="K147" s="45"/>
      <c r="L147" s="45"/>
      <c r="M147" s="45"/>
      <c r="N147" s="45"/>
      <c r="O147" s="45"/>
      <c r="P147" s="45"/>
      <c r="Q147" s="45"/>
      <c r="R147" s="45"/>
      <c r="S147" s="45"/>
      <c r="T147" s="45"/>
      <c r="U147" s="45"/>
      <c r="V147" s="45"/>
    </row>
    <row r="148">
      <c r="A148" s="75"/>
      <c r="B148" s="45"/>
      <c r="C148" s="186"/>
      <c r="D148" s="157"/>
      <c r="E148" s="160"/>
      <c r="F148" s="86"/>
      <c r="G148" s="114"/>
      <c r="H148" s="45"/>
      <c r="I148" s="45"/>
      <c r="J148" s="45"/>
      <c r="K148" s="45"/>
      <c r="L148" s="45"/>
      <c r="M148" s="45"/>
      <c r="N148" s="45"/>
      <c r="O148" s="45"/>
      <c r="P148" s="45"/>
      <c r="Q148" s="45"/>
      <c r="R148" s="45"/>
      <c r="S148" s="45"/>
      <c r="T148" s="45"/>
      <c r="U148" s="45"/>
      <c r="V148" s="45"/>
    </row>
    <row r="149">
      <c r="A149" s="75"/>
      <c r="B149" s="45"/>
      <c r="C149" s="186"/>
      <c r="D149" s="157"/>
      <c r="E149" s="160"/>
      <c r="F149" s="86"/>
      <c r="G149" s="114"/>
      <c r="H149" s="45"/>
      <c r="I149" s="45"/>
      <c r="J149" s="45"/>
      <c r="K149" s="45"/>
      <c r="L149" s="45"/>
      <c r="M149" s="45"/>
      <c r="N149" s="45"/>
      <c r="O149" s="45"/>
      <c r="P149" s="45"/>
      <c r="Q149" s="45"/>
      <c r="R149" s="45"/>
      <c r="S149" s="45"/>
      <c r="T149" s="45"/>
      <c r="U149" s="45"/>
      <c r="V149" s="45"/>
    </row>
    <row r="150">
      <c r="A150" s="75"/>
      <c r="B150" s="45"/>
      <c r="C150" s="186"/>
      <c r="D150" s="157"/>
      <c r="E150" s="160"/>
      <c r="F150" s="86"/>
      <c r="G150" s="114"/>
      <c r="H150" s="45"/>
      <c r="I150" s="45"/>
      <c r="J150" s="45"/>
      <c r="K150" s="45"/>
      <c r="L150" s="45"/>
      <c r="M150" s="45"/>
      <c r="N150" s="45"/>
      <c r="O150" s="45"/>
      <c r="P150" s="45"/>
      <c r="Q150" s="45"/>
      <c r="R150" s="45"/>
      <c r="S150" s="45"/>
      <c r="T150" s="45"/>
      <c r="U150" s="45"/>
      <c r="V150" s="45"/>
    </row>
    <row r="151">
      <c r="A151" s="75"/>
      <c r="B151" s="45"/>
      <c r="C151" s="186"/>
      <c r="D151" s="157"/>
      <c r="E151" s="160"/>
      <c r="F151" s="86"/>
      <c r="G151" s="114"/>
      <c r="H151" s="45"/>
      <c r="I151" s="45"/>
      <c r="J151" s="45"/>
      <c r="K151" s="45"/>
      <c r="L151" s="45"/>
      <c r="M151" s="45"/>
      <c r="N151" s="45"/>
      <c r="O151" s="45"/>
      <c r="P151" s="45"/>
      <c r="Q151" s="45"/>
      <c r="R151" s="45"/>
      <c r="S151" s="45"/>
      <c r="T151" s="45"/>
      <c r="U151" s="45"/>
      <c r="V151" s="45"/>
    </row>
    <row r="152">
      <c r="A152" s="75"/>
      <c r="B152" s="45"/>
      <c r="C152" s="186"/>
      <c r="D152" s="157"/>
      <c r="E152" s="160"/>
      <c r="F152" s="86"/>
      <c r="G152" s="114"/>
      <c r="H152" s="45"/>
      <c r="I152" s="45"/>
      <c r="J152" s="45"/>
      <c r="K152" s="45"/>
      <c r="L152" s="45"/>
      <c r="M152" s="45"/>
      <c r="N152" s="45"/>
      <c r="O152" s="45"/>
      <c r="P152" s="45"/>
      <c r="Q152" s="45"/>
      <c r="R152" s="45"/>
      <c r="S152" s="45"/>
      <c r="T152" s="45"/>
      <c r="U152" s="45"/>
      <c r="V152" s="45"/>
    </row>
    <row r="153">
      <c r="A153" s="75"/>
      <c r="B153" s="45"/>
      <c r="C153" s="186"/>
      <c r="D153" s="157"/>
      <c r="E153" s="160"/>
      <c r="F153" s="86"/>
      <c r="G153" s="114"/>
      <c r="H153" s="45"/>
      <c r="I153" s="45"/>
      <c r="J153" s="45"/>
      <c r="K153" s="45"/>
      <c r="L153" s="45"/>
      <c r="M153" s="45"/>
      <c r="N153" s="45"/>
      <c r="O153" s="45"/>
      <c r="P153" s="45"/>
      <c r="Q153" s="45"/>
      <c r="R153" s="45"/>
      <c r="S153" s="45"/>
      <c r="T153" s="45"/>
      <c r="U153" s="45"/>
      <c r="V153" s="45"/>
    </row>
    <row r="154">
      <c r="A154" s="75"/>
      <c r="B154" s="45"/>
      <c r="C154" s="186"/>
      <c r="D154" s="157"/>
      <c r="E154" s="160"/>
      <c r="F154" s="86"/>
      <c r="G154" s="114"/>
      <c r="H154" s="45"/>
      <c r="I154" s="45"/>
      <c r="J154" s="45"/>
      <c r="K154" s="45"/>
      <c r="L154" s="45"/>
      <c r="M154" s="45"/>
      <c r="N154" s="45"/>
      <c r="O154" s="45"/>
      <c r="P154" s="45"/>
      <c r="Q154" s="45"/>
      <c r="R154" s="45"/>
      <c r="S154" s="45"/>
      <c r="T154" s="45"/>
      <c r="U154" s="45"/>
      <c r="V154" s="45"/>
    </row>
    <row r="155">
      <c r="A155" s="75"/>
      <c r="B155" s="45"/>
      <c r="C155" s="186"/>
      <c r="D155" s="157"/>
      <c r="E155" s="160"/>
      <c r="F155" s="86"/>
      <c r="G155" s="114"/>
      <c r="H155" s="45"/>
      <c r="I155" s="45"/>
      <c r="J155" s="45"/>
      <c r="K155" s="45"/>
      <c r="L155" s="45"/>
      <c r="M155" s="45"/>
      <c r="N155" s="45"/>
      <c r="O155" s="45"/>
      <c r="P155" s="45"/>
      <c r="Q155" s="45"/>
      <c r="R155" s="45"/>
      <c r="S155" s="45"/>
      <c r="T155" s="45"/>
      <c r="U155" s="45"/>
      <c r="V155" s="45"/>
    </row>
    <row r="156">
      <c r="A156" s="75"/>
      <c r="B156" s="45"/>
      <c r="C156" s="186"/>
      <c r="D156" s="157"/>
      <c r="E156" s="160"/>
      <c r="F156" s="86"/>
      <c r="G156" s="114"/>
      <c r="H156" s="45"/>
      <c r="I156" s="45"/>
      <c r="J156" s="45"/>
      <c r="K156" s="45"/>
      <c r="L156" s="45"/>
      <c r="M156" s="45"/>
      <c r="N156" s="45"/>
      <c r="O156" s="45"/>
      <c r="P156" s="45"/>
      <c r="Q156" s="45"/>
      <c r="R156" s="45"/>
      <c r="S156" s="45"/>
      <c r="T156" s="45"/>
      <c r="U156" s="45"/>
      <c r="V156" s="45"/>
    </row>
    <row r="157">
      <c r="A157" s="75"/>
      <c r="B157" s="45"/>
      <c r="C157" s="186"/>
      <c r="D157" s="157"/>
      <c r="E157" s="160"/>
      <c r="F157" s="86"/>
      <c r="G157" s="114"/>
      <c r="H157" s="45"/>
      <c r="I157" s="45"/>
      <c r="J157" s="45"/>
      <c r="K157" s="45"/>
      <c r="L157" s="45"/>
      <c r="M157" s="45"/>
      <c r="N157" s="45"/>
      <c r="O157" s="45"/>
      <c r="P157" s="45"/>
      <c r="Q157" s="45"/>
      <c r="R157" s="45"/>
      <c r="S157" s="45"/>
      <c r="T157" s="45"/>
      <c r="U157" s="45"/>
      <c r="V157" s="45"/>
    </row>
    <row r="158">
      <c r="A158" s="75"/>
      <c r="B158" s="45"/>
      <c r="C158" s="186"/>
      <c r="D158" s="157"/>
      <c r="E158" s="160"/>
      <c r="F158" s="86"/>
      <c r="G158" s="114"/>
      <c r="H158" s="45"/>
      <c r="I158" s="45"/>
      <c r="J158" s="45"/>
      <c r="K158" s="45"/>
      <c r="L158" s="45"/>
      <c r="M158" s="45"/>
      <c r="N158" s="45"/>
      <c r="O158" s="45"/>
      <c r="P158" s="45"/>
      <c r="Q158" s="45"/>
      <c r="R158" s="45"/>
      <c r="S158" s="45"/>
      <c r="T158" s="45"/>
      <c r="U158" s="45"/>
      <c r="V158" s="45"/>
    </row>
    <row r="159">
      <c r="A159" s="75"/>
      <c r="B159" s="45"/>
      <c r="C159" s="186"/>
      <c r="D159" s="157"/>
      <c r="E159" s="160"/>
      <c r="F159" s="86"/>
      <c r="G159" s="114"/>
      <c r="H159" s="45"/>
      <c r="I159" s="45"/>
      <c r="J159" s="45"/>
      <c r="K159" s="45"/>
      <c r="L159" s="45"/>
      <c r="M159" s="45"/>
      <c r="N159" s="45"/>
      <c r="O159" s="45"/>
      <c r="P159" s="45"/>
      <c r="Q159" s="45"/>
      <c r="R159" s="45"/>
      <c r="S159" s="45"/>
      <c r="T159" s="45"/>
      <c r="U159" s="45"/>
      <c r="V159" s="45"/>
    </row>
    <row r="160">
      <c r="A160" s="75"/>
      <c r="B160" s="45"/>
      <c r="C160" s="186"/>
      <c r="D160" s="157"/>
      <c r="E160" s="160"/>
      <c r="F160" s="86"/>
      <c r="G160" s="114"/>
      <c r="H160" s="45"/>
      <c r="I160" s="45"/>
      <c r="J160" s="45"/>
      <c r="K160" s="45"/>
      <c r="L160" s="45"/>
      <c r="M160" s="45"/>
      <c r="N160" s="45"/>
      <c r="O160" s="45"/>
      <c r="P160" s="45"/>
      <c r="Q160" s="45"/>
      <c r="R160" s="45"/>
      <c r="S160" s="45"/>
      <c r="T160" s="45"/>
      <c r="U160" s="45"/>
      <c r="V160" s="45"/>
    </row>
    <row r="161">
      <c r="A161" s="75"/>
      <c r="B161" s="45"/>
      <c r="C161" s="186"/>
      <c r="D161" s="157"/>
      <c r="E161" s="160"/>
      <c r="F161" s="86"/>
      <c r="G161" s="114"/>
      <c r="H161" s="45"/>
      <c r="I161" s="45"/>
      <c r="J161" s="45"/>
      <c r="K161" s="45"/>
      <c r="L161" s="45"/>
      <c r="M161" s="45"/>
      <c r="N161" s="45"/>
      <c r="O161" s="45"/>
      <c r="P161" s="45"/>
      <c r="Q161" s="45"/>
      <c r="R161" s="45"/>
      <c r="S161" s="45"/>
      <c r="T161" s="45"/>
      <c r="U161" s="45"/>
      <c r="V161" s="45"/>
    </row>
    <row r="162">
      <c r="A162" s="75"/>
      <c r="B162" s="45"/>
      <c r="C162" s="186"/>
      <c r="D162" s="157"/>
      <c r="E162" s="160"/>
      <c r="F162" s="86"/>
      <c r="G162" s="114"/>
      <c r="H162" s="45"/>
      <c r="I162" s="45"/>
      <c r="J162" s="45"/>
      <c r="K162" s="45"/>
      <c r="L162" s="45"/>
      <c r="M162" s="45"/>
      <c r="N162" s="45"/>
      <c r="O162" s="45"/>
      <c r="P162" s="45"/>
      <c r="Q162" s="45"/>
      <c r="R162" s="45"/>
      <c r="S162" s="45"/>
      <c r="T162" s="45"/>
      <c r="U162" s="45"/>
      <c r="V162" s="45"/>
    </row>
    <row r="163">
      <c r="A163" s="75"/>
      <c r="B163" s="45"/>
      <c r="C163" s="186"/>
      <c r="D163" s="157"/>
      <c r="E163" s="160"/>
      <c r="F163" s="86"/>
      <c r="G163" s="114"/>
      <c r="H163" s="45"/>
      <c r="I163" s="45"/>
      <c r="J163" s="45"/>
      <c r="K163" s="45"/>
      <c r="L163" s="45"/>
      <c r="M163" s="45"/>
      <c r="N163" s="45"/>
      <c r="O163" s="45"/>
      <c r="P163" s="45"/>
      <c r="Q163" s="45"/>
      <c r="R163" s="45"/>
      <c r="S163" s="45"/>
      <c r="T163" s="45"/>
      <c r="U163" s="45"/>
      <c r="V163" s="45"/>
    </row>
    <row r="164">
      <c r="A164" s="75"/>
      <c r="B164" s="45"/>
      <c r="C164" s="186"/>
      <c r="D164" s="157"/>
      <c r="E164" s="160"/>
      <c r="F164" s="86"/>
      <c r="G164" s="114"/>
      <c r="H164" s="45"/>
      <c r="I164" s="45"/>
      <c r="J164" s="45"/>
      <c r="K164" s="45"/>
      <c r="L164" s="45"/>
      <c r="M164" s="45"/>
      <c r="N164" s="45"/>
      <c r="O164" s="45"/>
      <c r="P164" s="45"/>
      <c r="Q164" s="45"/>
      <c r="R164" s="45"/>
      <c r="S164" s="45"/>
      <c r="T164" s="45"/>
      <c r="U164" s="45"/>
      <c r="V164" s="45"/>
    </row>
    <row r="165">
      <c r="A165" s="75"/>
      <c r="B165" s="45"/>
      <c r="C165" s="186"/>
      <c r="D165" s="157"/>
      <c r="E165" s="160"/>
      <c r="F165" s="86"/>
      <c r="G165" s="114"/>
      <c r="H165" s="45"/>
      <c r="I165" s="45"/>
      <c r="J165" s="45"/>
      <c r="K165" s="45"/>
      <c r="L165" s="45"/>
      <c r="M165" s="45"/>
      <c r="N165" s="45"/>
      <c r="O165" s="45"/>
      <c r="P165" s="45"/>
      <c r="Q165" s="45"/>
      <c r="R165" s="45"/>
      <c r="S165" s="45"/>
      <c r="T165" s="45"/>
      <c r="U165" s="45"/>
      <c r="V165" s="45"/>
    </row>
    <row r="166">
      <c r="A166" s="75"/>
      <c r="B166" s="45"/>
      <c r="C166" s="186"/>
      <c r="D166" s="157"/>
      <c r="E166" s="160"/>
      <c r="F166" s="86"/>
      <c r="G166" s="114"/>
      <c r="H166" s="45"/>
      <c r="I166" s="45"/>
      <c r="J166" s="45"/>
      <c r="K166" s="45"/>
      <c r="L166" s="45"/>
      <c r="M166" s="45"/>
      <c r="N166" s="45"/>
      <c r="O166" s="45"/>
      <c r="P166" s="45"/>
      <c r="Q166" s="45"/>
      <c r="R166" s="45"/>
      <c r="S166" s="45"/>
      <c r="T166" s="45"/>
      <c r="U166" s="45"/>
      <c r="V166" s="45"/>
    </row>
    <row r="167">
      <c r="A167" s="75"/>
      <c r="B167" s="45"/>
      <c r="C167" s="186"/>
      <c r="D167" s="157"/>
      <c r="E167" s="160"/>
      <c r="F167" s="86"/>
      <c r="G167" s="114"/>
      <c r="H167" s="45"/>
      <c r="I167" s="45"/>
      <c r="J167" s="45"/>
      <c r="K167" s="45"/>
      <c r="L167" s="45"/>
      <c r="M167" s="45"/>
      <c r="N167" s="45"/>
      <c r="O167" s="45"/>
      <c r="P167" s="45"/>
      <c r="Q167" s="45"/>
      <c r="R167" s="45"/>
      <c r="S167" s="45"/>
      <c r="T167" s="45"/>
      <c r="U167" s="45"/>
      <c r="V167" s="45"/>
    </row>
    <row r="168">
      <c r="A168" s="75"/>
      <c r="B168" s="45"/>
      <c r="C168" s="186"/>
      <c r="D168" s="157"/>
      <c r="E168" s="160"/>
      <c r="F168" s="86"/>
      <c r="G168" s="114"/>
      <c r="H168" s="45"/>
      <c r="I168" s="45"/>
      <c r="J168" s="45"/>
      <c r="K168" s="45"/>
      <c r="L168" s="45"/>
      <c r="M168" s="45"/>
      <c r="N168" s="45"/>
      <c r="O168" s="45"/>
      <c r="P168" s="45"/>
      <c r="Q168" s="45"/>
      <c r="R168" s="45"/>
      <c r="S168" s="45"/>
      <c r="T168" s="45"/>
      <c r="U168" s="45"/>
      <c r="V168" s="45"/>
    </row>
    <row r="169">
      <c r="A169" s="75"/>
      <c r="B169" s="45"/>
      <c r="C169" s="186"/>
      <c r="D169" s="157"/>
      <c r="E169" s="160"/>
      <c r="F169" s="86"/>
      <c r="G169" s="114"/>
      <c r="H169" s="45"/>
      <c r="I169" s="45"/>
      <c r="J169" s="45"/>
      <c r="K169" s="45"/>
      <c r="L169" s="45"/>
      <c r="M169" s="45"/>
      <c r="N169" s="45"/>
      <c r="O169" s="45"/>
      <c r="P169" s="45"/>
      <c r="Q169" s="45"/>
      <c r="R169" s="45"/>
      <c r="S169" s="45"/>
      <c r="T169" s="45"/>
      <c r="U169" s="45"/>
      <c r="V169" s="45"/>
    </row>
    <row r="170">
      <c r="A170" s="75"/>
      <c r="B170" s="45"/>
      <c r="C170" s="186"/>
      <c r="D170" s="157"/>
      <c r="E170" s="160"/>
      <c r="F170" s="86"/>
      <c r="G170" s="114"/>
      <c r="H170" s="45"/>
      <c r="I170" s="45"/>
      <c r="J170" s="45"/>
      <c r="K170" s="45"/>
      <c r="L170" s="45"/>
      <c r="M170" s="45"/>
      <c r="N170" s="45"/>
      <c r="O170" s="45"/>
      <c r="P170" s="45"/>
      <c r="Q170" s="45"/>
      <c r="R170" s="45"/>
      <c r="S170" s="45"/>
      <c r="T170" s="45"/>
      <c r="U170" s="45"/>
      <c r="V170" s="45"/>
    </row>
    <row r="171">
      <c r="A171" s="75"/>
      <c r="B171" s="45"/>
      <c r="C171" s="186"/>
      <c r="D171" s="157"/>
      <c r="E171" s="160"/>
      <c r="F171" s="86"/>
      <c r="G171" s="114"/>
      <c r="H171" s="45"/>
      <c r="I171" s="45"/>
      <c r="J171" s="45"/>
      <c r="K171" s="45"/>
      <c r="L171" s="45"/>
      <c r="M171" s="45"/>
      <c r="N171" s="45"/>
      <c r="O171" s="45"/>
      <c r="P171" s="45"/>
      <c r="Q171" s="45"/>
      <c r="R171" s="45"/>
      <c r="S171" s="45"/>
      <c r="T171" s="45"/>
      <c r="U171" s="45"/>
      <c r="V171" s="45"/>
    </row>
    <row r="172">
      <c r="A172" s="75"/>
      <c r="B172" s="45"/>
      <c r="C172" s="186"/>
      <c r="D172" s="157"/>
      <c r="E172" s="160"/>
      <c r="F172" s="86"/>
      <c r="G172" s="114"/>
      <c r="H172" s="45"/>
      <c r="I172" s="45"/>
      <c r="J172" s="45"/>
      <c r="K172" s="45"/>
      <c r="L172" s="45"/>
      <c r="M172" s="45"/>
      <c r="N172" s="45"/>
      <c r="O172" s="45"/>
      <c r="P172" s="45"/>
      <c r="Q172" s="45"/>
      <c r="R172" s="45"/>
      <c r="S172" s="45"/>
      <c r="T172" s="45"/>
      <c r="U172" s="45"/>
      <c r="V172" s="45"/>
    </row>
    <row r="173">
      <c r="A173" s="75"/>
      <c r="B173" s="45"/>
      <c r="C173" s="186"/>
      <c r="D173" s="157"/>
      <c r="E173" s="160"/>
      <c r="F173" s="86"/>
      <c r="G173" s="114"/>
      <c r="H173" s="45"/>
      <c r="I173" s="45"/>
      <c r="J173" s="45"/>
      <c r="K173" s="45"/>
      <c r="L173" s="45"/>
      <c r="M173" s="45"/>
      <c r="N173" s="45"/>
      <c r="O173" s="45"/>
      <c r="P173" s="45"/>
      <c r="Q173" s="45"/>
      <c r="R173" s="45"/>
      <c r="S173" s="45"/>
      <c r="T173" s="45"/>
      <c r="U173" s="45"/>
      <c r="V173" s="45"/>
    </row>
    <row r="174">
      <c r="A174" s="75"/>
      <c r="B174" s="45"/>
      <c r="C174" s="186"/>
      <c r="D174" s="157"/>
      <c r="E174" s="160"/>
      <c r="F174" s="86"/>
      <c r="G174" s="114"/>
      <c r="H174" s="45"/>
      <c r="I174" s="45"/>
      <c r="J174" s="45"/>
      <c r="K174" s="45"/>
      <c r="L174" s="45"/>
      <c r="M174" s="45"/>
      <c r="N174" s="45"/>
      <c r="O174" s="45"/>
      <c r="P174" s="45"/>
      <c r="Q174" s="45"/>
      <c r="R174" s="45"/>
      <c r="S174" s="45"/>
      <c r="T174" s="45"/>
      <c r="U174" s="45"/>
      <c r="V174" s="45"/>
    </row>
    <row r="175">
      <c r="A175" s="75"/>
      <c r="B175" s="45"/>
      <c r="C175" s="186"/>
      <c r="D175" s="157"/>
      <c r="E175" s="160"/>
      <c r="F175" s="86"/>
      <c r="G175" s="114"/>
      <c r="H175" s="45"/>
      <c r="I175" s="45"/>
      <c r="J175" s="45"/>
      <c r="K175" s="45"/>
      <c r="L175" s="45"/>
      <c r="M175" s="45"/>
      <c r="N175" s="45"/>
      <c r="O175" s="45"/>
      <c r="P175" s="45"/>
      <c r="Q175" s="45"/>
      <c r="R175" s="45"/>
      <c r="S175" s="45"/>
      <c r="T175" s="45"/>
      <c r="U175" s="45"/>
      <c r="V175" s="45"/>
    </row>
    <row r="176">
      <c r="A176" s="75"/>
      <c r="B176" s="45"/>
      <c r="C176" s="186"/>
      <c r="D176" s="157"/>
      <c r="E176" s="160"/>
      <c r="F176" s="86"/>
      <c r="G176" s="114"/>
      <c r="H176" s="45"/>
      <c r="I176" s="45"/>
      <c r="J176" s="45"/>
      <c r="K176" s="45"/>
      <c r="L176" s="45"/>
      <c r="M176" s="45"/>
      <c r="N176" s="45"/>
      <c r="O176" s="45"/>
      <c r="P176" s="45"/>
      <c r="Q176" s="45"/>
      <c r="R176" s="45"/>
      <c r="S176" s="45"/>
      <c r="T176" s="45"/>
      <c r="U176" s="45"/>
      <c r="V176" s="45"/>
    </row>
    <row r="177">
      <c r="A177" s="75"/>
      <c r="B177" s="45"/>
      <c r="C177" s="186"/>
      <c r="D177" s="157"/>
      <c r="E177" s="160"/>
      <c r="F177" s="86"/>
      <c r="G177" s="114"/>
      <c r="H177" s="45"/>
      <c r="I177" s="45"/>
      <c r="J177" s="45"/>
      <c r="K177" s="45"/>
      <c r="L177" s="45"/>
      <c r="M177" s="45"/>
      <c r="N177" s="45"/>
      <c r="O177" s="45"/>
      <c r="P177" s="45"/>
      <c r="Q177" s="45"/>
      <c r="R177" s="45"/>
      <c r="S177" s="45"/>
      <c r="T177" s="45"/>
      <c r="U177" s="45"/>
      <c r="V177" s="45"/>
    </row>
    <row r="178">
      <c r="A178" s="75"/>
      <c r="B178" s="45"/>
      <c r="C178" s="186"/>
      <c r="D178" s="157"/>
      <c r="E178" s="160"/>
      <c r="F178" s="86"/>
      <c r="G178" s="114"/>
      <c r="H178" s="45"/>
      <c r="I178" s="45"/>
      <c r="J178" s="45"/>
      <c r="K178" s="45"/>
      <c r="L178" s="45"/>
      <c r="M178" s="45"/>
      <c r="N178" s="45"/>
      <c r="O178" s="45"/>
      <c r="P178" s="45"/>
      <c r="Q178" s="45"/>
      <c r="R178" s="45"/>
      <c r="S178" s="45"/>
      <c r="T178" s="45"/>
      <c r="U178" s="45"/>
      <c r="V178" s="45"/>
    </row>
    <row r="179">
      <c r="A179" s="75"/>
      <c r="B179" s="45"/>
      <c r="C179" s="186"/>
      <c r="D179" s="157"/>
      <c r="E179" s="160"/>
      <c r="F179" s="86"/>
      <c r="G179" s="114"/>
      <c r="H179" s="45"/>
      <c r="I179" s="45"/>
      <c r="J179" s="45"/>
      <c r="K179" s="45"/>
      <c r="L179" s="45"/>
      <c r="M179" s="45"/>
      <c r="N179" s="45"/>
      <c r="O179" s="45"/>
      <c r="P179" s="45"/>
      <c r="Q179" s="45"/>
      <c r="R179" s="45"/>
      <c r="S179" s="45"/>
      <c r="T179" s="45"/>
      <c r="U179" s="45"/>
      <c r="V179" s="45"/>
    </row>
    <row r="180">
      <c r="A180" s="75"/>
      <c r="B180" s="45"/>
      <c r="C180" s="186"/>
      <c r="D180" s="157"/>
      <c r="E180" s="160"/>
      <c r="F180" s="86"/>
      <c r="G180" s="114"/>
      <c r="H180" s="45"/>
      <c r="I180" s="45"/>
      <c r="J180" s="45"/>
      <c r="K180" s="45"/>
      <c r="L180" s="45"/>
      <c r="M180" s="45"/>
      <c r="N180" s="45"/>
      <c r="O180" s="45"/>
      <c r="P180" s="45"/>
      <c r="Q180" s="45"/>
      <c r="R180" s="45"/>
      <c r="S180" s="45"/>
      <c r="T180" s="45"/>
      <c r="U180" s="45"/>
      <c r="V180" s="45"/>
    </row>
    <row r="181">
      <c r="A181" s="75"/>
      <c r="B181" s="45"/>
      <c r="C181" s="186"/>
      <c r="D181" s="157"/>
      <c r="E181" s="160"/>
      <c r="F181" s="86"/>
      <c r="G181" s="114"/>
      <c r="H181" s="45"/>
      <c r="I181" s="45"/>
      <c r="J181" s="45"/>
      <c r="K181" s="45"/>
      <c r="L181" s="45"/>
      <c r="M181" s="45"/>
      <c r="N181" s="45"/>
      <c r="O181" s="45"/>
      <c r="P181" s="45"/>
      <c r="Q181" s="45"/>
      <c r="R181" s="45"/>
      <c r="S181" s="45"/>
      <c r="T181" s="45"/>
      <c r="U181" s="45"/>
      <c r="V181" s="45"/>
    </row>
    <row r="182">
      <c r="A182" s="75"/>
      <c r="B182" s="45"/>
      <c r="C182" s="186"/>
      <c r="D182" s="157"/>
      <c r="E182" s="160"/>
      <c r="F182" s="86"/>
      <c r="G182" s="114"/>
      <c r="H182" s="45"/>
      <c r="I182" s="45"/>
      <c r="J182" s="45"/>
      <c r="K182" s="45"/>
      <c r="L182" s="45"/>
      <c r="M182" s="45"/>
      <c r="N182" s="45"/>
      <c r="O182" s="45"/>
      <c r="P182" s="45"/>
      <c r="Q182" s="45"/>
      <c r="R182" s="45"/>
      <c r="S182" s="45"/>
      <c r="T182" s="45"/>
      <c r="U182" s="45"/>
      <c r="V182" s="45"/>
    </row>
    <row r="183">
      <c r="A183" s="75"/>
      <c r="B183" s="45"/>
      <c r="C183" s="186"/>
      <c r="D183" s="157"/>
      <c r="E183" s="160"/>
      <c r="F183" s="86"/>
      <c r="G183" s="114"/>
      <c r="H183" s="45"/>
      <c r="I183" s="45"/>
      <c r="J183" s="45"/>
      <c r="K183" s="45"/>
      <c r="L183" s="45"/>
      <c r="M183" s="45"/>
      <c r="N183" s="45"/>
      <c r="O183" s="45"/>
      <c r="P183" s="45"/>
      <c r="Q183" s="45"/>
      <c r="R183" s="45"/>
      <c r="S183" s="45"/>
      <c r="T183" s="45"/>
      <c r="U183" s="45"/>
      <c r="V183" s="45"/>
    </row>
    <row r="184">
      <c r="A184" s="75"/>
      <c r="B184" s="45"/>
      <c r="C184" s="186"/>
      <c r="D184" s="157"/>
      <c r="E184" s="160"/>
      <c r="F184" s="86"/>
      <c r="G184" s="114"/>
      <c r="H184" s="45"/>
      <c r="I184" s="45"/>
      <c r="J184" s="45"/>
      <c r="K184" s="45"/>
      <c r="L184" s="45"/>
      <c r="M184" s="45"/>
      <c r="N184" s="45"/>
      <c r="O184" s="45"/>
      <c r="P184" s="45"/>
      <c r="Q184" s="45"/>
      <c r="R184" s="45"/>
      <c r="S184" s="45"/>
      <c r="T184" s="45"/>
      <c r="U184" s="45"/>
      <c r="V184" s="45"/>
    </row>
    <row r="185">
      <c r="A185" s="75"/>
      <c r="B185" s="45"/>
      <c r="C185" s="186"/>
      <c r="D185" s="157"/>
      <c r="E185" s="160"/>
      <c r="F185" s="86"/>
      <c r="G185" s="114"/>
      <c r="H185" s="45"/>
      <c r="I185" s="45"/>
      <c r="J185" s="45"/>
      <c r="K185" s="45"/>
      <c r="L185" s="45"/>
      <c r="M185" s="45"/>
      <c r="N185" s="45"/>
      <c r="O185" s="45"/>
      <c r="P185" s="45"/>
      <c r="Q185" s="45"/>
      <c r="R185" s="45"/>
      <c r="S185" s="45"/>
      <c r="T185" s="45"/>
      <c r="U185" s="45"/>
      <c r="V185" s="45"/>
    </row>
    <row r="186">
      <c r="A186" s="75"/>
      <c r="B186" s="45"/>
      <c r="C186" s="186"/>
      <c r="D186" s="157"/>
      <c r="E186" s="160"/>
      <c r="F186" s="86"/>
      <c r="G186" s="114"/>
      <c r="H186" s="45"/>
      <c r="I186" s="45"/>
      <c r="J186" s="45"/>
      <c r="K186" s="45"/>
      <c r="L186" s="45"/>
      <c r="M186" s="45"/>
      <c r="N186" s="45"/>
      <c r="O186" s="45"/>
      <c r="P186" s="45"/>
      <c r="Q186" s="45"/>
      <c r="R186" s="45"/>
      <c r="S186" s="45"/>
      <c r="T186" s="45"/>
      <c r="U186" s="45"/>
      <c r="V186" s="45"/>
    </row>
    <row r="187">
      <c r="A187" s="75"/>
      <c r="B187" s="45"/>
      <c r="C187" s="186"/>
      <c r="D187" s="157"/>
      <c r="E187" s="160"/>
      <c r="F187" s="86"/>
      <c r="G187" s="114"/>
      <c r="H187" s="45"/>
      <c r="I187" s="45"/>
      <c r="J187" s="45"/>
      <c r="K187" s="45"/>
      <c r="L187" s="45"/>
      <c r="M187" s="45"/>
      <c r="N187" s="45"/>
      <c r="O187" s="45"/>
      <c r="P187" s="45"/>
      <c r="Q187" s="45"/>
      <c r="R187" s="45"/>
      <c r="S187" s="45"/>
      <c r="T187" s="45"/>
      <c r="U187" s="45"/>
      <c r="V187" s="45"/>
    </row>
    <row r="188">
      <c r="A188" s="75"/>
      <c r="B188" s="45"/>
      <c r="C188" s="186"/>
      <c r="D188" s="157"/>
      <c r="E188" s="160"/>
      <c r="F188" s="86"/>
      <c r="G188" s="114"/>
      <c r="H188" s="45"/>
      <c r="I188" s="45"/>
      <c r="J188" s="45"/>
      <c r="K188" s="45"/>
      <c r="L188" s="45"/>
      <c r="M188" s="45"/>
      <c r="N188" s="45"/>
      <c r="O188" s="45"/>
      <c r="P188" s="45"/>
      <c r="Q188" s="45"/>
      <c r="R188" s="45"/>
      <c r="S188" s="45"/>
      <c r="T188" s="45"/>
      <c r="U188" s="45"/>
      <c r="V188" s="45"/>
    </row>
    <row r="189">
      <c r="A189" s="75"/>
      <c r="B189" s="45"/>
      <c r="C189" s="186"/>
      <c r="D189" s="157"/>
      <c r="E189" s="160"/>
      <c r="F189" s="86"/>
      <c r="G189" s="114"/>
      <c r="H189" s="45"/>
      <c r="I189" s="45"/>
      <c r="J189" s="45"/>
      <c r="K189" s="45"/>
      <c r="L189" s="45"/>
      <c r="M189" s="45"/>
      <c r="N189" s="45"/>
      <c r="O189" s="45"/>
      <c r="P189" s="45"/>
      <c r="Q189" s="45"/>
      <c r="R189" s="45"/>
      <c r="S189" s="45"/>
      <c r="T189" s="45"/>
      <c r="U189" s="45"/>
      <c r="V189" s="45"/>
    </row>
    <row r="190">
      <c r="A190" s="75"/>
      <c r="B190" s="45"/>
      <c r="C190" s="186"/>
      <c r="D190" s="157"/>
      <c r="E190" s="160"/>
      <c r="F190" s="86"/>
      <c r="G190" s="114"/>
      <c r="H190" s="45"/>
      <c r="I190" s="45"/>
      <c r="J190" s="45"/>
      <c r="K190" s="45"/>
      <c r="L190" s="45"/>
      <c r="M190" s="45"/>
      <c r="N190" s="45"/>
      <c r="O190" s="45"/>
      <c r="P190" s="45"/>
      <c r="Q190" s="45"/>
      <c r="R190" s="45"/>
      <c r="S190" s="45"/>
      <c r="T190" s="45"/>
      <c r="U190" s="45"/>
      <c r="V190" s="45"/>
    </row>
    <row r="191">
      <c r="A191" s="75"/>
      <c r="B191" s="45"/>
      <c r="C191" s="186"/>
      <c r="D191" s="157"/>
      <c r="E191" s="160"/>
      <c r="F191" s="86"/>
      <c r="G191" s="114"/>
      <c r="H191" s="45"/>
      <c r="I191" s="45"/>
      <c r="J191" s="45"/>
      <c r="K191" s="45"/>
      <c r="L191" s="45"/>
      <c r="M191" s="45"/>
      <c r="N191" s="45"/>
      <c r="O191" s="45"/>
      <c r="P191" s="45"/>
      <c r="Q191" s="45"/>
      <c r="R191" s="45"/>
      <c r="S191" s="45"/>
      <c r="T191" s="45"/>
      <c r="U191" s="45"/>
      <c r="V191" s="45"/>
    </row>
    <row r="192">
      <c r="A192" s="75"/>
      <c r="B192" s="45"/>
      <c r="C192" s="186"/>
      <c r="D192" s="157"/>
      <c r="E192" s="160"/>
      <c r="F192" s="86"/>
      <c r="G192" s="114"/>
      <c r="H192" s="45"/>
      <c r="I192" s="45"/>
      <c r="J192" s="45"/>
      <c r="K192" s="45"/>
      <c r="L192" s="45"/>
      <c r="M192" s="45"/>
      <c r="N192" s="45"/>
      <c r="O192" s="45"/>
      <c r="P192" s="45"/>
      <c r="Q192" s="45"/>
      <c r="R192" s="45"/>
      <c r="S192" s="45"/>
      <c r="T192" s="45"/>
      <c r="U192" s="45"/>
      <c r="V192" s="45"/>
    </row>
    <row r="193">
      <c r="A193" s="75"/>
      <c r="B193" s="45"/>
      <c r="C193" s="186"/>
      <c r="D193" s="157"/>
      <c r="E193" s="160"/>
      <c r="F193" s="86"/>
      <c r="G193" s="114"/>
      <c r="H193" s="45"/>
      <c r="I193" s="45"/>
      <c r="J193" s="45"/>
      <c r="K193" s="45"/>
      <c r="L193" s="45"/>
      <c r="M193" s="45"/>
      <c r="N193" s="45"/>
      <c r="O193" s="45"/>
      <c r="P193" s="45"/>
      <c r="Q193" s="45"/>
      <c r="R193" s="45"/>
      <c r="S193" s="45"/>
      <c r="T193" s="45"/>
      <c r="U193" s="45"/>
      <c r="V193" s="45"/>
    </row>
    <row r="194">
      <c r="A194" s="75"/>
      <c r="B194" s="45"/>
      <c r="C194" s="186"/>
      <c r="D194" s="157"/>
      <c r="E194" s="160"/>
      <c r="F194" s="86"/>
      <c r="G194" s="114"/>
      <c r="H194" s="45"/>
      <c r="I194" s="45"/>
      <c r="J194" s="45"/>
      <c r="K194" s="45"/>
      <c r="L194" s="45"/>
      <c r="M194" s="45"/>
      <c r="N194" s="45"/>
      <c r="O194" s="45"/>
      <c r="P194" s="45"/>
      <c r="Q194" s="45"/>
      <c r="R194" s="45"/>
      <c r="S194" s="45"/>
      <c r="T194" s="45"/>
      <c r="U194" s="45"/>
      <c r="V194" s="45"/>
    </row>
    <row r="195">
      <c r="A195" s="75"/>
      <c r="B195" s="45"/>
      <c r="C195" s="186"/>
      <c r="D195" s="157"/>
      <c r="E195" s="160"/>
      <c r="F195" s="86"/>
      <c r="G195" s="114"/>
      <c r="H195" s="45"/>
      <c r="I195" s="45"/>
      <c r="J195" s="45"/>
      <c r="K195" s="45"/>
      <c r="L195" s="45"/>
      <c r="M195" s="45"/>
      <c r="N195" s="45"/>
      <c r="O195" s="45"/>
      <c r="P195" s="45"/>
      <c r="Q195" s="45"/>
      <c r="R195" s="45"/>
      <c r="S195" s="45"/>
      <c r="T195" s="45"/>
      <c r="U195" s="45"/>
      <c r="V195" s="45"/>
    </row>
    <row r="196">
      <c r="A196" s="75"/>
      <c r="B196" s="45"/>
      <c r="C196" s="186"/>
      <c r="D196" s="157"/>
      <c r="E196" s="160"/>
      <c r="F196" s="86"/>
      <c r="G196" s="114"/>
      <c r="H196" s="45"/>
      <c r="I196" s="45"/>
      <c r="J196" s="45"/>
      <c r="K196" s="45"/>
      <c r="L196" s="45"/>
      <c r="M196" s="45"/>
      <c r="N196" s="45"/>
      <c r="O196" s="45"/>
      <c r="P196" s="45"/>
      <c r="Q196" s="45"/>
      <c r="R196" s="45"/>
      <c r="S196" s="45"/>
      <c r="T196" s="45"/>
      <c r="U196" s="45"/>
      <c r="V196" s="45"/>
    </row>
    <row r="197">
      <c r="A197" s="75"/>
      <c r="B197" s="45"/>
      <c r="C197" s="186"/>
      <c r="D197" s="157"/>
      <c r="E197" s="160"/>
      <c r="F197" s="86"/>
      <c r="G197" s="114"/>
      <c r="H197" s="45"/>
      <c r="I197" s="45"/>
      <c r="J197" s="45"/>
      <c r="K197" s="45"/>
      <c r="L197" s="45"/>
      <c r="M197" s="45"/>
      <c r="N197" s="45"/>
      <c r="O197" s="45"/>
      <c r="P197" s="45"/>
      <c r="Q197" s="45"/>
      <c r="R197" s="45"/>
      <c r="S197" s="45"/>
      <c r="T197" s="45"/>
      <c r="U197" s="45"/>
      <c r="V197" s="45"/>
    </row>
    <row r="198">
      <c r="A198" s="75"/>
      <c r="B198" s="45"/>
      <c r="C198" s="186"/>
      <c r="D198" s="157"/>
      <c r="E198" s="160"/>
      <c r="F198" s="86"/>
      <c r="G198" s="114"/>
      <c r="H198" s="45"/>
      <c r="I198" s="45"/>
      <c r="J198" s="45"/>
      <c r="K198" s="45"/>
      <c r="L198" s="45"/>
      <c r="M198" s="45"/>
      <c r="N198" s="45"/>
      <c r="O198" s="45"/>
      <c r="P198" s="45"/>
      <c r="Q198" s="45"/>
      <c r="R198" s="45"/>
      <c r="S198" s="45"/>
      <c r="T198" s="45"/>
      <c r="U198" s="45"/>
      <c r="V198" s="45"/>
    </row>
    <row r="199">
      <c r="A199" s="75"/>
      <c r="B199" s="45"/>
      <c r="C199" s="186"/>
      <c r="D199" s="157"/>
      <c r="E199" s="160"/>
      <c r="F199" s="86"/>
      <c r="G199" s="114"/>
      <c r="H199" s="45"/>
      <c r="I199" s="45"/>
      <c r="J199" s="45"/>
      <c r="K199" s="45"/>
      <c r="L199" s="45"/>
      <c r="M199" s="45"/>
      <c r="N199" s="45"/>
      <c r="O199" s="45"/>
      <c r="P199" s="45"/>
      <c r="Q199" s="45"/>
      <c r="R199" s="45"/>
      <c r="S199" s="45"/>
      <c r="T199" s="45"/>
      <c r="U199" s="45"/>
      <c r="V199" s="45"/>
    </row>
    <row r="200">
      <c r="A200" s="75"/>
      <c r="B200" s="45"/>
      <c r="C200" s="186"/>
      <c r="D200" s="157"/>
      <c r="E200" s="160"/>
      <c r="F200" s="86"/>
      <c r="G200" s="114"/>
      <c r="H200" s="45"/>
      <c r="I200" s="45"/>
      <c r="J200" s="45"/>
      <c r="K200" s="45"/>
      <c r="L200" s="45"/>
      <c r="M200" s="45"/>
      <c r="N200" s="45"/>
      <c r="O200" s="45"/>
      <c r="P200" s="45"/>
      <c r="Q200" s="45"/>
      <c r="R200" s="45"/>
      <c r="S200" s="45"/>
      <c r="T200" s="45"/>
      <c r="U200" s="45"/>
      <c r="V200" s="45"/>
    </row>
    <row r="201">
      <c r="A201" s="75"/>
      <c r="B201" s="45"/>
      <c r="C201" s="186"/>
      <c r="D201" s="157"/>
      <c r="E201" s="160"/>
      <c r="F201" s="86"/>
      <c r="G201" s="114"/>
      <c r="H201" s="45"/>
      <c r="I201" s="45"/>
      <c r="J201" s="45"/>
      <c r="K201" s="45"/>
      <c r="L201" s="45"/>
      <c r="M201" s="45"/>
      <c r="N201" s="45"/>
      <c r="O201" s="45"/>
      <c r="P201" s="45"/>
      <c r="Q201" s="45"/>
      <c r="R201" s="45"/>
      <c r="S201" s="45"/>
      <c r="T201" s="45"/>
      <c r="U201" s="45"/>
      <c r="V201" s="45"/>
    </row>
    <row r="202">
      <c r="A202" s="75"/>
      <c r="B202" s="45"/>
      <c r="C202" s="186"/>
      <c r="D202" s="157"/>
      <c r="E202" s="160"/>
      <c r="F202" s="86"/>
      <c r="G202" s="114"/>
      <c r="H202" s="45"/>
      <c r="I202" s="45"/>
      <c r="J202" s="45"/>
      <c r="K202" s="45"/>
      <c r="L202" s="45"/>
      <c r="M202" s="45"/>
      <c r="N202" s="45"/>
      <c r="O202" s="45"/>
      <c r="P202" s="45"/>
      <c r="Q202" s="45"/>
      <c r="R202" s="45"/>
      <c r="S202" s="45"/>
      <c r="T202" s="45"/>
      <c r="U202" s="45"/>
      <c r="V202" s="45"/>
    </row>
    <row r="203">
      <c r="A203" s="75"/>
      <c r="B203" s="45"/>
      <c r="C203" s="186"/>
      <c r="D203" s="157"/>
      <c r="E203" s="160"/>
      <c r="F203" s="86"/>
      <c r="G203" s="114"/>
      <c r="H203" s="45"/>
      <c r="I203" s="45"/>
      <c r="J203" s="45"/>
      <c r="K203" s="45"/>
      <c r="L203" s="45"/>
      <c r="M203" s="45"/>
      <c r="N203" s="45"/>
      <c r="O203" s="45"/>
      <c r="P203" s="45"/>
      <c r="Q203" s="45"/>
      <c r="R203" s="45"/>
      <c r="S203" s="45"/>
      <c r="T203" s="45"/>
      <c r="U203" s="45"/>
      <c r="V203" s="45"/>
    </row>
    <row r="204">
      <c r="A204" s="75"/>
      <c r="B204" s="45"/>
      <c r="C204" s="186"/>
      <c r="D204" s="157"/>
      <c r="E204" s="160"/>
      <c r="F204" s="86"/>
      <c r="G204" s="114"/>
      <c r="H204" s="45"/>
      <c r="I204" s="45"/>
      <c r="J204" s="45"/>
      <c r="K204" s="45"/>
      <c r="L204" s="45"/>
      <c r="M204" s="45"/>
      <c r="N204" s="45"/>
      <c r="O204" s="45"/>
      <c r="P204" s="45"/>
      <c r="Q204" s="45"/>
      <c r="R204" s="45"/>
      <c r="S204" s="45"/>
      <c r="T204" s="45"/>
      <c r="U204" s="45"/>
      <c r="V204" s="45"/>
    </row>
    <row r="205">
      <c r="A205" s="75"/>
      <c r="B205" s="45"/>
      <c r="C205" s="186"/>
      <c r="D205" s="157"/>
      <c r="E205" s="160"/>
      <c r="F205" s="86"/>
      <c r="G205" s="114"/>
      <c r="H205" s="45"/>
      <c r="I205" s="45"/>
      <c r="J205" s="45"/>
      <c r="K205" s="45"/>
      <c r="L205" s="45"/>
      <c r="M205" s="45"/>
      <c r="N205" s="45"/>
      <c r="O205" s="45"/>
      <c r="P205" s="45"/>
      <c r="Q205" s="45"/>
      <c r="R205" s="45"/>
      <c r="S205" s="45"/>
      <c r="T205" s="45"/>
      <c r="U205" s="45"/>
      <c r="V205" s="45"/>
    </row>
    <row r="206">
      <c r="A206" s="75"/>
      <c r="B206" s="45"/>
      <c r="C206" s="186"/>
      <c r="D206" s="157"/>
      <c r="E206" s="160"/>
      <c r="F206" s="86"/>
      <c r="G206" s="114"/>
      <c r="H206" s="45"/>
      <c r="I206" s="45"/>
      <c r="J206" s="45"/>
      <c r="K206" s="45"/>
      <c r="L206" s="45"/>
      <c r="M206" s="45"/>
      <c r="N206" s="45"/>
      <c r="O206" s="45"/>
      <c r="P206" s="45"/>
      <c r="Q206" s="45"/>
      <c r="R206" s="45"/>
      <c r="S206" s="45"/>
      <c r="T206" s="45"/>
      <c r="U206" s="45"/>
      <c r="V206" s="45"/>
    </row>
    <row r="207">
      <c r="A207" s="75"/>
      <c r="B207" s="45"/>
      <c r="C207" s="186"/>
      <c r="D207" s="157"/>
      <c r="E207" s="160"/>
      <c r="F207" s="86"/>
      <c r="G207" s="114"/>
      <c r="H207" s="45"/>
      <c r="I207" s="45"/>
      <c r="J207" s="45"/>
      <c r="K207" s="45"/>
      <c r="L207" s="45"/>
      <c r="M207" s="45"/>
      <c r="N207" s="45"/>
      <c r="O207" s="45"/>
      <c r="P207" s="45"/>
      <c r="Q207" s="45"/>
      <c r="R207" s="45"/>
      <c r="S207" s="45"/>
      <c r="T207" s="45"/>
      <c r="U207" s="45"/>
      <c r="V207" s="45"/>
    </row>
    <row r="208">
      <c r="A208" s="75"/>
      <c r="B208" s="45"/>
      <c r="C208" s="186"/>
      <c r="D208" s="157"/>
      <c r="E208" s="160"/>
      <c r="F208" s="86"/>
      <c r="G208" s="114"/>
      <c r="H208" s="45"/>
      <c r="I208" s="45"/>
      <c r="J208" s="45"/>
      <c r="K208" s="45"/>
      <c r="L208" s="45"/>
      <c r="M208" s="45"/>
      <c r="N208" s="45"/>
      <c r="O208" s="45"/>
      <c r="P208" s="45"/>
      <c r="Q208" s="45"/>
      <c r="R208" s="45"/>
      <c r="S208" s="45"/>
      <c r="T208" s="45"/>
      <c r="U208" s="45"/>
      <c r="V208" s="45"/>
    </row>
    <row r="209">
      <c r="A209" s="75"/>
      <c r="B209" s="45"/>
      <c r="C209" s="186"/>
      <c r="D209" s="157"/>
      <c r="E209" s="160"/>
      <c r="F209" s="86"/>
      <c r="G209" s="114"/>
      <c r="H209" s="45"/>
      <c r="I209" s="45"/>
      <c r="J209" s="45"/>
      <c r="K209" s="45"/>
      <c r="L209" s="45"/>
      <c r="M209" s="45"/>
      <c r="N209" s="45"/>
      <c r="O209" s="45"/>
      <c r="P209" s="45"/>
      <c r="Q209" s="45"/>
      <c r="R209" s="45"/>
      <c r="S209" s="45"/>
      <c r="T209" s="45"/>
      <c r="U209" s="45"/>
      <c r="V209" s="45"/>
    </row>
    <row r="210">
      <c r="A210" s="75"/>
      <c r="B210" s="45"/>
      <c r="C210" s="186"/>
      <c r="D210" s="157"/>
      <c r="E210" s="160"/>
      <c r="F210" s="86"/>
      <c r="G210" s="114"/>
      <c r="H210" s="45"/>
      <c r="I210" s="45"/>
      <c r="J210" s="45"/>
      <c r="K210" s="45"/>
      <c r="L210" s="45"/>
      <c r="M210" s="45"/>
      <c r="N210" s="45"/>
      <c r="O210" s="45"/>
      <c r="P210" s="45"/>
      <c r="Q210" s="45"/>
      <c r="R210" s="45"/>
      <c r="S210" s="45"/>
      <c r="T210" s="45"/>
      <c r="U210" s="45"/>
      <c r="V210" s="45"/>
    </row>
    <row r="211">
      <c r="A211" s="75"/>
      <c r="B211" s="45"/>
      <c r="C211" s="186"/>
      <c r="D211" s="157"/>
      <c r="E211" s="160"/>
      <c r="F211" s="86"/>
      <c r="G211" s="114"/>
      <c r="H211" s="45"/>
      <c r="I211" s="45"/>
      <c r="J211" s="45"/>
      <c r="K211" s="45"/>
      <c r="L211" s="45"/>
      <c r="M211" s="45"/>
      <c r="N211" s="45"/>
      <c r="O211" s="45"/>
      <c r="P211" s="45"/>
      <c r="Q211" s="45"/>
      <c r="R211" s="45"/>
      <c r="S211" s="45"/>
      <c r="T211" s="45"/>
      <c r="U211" s="45"/>
      <c r="V211" s="45"/>
    </row>
    <row r="212">
      <c r="A212" s="75"/>
      <c r="B212" s="45"/>
      <c r="C212" s="186"/>
      <c r="D212" s="157"/>
      <c r="E212" s="160"/>
      <c r="F212" s="86"/>
      <c r="G212" s="114"/>
      <c r="H212" s="45"/>
      <c r="I212" s="45"/>
      <c r="J212" s="45"/>
      <c r="K212" s="45"/>
      <c r="L212" s="45"/>
      <c r="M212" s="45"/>
      <c r="N212" s="45"/>
      <c r="O212" s="45"/>
      <c r="P212" s="45"/>
      <c r="Q212" s="45"/>
      <c r="R212" s="45"/>
      <c r="S212" s="45"/>
      <c r="T212" s="45"/>
      <c r="U212" s="45"/>
      <c r="V212" s="45"/>
    </row>
    <row r="213">
      <c r="A213" s="75"/>
      <c r="B213" s="45"/>
      <c r="C213" s="186"/>
      <c r="D213" s="157"/>
      <c r="E213" s="160"/>
      <c r="F213" s="86"/>
      <c r="G213" s="114"/>
      <c r="H213" s="45"/>
      <c r="I213" s="45"/>
      <c r="J213" s="45"/>
      <c r="K213" s="45"/>
      <c r="L213" s="45"/>
      <c r="M213" s="45"/>
      <c r="N213" s="45"/>
      <c r="O213" s="45"/>
      <c r="P213" s="45"/>
      <c r="Q213" s="45"/>
      <c r="R213" s="45"/>
      <c r="S213" s="45"/>
      <c r="T213" s="45"/>
      <c r="U213" s="45"/>
      <c r="V213" s="45"/>
    </row>
    <row r="214">
      <c r="A214" s="75"/>
      <c r="B214" s="45"/>
      <c r="C214" s="186"/>
      <c r="D214" s="157"/>
      <c r="E214" s="160"/>
      <c r="F214" s="86"/>
      <c r="G214" s="114"/>
      <c r="H214" s="45"/>
      <c r="I214" s="45"/>
      <c r="J214" s="45"/>
      <c r="K214" s="45"/>
      <c r="L214" s="45"/>
      <c r="M214" s="45"/>
      <c r="N214" s="45"/>
      <c r="O214" s="45"/>
      <c r="P214" s="45"/>
      <c r="Q214" s="45"/>
      <c r="R214" s="45"/>
      <c r="S214" s="45"/>
      <c r="T214" s="45"/>
      <c r="U214" s="45"/>
      <c r="V214" s="45"/>
    </row>
    <row r="215">
      <c r="A215" s="75"/>
      <c r="B215" s="45"/>
      <c r="C215" s="186"/>
      <c r="D215" s="157"/>
      <c r="E215" s="160"/>
      <c r="F215" s="86"/>
      <c r="G215" s="114"/>
      <c r="H215" s="45"/>
      <c r="I215" s="45"/>
      <c r="J215" s="45"/>
      <c r="K215" s="45"/>
      <c r="L215" s="45"/>
      <c r="M215" s="45"/>
      <c r="N215" s="45"/>
      <c r="O215" s="45"/>
      <c r="P215" s="45"/>
      <c r="Q215" s="45"/>
      <c r="R215" s="45"/>
      <c r="S215" s="45"/>
      <c r="T215" s="45"/>
      <c r="U215" s="45"/>
      <c r="V215" s="45"/>
    </row>
    <row r="216">
      <c r="A216" s="75"/>
      <c r="B216" s="45"/>
      <c r="C216" s="186"/>
      <c r="D216" s="157"/>
      <c r="E216" s="160"/>
      <c r="F216" s="86"/>
      <c r="G216" s="114"/>
      <c r="H216" s="45"/>
      <c r="I216" s="45"/>
      <c r="J216" s="45"/>
      <c r="K216" s="45"/>
      <c r="L216" s="45"/>
      <c r="M216" s="45"/>
      <c r="N216" s="45"/>
      <c r="O216" s="45"/>
      <c r="P216" s="45"/>
      <c r="Q216" s="45"/>
      <c r="R216" s="45"/>
      <c r="S216" s="45"/>
      <c r="T216" s="45"/>
      <c r="U216" s="45"/>
      <c r="V216" s="45"/>
    </row>
    <row r="217">
      <c r="A217" s="75"/>
      <c r="B217" s="45"/>
      <c r="C217" s="186"/>
      <c r="D217" s="157"/>
      <c r="E217" s="160"/>
      <c r="F217" s="86"/>
      <c r="G217" s="114"/>
      <c r="H217" s="45"/>
      <c r="I217" s="45"/>
      <c r="J217" s="45"/>
      <c r="K217" s="45"/>
      <c r="L217" s="45"/>
      <c r="M217" s="45"/>
      <c r="N217" s="45"/>
      <c r="O217" s="45"/>
      <c r="P217" s="45"/>
      <c r="Q217" s="45"/>
      <c r="R217" s="45"/>
      <c r="S217" s="45"/>
      <c r="T217" s="45"/>
      <c r="U217" s="45"/>
      <c r="V217" s="45"/>
    </row>
    <row r="218">
      <c r="A218" s="75"/>
      <c r="B218" s="45"/>
      <c r="C218" s="186"/>
      <c r="D218" s="157"/>
      <c r="E218" s="160"/>
      <c r="F218" s="86"/>
      <c r="G218" s="114"/>
      <c r="H218" s="45"/>
      <c r="I218" s="45"/>
      <c r="J218" s="45"/>
      <c r="K218" s="45"/>
      <c r="L218" s="45"/>
      <c r="M218" s="45"/>
      <c r="N218" s="45"/>
      <c r="O218" s="45"/>
      <c r="P218" s="45"/>
      <c r="Q218" s="45"/>
      <c r="R218" s="45"/>
      <c r="S218" s="45"/>
      <c r="T218" s="45"/>
      <c r="U218" s="45"/>
      <c r="V218" s="45"/>
    </row>
    <row r="219">
      <c r="A219" s="75"/>
      <c r="B219" s="45"/>
      <c r="C219" s="186"/>
      <c r="D219" s="157"/>
      <c r="E219" s="160"/>
      <c r="F219" s="86"/>
      <c r="G219" s="114"/>
      <c r="H219" s="45"/>
      <c r="I219" s="45"/>
      <c r="J219" s="45"/>
      <c r="K219" s="45"/>
      <c r="L219" s="45"/>
      <c r="M219" s="45"/>
      <c r="N219" s="45"/>
      <c r="O219" s="45"/>
      <c r="P219" s="45"/>
      <c r="Q219" s="45"/>
      <c r="R219" s="45"/>
      <c r="S219" s="45"/>
      <c r="T219" s="45"/>
      <c r="U219" s="45"/>
      <c r="V219" s="45"/>
    </row>
    <row r="220">
      <c r="A220" s="75"/>
      <c r="B220" s="45"/>
      <c r="C220" s="186"/>
      <c r="D220" s="157"/>
      <c r="E220" s="160"/>
      <c r="F220" s="86"/>
      <c r="G220" s="114"/>
      <c r="H220" s="45"/>
      <c r="I220" s="45"/>
      <c r="J220" s="45"/>
      <c r="K220" s="45"/>
      <c r="L220" s="45"/>
      <c r="M220" s="45"/>
      <c r="N220" s="45"/>
      <c r="O220" s="45"/>
      <c r="P220" s="45"/>
      <c r="Q220" s="45"/>
      <c r="R220" s="45"/>
      <c r="S220" s="45"/>
      <c r="T220" s="45"/>
      <c r="U220" s="45"/>
      <c r="V220" s="45"/>
    </row>
    <row r="221">
      <c r="A221" s="75"/>
      <c r="B221" s="45"/>
      <c r="C221" s="186"/>
      <c r="D221" s="157"/>
      <c r="E221" s="160"/>
      <c r="F221" s="86"/>
      <c r="G221" s="114"/>
      <c r="H221" s="45"/>
      <c r="I221" s="45"/>
      <c r="J221" s="45"/>
      <c r="K221" s="45"/>
      <c r="L221" s="45"/>
      <c r="M221" s="45"/>
      <c r="N221" s="45"/>
      <c r="O221" s="45"/>
      <c r="P221" s="45"/>
      <c r="Q221" s="45"/>
      <c r="R221" s="45"/>
      <c r="S221" s="45"/>
      <c r="T221" s="45"/>
      <c r="U221" s="45"/>
      <c r="V221" s="45"/>
    </row>
    <row r="222">
      <c r="A222" s="75"/>
      <c r="B222" s="45"/>
      <c r="C222" s="186"/>
      <c r="D222" s="157"/>
      <c r="E222" s="160"/>
      <c r="F222" s="86"/>
      <c r="G222" s="114"/>
      <c r="H222" s="45"/>
      <c r="I222" s="45"/>
      <c r="J222" s="45"/>
      <c r="K222" s="45"/>
      <c r="L222" s="45"/>
      <c r="M222" s="45"/>
      <c r="N222" s="45"/>
      <c r="O222" s="45"/>
      <c r="P222" s="45"/>
      <c r="Q222" s="45"/>
      <c r="R222" s="45"/>
      <c r="S222" s="45"/>
      <c r="T222" s="45"/>
      <c r="U222" s="45"/>
      <c r="V222" s="45"/>
    </row>
    <row r="223">
      <c r="A223" s="75"/>
      <c r="B223" s="45"/>
      <c r="C223" s="186"/>
      <c r="D223" s="157"/>
      <c r="E223" s="160"/>
      <c r="F223" s="86"/>
      <c r="G223" s="114"/>
      <c r="H223" s="45"/>
      <c r="I223" s="45"/>
      <c r="J223" s="45"/>
      <c r="K223" s="45"/>
      <c r="L223" s="45"/>
      <c r="M223" s="45"/>
      <c r="N223" s="45"/>
      <c r="O223" s="45"/>
      <c r="P223" s="45"/>
      <c r="Q223" s="45"/>
      <c r="R223" s="45"/>
      <c r="S223" s="45"/>
      <c r="T223" s="45"/>
      <c r="U223" s="45"/>
      <c r="V223" s="45"/>
    </row>
    <row r="224">
      <c r="A224" s="75"/>
      <c r="B224" s="45"/>
      <c r="C224" s="186"/>
      <c r="D224" s="157"/>
      <c r="E224" s="160"/>
      <c r="F224" s="86"/>
      <c r="G224" s="114"/>
      <c r="H224" s="45"/>
      <c r="I224" s="45"/>
      <c r="J224" s="45"/>
      <c r="K224" s="45"/>
      <c r="L224" s="45"/>
      <c r="M224" s="45"/>
      <c r="N224" s="45"/>
      <c r="O224" s="45"/>
      <c r="P224" s="45"/>
      <c r="Q224" s="45"/>
      <c r="R224" s="45"/>
      <c r="S224" s="45"/>
      <c r="T224" s="45"/>
      <c r="U224" s="45"/>
      <c r="V224" s="45"/>
    </row>
    <row r="225">
      <c r="A225" s="75"/>
      <c r="B225" s="45"/>
      <c r="C225" s="186"/>
      <c r="D225" s="157"/>
      <c r="E225" s="160"/>
      <c r="F225" s="86"/>
      <c r="G225" s="114"/>
      <c r="H225" s="45"/>
      <c r="I225" s="45"/>
      <c r="J225" s="45"/>
      <c r="K225" s="45"/>
      <c r="L225" s="45"/>
      <c r="M225" s="45"/>
      <c r="N225" s="45"/>
      <c r="O225" s="45"/>
      <c r="P225" s="45"/>
      <c r="Q225" s="45"/>
      <c r="R225" s="45"/>
      <c r="S225" s="45"/>
      <c r="T225" s="45"/>
      <c r="U225" s="45"/>
      <c r="V225" s="45"/>
    </row>
    <row r="226">
      <c r="A226" s="75"/>
      <c r="B226" s="45"/>
      <c r="C226" s="186"/>
      <c r="D226" s="157"/>
      <c r="E226" s="160"/>
      <c r="F226" s="86"/>
      <c r="G226" s="114"/>
      <c r="H226" s="45"/>
      <c r="I226" s="45"/>
      <c r="J226" s="45"/>
      <c r="K226" s="45"/>
      <c r="L226" s="45"/>
      <c r="M226" s="45"/>
      <c r="N226" s="45"/>
      <c r="O226" s="45"/>
      <c r="P226" s="45"/>
      <c r="Q226" s="45"/>
      <c r="R226" s="45"/>
      <c r="S226" s="45"/>
      <c r="T226" s="45"/>
      <c r="U226" s="45"/>
      <c r="V226" s="45"/>
    </row>
    <row r="227">
      <c r="A227" s="75"/>
      <c r="B227" s="45"/>
      <c r="C227" s="186"/>
      <c r="D227" s="157"/>
      <c r="E227" s="160"/>
      <c r="F227" s="86"/>
      <c r="G227" s="114"/>
      <c r="H227" s="45"/>
      <c r="I227" s="45"/>
      <c r="J227" s="45"/>
      <c r="K227" s="45"/>
      <c r="L227" s="45"/>
      <c r="M227" s="45"/>
      <c r="N227" s="45"/>
      <c r="O227" s="45"/>
      <c r="P227" s="45"/>
      <c r="Q227" s="45"/>
      <c r="R227" s="45"/>
      <c r="S227" s="45"/>
      <c r="T227" s="45"/>
      <c r="U227" s="45"/>
      <c r="V227" s="45"/>
    </row>
    <row r="228">
      <c r="A228" s="75"/>
      <c r="B228" s="45"/>
      <c r="C228" s="186"/>
      <c r="D228" s="157"/>
      <c r="E228" s="160"/>
      <c r="F228" s="86"/>
      <c r="G228" s="114"/>
      <c r="H228" s="45"/>
      <c r="I228" s="45"/>
      <c r="J228" s="45"/>
      <c r="K228" s="45"/>
      <c r="L228" s="45"/>
      <c r="M228" s="45"/>
      <c r="N228" s="45"/>
      <c r="O228" s="45"/>
      <c r="P228" s="45"/>
      <c r="Q228" s="45"/>
      <c r="R228" s="45"/>
      <c r="S228" s="45"/>
      <c r="T228" s="45"/>
      <c r="U228" s="45"/>
      <c r="V228" s="45"/>
    </row>
    <row r="229">
      <c r="A229" s="75"/>
      <c r="B229" s="45"/>
      <c r="C229" s="186"/>
      <c r="D229" s="157"/>
      <c r="E229" s="160"/>
      <c r="F229" s="86"/>
      <c r="G229" s="114"/>
      <c r="H229" s="45"/>
      <c r="I229" s="45"/>
      <c r="J229" s="45"/>
      <c r="K229" s="45"/>
      <c r="L229" s="45"/>
      <c r="M229" s="45"/>
      <c r="N229" s="45"/>
      <c r="O229" s="45"/>
      <c r="P229" s="45"/>
      <c r="Q229" s="45"/>
      <c r="R229" s="45"/>
      <c r="S229" s="45"/>
      <c r="T229" s="45"/>
      <c r="U229" s="45"/>
      <c r="V229" s="45"/>
    </row>
    <row r="230">
      <c r="A230" s="75"/>
      <c r="B230" s="45"/>
      <c r="C230" s="186"/>
      <c r="D230" s="157"/>
      <c r="E230" s="160"/>
      <c r="F230" s="86"/>
      <c r="G230" s="114"/>
      <c r="H230" s="45"/>
      <c r="I230" s="45"/>
      <c r="J230" s="45"/>
      <c r="K230" s="45"/>
      <c r="L230" s="45"/>
      <c r="M230" s="45"/>
      <c r="N230" s="45"/>
      <c r="O230" s="45"/>
      <c r="P230" s="45"/>
      <c r="Q230" s="45"/>
      <c r="R230" s="45"/>
      <c r="S230" s="45"/>
      <c r="T230" s="45"/>
      <c r="U230" s="45"/>
      <c r="V230" s="45"/>
    </row>
    <row r="231">
      <c r="A231" s="75"/>
      <c r="B231" s="45"/>
      <c r="C231" s="186"/>
      <c r="D231" s="157"/>
      <c r="E231" s="160"/>
      <c r="F231" s="86"/>
      <c r="G231" s="114"/>
      <c r="H231" s="45"/>
      <c r="I231" s="45"/>
      <c r="J231" s="45"/>
      <c r="K231" s="45"/>
      <c r="L231" s="45"/>
      <c r="M231" s="45"/>
      <c r="N231" s="45"/>
      <c r="O231" s="45"/>
      <c r="P231" s="45"/>
      <c r="Q231" s="45"/>
      <c r="R231" s="45"/>
      <c r="S231" s="45"/>
      <c r="T231" s="45"/>
      <c r="U231" s="45"/>
      <c r="V231" s="45"/>
    </row>
    <row r="232">
      <c r="A232" s="75"/>
      <c r="B232" s="45"/>
      <c r="C232" s="186"/>
      <c r="D232" s="157"/>
      <c r="E232" s="160"/>
      <c r="F232" s="86"/>
      <c r="G232" s="114"/>
      <c r="H232" s="45"/>
      <c r="I232" s="45"/>
      <c r="J232" s="45"/>
      <c r="K232" s="45"/>
      <c r="L232" s="45"/>
      <c r="M232" s="45"/>
      <c r="N232" s="45"/>
      <c r="O232" s="45"/>
      <c r="P232" s="45"/>
      <c r="Q232" s="45"/>
      <c r="R232" s="45"/>
      <c r="S232" s="45"/>
      <c r="T232" s="45"/>
      <c r="U232" s="45"/>
      <c r="V232" s="45"/>
    </row>
    <row r="233">
      <c r="A233" s="75"/>
      <c r="B233" s="45"/>
      <c r="C233" s="186"/>
      <c r="D233" s="157"/>
      <c r="E233" s="160"/>
      <c r="F233" s="86"/>
      <c r="G233" s="114"/>
      <c r="H233" s="45"/>
      <c r="I233" s="45"/>
      <c r="J233" s="45"/>
      <c r="K233" s="45"/>
      <c r="L233" s="45"/>
      <c r="M233" s="45"/>
      <c r="N233" s="45"/>
      <c r="O233" s="45"/>
      <c r="P233" s="45"/>
      <c r="Q233" s="45"/>
      <c r="R233" s="45"/>
      <c r="S233" s="45"/>
      <c r="T233" s="45"/>
      <c r="U233" s="45"/>
      <c r="V233" s="45"/>
    </row>
    <row r="234">
      <c r="A234" s="75"/>
      <c r="B234" s="45"/>
      <c r="C234" s="186"/>
      <c r="D234" s="157"/>
      <c r="E234" s="160"/>
      <c r="F234" s="86"/>
      <c r="G234" s="114"/>
      <c r="H234" s="45"/>
      <c r="I234" s="45"/>
      <c r="J234" s="45"/>
      <c r="K234" s="45"/>
      <c r="L234" s="45"/>
      <c r="M234" s="45"/>
      <c r="N234" s="45"/>
      <c r="O234" s="45"/>
      <c r="P234" s="45"/>
      <c r="Q234" s="45"/>
      <c r="R234" s="45"/>
      <c r="S234" s="45"/>
      <c r="T234" s="45"/>
      <c r="U234" s="45"/>
      <c r="V234" s="45"/>
    </row>
    <row r="235">
      <c r="A235" s="75"/>
      <c r="B235" s="45"/>
      <c r="C235" s="186"/>
      <c r="D235" s="157"/>
      <c r="E235" s="160"/>
      <c r="F235" s="86"/>
      <c r="G235" s="114"/>
      <c r="H235" s="45"/>
      <c r="I235" s="45"/>
      <c r="J235" s="45"/>
      <c r="K235" s="45"/>
      <c r="L235" s="45"/>
      <c r="M235" s="45"/>
      <c r="N235" s="45"/>
      <c r="O235" s="45"/>
      <c r="P235" s="45"/>
      <c r="Q235" s="45"/>
      <c r="R235" s="45"/>
      <c r="S235" s="45"/>
      <c r="T235" s="45"/>
      <c r="U235" s="45"/>
      <c r="V235" s="45"/>
    </row>
    <row r="236">
      <c r="A236" s="75"/>
      <c r="B236" s="45"/>
      <c r="C236" s="186"/>
      <c r="D236" s="157"/>
      <c r="E236" s="160"/>
      <c r="F236" s="86"/>
      <c r="G236" s="114"/>
      <c r="H236" s="45"/>
      <c r="I236" s="45"/>
      <c r="J236" s="45"/>
      <c r="K236" s="45"/>
      <c r="L236" s="45"/>
      <c r="M236" s="45"/>
      <c r="N236" s="45"/>
      <c r="O236" s="45"/>
      <c r="P236" s="45"/>
      <c r="Q236" s="45"/>
      <c r="R236" s="45"/>
      <c r="S236" s="45"/>
      <c r="T236" s="45"/>
      <c r="U236" s="45"/>
      <c r="V236" s="45"/>
    </row>
    <row r="237">
      <c r="A237" s="75"/>
      <c r="B237" s="45"/>
      <c r="C237" s="186"/>
      <c r="D237" s="157"/>
      <c r="E237" s="160"/>
      <c r="F237" s="86"/>
      <c r="G237" s="114"/>
      <c r="H237" s="45"/>
      <c r="I237" s="45"/>
      <c r="J237" s="45"/>
      <c r="K237" s="45"/>
      <c r="L237" s="45"/>
      <c r="M237" s="45"/>
      <c r="N237" s="45"/>
      <c r="O237" s="45"/>
      <c r="P237" s="45"/>
      <c r="Q237" s="45"/>
      <c r="R237" s="45"/>
      <c r="S237" s="45"/>
      <c r="T237" s="45"/>
      <c r="U237" s="45"/>
      <c r="V237" s="45"/>
    </row>
    <row r="238">
      <c r="A238" s="75"/>
      <c r="B238" s="45"/>
      <c r="C238" s="186"/>
      <c r="D238" s="157"/>
      <c r="E238" s="160"/>
      <c r="F238" s="86"/>
      <c r="G238" s="114"/>
      <c r="H238" s="45"/>
      <c r="I238" s="45"/>
      <c r="J238" s="45"/>
      <c r="K238" s="45"/>
      <c r="L238" s="45"/>
      <c r="M238" s="45"/>
      <c r="N238" s="45"/>
      <c r="O238" s="45"/>
      <c r="P238" s="45"/>
      <c r="Q238" s="45"/>
      <c r="R238" s="45"/>
      <c r="S238" s="45"/>
      <c r="T238" s="45"/>
      <c r="U238" s="45"/>
      <c r="V238" s="45"/>
    </row>
    <row r="239">
      <c r="A239" s="75"/>
      <c r="B239" s="45"/>
      <c r="C239" s="186"/>
      <c r="D239" s="157"/>
      <c r="E239" s="160"/>
      <c r="F239" s="86"/>
      <c r="G239" s="114"/>
      <c r="H239" s="45"/>
      <c r="I239" s="45"/>
      <c r="J239" s="45"/>
      <c r="K239" s="45"/>
      <c r="L239" s="45"/>
      <c r="M239" s="45"/>
      <c r="N239" s="45"/>
      <c r="O239" s="45"/>
      <c r="P239" s="45"/>
      <c r="Q239" s="45"/>
      <c r="R239" s="45"/>
      <c r="S239" s="45"/>
      <c r="T239" s="45"/>
      <c r="U239" s="45"/>
      <c r="V239" s="45"/>
    </row>
    <row r="240">
      <c r="A240" s="75"/>
      <c r="B240" s="45"/>
      <c r="C240" s="186"/>
      <c r="D240" s="157"/>
      <c r="E240" s="160"/>
      <c r="F240" s="86"/>
      <c r="G240" s="114"/>
      <c r="H240" s="45"/>
      <c r="I240" s="45"/>
      <c r="J240" s="45"/>
      <c r="K240" s="45"/>
      <c r="L240" s="45"/>
      <c r="M240" s="45"/>
      <c r="N240" s="45"/>
      <c r="O240" s="45"/>
      <c r="P240" s="45"/>
      <c r="Q240" s="45"/>
      <c r="R240" s="45"/>
      <c r="S240" s="45"/>
      <c r="T240" s="45"/>
      <c r="U240" s="45"/>
      <c r="V240" s="45"/>
    </row>
    <row r="241">
      <c r="A241" s="75"/>
      <c r="B241" s="45"/>
      <c r="C241" s="186"/>
      <c r="D241" s="157"/>
      <c r="E241" s="160"/>
      <c r="F241" s="86"/>
      <c r="G241" s="114"/>
      <c r="H241" s="45"/>
      <c r="I241" s="45"/>
      <c r="J241" s="45"/>
      <c r="K241" s="45"/>
      <c r="L241" s="45"/>
      <c r="M241" s="45"/>
      <c r="N241" s="45"/>
      <c r="O241" s="45"/>
      <c r="P241" s="45"/>
      <c r="Q241" s="45"/>
      <c r="R241" s="45"/>
      <c r="S241" s="45"/>
      <c r="T241" s="45"/>
      <c r="U241" s="45"/>
      <c r="V241" s="45"/>
    </row>
    <row r="242">
      <c r="A242" s="75"/>
      <c r="B242" s="45"/>
      <c r="C242" s="186"/>
      <c r="D242" s="157"/>
      <c r="E242" s="160"/>
      <c r="F242" s="86"/>
      <c r="G242" s="114"/>
      <c r="H242" s="45"/>
      <c r="I242" s="45"/>
      <c r="J242" s="45"/>
      <c r="K242" s="45"/>
      <c r="L242" s="45"/>
      <c r="M242" s="45"/>
      <c r="N242" s="45"/>
      <c r="O242" s="45"/>
      <c r="P242" s="45"/>
      <c r="Q242" s="45"/>
      <c r="R242" s="45"/>
      <c r="S242" s="45"/>
      <c r="T242" s="45"/>
      <c r="U242" s="45"/>
      <c r="V242" s="45"/>
    </row>
    <row r="243">
      <c r="A243" s="75"/>
      <c r="B243" s="45"/>
      <c r="C243" s="186"/>
      <c r="D243" s="157"/>
      <c r="E243" s="160"/>
      <c r="F243" s="86"/>
      <c r="G243" s="114"/>
      <c r="H243" s="45"/>
      <c r="I243" s="45"/>
      <c r="J243" s="45"/>
      <c r="K243" s="45"/>
      <c r="L243" s="45"/>
      <c r="M243" s="45"/>
      <c r="N243" s="45"/>
      <c r="O243" s="45"/>
      <c r="P243" s="45"/>
      <c r="Q243" s="45"/>
      <c r="R243" s="45"/>
      <c r="S243" s="45"/>
      <c r="T243" s="45"/>
      <c r="U243" s="45"/>
      <c r="V243" s="45"/>
    </row>
    <row r="244">
      <c r="A244" s="75"/>
      <c r="B244" s="45"/>
      <c r="C244" s="186"/>
      <c r="D244" s="157"/>
      <c r="E244" s="160"/>
      <c r="F244" s="86"/>
      <c r="G244" s="114"/>
      <c r="H244" s="45"/>
      <c r="I244" s="45"/>
      <c r="J244" s="45"/>
      <c r="K244" s="45"/>
      <c r="L244" s="45"/>
      <c r="M244" s="45"/>
      <c r="N244" s="45"/>
      <c r="O244" s="45"/>
      <c r="P244" s="45"/>
      <c r="Q244" s="45"/>
      <c r="R244" s="45"/>
      <c r="S244" s="45"/>
      <c r="T244" s="45"/>
      <c r="U244" s="45"/>
      <c r="V244" s="45"/>
    </row>
    <row r="245">
      <c r="A245" s="75"/>
      <c r="B245" s="45"/>
      <c r="C245" s="186"/>
      <c r="D245" s="157"/>
      <c r="E245" s="160"/>
      <c r="F245" s="86"/>
      <c r="G245" s="114"/>
      <c r="H245" s="45"/>
      <c r="I245" s="45"/>
      <c r="J245" s="45"/>
      <c r="K245" s="45"/>
      <c r="L245" s="45"/>
      <c r="M245" s="45"/>
      <c r="N245" s="45"/>
      <c r="O245" s="45"/>
      <c r="P245" s="45"/>
      <c r="Q245" s="45"/>
      <c r="R245" s="45"/>
      <c r="S245" s="45"/>
      <c r="T245" s="45"/>
      <c r="U245" s="45"/>
      <c r="V245" s="45"/>
    </row>
    <row r="246">
      <c r="A246" s="75"/>
      <c r="B246" s="45"/>
      <c r="C246" s="186"/>
      <c r="D246" s="157"/>
      <c r="E246" s="160"/>
      <c r="F246" s="86"/>
      <c r="G246" s="114"/>
      <c r="H246" s="45"/>
      <c r="I246" s="45"/>
      <c r="J246" s="45"/>
      <c r="K246" s="45"/>
      <c r="L246" s="45"/>
      <c r="M246" s="45"/>
      <c r="N246" s="45"/>
      <c r="O246" s="45"/>
      <c r="P246" s="45"/>
      <c r="Q246" s="45"/>
      <c r="R246" s="45"/>
      <c r="S246" s="45"/>
      <c r="T246" s="45"/>
      <c r="U246" s="45"/>
      <c r="V246" s="45"/>
    </row>
    <row r="247">
      <c r="A247" s="75"/>
      <c r="B247" s="45"/>
      <c r="C247" s="186"/>
      <c r="D247" s="157"/>
      <c r="E247" s="160"/>
      <c r="F247" s="86"/>
      <c r="G247" s="114"/>
      <c r="H247" s="45"/>
      <c r="I247" s="45"/>
      <c r="J247" s="45"/>
      <c r="K247" s="45"/>
      <c r="L247" s="45"/>
      <c r="M247" s="45"/>
      <c r="N247" s="45"/>
      <c r="O247" s="45"/>
      <c r="P247" s="45"/>
      <c r="Q247" s="45"/>
      <c r="R247" s="45"/>
      <c r="S247" s="45"/>
      <c r="T247" s="45"/>
      <c r="U247" s="45"/>
      <c r="V247" s="45"/>
    </row>
    <row r="248">
      <c r="A248" s="75"/>
      <c r="B248" s="45"/>
      <c r="C248" s="186"/>
      <c r="D248" s="157"/>
      <c r="E248" s="160"/>
      <c r="F248" s="86"/>
      <c r="G248" s="114"/>
      <c r="H248" s="45"/>
      <c r="I248" s="45"/>
      <c r="J248" s="45"/>
      <c r="K248" s="45"/>
      <c r="L248" s="45"/>
      <c r="M248" s="45"/>
      <c r="N248" s="45"/>
      <c r="O248" s="45"/>
      <c r="P248" s="45"/>
      <c r="Q248" s="45"/>
      <c r="R248" s="45"/>
      <c r="S248" s="45"/>
      <c r="T248" s="45"/>
      <c r="U248" s="45"/>
      <c r="V248" s="45"/>
    </row>
    <row r="249">
      <c r="A249" s="75"/>
      <c r="B249" s="45"/>
      <c r="C249" s="186"/>
      <c r="D249" s="157"/>
      <c r="E249" s="160"/>
      <c r="F249" s="86"/>
      <c r="G249" s="114"/>
      <c r="H249" s="45"/>
      <c r="I249" s="45"/>
      <c r="J249" s="45"/>
      <c r="K249" s="45"/>
      <c r="L249" s="45"/>
      <c r="M249" s="45"/>
      <c r="N249" s="45"/>
      <c r="O249" s="45"/>
      <c r="P249" s="45"/>
      <c r="Q249" s="45"/>
      <c r="R249" s="45"/>
      <c r="S249" s="45"/>
      <c r="T249" s="45"/>
      <c r="U249" s="45"/>
      <c r="V249" s="45"/>
    </row>
    <row r="250">
      <c r="A250" s="75"/>
      <c r="B250" s="45"/>
      <c r="C250" s="186"/>
      <c r="D250" s="157"/>
      <c r="E250" s="160"/>
      <c r="F250" s="86"/>
      <c r="G250" s="114"/>
      <c r="H250" s="45"/>
      <c r="I250" s="45"/>
      <c r="J250" s="45"/>
      <c r="K250" s="45"/>
      <c r="L250" s="45"/>
      <c r="M250" s="45"/>
      <c r="N250" s="45"/>
      <c r="O250" s="45"/>
      <c r="P250" s="45"/>
      <c r="Q250" s="45"/>
      <c r="R250" s="45"/>
      <c r="S250" s="45"/>
      <c r="T250" s="45"/>
      <c r="U250" s="45"/>
      <c r="V250" s="45"/>
    </row>
    <row r="251">
      <c r="A251" s="75"/>
      <c r="B251" s="45"/>
      <c r="C251" s="186"/>
      <c r="D251" s="157"/>
      <c r="E251" s="160"/>
      <c r="F251" s="86"/>
      <c r="G251" s="114"/>
      <c r="H251" s="45"/>
      <c r="I251" s="45"/>
      <c r="J251" s="45"/>
      <c r="K251" s="45"/>
      <c r="L251" s="45"/>
      <c r="M251" s="45"/>
      <c r="N251" s="45"/>
      <c r="O251" s="45"/>
      <c r="P251" s="45"/>
      <c r="Q251" s="45"/>
      <c r="R251" s="45"/>
      <c r="S251" s="45"/>
      <c r="T251" s="45"/>
      <c r="U251" s="45"/>
      <c r="V251" s="45"/>
    </row>
    <row r="252">
      <c r="A252" s="75"/>
      <c r="B252" s="45"/>
      <c r="C252" s="186"/>
      <c r="D252" s="157"/>
      <c r="E252" s="160"/>
      <c r="F252" s="86"/>
      <c r="G252" s="114"/>
      <c r="H252" s="45"/>
      <c r="I252" s="45"/>
      <c r="J252" s="45"/>
      <c r="K252" s="45"/>
      <c r="L252" s="45"/>
      <c r="M252" s="45"/>
      <c r="N252" s="45"/>
      <c r="O252" s="45"/>
      <c r="P252" s="45"/>
      <c r="Q252" s="45"/>
      <c r="R252" s="45"/>
      <c r="S252" s="45"/>
      <c r="T252" s="45"/>
      <c r="U252" s="45"/>
      <c r="V252" s="45"/>
    </row>
    <row r="253">
      <c r="A253" s="75"/>
      <c r="B253" s="45"/>
      <c r="C253" s="186"/>
      <c r="D253" s="157"/>
      <c r="E253" s="160"/>
      <c r="F253" s="86"/>
      <c r="G253" s="114"/>
      <c r="H253" s="45"/>
      <c r="I253" s="45"/>
      <c r="J253" s="45"/>
      <c r="K253" s="45"/>
      <c r="L253" s="45"/>
      <c r="M253" s="45"/>
      <c r="N253" s="45"/>
      <c r="O253" s="45"/>
      <c r="P253" s="45"/>
      <c r="Q253" s="45"/>
      <c r="R253" s="45"/>
      <c r="S253" s="45"/>
      <c r="T253" s="45"/>
      <c r="U253" s="45"/>
      <c r="V253" s="45"/>
    </row>
    <row r="254">
      <c r="A254" s="75"/>
      <c r="B254" s="45"/>
      <c r="C254" s="186"/>
      <c r="D254" s="157"/>
      <c r="E254" s="160"/>
      <c r="F254" s="86"/>
      <c r="G254" s="114"/>
      <c r="H254" s="45"/>
      <c r="I254" s="45"/>
      <c r="J254" s="45"/>
      <c r="K254" s="45"/>
      <c r="L254" s="45"/>
      <c r="M254" s="45"/>
      <c r="N254" s="45"/>
      <c r="O254" s="45"/>
      <c r="P254" s="45"/>
      <c r="Q254" s="45"/>
      <c r="R254" s="45"/>
      <c r="S254" s="45"/>
      <c r="T254" s="45"/>
      <c r="U254" s="45"/>
      <c r="V254" s="45"/>
    </row>
    <row r="255">
      <c r="A255" s="75"/>
      <c r="B255" s="45"/>
      <c r="C255" s="186"/>
      <c r="D255" s="157"/>
      <c r="E255" s="160"/>
      <c r="F255" s="86"/>
      <c r="G255" s="114"/>
      <c r="H255" s="45"/>
      <c r="I255" s="45"/>
      <c r="J255" s="45"/>
      <c r="K255" s="45"/>
      <c r="L255" s="45"/>
      <c r="M255" s="45"/>
      <c r="N255" s="45"/>
      <c r="O255" s="45"/>
      <c r="P255" s="45"/>
      <c r="Q255" s="45"/>
      <c r="R255" s="45"/>
      <c r="S255" s="45"/>
      <c r="T255" s="45"/>
      <c r="U255" s="45"/>
      <c r="V255" s="45"/>
    </row>
    <row r="256">
      <c r="A256" s="75"/>
      <c r="B256" s="45"/>
      <c r="C256" s="186"/>
      <c r="D256" s="157"/>
      <c r="E256" s="160"/>
      <c r="F256" s="86"/>
      <c r="G256" s="114"/>
      <c r="H256" s="45"/>
      <c r="I256" s="45"/>
      <c r="J256" s="45"/>
      <c r="K256" s="45"/>
      <c r="L256" s="45"/>
      <c r="M256" s="45"/>
      <c r="N256" s="45"/>
      <c r="O256" s="45"/>
      <c r="P256" s="45"/>
      <c r="Q256" s="45"/>
      <c r="R256" s="45"/>
      <c r="S256" s="45"/>
      <c r="T256" s="45"/>
      <c r="U256" s="45"/>
      <c r="V256" s="45"/>
    </row>
    <row r="257">
      <c r="A257" s="75"/>
      <c r="B257" s="45"/>
      <c r="C257" s="186"/>
      <c r="D257" s="157"/>
      <c r="E257" s="160"/>
      <c r="F257" s="86"/>
      <c r="G257" s="114"/>
      <c r="H257" s="45"/>
      <c r="I257" s="45"/>
      <c r="J257" s="45"/>
      <c r="K257" s="45"/>
      <c r="L257" s="45"/>
      <c r="M257" s="45"/>
      <c r="N257" s="45"/>
      <c r="O257" s="45"/>
      <c r="P257" s="45"/>
      <c r="Q257" s="45"/>
      <c r="R257" s="45"/>
      <c r="S257" s="45"/>
      <c r="T257" s="45"/>
      <c r="U257" s="45"/>
      <c r="V257" s="45"/>
    </row>
    <row r="258">
      <c r="A258" s="75"/>
      <c r="B258" s="45"/>
      <c r="C258" s="186"/>
      <c r="D258" s="157"/>
      <c r="E258" s="160"/>
      <c r="F258" s="86"/>
      <c r="G258" s="114"/>
      <c r="H258" s="45"/>
      <c r="I258" s="45"/>
      <c r="J258" s="45"/>
      <c r="K258" s="45"/>
      <c r="L258" s="45"/>
      <c r="M258" s="45"/>
      <c r="N258" s="45"/>
      <c r="O258" s="45"/>
      <c r="P258" s="45"/>
      <c r="Q258" s="45"/>
      <c r="R258" s="45"/>
      <c r="S258" s="45"/>
      <c r="T258" s="45"/>
      <c r="U258" s="45"/>
      <c r="V258" s="45"/>
    </row>
    <row r="259">
      <c r="A259" s="75"/>
      <c r="B259" s="45"/>
      <c r="C259" s="186"/>
      <c r="D259" s="157"/>
      <c r="E259" s="160"/>
      <c r="F259" s="86"/>
      <c r="G259" s="114"/>
      <c r="H259" s="45"/>
      <c r="I259" s="45"/>
      <c r="J259" s="45"/>
      <c r="K259" s="45"/>
      <c r="L259" s="45"/>
      <c r="M259" s="45"/>
      <c r="N259" s="45"/>
      <c r="O259" s="45"/>
      <c r="P259" s="45"/>
      <c r="Q259" s="45"/>
      <c r="R259" s="45"/>
      <c r="S259" s="45"/>
      <c r="T259" s="45"/>
      <c r="U259" s="45"/>
      <c r="V259" s="45"/>
    </row>
    <row r="260">
      <c r="A260" s="75"/>
      <c r="B260" s="45"/>
      <c r="C260" s="186"/>
      <c r="D260" s="157"/>
      <c r="E260" s="160"/>
      <c r="F260" s="86"/>
      <c r="G260" s="114"/>
      <c r="H260" s="45"/>
      <c r="I260" s="45"/>
      <c r="J260" s="45"/>
      <c r="K260" s="45"/>
      <c r="L260" s="45"/>
      <c r="M260" s="45"/>
      <c r="N260" s="45"/>
      <c r="O260" s="45"/>
      <c r="P260" s="45"/>
      <c r="Q260" s="45"/>
      <c r="R260" s="45"/>
      <c r="S260" s="45"/>
      <c r="T260" s="45"/>
      <c r="U260" s="45"/>
      <c r="V260" s="45"/>
    </row>
    <row r="261">
      <c r="A261" s="75"/>
      <c r="B261" s="45"/>
      <c r="C261" s="186"/>
      <c r="D261" s="157"/>
      <c r="E261" s="160"/>
      <c r="F261" s="86"/>
      <c r="G261" s="114"/>
      <c r="H261" s="45"/>
      <c r="I261" s="45"/>
      <c r="J261" s="45"/>
      <c r="K261" s="45"/>
      <c r="L261" s="45"/>
      <c r="M261" s="45"/>
      <c r="N261" s="45"/>
      <c r="O261" s="45"/>
      <c r="P261" s="45"/>
      <c r="Q261" s="45"/>
      <c r="R261" s="45"/>
      <c r="S261" s="45"/>
      <c r="T261" s="45"/>
      <c r="U261" s="45"/>
      <c r="V261" s="45"/>
    </row>
    <row r="262">
      <c r="A262" s="75"/>
      <c r="B262" s="45"/>
      <c r="C262" s="186"/>
      <c r="D262" s="157"/>
      <c r="E262" s="160"/>
      <c r="F262" s="86"/>
      <c r="G262" s="114"/>
      <c r="H262" s="45"/>
      <c r="I262" s="45"/>
      <c r="J262" s="45"/>
      <c r="K262" s="45"/>
      <c r="L262" s="45"/>
      <c r="M262" s="45"/>
      <c r="N262" s="45"/>
      <c r="O262" s="45"/>
      <c r="P262" s="45"/>
      <c r="Q262" s="45"/>
      <c r="R262" s="45"/>
      <c r="S262" s="45"/>
      <c r="T262" s="45"/>
      <c r="U262" s="45"/>
      <c r="V262" s="45"/>
    </row>
    <row r="263">
      <c r="A263" s="75"/>
      <c r="B263" s="45"/>
      <c r="C263" s="186"/>
      <c r="D263" s="157"/>
      <c r="E263" s="160"/>
      <c r="F263" s="86"/>
      <c r="G263" s="114"/>
      <c r="H263" s="45"/>
      <c r="I263" s="45"/>
      <c r="J263" s="45"/>
      <c r="K263" s="45"/>
      <c r="L263" s="45"/>
      <c r="M263" s="45"/>
      <c r="N263" s="45"/>
      <c r="O263" s="45"/>
      <c r="P263" s="45"/>
      <c r="Q263" s="45"/>
      <c r="R263" s="45"/>
      <c r="S263" s="45"/>
      <c r="T263" s="45"/>
      <c r="U263" s="45"/>
      <c r="V263" s="45"/>
    </row>
    <row r="264">
      <c r="A264" s="75"/>
      <c r="B264" s="45"/>
      <c r="C264" s="186"/>
      <c r="D264" s="157"/>
      <c r="E264" s="160"/>
      <c r="F264" s="86"/>
      <c r="G264" s="114"/>
      <c r="H264" s="45"/>
      <c r="I264" s="45"/>
      <c r="J264" s="45"/>
      <c r="K264" s="45"/>
      <c r="L264" s="45"/>
      <c r="M264" s="45"/>
      <c r="N264" s="45"/>
      <c r="O264" s="45"/>
      <c r="P264" s="45"/>
      <c r="Q264" s="45"/>
      <c r="R264" s="45"/>
      <c r="S264" s="45"/>
      <c r="T264" s="45"/>
      <c r="U264" s="45"/>
      <c r="V264" s="45"/>
    </row>
    <row r="265">
      <c r="A265" s="75"/>
      <c r="B265" s="45"/>
      <c r="C265" s="186"/>
      <c r="D265" s="157"/>
      <c r="E265" s="160"/>
      <c r="F265" s="86"/>
      <c r="G265" s="114"/>
      <c r="H265" s="45"/>
      <c r="I265" s="45"/>
      <c r="J265" s="45"/>
      <c r="K265" s="45"/>
      <c r="L265" s="45"/>
      <c r="M265" s="45"/>
      <c r="N265" s="45"/>
      <c r="O265" s="45"/>
      <c r="P265" s="45"/>
      <c r="Q265" s="45"/>
      <c r="R265" s="45"/>
      <c r="S265" s="45"/>
      <c r="T265" s="45"/>
      <c r="U265" s="45"/>
      <c r="V265" s="45"/>
    </row>
    <row r="266">
      <c r="A266" s="75"/>
      <c r="B266" s="45"/>
      <c r="C266" s="186"/>
      <c r="D266" s="157"/>
      <c r="E266" s="160"/>
      <c r="F266" s="86"/>
      <c r="G266" s="114"/>
      <c r="H266" s="45"/>
      <c r="I266" s="45"/>
      <c r="J266" s="45"/>
      <c r="K266" s="45"/>
      <c r="L266" s="45"/>
      <c r="M266" s="45"/>
      <c r="N266" s="45"/>
      <c r="O266" s="45"/>
      <c r="P266" s="45"/>
      <c r="Q266" s="45"/>
      <c r="R266" s="45"/>
      <c r="S266" s="45"/>
      <c r="T266" s="45"/>
      <c r="U266" s="45"/>
      <c r="V266" s="45"/>
    </row>
    <row r="267">
      <c r="A267" s="75"/>
      <c r="B267" s="45"/>
      <c r="C267" s="186"/>
      <c r="D267" s="157"/>
      <c r="E267" s="160"/>
      <c r="F267" s="86"/>
      <c r="G267" s="114"/>
      <c r="H267" s="45"/>
      <c r="I267" s="45"/>
      <c r="J267" s="45"/>
      <c r="K267" s="45"/>
      <c r="L267" s="45"/>
      <c r="M267" s="45"/>
      <c r="N267" s="45"/>
      <c r="O267" s="45"/>
      <c r="P267" s="45"/>
      <c r="Q267" s="45"/>
      <c r="R267" s="45"/>
      <c r="S267" s="45"/>
      <c r="T267" s="45"/>
      <c r="U267" s="45"/>
      <c r="V267" s="45"/>
    </row>
    <row r="268">
      <c r="A268" s="75"/>
      <c r="B268" s="45"/>
      <c r="C268" s="186"/>
      <c r="D268" s="157"/>
      <c r="E268" s="160"/>
      <c r="F268" s="86"/>
      <c r="G268" s="114"/>
      <c r="H268" s="45"/>
      <c r="I268" s="45"/>
      <c r="J268" s="45"/>
      <c r="K268" s="45"/>
      <c r="L268" s="45"/>
      <c r="M268" s="45"/>
      <c r="N268" s="45"/>
      <c r="O268" s="45"/>
      <c r="P268" s="45"/>
      <c r="Q268" s="45"/>
      <c r="R268" s="45"/>
      <c r="S268" s="45"/>
      <c r="T268" s="45"/>
      <c r="U268" s="45"/>
      <c r="V268" s="45"/>
    </row>
    <row r="269">
      <c r="A269" s="75"/>
      <c r="B269" s="45"/>
      <c r="C269" s="186"/>
      <c r="D269" s="157"/>
      <c r="E269" s="160"/>
      <c r="F269" s="86"/>
      <c r="G269" s="114"/>
      <c r="H269" s="45"/>
      <c r="I269" s="45"/>
      <c r="J269" s="45"/>
      <c r="K269" s="45"/>
      <c r="L269" s="45"/>
      <c r="M269" s="45"/>
      <c r="N269" s="45"/>
      <c r="O269" s="45"/>
      <c r="P269" s="45"/>
      <c r="Q269" s="45"/>
      <c r="R269" s="45"/>
      <c r="S269" s="45"/>
      <c r="T269" s="45"/>
      <c r="U269" s="45"/>
      <c r="V269" s="45"/>
    </row>
    <row r="270">
      <c r="A270" s="75"/>
      <c r="B270" s="45"/>
      <c r="C270" s="186"/>
      <c r="D270" s="157"/>
      <c r="E270" s="160"/>
      <c r="F270" s="86"/>
      <c r="G270" s="114"/>
      <c r="H270" s="45"/>
      <c r="I270" s="45"/>
      <c r="J270" s="45"/>
      <c r="K270" s="45"/>
      <c r="L270" s="45"/>
      <c r="M270" s="45"/>
      <c r="N270" s="45"/>
      <c r="O270" s="45"/>
      <c r="P270" s="45"/>
      <c r="Q270" s="45"/>
      <c r="R270" s="45"/>
      <c r="S270" s="45"/>
      <c r="T270" s="45"/>
      <c r="U270" s="45"/>
      <c r="V270" s="45"/>
    </row>
    <row r="271">
      <c r="A271" s="75"/>
      <c r="B271" s="45"/>
      <c r="C271" s="186"/>
      <c r="D271" s="157"/>
      <c r="E271" s="160"/>
      <c r="F271" s="86"/>
      <c r="G271" s="114"/>
      <c r="H271" s="45"/>
      <c r="I271" s="45"/>
      <c r="J271" s="45"/>
      <c r="K271" s="45"/>
      <c r="L271" s="45"/>
      <c r="M271" s="45"/>
      <c r="N271" s="45"/>
      <c r="O271" s="45"/>
      <c r="P271" s="45"/>
      <c r="Q271" s="45"/>
      <c r="R271" s="45"/>
      <c r="S271" s="45"/>
      <c r="T271" s="45"/>
      <c r="U271" s="45"/>
      <c r="V271" s="45"/>
    </row>
    <row r="272">
      <c r="A272" s="75"/>
      <c r="B272" s="45"/>
      <c r="C272" s="186"/>
      <c r="D272" s="157"/>
      <c r="E272" s="160"/>
      <c r="F272" s="86"/>
      <c r="G272" s="114"/>
      <c r="H272" s="45"/>
      <c r="I272" s="45"/>
      <c r="J272" s="45"/>
      <c r="K272" s="45"/>
      <c r="L272" s="45"/>
      <c r="M272" s="45"/>
      <c r="N272" s="45"/>
      <c r="O272" s="45"/>
      <c r="P272" s="45"/>
      <c r="Q272" s="45"/>
      <c r="R272" s="45"/>
      <c r="S272" s="45"/>
      <c r="T272" s="45"/>
      <c r="U272" s="45"/>
      <c r="V272" s="45"/>
    </row>
    <row r="273">
      <c r="A273" s="75"/>
      <c r="B273" s="45"/>
      <c r="C273" s="186"/>
      <c r="D273" s="157"/>
      <c r="E273" s="160"/>
      <c r="F273" s="86"/>
      <c r="G273" s="114"/>
      <c r="H273" s="45"/>
      <c r="I273" s="45"/>
      <c r="J273" s="45"/>
      <c r="K273" s="45"/>
      <c r="L273" s="45"/>
      <c r="M273" s="45"/>
      <c r="N273" s="45"/>
      <c r="O273" s="45"/>
      <c r="P273" s="45"/>
      <c r="Q273" s="45"/>
      <c r="R273" s="45"/>
      <c r="S273" s="45"/>
      <c r="T273" s="45"/>
      <c r="U273" s="45"/>
      <c r="V273" s="45"/>
    </row>
    <row r="274">
      <c r="A274" s="75"/>
      <c r="B274" s="45"/>
      <c r="C274" s="186"/>
      <c r="D274" s="157"/>
      <c r="E274" s="160"/>
      <c r="F274" s="86"/>
      <c r="G274" s="114"/>
      <c r="H274" s="45"/>
      <c r="I274" s="45"/>
      <c r="J274" s="45"/>
      <c r="K274" s="45"/>
      <c r="L274" s="45"/>
      <c r="M274" s="45"/>
      <c r="N274" s="45"/>
      <c r="O274" s="45"/>
      <c r="P274" s="45"/>
      <c r="Q274" s="45"/>
      <c r="R274" s="45"/>
      <c r="S274" s="45"/>
      <c r="T274" s="45"/>
      <c r="U274" s="45"/>
      <c r="V274" s="45"/>
    </row>
    <row r="275">
      <c r="A275" s="75"/>
      <c r="B275" s="45"/>
      <c r="C275" s="186"/>
      <c r="D275" s="157"/>
      <c r="E275" s="160"/>
      <c r="F275" s="86"/>
      <c r="G275" s="114"/>
      <c r="H275" s="45"/>
      <c r="I275" s="45"/>
      <c r="J275" s="45"/>
      <c r="K275" s="45"/>
      <c r="L275" s="45"/>
      <c r="M275" s="45"/>
      <c r="N275" s="45"/>
      <c r="O275" s="45"/>
      <c r="P275" s="45"/>
      <c r="Q275" s="45"/>
      <c r="R275" s="45"/>
      <c r="S275" s="45"/>
      <c r="T275" s="45"/>
      <c r="U275" s="45"/>
      <c r="V275" s="45"/>
    </row>
    <row r="276">
      <c r="A276" s="75"/>
      <c r="B276" s="45"/>
      <c r="C276" s="186"/>
      <c r="D276" s="157"/>
      <c r="E276" s="160"/>
      <c r="F276" s="86"/>
      <c r="G276" s="114"/>
      <c r="H276" s="45"/>
      <c r="I276" s="45"/>
      <c r="J276" s="45"/>
      <c r="K276" s="45"/>
      <c r="L276" s="45"/>
      <c r="M276" s="45"/>
      <c r="N276" s="45"/>
      <c r="O276" s="45"/>
      <c r="P276" s="45"/>
      <c r="Q276" s="45"/>
      <c r="R276" s="45"/>
      <c r="S276" s="45"/>
      <c r="T276" s="45"/>
      <c r="U276" s="45"/>
      <c r="V276" s="45"/>
    </row>
    <row r="277">
      <c r="A277" s="75"/>
      <c r="B277" s="45"/>
      <c r="C277" s="186"/>
      <c r="D277" s="157"/>
      <c r="E277" s="160"/>
      <c r="F277" s="86"/>
      <c r="G277" s="114"/>
      <c r="H277" s="45"/>
      <c r="I277" s="45"/>
      <c r="J277" s="45"/>
      <c r="K277" s="45"/>
      <c r="L277" s="45"/>
      <c r="M277" s="45"/>
      <c r="N277" s="45"/>
      <c r="O277" s="45"/>
      <c r="P277" s="45"/>
      <c r="Q277" s="45"/>
      <c r="R277" s="45"/>
      <c r="S277" s="45"/>
      <c r="T277" s="45"/>
      <c r="U277" s="45"/>
      <c r="V277" s="45"/>
    </row>
    <row r="278">
      <c r="A278" s="75"/>
      <c r="B278" s="45"/>
      <c r="C278" s="186"/>
      <c r="D278" s="157"/>
      <c r="E278" s="160"/>
      <c r="F278" s="86"/>
      <c r="G278" s="114"/>
      <c r="H278" s="45"/>
      <c r="I278" s="45"/>
      <c r="J278" s="45"/>
      <c r="K278" s="45"/>
      <c r="L278" s="45"/>
      <c r="M278" s="45"/>
      <c r="N278" s="45"/>
      <c r="O278" s="45"/>
      <c r="P278" s="45"/>
      <c r="Q278" s="45"/>
      <c r="R278" s="45"/>
      <c r="S278" s="45"/>
      <c r="T278" s="45"/>
      <c r="U278" s="45"/>
      <c r="V278" s="45"/>
    </row>
    <row r="279">
      <c r="A279" s="75"/>
      <c r="B279" s="45"/>
      <c r="C279" s="186"/>
      <c r="D279" s="157"/>
      <c r="E279" s="160"/>
      <c r="F279" s="86"/>
      <c r="G279" s="114"/>
      <c r="H279" s="45"/>
      <c r="I279" s="45"/>
      <c r="J279" s="45"/>
      <c r="K279" s="45"/>
      <c r="L279" s="45"/>
      <c r="M279" s="45"/>
      <c r="N279" s="45"/>
      <c r="O279" s="45"/>
      <c r="P279" s="45"/>
      <c r="Q279" s="45"/>
      <c r="R279" s="45"/>
      <c r="S279" s="45"/>
      <c r="T279" s="45"/>
      <c r="U279" s="45"/>
      <c r="V279" s="45"/>
    </row>
    <row r="280">
      <c r="A280" s="75"/>
      <c r="B280" s="45"/>
      <c r="C280" s="186"/>
      <c r="D280" s="157"/>
      <c r="E280" s="160"/>
      <c r="F280" s="86"/>
      <c r="G280" s="114"/>
      <c r="H280" s="45"/>
      <c r="I280" s="45"/>
      <c r="J280" s="45"/>
      <c r="K280" s="45"/>
      <c r="L280" s="45"/>
      <c r="M280" s="45"/>
      <c r="N280" s="45"/>
      <c r="O280" s="45"/>
      <c r="P280" s="45"/>
      <c r="Q280" s="45"/>
      <c r="R280" s="45"/>
      <c r="S280" s="45"/>
      <c r="T280" s="45"/>
      <c r="U280" s="45"/>
      <c r="V280" s="45"/>
    </row>
    <row r="281">
      <c r="A281" s="75"/>
      <c r="B281" s="45"/>
      <c r="C281" s="186"/>
      <c r="D281" s="157"/>
      <c r="E281" s="160"/>
      <c r="F281" s="86"/>
      <c r="G281" s="114"/>
      <c r="H281" s="45"/>
      <c r="I281" s="45"/>
      <c r="J281" s="45"/>
      <c r="K281" s="45"/>
      <c r="L281" s="45"/>
      <c r="M281" s="45"/>
      <c r="N281" s="45"/>
      <c r="O281" s="45"/>
      <c r="P281" s="45"/>
      <c r="Q281" s="45"/>
      <c r="R281" s="45"/>
      <c r="S281" s="45"/>
      <c r="T281" s="45"/>
      <c r="U281" s="45"/>
      <c r="V281" s="45"/>
    </row>
    <row r="282">
      <c r="A282" s="75"/>
      <c r="B282" s="45"/>
      <c r="C282" s="186"/>
      <c r="D282" s="157"/>
      <c r="E282" s="160"/>
      <c r="F282" s="86"/>
      <c r="G282" s="114"/>
      <c r="H282" s="45"/>
      <c r="I282" s="45"/>
      <c r="J282" s="45"/>
      <c r="K282" s="45"/>
      <c r="L282" s="45"/>
      <c r="M282" s="45"/>
      <c r="N282" s="45"/>
      <c r="O282" s="45"/>
      <c r="P282" s="45"/>
      <c r="Q282" s="45"/>
      <c r="R282" s="45"/>
      <c r="S282" s="45"/>
      <c r="T282" s="45"/>
      <c r="U282" s="45"/>
      <c r="V282" s="45"/>
    </row>
    <row r="283">
      <c r="A283" s="75"/>
      <c r="B283" s="45"/>
      <c r="C283" s="186"/>
      <c r="D283" s="157"/>
      <c r="E283" s="160"/>
      <c r="F283" s="86"/>
      <c r="G283" s="114"/>
      <c r="H283" s="45"/>
      <c r="I283" s="45"/>
      <c r="J283" s="45"/>
      <c r="K283" s="45"/>
      <c r="L283" s="45"/>
      <c r="M283" s="45"/>
      <c r="N283" s="45"/>
      <c r="O283" s="45"/>
      <c r="P283" s="45"/>
      <c r="Q283" s="45"/>
      <c r="R283" s="45"/>
      <c r="S283" s="45"/>
      <c r="T283" s="45"/>
      <c r="U283" s="45"/>
      <c r="V283" s="45"/>
    </row>
    <row r="284">
      <c r="A284" s="75"/>
      <c r="B284" s="45"/>
      <c r="C284" s="186"/>
      <c r="D284" s="157"/>
      <c r="E284" s="160"/>
      <c r="F284" s="86"/>
      <c r="G284" s="114"/>
      <c r="H284" s="45"/>
      <c r="I284" s="45"/>
      <c r="J284" s="45"/>
      <c r="K284" s="45"/>
      <c r="L284" s="45"/>
      <c r="M284" s="45"/>
      <c r="N284" s="45"/>
      <c r="O284" s="45"/>
      <c r="P284" s="45"/>
      <c r="Q284" s="45"/>
      <c r="R284" s="45"/>
      <c r="S284" s="45"/>
      <c r="T284" s="45"/>
      <c r="U284" s="45"/>
      <c r="V284" s="45"/>
    </row>
    <row r="285">
      <c r="A285" s="75"/>
      <c r="B285" s="45"/>
      <c r="C285" s="186"/>
      <c r="D285" s="157"/>
      <c r="E285" s="160"/>
      <c r="F285" s="86"/>
      <c r="G285" s="114"/>
      <c r="H285" s="45"/>
      <c r="I285" s="45"/>
      <c r="J285" s="45"/>
      <c r="K285" s="45"/>
      <c r="L285" s="45"/>
      <c r="M285" s="45"/>
      <c r="N285" s="45"/>
      <c r="O285" s="45"/>
      <c r="P285" s="45"/>
      <c r="Q285" s="45"/>
      <c r="R285" s="45"/>
      <c r="S285" s="45"/>
      <c r="T285" s="45"/>
      <c r="U285" s="45"/>
      <c r="V285" s="45"/>
    </row>
    <row r="286">
      <c r="A286" s="75"/>
      <c r="B286" s="45"/>
      <c r="C286" s="186"/>
      <c r="D286" s="157"/>
      <c r="E286" s="160"/>
      <c r="F286" s="86"/>
      <c r="G286" s="114"/>
      <c r="H286" s="45"/>
      <c r="I286" s="45"/>
      <c r="J286" s="45"/>
      <c r="K286" s="45"/>
      <c r="L286" s="45"/>
      <c r="M286" s="45"/>
      <c r="N286" s="45"/>
      <c r="O286" s="45"/>
      <c r="P286" s="45"/>
      <c r="Q286" s="45"/>
      <c r="R286" s="45"/>
      <c r="S286" s="45"/>
      <c r="T286" s="45"/>
      <c r="U286" s="45"/>
      <c r="V286" s="45"/>
    </row>
    <row r="287">
      <c r="A287" s="75"/>
      <c r="B287" s="45"/>
      <c r="C287" s="186"/>
      <c r="D287" s="157"/>
      <c r="E287" s="160"/>
      <c r="F287" s="86"/>
      <c r="G287" s="114"/>
      <c r="H287" s="45"/>
      <c r="I287" s="45"/>
      <c r="J287" s="45"/>
      <c r="K287" s="45"/>
      <c r="L287" s="45"/>
      <c r="M287" s="45"/>
      <c r="N287" s="45"/>
      <c r="O287" s="45"/>
      <c r="P287" s="45"/>
      <c r="Q287" s="45"/>
      <c r="R287" s="45"/>
      <c r="S287" s="45"/>
      <c r="T287" s="45"/>
      <c r="U287" s="45"/>
      <c r="V287" s="45"/>
    </row>
    <row r="288">
      <c r="A288" s="75"/>
      <c r="B288" s="45"/>
      <c r="C288" s="186"/>
      <c r="D288" s="157"/>
      <c r="E288" s="160"/>
      <c r="F288" s="86"/>
      <c r="G288" s="114"/>
      <c r="H288" s="45"/>
      <c r="I288" s="45"/>
      <c r="J288" s="45"/>
      <c r="K288" s="45"/>
      <c r="L288" s="45"/>
      <c r="M288" s="45"/>
      <c r="N288" s="45"/>
      <c r="O288" s="45"/>
      <c r="P288" s="45"/>
      <c r="Q288" s="45"/>
      <c r="R288" s="45"/>
      <c r="S288" s="45"/>
      <c r="T288" s="45"/>
      <c r="U288" s="45"/>
      <c r="V288" s="45"/>
    </row>
    <row r="289">
      <c r="A289" s="75"/>
      <c r="B289" s="45"/>
      <c r="C289" s="186"/>
      <c r="D289" s="157"/>
      <c r="E289" s="160"/>
      <c r="F289" s="86"/>
      <c r="G289" s="114"/>
      <c r="H289" s="45"/>
      <c r="I289" s="45"/>
      <c r="J289" s="45"/>
      <c r="K289" s="45"/>
      <c r="L289" s="45"/>
      <c r="M289" s="45"/>
      <c r="N289" s="45"/>
      <c r="O289" s="45"/>
      <c r="P289" s="45"/>
      <c r="Q289" s="45"/>
      <c r="R289" s="45"/>
      <c r="S289" s="45"/>
      <c r="T289" s="45"/>
      <c r="U289" s="45"/>
      <c r="V289" s="45"/>
    </row>
    <row r="290">
      <c r="A290" s="75"/>
      <c r="B290" s="45"/>
      <c r="C290" s="186"/>
      <c r="D290" s="157"/>
      <c r="E290" s="160"/>
      <c r="F290" s="86"/>
      <c r="G290" s="114"/>
      <c r="H290" s="45"/>
      <c r="I290" s="45"/>
      <c r="J290" s="45"/>
      <c r="K290" s="45"/>
      <c r="L290" s="45"/>
      <c r="M290" s="45"/>
      <c r="N290" s="45"/>
      <c r="O290" s="45"/>
      <c r="P290" s="45"/>
      <c r="Q290" s="45"/>
      <c r="R290" s="45"/>
      <c r="S290" s="45"/>
      <c r="T290" s="45"/>
      <c r="U290" s="45"/>
      <c r="V290" s="45"/>
    </row>
    <row r="291">
      <c r="A291" s="75"/>
      <c r="B291" s="45"/>
      <c r="C291" s="186"/>
      <c r="D291" s="157"/>
      <c r="E291" s="160"/>
      <c r="F291" s="86"/>
      <c r="G291" s="114"/>
      <c r="H291" s="45"/>
      <c r="I291" s="45"/>
      <c r="J291" s="45"/>
      <c r="K291" s="45"/>
      <c r="L291" s="45"/>
      <c r="M291" s="45"/>
      <c r="N291" s="45"/>
      <c r="O291" s="45"/>
      <c r="P291" s="45"/>
      <c r="Q291" s="45"/>
      <c r="R291" s="45"/>
      <c r="S291" s="45"/>
      <c r="T291" s="45"/>
      <c r="U291" s="45"/>
      <c r="V291" s="45"/>
    </row>
    <row r="292">
      <c r="A292" s="75"/>
      <c r="B292" s="45"/>
      <c r="C292" s="186"/>
      <c r="D292" s="157"/>
      <c r="E292" s="160"/>
      <c r="F292" s="86"/>
      <c r="G292" s="114"/>
      <c r="H292" s="45"/>
      <c r="I292" s="45"/>
      <c r="J292" s="45"/>
      <c r="K292" s="45"/>
      <c r="L292" s="45"/>
      <c r="M292" s="45"/>
      <c r="N292" s="45"/>
      <c r="O292" s="45"/>
      <c r="P292" s="45"/>
      <c r="Q292" s="45"/>
      <c r="R292" s="45"/>
      <c r="S292" s="45"/>
      <c r="T292" s="45"/>
      <c r="U292" s="45"/>
      <c r="V292" s="45"/>
    </row>
    <row r="293">
      <c r="A293" s="75"/>
      <c r="B293" s="45"/>
      <c r="C293" s="186"/>
      <c r="D293" s="157"/>
      <c r="E293" s="160"/>
      <c r="F293" s="86"/>
      <c r="G293" s="114"/>
      <c r="H293" s="45"/>
      <c r="I293" s="45"/>
      <c r="J293" s="45"/>
      <c r="K293" s="45"/>
      <c r="L293" s="45"/>
      <c r="M293" s="45"/>
      <c r="N293" s="45"/>
      <c r="O293" s="45"/>
      <c r="P293" s="45"/>
      <c r="Q293" s="45"/>
      <c r="R293" s="45"/>
      <c r="S293" s="45"/>
      <c r="T293" s="45"/>
      <c r="U293" s="45"/>
      <c r="V293" s="45"/>
    </row>
    <row r="294">
      <c r="A294" s="75"/>
      <c r="B294" s="45"/>
      <c r="C294" s="186"/>
      <c r="D294" s="157"/>
      <c r="E294" s="160"/>
      <c r="F294" s="86"/>
      <c r="G294" s="114"/>
      <c r="H294" s="45"/>
      <c r="I294" s="45"/>
      <c r="J294" s="45"/>
      <c r="K294" s="45"/>
      <c r="L294" s="45"/>
      <c r="M294" s="45"/>
      <c r="N294" s="45"/>
      <c r="O294" s="45"/>
      <c r="P294" s="45"/>
      <c r="Q294" s="45"/>
      <c r="R294" s="45"/>
      <c r="S294" s="45"/>
      <c r="T294" s="45"/>
      <c r="U294" s="45"/>
      <c r="V294" s="45"/>
    </row>
    <row r="295">
      <c r="A295" s="75"/>
      <c r="B295" s="45"/>
      <c r="C295" s="186"/>
      <c r="D295" s="157"/>
      <c r="E295" s="160"/>
      <c r="F295" s="86"/>
      <c r="G295" s="114"/>
      <c r="H295" s="45"/>
      <c r="I295" s="45"/>
      <c r="J295" s="45"/>
      <c r="K295" s="45"/>
      <c r="L295" s="45"/>
      <c r="M295" s="45"/>
      <c r="N295" s="45"/>
      <c r="O295" s="45"/>
      <c r="P295" s="45"/>
      <c r="Q295" s="45"/>
      <c r="R295" s="45"/>
      <c r="S295" s="45"/>
      <c r="T295" s="45"/>
      <c r="U295" s="45"/>
      <c r="V295" s="45"/>
    </row>
    <row r="296">
      <c r="A296" s="75"/>
      <c r="B296" s="45"/>
      <c r="C296" s="186"/>
      <c r="D296" s="157"/>
      <c r="E296" s="160"/>
      <c r="F296" s="86"/>
      <c r="G296" s="114"/>
      <c r="H296" s="45"/>
      <c r="I296" s="45"/>
      <c r="J296" s="45"/>
      <c r="K296" s="45"/>
      <c r="L296" s="45"/>
      <c r="M296" s="45"/>
      <c r="N296" s="45"/>
      <c r="O296" s="45"/>
      <c r="P296" s="45"/>
      <c r="Q296" s="45"/>
      <c r="R296" s="45"/>
      <c r="S296" s="45"/>
      <c r="T296" s="45"/>
      <c r="U296" s="45"/>
      <c r="V296" s="45"/>
    </row>
    <row r="297">
      <c r="A297" s="75"/>
      <c r="B297" s="45"/>
      <c r="C297" s="186"/>
      <c r="D297" s="157"/>
      <c r="E297" s="160"/>
      <c r="F297" s="86"/>
      <c r="G297" s="114"/>
      <c r="H297" s="45"/>
      <c r="I297" s="45"/>
      <c r="J297" s="45"/>
      <c r="K297" s="45"/>
      <c r="L297" s="45"/>
      <c r="M297" s="45"/>
      <c r="N297" s="45"/>
      <c r="O297" s="45"/>
      <c r="P297" s="45"/>
      <c r="Q297" s="45"/>
      <c r="R297" s="45"/>
      <c r="S297" s="45"/>
      <c r="T297" s="45"/>
      <c r="U297" s="45"/>
      <c r="V297" s="45"/>
    </row>
    <row r="298">
      <c r="A298" s="75"/>
      <c r="B298" s="45"/>
      <c r="C298" s="186"/>
      <c r="D298" s="157"/>
      <c r="E298" s="160"/>
      <c r="F298" s="86"/>
      <c r="G298" s="114"/>
      <c r="H298" s="45"/>
      <c r="I298" s="45"/>
      <c r="J298" s="45"/>
      <c r="K298" s="45"/>
      <c r="L298" s="45"/>
      <c r="M298" s="45"/>
      <c r="N298" s="45"/>
      <c r="O298" s="45"/>
      <c r="P298" s="45"/>
      <c r="Q298" s="45"/>
      <c r="R298" s="45"/>
      <c r="S298" s="45"/>
      <c r="T298" s="45"/>
      <c r="U298" s="45"/>
      <c r="V298" s="45"/>
    </row>
    <row r="299">
      <c r="A299" s="75"/>
      <c r="B299" s="45"/>
      <c r="C299" s="186"/>
      <c r="D299" s="157"/>
      <c r="E299" s="160"/>
      <c r="F299" s="86"/>
      <c r="G299" s="114"/>
      <c r="H299" s="45"/>
      <c r="I299" s="45"/>
      <c r="J299" s="45"/>
      <c r="K299" s="45"/>
      <c r="L299" s="45"/>
      <c r="M299" s="45"/>
      <c r="N299" s="45"/>
      <c r="O299" s="45"/>
      <c r="P299" s="45"/>
      <c r="Q299" s="45"/>
      <c r="R299" s="45"/>
      <c r="S299" s="45"/>
      <c r="T299" s="45"/>
      <c r="U299" s="45"/>
      <c r="V299" s="45"/>
    </row>
    <row r="300">
      <c r="A300" s="75"/>
      <c r="B300" s="45"/>
      <c r="C300" s="186"/>
      <c r="D300" s="157"/>
      <c r="E300" s="160"/>
      <c r="F300" s="86"/>
      <c r="G300" s="114"/>
      <c r="H300" s="45"/>
      <c r="I300" s="45"/>
      <c r="J300" s="45"/>
      <c r="K300" s="45"/>
      <c r="L300" s="45"/>
      <c r="M300" s="45"/>
      <c r="N300" s="45"/>
      <c r="O300" s="45"/>
      <c r="P300" s="45"/>
      <c r="Q300" s="45"/>
      <c r="R300" s="45"/>
      <c r="S300" s="45"/>
      <c r="T300" s="45"/>
      <c r="U300" s="45"/>
      <c r="V300" s="45"/>
    </row>
    <row r="301">
      <c r="A301" s="75"/>
      <c r="B301" s="45"/>
      <c r="C301" s="186"/>
      <c r="D301" s="157"/>
      <c r="E301" s="160"/>
      <c r="F301" s="86"/>
      <c r="G301" s="114"/>
      <c r="H301" s="45"/>
      <c r="I301" s="45"/>
      <c r="J301" s="45"/>
      <c r="K301" s="45"/>
      <c r="L301" s="45"/>
      <c r="M301" s="45"/>
      <c r="N301" s="45"/>
      <c r="O301" s="45"/>
      <c r="P301" s="45"/>
      <c r="Q301" s="45"/>
      <c r="R301" s="45"/>
      <c r="S301" s="45"/>
      <c r="T301" s="45"/>
      <c r="U301" s="45"/>
      <c r="V301" s="45"/>
    </row>
    <row r="302">
      <c r="A302" s="75"/>
      <c r="B302" s="45"/>
      <c r="C302" s="186"/>
      <c r="D302" s="157"/>
      <c r="E302" s="160"/>
      <c r="F302" s="86"/>
      <c r="G302" s="114"/>
      <c r="H302" s="45"/>
      <c r="I302" s="45"/>
      <c r="J302" s="45"/>
      <c r="K302" s="45"/>
      <c r="L302" s="45"/>
      <c r="M302" s="45"/>
      <c r="N302" s="45"/>
      <c r="O302" s="45"/>
      <c r="P302" s="45"/>
      <c r="Q302" s="45"/>
      <c r="R302" s="45"/>
      <c r="S302" s="45"/>
      <c r="T302" s="45"/>
      <c r="U302" s="45"/>
      <c r="V302" s="45"/>
    </row>
    <row r="303">
      <c r="A303" s="75"/>
      <c r="B303" s="45"/>
      <c r="C303" s="186"/>
      <c r="D303" s="157"/>
      <c r="E303" s="160"/>
      <c r="F303" s="86"/>
      <c r="G303" s="114"/>
      <c r="H303" s="45"/>
      <c r="I303" s="45"/>
      <c r="J303" s="45"/>
      <c r="K303" s="45"/>
      <c r="L303" s="45"/>
      <c r="M303" s="45"/>
      <c r="N303" s="45"/>
      <c r="O303" s="45"/>
      <c r="P303" s="45"/>
      <c r="Q303" s="45"/>
      <c r="R303" s="45"/>
      <c r="S303" s="45"/>
      <c r="T303" s="45"/>
      <c r="U303" s="45"/>
      <c r="V303" s="45"/>
    </row>
    <row r="304">
      <c r="A304" s="75"/>
      <c r="B304" s="45"/>
      <c r="C304" s="186"/>
      <c r="D304" s="157"/>
      <c r="E304" s="160"/>
      <c r="F304" s="86"/>
      <c r="G304" s="114"/>
      <c r="H304" s="45"/>
      <c r="I304" s="45"/>
      <c r="J304" s="45"/>
      <c r="K304" s="45"/>
      <c r="L304" s="45"/>
      <c r="M304" s="45"/>
      <c r="N304" s="45"/>
      <c r="O304" s="45"/>
      <c r="P304" s="45"/>
      <c r="Q304" s="45"/>
      <c r="R304" s="45"/>
      <c r="S304" s="45"/>
      <c r="T304" s="45"/>
      <c r="U304" s="45"/>
      <c r="V304" s="45"/>
    </row>
    <row r="305">
      <c r="A305" s="75"/>
      <c r="B305" s="45"/>
      <c r="C305" s="186"/>
      <c r="D305" s="157"/>
      <c r="E305" s="160"/>
      <c r="F305" s="86"/>
      <c r="G305" s="114"/>
      <c r="H305" s="45"/>
      <c r="I305" s="45"/>
      <c r="J305" s="45"/>
      <c r="K305" s="45"/>
      <c r="L305" s="45"/>
      <c r="M305" s="45"/>
      <c r="N305" s="45"/>
      <c r="O305" s="45"/>
      <c r="P305" s="45"/>
      <c r="Q305" s="45"/>
      <c r="R305" s="45"/>
      <c r="S305" s="45"/>
      <c r="T305" s="45"/>
      <c r="U305" s="45"/>
      <c r="V305" s="45"/>
    </row>
    <row r="306">
      <c r="A306" s="75"/>
      <c r="B306" s="45"/>
      <c r="C306" s="186"/>
      <c r="D306" s="157"/>
      <c r="E306" s="160"/>
      <c r="F306" s="86"/>
      <c r="G306" s="114"/>
      <c r="H306" s="45"/>
      <c r="I306" s="45"/>
      <c r="J306" s="45"/>
      <c r="K306" s="45"/>
      <c r="L306" s="45"/>
      <c r="M306" s="45"/>
      <c r="N306" s="45"/>
      <c r="O306" s="45"/>
      <c r="P306" s="45"/>
      <c r="Q306" s="45"/>
      <c r="R306" s="45"/>
      <c r="S306" s="45"/>
      <c r="T306" s="45"/>
      <c r="U306" s="45"/>
      <c r="V306" s="45"/>
    </row>
    <row r="307">
      <c r="A307" s="75"/>
      <c r="B307" s="45"/>
      <c r="C307" s="186"/>
      <c r="D307" s="157"/>
      <c r="E307" s="160"/>
      <c r="F307" s="86"/>
      <c r="G307" s="114"/>
      <c r="H307" s="45"/>
      <c r="I307" s="45"/>
      <c r="J307" s="45"/>
      <c r="K307" s="45"/>
      <c r="L307" s="45"/>
      <c r="M307" s="45"/>
      <c r="N307" s="45"/>
      <c r="O307" s="45"/>
      <c r="P307" s="45"/>
      <c r="Q307" s="45"/>
      <c r="R307" s="45"/>
      <c r="S307" s="45"/>
      <c r="T307" s="45"/>
      <c r="U307" s="45"/>
      <c r="V307" s="45"/>
    </row>
    <row r="308">
      <c r="A308" s="75"/>
      <c r="B308" s="45"/>
      <c r="C308" s="186"/>
      <c r="D308" s="157"/>
      <c r="E308" s="160"/>
      <c r="F308" s="86"/>
      <c r="G308" s="114"/>
      <c r="H308" s="45"/>
      <c r="I308" s="45"/>
      <c r="J308" s="45"/>
      <c r="K308" s="45"/>
      <c r="L308" s="45"/>
      <c r="M308" s="45"/>
      <c r="N308" s="45"/>
      <c r="O308" s="45"/>
      <c r="P308" s="45"/>
      <c r="Q308" s="45"/>
      <c r="R308" s="45"/>
      <c r="S308" s="45"/>
      <c r="T308" s="45"/>
      <c r="U308" s="45"/>
      <c r="V308" s="45"/>
    </row>
    <row r="309">
      <c r="A309" s="75"/>
      <c r="B309" s="45"/>
      <c r="C309" s="186"/>
      <c r="D309" s="157"/>
      <c r="E309" s="160"/>
      <c r="F309" s="86"/>
      <c r="G309" s="114"/>
      <c r="H309" s="45"/>
      <c r="I309" s="45"/>
      <c r="J309" s="45"/>
      <c r="K309" s="45"/>
      <c r="L309" s="45"/>
      <c r="M309" s="45"/>
      <c r="N309" s="45"/>
      <c r="O309" s="45"/>
      <c r="P309" s="45"/>
      <c r="Q309" s="45"/>
      <c r="R309" s="45"/>
      <c r="S309" s="45"/>
      <c r="T309" s="45"/>
      <c r="U309" s="45"/>
      <c r="V309" s="45"/>
    </row>
    <row r="310">
      <c r="A310" s="75"/>
      <c r="B310" s="45"/>
      <c r="C310" s="186"/>
      <c r="D310" s="157"/>
      <c r="E310" s="160"/>
      <c r="F310" s="86"/>
      <c r="G310" s="114"/>
      <c r="H310" s="45"/>
      <c r="I310" s="45"/>
      <c r="J310" s="45"/>
      <c r="K310" s="45"/>
      <c r="L310" s="45"/>
      <c r="M310" s="45"/>
      <c r="N310" s="45"/>
      <c r="O310" s="45"/>
      <c r="P310" s="45"/>
      <c r="Q310" s="45"/>
      <c r="R310" s="45"/>
      <c r="S310" s="45"/>
      <c r="T310" s="45"/>
      <c r="U310" s="45"/>
      <c r="V310" s="45"/>
    </row>
    <row r="311">
      <c r="A311" s="75"/>
      <c r="B311" s="45"/>
      <c r="C311" s="186"/>
      <c r="D311" s="157"/>
      <c r="E311" s="160"/>
      <c r="F311" s="86"/>
      <c r="G311" s="114"/>
      <c r="H311" s="45"/>
      <c r="I311" s="45"/>
      <c r="J311" s="45"/>
      <c r="K311" s="45"/>
      <c r="L311" s="45"/>
      <c r="M311" s="45"/>
      <c r="N311" s="45"/>
      <c r="O311" s="45"/>
      <c r="P311" s="45"/>
      <c r="Q311" s="45"/>
      <c r="R311" s="45"/>
      <c r="S311" s="45"/>
      <c r="T311" s="45"/>
      <c r="U311" s="45"/>
      <c r="V311" s="45"/>
    </row>
    <row r="312">
      <c r="A312" s="75"/>
      <c r="B312" s="45"/>
      <c r="C312" s="186"/>
      <c r="D312" s="157"/>
      <c r="E312" s="160"/>
      <c r="F312" s="86"/>
      <c r="G312" s="114"/>
      <c r="H312" s="45"/>
      <c r="I312" s="45"/>
      <c r="J312" s="45"/>
      <c r="K312" s="45"/>
      <c r="L312" s="45"/>
      <c r="M312" s="45"/>
      <c r="N312" s="45"/>
      <c r="O312" s="45"/>
      <c r="P312" s="45"/>
      <c r="Q312" s="45"/>
      <c r="R312" s="45"/>
      <c r="S312" s="45"/>
      <c r="T312" s="45"/>
      <c r="U312" s="45"/>
      <c r="V312" s="45"/>
    </row>
    <row r="313">
      <c r="A313" s="75"/>
      <c r="B313" s="45"/>
      <c r="C313" s="186"/>
      <c r="D313" s="157"/>
      <c r="E313" s="160"/>
      <c r="F313" s="86"/>
      <c r="G313" s="114"/>
      <c r="H313" s="45"/>
      <c r="I313" s="45"/>
      <c r="J313" s="45"/>
      <c r="K313" s="45"/>
      <c r="L313" s="45"/>
      <c r="M313" s="45"/>
      <c r="N313" s="45"/>
      <c r="O313" s="45"/>
      <c r="P313" s="45"/>
      <c r="Q313" s="45"/>
      <c r="R313" s="45"/>
      <c r="S313" s="45"/>
      <c r="T313" s="45"/>
      <c r="U313" s="45"/>
      <c r="V313" s="45"/>
    </row>
    <row r="314">
      <c r="A314" s="75"/>
      <c r="B314" s="45"/>
      <c r="C314" s="186"/>
      <c r="D314" s="157"/>
      <c r="E314" s="160"/>
      <c r="F314" s="86"/>
      <c r="G314" s="114"/>
      <c r="H314" s="45"/>
      <c r="I314" s="45"/>
      <c r="J314" s="45"/>
      <c r="K314" s="45"/>
      <c r="L314" s="45"/>
      <c r="M314" s="45"/>
      <c r="N314" s="45"/>
      <c r="O314" s="45"/>
      <c r="P314" s="45"/>
      <c r="Q314" s="45"/>
      <c r="R314" s="45"/>
      <c r="S314" s="45"/>
      <c r="T314" s="45"/>
      <c r="U314" s="45"/>
      <c r="V314" s="45"/>
    </row>
    <row r="315">
      <c r="A315" s="75"/>
      <c r="B315" s="45"/>
      <c r="C315" s="186"/>
      <c r="D315" s="157"/>
      <c r="E315" s="160"/>
      <c r="F315" s="86"/>
      <c r="G315" s="114"/>
      <c r="H315" s="45"/>
      <c r="I315" s="45"/>
      <c r="J315" s="45"/>
      <c r="K315" s="45"/>
      <c r="L315" s="45"/>
      <c r="M315" s="45"/>
      <c r="N315" s="45"/>
      <c r="O315" s="45"/>
      <c r="P315" s="45"/>
      <c r="Q315" s="45"/>
      <c r="R315" s="45"/>
      <c r="S315" s="45"/>
      <c r="T315" s="45"/>
      <c r="U315" s="45"/>
      <c r="V315" s="45"/>
    </row>
    <row r="316">
      <c r="A316" s="75"/>
      <c r="B316" s="45"/>
      <c r="C316" s="186"/>
      <c r="D316" s="157"/>
      <c r="E316" s="160"/>
      <c r="F316" s="86"/>
      <c r="G316" s="114"/>
      <c r="H316" s="45"/>
      <c r="I316" s="45"/>
      <c r="J316" s="45"/>
      <c r="K316" s="45"/>
      <c r="L316" s="45"/>
      <c r="M316" s="45"/>
      <c r="N316" s="45"/>
      <c r="O316" s="45"/>
      <c r="P316" s="45"/>
      <c r="Q316" s="45"/>
      <c r="R316" s="45"/>
      <c r="S316" s="45"/>
      <c r="T316" s="45"/>
      <c r="U316" s="45"/>
      <c r="V316" s="45"/>
    </row>
    <row r="317">
      <c r="A317" s="75"/>
      <c r="B317" s="45"/>
      <c r="C317" s="186"/>
      <c r="D317" s="157"/>
      <c r="E317" s="160"/>
      <c r="F317" s="86"/>
      <c r="G317" s="114"/>
      <c r="H317" s="45"/>
      <c r="I317" s="45"/>
      <c r="J317" s="45"/>
      <c r="K317" s="45"/>
      <c r="L317" s="45"/>
      <c r="M317" s="45"/>
      <c r="N317" s="45"/>
      <c r="O317" s="45"/>
      <c r="P317" s="45"/>
      <c r="Q317" s="45"/>
      <c r="R317" s="45"/>
      <c r="S317" s="45"/>
      <c r="T317" s="45"/>
      <c r="U317" s="45"/>
      <c r="V317" s="45"/>
    </row>
    <row r="318">
      <c r="A318" s="75"/>
      <c r="B318" s="45"/>
      <c r="C318" s="186"/>
      <c r="D318" s="157"/>
      <c r="E318" s="160"/>
      <c r="F318" s="86"/>
      <c r="G318" s="114"/>
      <c r="H318" s="45"/>
      <c r="I318" s="45"/>
      <c r="J318" s="45"/>
      <c r="K318" s="45"/>
      <c r="L318" s="45"/>
      <c r="M318" s="45"/>
      <c r="N318" s="45"/>
      <c r="O318" s="45"/>
      <c r="P318" s="45"/>
      <c r="Q318" s="45"/>
      <c r="R318" s="45"/>
      <c r="S318" s="45"/>
      <c r="T318" s="45"/>
      <c r="U318" s="45"/>
      <c r="V318" s="45"/>
    </row>
    <row r="319">
      <c r="A319" s="75"/>
      <c r="B319" s="45"/>
      <c r="C319" s="186"/>
      <c r="D319" s="157"/>
      <c r="E319" s="160"/>
      <c r="F319" s="86"/>
      <c r="G319" s="114"/>
      <c r="H319" s="45"/>
      <c r="I319" s="45"/>
      <c r="J319" s="45"/>
      <c r="K319" s="45"/>
      <c r="L319" s="45"/>
      <c r="M319" s="45"/>
      <c r="N319" s="45"/>
      <c r="O319" s="45"/>
      <c r="P319" s="45"/>
      <c r="Q319" s="45"/>
      <c r="R319" s="45"/>
      <c r="S319" s="45"/>
      <c r="T319" s="45"/>
      <c r="U319" s="45"/>
      <c r="V319" s="45"/>
    </row>
    <row r="320">
      <c r="A320" s="75"/>
      <c r="B320" s="45"/>
      <c r="C320" s="186"/>
      <c r="D320" s="157"/>
      <c r="E320" s="160"/>
      <c r="F320" s="86"/>
      <c r="G320" s="114"/>
      <c r="H320" s="45"/>
      <c r="I320" s="45"/>
      <c r="J320" s="45"/>
      <c r="K320" s="45"/>
      <c r="L320" s="45"/>
      <c r="M320" s="45"/>
      <c r="N320" s="45"/>
      <c r="O320" s="45"/>
      <c r="P320" s="45"/>
      <c r="Q320" s="45"/>
      <c r="R320" s="45"/>
      <c r="S320" s="45"/>
      <c r="T320" s="45"/>
      <c r="U320" s="45"/>
      <c r="V320" s="45"/>
    </row>
    <row r="321">
      <c r="A321" s="75"/>
      <c r="B321" s="45"/>
      <c r="C321" s="186"/>
      <c r="D321" s="157"/>
      <c r="E321" s="160"/>
      <c r="F321" s="86"/>
      <c r="G321" s="114"/>
      <c r="H321" s="45"/>
      <c r="I321" s="45"/>
      <c r="J321" s="45"/>
      <c r="K321" s="45"/>
      <c r="L321" s="45"/>
      <c r="M321" s="45"/>
      <c r="N321" s="45"/>
      <c r="O321" s="45"/>
      <c r="P321" s="45"/>
      <c r="Q321" s="45"/>
      <c r="R321" s="45"/>
      <c r="S321" s="45"/>
      <c r="T321" s="45"/>
      <c r="U321" s="45"/>
      <c r="V321" s="45"/>
    </row>
    <row r="322">
      <c r="A322" s="75"/>
      <c r="B322" s="45"/>
      <c r="C322" s="186"/>
      <c r="D322" s="157"/>
      <c r="E322" s="160"/>
      <c r="F322" s="86"/>
      <c r="G322" s="114"/>
      <c r="H322" s="45"/>
      <c r="I322" s="45"/>
      <c r="J322" s="45"/>
      <c r="K322" s="45"/>
      <c r="L322" s="45"/>
      <c r="M322" s="45"/>
      <c r="N322" s="45"/>
      <c r="O322" s="45"/>
      <c r="P322" s="45"/>
      <c r="Q322" s="45"/>
      <c r="R322" s="45"/>
      <c r="S322" s="45"/>
      <c r="T322" s="45"/>
      <c r="U322" s="45"/>
      <c r="V322" s="45"/>
    </row>
    <row r="323">
      <c r="A323" s="75"/>
      <c r="B323" s="45"/>
      <c r="C323" s="186"/>
      <c r="D323" s="157"/>
      <c r="E323" s="160"/>
      <c r="F323" s="86"/>
      <c r="G323" s="114"/>
      <c r="H323" s="45"/>
      <c r="I323" s="45"/>
      <c r="J323" s="45"/>
      <c r="K323" s="45"/>
      <c r="L323" s="45"/>
      <c r="M323" s="45"/>
      <c r="N323" s="45"/>
      <c r="O323" s="45"/>
      <c r="P323" s="45"/>
      <c r="Q323" s="45"/>
      <c r="R323" s="45"/>
      <c r="S323" s="45"/>
      <c r="T323" s="45"/>
      <c r="U323" s="45"/>
      <c r="V323" s="45"/>
    </row>
    <row r="324">
      <c r="A324" s="75"/>
      <c r="B324" s="45"/>
      <c r="C324" s="186"/>
      <c r="D324" s="157"/>
      <c r="E324" s="160"/>
      <c r="F324" s="86"/>
      <c r="G324" s="114"/>
      <c r="H324" s="45"/>
      <c r="I324" s="45"/>
      <c r="J324" s="45"/>
      <c r="K324" s="45"/>
      <c r="L324" s="45"/>
      <c r="M324" s="45"/>
      <c r="N324" s="45"/>
      <c r="O324" s="45"/>
      <c r="P324" s="45"/>
      <c r="Q324" s="45"/>
      <c r="R324" s="45"/>
      <c r="S324" s="45"/>
      <c r="T324" s="45"/>
      <c r="U324" s="45"/>
      <c r="V324" s="45"/>
    </row>
    <row r="325">
      <c r="A325" s="75"/>
      <c r="B325" s="45"/>
      <c r="C325" s="186"/>
      <c r="D325" s="157"/>
      <c r="E325" s="160"/>
      <c r="F325" s="86"/>
      <c r="G325" s="114"/>
      <c r="H325" s="45"/>
      <c r="I325" s="45"/>
      <c r="J325" s="45"/>
      <c r="K325" s="45"/>
      <c r="L325" s="45"/>
      <c r="M325" s="45"/>
      <c r="N325" s="45"/>
      <c r="O325" s="45"/>
      <c r="P325" s="45"/>
      <c r="Q325" s="45"/>
      <c r="R325" s="45"/>
      <c r="S325" s="45"/>
      <c r="T325" s="45"/>
      <c r="U325" s="45"/>
      <c r="V325" s="45"/>
    </row>
    <row r="326">
      <c r="A326" s="75"/>
      <c r="B326" s="45"/>
      <c r="C326" s="186"/>
      <c r="D326" s="157"/>
      <c r="E326" s="160"/>
      <c r="F326" s="86"/>
      <c r="G326" s="114"/>
      <c r="H326" s="45"/>
      <c r="I326" s="45"/>
      <c r="J326" s="45"/>
      <c r="K326" s="45"/>
      <c r="L326" s="45"/>
      <c r="M326" s="45"/>
      <c r="N326" s="45"/>
      <c r="O326" s="45"/>
      <c r="P326" s="45"/>
      <c r="Q326" s="45"/>
      <c r="R326" s="45"/>
      <c r="S326" s="45"/>
      <c r="T326" s="45"/>
      <c r="U326" s="45"/>
      <c r="V326" s="45"/>
    </row>
    <row r="327">
      <c r="A327" s="75"/>
      <c r="B327" s="45"/>
      <c r="C327" s="186"/>
      <c r="D327" s="157"/>
      <c r="E327" s="160"/>
      <c r="F327" s="86"/>
      <c r="G327" s="114"/>
      <c r="H327" s="45"/>
      <c r="I327" s="45"/>
      <c r="J327" s="45"/>
      <c r="K327" s="45"/>
      <c r="L327" s="45"/>
      <c r="M327" s="45"/>
      <c r="N327" s="45"/>
      <c r="O327" s="45"/>
      <c r="P327" s="45"/>
      <c r="Q327" s="45"/>
      <c r="R327" s="45"/>
      <c r="S327" s="45"/>
      <c r="T327" s="45"/>
      <c r="U327" s="45"/>
      <c r="V327" s="45"/>
    </row>
    <row r="328">
      <c r="A328" s="75"/>
      <c r="B328" s="45"/>
      <c r="C328" s="186"/>
      <c r="D328" s="157"/>
      <c r="E328" s="160"/>
      <c r="F328" s="86"/>
      <c r="G328" s="114"/>
      <c r="H328" s="45"/>
      <c r="I328" s="45"/>
      <c r="J328" s="45"/>
      <c r="K328" s="45"/>
      <c r="L328" s="45"/>
      <c r="M328" s="45"/>
      <c r="N328" s="45"/>
      <c r="O328" s="45"/>
      <c r="P328" s="45"/>
      <c r="Q328" s="45"/>
      <c r="R328" s="45"/>
      <c r="S328" s="45"/>
      <c r="T328" s="45"/>
      <c r="U328" s="45"/>
      <c r="V328" s="45"/>
    </row>
    <row r="329">
      <c r="A329" s="75"/>
      <c r="B329" s="45"/>
      <c r="C329" s="186"/>
      <c r="D329" s="157"/>
      <c r="E329" s="160"/>
      <c r="F329" s="86"/>
      <c r="G329" s="114"/>
      <c r="H329" s="45"/>
      <c r="I329" s="45"/>
      <c r="J329" s="45"/>
      <c r="K329" s="45"/>
      <c r="L329" s="45"/>
      <c r="M329" s="45"/>
      <c r="N329" s="45"/>
      <c r="O329" s="45"/>
      <c r="P329" s="45"/>
      <c r="Q329" s="45"/>
      <c r="R329" s="45"/>
      <c r="S329" s="45"/>
      <c r="T329" s="45"/>
      <c r="U329" s="45"/>
      <c r="V329" s="45"/>
    </row>
    <row r="330">
      <c r="A330" s="75"/>
      <c r="B330" s="45"/>
      <c r="C330" s="186"/>
      <c r="D330" s="157"/>
      <c r="E330" s="160"/>
      <c r="F330" s="86"/>
      <c r="G330" s="114"/>
      <c r="H330" s="45"/>
      <c r="I330" s="45"/>
      <c r="J330" s="45"/>
      <c r="K330" s="45"/>
      <c r="L330" s="45"/>
      <c r="M330" s="45"/>
      <c r="N330" s="45"/>
      <c r="O330" s="45"/>
      <c r="P330" s="45"/>
      <c r="Q330" s="45"/>
      <c r="R330" s="45"/>
      <c r="S330" s="45"/>
      <c r="T330" s="45"/>
      <c r="U330" s="45"/>
      <c r="V330" s="45"/>
    </row>
    <row r="331">
      <c r="A331" s="75"/>
      <c r="B331" s="45"/>
      <c r="C331" s="186"/>
      <c r="D331" s="157"/>
      <c r="E331" s="160"/>
      <c r="F331" s="86"/>
      <c r="G331" s="114"/>
      <c r="H331" s="45"/>
      <c r="I331" s="45"/>
      <c r="J331" s="45"/>
      <c r="K331" s="45"/>
      <c r="L331" s="45"/>
      <c r="M331" s="45"/>
      <c r="N331" s="45"/>
      <c r="O331" s="45"/>
      <c r="P331" s="45"/>
      <c r="Q331" s="45"/>
      <c r="R331" s="45"/>
      <c r="S331" s="45"/>
      <c r="T331" s="45"/>
      <c r="U331" s="45"/>
      <c r="V331" s="45"/>
    </row>
    <row r="332">
      <c r="A332" s="75"/>
      <c r="B332" s="45"/>
      <c r="C332" s="186"/>
      <c r="D332" s="157"/>
      <c r="E332" s="160"/>
      <c r="F332" s="86"/>
      <c r="G332" s="114"/>
      <c r="H332" s="45"/>
      <c r="I332" s="45"/>
      <c r="J332" s="45"/>
      <c r="K332" s="45"/>
      <c r="L332" s="45"/>
      <c r="M332" s="45"/>
      <c r="N332" s="45"/>
      <c r="O332" s="45"/>
      <c r="P332" s="45"/>
      <c r="Q332" s="45"/>
      <c r="R332" s="45"/>
      <c r="S332" s="45"/>
      <c r="T332" s="45"/>
      <c r="U332" s="45"/>
      <c r="V332" s="45"/>
    </row>
    <row r="333">
      <c r="A333" s="75"/>
      <c r="B333" s="45"/>
      <c r="C333" s="186"/>
      <c r="D333" s="157"/>
      <c r="E333" s="160"/>
      <c r="F333" s="86"/>
      <c r="G333" s="114"/>
      <c r="H333" s="45"/>
      <c r="I333" s="45"/>
      <c r="J333" s="45"/>
      <c r="K333" s="45"/>
      <c r="L333" s="45"/>
      <c r="M333" s="45"/>
      <c r="N333" s="45"/>
      <c r="O333" s="45"/>
      <c r="P333" s="45"/>
      <c r="Q333" s="45"/>
      <c r="R333" s="45"/>
      <c r="S333" s="45"/>
      <c r="T333" s="45"/>
      <c r="U333" s="45"/>
      <c r="V333" s="45"/>
    </row>
    <row r="334">
      <c r="A334" s="75"/>
      <c r="B334" s="45"/>
      <c r="C334" s="186"/>
      <c r="D334" s="157"/>
      <c r="E334" s="160"/>
      <c r="F334" s="86"/>
      <c r="G334" s="114"/>
      <c r="H334" s="45"/>
      <c r="I334" s="45"/>
      <c r="J334" s="45"/>
      <c r="K334" s="45"/>
      <c r="L334" s="45"/>
      <c r="M334" s="45"/>
      <c r="N334" s="45"/>
      <c r="O334" s="45"/>
      <c r="P334" s="45"/>
      <c r="Q334" s="45"/>
      <c r="R334" s="45"/>
      <c r="S334" s="45"/>
      <c r="T334" s="45"/>
      <c r="U334" s="45"/>
      <c r="V334" s="45"/>
    </row>
    <row r="335">
      <c r="A335" s="75"/>
      <c r="B335" s="45"/>
      <c r="C335" s="186"/>
      <c r="D335" s="157"/>
      <c r="E335" s="160"/>
      <c r="F335" s="86"/>
      <c r="G335" s="114"/>
      <c r="H335" s="45"/>
      <c r="I335" s="45"/>
      <c r="J335" s="45"/>
      <c r="K335" s="45"/>
      <c r="L335" s="45"/>
      <c r="M335" s="45"/>
      <c r="N335" s="45"/>
      <c r="O335" s="45"/>
      <c r="P335" s="45"/>
      <c r="Q335" s="45"/>
      <c r="R335" s="45"/>
      <c r="S335" s="45"/>
      <c r="T335" s="45"/>
      <c r="U335" s="45"/>
      <c r="V335" s="45"/>
    </row>
    <row r="336">
      <c r="A336" s="75"/>
      <c r="B336" s="45"/>
      <c r="C336" s="186"/>
      <c r="D336" s="157"/>
      <c r="E336" s="160"/>
      <c r="F336" s="86"/>
      <c r="G336" s="114"/>
      <c r="H336" s="45"/>
      <c r="I336" s="45"/>
      <c r="J336" s="45"/>
      <c r="K336" s="45"/>
      <c r="L336" s="45"/>
      <c r="M336" s="45"/>
      <c r="N336" s="45"/>
      <c r="O336" s="45"/>
      <c r="P336" s="45"/>
      <c r="Q336" s="45"/>
      <c r="R336" s="45"/>
      <c r="S336" s="45"/>
      <c r="T336" s="45"/>
      <c r="U336" s="45"/>
      <c r="V336" s="45"/>
    </row>
    <row r="337">
      <c r="A337" s="75"/>
      <c r="B337" s="45"/>
      <c r="C337" s="186"/>
      <c r="D337" s="157"/>
      <c r="E337" s="160"/>
      <c r="F337" s="86"/>
      <c r="G337" s="114"/>
      <c r="H337" s="45"/>
      <c r="I337" s="45"/>
      <c r="J337" s="45"/>
      <c r="K337" s="45"/>
      <c r="L337" s="45"/>
      <c r="M337" s="45"/>
      <c r="N337" s="45"/>
      <c r="O337" s="45"/>
      <c r="P337" s="45"/>
      <c r="Q337" s="45"/>
      <c r="R337" s="45"/>
      <c r="S337" s="45"/>
      <c r="T337" s="45"/>
      <c r="U337" s="45"/>
      <c r="V337" s="45"/>
    </row>
    <row r="338">
      <c r="A338" s="75"/>
      <c r="B338" s="45"/>
      <c r="C338" s="186"/>
      <c r="D338" s="157"/>
      <c r="E338" s="160"/>
      <c r="F338" s="86"/>
      <c r="G338" s="114"/>
      <c r="H338" s="45"/>
      <c r="I338" s="45"/>
      <c r="J338" s="45"/>
      <c r="K338" s="45"/>
      <c r="L338" s="45"/>
      <c r="M338" s="45"/>
      <c r="N338" s="45"/>
      <c r="O338" s="45"/>
      <c r="P338" s="45"/>
      <c r="Q338" s="45"/>
      <c r="R338" s="45"/>
      <c r="S338" s="45"/>
      <c r="T338" s="45"/>
      <c r="U338" s="45"/>
      <c r="V338" s="45"/>
    </row>
    <row r="339">
      <c r="A339" s="75"/>
      <c r="B339" s="45"/>
      <c r="C339" s="186"/>
      <c r="D339" s="157"/>
      <c r="E339" s="160"/>
      <c r="F339" s="86"/>
      <c r="G339" s="114"/>
      <c r="H339" s="45"/>
      <c r="I339" s="45"/>
      <c r="J339" s="45"/>
      <c r="K339" s="45"/>
      <c r="L339" s="45"/>
      <c r="M339" s="45"/>
      <c r="N339" s="45"/>
      <c r="O339" s="45"/>
      <c r="P339" s="45"/>
      <c r="Q339" s="45"/>
      <c r="R339" s="45"/>
      <c r="S339" s="45"/>
      <c r="T339" s="45"/>
      <c r="U339" s="45"/>
      <c r="V339" s="45"/>
    </row>
    <row r="340">
      <c r="A340" s="75"/>
      <c r="B340" s="45"/>
      <c r="C340" s="186"/>
      <c r="D340" s="157"/>
      <c r="E340" s="160"/>
      <c r="F340" s="86"/>
      <c r="G340" s="114"/>
      <c r="H340" s="45"/>
      <c r="I340" s="45"/>
      <c r="J340" s="45"/>
      <c r="K340" s="45"/>
      <c r="L340" s="45"/>
      <c r="M340" s="45"/>
      <c r="N340" s="45"/>
      <c r="O340" s="45"/>
      <c r="P340" s="45"/>
      <c r="Q340" s="45"/>
      <c r="R340" s="45"/>
      <c r="S340" s="45"/>
      <c r="T340" s="45"/>
      <c r="U340" s="45"/>
      <c r="V340" s="45"/>
    </row>
    <row r="341">
      <c r="A341" s="75"/>
      <c r="B341" s="45"/>
      <c r="C341" s="186"/>
      <c r="D341" s="157"/>
      <c r="E341" s="160"/>
      <c r="F341" s="86"/>
      <c r="G341" s="114"/>
      <c r="H341" s="45"/>
      <c r="I341" s="45"/>
      <c r="J341" s="45"/>
      <c r="K341" s="45"/>
      <c r="L341" s="45"/>
      <c r="M341" s="45"/>
      <c r="N341" s="45"/>
      <c r="O341" s="45"/>
      <c r="P341" s="45"/>
      <c r="Q341" s="45"/>
      <c r="R341" s="45"/>
      <c r="S341" s="45"/>
      <c r="T341" s="45"/>
      <c r="U341" s="45"/>
      <c r="V341" s="45"/>
    </row>
    <row r="342">
      <c r="A342" s="75"/>
      <c r="B342" s="45"/>
      <c r="C342" s="186"/>
      <c r="D342" s="157"/>
      <c r="E342" s="160"/>
      <c r="F342" s="86"/>
      <c r="G342" s="114"/>
      <c r="H342" s="45"/>
      <c r="I342" s="45"/>
      <c r="J342" s="45"/>
      <c r="K342" s="45"/>
      <c r="L342" s="45"/>
      <c r="M342" s="45"/>
      <c r="N342" s="45"/>
      <c r="O342" s="45"/>
      <c r="P342" s="45"/>
      <c r="Q342" s="45"/>
      <c r="R342" s="45"/>
      <c r="S342" s="45"/>
      <c r="T342" s="45"/>
      <c r="U342" s="45"/>
      <c r="V342" s="45"/>
    </row>
    <row r="343">
      <c r="A343" s="75"/>
      <c r="B343" s="45"/>
      <c r="C343" s="186"/>
      <c r="D343" s="157"/>
      <c r="E343" s="160"/>
      <c r="F343" s="86"/>
      <c r="G343" s="114"/>
      <c r="H343" s="45"/>
      <c r="I343" s="45"/>
      <c r="J343" s="45"/>
      <c r="K343" s="45"/>
      <c r="L343" s="45"/>
      <c r="M343" s="45"/>
      <c r="N343" s="45"/>
      <c r="O343" s="45"/>
      <c r="P343" s="45"/>
      <c r="Q343" s="45"/>
      <c r="R343" s="45"/>
      <c r="S343" s="45"/>
      <c r="T343" s="45"/>
      <c r="U343" s="45"/>
      <c r="V343" s="45"/>
    </row>
    <row r="344">
      <c r="A344" s="75"/>
      <c r="B344" s="45"/>
      <c r="C344" s="186"/>
      <c r="D344" s="157"/>
      <c r="E344" s="160"/>
      <c r="F344" s="86"/>
      <c r="G344" s="114"/>
      <c r="H344" s="45"/>
      <c r="I344" s="45"/>
      <c r="J344" s="45"/>
      <c r="K344" s="45"/>
      <c r="L344" s="45"/>
      <c r="M344" s="45"/>
      <c r="N344" s="45"/>
      <c r="O344" s="45"/>
      <c r="P344" s="45"/>
      <c r="Q344" s="45"/>
      <c r="R344" s="45"/>
      <c r="S344" s="45"/>
      <c r="T344" s="45"/>
      <c r="U344" s="45"/>
      <c r="V344" s="45"/>
    </row>
    <row r="345">
      <c r="A345" s="75"/>
      <c r="B345" s="45"/>
      <c r="C345" s="186"/>
      <c r="D345" s="157"/>
      <c r="E345" s="160"/>
      <c r="F345" s="86"/>
      <c r="G345" s="114"/>
      <c r="H345" s="45"/>
      <c r="I345" s="45"/>
      <c r="J345" s="45"/>
      <c r="K345" s="45"/>
      <c r="L345" s="45"/>
      <c r="M345" s="45"/>
      <c r="N345" s="45"/>
      <c r="O345" s="45"/>
      <c r="P345" s="45"/>
      <c r="Q345" s="45"/>
      <c r="R345" s="45"/>
      <c r="S345" s="45"/>
      <c r="T345" s="45"/>
      <c r="U345" s="45"/>
      <c r="V345" s="45"/>
    </row>
    <row r="346">
      <c r="A346" s="75"/>
      <c r="B346" s="45"/>
      <c r="C346" s="186"/>
      <c r="D346" s="157"/>
      <c r="E346" s="160"/>
      <c r="F346" s="86"/>
      <c r="G346" s="114"/>
      <c r="H346" s="45"/>
      <c r="I346" s="45"/>
      <c r="J346" s="45"/>
      <c r="K346" s="45"/>
      <c r="L346" s="45"/>
      <c r="M346" s="45"/>
      <c r="N346" s="45"/>
      <c r="O346" s="45"/>
      <c r="P346" s="45"/>
      <c r="Q346" s="45"/>
      <c r="R346" s="45"/>
      <c r="S346" s="45"/>
      <c r="T346" s="45"/>
      <c r="U346" s="45"/>
      <c r="V346" s="45"/>
    </row>
    <row r="347">
      <c r="A347" s="75"/>
      <c r="B347" s="45"/>
      <c r="C347" s="186"/>
      <c r="D347" s="157"/>
      <c r="E347" s="160"/>
      <c r="F347" s="86"/>
      <c r="G347" s="114"/>
      <c r="H347" s="45"/>
      <c r="I347" s="45"/>
      <c r="J347" s="45"/>
      <c r="K347" s="45"/>
      <c r="L347" s="45"/>
      <c r="M347" s="45"/>
      <c r="N347" s="45"/>
      <c r="O347" s="45"/>
      <c r="P347" s="45"/>
      <c r="Q347" s="45"/>
      <c r="R347" s="45"/>
      <c r="S347" s="45"/>
      <c r="T347" s="45"/>
      <c r="U347" s="45"/>
      <c r="V347" s="45"/>
    </row>
    <row r="348">
      <c r="A348" s="75"/>
      <c r="B348" s="45"/>
      <c r="C348" s="186"/>
      <c r="D348" s="157"/>
      <c r="E348" s="160"/>
      <c r="F348" s="86"/>
      <c r="G348" s="114"/>
      <c r="H348" s="45"/>
      <c r="I348" s="45"/>
      <c r="J348" s="45"/>
      <c r="K348" s="45"/>
      <c r="L348" s="45"/>
      <c r="M348" s="45"/>
      <c r="N348" s="45"/>
      <c r="O348" s="45"/>
      <c r="P348" s="45"/>
      <c r="Q348" s="45"/>
      <c r="R348" s="45"/>
      <c r="S348" s="45"/>
      <c r="T348" s="45"/>
      <c r="U348" s="45"/>
      <c r="V348" s="45"/>
    </row>
    <row r="349">
      <c r="A349" s="75"/>
      <c r="B349" s="45"/>
      <c r="C349" s="186"/>
      <c r="D349" s="157"/>
      <c r="E349" s="160"/>
      <c r="F349" s="86"/>
      <c r="G349" s="114"/>
      <c r="H349" s="45"/>
      <c r="I349" s="45"/>
      <c r="J349" s="45"/>
      <c r="K349" s="45"/>
      <c r="L349" s="45"/>
      <c r="M349" s="45"/>
      <c r="N349" s="45"/>
      <c r="O349" s="45"/>
      <c r="P349" s="45"/>
      <c r="Q349" s="45"/>
      <c r="R349" s="45"/>
      <c r="S349" s="45"/>
      <c r="T349" s="45"/>
      <c r="U349" s="45"/>
      <c r="V349" s="45"/>
    </row>
    <row r="350">
      <c r="A350" s="75"/>
      <c r="B350" s="45"/>
      <c r="C350" s="186"/>
      <c r="D350" s="157"/>
      <c r="E350" s="160"/>
      <c r="F350" s="86"/>
      <c r="G350" s="114"/>
      <c r="H350" s="45"/>
      <c r="I350" s="45"/>
      <c r="J350" s="45"/>
      <c r="K350" s="45"/>
      <c r="L350" s="45"/>
      <c r="M350" s="45"/>
      <c r="N350" s="45"/>
      <c r="O350" s="45"/>
      <c r="P350" s="45"/>
      <c r="Q350" s="45"/>
      <c r="R350" s="45"/>
      <c r="S350" s="45"/>
      <c r="T350" s="45"/>
      <c r="U350" s="45"/>
      <c r="V350" s="45"/>
    </row>
    <row r="351">
      <c r="A351" s="75"/>
      <c r="B351" s="45"/>
      <c r="C351" s="186"/>
      <c r="D351" s="157"/>
      <c r="E351" s="160"/>
      <c r="F351" s="86"/>
      <c r="G351" s="114"/>
      <c r="H351" s="45"/>
      <c r="I351" s="45"/>
      <c r="J351" s="45"/>
      <c r="K351" s="45"/>
      <c r="L351" s="45"/>
      <c r="M351" s="45"/>
      <c r="N351" s="45"/>
      <c r="O351" s="45"/>
      <c r="P351" s="45"/>
      <c r="Q351" s="45"/>
      <c r="R351" s="45"/>
      <c r="S351" s="45"/>
      <c r="T351" s="45"/>
      <c r="U351" s="45"/>
      <c r="V351" s="45"/>
    </row>
    <row r="352">
      <c r="A352" s="75"/>
      <c r="B352" s="45"/>
      <c r="C352" s="186"/>
      <c r="D352" s="157"/>
      <c r="E352" s="160"/>
      <c r="F352" s="86"/>
      <c r="G352" s="114"/>
      <c r="H352" s="45"/>
      <c r="I352" s="45"/>
      <c r="J352" s="45"/>
      <c r="K352" s="45"/>
      <c r="L352" s="45"/>
      <c r="M352" s="45"/>
      <c r="N352" s="45"/>
      <c r="O352" s="45"/>
      <c r="P352" s="45"/>
      <c r="Q352" s="45"/>
      <c r="R352" s="45"/>
      <c r="S352" s="45"/>
      <c r="T352" s="45"/>
      <c r="U352" s="45"/>
      <c r="V352" s="45"/>
    </row>
    <row r="353">
      <c r="A353" s="75"/>
      <c r="B353" s="45"/>
      <c r="C353" s="186"/>
      <c r="D353" s="157"/>
      <c r="E353" s="160"/>
      <c r="F353" s="86"/>
      <c r="G353" s="114"/>
      <c r="H353" s="45"/>
      <c r="I353" s="45"/>
      <c r="J353" s="45"/>
      <c r="K353" s="45"/>
      <c r="L353" s="45"/>
      <c r="M353" s="45"/>
      <c r="N353" s="45"/>
      <c r="O353" s="45"/>
      <c r="P353" s="45"/>
      <c r="Q353" s="45"/>
      <c r="R353" s="45"/>
      <c r="S353" s="45"/>
      <c r="T353" s="45"/>
      <c r="U353" s="45"/>
      <c r="V353" s="45"/>
    </row>
    <row r="354">
      <c r="A354" s="75"/>
      <c r="B354" s="45"/>
      <c r="C354" s="186"/>
      <c r="D354" s="157"/>
      <c r="E354" s="160"/>
      <c r="F354" s="86"/>
      <c r="G354" s="114"/>
      <c r="H354" s="45"/>
      <c r="I354" s="45"/>
      <c r="J354" s="45"/>
      <c r="K354" s="45"/>
      <c r="L354" s="45"/>
      <c r="M354" s="45"/>
      <c r="N354" s="45"/>
      <c r="O354" s="45"/>
      <c r="P354" s="45"/>
      <c r="Q354" s="45"/>
      <c r="R354" s="45"/>
      <c r="S354" s="45"/>
      <c r="T354" s="45"/>
      <c r="U354" s="45"/>
      <c r="V354" s="45"/>
    </row>
    <row r="355">
      <c r="A355" s="75"/>
      <c r="B355" s="45"/>
      <c r="C355" s="186"/>
      <c r="D355" s="157"/>
      <c r="E355" s="160"/>
      <c r="F355" s="86"/>
      <c r="G355" s="114"/>
      <c r="H355" s="45"/>
      <c r="I355" s="45"/>
      <c r="J355" s="45"/>
      <c r="K355" s="45"/>
      <c r="L355" s="45"/>
      <c r="M355" s="45"/>
      <c r="N355" s="45"/>
      <c r="O355" s="45"/>
      <c r="P355" s="45"/>
      <c r="Q355" s="45"/>
      <c r="R355" s="45"/>
      <c r="S355" s="45"/>
      <c r="T355" s="45"/>
      <c r="U355" s="45"/>
      <c r="V355" s="45"/>
    </row>
    <row r="356">
      <c r="A356" s="75"/>
      <c r="B356" s="45"/>
      <c r="C356" s="186"/>
      <c r="D356" s="157"/>
      <c r="E356" s="160"/>
      <c r="F356" s="86"/>
      <c r="G356" s="114"/>
      <c r="H356" s="45"/>
      <c r="I356" s="45"/>
      <c r="J356" s="45"/>
      <c r="K356" s="45"/>
      <c r="L356" s="45"/>
      <c r="M356" s="45"/>
      <c r="N356" s="45"/>
      <c r="O356" s="45"/>
      <c r="P356" s="45"/>
      <c r="Q356" s="45"/>
      <c r="R356" s="45"/>
      <c r="S356" s="45"/>
      <c r="T356" s="45"/>
      <c r="U356" s="45"/>
      <c r="V356" s="45"/>
    </row>
    <row r="357">
      <c r="A357" s="75"/>
      <c r="B357" s="45"/>
      <c r="C357" s="186"/>
      <c r="D357" s="157"/>
      <c r="E357" s="160"/>
      <c r="F357" s="86"/>
      <c r="G357" s="114"/>
      <c r="H357" s="45"/>
      <c r="I357" s="45"/>
      <c r="J357" s="45"/>
      <c r="K357" s="45"/>
      <c r="L357" s="45"/>
      <c r="M357" s="45"/>
      <c r="N357" s="45"/>
      <c r="O357" s="45"/>
      <c r="P357" s="45"/>
      <c r="Q357" s="45"/>
      <c r="R357" s="45"/>
      <c r="S357" s="45"/>
      <c r="T357" s="45"/>
      <c r="U357" s="45"/>
      <c r="V357" s="45"/>
    </row>
    <row r="358">
      <c r="A358" s="75"/>
      <c r="B358" s="45"/>
      <c r="C358" s="186"/>
      <c r="D358" s="157"/>
      <c r="E358" s="160"/>
      <c r="F358" s="86"/>
      <c r="G358" s="114"/>
      <c r="H358" s="45"/>
      <c r="I358" s="45"/>
      <c r="J358" s="45"/>
      <c r="K358" s="45"/>
      <c r="L358" s="45"/>
      <c r="M358" s="45"/>
      <c r="N358" s="45"/>
      <c r="O358" s="45"/>
      <c r="P358" s="45"/>
      <c r="Q358" s="45"/>
      <c r="R358" s="45"/>
      <c r="S358" s="45"/>
      <c r="T358" s="45"/>
      <c r="U358" s="45"/>
      <c r="V358" s="45"/>
    </row>
    <row r="359">
      <c r="A359" s="75"/>
      <c r="B359" s="45"/>
      <c r="C359" s="186"/>
      <c r="D359" s="157"/>
      <c r="E359" s="160"/>
      <c r="F359" s="86"/>
      <c r="G359" s="114"/>
      <c r="H359" s="45"/>
      <c r="I359" s="45"/>
      <c r="J359" s="45"/>
      <c r="K359" s="45"/>
      <c r="L359" s="45"/>
      <c r="M359" s="45"/>
      <c r="N359" s="45"/>
      <c r="O359" s="45"/>
      <c r="P359" s="45"/>
      <c r="Q359" s="45"/>
      <c r="R359" s="45"/>
      <c r="S359" s="45"/>
      <c r="T359" s="45"/>
      <c r="U359" s="45"/>
      <c r="V359" s="45"/>
    </row>
    <row r="360">
      <c r="A360" s="75"/>
      <c r="B360" s="45"/>
      <c r="C360" s="186"/>
      <c r="D360" s="157"/>
      <c r="E360" s="160"/>
      <c r="F360" s="86"/>
      <c r="G360" s="114"/>
      <c r="H360" s="45"/>
      <c r="I360" s="45"/>
      <c r="J360" s="45"/>
      <c r="K360" s="45"/>
      <c r="L360" s="45"/>
      <c r="M360" s="45"/>
      <c r="N360" s="45"/>
      <c r="O360" s="45"/>
      <c r="P360" s="45"/>
      <c r="Q360" s="45"/>
      <c r="R360" s="45"/>
      <c r="S360" s="45"/>
      <c r="T360" s="45"/>
      <c r="U360" s="45"/>
      <c r="V360" s="45"/>
    </row>
    <row r="361">
      <c r="A361" s="75"/>
      <c r="B361" s="45"/>
      <c r="C361" s="186"/>
      <c r="D361" s="157"/>
      <c r="E361" s="160"/>
      <c r="F361" s="86"/>
      <c r="G361" s="114"/>
      <c r="H361" s="45"/>
      <c r="I361" s="45"/>
      <c r="J361" s="45"/>
      <c r="K361" s="45"/>
      <c r="L361" s="45"/>
      <c r="M361" s="45"/>
      <c r="N361" s="45"/>
      <c r="O361" s="45"/>
      <c r="P361" s="45"/>
      <c r="Q361" s="45"/>
      <c r="R361" s="45"/>
      <c r="S361" s="45"/>
      <c r="T361" s="45"/>
      <c r="U361" s="45"/>
      <c r="V361" s="45"/>
    </row>
    <row r="362">
      <c r="A362" s="75"/>
      <c r="B362" s="45"/>
      <c r="C362" s="186"/>
      <c r="D362" s="157"/>
      <c r="E362" s="160"/>
      <c r="F362" s="86"/>
      <c r="G362" s="114"/>
      <c r="H362" s="45"/>
      <c r="I362" s="45"/>
      <c r="J362" s="45"/>
      <c r="K362" s="45"/>
      <c r="L362" s="45"/>
      <c r="M362" s="45"/>
      <c r="N362" s="45"/>
      <c r="O362" s="45"/>
      <c r="P362" s="45"/>
      <c r="Q362" s="45"/>
      <c r="R362" s="45"/>
      <c r="S362" s="45"/>
      <c r="T362" s="45"/>
      <c r="U362" s="45"/>
      <c r="V362" s="45"/>
    </row>
    <row r="363">
      <c r="A363" s="75"/>
      <c r="B363" s="45"/>
      <c r="C363" s="186"/>
      <c r="D363" s="157"/>
      <c r="E363" s="160"/>
      <c r="F363" s="86"/>
      <c r="G363" s="114"/>
      <c r="H363" s="45"/>
      <c r="I363" s="45"/>
      <c r="J363" s="45"/>
      <c r="K363" s="45"/>
      <c r="L363" s="45"/>
      <c r="M363" s="45"/>
      <c r="N363" s="45"/>
      <c r="O363" s="45"/>
      <c r="P363" s="45"/>
      <c r="Q363" s="45"/>
      <c r="R363" s="45"/>
      <c r="S363" s="45"/>
      <c r="T363" s="45"/>
      <c r="U363" s="45"/>
      <c r="V363" s="45"/>
    </row>
    <row r="364">
      <c r="A364" s="75"/>
      <c r="B364" s="45"/>
      <c r="C364" s="186"/>
      <c r="D364" s="157"/>
      <c r="E364" s="160"/>
      <c r="F364" s="86"/>
      <c r="G364" s="114"/>
      <c r="H364" s="45"/>
      <c r="I364" s="45"/>
      <c r="J364" s="45"/>
      <c r="K364" s="45"/>
      <c r="L364" s="45"/>
      <c r="M364" s="45"/>
      <c r="N364" s="45"/>
      <c r="O364" s="45"/>
      <c r="P364" s="45"/>
      <c r="Q364" s="45"/>
      <c r="R364" s="45"/>
      <c r="S364" s="45"/>
      <c r="T364" s="45"/>
      <c r="U364" s="45"/>
      <c r="V364" s="45"/>
    </row>
    <row r="365">
      <c r="A365" s="75"/>
      <c r="B365" s="45"/>
      <c r="C365" s="186"/>
      <c r="D365" s="157"/>
      <c r="E365" s="160"/>
      <c r="F365" s="86"/>
      <c r="G365" s="114"/>
      <c r="H365" s="45"/>
      <c r="I365" s="45"/>
      <c r="J365" s="45"/>
      <c r="K365" s="45"/>
      <c r="L365" s="45"/>
      <c r="M365" s="45"/>
      <c r="N365" s="45"/>
      <c r="O365" s="45"/>
      <c r="P365" s="45"/>
      <c r="Q365" s="45"/>
      <c r="R365" s="45"/>
      <c r="S365" s="45"/>
      <c r="T365" s="45"/>
      <c r="U365" s="45"/>
      <c r="V365" s="45"/>
    </row>
    <row r="366">
      <c r="A366" s="75"/>
      <c r="B366" s="45"/>
      <c r="C366" s="186"/>
      <c r="D366" s="157"/>
      <c r="E366" s="160"/>
      <c r="F366" s="86"/>
      <c r="G366" s="114"/>
      <c r="H366" s="45"/>
      <c r="I366" s="45"/>
      <c r="J366" s="45"/>
      <c r="K366" s="45"/>
      <c r="L366" s="45"/>
      <c r="M366" s="45"/>
      <c r="N366" s="45"/>
      <c r="O366" s="45"/>
      <c r="P366" s="45"/>
      <c r="Q366" s="45"/>
      <c r="R366" s="45"/>
      <c r="S366" s="45"/>
      <c r="T366" s="45"/>
      <c r="U366" s="45"/>
      <c r="V366" s="45"/>
    </row>
    <row r="367">
      <c r="A367" s="75"/>
      <c r="B367" s="45"/>
      <c r="C367" s="186"/>
      <c r="D367" s="157"/>
      <c r="E367" s="160"/>
      <c r="F367" s="86"/>
      <c r="G367" s="114"/>
      <c r="H367" s="45"/>
      <c r="I367" s="45"/>
      <c r="J367" s="45"/>
      <c r="K367" s="45"/>
      <c r="L367" s="45"/>
      <c r="M367" s="45"/>
      <c r="N367" s="45"/>
      <c r="O367" s="45"/>
      <c r="P367" s="45"/>
      <c r="Q367" s="45"/>
      <c r="R367" s="45"/>
      <c r="S367" s="45"/>
      <c r="T367" s="45"/>
      <c r="U367" s="45"/>
      <c r="V367" s="45"/>
    </row>
    <row r="368">
      <c r="A368" s="75"/>
      <c r="B368" s="45"/>
      <c r="C368" s="186"/>
      <c r="D368" s="157"/>
      <c r="E368" s="160"/>
      <c r="F368" s="86"/>
      <c r="G368" s="114"/>
      <c r="H368" s="45"/>
      <c r="I368" s="45"/>
      <c r="J368" s="45"/>
      <c r="K368" s="45"/>
      <c r="L368" s="45"/>
      <c r="M368" s="45"/>
      <c r="N368" s="45"/>
      <c r="O368" s="45"/>
      <c r="P368" s="45"/>
      <c r="Q368" s="45"/>
      <c r="R368" s="45"/>
      <c r="S368" s="45"/>
      <c r="T368" s="45"/>
      <c r="U368" s="45"/>
      <c r="V368" s="45"/>
    </row>
    <row r="369">
      <c r="A369" s="75"/>
      <c r="B369" s="45"/>
      <c r="C369" s="186"/>
      <c r="D369" s="157"/>
      <c r="E369" s="160"/>
      <c r="F369" s="86"/>
      <c r="G369" s="114"/>
      <c r="H369" s="45"/>
      <c r="I369" s="45"/>
      <c r="J369" s="45"/>
      <c r="K369" s="45"/>
      <c r="L369" s="45"/>
      <c r="M369" s="45"/>
      <c r="N369" s="45"/>
      <c r="O369" s="45"/>
      <c r="P369" s="45"/>
      <c r="Q369" s="45"/>
      <c r="R369" s="45"/>
      <c r="S369" s="45"/>
      <c r="T369" s="45"/>
      <c r="U369" s="45"/>
      <c r="V369" s="45"/>
    </row>
    <row r="370">
      <c r="A370" s="75"/>
      <c r="B370" s="45"/>
      <c r="C370" s="186"/>
      <c r="D370" s="157"/>
      <c r="E370" s="160"/>
      <c r="F370" s="86"/>
      <c r="G370" s="114"/>
      <c r="H370" s="45"/>
      <c r="I370" s="45"/>
      <c r="J370" s="45"/>
      <c r="K370" s="45"/>
      <c r="L370" s="45"/>
      <c r="M370" s="45"/>
      <c r="N370" s="45"/>
      <c r="O370" s="45"/>
      <c r="P370" s="45"/>
      <c r="Q370" s="45"/>
      <c r="R370" s="45"/>
      <c r="S370" s="45"/>
      <c r="T370" s="45"/>
      <c r="U370" s="45"/>
      <c r="V370" s="45"/>
    </row>
    <row r="371">
      <c r="A371" s="75"/>
      <c r="B371" s="45"/>
      <c r="C371" s="186"/>
      <c r="D371" s="157"/>
      <c r="E371" s="160"/>
      <c r="F371" s="86"/>
      <c r="G371" s="114"/>
      <c r="H371" s="45"/>
      <c r="I371" s="45"/>
      <c r="J371" s="45"/>
      <c r="K371" s="45"/>
      <c r="L371" s="45"/>
      <c r="M371" s="45"/>
      <c r="N371" s="45"/>
      <c r="O371" s="45"/>
      <c r="P371" s="45"/>
      <c r="Q371" s="45"/>
      <c r="R371" s="45"/>
      <c r="S371" s="45"/>
      <c r="T371" s="45"/>
      <c r="U371" s="45"/>
      <c r="V371" s="45"/>
    </row>
    <row r="372">
      <c r="A372" s="75"/>
      <c r="B372" s="45"/>
      <c r="C372" s="186"/>
      <c r="D372" s="157"/>
      <c r="E372" s="160"/>
      <c r="F372" s="86"/>
      <c r="G372" s="114"/>
      <c r="H372" s="45"/>
      <c r="I372" s="45"/>
      <c r="J372" s="45"/>
      <c r="K372" s="45"/>
      <c r="L372" s="45"/>
      <c r="M372" s="45"/>
      <c r="N372" s="45"/>
      <c r="O372" s="45"/>
      <c r="P372" s="45"/>
      <c r="Q372" s="45"/>
      <c r="R372" s="45"/>
      <c r="S372" s="45"/>
      <c r="T372" s="45"/>
      <c r="U372" s="45"/>
      <c r="V372" s="45"/>
    </row>
    <row r="373">
      <c r="A373" s="75"/>
      <c r="B373" s="45"/>
      <c r="C373" s="186"/>
      <c r="D373" s="157"/>
      <c r="E373" s="160"/>
      <c r="F373" s="86"/>
      <c r="G373" s="114"/>
      <c r="H373" s="45"/>
      <c r="I373" s="45"/>
      <c r="J373" s="45"/>
      <c r="K373" s="45"/>
      <c r="L373" s="45"/>
      <c r="M373" s="45"/>
      <c r="N373" s="45"/>
      <c r="O373" s="45"/>
      <c r="P373" s="45"/>
      <c r="Q373" s="45"/>
      <c r="R373" s="45"/>
      <c r="S373" s="45"/>
      <c r="T373" s="45"/>
      <c r="U373" s="45"/>
      <c r="V373" s="45"/>
    </row>
    <row r="374">
      <c r="A374" s="75"/>
      <c r="B374" s="45"/>
      <c r="C374" s="186"/>
      <c r="D374" s="157"/>
      <c r="E374" s="160"/>
      <c r="F374" s="86"/>
      <c r="G374" s="114"/>
      <c r="H374" s="45"/>
      <c r="I374" s="45"/>
      <c r="J374" s="45"/>
      <c r="K374" s="45"/>
      <c r="L374" s="45"/>
      <c r="M374" s="45"/>
      <c r="N374" s="45"/>
      <c r="O374" s="45"/>
      <c r="P374" s="45"/>
      <c r="Q374" s="45"/>
      <c r="R374" s="45"/>
      <c r="S374" s="45"/>
      <c r="T374" s="45"/>
      <c r="U374" s="45"/>
      <c r="V374" s="45"/>
    </row>
    <row r="375">
      <c r="A375" s="75"/>
      <c r="B375" s="45"/>
      <c r="C375" s="186"/>
      <c r="D375" s="157"/>
      <c r="E375" s="160"/>
      <c r="F375" s="86"/>
      <c r="G375" s="114"/>
      <c r="H375" s="45"/>
      <c r="I375" s="45"/>
      <c r="J375" s="45"/>
      <c r="K375" s="45"/>
      <c r="L375" s="45"/>
      <c r="M375" s="45"/>
      <c r="N375" s="45"/>
      <c r="O375" s="45"/>
      <c r="P375" s="45"/>
      <c r="Q375" s="45"/>
      <c r="R375" s="45"/>
      <c r="S375" s="45"/>
      <c r="T375" s="45"/>
      <c r="U375" s="45"/>
      <c r="V375" s="45"/>
    </row>
    <row r="376">
      <c r="A376" s="75"/>
      <c r="B376" s="45"/>
      <c r="C376" s="186"/>
      <c r="D376" s="157"/>
      <c r="E376" s="160"/>
      <c r="F376" s="86"/>
      <c r="G376" s="114"/>
      <c r="H376" s="45"/>
      <c r="I376" s="45"/>
      <c r="J376" s="45"/>
      <c r="K376" s="45"/>
      <c r="L376" s="45"/>
      <c r="M376" s="45"/>
      <c r="N376" s="45"/>
      <c r="O376" s="45"/>
      <c r="P376" s="45"/>
      <c r="Q376" s="45"/>
      <c r="R376" s="45"/>
      <c r="S376" s="45"/>
      <c r="T376" s="45"/>
      <c r="U376" s="45"/>
      <c r="V376" s="45"/>
    </row>
    <row r="377">
      <c r="A377" s="75"/>
      <c r="B377" s="45"/>
      <c r="C377" s="186"/>
      <c r="D377" s="157"/>
      <c r="E377" s="160"/>
      <c r="F377" s="86"/>
      <c r="G377" s="114"/>
      <c r="H377" s="45"/>
      <c r="I377" s="45"/>
      <c r="J377" s="45"/>
      <c r="K377" s="45"/>
      <c r="L377" s="45"/>
      <c r="M377" s="45"/>
      <c r="N377" s="45"/>
      <c r="O377" s="45"/>
      <c r="P377" s="45"/>
      <c r="Q377" s="45"/>
      <c r="R377" s="45"/>
      <c r="S377" s="45"/>
      <c r="T377" s="45"/>
      <c r="U377" s="45"/>
      <c r="V377" s="45"/>
    </row>
    <row r="378">
      <c r="A378" s="75"/>
      <c r="B378" s="45"/>
      <c r="C378" s="186"/>
      <c r="D378" s="157"/>
      <c r="E378" s="160"/>
      <c r="F378" s="86"/>
      <c r="G378" s="114"/>
      <c r="H378" s="45"/>
      <c r="I378" s="45"/>
      <c r="J378" s="45"/>
      <c r="K378" s="45"/>
      <c r="L378" s="45"/>
      <c r="M378" s="45"/>
      <c r="N378" s="45"/>
      <c r="O378" s="45"/>
      <c r="P378" s="45"/>
      <c r="Q378" s="45"/>
      <c r="R378" s="45"/>
      <c r="S378" s="45"/>
      <c r="T378" s="45"/>
      <c r="U378" s="45"/>
      <c r="V378" s="45"/>
    </row>
    <row r="379">
      <c r="A379" s="75"/>
      <c r="B379" s="45"/>
      <c r="C379" s="186"/>
      <c r="D379" s="157"/>
      <c r="E379" s="160"/>
      <c r="F379" s="86"/>
      <c r="G379" s="114"/>
      <c r="H379" s="45"/>
      <c r="I379" s="45"/>
      <c r="J379" s="45"/>
      <c r="K379" s="45"/>
      <c r="L379" s="45"/>
      <c r="M379" s="45"/>
      <c r="N379" s="45"/>
      <c r="O379" s="45"/>
      <c r="P379" s="45"/>
      <c r="Q379" s="45"/>
      <c r="R379" s="45"/>
      <c r="S379" s="45"/>
      <c r="T379" s="45"/>
      <c r="U379" s="45"/>
      <c r="V379" s="45"/>
    </row>
    <row r="380">
      <c r="A380" s="75"/>
      <c r="B380" s="45"/>
      <c r="C380" s="186"/>
      <c r="D380" s="157"/>
      <c r="E380" s="160"/>
      <c r="F380" s="86"/>
      <c r="G380" s="114"/>
      <c r="H380" s="45"/>
      <c r="I380" s="45"/>
      <c r="J380" s="45"/>
      <c r="K380" s="45"/>
      <c r="L380" s="45"/>
      <c r="M380" s="45"/>
      <c r="N380" s="45"/>
      <c r="O380" s="45"/>
      <c r="P380" s="45"/>
      <c r="Q380" s="45"/>
      <c r="R380" s="45"/>
      <c r="S380" s="45"/>
      <c r="T380" s="45"/>
      <c r="U380" s="45"/>
      <c r="V380" s="45"/>
    </row>
    <row r="381">
      <c r="A381" s="75"/>
      <c r="B381" s="45"/>
      <c r="C381" s="186"/>
      <c r="D381" s="157"/>
      <c r="E381" s="160"/>
      <c r="F381" s="86"/>
      <c r="G381" s="114"/>
      <c r="H381" s="45"/>
      <c r="I381" s="45"/>
      <c r="J381" s="45"/>
      <c r="K381" s="45"/>
      <c r="L381" s="45"/>
      <c r="M381" s="45"/>
      <c r="N381" s="45"/>
      <c r="O381" s="45"/>
      <c r="P381" s="45"/>
      <c r="Q381" s="45"/>
      <c r="R381" s="45"/>
      <c r="S381" s="45"/>
      <c r="T381" s="45"/>
      <c r="U381" s="45"/>
      <c r="V381" s="45"/>
    </row>
    <row r="382">
      <c r="A382" s="75"/>
      <c r="B382" s="45"/>
      <c r="C382" s="186"/>
      <c r="D382" s="157"/>
      <c r="E382" s="160"/>
      <c r="F382" s="86"/>
      <c r="G382" s="114"/>
      <c r="H382" s="45"/>
      <c r="I382" s="45"/>
      <c r="J382" s="45"/>
      <c r="K382" s="45"/>
      <c r="L382" s="45"/>
      <c r="M382" s="45"/>
      <c r="N382" s="45"/>
      <c r="O382" s="45"/>
      <c r="P382" s="45"/>
      <c r="Q382" s="45"/>
      <c r="R382" s="45"/>
      <c r="S382" s="45"/>
      <c r="T382" s="45"/>
      <c r="U382" s="45"/>
      <c r="V382" s="45"/>
    </row>
    <row r="383">
      <c r="A383" s="75"/>
      <c r="B383" s="45"/>
      <c r="C383" s="186"/>
      <c r="D383" s="157"/>
      <c r="E383" s="160"/>
      <c r="F383" s="86"/>
      <c r="G383" s="114"/>
      <c r="H383" s="45"/>
      <c r="I383" s="45"/>
      <c r="J383" s="45"/>
      <c r="K383" s="45"/>
      <c r="L383" s="45"/>
      <c r="M383" s="45"/>
      <c r="N383" s="45"/>
      <c r="O383" s="45"/>
      <c r="P383" s="45"/>
      <c r="Q383" s="45"/>
      <c r="R383" s="45"/>
      <c r="S383" s="45"/>
      <c r="T383" s="45"/>
      <c r="U383" s="45"/>
      <c r="V383" s="45"/>
    </row>
    <row r="384">
      <c r="A384" s="75"/>
      <c r="B384" s="45"/>
      <c r="C384" s="186"/>
      <c r="D384" s="157"/>
      <c r="E384" s="160"/>
      <c r="F384" s="86"/>
      <c r="G384" s="114"/>
      <c r="H384" s="45"/>
      <c r="I384" s="45"/>
      <c r="J384" s="45"/>
      <c r="K384" s="45"/>
      <c r="L384" s="45"/>
      <c r="M384" s="45"/>
      <c r="N384" s="45"/>
      <c r="O384" s="45"/>
      <c r="P384" s="45"/>
      <c r="Q384" s="45"/>
      <c r="R384" s="45"/>
      <c r="S384" s="45"/>
      <c r="T384" s="45"/>
      <c r="U384" s="45"/>
      <c r="V384" s="45"/>
    </row>
    <row r="385">
      <c r="A385" s="75"/>
      <c r="B385" s="45"/>
      <c r="C385" s="186"/>
      <c r="D385" s="157"/>
      <c r="E385" s="160"/>
      <c r="F385" s="86"/>
      <c r="G385" s="114"/>
      <c r="H385" s="45"/>
      <c r="I385" s="45"/>
      <c r="J385" s="45"/>
      <c r="K385" s="45"/>
      <c r="L385" s="45"/>
      <c r="M385" s="45"/>
      <c r="N385" s="45"/>
      <c r="O385" s="45"/>
      <c r="P385" s="45"/>
      <c r="Q385" s="45"/>
      <c r="R385" s="45"/>
      <c r="S385" s="45"/>
      <c r="T385" s="45"/>
      <c r="U385" s="45"/>
      <c r="V385" s="45"/>
    </row>
    <row r="386">
      <c r="A386" s="75"/>
      <c r="B386" s="45"/>
      <c r="C386" s="186"/>
      <c r="D386" s="157"/>
      <c r="E386" s="160"/>
      <c r="F386" s="86"/>
      <c r="G386" s="114"/>
      <c r="H386" s="45"/>
      <c r="I386" s="45"/>
      <c r="J386" s="45"/>
      <c r="K386" s="45"/>
      <c r="L386" s="45"/>
      <c r="M386" s="45"/>
      <c r="N386" s="45"/>
      <c r="O386" s="45"/>
      <c r="P386" s="45"/>
      <c r="Q386" s="45"/>
      <c r="R386" s="45"/>
      <c r="S386" s="45"/>
      <c r="T386" s="45"/>
      <c r="U386" s="45"/>
      <c r="V386" s="45"/>
    </row>
    <row r="387">
      <c r="A387" s="75"/>
      <c r="B387" s="45"/>
      <c r="C387" s="186"/>
      <c r="D387" s="157"/>
      <c r="E387" s="160"/>
      <c r="F387" s="86"/>
      <c r="G387" s="114"/>
      <c r="H387" s="45"/>
      <c r="I387" s="45"/>
      <c r="J387" s="45"/>
      <c r="K387" s="45"/>
      <c r="L387" s="45"/>
      <c r="M387" s="45"/>
      <c r="N387" s="45"/>
      <c r="O387" s="45"/>
      <c r="P387" s="45"/>
      <c r="Q387" s="45"/>
      <c r="R387" s="45"/>
      <c r="S387" s="45"/>
      <c r="T387" s="45"/>
      <c r="U387" s="45"/>
      <c r="V387" s="45"/>
    </row>
    <row r="388">
      <c r="A388" s="75"/>
      <c r="B388" s="45"/>
      <c r="C388" s="186"/>
      <c r="D388" s="157"/>
      <c r="E388" s="160"/>
      <c r="F388" s="86"/>
      <c r="G388" s="114"/>
      <c r="H388" s="45"/>
      <c r="I388" s="45"/>
      <c r="J388" s="45"/>
      <c r="K388" s="45"/>
      <c r="L388" s="45"/>
      <c r="M388" s="45"/>
      <c r="N388" s="45"/>
      <c r="O388" s="45"/>
      <c r="P388" s="45"/>
      <c r="Q388" s="45"/>
      <c r="R388" s="45"/>
      <c r="S388" s="45"/>
      <c r="T388" s="45"/>
      <c r="U388" s="45"/>
      <c r="V388" s="45"/>
    </row>
    <row r="389">
      <c r="A389" s="75"/>
      <c r="B389" s="45"/>
      <c r="C389" s="186"/>
      <c r="D389" s="157"/>
      <c r="E389" s="160"/>
      <c r="F389" s="86"/>
      <c r="G389" s="114"/>
      <c r="H389" s="45"/>
      <c r="I389" s="45"/>
      <c r="J389" s="45"/>
      <c r="K389" s="45"/>
      <c r="L389" s="45"/>
      <c r="M389" s="45"/>
      <c r="N389" s="45"/>
      <c r="O389" s="45"/>
      <c r="P389" s="45"/>
      <c r="Q389" s="45"/>
      <c r="R389" s="45"/>
      <c r="S389" s="45"/>
      <c r="T389" s="45"/>
      <c r="U389" s="45"/>
      <c r="V389" s="45"/>
    </row>
    <row r="390">
      <c r="A390" s="75"/>
      <c r="B390" s="45"/>
      <c r="C390" s="186"/>
      <c r="D390" s="157"/>
      <c r="E390" s="160"/>
      <c r="F390" s="86"/>
      <c r="G390" s="114"/>
      <c r="H390" s="45"/>
      <c r="I390" s="45"/>
      <c r="J390" s="45"/>
      <c r="K390" s="45"/>
      <c r="L390" s="45"/>
      <c r="M390" s="45"/>
      <c r="N390" s="45"/>
      <c r="O390" s="45"/>
      <c r="P390" s="45"/>
      <c r="Q390" s="45"/>
      <c r="R390" s="45"/>
      <c r="S390" s="45"/>
      <c r="T390" s="45"/>
      <c r="U390" s="45"/>
      <c r="V390" s="45"/>
    </row>
    <row r="391">
      <c r="A391" s="75"/>
      <c r="B391" s="45"/>
      <c r="C391" s="186"/>
      <c r="D391" s="157"/>
      <c r="E391" s="160"/>
      <c r="F391" s="86"/>
      <c r="G391" s="114"/>
      <c r="H391" s="45"/>
      <c r="I391" s="45"/>
      <c r="J391" s="45"/>
      <c r="K391" s="45"/>
      <c r="L391" s="45"/>
      <c r="M391" s="45"/>
      <c r="N391" s="45"/>
      <c r="O391" s="45"/>
      <c r="P391" s="45"/>
      <c r="Q391" s="45"/>
      <c r="R391" s="45"/>
      <c r="S391" s="45"/>
      <c r="T391" s="45"/>
      <c r="U391" s="45"/>
      <c r="V391" s="45"/>
    </row>
    <row r="392">
      <c r="A392" s="75"/>
      <c r="B392" s="45"/>
      <c r="C392" s="186"/>
      <c r="D392" s="157"/>
      <c r="E392" s="160"/>
      <c r="F392" s="86"/>
      <c r="G392" s="114"/>
      <c r="H392" s="45"/>
      <c r="I392" s="45"/>
      <c r="J392" s="45"/>
      <c r="K392" s="45"/>
      <c r="L392" s="45"/>
      <c r="M392" s="45"/>
      <c r="N392" s="45"/>
      <c r="O392" s="45"/>
      <c r="P392" s="45"/>
      <c r="Q392" s="45"/>
      <c r="R392" s="45"/>
      <c r="S392" s="45"/>
      <c r="T392" s="45"/>
      <c r="U392" s="45"/>
      <c r="V392" s="45"/>
    </row>
    <row r="393">
      <c r="A393" s="75"/>
      <c r="B393" s="45"/>
      <c r="C393" s="186"/>
      <c r="D393" s="157"/>
      <c r="E393" s="160"/>
      <c r="F393" s="86"/>
      <c r="G393" s="114"/>
      <c r="H393" s="45"/>
      <c r="I393" s="45"/>
      <c r="J393" s="45"/>
      <c r="K393" s="45"/>
      <c r="L393" s="45"/>
      <c r="M393" s="45"/>
      <c r="N393" s="45"/>
      <c r="O393" s="45"/>
      <c r="P393" s="45"/>
      <c r="Q393" s="45"/>
      <c r="R393" s="45"/>
      <c r="S393" s="45"/>
      <c r="T393" s="45"/>
      <c r="U393" s="45"/>
      <c r="V393" s="45"/>
    </row>
    <row r="394">
      <c r="A394" s="75"/>
      <c r="B394" s="45"/>
      <c r="C394" s="186"/>
      <c r="D394" s="157"/>
      <c r="E394" s="160"/>
      <c r="F394" s="86"/>
      <c r="G394" s="114"/>
      <c r="H394" s="45"/>
      <c r="I394" s="45"/>
      <c r="J394" s="45"/>
      <c r="K394" s="45"/>
      <c r="L394" s="45"/>
      <c r="M394" s="45"/>
      <c r="N394" s="45"/>
      <c r="O394" s="45"/>
      <c r="P394" s="45"/>
      <c r="Q394" s="45"/>
      <c r="R394" s="45"/>
      <c r="S394" s="45"/>
      <c r="T394" s="45"/>
      <c r="U394" s="45"/>
      <c r="V394" s="45"/>
    </row>
    <row r="395">
      <c r="A395" s="75"/>
      <c r="B395" s="45"/>
      <c r="C395" s="186"/>
      <c r="D395" s="157"/>
      <c r="E395" s="160"/>
      <c r="F395" s="86"/>
      <c r="G395" s="114"/>
      <c r="H395" s="45"/>
      <c r="I395" s="45"/>
      <c r="J395" s="45"/>
      <c r="K395" s="45"/>
      <c r="L395" s="45"/>
      <c r="M395" s="45"/>
      <c r="N395" s="45"/>
      <c r="O395" s="45"/>
      <c r="P395" s="45"/>
      <c r="Q395" s="45"/>
      <c r="R395" s="45"/>
      <c r="S395" s="45"/>
      <c r="T395" s="45"/>
      <c r="U395" s="45"/>
      <c r="V395" s="45"/>
    </row>
    <row r="396">
      <c r="A396" s="75"/>
      <c r="B396" s="45"/>
      <c r="C396" s="186"/>
      <c r="D396" s="157"/>
      <c r="E396" s="160"/>
      <c r="F396" s="86"/>
      <c r="G396" s="114"/>
      <c r="H396" s="45"/>
      <c r="I396" s="45"/>
      <c r="J396" s="45"/>
      <c r="K396" s="45"/>
      <c r="L396" s="45"/>
      <c r="M396" s="45"/>
      <c r="N396" s="45"/>
      <c r="O396" s="45"/>
      <c r="P396" s="45"/>
      <c r="Q396" s="45"/>
      <c r="R396" s="45"/>
      <c r="S396" s="45"/>
      <c r="T396" s="45"/>
      <c r="U396" s="45"/>
      <c r="V396" s="45"/>
    </row>
    <row r="397">
      <c r="A397" s="75"/>
      <c r="B397" s="45"/>
      <c r="C397" s="186"/>
      <c r="D397" s="157"/>
      <c r="E397" s="160"/>
      <c r="F397" s="86"/>
      <c r="G397" s="114"/>
      <c r="H397" s="45"/>
      <c r="I397" s="45"/>
      <c r="J397" s="45"/>
      <c r="K397" s="45"/>
      <c r="L397" s="45"/>
      <c r="M397" s="45"/>
      <c r="N397" s="45"/>
      <c r="O397" s="45"/>
      <c r="P397" s="45"/>
      <c r="Q397" s="45"/>
      <c r="R397" s="45"/>
      <c r="S397" s="45"/>
      <c r="T397" s="45"/>
      <c r="U397" s="45"/>
      <c r="V397" s="45"/>
    </row>
    <row r="398">
      <c r="A398" s="75"/>
      <c r="B398" s="45"/>
      <c r="C398" s="186"/>
      <c r="D398" s="157"/>
      <c r="E398" s="160"/>
      <c r="F398" s="86"/>
      <c r="G398" s="114"/>
      <c r="H398" s="45"/>
      <c r="I398" s="45"/>
      <c r="J398" s="45"/>
      <c r="K398" s="45"/>
      <c r="L398" s="45"/>
      <c r="M398" s="45"/>
      <c r="N398" s="45"/>
      <c r="O398" s="45"/>
      <c r="P398" s="45"/>
      <c r="Q398" s="45"/>
      <c r="R398" s="45"/>
      <c r="S398" s="45"/>
      <c r="T398" s="45"/>
      <c r="U398" s="45"/>
      <c r="V398" s="45"/>
    </row>
    <row r="399">
      <c r="A399" s="75"/>
      <c r="B399" s="45"/>
      <c r="C399" s="186"/>
      <c r="D399" s="157"/>
      <c r="E399" s="160"/>
      <c r="F399" s="86"/>
      <c r="G399" s="114"/>
      <c r="H399" s="45"/>
      <c r="I399" s="45"/>
      <c r="J399" s="45"/>
      <c r="K399" s="45"/>
      <c r="L399" s="45"/>
      <c r="M399" s="45"/>
      <c r="N399" s="45"/>
      <c r="O399" s="45"/>
      <c r="P399" s="45"/>
      <c r="Q399" s="45"/>
      <c r="R399" s="45"/>
      <c r="S399" s="45"/>
      <c r="T399" s="45"/>
      <c r="U399" s="45"/>
      <c r="V399" s="45"/>
    </row>
    <row r="400">
      <c r="A400" s="75"/>
      <c r="B400" s="45"/>
      <c r="C400" s="186"/>
      <c r="D400" s="157"/>
      <c r="E400" s="160"/>
      <c r="F400" s="86"/>
      <c r="G400" s="114"/>
      <c r="H400" s="45"/>
      <c r="I400" s="45"/>
      <c r="J400" s="45"/>
      <c r="K400" s="45"/>
      <c r="L400" s="45"/>
      <c r="M400" s="45"/>
      <c r="N400" s="45"/>
      <c r="O400" s="45"/>
      <c r="P400" s="45"/>
      <c r="Q400" s="45"/>
      <c r="R400" s="45"/>
      <c r="S400" s="45"/>
      <c r="T400" s="45"/>
      <c r="U400" s="45"/>
      <c r="V400" s="45"/>
    </row>
    <row r="401">
      <c r="A401" s="75"/>
      <c r="B401" s="45"/>
      <c r="C401" s="186"/>
      <c r="D401" s="157"/>
      <c r="E401" s="160"/>
      <c r="F401" s="86"/>
      <c r="G401" s="114"/>
      <c r="H401" s="45"/>
      <c r="I401" s="45"/>
      <c r="J401" s="45"/>
      <c r="K401" s="45"/>
      <c r="L401" s="45"/>
      <c r="M401" s="45"/>
      <c r="N401" s="45"/>
      <c r="O401" s="45"/>
      <c r="P401" s="45"/>
      <c r="Q401" s="45"/>
      <c r="R401" s="45"/>
      <c r="S401" s="45"/>
      <c r="T401" s="45"/>
      <c r="U401" s="45"/>
      <c r="V401" s="45"/>
    </row>
    <row r="402">
      <c r="A402" s="75"/>
      <c r="B402" s="45"/>
      <c r="C402" s="186"/>
      <c r="D402" s="157"/>
      <c r="E402" s="160"/>
      <c r="F402" s="86"/>
      <c r="G402" s="114"/>
      <c r="H402" s="45"/>
      <c r="I402" s="45"/>
      <c r="J402" s="45"/>
      <c r="K402" s="45"/>
      <c r="L402" s="45"/>
      <c r="M402" s="45"/>
      <c r="N402" s="45"/>
      <c r="O402" s="45"/>
      <c r="P402" s="45"/>
      <c r="Q402" s="45"/>
      <c r="R402" s="45"/>
      <c r="S402" s="45"/>
      <c r="T402" s="45"/>
      <c r="U402" s="45"/>
      <c r="V402" s="45"/>
    </row>
    <row r="403">
      <c r="A403" s="75"/>
      <c r="B403" s="45"/>
      <c r="C403" s="186"/>
      <c r="D403" s="157"/>
      <c r="E403" s="160"/>
      <c r="F403" s="86"/>
      <c r="G403" s="114"/>
      <c r="H403" s="45"/>
      <c r="I403" s="45"/>
      <c r="J403" s="45"/>
      <c r="K403" s="45"/>
      <c r="L403" s="45"/>
      <c r="M403" s="45"/>
      <c r="N403" s="45"/>
      <c r="O403" s="45"/>
      <c r="P403" s="45"/>
      <c r="Q403" s="45"/>
      <c r="R403" s="45"/>
      <c r="S403" s="45"/>
      <c r="T403" s="45"/>
      <c r="U403" s="45"/>
      <c r="V403" s="45"/>
    </row>
    <row r="404">
      <c r="A404" s="75"/>
      <c r="B404" s="45"/>
      <c r="C404" s="186"/>
      <c r="D404" s="157"/>
      <c r="E404" s="160"/>
      <c r="F404" s="86"/>
      <c r="G404" s="114"/>
      <c r="H404" s="45"/>
      <c r="I404" s="45"/>
      <c r="J404" s="45"/>
      <c r="K404" s="45"/>
      <c r="L404" s="45"/>
      <c r="M404" s="45"/>
      <c r="N404" s="45"/>
      <c r="O404" s="45"/>
      <c r="P404" s="45"/>
      <c r="Q404" s="45"/>
      <c r="R404" s="45"/>
      <c r="S404" s="45"/>
      <c r="T404" s="45"/>
      <c r="U404" s="45"/>
      <c r="V404" s="45"/>
    </row>
    <row r="405">
      <c r="A405" s="75"/>
      <c r="B405" s="45"/>
      <c r="C405" s="186"/>
      <c r="D405" s="157"/>
      <c r="E405" s="160"/>
      <c r="F405" s="86"/>
      <c r="G405" s="114"/>
      <c r="H405" s="45"/>
      <c r="I405" s="45"/>
      <c r="J405" s="45"/>
      <c r="K405" s="45"/>
      <c r="L405" s="45"/>
      <c r="M405" s="45"/>
      <c r="N405" s="45"/>
      <c r="O405" s="45"/>
      <c r="P405" s="45"/>
      <c r="Q405" s="45"/>
      <c r="R405" s="45"/>
      <c r="S405" s="45"/>
      <c r="T405" s="45"/>
      <c r="U405" s="45"/>
      <c r="V405" s="45"/>
    </row>
    <row r="406">
      <c r="A406" s="75"/>
      <c r="B406" s="45"/>
      <c r="C406" s="186"/>
      <c r="D406" s="157"/>
      <c r="E406" s="160"/>
      <c r="F406" s="86"/>
      <c r="G406" s="114"/>
      <c r="H406" s="45"/>
      <c r="I406" s="45"/>
      <c r="J406" s="45"/>
      <c r="K406" s="45"/>
      <c r="L406" s="45"/>
      <c r="M406" s="45"/>
      <c r="N406" s="45"/>
      <c r="O406" s="45"/>
      <c r="P406" s="45"/>
      <c r="Q406" s="45"/>
      <c r="R406" s="45"/>
      <c r="S406" s="45"/>
      <c r="T406" s="45"/>
      <c r="U406" s="45"/>
      <c r="V406" s="45"/>
    </row>
    <row r="407">
      <c r="A407" s="75"/>
      <c r="B407" s="45"/>
      <c r="C407" s="186"/>
      <c r="D407" s="157"/>
      <c r="E407" s="160"/>
      <c r="F407" s="86"/>
      <c r="G407" s="114"/>
      <c r="H407" s="45"/>
      <c r="I407" s="45"/>
      <c r="J407" s="45"/>
      <c r="K407" s="45"/>
      <c r="L407" s="45"/>
      <c r="M407" s="45"/>
      <c r="N407" s="45"/>
      <c r="O407" s="45"/>
      <c r="P407" s="45"/>
      <c r="Q407" s="45"/>
      <c r="R407" s="45"/>
      <c r="S407" s="45"/>
      <c r="T407" s="45"/>
      <c r="U407" s="45"/>
      <c r="V407" s="45"/>
    </row>
    <row r="408">
      <c r="A408" s="75"/>
      <c r="B408" s="45"/>
      <c r="C408" s="186"/>
      <c r="D408" s="157"/>
      <c r="E408" s="160"/>
      <c r="F408" s="86"/>
      <c r="G408" s="114"/>
      <c r="H408" s="45"/>
      <c r="I408" s="45"/>
      <c r="J408" s="45"/>
      <c r="K408" s="45"/>
      <c r="L408" s="45"/>
      <c r="M408" s="45"/>
      <c r="N408" s="45"/>
      <c r="O408" s="45"/>
      <c r="P408" s="45"/>
      <c r="Q408" s="45"/>
      <c r="R408" s="45"/>
      <c r="S408" s="45"/>
      <c r="T408" s="45"/>
      <c r="U408" s="45"/>
      <c r="V408" s="45"/>
    </row>
    <row r="409">
      <c r="A409" s="75"/>
      <c r="B409" s="45"/>
      <c r="C409" s="186"/>
      <c r="D409" s="157"/>
      <c r="E409" s="160"/>
      <c r="F409" s="86"/>
      <c r="G409" s="114"/>
      <c r="H409" s="45"/>
      <c r="I409" s="45"/>
      <c r="J409" s="45"/>
      <c r="K409" s="45"/>
      <c r="L409" s="45"/>
      <c r="M409" s="45"/>
      <c r="N409" s="45"/>
      <c r="O409" s="45"/>
      <c r="P409" s="45"/>
      <c r="Q409" s="45"/>
      <c r="R409" s="45"/>
      <c r="S409" s="45"/>
      <c r="T409" s="45"/>
      <c r="U409" s="45"/>
      <c r="V409" s="45"/>
    </row>
    <row r="410">
      <c r="A410" s="75"/>
      <c r="B410" s="45"/>
      <c r="C410" s="186"/>
      <c r="D410" s="157"/>
      <c r="E410" s="160"/>
      <c r="F410" s="86"/>
      <c r="G410" s="114"/>
      <c r="H410" s="45"/>
      <c r="I410" s="45"/>
      <c r="J410" s="45"/>
      <c r="K410" s="45"/>
      <c r="L410" s="45"/>
      <c r="M410" s="45"/>
      <c r="N410" s="45"/>
      <c r="O410" s="45"/>
      <c r="P410" s="45"/>
      <c r="Q410" s="45"/>
      <c r="R410" s="45"/>
      <c r="S410" s="45"/>
      <c r="T410" s="45"/>
      <c r="U410" s="45"/>
      <c r="V410" s="45"/>
    </row>
    <row r="411">
      <c r="A411" s="75"/>
      <c r="B411" s="45"/>
      <c r="C411" s="186"/>
      <c r="D411" s="157"/>
      <c r="E411" s="160"/>
      <c r="F411" s="86"/>
      <c r="G411" s="114"/>
      <c r="H411" s="45"/>
      <c r="I411" s="45"/>
      <c r="J411" s="45"/>
      <c r="K411" s="45"/>
      <c r="L411" s="45"/>
      <c r="M411" s="45"/>
      <c r="N411" s="45"/>
      <c r="O411" s="45"/>
      <c r="P411" s="45"/>
      <c r="Q411" s="45"/>
      <c r="R411" s="45"/>
      <c r="S411" s="45"/>
      <c r="T411" s="45"/>
      <c r="U411" s="45"/>
      <c r="V411" s="45"/>
    </row>
    <row r="412">
      <c r="A412" s="75"/>
      <c r="B412" s="45"/>
      <c r="C412" s="186"/>
      <c r="D412" s="157"/>
      <c r="E412" s="160"/>
      <c r="F412" s="86"/>
      <c r="G412" s="114"/>
      <c r="H412" s="45"/>
      <c r="I412" s="45"/>
      <c r="J412" s="45"/>
      <c r="K412" s="45"/>
      <c r="L412" s="45"/>
      <c r="M412" s="45"/>
      <c r="N412" s="45"/>
      <c r="O412" s="45"/>
      <c r="P412" s="45"/>
      <c r="Q412" s="45"/>
      <c r="R412" s="45"/>
      <c r="S412" s="45"/>
      <c r="T412" s="45"/>
      <c r="U412" s="45"/>
      <c r="V412" s="45"/>
    </row>
    <row r="413">
      <c r="A413" s="75"/>
      <c r="B413" s="45"/>
      <c r="C413" s="186"/>
      <c r="D413" s="157"/>
      <c r="E413" s="160"/>
      <c r="F413" s="86"/>
      <c r="G413" s="114"/>
      <c r="H413" s="45"/>
      <c r="I413" s="45"/>
      <c r="J413" s="45"/>
      <c r="K413" s="45"/>
      <c r="L413" s="45"/>
      <c r="M413" s="45"/>
      <c r="N413" s="45"/>
      <c r="O413" s="45"/>
      <c r="P413" s="45"/>
      <c r="Q413" s="45"/>
      <c r="R413" s="45"/>
      <c r="S413" s="45"/>
      <c r="T413" s="45"/>
      <c r="U413" s="45"/>
      <c r="V413" s="45"/>
    </row>
    <row r="414">
      <c r="A414" s="75"/>
      <c r="B414" s="45"/>
      <c r="C414" s="186"/>
      <c r="D414" s="157"/>
      <c r="E414" s="160"/>
      <c r="F414" s="86"/>
      <c r="G414" s="114"/>
      <c r="H414" s="45"/>
      <c r="I414" s="45"/>
      <c r="J414" s="45"/>
      <c r="K414" s="45"/>
      <c r="L414" s="45"/>
      <c r="M414" s="45"/>
      <c r="N414" s="45"/>
      <c r="O414" s="45"/>
      <c r="P414" s="45"/>
      <c r="Q414" s="45"/>
      <c r="R414" s="45"/>
      <c r="S414" s="45"/>
      <c r="T414" s="45"/>
      <c r="U414" s="45"/>
      <c r="V414" s="45"/>
    </row>
    <row r="415">
      <c r="A415" s="75"/>
      <c r="B415" s="45"/>
      <c r="C415" s="186"/>
      <c r="D415" s="157"/>
      <c r="E415" s="160"/>
      <c r="F415" s="86"/>
      <c r="G415" s="114"/>
      <c r="H415" s="45"/>
      <c r="I415" s="45"/>
      <c r="J415" s="45"/>
      <c r="K415" s="45"/>
      <c r="L415" s="45"/>
      <c r="M415" s="45"/>
      <c r="N415" s="45"/>
      <c r="O415" s="45"/>
      <c r="P415" s="45"/>
      <c r="Q415" s="45"/>
      <c r="R415" s="45"/>
      <c r="S415" s="45"/>
      <c r="T415" s="45"/>
      <c r="U415" s="45"/>
      <c r="V415" s="45"/>
    </row>
    <row r="416">
      <c r="A416" s="75"/>
      <c r="B416" s="45"/>
      <c r="C416" s="186"/>
      <c r="D416" s="157"/>
      <c r="E416" s="160"/>
      <c r="F416" s="86"/>
      <c r="G416" s="114"/>
      <c r="H416" s="45"/>
      <c r="I416" s="45"/>
      <c r="J416" s="45"/>
      <c r="K416" s="45"/>
      <c r="L416" s="45"/>
      <c r="M416" s="45"/>
      <c r="N416" s="45"/>
      <c r="O416" s="45"/>
      <c r="P416" s="45"/>
      <c r="Q416" s="45"/>
      <c r="R416" s="45"/>
      <c r="S416" s="45"/>
      <c r="T416" s="45"/>
      <c r="U416" s="45"/>
      <c r="V416" s="45"/>
    </row>
    <row r="417">
      <c r="A417" s="75"/>
      <c r="B417" s="45"/>
      <c r="C417" s="186"/>
      <c r="D417" s="157"/>
      <c r="E417" s="160"/>
      <c r="F417" s="86"/>
      <c r="G417" s="114"/>
      <c r="H417" s="45"/>
      <c r="I417" s="45"/>
      <c r="J417" s="45"/>
      <c r="K417" s="45"/>
      <c r="L417" s="45"/>
      <c r="M417" s="45"/>
      <c r="N417" s="45"/>
      <c r="O417" s="45"/>
      <c r="P417" s="45"/>
      <c r="Q417" s="45"/>
      <c r="R417" s="45"/>
      <c r="S417" s="45"/>
      <c r="T417" s="45"/>
      <c r="U417" s="45"/>
      <c r="V417" s="45"/>
    </row>
    <row r="418">
      <c r="A418" s="75"/>
      <c r="B418" s="45"/>
      <c r="C418" s="186"/>
      <c r="D418" s="157"/>
      <c r="E418" s="160"/>
      <c r="F418" s="86"/>
      <c r="G418" s="114"/>
      <c r="H418" s="45"/>
      <c r="I418" s="45"/>
      <c r="J418" s="45"/>
      <c r="K418" s="45"/>
      <c r="L418" s="45"/>
      <c r="M418" s="45"/>
      <c r="N418" s="45"/>
      <c r="O418" s="45"/>
      <c r="P418" s="45"/>
      <c r="Q418" s="45"/>
      <c r="R418" s="45"/>
      <c r="S418" s="45"/>
      <c r="T418" s="45"/>
      <c r="U418" s="45"/>
      <c r="V418" s="45"/>
    </row>
    <row r="419">
      <c r="A419" s="75"/>
      <c r="B419" s="45"/>
      <c r="C419" s="186"/>
      <c r="D419" s="157"/>
      <c r="E419" s="160"/>
      <c r="F419" s="86"/>
      <c r="G419" s="114"/>
      <c r="H419" s="45"/>
      <c r="I419" s="45"/>
      <c r="J419" s="45"/>
      <c r="K419" s="45"/>
      <c r="L419" s="45"/>
      <c r="M419" s="45"/>
      <c r="N419" s="45"/>
      <c r="O419" s="45"/>
      <c r="P419" s="45"/>
      <c r="Q419" s="45"/>
      <c r="R419" s="45"/>
      <c r="S419" s="45"/>
      <c r="T419" s="45"/>
      <c r="U419" s="45"/>
      <c r="V419" s="45"/>
    </row>
    <row r="420">
      <c r="A420" s="75"/>
      <c r="B420" s="45"/>
      <c r="C420" s="186"/>
      <c r="D420" s="157"/>
      <c r="E420" s="160"/>
      <c r="F420" s="86"/>
      <c r="G420" s="114"/>
      <c r="H420" s="45"/>
      <c r="I420" s="45"/>
      <c r="J420" s="45"/>
      <c r="K420" s="45"/>
      <c r="L420" s="45"/>
      <c r="M420" s="45"/>
      <c r="N420" s="45"/>
      <c r="O420" s="45"/>
      <c r="P420" s="45"/>
      <c r="Q420" s="45"/>
      <c r="R420" s="45"/>
      <c r="S420" s="45"/>
      <c r="T420" s="45"/>
      <c r="U420" s="45"/>
      <c r="V420" s="45"/>
    </row>
    <row r="421">
      <c r="A421" s="75"/>
      <c r="B421" s="45"/>
      <c r="C421" s="186"/>
      <c r="D421" s="157"/>
      <c r="E421" s="160"/>
      <c r="F421" s="86"/>
      <c r="G421" s="114"/>
      <c r="H421" s="45"/>
      <c r="I421" s="45"/>
      <c r="J421" s="45"/>
      <c r="K421" s="45"/>
      <c r="L421" s="45"/>
      <c r="M421" s="45"/>
      <c r="N421" s="45"/>
      <c r="O421" s="45"/>
      <c r="P421" s="45"/>
      <c r="Q421" s="45"/>
      <c r="R421" s="45"/>
      <c r="S421" s="45"/>
      <c r="T421" s="45"/>
      <c r="U421" s="45"/>
      <c r="V421" s="45"/>
    </row>
    <row r="422">
      <c r="A422" s="75"/>
      <c r="B422" s="45"/>
      <c r="C422" s="186"/>
      <c r="D422" s="157"/>
      <c r="E422" s="160"/>
      <c r="F422" s="86"/>
      <c r="G422" s="114"/>
      <c r="H422" s="45"/>
      <c r="I422" s="45"/>
      <c r="J422" s="45"/>
      <c r="K422" s="45"/>
      <c r="L422" s="45"/>
      <c r="M422" s="45"/>
      <c r="N422" s="45"/>
      <c r="O422" s="45"/>
      <c r="P422" s="45"/>
      <c r="Q422" s="45"/>
      <c r="R422" s="45"/>
      <c r="S422" s="45"/>
      <c r="T422" s="45"/>
      <c r="U422" s="45"/>
      <c r="V422" s="45"/>
    </row>
    <row r="423">
      <c r="A423" s="75"/>
      <c r="B423" s="45"/>
      <c r="C423" s="186"/>
      <c r="D423" s="157"/>
      <c r="E423" s="160"/>
      <c r="F423" s="86"/>
      <c r="G423" s="114"/>
      <c r="H423" s="45"/>
      <c r="I423" s="45"/>
      <c r="J423" s="45"/>
      <c r="K423" s="45"/>
      <c r="L423" s="45"/>
      <c r="M423" s="45"/>
      <c r="N423" s="45"/>
      <c r="O423" s="45"/>
      <c r="P423" s="45"/>
      <c r="Q423" s="45"/>
      <c r="R423" s="45"/>
      <c r="S423" s="45"/>
      <c r="T423" s="45"/>
      <c r="U423" s="45"/>
      <c r="V423" s="45"/>
    </row>
    <row r="424">
      <c r="A424" s="75"/>
      <c r="B424" s="45"/>
      <c r="C424" s="186"/>
      <c r="D424" s="157"/>
      <c r="E424" s="160"/>
      <c r="F424" s="86"/>
      <c r="G424" s="114"/>
      <c r="H424" s="45"/>
      <c r="I424" s="45"/>
      <c r="J424" s="45"/>
      <c r="K424" s="45"/>
      <c r="L424" s="45"/>
      <c r="M424" s="45"/>
      <c r="N424" s="45"/>
      <c r="O424" s="45"/>
      <c r="P424" s="45"/>
      <c r="Q424" s="45"/>
      <c r="R424" s="45"/>
      <c r="S424" s="45"/>
      <c r="T424" s="45"/>
      <c r="U424" s="45"/>
      <c r="V424" s="45"/>
    </row>
    <row r="425">
      <c r="A425" s="75"/>
      <c r="B425" s="45"/>
      <c r="C425" s="186"/>
      <c r="D425" s="157"/>
      <c r="E425" s="160"/>
      <c r="F425" s="86"/>
      <c r="G425" s="114"/>
      <c r="H425" s="45"/>
      <c r="I425" s="45"/>
      <c r="J425" s="45"/>
      <c r="K425" s="45"/>
      <c r="L425" s="45"/>
      <c r="M425" s="45"/>
      <c r="N425" s="45"/>
      <c r="O425" s="45"/>
      <c r="P425" s="45"/>
      <c r="Q425" s="45"/>
      <c r="R425" s="45"/>
      <c r="S425" s="45"/>
      <c r="T425" s="45"/>
      <c r="U425" s="45"/>
      <c r="V425" s="45"/>
    </row>
    <row r="426">
      <c r="A426" s="75"/>
      <c r="B426" s="45"/>
      <c r="C426" s="186"/>
      <c r="D426" s="157"/>
      <c r="E426" s="160"/>
      <c r="F426" s="86"/>
      <c r="G426" s="114"/>
      <c r="H426" s="45"/>
      <c r="I426" s="45"/>
      <c r="J426" s="45"/>
      <c r="K426" s="45"/>
      <c r="L426" s="45"/>
      <c r="M426" s="45"/>
      <c r="N426" s="45"/>
      <c r="O426" s="45"/>
      <c r="P426" s="45"/>
      <c r="Q426" s="45"/>
      <c r="R426" s="45"/>
      <c r="S426" s="45"/>
      <c r="T426" s="45"/>
      <c r="U426" s="45"/>
      <c r="V426" s="45"/>
    </row>
    <row r="427">
      <c r="A427" s="75"/>
      <c r="B427" s="45"/>
      <c r="C427" s="186"/>
      <c r="D427" s="157"/>
      <c r="E427" s="160"/>
      <c r="F427" s="86"/>
      <c r="G427" s="114"/>
      <c r="H427" s="45"/>
      <c r="I427" s="45"/>
      <c r="J427" s="45"/>
      <c r="K427" s="45"/>
      <c r="L427" s="45"/>
      <c r="M427" s="45"/>
      <c r="N427" s="45"/>
      <c r="O427" s="45"/>
      <c r="P427" s="45"/>
      <c r="Q427" s="45"/>
      <c r="R427" s="45"/>
      <c r="S427" s="45"/>
      <c r="T427" s="45"/>
      <c r="U427" s="45"/>
      <c r="V427" s="45"/>
    </row>
    <row r="428">
      <c r="A428" s="75"/>
      <c r="B428" s="45"/>
      <c r="C428" s="186"/>
      <c r="D428" s="157"/>
      <c r="E428" s="160"/>
      <c r="F428" s="86"/>
      <c r="G428" s="114"/>
      <c r="H428" s="45"/>
      <c r="I428" s="45"/>
      <c r="J428" s="45"/>
      <c r="K428" s="45"/>
      <c r="L428" s="45"/>
      <c r="M428" s="45"/>
      <c r="N428" s="45"/>
      <c r="O428" s="45"/>
      <c r="P428" s="45"/>
      <c r="Q428" s="45"/>
      <c r="R428" s="45"/>
      <c r="S428" s="45"/>
      <c r="T428" s="45"/>
      <c r="U428" s="45"/>
      <c r="V428" s="45"/>
    </row>
    <row r="429">
      <c r="A429" s="75"/>
      <c r="B429" s="45"/>
      <c r="C429" s="186"/>
      <c r="D429" s="157"/>
      <c r="E429" s="160"/>
      <c r="F429" s="86"/>
      <c r="G429" s="114"/>
      <c r="H429" s="45"/>
      <c r="I429" s="45"/>
      <c r="J429" s="45"/>
      <c r="K429" s="45"/>
      <c r="L429" s="45"/>
      <c r="M429" s="45"/>
      <c r="N429" s="45"/>
      <c r="O429" s="45"/>
      <c r="P429" s="45"/>
      <c r="Q429" s="45"/>
      <c r="R429" s="45"/>
      <c r="S429" s="45"/>
      <c r="T429" s="45"/>
      <c r="U429" s="45"/>
      <c r="V429" s="45"/>
    </row>
    <row r="430">
      <c r="A430" s="75"/>
      <c r="B430" s="45"/>
      <c r="C430" s="186"/>
      <c r="D430" s="157"/>
      <c r="E430" s="160"/>
      <c r="F430" s="86"/>
      <c r="G430" s="114"/>
      <c r="H430" s="45"/>
      <c r="I430" s="45"/>
      <c r="J430" s="45"/>
      <c r="K430" s="45"/>
      <c r="L430" s="45"/>
      <c r="M430" s="45"/>
      <c r="N430" s="45"/>
      <c r="O430" s="45"/>
      <c r="P430" s="45"/>
      <c r="Q430" s="45"/>
      <c r="R430" s="45"/>
      <c r="S430" s="45"/>
      <c r="T430" s="45"/>
      <c r="U430" s="45"/>
      <c r="V430" s="45"/>
    </row>
    <row r="431">
      <c r="A431" s="75"/>
      <c r="B431" s="45"/>
      <c r="C431" s="186"/>
      <c r="D431" s="157"/>
      <c r="E431" s="160"/>
      <c r="F431" s="86"/>
      <c r="G431" s="114"/>
      <c r="H431" s="45"/>
      <c r="I431" s="45"/>
      <c r="J431" s="45"/>
      <c r="K431" s="45"/>
      <c r="L431" s="45"/>
      <c r="M431" s="45"/>
      <c r="N431" s="45"/>
      <c r="O431" s="45"/>
      <c r="P431" s="45"/>
      <c r="Q431" s="45"/>
      <c r="R431" s="45"/>
      <c r="S431" s="45"/>
      <c r="T431" s="45"/>
      <c r="U431" s="45"/>
      <c r="V431" s="45"/>
    </row>
    <row r="432">
      <c r="A432" s="75"/>
      <c r="B432" s="45"/>
      <c r="C432" s="186"/>
      <c r="D432" s="157"/>
      <c r="E432" s="160"/>
      <c r="F432" s="86"/>
      <c r="G432" s="114"/>
      <c r="H432" s="45"/>
      <c r="I432" s="45"/>
      <c r="J432" s="45"/>
      <c r="K432" s="45"/>
      <c r="L432" s="45"/>
      <c r="M432" s="45"/>
      <c r="N432" s="45"/>
      <c r="O432" s="45"/>
      <c r="P432" s="45"/>
      <c r="Q432" s="45"/>
      <c r="R432" s="45"/>
      <c r="S432" s="45"/>
      <c r="T432" s="45"/>
      <c r="U432" s="45"/>
      <c r="V432" s="45"/>
    </row>
    <row r="433">
      <c r="A433" s="75"/>
      <c r="B433" s="45"/>
      <c r="C433" s="186"/>
      <c r="D433" s="157"/>
      <c r="E433" s="160"/>
      <c r="F433" s="86"/>
      <c r="G433" s="114"/>
      <c r="H433" s="45"/>
      <c r="I433" s="45"/>
      <c r="J433" s="45"/>
      <c r="K433" s="45"/>
      <c r="L433" s="45"/>
      <c r="M433" s="45"/>
      <c r="N433" s="45"/>
      <c r="O433" s="45"/>
      <c r="P433" s="45"/>
      <c r="Q433" s="45"/>
      <c r="R433" s="45"/>
      <c r="S433" s="45"/>
      <c r="T433" s="45"/>
      <c r="U433" s="45"/>
      <c r="V433" s="45"/>
    </row>
    <row r="434">
      <c r="A434" s="75"/>
      <c r="B434" s="45"/>
      <c r="C434" s="186"/>
      <c r="D434" s="157"/>
      <c r="E434" s="160"/>
      <c r="F434" s="86"/>
      <c r="G434" s="114"/>
      <c r="H434" s="45"/>
      <c r="I434" s="45"/>
      <c r="J434" s="45"/>
      <c r="K434" s="45"/>
      <c r="L434" s="45"/>
      <c r="M434" s="45"/>
      <c r="N434" s="45"/>
      <c r="O434" s="45"/>
      <c r="P434" s="45"/>
      <c r="Q434" s="45"/>
      <c r="R434" s="45"/>
      <c r="S434" s="45"/>
      <c r="T434" s="45"/>
      <c r="U434" s="45"/>
      <c r="V434" s="45"/>
    </row>
    <row r="435">
      <c r="A435" s="75"/>
      <c r="B435" s="45"/>
      <c r="C435" s="186"/>
      <c r="D435" s="157"/>
      <c r="E435" s="160"/>
      <c r="F435" s="86"/>
      <c r="G435" s="114"/>
      <c r="H435" s="45"/>
      <c r="I435" s="45"/>
      <c r="J435" s="45"/>
      <c r="K435" s="45"/>
      <c r="L435" s="45"/>
      <c r="M435" s="45"/>
      <c r="N435" s="45"/>
      <c r="O435" s="45"/>
      <c r="P435" s="45"/>
      <c r="Q435" s="45"/>
      <c r="R435" s="45"/>
      <c r="S435" s="45"/>
      <c r="T435" s="45"/>
      <c r="U435" s="45"/>
      <c r="V435" s="45"/>
    </row>
    <row r="436">
      <c r="A436" s="75"/>
      <c r="B436" s="45"/>
      <c r="C436" s="186"/>
      <c r="D436" s="157"/>
      <c r="E436" s="160"/>
      <c r="F436" s="86"/>
      <c r="G436" s="114"/>
      <c r="H436" s="45"/>
      <c r="I436" s="45"/>
      <c r="J436" s="45"/>
      <c r="K436" s="45"/>
      <c r="L436" s="45"/>
      <c r="M436" s="45"/>
      <c r="N436" s="45"/>
      <c r="O436" s="45"/>
      <c r="P436" s="45"/>
      <c r="Q436" s="45"/>
      <c r="R436" s="45"/>
      <c r="S436" s="45"/>
      <c r="T436" s="45"/>
      <c r="U436" s="45"/>
      <c r="V436" s="45"/>
    </row>
    <row r="437">
      <c r="A437" s="75"/>
      <c r="B437" s="45"/>
      <c r="C437" s="186"/>
      <c r="D437" s="157"/>
      <c r="E437" s="160"/>
      <c r="F437" s="86"/>
      <c r="G437" s="114"/>
      <c r="H437" s="45"/>
      <c r="I437" s="45"/>
      <c r="J437" s="45"/>
      <c r="K437" s="45"/>
      <c r="L437" s="45"/>
      <c r="M437" s="45"/>
      <c r="N437" s="45"/>
      <c r="O437" s="45"/>
      <c r="P437" s="45"/>
      <c r="Q437" s="45"/>
      <c r="R437" s="45"/>
      <c r="S437" s="45"/>
      <c r="T437" s="45"/>
      <c r="U437" s="45"/>
      <c r="V437" s="45"/>
    </row>
    <row r="438">
      <c r="A438" s="75"/>
      <c r="B438" s="45"/>
      <c r="C438" s="186"/>
      <c r="D438" s="157"/>
      <c r="E438" s="160"/>
      <c r="F438" s="86"/>
      <c r="G438" s="114"/>
      <c r="H438" s="45"/>
      <c r="I438" s="45"/>
      <c r="J438" s="45"/>
      <c r="K438" s="45"/>
      <c r="L438" s="45"/>
      <c r="M438" s="45"/>
      <c r="N438" s="45"/>
      <c r="O438" s="45"/>
      <c r="P438" s="45"/>
      <c r="Q438" s="45"/>
      <c r="R438" s="45"/>
      <c r="S438" s="45"/>
      <c r="T438" s="45"/>
      <c r="U438" s="45"/>
      <c r="V438" s="45"/>
    </row>
    <row r="439">
      <c r="A439" s="75"/>
      <c r="B439" s="45"/>
      <c r="C439" s="186"/>
      <c r="D439" s="157"/>
      <c r="E439" s="160"/>
      <c r="F439" s="86"/>
      <c r="G439" s="114"/>
      <c r="H439" s="45"/>
      <c r="I439" s="45"/>
      <c r="J439" s="45"/>
      <c r="K439" s="45"/>
      <c r="L439" s="45"/>
      <c r="M439" s="45"/>
      <c r="N439" s="45"/>
      <c r="O439" s="45"/>
      <c r="P439" s="45"/>
      <c r="Q439" s="45"/>
      <c r="R439" s="45"/>
      <c r="S439" s="45"/>
      <c r="T439" s="45"/>
      <c r="U439" s="45"/>
      <c r="V439" s="45"/>
    </row>
    <row r="440">
      <c r="A440" s="75"/>
      <c r="B440" s="45"/>
      <c r="C440" s="186"/>
      <c r="D440" s="157"/>
      <c r="E440" s="160"/>
      <c r="F440" s="86"/>
      <c r="G440" s="114"/>
      <c r="H440" s="45"/>
      <c r="I440" s="45"/>
      <c r="J440" s="45"/>
      <c r="K440" s="45"/>
      <c r="L440" s="45"/>
      <c r="M440" s="45"/>
      <c r="N440" s="45"/>
      <c r="O440" s="45"/>
      <c r="P440" s="45"/>
      <c r="Q440" s="45"/>
      <c r="R440" s="45"/>
      <c r="S440" s="45"/>
      <c r="T440" s="45"/>
      <c r="U440" s="45"/>
      <c r="V440" s="45"/>
    </row>
    <row r="441">
      <c r="A441" s="75"/>
      <c r="B441" s="45"/>
      <c r="C441" s="186"/>
      <c r="D441" s="157"/>
      <c r="E441" s="160"/>
      <c r="F441" s="86"/>
      <c r="G441" s="114"/>
      <c r="H441" s="45"/>
      <c r="I441" s="45"/>
      <c r="J441" s="45"/>
      <c r="K441" s="45"/>
      <c r="L441" s="45"/>
      <c r="M441" s="45"/>
      <c r="N441" s="45"/>
      <c r="O441" s="45"/>
      <c r="P441" s="45"/>
      <c r="Q441" s="45"/>
      <c r="R441" s="45"/>
      <c r="S441" s="45"/>
      <c r="T441" s="45"/>
      <c r="U441" s="45"/>
      <c r="V441" s="45"/>
    </row>
    <row r="442">
      <c r="A442" s="75"/>
      <c r="B442" s="45"/>
      <c r="C442" s="186"/>
      <c r="D442" s="157"/>
      <c r="E442" s="160"/>
      <c r="F442" s="86"/>
      <c r="G442" s="114"/>
      <c r="H442" s="45"/>
      <c r="I442" s="45"/>
      <c r="J442" s="45"/>
      <c r="K442" s="45"/>
      <c r="L442" s="45"/>
      <c r="M442" s="45"/>
      <c r="N442" s="45"/>
      <c r="O442" s="45"/>
      <c r="P442" s="45"/>
      <c r="Q442" s="45"/>
      <c r="R442" s="45"/>
      <c r="S442" s="45"/>
      <c r="T442" s="45"/>
      <c r="U442" s="45"/>
      <c r="V442" s="45"/>
    </row>
    <row r="443">
      <c r="A443" s="75"/>
      <c r="B443" s="45"/>
      <c r="C443" s="186"/>
      <c r="D443" s="157"/>
      <c r="E443" s="160"/>
      <c r="F443" s="86"/>
      <c r="G443" s="114"/>
      <c r="H443" s="45"/>
      <c r="I443" s="45"/>
      <c r="J443" s="45"/>
      <c r="K443" s="45"/>
      <c r="L443" s="45"/>
      <c r="M443" s="45"/>
      <c r="N443" s="45"/>
      <c r="O443" s="45"/>
      <c r="P443" s="45"/>
      <c r="Q443" s="45"/>
      <c r="R443" s="45"/>
      <c r="S443" s="45"/>
      <c r="T443" s="45"/>
      <c r="U443" s="45"/>
      <c r="V443" s="45"/>
    </row>
    <row r="444">
      <c r="A444" s="75"/>
      <c r="B444" s="45"/>
      <c r="C444" s="186"/>
      <c r="D444" s="157"/>
      <c r="E444" s="160"/>
      <c r="F444" s="86"/>
      <c r="G444" s="114"/>
      <c r="H444" s="45"/>
      <c r="I444" s="45"/>
      <c r="J444" s="45"/>
      <c r="K444" s="45"/>
      <c r="L444" s="45"/>
      <c r="M444" s="45"/>
      <c r="N444" s="45"/>
      <c r="O444" s="45"/>
      <c r="P444" s="45"/>
      <c r="Q444" s="45"/>
      <c r="R444" s="45"/>
      <c r="S444" s="45"/>
      <c r="T444" s="45"/>
      <c r="U444" s="45"/>
      <c r="V444" s="45"/>
    </row>
    <row r="445">
      <c r="A445" s="75"/>
      <c r="B445" s="45"/>
      <c r="C445" s="186"/>
      <c r="D445" s="157"/>
      <c r="E445" s="160"/>
      <c r="F445" s="86"/>
      <c r="G445" s="114"/>
      <c r="H445" s="45"/>
      <c r="I445" s="45"/>
      <c r="J445" s="45"/>
      <c r="K445" s="45"/>
      <c r="L445" s="45"/>
      <c r="M445" s="45"/>
      <c r="N445" s="45"/>
      <c r="O445" s="45"/>
      <c r="P445" s="45"/>
      <c r="Q445" s="45"/>
      <c r="R445" s="45"/>
      <c r="S445" s="45"/>
      <c r="T445" s="45"/>
      <c r="U445" s="45"/>
      <c r="V445" s="45"/>
    </row>
    <row r="446">
      <c r="A446" s="75"/>
      <c r="B446" s="45"/>
      <c r="C446" s="186"/>
      <c r="D446" s="157"/>
      <c r="E446" s="160"/>
      <c r="F446" s="86"/>
      <c r="G446" s="114"/>
      <c r="H446" s="45"/>
      <c r="I446" s="45"/>
      <c r="J446" s="45"/>
      <c r="K446" s="45"/>
      <c r="L446" s="45"/>
      <c r="M446" s="45"/>
      <c r="N446" s="45"/>
      <c r="O446" s="45"/>
      <c r="P446" s="45"/>
      <c r="Q446" s="45"/>
      <c r="R446" s="45"/>
      <c r="S446" s="45"/>
      <c r="T446" s="45"/>
      <c r="U446" s="45"/>
      <c r="V446" s="45"/>
    </row>
    <row r="447">
      <c r="A447" s="75"/>
      <c r="B447" s="45"/>
      <c r="C447" s="186"/>
      <c r="D447" s="157"/>
      <c r="E447" s="160"/>
      <c r="F447" s="86"/>
      <c r="G447" s="114"/>
      <c r="H447" s="45"/>
      <c r="I447" s="45"/>
      <c r="J447" s="45"/>
      <c r="K447" s="45"/>
      <c r="L447" s="45"/>
      <c r="M447" s="45"/>
      <c r="N447" s="45"/>
      <c r="O447" s="45"/>
      <c r="P447" s="45"/>
      <c r="Q447" s="45"/>
      <c r="R447" s="45"/>
      <c r="S447" s="45"/>
      <c r="T447" s="45"/>
      <c r="U447" s="45"/>
      <c r="V447" s="45"/>
    </row>
    <row r="448">
      <c r="A448" s="75"/>
      <c r="B448" s="45"/>
      <c r="C448" s="186"/>
      <c r="D448" s="157"/>
      <c r="E448" s="160"/>
      <c r="F448" s="86"/>
      <c r="G448" s="114"/>
      <c r="H448" s="45"/>
      <c r="I448" s="45"/>
      <c r="J448" s="45"/>
      <c r="K448" s="45"/>
      <c r="L448" s="45"/>
      <c r="M448" s="45"/>
      <c r="N448" s="45"/>
      <c r="O448" s="45"/>
      <c r="P448" s="45"/>
      <c r="Q448" s="45"/>
      <c r="R448" s="45"/>
      <c r="S448" s="45"/>
      <c r="T448" s="45"/>
      <c r="U448" s="45"/>
      <c r="V448" s="45"/>
    </row>
    <row r="449">
      <c r="A449" s="75"/>
      <c r="B449" s="45"/>
      <c r="C449" s="186"/>
      <c r="D449" s="157"/>
      <c r="E449" s="160"/>
      <c r="F449" s="86"/>
      <c r="G449" s="114"/>
      <c r="H449" s="45"/>
      <c r="I449" s="45"/>
      <c r="J449" s="45"/>
      <c r="K449" s="45"/>
      <c r="L449" s="45"/>
      <c r="M449" s="45"/>
      <c r="N449" s="45"/>
      <c r="O449" s="45"/>
      <c r="P449" s="45"/>
      <c r="Q449" s="45"/>
      <c r="R449" s="45"/>
      <c r="S449" s="45"/>
      <c r="T449" s="45"/>
      <c r="U449" s="45"/>
      <c r="V449" s="45"/>
    </row>
    <row r="450">
      <c r="A450" s="75"/>
      <c r="B450" s="45"/>
      <c r="C450" s="186"/>
      <c r="D450" s="157"/>
      <c r="E450" s="160"/>
      <c r="F450" s="86"/>
      <c r="G450" s="114"/>
      <c r="H450" s="45"/>
      <c r="I450" s="45"/>
      <c r="J450" s="45"/>
      <c r="K450" s="45"/>
      <c r="L450" s="45"/>
      <c r="M450" s="45"/>
      <c r="N450" s="45"/>
      <c r="O450" s="45"/>
      <c r="P450" s="45"/>
      <c r="Q450" s="45"/>
      <c r="R450" s="45"/>
      <c r="S450" s="45"/>
      <c r="T450" s="45"/>
      <c r="U450" s="45"/>
      <c r="V450" s="45"/>
    </row>
    <row r="451">
      <c r="A451" s="75"/>
      <c r="B451" s="45"/>
      <c r="C451" s="186"/>
      <c r="D451" s="157"/>
      <c r="E451" s="160"/>
      <c r="F451" s="86"/>
      <c r="G451" s="114"/>
      <c r="H451" s="45"/>
      <c r="I451" s="45"/>
      <c r="J451" s="45"/>
      <c r="K451" s="45"/>
      <c r="L451" s="45"/>
      <c r="M451" s="45"/>
      <c r="N451" s="45"/>
      <c r="O451" s="45"/>
      <c r="P451" s="45"/>
      <c r="Q451" s="45"/>
      <c r="R451" s="45"/>
      <c r="S451" s="45"/>
      <c r="T451" s="45"/>
      <c r="U451" s="45"/>
      <c r="V451" s="45"/>
    </row>
    <row r="452">
      <c r="A452" s="75"/>
      <c r="B452" s="45"/>
      <c r="C452" s="186"/>
      <c r="D452" s="157"/>
      <c r="E452" s="160"/>
      <c r="F452" s="86"/>
      <c r="G452" s="114"/>
      <c r="H452" s="45"/>
      <c r="I452" s="45"/>
      <c r="J452" s="45"/>
      <c r="K452" s="45"/>
      <c r="L452" s="45"/>
      <c r="M452" s="45"/>
      <c r="N452" s="45"/>
      <c r="O452" s="45"/>
      <c r="P452" s="45"/>
      <c r="Q452" s="45"/>
      <c r="R452" s="45"/>
      <c r="S452" s="45"/>
      <c r="T452" s="45"/>
      <c r="U452" s="45"/>
      <c r="V452" s="45"/>
    </row>
    <row r="453">
      <c r="A453" s="75"/>
      <c r="B453" s="45"/>
      <c r="C453" s="186"/>
      <c r="D453" s="157"/>
      <c r="E453" s="160"/>
      <c r="F453" s="86"/>
      <c r="G453" s="114"/>
      <c r="H453" s="45"/>
      <c r="I453" s="45"/>
      <c r="J453" s="45"/>
      <c r="K453" s="45"/>
      <c r="L453" s="45"/>
      <c r="M453" s="45"/>
      <c r="N453" s="45"/>
      <c r="O453" s="45"/>
      <c r="P453" s="45"/>
      <c r="Q453" s="45"/>
      <c r="R453" s="45"/>
      <c r="S453" s="45"/>
      <c r="T453" s="45"/>
      <c r="U453" s="45"/>
      <c r="V453" s="45"/>
    </row>
    <row r="454">
      <c r="A454" s="75"/>
      <c r="B454" s="45"/>
      <c r="C454" s="186"/>
      <c r="D454" s="157"/>
      <c r="E454" s="160"/>
      <c r="F454" s="86"/>
      <c r="G454" s="114"/>
      <c r="H454" s="45"/>
      <c r="I454" s="45"/>
      <c r="J454" s="45"/>
      <c r="K454" s="45"/>
      <c r="L454" s="45"/>
      <c r="M454" s="45"/>
      <c r="N454" s="45"/>
      <c r="O454" s="45"/>
      <c r="P454" s="45"/>
      <c r="Q454" s="45"/>
      <c r="R454" s="45"/>
      <c r="S454" s="45"/>
      <c r="T454" s="45"/>
      <c r="U454" s="45"/>
      <c r="V454" s="45"/>
    </row>
    <row r="455">
      <c r="A455" s="75"/>
      <c r="B455" s="45"/>
      <c r="C455" s="186"/>
      <c r="D455" s="157"/>
      <c r="E455" s="160"/>
      <c r="F455" s="86"/>
      <c r="G455" s="114"/>
      <c r="H455" s="45"/>
      <c r="I455" s="45"/>
      <c r="J455" s="45"/>
      <c r="K455" s="45"/>
      <c r="L455" s="45"/>
      <c r="M455" s="45"/>
      <c r="N455" s="45"/>
      <c r="O455" s="45"/>
      <c r="P455" s="45"/>
      <c r="Q455" s="45"/>
      <c r="R455" s="45"/>
      <c r="S455" s="45"/>
      <c r="T455" s="45"/>
      <c r="U455" s="45"/>
      <c r="V455" s="45"/>
    </row>
    <row r="456">
      <c r="A456" s="75"/>
      <c r="B456" s="45"/>
      <c r="C456" s="186"/>
      <c r="D456" s="157"/>
      <c r="E456" s="160"/>
      <c r="F456" s="86"/>
      <c r="G456" s="114"/>
      <c r="H456" s="45"/>
      <c r="I456" s="45"/>
      <c r="J456" s="45"/>
      <c r="K456" s="45"/>
      <c r="L456" s="45"/>
      <c r="M456" s="45"/>
      <c r="N456" s="45"/>
      <c r="O456" s="45"/>
      <c r="P456" s="45"/>
      <c r="Q456" s="45"/>
      <c r="R456" s="45"/>
      <c r="S456" s="45"/>
      <c r="T456" s="45"/>
      <c r="U456" s="45"/>
      <c r="V456" s="45"/>
    </row>
    <row r="457">
      <c r="A457" s="75"/>
      <c r="B457" s="45"/>
      <c r="C457" s="186"/>
      <c r="D457" s="157"/>
      <c r="E457" s="160"/>
      <c r="F457" s="86"/>
      <c r="G457" s="114"/>
      <c r="H457" s="45"/>
      <c r="I457" s="45"/>
      <c r="J457" s="45"/>
      <c r="K457" s="45"/>
      <c r="L457" s="45"/>
      <c r="M457" s="45"/>
      <c r="N457" s="45"/>
      <c r="O457" s="45"/>
      <c r="P457" s="45"/>
      <c r="Q457" s="45"/>
      <c r="R457" s="45"/>
      <c r="S457" s="45"/>
      <c r="T457" s="45"/>
      <c r="U457" s="45"/>
      <c r="V457" s="45"/>
    </row>
    <row r="458">
      <c r="A458" s="75"/>
      <c r="B458" s="45"/>
      <c r="C458" s="186"/>
      <c r="D458" s="157"/>
      <c r="E458" s="160"/>
      <c r="F458" s="86"/>
      <c r="G458" s="114"/>
      <c r="H458" s="45"/>
      <c r="I458" s="45"/>
      <c r="J458" s="45"/>
      <c r="K458" s="45"/>
      <c r="L458" s="45"/>
      <c r="M458" s="45"/>
      <c r="N458" s="45"/>
      <c r="O458" s="45"/>
      <c r="P458" s="45"/>
      <c r="Q458" s="45"/>
      <c r="R458" s="45"/>
      <c r="S458" s="45"/>
      <c r="T458" s="45"/>
      <c r="U458" s="45"/>
      <c r="V458" s="45"/>
    </row>
    <row r="459">
      <c r="A459" s="75"/>
      <c r="B459" s="45"/>
      <c r="C459" s="186"/>
      <c r="D459" s="157"/>
      <c r="E459" s="160"/>
      <c r="F459" s="86"/>
      <c r="G459" s="114"/>
      <c r="H459" s="45"/>
      <c r="I459" s="45"/>
      <c r="J459" s="45"/>
      <c r="K459" s="45"/>
      <c r="L459" s="45"/>
      <c r="M459" s="45"/>
      <c r="N459" s="45"/>
      <c r="O459" s="45"/>
      <c r="P459" s="45"/>
      <c r="Q459" s="45"/>
      <c r="R459" s="45"/>
      <c r="S459" s="45"/>
      <c r="T459" s="45"/>
      <c r="U459" s="45"/>
      <c r="V459" s="45"/>
    </row>
    <row r="460">
      <c r="A460" s="75"/>
      <c r="B460" s="45"/>
      <c r="C460" s="186"/>
      <c r="D460" s="157"/>
      <c r="E460" s="160"/>
      <c r="F460" s="86"/>
      <c r="G460" s="114"/>
      <c r="H460" s="45"/>
      <c r="I460" s="45"/>
      <c r="J460" s="45"/>
      <c r="K460" s="45"/>
      <c r="L460" s="45"/>
      <c r="M460" s="45"/>
      <c r="N460" s="45"/>
      <c r="O460" s="45"/>
      <c r="P460" s="45"/>
      <c r="Q460" s="45"/>
      <c r="R460" s="45"/>
      <c r="S460" s="45"/>
      <c r="T460" s="45"/>
      <c r="U460" s="45"/>
      <c r="V460" s="45"/>
    </row>
    <row r="461">
      <c r="A461" s="75"/>
      <c r="B461" s="45"/>
      <c r="C461" s="186"/>
      <c r="D461" s="157"/>
      <c r="E461" s="160"/>
      <c r="F461" s="86"/>
      <c r="G461" s="114"/>
      <c r="H461" s="45"/>
      <c r="I461" s="45"/>
      <c r="J461" s="45"/>
      <c r="K461" s="45"/>
      <c r="L461" s="45"/>
      <c r="M461" s="45"/>
      <c r="N461" s="45"/>
      <c r="O461" s="45"/>
      <c r="P461" s="45"/>
      <c r="Q461" s="45"/>
      <c r="R461" s="45"/>
      <c r="S461" s="45"/>
      <c r="T461" s="45"/>
      <c r="U461" s="45"/>
      <c r="V461" s="45"/>
    </row>
    <row r="462">
      <c r="A462" s="75"/>
      <c r="B462" s="45"/>
      <c r="C462" s="186"/>
      <c r="D462" s="157"/>
      <c r="E462" s="160"/>
      <c r="F462" s="86"/>
      <c r="G462" s="114"/>
      <c r="H462" s="45"/>
      <c r="I462" s="45"/>
      <c r="J462" s="45"/>
      <c r="K462" s="45"/>
      <c r="L462" s="45"/>
      <c r="M462" s="45"/>
      <c r="N462" s="45"/>
      <c r="O462" s="45"/>
      <c r="P462" s="45"/>
      <c r="Q462" s="45"/>
      <c r="R462" s="45"/>
      <c r="S462" s="45"/>
      <c r="T462" s="45"/>
      <c r="U462" s="45"/>
      <c r="V462" s="45"/>
    </row>
    <row r="463">
      <c r="A463" s="75"/>
      <c r="B463" s="45"/>
      <c r="C463" s="186"/>
      <c r="D463" s="157"/>
      <c r="E463" s="160"/>
      <c r="F463" s="86"/>
      <c r="G463" s="114"/>
      <c r="H463" s="45"/>
      <c r="I463" s="45"/>
      <c r="J463" s="45"/>
      <c r="K463" s="45"/>
      <c r="L463" s="45"/>
      <c r="M463" s="45"/>
      <c r="N463" s="45"/>
      <c r="O463" s="45"/>
      <c r="P463" s="45"/>
      <c r="Q463" s="45"/>
      <c r="R463" s="45"/>
      <c r="S463" s="45"/>
      <c r="T463" s="45"/>
      <c r="U463" s="45"/>
      <c r="V463" s="45"/>
    </row>
    <row r="464">
      <c r="A464" s="75"/>
      <c r="B464" s="45"/>
      <c r="C464" s="186"/>
      <c r="D464" s="157"/>
      <c r="E464" s="160"/>
      <c r="F464" s="86"/>
      <c r="G464" s="114"/>
      <c r="H464" s="45"/>
      <c r="I464" s="45"/>
      <c r="J464" s="45"/>
      <c r="K464" s="45"/>
      <c r="L464" s="45"/>
      <c r="M464" s="45"/>
      <c r="N464" s="45"/>
      <c r="O464" s="45"/>
      <c r="P464" s="45"/>
      <c r="Q464" s="45"/>
      <c r="R464" s="45"/>
      <c r="S464" s="45"/>
      <c r="T464" s="45"/>
      <c r="U464" s="45"/>
      <c r="V464" s="45"/>
    </row>
    <row r="465">
      <c r="A465" s="75"/>
      <c r="B465" s="45"/>
      <c r="C465" s="186"/>
      <c r="D465" s="157"/>
      <c r="E465" s="160"/>
      <c r="F465" s="86"/>
      <c r="G465" s="114"/>
      <c r="H465" s="45"/>
      <c r="I465" s="45"/>
      <c r="J465" s="45"/>
      <c r="K465" s="45"/>
      <c r="L465" s="45"/>
      <c r="M465" s="45"/>
      <c r="N465" s="45"/>
      <c r="O465" s="45"/>
      <c r="P465" s="45"/>
      <c r="Q465" s="45"/>
      <c r="R465" s="45"/>
      <c r="S465" s="45"/>
      <c r="T465" s="45"/>
      <c r="U465" s="45"/>
      <c r="V465" s="45"/>
    </row>
    <row r="466">
      <c r="A466" s="75"/>
      <c r="B466" s="45"/>
      <c r="C466" s="186"/>
      <c r="D466" s="157"/>
      <c r="E466" s="160"/>
      <c r="F466" s="86"/>
      <c r="G466" s="114"/>
      <c r="H466" s="45"/>
      <c r="I466" s="45"/>
      <c r="J466" s="45"/>
      <c r="K466" s="45"/>
      <c r="L466" s="45"/>
      <c r="M466" s="45"/>
      <c r="N466" s="45"/>
      <c r="O466" s="45"/>
      <c r="P466" s="45"/>
      <c r="Q466" s="45"/>
      <c r="R466" s="45"/>
      <c r="S466" s="45"/>
      <c r="T466" s="45"/>
      <c r="U466" s="45"/>
      <c r="V466" s="45"/>
    </row>
    <row r="467">
      <c r="A467" s="75"/>
      <c r="B467" s="45"/>
      <c r="C467" s="186"/>
      <c r="D467" s="157"/>
      <c r="E467" s="160"/>
      <c r="F467" s="86"/>
      <c r="G467" s="114"/>
      <c r="H467" s="45"/>
      <c r="I467" s="45"/>
      <c r="J467" s="45"/>
      <c r="K467" s="45"/>
      <c r="L467" s="45"/>
      <c r="M467" s="45"/>
      <c r="N467" s="45"/>
      <c r="O467" s="45"/>
      <c r="P467" s="45"/>
      <c r="Q467" s="45"/>
      <c r="R467" s="45"/>
      <c r="S467" s="45"/>
      <c r="T467" s="45"/>
      <c r="U467" s="45"/>
      <c r="V467" s="45"/>
    </row>
    <row r="468">
      <c r="A468" s="75"/>
      <c r="B468" s="45"/>
      <c r="C468" s="186"/>
      <c r="D468" s="157"/>
      <c r="E468" s="160"/>
      <c r="F468" s="86"/>
      <c r="G468" s="114"/>
      <c r="H468" s="45"/>
      <c r="I468" s="45"/>
      <c r="J468" s="45"/>
      <c r="K468" s="45"/>
      <c r="L468" s="45"/>
      <c r="M468" s="45"/>
      <c r="N468" s="45"/>
      <c r="O468" s="45"/>
      <c r="P468" s="45"/>
      <c r="Q468" s="45"/>
      <c r="R468" s="45"/>
      <c r="S468" s="45"/>
      <c r="T468" s="45"/>
      <c r="U468" s="45"/>
      <c r="V468" s="45"/>
    </row>
    <row r="469">
      <c r="A469" s="75"/>
      <c r="B469" s="45"/>
      <c r="C469" s="186"/>
      <c r="D469" s="157"/>
      <c r="E469" s="160"/>
      <c r="F469" s="86"/>
      <c r="G469" s="114"/>
      <c r="H469" s="45"/>
      <c r="I469" s="45"/>
      <c r="J469" s="45"/>
      <c r="K469" s="45"/>
      <c r="L469" s="45"/>
      <c r="M469" s="45"/>
      <c r="N469" s="45"/>
      <c r="O469" s="45"/>
      <c r="P469" s="45"/>
      <c r="Q469" s="45"/>
      <c r="R469" s="45"/>
      <c r="S469" s="45"/>
      <c r="T469" s="45"/>
      <c r="U469" s="45"/>
      <c r="V469" s="45"/>
    </row>
    <row r="470">
      <c r="A470" s="75"/>
      <c r="B470" s="45"/>
      <c r="C470" s="186"/>
      <c r="D470" s="157"/>
      <c r="E470" s="160"/>
      <c r="F470" s="86"/>
      <c r="G470" s="114"/>
      <c r="H470" s="45"/>
      <c r="I470" s="45"/>
      <c r="J470" s="45"/>
      <c r="K470" s="45"/>
      <c r="L470" s="45"/>
      <c r="M470" s="45"/>
      <c r="N470" s="45"/>
      <c r="O470" s="45"/>
      <c r="P470" s="45"/>
      <c r="Q470" s="45"/>
      <c r="R470" s="45"/>
      <c r="S470" s="45"/>
      <c r="T470" s="45"/>
      <c r="U470" s="45"/>
      <c r="V470" s="45"/>
    </row>
    <row r="471">
      <c r="A471" s="75"/>
      <c r="B471" s="45"/>
      <c r="C471" s="186"/>
      <c r="D471" s="157"/>
      <c r="E471" s="160"/>
      <c r="F471" s="86"/>
      <c r="G471" s="114"/>
      <c r="H471" s="45"/>
      <c r="I471" s="45"/>
      <c r="J471" s="45"/>
      <c r="K471" s="45"/>
      <c r="L471" s="45"/>
      <c r="M471" s="45"/>
      <c r="N471" s="45"/>
      <c r="O471" s="45"/>
      <c r="P471" s="45"/>
      <c r="Q471" s="45"/>
      <c r="R471" s="45"/>
      <c r="S471" s="45"/>
      <c r="T471" s="45"/>
      <c r="U471" s="45"/>
      <c r="V471" s="45"/>
    </row>
    <row r="472">
      <c r="A472" s="75"/>
      <c r="B472" s="45"/>
      <c r="C472" s="186"/>
      <c r="D472" s="157"/>
      <c r="E472" s="160"/>
      <c r="F472" s="86"/>
      <c r="G472" s="114"/>
      <c r="H472" s="45"/>
      <c r="I472" s="45"/>
      <c r="J472" s="45"/>
      <c r="K472" s="45"/>
      <c r="L472" s="45"/>
      <c r="M472" s="45"/>
      <c r="N472" s="45"/>
      <c r="O472" s="45"/>
      <c r="P472" s="45"/>
      <c r="Q472" s="45"/>
      <c r="R472" s="45"/>
      <c r="S472" s="45"/>
      <c r="T472" s="45"/>
      <c r="U472" s="45"/>
      <c r="V472" s="45"/>
    </row>
    <row r="473">
      <c r="A473" s="75"/>
      <c r="B473" s="45"/>
      <c r="C473" s="186"/>
      <c r="D473" s="157"/>
      <c r="E473" s="160"/>
      <c r="F473" s="86"/>
      <c r="G473" s="114"/>
      <c r="H473" s="45"/>
      <c r="I473" s="45"/>
      <c r="J473" s="45"/>
      <c r="K473" s="45"/>
      <c r="L473" s="45"/>
      <c r="M473" s="45"/>
      <c r="N473" s="45"/>
      <c r="O473" s="45"/>
      <c r="P473" s="45"/>
      <c r="Q473" s="45"/>
      <c r="R473" s="45"/>
      <c r="S473" s="45"/>
      <c r="T473" s="45"/>
      <c r="U473" s="45"/>
      <c r="V473" s="45"/>
    </row>
    <row r="474">
      <c r="A474" s="75"/>
      <c r="B474" s="45"/>
      <c r="C474" s="186"/>
      <c r="D474" s="157"/>
      <c r="E474" s="160"/>
      <c r="F474" s="86"/>
      <c r="G474" s="114"/>
      <c r="H474" s="45"/>
      <c r="I474" s="45"/>
      <c r="J474" s="45"/>
      <c r="K474" s="45"/>
      <c r="L474" s="45"/>
      <c r="M474" s="45"/>
      <c r="N474" s="45"/>
      <c r="O474" s="45"/>
      <c r="P474" s="45"/>
      <c r="Q474" s="45"/>
      <c r="R474" s="45"/>
      <c r="S474" s="45"/>
      <c r="T474" s="45"/>
      <c r="U474" s="45"/>
      <c r="V474" s="45"/>
    </row>
    <row r="475">
      <c r="A475" s="75"/>
      <c r="B475" s="45"/>
      <c r="C475" s="186"/>
      <c r="D475" s="157"/>
      <c r="E475" s="160"/>
      <c r="F475" s="86"/>
      <c r="G475" s="114"/>
      <c r="H475" s="45"/>
      <c r="I475" s="45"/>
      <c r="J475" s="45"/>
      <c r="K475" s="45"/>
      <c r="L475" s="45"/>
      <c r="M475" s="45"/>
      <c r="N475" s="45"/>
      <c r="O475" s="45"/>
      <c r="P475" s="45"/>
      <c r="Q475" s="45"/>
      <c r="R475" s="45"/>
      <c r="S475" s="45"/>
      <c r="T475" s="45"/>
      <c r="U475" s="45"/>
      <c r="V475" s="45"/>
    </row>
    <row r="476">
      <c r="A476" s="75"/>
      <c r="B476" s="45"/>
      <c r="C476" s="186"/>
      <c r="D476" s="157"/>
      <c r="E476" s="160"/>
      <c r="F476" s="86"/>
      <c r="G476" s="114"/>
      <c r="H476" s="45"/>
      <c r="I476" s="45"/>
      <c r="J476" s="45"/>
      <c r="K476" s="45"/>
      <c r="L476" s="45"/>
      <c r="M476" s="45"/>
      <c r="N476" s="45"/>
      <c r="O476" s="45"/>
      <c r="P476" s="45"/>
      <c r="Q476" s="45"/>
      <c r="R476" s="45"/>
      <c r="S476" s="45"/>
      <c r="T476" s="45"/>
      <c r="U476" s="45"/>
      <c r="V476" s="45"/>
    </row>
    <row r="477">
      <c r="A477" s="75"/>
      <c r="B477" s="45"/>
      <c r="C477" s="186"/>
      <c r="D477" s="157"/>
      <c r="E477" s="160"/>
      <c r="F477" s="86"/>
      <c r="G477" s="114"/>
      <c r="H477" s="45"/>
      <c r="I477" s="45"/>
      <c r="J477" s="45"/>
      <c r="K477" s="45"/>
      <c r="L477" s="45"/>
      <c r="M477" s="45"/>
      <c r="N477" s="45"/>
      <c r="O477" s="45"/>
      <c r="P477" s="45"/>
      <c r="Q477" s="45"/>
      <c r="R477" s="45"/>
      <c r="S477" s="45"/>
      <c r="T477" s="45"/>
      <c r="U477" s="45"/>
      <c r="V477" s="45"/>
    </row>
    <row r="478">
      <c r="A478" s="75"/>
      <c r="B478" s="45"/>
      <c r="C478" s="186"/>
      <c r="D478" s="157"/>
      <c r="E478" s="160"/>
      <c r="F478" s="86"/>
      <c r="G478" s="114"/>
      <c r="H478" s="45"/>
      <c r="I478" s="45"/>
      <c r="J478" s="45"/>
      <c r="K478" s="45"/>
      <c r="L478" s="45"/>
      <c r="M478" s="45"/>
      <c r="N478" s="45"/>
      <c r="O478" s="45"/>
      <c r="P478" s="45"/>
      <c r="Q478" s="45"/>
      <c r="R478" s="45"/>
      <c r="S478" s="45"/>
      <c r="T478" s="45"/>
      <c r="U478" s="45"/>
      <c r="V478" s="45"/>
    </row>
    <row r="479">
      <c r="A479" s="75"/>
      <c r="B479" s="45"/>
      <c r="C479" s="186"/>
      <c r="D479" s="157"/>
      <c r="E479" s="160"/>
      <c r="F479" s="86"/>
      <c r="G479" s="114"/>
      <c r="H479" s="45"/>
      <c r="I479" s="45"/>
      <c r="J479" s="45"/>
      <c r="K479" s="45"/>
      <c r="L479" s="45"/>
      <c r="M479" s="45"/>
      <c r="N479" s="45"/>
      <c r="O479" s="45"/>
      <c r="P479" s="45"/>
      <c r="Q479" s="45"/>
      <c r="R479" s="45"/>
      <c r="S479" s="45"/>
      <c r="T479" s="45"/>
      <c r="U479" s="45"/>
      <c r="V479" s="45"/>
    </row>
    <row r="480">
      <c r="A480" s="75"/>
      <c r="B480" s="45"/>
      <c r="C480" s="186"/>
      <c r="D480" s="157"/>
      <c r="E480" s="160"/>
      <c r="F480" s="86"/>
      <c r="G480" s="114"/>
      <c r="H480" s="45"/>
      <c r="I480" s="45"/>
      <c r="J480" s="45"/>
      <c r="K480" s="45"/>
      <c r="L480" s="45"/>
      <c r="M480" s="45"/>
      <c r="N480" s="45"/>
      <c r="O480" s="45"/>
      <c r="P480" s="45"/>
      <c r="Q480" s="45"/>
      <c r="R480" s="45"/>
      <c r="S480" s="45"/>
      <c r="T480" s="45"/>
      <c r="U480" s="45"/>
      <c r="V480" s="45"/>
    </row>
    <row r="481">
      <c r="A481" s="75"/>
      <c r="B481" s="45"/>
      <c r="C481" s="186"/>
      <c r="D481" s="157"/>
      <c r="E481" s="160"/>
      <c r="F481" s="86"/>
      <c r="G481" s="114"/>
      <c r="H481" s="45"/>
      <c r="I481" s="45"/>
      <c r="J481" s="45"/>
      <c r="K481" s="45"/>
      <c r="L481" s="45"/>
      <c r="M481" s="45"/>
      <c r="N481" s="45"/>
      <c r="O481" s="45"/>
      <c r="P481" s="45"/>
      <c r="Q481" s="45"/>
      <c r="R481" s="45"/>
      <c r="S481" s="45"/>
      <c r="T481" s="45"/>
      <c r="U481" s="45"/>
      <c r="V481" s="45"/>
    </row>
    <row r="482">
      <c r="A482" s="75"/>
      <c r="B482" s="45"/>
      <c r="C482" s="186"/>
      <c r="D482" s="157"/>
      <c r="E482" s="160"/>
      <c r="F482" s="86"/>
      <c r="G482" s="114"/>
      <c r="H482" s="45"/>
      <c r="I482" s="45"/>
      <c r="J482" s="45"/>
      <c r="K482" s="45"/>
      <c r="L482" s="45"/>
      <c r="M482" s="45"/>
      <c r="N482" s="45"/>
      <c r="O482" s="45"/>
      <c r="P482" s="45"/>
      <c r="Q482" s="45"/>
      <c r="R482" s="45"/>
      <c r="S482" s="45"/>
      <c r="T482" s="45"/>
      <c r="U482" s="45"/>
      <c r="V482" s="45"/>
    </row>
    <row r="483">
      <c r="A483" s="75"/>
      <c r="B483" s="45"/>
      <c r="C483" s="186"/>
      <c r="D483" s="157"/>
      <c r="E483" s="160"/>
      <c r="F483" s="86"/>
      <c r="G483" s="114"/>
      <c r="H483" s="45"/>
      <c r="I483" s="45"/>
      <c r="J483" s="45"/>
      <c r="K483" s="45"/>
      <c r="L483" s="45"/>
      <c r="M483" s="45"/>
      <c r="N483" s="45"/>
      <c r="O483" s="45"/>
      <c r="P483" s="45"/>
      <c r="Q483" s="45"/>
      <c r="R483" s="45"/>
      <c r="S483" s="45"/>
      <c r="T483" s="45"/>
      <c r="U483" s="45"/>
      <c r="V483" s="45"/>
    </row>
    <row r="484">
      <c r="A484" s="75"/>
      <c r="B484" s="45"/>
      <c r="C484" s="186"/>
      <c r="D484" s="157"/>
      <c r="E484" s="160"/>
      <c r="F484" s="86"/>
      <c r="G484" s="114"/>
      <c r="H484" s="45"/>
      <c r="I484" s="45"/>
      <c r="J484" s="45"/>
      <c r="K484" s="45"/>
      <c r="L484" s="45"/>
      <c r="M484" s="45"/>
      <c r="N484" s="45"/>
      <c r="O484" s="45"/>
      <c r="P484" s="45"/>
      <c r="Q484" s="45"/>
      <c r="R484" s="45"/>
      <c r="S484" s="45"/>
      <c r="T484" s="45"/>
      <c r="U484" s="45"/>
      <c r="V484" s="45"/>
    </row>
    <row r="485">
      <c r="A485" s="75"/>
      <c r="B485" s="45"/>
      <c r="C485" s="186"/>
      <c r="D485" s="157"/>
      <c r="E485" s="160"/>
      <c r="F485" s="86"/>
      <c r="G485" s="114"/>
      <c r="H485" s="45"/>
      <c r="I485" s="45"/>
      <c r="J485" s="45"/>
      <c r="K485" s="45"/>
      <c r="L485" s="45"/>
      <c r="M485" s="45"/>
      <c r="N485" s="45"/>
      <c r="O485" s="45"/>
      <c r="P485" s="45"/>
      <c r="Q485" s="45"/>
      <c r="R485" s="45"/>
      <c r="S485" s="45"/>
      <c r="T485" s="45"/>
      <c r="U485" s="45"/>
      <c r="V485" s="45"/>
    </row>
    <row r="486">
      <c r="A486" s="75"/>
      <c r="B486" s="45"/>
      <c r="C486" s="186"/>
      <c r="D486" s="157"/>
      <c r="E486" s="160"/>
      <c r="F486" s="86"/>
      <c r="G486" s="114"/>
      <c r="H486" s="45"/>
      <c r="I486" s="45"/>
      <c r="J486" s="45"/>
      <c r="K486" s="45"/>
      <c r="L486" s="45"/>
      <c r="M486" s="45"/>
      <c r="N486" s="45"/>
      <c r="O486" s="45"/>
      <c r="P486" s="45"/>
      <c r="Q486" s="45"/>
      <c r="R486" s="45"/>
      <c r="S486" s="45"/>
      <c r="T486" s="45"/>
      <c r="U486" s="45"/>
      <c r="V486" s="45"/>
    </row>
    <row r="487">
      <c r="A487" s="75"/>
      <c r="B487" s="45"/>
      <c r="C487" s="186"/>
      <c r="D487" s="157"/>
      <c r="E487" s="160"/>
      <c r="F487" s="86"/>
      <c r="G487" s="114"/>
      <c r="H487" s="45"/>
      <c r="I487" s="45"/>
      <c r="J487" s="45"/>
      <c r="K487" s="45"/>
      <c r="L487" s="45"/>
      <c r="M487" s="45"/>
      <c r="N487" s="45"/>
      <c r="O487" s="45"/>
      <c r="P487" s="45"/>
      <c r="Q487" s="45"/>
      <c r="R487" s="45"/>
      <c r="S487" s="45"/>
      <c r="T487" s="45"/>
      <c r="U487" s="45"/>
      <c r="V487" s="45"/>
    </row>
    <row r="488">
      <c r="A488" s="75"/>
      <c r="B488" s="45"/>
      <c r="C488" s="186"/>
      <c r="D488" s="157"/>
      <c r="E488" s="160"/>
      <c r="F488" s="86"/>
      <c r="G488" s="114"/>
      <c r="H488" s="45"/>
      <c r="I488" s="45"/>
      <c r="J488" s="45"/>
      <c r="K488" s="45"/>
      <c r="L488" s="45"/>
      <c r="M488" s="45"/>
      <c r="N488" s="45"/>
      <c r="O488" s="45"/>
      <c r="P488" s="45"/>
      <c r="Q488" s="45"/>
      <c r="R488" s="45"/>
      <c r="S488" s="45"/>
      <c r="T488" s="45"/>
      <c r="U488" s="45"/>
      <c r="V488" s="45"/>
    </row>
    <row r="489">
      <c r="A489" s="75"/>
      <c r="B489" s="45"/>
      <c r="C489" s="186"/>
      <c r="D489" s="157"/>
      <c r="E489" s="160"/>
      <c r="F489" s="86"/>
      <c r="G489" s="114"/>
      <c r="H489" s="45"/>
      <c r="I489" s="45"/>
      <c r="J489" s="45"/>
      <c r="K489" s="45"/>
      <c r="L489" s="45"/>
      <c r="M489" s="45"/>
      <c r="N489" s="45"/>
      <c r="O489" s="45"/>
      <c r="P489" s="45"/>
      <c r="Q489" s="45"/>
      <c r="R489" s="45"/>
      <c r="S489" s="45"/>
      <c r="T489" s="45"/>
      <c r="U489" s="45"/>
      <c r="V489" s="45"/>
    </row>
    <row r="490">
      <c r="A490" s="75"/>
      <c r="B490" s="45"/>
      <c r="C490" s="186"/>
      <c r="D490" s="157"/>
      <c r="E490" s="160"/>
      <c r="F490" s="86"/>
      <c r="G490" s="114"/>
      <c r="H490" s="45"/>
      <c r="I490" s="45"/>
      <c r="J490" s="45"/>
      <c r="K490" s="45"/>
      <c r="L490" s="45"/>
      <c r="M490" s="45"/>
      <c r="N490" s="45"/>
      <c r="O490" s="45"/>
      <c r="P490" s="45"/>
      <c r="Q490" s="45"/>
      <c r="R490" s="45"/>
      <c r="S490" s="45"/>
      <c r="T490" s="45"/>
      <c r="U490" s="45"/>
      <c r="V490" s="45"/>
    </row>
    <row r="491">
      <c r="A491" s="75"/>
      <c r="B491" s="45"/>
      <c r="C491" s="186"/>
      <c r="D491" s="157"/>
      <c r="E491" s="160"/>
      <c r="F491" s="86"/>
      <c r="G491" s="114"/>
      <c r="H491" s="45"/>
      <c r="I491" s="45"/>
      <c r="J491" s="45"/>
      <c r="K491" s="45"/>
      <c r="L491" s="45"/>
      <c r="M491" s="45"/>
      <c r="N491" s="45"/>
      <c r="O491" s="45"/>
      <c r="P491" s="45"/>
      <c r="Q491" s="45"/>
      <c r="R491" s="45"/>
      <c r="S491" s="45"/>
      <c r="T491" s="45"/>
      <c r="U491" s="45"/>
      <c r="V491" s="45"/>
    </row>
    <row r="492">
      <c r="A492" s="75"/>
      <c r="B492" s="45"/>
      <c r="C492" s="186"/>
      <c r="D492" s="157"/>
      <c r="E492" s="160"/>
      <c r="F492" s="86"/>
      <c r="G492" s="114"/>
      <c r="H492" s="45"/>
      <c r="I492" s="45"/>
      <c r="J492" s="45"/>
      <c r="K492" s="45"/>
      <c r="L492" s="45"/>
      <c r="M492" s="45"/>
      <c r="N492" s="45"/>
      <c r="O492" s="45"/>
      <c r="P492" s="45"/>
      <c r="Q492" s="45"/>
      <c r="R492" s="45"/>
      <c r="S492" s="45"/>
      <c r="T492" s="45"/>
      <c r="U492" s="45"/>
      <c r="V492" s="45"/>
    </row>
    <row r="493">
      <c r="A493" s="75"/>
      <c r="B493" s="45"/>
      <c r="C493" s="186"/>
      <c r="D493" s="157"/>
      <c r="E493" s="160"/>
      <c r="F493" s="86"/>
      <c r="G493" s="114"/>
      <c r="H493" s="45"/>
      <c r="I493" s="45"/>
      <c r="J493" s="45"/>
      <c r="K493" s="45"/>
      <c r="L493" s="45"/>
      <c r="M493" s="45"/>
      <c r="N493" s="45"/>
      <c r="O493" s="45"/>
      <c r="P493" s="45"/>
      <c r="Q493" s="45"/>
      <c r="R493" s="45"/>
      <c r="S493" s="45"/>
      <c r="T493" s="45"/>
      <c r="U493" s="45"/>
      <c r="V493" s="45"/>
    </row>
    <row r="494">
      <c r="A494" s="75"/>
      <c r="B494" s="45"/>
      <c r="C494" s="186"/>
      <c r="D494" s="157"/>
      <c r="E494" s="160"/>
      <c r="F494" s="86"/>
      <c r="G494" s="114"/>
      <c r="H494" s="45"/>
      <c r="I494" s="45"/>
      <c r="J494" s="45"/>
      <c r="K494" s="45"/>
      <c r="L494" s="45"/>
      <c r="M494" s="45"/>
      <c r="N494" s="45"/>
      <c r="O494" s="45"/>
      <c r="P494" s="45"/>
      <c r="Q494" s="45"/>
      <c r="R494" s="45"/>
      <c r="S494" s="45"/>
      <c r="T494" s="45"/>
      <c r="U494" s="45"/>
      <c r="V494" s="45"/>
    </row>
    <row r="495">
      <c r="A495" s="75"/>
      <c r="B495" s="45"/>
      <c r="C495" s="186"/>
      <c r="D495" s="157"/>
      <c r="E495" s="160"/>
      <c r="F495" s="86"/>
      <c r="G495" s="114"/>
      <c r="H495" s="45"/>
      <c r="I495" s="45"/>
      <c r="J495" s="45"/>
      <c r="K495" s="45"/>
      <c r="L495" s="45"/>
      <c r="M495" s="45"/>
      <c r="N495" s="45"/>
      <c r="O495" s="45"/>
      <c r="P495" s="45"/>
      <c r="Q495" s="45"/>
      <c r="R495" s="45"/>
      <c r="S495" s="45"/>
      <c r="T495" s="45"/>
      <c r="U495" s="45"/>
      <c r="V495" s="45"/>
    </row>
    <row r="496">
      <c r="A496" s="75"/>
      <c r="B496" s="45"/>
      <c r="C496" s="186"/>
      <c r="D496" s="157"/>
      <c r="E496" s="160"/>
      <c r="F496" s="86"/>
      <c r="G496" s="114"/>
      <c r="H496" s="45"/>
      <c r="I496" s="45"/>
      <c r="J496" s="45"/>
      <c r="K496" s="45"/>
      <c r="L496" s="45"/>
      <c r="M496" s="45"/>
      <c r="N496" s="45"/>
      <c r="O496" s="45"/>
      <c r="P496" s="45"/>
      <c r="Q496" s="45"/>
      <c r="R496" s="45"/>
      <c r="S496" s="45"/>
      <c r="T496" s="45"/>
      <c r="U496" s="45"/>
      <c r="V496" s="45"/>
    </row>
    <row r="497">
      <c r="A497" s="75"/>
      <c r="B497" s="45"/>
      <c r="C497" s="186"/>
      <c r="D497" s="157"/>
      <c r="E497" s="160"/>
      <c r="F497" s="86"/>
      <c r="G497" s="114"/>
      <c r="H497" s="45"/>
      <c r="I497" s="45"/>
      <c r="J497" s="45"/>
      <c r="K497" s="45"/>
      <c r="L497" s="45"/>
      <c r="M497" s="45"/>
      <c r="N497" s="45"/>
      <c r="O497" s="45"/>
      <c r="P497" s="45"/>
      <c r="Q497" s="45"/>
      <c r="R497" s="45"/>
      <c r="S497" s="45"/>
      <c r="T497" s="45"/>
      <c r="U497" s="45"/>
      <c r="V497" s="45"/>
    </row>
    <row r="498">
      <c r="A498" s="75"/>
      <c r="B498" s="45"/>
      <c r="C498" s="186"/>
      <c r="D498" s="157"/>
      <c r="E498" s="160"/>
      <c r="F498" s="86"/>
      <c r="G498" s="114"/>
      <c r="H498" s="45"/>
      <c r="I498" s="45"/>
      <c r="J498" s="45"/>
      <c r="K498" s="45"/>
      <c r="L498" s="45"/>
      <c r="M498" s="45"/>
      <c r="N498" s="45"/>
      <c r="O498" s="45"/>
      <c r="P498" s="45"/>
      <c r="Q498" s="45"/>
      <c r="R498" s="45"/>
      <c r="S498" s="45"/>
      <c r="T498" s="45"/>
      <c r="U498" s="45"/>
      <c r="V498" s="45"/>
    </row>
    <row r="499">
      <c r="A499" s="75"/>
      <c r="B499" s="45"/>
      <c r="C499" s="186"/>
      <c r="D499" s="157"/>
      <c r="E499" s="160"/>
      <c r="F499" s="86"/>
      <c r="G499" s="114"/>
      <c r="H499" s="45"/>
      <c r="I499" s="45"/>
      <c r="J499" s="45"/>
      <c r="K499" s="45"/>
      <c r="L499" s="45"/>
      <c r="M499" s="45"/>
      <c r="N499" s="45"/>
      <c r="O499" s="45"/>
      <c r="P499" s="45"/>
      <c r="Q499" s="45"/>
      <c r="R499" s="45"/>
      <c r="S499" s="45"/>
      <c r="T499" s="45"/>
      <c r="U499" s="45"/>
      <c r="V499" s="45"/>
    </row>
    <row r="500">
      <c r="A500" s="75"/>
      <c r="B500" s="45"/>
      <c r="C500" s="186"/>
      <c r="D500" s="157"/>
      <c r="E500" s="160"/>
      <c r="F500" s="86"/>
      <c r="G500" s="114"/>
      <c r="H500" s="45"/>
      <c r="I500" s="45"/>
      <c r="J500" s="45"/>
      <c r="K500" s="45"/>
      <c r="L500" s="45"/>
      <c r="M500" s="45"/>
      <c r="N500" s="45"/>
      <c r="O500" s="45"/>
      <c r="P500" s="45"/>
      <c r="Q500" s="45"/>
      <c r="R500" s="45"/>
      <c r="S500" s="45"/>
      <c r="T500" s="45"/>
      <c r="U500" s="45"/>
      <c r="V500" s="45"/>
    </row>
    <row r="501">
      <c r="A501" s="75"/>
      <c r="B501" s="45"/>
      <c r="C501" s="186"/>
      <c r="D501" s="157"/>
      <c r="E501" s="160"/>
      <c r="F501" s="86"/>
      <c r="G501" s="114"/>
      <c r="H501" s="45"/>
      <c r="I501" s="45"/>
      <c r="J501" s="45"/>
      <c r="K501" s="45"/>
      <c r="L501" s="45"/>
      <c r="M501" s="45"/>
      <c r="N501" s="45"/>
      <c r="O501" s="45"/>
      <c r="P501" s="45"/>
      <c r="Q501" s="45"/>
      <c r="R501" s="45"/>
      <c r="S501" s="45"/>
      <c r="T501" s="45"/>
      <c r="U501" s="45"/>
      <c r="V501" s="45"/>
    </row>
    <row r="502">
      <c r="A502" s="75"/>
      <c r="B502" s="45"/>
      <c r="C502" s="186"/>
      <c r="D502" s="157"/>
      <c r="E502" s="160"/>
      <c r="F502" s="86"/>
      <c r="G502" s="114"/>
      <c r="H502" s="45"/>
      <c r="I502" s="45"/>
      <c r="J502" s="45"/>
      <c r="K502" s="45"/>
      <c r="L502" s="45"/>
      <c r="M502" s="45"/>
      <c r="N502" s="45"/>
      <c r="O502" s="45"/>
      <c r="P502" s="45"/>
      <c r="Q502" s="45"/>
      <c r="R502" s="45"/>
      <c r="S502" s="45"/>
      <c r="T502" s="45"/>
      <c r="U502" s="45"/>
      <c r="V502" s="45"/>
    </row>
    <row r="503">
      <c r="A503" s="75"/>
      <c r="B503" s="45"/>
      <c r="C503" s="186"/>
      <c r="D503" s="157"/>
      <c r="E503" s="160"/>
      <c r="F503" s="86"/>
      <c r="G503" s="114"/>
      <c r="H503" s="45"/>
      <c r="I503" s="45"/>
      <c r="J503" s="45"/>
      <c r="K503" s="45"/>
      <c r="L503" s="45"/>
      <c r="M503" s="45"/>
      <c r="N503" s="45"/>
      <c r="O503" s="45"/>
      <c r="P503" s="45"/>
      <c r="Q503" s="45"/>
      <c r="R503" s="45"/>
      <c r="S503" s="45"/>
      <c r="T503" s="45"/>
      <c r="U503" s="45"/>
      <c r="V503" s="45"/>
    </row>
    <row r="504">
      <c r="A504" s="75"/>
      <c r="B504" s="45"/>
      <c r="C504" s="186"/>
      <c r="D504" s="157"/>
      <c r="E504" s="160"/>
      <c r="F504" s="86"/>
      <c r="G504" s="114"/>
      <c r="H504" s="45"/>
      <c r="I504" s="45"/>
      <c r="J504" s="45"/>
      <c r="K504" s="45"/>
      <c r="L504" s="45"/>
      <c r="M504" s="45"/>
      <c r="N504" s="45"/>
      <c r="O504" s="45"/>
      <c r="P504" s="45"/>
      <c r="Q504" s="45"/>
      <c r="R504" s="45"/>
      <c r="S504" s="45"/>
      <c r="T504" s="45"/>
      <c r="U504" s="45"/>
      <c r="V504" s="45"/>
    </row>
    <row r="505">
      <c r="A505" s="75"/>
      <c r="B505" s="45"/>
      <c r="C505" s="186"/>
      <c r="D505" s="157"/>
      <c r="E505" s="160"/>
      <c r="F505" s="86"/>
      <c r="G505" s="114"/>
      <c r="H505" s="45"/>
      <c r="I505" s="45"/>
      <c r="J505" s="45"/>
      <c r="K505" s="45"/>
      <c r="L505" s="45"/>
      <c r="M505" s="45"/>
      <c r="N505" s="45"/>
      <c r="O505" s="45"/>
      <c r="P505" s="45"/>
      <c r="Q505" s="45"/>
      <c r="R505" s="45"/>
      <c r="S505" s="45"/>
      <c r="T505" s="45"/>
      <c r="U505" s="45"/>
      <c r="V505" s="45"/>
    </row>
    <row r="506">
      <c r="A506" s="75"/>
      <c r="B506" s="45"/>
      <c r="C506" s="186"/>
      <c r="D506" s="157"/>
      <c r="E506" s="160"/>
      <c r="F506" s="86"/>
      <c r="G506" s="114"/>
      <c r="H506" s="45"/>
      <c r="I506" s="45"/>
      <c r="J506" s="45"/>
      <c r="K506" s="45"/>
      <c r="L506" s="45"/>
      <c r="M506" s="45"/>
      <c r="N506" s="45"/>
      <c r="O506" s="45"/>
      <c r="P506" s="45"/>
      <c r="Q506" s="45"/>
      <c r="R506" s="45"/>
      <c r="S506" s="45"/>
      <c r="T506" s="45"/>
      <c r="U506" s="45"/>
      <c r="V506" s="45"/>
    </row>
    <row r="507">
      <c r="A507" s="75"/>
      <c r="B507" s="45"/>
      <c r="C507" s="186"/>
      <c r="D507" s="157"/>
      <c r="E507" s="160"/>
      <c r="F507" s="86"/>
      <c r="G507" s="114"/>
      <c r="H507" s="45"/>
      <c r="I507" s="45"/>
      <c r="J507" s="45"/>
      <c r="K507" s="45"/>
      <c r="L507" s="45"/>
      <c r="M507" s="45"/>
      <c r="N507" s="45"/>
      <c r="O507" s="45"/>
      <c r="P507" s="45"/>
      <c r="Q507" s="45"/>
      <c r="R507" s="45"/>
      <c r="S507" s="45"/>
      <c r="T507" s="45"/>
      <c r="U507" s="45"/>
      <c r="V507" s="45"/>
    </row>
    <row r="508">
      <c r="A508" s="75"/>
      <c r="B508" s="45"/>
      <c r="C508" s="186"/>
      <c r="D508" s="157"/>
      <c r="E508" s="160"/>
      <c r="F508" s="86"/>
      <c r="G508" s="114"/>
      <c r="H508" s="45"/>
      <c r="I508" s="45"/>
      <c r="J508" s="45"/>
      <c r="K508" s="45"/>
      <c r="L508" s="45"/>
      <c r="M508" s="45"/>
      <c r="N508" s="45"/>
      <c r="O508" s="45"/>
      <c r="P508" s="45"/>
      <c r="Q508" s="45"/>
      <c r="R508" s="45"/>
      <c r="S508" s="45"/>
      <c r="T508" s="45"/>
      <c r="U508" s="45"/>
      <c r="V508" s="45"/>
    </row>
    <row r="509">
      <c r="A509" s="75"/>
      <c r="B509" s="45"/>
      <c r="C509" s="186"/>
      <c r="D509" s="157"/>
      <c r="E509" s="160"/>
      <c r="F509" s="86"/>
      <c r="G509" s="114"/>
      <c r="H509" s="45"/>
      <c r="I509" s="45"/>
      <c r="J509" s="45"/>
      <c r="K509" s="45"/>
      <c r="L509" s="45"/>
      <c r="M509" s="45"/>
      <c r="N509" s="45"/>
      <c r="O509" s="45"/>
      <c r="P509" s="45"/>
      <c r="Q509" s="45"/>
      <c r="R509" s="45"/>
      <c r="S509" s="45"/>
      <c r="T509" s="45"/>
      <c r="U509" s="45"/>
      <c r="V509" s="45"/>
    </row>
    <row r="510">
      <c r="A510" s="75"/>
      <c r="B510" s="45"/>
      <c r="C510" s="186"/>
      <c r="D510" s="157"/>
      <c r="E510" s="160"/>
      <c r="F510" s="86"/>
      <c r="G510" s="114"/>
      <c r="H510" s="45"/>
      <c r="I510" s="45"/>
      <c r="J510" s="45"/>
      <c r="K510" s="45"/>
      <c r="L510" s="45"/>
      <c r="M510" s="45"/>
      <c r="N510" s="45"/>
      <c r="O510" s="45"/>
      <c r="P510" s="45"/>
      <c r="Q510" s="45"/>
      <c r="R510" s="45"/>
      <c r="S510" s="45"/>
      <c r="T510" s="45"/>
      <c r="U510" s="45"/>
      <c r="V510" s="45"/>
    </row>
    <row r="511">
      <c r="A511" s="75"/>
      <c r="B511" s="45"/>
      <c r="C511" s="186"/>
      <c r="D511" s="157"/>
      <c r="E511" s="160"/>
      <c r="F511" s="86"/>
      <c r="G511" s="114"/>
      <c r="H511" s="45"/>
      <c r="I511" s="45"/>
      <c r="J511" s="45"/>
      <c r="K511" s="45"/>
      <c r="L511" s="45"/>
      <c r="M511" s="45"/>
      <c r="N511" s="45"/>
      <c r="O511" s="45"/>
      <c r="P511" s="45"/>
      <c r="Q511" s="45"/>
      <c r="R511" s="45"/>
      <c r="S511" s="45"/>
      <c r="T511" s="45"/>
      <c r="U511" s="45"/>
      <c r="V511" s="45"/>
    </row>
    <row r="512">
      <c r="A512" s="75"/>
      <c r="B512" s="45"/>
      <c r="C512" s="186"/>
      <c r="D512" s="157"/>
      <c r="E512" s="160"/>
      <c r="F512" s="86"/>
      <c r="G512" s="114"/>
      <c r="H512" s="45"/>
      <c r="I512" s="45"/>
      <c r="J512" s="45"/>
      <c r="K512" s="45"/>
      <c r="L512" s="45"/>
      <c r="M512" s="45"/>
      <c r="N512" s="45"/>
      <c r="O512" s="45"/>
      <c r="P512" s="45"/>
      <c r="Q512" s="45"/>
      <c r="R512" s="45"/>
      <c r="S512" s="45"/>
      <c r="T512" s="45"/>
      <c r="U512" s="45"/>
      <c r="V512" s="45"/>
    </row>
    <row r="513">
      <c r="A513" s="75"/>
      <c r="B513" s="45"/>
      <c r="C513" s="186"/>
      <c r="D513" s="157"/>
      <c r="E513" s="160"/>
      <c r="F513" s="86"/>
      <c r="G513" s="114"/>
      <c r="H513" s="45"/>
      <c r="I513" s="45"/>
      <c r="J513" s="45"/>
      <c r="K513" s="45"/>
      <c r="L513" s="45"/>
      <c r="M513" s="45"/>
      <c r="N513" s="45"/>
      <c r="O513" s="45"/>
      <c r="P513" s="45"/>
      <c r="Q513" s="45"/>
      <c r="R513" s="45"/>
      <c r="S513" s="45"/>
      <c r="T513" s="45"/>
      <c r="U513" s="45"/>
      <c r="V513" s="45"/>
    </row>
    <row r="514">
      <c r="A514" s="75"/>
      <c r="B514" s="45"/>
      <c r="C514" s="186"/>
      <c r="D514" s="157"/>
      <c r="E514" s="160"/>
      <c r="F514" s="86"/>
      <c r="G514" s="114"/>
      <c r="H514" s="45"/>
      <c r="I514" s="45"/>
      <c r="J514" s="45"/>
      <c r="K514" s="45"/>
      <c r="L514" s="45"/>
      <c r="M514" s="45"/>
      <c r="N514" s="45"/>
      <c r="O514" s="45"/>
      <c r="P514" s="45"/>
      <c r="Q514" s="45"/>
      <c r="R514" s="45"/>
      <c r="S514" s="45"/>
      <c r="T514" s="45"/>
      <c r="U514" s="45"/>
      <c r="V514" s="45"/>
    </row>
    <row r="515">
      <c r="A515" s="75"/>
      <c r="B515" s="45"/>
      <c r="C515" s="186"/>
      <c r="D515" s="157"/>
      <c r="E515" s="160"/>
      <c r="F515" s="86"/>
      <c r="G515" s="114"/>
      <c r="H515" s="45"/>
      <c r="I515" s="45"/>
      <c r="J515" s="45"/>
      <c r="K515" s="45"/>
      <c r="L515" s="45"/>
      <c r="M515" s="45"/>
      <c r="N515" s="45"/>
      <c r="O515" s="45"/>
      <c r="P515" s="45"/>
      <c r="Q515" s="45"/>
      <c r="R515" s="45"/>
      <c r="S515" s="45"/>
      <c r="T515" s="45"/>
      <c r="U515" s="45"/>
      <c r="V515" s="45"/>
    </row>
    <row r="516">
      <c r="A516" s="75"/>
      <c r="B516" s="45"/>
      <c r="C516" s="186"/>
      <c r="D516" s="157"/>
      <c r="E516" s="160"/>
      <c r="F516" s="86"/>
      <c r="G516" s="114"/>
      <c r="H516" s="45"/>
      <c r="I516" s="45"/>
      <c r="J516" s="45"/>
      <c r="K516" s="45"/>
      <c r="L516" s="45"/>
      <c r="M516" s="45"/>
      <c r="N516" s="45"/>
      <c r="O516" s="45"/>
      <c r="P516" s="45"/>
      <c r="Q516" s="45"/>
      <c r="R516" s="45"/>
      <c r="S516" s="45"/>
      <c r="T516" s="45"/>
      <c r="U516" s="45"/>
      <c r="V516" s="45"/>
    </row>
    <row r="517">
      <c r="A517" s="75"/>
      <c r="B517" s="45"/>
      <c r="C517" s="186"/>
      <c r="D517" s="157"/>
      <c r="E517" s="160"/>
      <c r="F517" s="86"/>
      <c r="G517" s="114"/>
      <c r="H517" s="45"/>
      <c r="I517" s="45"/>
      <c r="J517" s="45"/>
      <c r="K517" s="45"/>
      <c r="L517" s="45"/>
      <c r="M517" s="45"/>
      <c r="N517" s="45"/>
      <c r="O517" s="45"/>
      <c r="P517" s="45"/>
      <c r="Q517" s="45"/>
      <c r="R517" s="45"/>
      <c r="S517" s="45"/>
      <c r="T517" s="45"/>
      <c r="U517" s="45"/>
      <c r="V517" s="45"/>
    </row>
    <row r="518">
      <c r="A518" s="75"/>
      <c r="B518" s="45"/>
      <c r="C518" s="186"/>
      <c r="D518" s="157"/>
      <c r="E518" s="160"/>
      <c r="F518" s="86"/>
      <c r="G518" s="114"/>
      <c r="H518" s="45"/>
      <c r="I518" s="45"/>
      <c r="J518" s="45"/>
      <c r="K518" s="45"/>
      <c r="L518" s="45"/>
      <c r="M518" s="45"/>
      <c r="N518" s="45"/>
      <c r="O518" s="45"/>
      <c r="P518" s="45"/>
      <c r="Q518" s="45"/>
      <c r="R518" s="45"/>
      <c r="S518" s="45"/>
      <c r="T518" s="45"/>
      <c r="U518" s="45"/>
      <c r="V518" s="45"/>
    </row>
    <row r="519">
      <c r="A519" s="75"/>
      <c r="B519" s="45"/>
      <c r="C519" s="186"/>
      <c r="D519" s="157"/>
      <c r="E519" s="160"/>
      <c r="F519" s="86"/>
      <c r="G519" s="114"/>
      <c r="H519" s="45"/>
      <c r="I519" s="45"/>
      <c r="J519" s="45"/>
      <c r="K519" s="45"/>
      <c r="L519" s="45"/>
      <c r="M519" s="45"/>
      <c r="N519" s="45"/>
      <c r="O519" s="45"/>
      <c r="P519" s="45"/>
      <c r="Q519" s="45"/>
      <c r="R519" s="45"/>
      <c r="S519" s="45"/>
      <c r="T519" s="45"/>
      <c r="U519" s="45"/>
      <c r="V519" s="45"/>
    </row>
    <row r="520">
      <c r="A520" s="75"/>
      <c r="B520" s="45"/>
      <c r="C520" s="186"/>
      <c r="D520" s="157"/>
      <c r="E520" s="160"/>
      <c r="F520" s="86"/>
      <c r="G520" s="114"/>
      <c r="H520" s="45"/>
      <c r="I520" s="45"/>
      <c r="J520" s="45"/>
      <c r="K520" s="45"/>
      <c r="L520" s="45"/>
      <c r="M520" s="45"/>
      <c r="N520" s="45"/>
      <c r="O520" s="45"/>
      <c r="P520" s="45"/>
      <c r="Q520" s="45"/>
      <c r="R520" s="45"/>
      <c r="S520" s="45"/>
      <c r="T520" s="45"/>
      <c r="U520" s="45"/>
      <c r="V520" s="45"/>
    </row>
    <row r="521">
      <c r="A521" s="75"/>
      <c r="B521" s="45"/>
      <c r="C521" s="186"/>
      <c r="D521" s="157"/>
      <c r="E521" s="160"/>
      <c r="F521" s="86"/>
      <c r="G521" s="114"/>
      <c r="H521" s="45"/>
      <c r="I521" s="45"/>
      <c r="J521" s="45"/>
      <c r="K521" s="45"/>
      <c r="L521" s="45"/>
      <c r="M521" s="45"/>
      <c r="N521" s="45"/>
      <c r="O521" s="45"/>
      <c r="P521" s="45"/>
      <c r="Q521" s="45"/>
      <c r="R521" s="45"/>
      <c r="S521" s="45"/>
      <c r="T521" s="45"/>
      <c r="U521" s="45"/>
      <c r="V521" s="45"/>
    </row>
    <row r="522">
      <c r="A522" s="75"/>
      <c r="B522" s="45"/>
      <c r="C522" s="186"/>
      <c r="D522" s="157"/>
      <c r="E522" s="160"/>
      <c r="F522" s="86"/>
      <c r="G522" s="114"/>
      <c r="H522" s="45"/>
      <c r="I522" s="45"/>
      <c r="J522" s="45"/>
      <c r="K522" s="45"/>
      <c r="L522" s="45"/>
      <c r="M522" s="45"/>
      <c r="N522" s="45"/>
      <c r="O522" s="45"/>
      <c r="P522" s="45"/>
      <c r="Q522" s="45"/>
      <c r="R522" s="45"/>
      <c r="S522" s="45"/>
      <c r="T522" s="45"/>
      <c r="U522" s="45"/>
      <c r="V522" s="45"/>
    </row>
    <row r="523">
      <c r="A523" s="75"/>
      <c r="B523" s="45"/>
      <c r="C523" s="186"/>
      <c r="D523" s="157"/>
      <c r="E523" s="160"/>
      <c r="F523" s="86"/>
      <c r="G523" s="114"/>
      <c r="H523" s="45"/>
      <c r="I523" s="45"/>
      <c r="J523" s="45"/>
      <c r="K523" s="45"/>
      <c r="L523" s="45"/>
      <c r="M523" s="45"/>
      <c r="N523" s="45"/>
      <c r="O523" s="45"/>
      <c r="P523" s="45"/>
      <c r="Q523" s="45"/>
      <c r="R523" s="45"/>
      <c r="S523" s="45"/>
      <c r="T523" s="45"/>
      <c r="U523" s="45"/>
      <c r="V523" s="45"/>
    </row>
    <row r="524">
      <c r="A524" s="75"/>
      <c r="B524" s="45"/>
      <c r="C524" s="186"/>
      <c r="D524" s="157"/>
      <c r="E524" s="160"/>
      <c r="F524" s="86"/>
      <c r="G524" s="114"/>
      <c r="H524" s="45"/>
      <c r="I524" s="45"/>
      <c r="J524" s="45"/>
      <c r="K524" s="45"/>
      <c r="L524" s="45"/>
      <c r="M524" s="45"/>
      <c r="N524" s="45"/>
      <c r="O524" s="45"/>
      <c r="P524" s="45"/>
      <c r="Q524" s="45"/>
      <c r="R524" s="45"/>
      <c r="S524" s="45"/>
      <c r="T524" s="45"/>
      <c r="U524" s="45"/>
      <c r="V524" s="45"/>
    </row>
    <row r="525">
      <c r="A525" s="75"/>
      <c r="B525" s="45"/>
      <c r="C525" s="186"/>
      <c r="D525" s="157"/>
      <c r="E525" s="160"/>
      <c r="F525" s="86"/>
      <c r="G525" s="114"/>
      <c r="H525" s="45"/>
      <c r="I525" s="45"/>
      <c r="J525" s="45"/>
      <c r="K525" s="45"/>
      <c r="L525" s="45"/>
      <c r="M525" s="45"/>
      <c r="N525" s="45"/>
      <c r="O525" s="45"/>
      <c r="P525" s="45"/>
      <c r="Q525" s="45"/>
      <c r="R525" s="45"/>
      <c r="S525" s="45"/>
      <c r="T525" s="45"/>
      <c r="U525" s="45"/>
      <c r="V525" s="45"/>
    </row>
    <row r="526">
      <c r="A526" s="75"/>
      <c r="B526" s="45"/>
      <c r="C526" s="186"/>
      <c r="D526" s="157"/>
      <c r="E526" s="160"/>
      <c r="F526" s="86"/>
      <c r="G526" s="114"/>
      <c r="H526" s="45"/>
      <c r="I526" s="45"/>
      <c r="J526" s="45"/>
      <c r="K526" s="45"/>
      <c r="L526" s="45"/>
      <c r="M526" s="45"/>
      <c r="N526" s="45"/>
      <c r="O526" s="45"/>
      <c r="P526" s="45"/>
      <c r="Q526" s="45"/>
      <c r="R526" s="45"/>
      <c r="S526" s="45"/>
      <c r="T526" s="45"/>
      <c r="U526" s="45"/>
      <c r="V526" s="45"/>
    </row>
    <row r="527">
      <c r="A527" s="75"/>
      <c r="B527" s="45"/>
      <c r="C527" s="186"/>
      <c r="D527" s="157"/>
      <c r="E527" s="160"/>
      <c r="F527" s="86"/>
      <c r="G527" s="114"/>
      <c r="H527" s="45"/>
      <c r="I527" s="45"/>
      <c r="J527" s="45"/>
      <c r="K527" s="45"/>
      <c r="L527" s="45"/>
      <c r="M527" s="45"/>
      <c r="N527" s="45"/>
      <c r="O527" s="45"/>
      <c r="P527" s="45"/>
      <c r="Q527" s="45"/>
      <c r="R527" s="45"/>
      <c r="S527" s="45"/>
      <c r="T527" s="45"/>
      <c r="U527" s="45"/>
      <c r="V527" s="45"/>
    </row>
    <row r="528">
      <c r="A528" s="75"/>
      <c r="B528" s="45"/>
      <c r="C528" s="186"/>
      <c r="D528" s="157"/>
      <c r="E528" s="160"/>
      <c r="F528" s="86"/>
      <c r="G528" s="114"/>
      <c r="H528" s="45"/>
      <c r="I528" s="45"/>
      <c r="J528" s="45"/>
      <c r="K528" s="45"/>
      <c r="L528" s="45"/>
      <c r="M528" s="45"/>
      <c r="N528" s="45"/>
      <c r="O528" s="45"/>
      <c r="P528" s="45"/>
      <c r="Q528" s="45"/>
      <c r="R528" s="45"/>
      <c r="S528" s="45"/>
      <c r="T528" s="45"/>
      <c r="U528" s="45"/>
      <c r="V528" s="45"/>
    </row>
    <row r="529">
      <c r="A529" s="75"/>
      <c r="B529" s="45"/>
      <c r="C529" s="186"/>
      <c r="D529" s="157"/>
      <c r="E529" s="160"/>
      <c r="F529" s="86"/>
      <c r="G529" s="114"/>
      <c r="H529" s="45"/>
      <c r="I529" s="45"/>
      <c r="J529" s="45"/>
      <c r="K529" s="45"/>
      <c r="L529" s="45"/>
      <c r="M529" s="45"/>
      <c r="N529" s="45"/>
      <c r="O529" s="45"/>
      <c r="P529" s="45"/>
      <c r="Q529" s="45"/>
      <c r="R529" s="45"/>
      <c r="S529" s="45"/>
      <c r="T529" s="45"/>
      <c r="U529" s="45"/>
      <c r="V529" s="45"/>
    </row>
    <row r="530">
      <c r="A530" s="75"/>
      <c r="B530" s="45"/>
      <c r="C530" s="186"/>
      <c r="D530" s="157"/>
      <c r="E530" s="160"/>
      <c r="F530" s="86"/>
      <c r="G530" s="114"/>
      <c r="H530" s="45"/>
      <c r="I530" s="45"/>
      <c r="J530" s="45"/>
      <c r="K530" s="45"/>
      <c r="L530" s="45"/>
      <c r="M530" s="45"/>
      <c r="N530" s="45"/>
      <c r="O530" s="45"/>
      <c r="P530" s="45"/>
      <c r="Q530" s="45"/>
      <c r="R530" s="45"/>
      <c r="S530" s="45"/>
      <c r="T530" s="45"/>
      <c r="U530" s="45"/>
      <c r="V530" s="45"/>
    </row>
    <row r="531">
      <c r="A531" s="75"/>
      <c r="B531" s="45"/>
      <c r="C531" s="186"/>
      <c r="D531" s="157"/>
      <c r="E531" s="160"/>
      <c r="F531" s="86"/>
      <c r="G531" s="114"/>
      <c r="H531" s="45"/>
      <c r="I531" s="45"/>
      <c r="J531" s="45"/>
      <c r="K531" s="45"/>
      <c r="L531" s="45"/>
      <c r="M531" s="45"/>
      <c r="N531" s="45"/>
      <c r="O531" s="45"/>
      <c r="P531" s="45"/>
      <c r="Q531" s="45"/>
      <c r="R531" s="45"/>
      <c r="S531" s="45"/>
      <c r="T531" s="45"/>
      <c r="U531" s="45"/>
      <c r="V531" s="45"/>
    </row>
    <row r="532">
      <c r="A532" s="75"/>
      <c r="B532" s="45"/>
      <c r="C532" s="186"/>
      <c r="D532" s="157"/>
      <c r="E532" s="160"/>
      <c r="F532" s="86"/>
      <c r="G532" s="114"/>
      <c r="H532" s="45"/>
      <c r="I532" s="45"/>
      <c r="J532" s="45"/>
      <c r="K532" s="45"/>
      <c r="L532" s="45"/>
      <c r="M532" s="45"/>
      <c r="N532" s="45"/>
      <c r="O532" s="45"/>
      <c r="P532" s="45"/>
      <c r="Q532" s="45"/>
      <c r="R532" s="45"/>
      <c r="S532" s="45"/>
      <c r="T532" s="45"/>
      <c r="U532" s="45"/>
      <c r="V532" s="45"/>
    </row>
    <row r="533">
      <c r="A533" s="75"/>
      <c r="B533" s="45"/>
      <c r="C533" s="186"/>
      <c r="D533" s="157"/>
      <c r="E533" s="160"/>
      <c r="F533" s="86"/>
      <c r="G533" s="114"/>
      <c r="H533" s="45"/>
      <c r="I533" s="45"/>
      <c r="J533" s="45"/>
      <c r="K533" s="45"/>
      <c r="L533" s="45"/>
      <c r="M533" s="45"/>
      <c r="N533" s="45"/>
      <c r="O533" s="45"/>
      <c r="P533" s="45"/>
      <c r="Q533" s="45"/>
      <c r="R533" s="45"/>
      <c r="S533" s="45"/>
      <c r="T533" s="45"/>
      <c r="U533" s="45"/>
      <c r="V533" s="45"/>
    </row>
    <row r="534">
      <c r="A534" s="75"/>
      <c r="B534" s="45"/>
      <c r="C534" s="186"/>
      <c r="D534" s="157"/>
      <c r="E534" s="160"/>
      <c r="F534" s="86"/>
      <c r="G534" s="114"/>
      <c r="H534" s="45"/>
      <c r="I534" s="45"/>
      <c r="J534" s="45"/>
      <c r="K534" s="45"/>
      <c r="L534" s="45"/>
      <c r="M534" s="45"/>
      <c r="N534" s="45"/>
      <c r="O534" s="45"/>
      <c r="P534" s="45"/>
      <c r="Q534" s="45"/>
      <c r="R534" s="45"/>
      <c r="S534" s="45"/>
      <c r="T534" s="45"/>
      <c r="U534" s="45"/>
      <c r="V534" s="45"/>
    </row>
    <row r="535">
      <c r="A535" s="75"/>
      <c r="B535" s="45"/>
      <c r="C535" s="186"/>
      <c r="D535" s="157"/>
      <c r="E535" s="160"/>
      <c r="F535" s="86"/>
      <c r="G535" s="114"/>
      <c r="H535" s="45"/>
      <c r="I535" s="45"/>
      <c r="J535" s="45"/>
      <c r="K535" s="45"/>
      <c r="L535" s="45"/>
      <c r="M535" s="45"/>
      <c r="N535" s="45"/>
      <c r="O535" s="45"/>
      <c r="P535" s="45"/>
      <c r="Q535" s="45"/>
      <c r="R535" s="45"/>
      <c r="S535" s="45"/>
      <c r="T535" s="45"/>
      <c r="U535" s="45"/>
      <c r="V535" s="45"/>
    </row>
    <row r="536">
      <c r="A536" s="75"/>
      <c r="B536" s="45"/>
      <c r="C536" s="186"/>
      <c r="D536" s="157"/>
      <c r="E536" s="160"/>
      <c r="F536" s="86"/>
      <c r="G536" s="114"/>
      <c r="H536" s="45"/>
      <c r="I536" s="45"/>
      <c r="J536" s="45"/>
      <c r="K536" s="45"/>
      <c r="L536" s="45"/>
      <c r="M536" s="45"/>
      <c r="N536" s="45"/>
      <c r="O536" s="45"/>
      <c r="P536" s="45"/>
      <c r="Q536" s="45"/>
      <c r="R536" s="45"/>
      <c r="S536" s="45"/>
      <c r="T536" s="45"/>
      <c r="U536" s="45"/>
      <c r="V536" s="45"/>
    </row>
    <row r="537">
      <c r="A537" s="75"/>
      <c r="B537" s="45"/>
      <c r="C537" s="186"/>
      <c r="D537" s="157"/>
      <c r="E537" s="160"/>
      <c r="F537" s="86"/>
      <c r="G537" s="114"/>
      <c r="H537" s="45"/>
      <c r="I537" s="45"/>
      <c r="J537" s="45"/>
      <c r="K537" s="45"/>
      <c r="L537" s="45"/>
      <c r="M537" s="45"/>
      <c r="N537" s="45"/>
      <c r="O537" s="45"/>
      <c r="P537" s="45"/>
      <c r="Q537" s="45"/>
      <c r="R537" s="45"/>
      <c r="S537" s="45"/>
      <c r="T537" s="45"/>
      <c r="U537" s="45"/>
      <c r="V537" s="45"/>
    </row>
    <row r="538">
      <c r="A538" s="75"/>
      <c r="B538" s="45"/>
      <c r="C538" s="186"/>
      <c r="D538" s="157"/>
      <c r="E538" s="160"/>
      <c r="F538" s="86"/>
      <c r="G538" s="114"/>
      <c r="H538" s="45"/>
      <c r="I538" s="45"/>
      <c r="J538" s="45"/>
      <c r="K538" s="45"/>
      <c r="L538" s="45"/>
      <c r="M538" s="45"/>
      <c r="N538" s="45"/>
      <c r="O538" s="45"/>
      <c r="P538" s="45"/>
      <c r="Q538" s="45"/>
      <c r="R538" s="45"/>
      <c r="S538" s="45"/>
      <c r="T538" s="45"/>
      <c r="U538" s="45"/>
      <c r="V538" s="45"/>
    </row>
    <row r="539">
      <c r="A539" s="75"/>
      <c r="B539" s="45"/>
      <c r="C539" s="186"/>
      <c r="D539" s="157"/>
      <c r="E539" s="160"/>
      <c r="F539" s="86"/>
      <c r="G539" s="114"/>
      <c r="H539" s="45"/>
      <c r="I539" s="45"/>
      <c r="J539" s="45"/>
      <c r="K539" s="45"/>
      <c r="L539" s="45"/>
      <c r="M539" s="45"/>
      <c r="N539" s="45"/>
      <c r="O539" s="45"/>
      <c r="P539" s="45"/>
      <c r="Q539" s="45"/>
      <c r="R539" s="45"/>
      <c r="S539" s="45"/>
      <c r="T539" s="45"/>
      <c r="U539" s="45"/>
      <c r="V539" s="45"/>
    </row>
    <row r="540">
      <c r="A540" s="75"/>
      <c r="B540" s="45"/>
      <c r="C540" s="186"/>
      <c r="D540" s="157"/>
      <c r="E540" s="160"/>
      <c r="F540" s="86"/>
      <c r="G540" s="114"/>
      <c r="H540" s="45"/>
      <c r="I540" s="45"/>
      <c r="J540" s="45"/>
      <c r="K540" s="45"/>
      <c r="L540" s="45"/>
      <c r="M540" s="45"/>
      <c r="N540" s="45"/>
      <c r="O540" s="45"/>
      <c r="P540" s="45"/>
      <c r="Q540" s="45"/>
      <c r="R540" s="45"/>
      <c r="S540" s="45"/>
      <c r="T540" s="45"/>
      <c r="U540" s="45"/>
      <c r="V540" s="45"/>
    </row>
    <row r="541">
      <c r="A541" s="75"/>
      <c r="B541" s="45"/>
      <c r="C541" s="186"/>
      <c r="D541" s="157"/>
      <c r="E541" s="160"/>
      <c r="F541" s="86"/>
      <c r="G541" s="114"/>
      <c r="H541" s="45"/>
      <c r="I541" s="45"/>
      <c r="J541" s="45"/>
      <c r="K541" s="45"/>
      <c r="L541" s="45"/>
      <c r="M541" s="45"/>
      <c r="N541" s="45"/>
      <c r="O541" s="45"/>
      <c r="P541" s="45"/>
      <c r="Q541" s="45"/>
      <c r="R541" s="45"/>
      <c r="S541" s="45"/>
      <c r="T541" s="45"/>
      <c r="U541" s="45"/>
      <c r="V541" s="45"/>
    </row>
    <row r="542">
      <c r="A542" s="75"/>
      <c r="B542" s="45"/>
      <c r="C542" s="186"/>
      <c r="D542" s="157"/>
      <c r="E542" s="160"/>
      <c r="F542" s="86"/>
      <c r="G542" s="114"/>
      <c r="H542" s="45"/>
      <c r="I542" s="45"/>
      <c r="J542" s="45"/>
      <c r="K542" s="45"/>
      <c r="L542" s="45"/>
      <c r="M542" s="45"/>
      <c r="N542" s="45"/>
      <c r="O542" s="45"/>
      <c r="P542" s="45"/>
      <c r="Q542" s="45"/>
      <c r="R542" s="45"/>
      <c r="S542" s="45"/>
      <c r="T542" s="45"/>
      <c r="U542" s="45"/>
      <c r="V542" s="45"/>
    </row>
    <row r="543">
      <c r="A543" s="75"/>
      <c r="B543" s="45"/>
      <c r="C543" s="186"/>
      <c r="D543" s="157"/>
      <c r="E543" s="160"/>
      <c r="F543" s="86"/>
      <c r="G543" s="114"/>
      <c r="H543" s="45"/>
      <c r="I543" s="45"/>
      <c r="J543" s="45"/>
      <c r="K543" s="45"/>
      <c r="L543" s="45"/>
      <c r="M543" s="45"/>
      <c r="N543" s="45"/>
      <c r="O543" s="45"/>
      <c r="P543" s="45"/>
      <c r="Q543" s="45"/>
      <c r="R543" s="45"/>
      <c r="S543" s="45"/>
      <c r="T543" s="45"/>
      <c r="U543" s="45"/>
      <c r="V543" s="45"/>
    </row>
    <row r="544">
      <c r="A544" s="75"/>
      <c r="B544" s="45"/>
      <c r="C544" s="186"/>
      <c r="D544" s="157"/>
      <c r="E544" s="160"/>
      <c r="F544" s="86"/>
      <c r="G544" s="114"/>
      <c r="H544" s="45"/>
      <c r="I544" s="45"/>
      <c r="J544" s="45"/>
      <c r="K544" s="45"/>
      <c r="L544" s="45"/>
      <c r="M544" s="45"/>
      <c r="N544" s="45"/>
      <c r="O544" s="45"/>
      <c r="P544" s="45"/>
      <c r="Q544" s="45"/>
      <c r="R544" s="45"/>
      <c r="S544" s="45"/>
      <c r="T544" s="45"/>
      <c r="U544" s="45"/>
      <c r="V544" s="45"/>
    </row>
    <row r="545">
      <c r="A545" s="75"/>
      <c r="B545" s="45"/>
      <c r="C545" s="186"/>
      <c r="D545" s="157"/>
      <c r="E545" s="160"/>
      <c r="F545" s="86"/>
      <c r="G545" s="114"/>
      <c r="H545" s="45"/>
      <c r="I545" s="45"/>
      <c r="J545" s="45"/>
      <c r="K545" s="45"/>
      <c r="L545" s="45"/>
      <c r="M545" s="45"/>
      <c r="N545" s="45"/>
      <c r="O545" s="45"/>
      <c r="P545" s="45"/>
      <c r="Q545" s="45"/>
      <c r="R545" s="45"/>
      <c r="S545" s="45"/>
      <c r="T545" s="45"/>
      <c r="U545" s="45"/>
      <c r="V545" s="45"/>
    </row>
    <row r="546">
      <c r="A546" s="75"/>
      <c r="B546" s="45"/>
      <c r="C546" s="186"/>
      <c r="D546" s="157"/>
      <c r="E546" s="160"/>
      <c r="F546" s="86"/>
      <c r="G546" s="114"/>
      <c r="H546" s="45"/>
      <c r="I546" s="45"/>
      <c r="J546" s="45"/>
      <c r="K546" s="45"/>
      <c r="L546" s="45"/>
      <c r="M546" s="45"/>
      <c r="N546" s="45"/>
      <c r="O546" s="45"/>
      <c r="P546" s="45"/>
      <c r="Q546" s="45"/>
      <c r="R546" s="45"/>
      <c r="S546" s="45"/>
      <c r="T546" s="45"/>
      <c r="U546" s="45"/>
      <c r="V546" s="45"/>
    </row>
    <row r="547">
      <c r="A547" s="75"/>
      <c r="B547" s="45"/>
      <c r="C547" s="186"/>
      <c r="D547" s="157"/>
      <c r="E547" s="160"/>
      <c r="F547" s="86"/>
      <c r="G547" s="114"/>
      <c r="H547" s="45"/>
      <c r="I547" s="45"/>
      <c r="J547" s="45"/>
      <c r="K547" s="45"/>
      <c r="L547" s="45"/>
      <c r="M547" s="45"/>
      <c r="N547" s="45"/>
      <c r="O547" s="45"/>
      <c r="P547" s="45"/>
      <c r="Q547" s="45"/>
      <c r="R547" s="45"/>
      <c r="S547" s="45"/>
      <c r="T547" s="45"/>
      <c r="U547" s="45"/>
      <c r="V547" s="45"/>
    </row>
    <row r="548">
      <c r="A548" s="75"/>
      <c r="B548" s="45"/>
      <c r="C548" s="186"/>
      <c r="D548" s="157"/>
      <c r="E548" s="160"/>
      <c r="F548" s="86"/>
      <c r="G548" s="114"/>
      <c r="H548" s="45"/>
      <c r="I548" s="45"/>
      <c r="J548" s="45"/>
      <c r="K548" s="45"/>
      <c r="L548" s="45"/>
      <c r="M548" s="45"/>
      <c r="N548" s="45"/>
      <c r="O548" s="45"/>
      <c r="P548" s="45"/>
      <c r="Q548" s="45"/>
      <c r="R548" s="45"/>
      <c r="S548" s="45"/>
      <c r="T548" s="45"/>
      <c r="U548" s="45"/>
      <c r="V548" s="45"/>
    </row>
    <row r="549">
      <c r="A549" s="75"/>
      <c r="B549" s="45"/>
      <c r="C549" s="186"/>
      <c r="D549" s="157"/>
      <c r="E549" s="160"/>
      <c r="F549" s="86"/>
      <c r="G549" s="114"/>
      <c r="H549" s="45"/>
      <c r="I549" s="45"/>
      <c r="J549" s="45"/>
      <c r="K549" s="45"/>
      <c r="L549" s="45"/>
      <c r="M549" s="45"/>
      <c r="N549" s="45"/>
      <c r="O549" s="45"/>
      <c r="P549" s="45"/>
      <c r="Q549" s="45"/>
      <c r="R549" s="45"/>
      <c r="S549" s="45"/>
      <c r="T549" s="45"/>
      <c r="U549" s="45"/>
      <c r="V549" s="45"/>
    </row>
    <row r="550">
      <c r="A550" s="75"/>
      <c r="B550" s="45"/>
      <c r="C550" s="186"/>
      <c r="D550" s="157"/>
      <c r="E550" s="160"/>
      <c r="F550" s="86"/>
      <c r="G550" s="114"/>
      <c r="H550" s="45"/>
      <c r="I550" s="45"/>
      <c r="J550" s="45"/>
      <c r="K550" s="45"/>
      <c r="L550" s="45"/>
      <c r="M550" s="45"/>
      <c r="N550" s="45"/>
      <c r="O550" s="45"/>
      <c r="P550" s="45"/>
      <c r="Q550" s="45"/>
      <c r="R550" s="45"/>
      <c r="S550" s="45"/>
      <c r="T550" s="45"/>
      <c r="U550" s="45"/>
      <c r="V550" s="45"/>
    </row>
    <row r="551">
      <c r="A551" s="75"/>
      <c r="B551" s="45"/>
      <c r="C551" s="186"/>
      <c r="D551" s="157"/>
      <c r="E551" s="160"/>
      <c r="F551" s="86"/>
      <c r="G551" s="114"/>
      <c r="H551" s="45"/>
      <c r="I551" s="45"/>
      <c r="J551" s="45"/>
      <c r="K551" s="45"/>
      <c r="L551" s="45"/>
      <c r="M551" s="45"/>
      <c r="N551" s="45"/>
      <c r="O551" s="45"/>
      <c r="P551" s="45"/>
      <c r="Q551" s="45"/>
      <c r="R551" s="45"/>
      <c r="S551" s="45"/>
      <c r="T551" s="45"/>
      <c r="U551" s="45"/>
      <c r="V551" s="45"/>
    </row>
    <row r="552">
      <c r="A552" s="75"/>
      <c r="B552" s="45"/>
      <c r="C552" s="186"/>
      <c r="D552" s="157"/>
      <c r="E552" s="160"/>
      <c r="F552" s="86"/>
      <c r="G552" s="114"/>
      <c r="H552" s="45"/>
      <c r="I552" s="45"/>
      <c r="J552" s="45"/>
      <c r="K552" s="45"/>
      <c r="L552" s="45"/>
      <c r="M552" s="45"/>
      <c r="N552" s="45"/>
      <c r="O552" s="45"/>
      <c r="P552" s="45"/>
      <c r="Q552" s="45"/>
      <c r="R552" s="45"/>
      <c r="S552" s="45"/>
      <c r="T552" s="45"/>
      <c r="U552" s="45"/>
      <c r="V552" s="45"/>
    </row>
    <row r="553">
      <c r="A553" s="75"/>
      <c r="B553" s="45"/>
      <c r="C553" s="186"/>
      <c r="D553" s="157"/>
      <c r="E553" s="160"/>
      <c r="F553" s="86"/>
      <c r="G553" s="114"/>
      <c r="H553" s="45"/>
      <c r="I553" s="45"/>
      <c r="J553" s="45"/>
      <c r="K553" s="45"/>
      <c r="L553" s="45"/>
      <c r="M553" s="45"/>
      <c r="N553" s="45"/>
      <c r="O553" s="45"/>
      <c r="P553" s="45"/>
      <c r="Q553" s="45"/>
      <c r="R553" s="45"/>
      <c r="S553" s="45"/>
      <c r="T553" s="45"/>
      <c r="U553" s="45"/>
      <c r="V553" s="45"/>
    </row>
    <row r="554">
      <c r="A554" s="75"/>
      <c r="B554" s="45"/>
      <c r="C554" s="186"/>
      <c r="D554" s="157"/>
      <c r="E554" s="160"/>
      <c r="F554" s="86"/>
      <c r="G554" s="114"/>
      <c r="H554" s="45"/>
      <c r="I554" s="45"/>
      <c r="J554" s="45"/>
      <c r="K554" s="45"/>
      <c r="L554" s="45"/>
      <c r="M554" s="45"/>
      <c r="N554" s="45"/>
      <c r="O554" s="45"/>
      <c r="P554" s="45"/>
      <c r="Q554" s="45"/>
      <c r="R554" s="45"/>
      <c r="S554" s="45"/>
      <c r="T554" s="45"/>
      <c r="U554" s="45"/>
      <c r="V554" s="45"/>
    </row>
    <row r="555">
      <c r="A555" s="75"/>
      <c r="B555" s="45"/>
      <c r="C555" s="186"/>
      <c r="D555" s="157"/>
      <c r="E555" s="160"/>
      <c r="F555" s="86"/>
      <c r="G555" s="114"/>
      <c r="H555" s="45"/>
      <c r="I555" s="45"/>
      <c r="J555" s="45"/>
      <c r="K555" s="45"/>
      <c r="L555" s="45"/>
      <c r="M555" s="45"/>
      <c r="N555" s="45"/>
      <c r="O555" s="45"/>
      <c r="P555" s="45"/>
      <c r="Q555" s="45"/>
      <c r="R555" s="45"/>
      <c r="S555" s="45"/>
      <c r="T555" s="45"/>
      <c r="U555" s="45"/>
      <c r="V555" s="45"/>
    </row>
    <row r="556">
      <c r="A556" s="75"/>
      <c r="B556" s="45"/>
      <c r="C556" s="186"/>
      <c r="D556" s="157"/>
      <c r="E556" s="160"/>
      <c r="F556" s="86"/>
      <c r="G556" s="114"/>
      <c r="H556" s="45"/>
      <c r="I556" s="45"/>
      <c r="J556" s="45"/>
      <c r="K556" s="45"/>
      <c r="L556" s="45"/>
      <c r="M556" s="45"/>
      <c r="N556" s="45"/>
      <c r="O556" s="45"/>
      <c r="P556" s="45"/>
      <c r="Q556" s="45"/>
      <c r="R556" s="45"/>
      <c r="S556" s="45"/>
      <c r="T556" s="45"/>
      <c r="U556" s="45"/>
      <c r="V556" s="45"/>
    </row>
    <row r="557">
      <c r="A557" s="75"/>
      <c r="B557" s="45"/>
      <c r="C557" s="186"/>
      <c r="D557" s="157"/>
      <c r="E557" s="160"/>
      <c r="F557" s="86"/>
      <c r="G557" s="114"/>
      <c r="H557" s="45"/>
      <c r="I557" s="45"/>
      <c r="J557" s="45"/>
      <c r="K557" s="45"/>
      <c r="L557" s="45"/>
      <c r="M557" s="45"/>
      <c r="N557" s="45"/>
      <c r="O557" s="45"/>
      <c r="P557" s="45"/>
      <c r="Q557" s="45"/>
      <c r="R557" s="45"/>
      <c r="S557" s="45"/>
      <c r="T557" s="45"/>
      <c r="U557" s="45"/>
      <c r="V557" s="45"/>
    </row>
    <row r="558">
      <c r="A558" s="75"/>
      <c r="B558" s="45"/>
      <c r="C558" s="186"/>
      <c r="D558" s="157"/>
      <c r="E558" s="160"/>
      <c r="F558" s="86"/>
      <c r="G558" s="114"/>
      <c r="H558" s="45"/>
      <c r="I558" s="45"/>
      <c r="J558" s="45"/>
      <c r="K558" s="45"/>
      <c r="L558" s="45"/>
      <c r="M558" s="45"/>
      <c r="N558" s="45"/>
      <c r="O558" s="45"/>
      <c r="P558" s="45"/>
      <c r="Q558" s="45"/>
      <c r="R558" s="45"/>
      <c r="S558" s="45"/>
      <c r="T558" s="45"/>
      <c r="U558" s="45"/>
      <c r="V558" s="45"/>
    </row>
    <row r="559">
      <c r="A559" s="75"/>
      <c r="B559" s="45"/>
      <c r="C559" s="186"/>
      <c r="D559" s="157"/>
      <c r="E559" s="160"/>
      <c r="F559" s="86"/>
      <c r="G559" s="114"/>
      <c r="H559" s="45"/>
      <c r="I559" s="45"/>
      <c r="J559" s="45"/>
      <c r="K559" s="45"/>
      <c r="L559" s="45"/>
      <c r="M559" s="45"/>
      <c r="N559" s="45"/>
      <c r="O559" s="45"/>
      <c r="P559" s="45"/>
      <c r="Q559" s="45"/>
      <c r="R559" s="45"/>
      <c r="S559" s="45"/>
      <c r="T559" s="45"/>
      <c r="U559" s="45"/>
      <c r="V559" s="45"/>
    </row>
    <row r="560">
      <c r="A560" s="75"/>
      <c r="B560" s="45"/>
      <c r="C560" s="186"/>
      <c r="D560" s="157"/>
      <c r="E560" s="160"/>
      <c r="F560" s="86"/>
      <c r="G560" s="114"/>
      <c r="H560" s="45"/>
      <c r="I560" s="45"/>
      <c r="J560" s="45"/>
      <c r="K560" s="45"/>
      <c r="L560" s="45"/>
      <c r="M560" s="45"/>
      <c r="N560" s="45"/>
      <c r="O560" s="45"/>
      <c r="P560" s="45"/>
      <c r="Q560" s="45"/>
      <c r="R560" s="45"/>
      <c r="S560" s="45"/>
      <c r="T560" s="45"/>
      <c r="U560" s="45"/>
      <c r="V560" s="45"/>
    </row>
    <row r="561">
      <c r="A561" s="75"/>
      <c r="B561" s="45"/>
      <c r="C561" s="186"/>
      <c r="D561" s="157"/>
      <c r="E561" s="160"/>
      <c r="F561" s="86"/>
      <c r="G561" s="114"/>
      <c r="H561" s="45"/>
      <c r="I561" s="45"/>
      <c r="J561" s="45"/>
      <c r="K561" s="45"/>
      <c r="L561" s="45"/>
      <c r="M561" s="45"/>
      <c r="N561" s="45"/>
      <c r="O561" s="45"/>
      <c r="P561" s="45"/>
      <c r="Q561" s="45"/>
      <c r="R561" s="45"/>
      <c r="S561" s="45"/>
      <c r="T561" s="45"/>
      <c r="U561" s="45"/>
      <c r="V561" s="45"/>
    </row>
    <row r="562">
      <c r="A562" s="75"/>
      <c r="B562" s="45"/>
      <c r="C562" s="186"/>
      <c r="D562" s="157"/>
      <c r="E562" s="160"/>
      <c r="F562" s="86"/>
      <c r="G562" s="114"/>
      <c r="H562" s="45"/>
      <c r="I562" s="45"/>
      <c r="J562" s="45"/>
      <c r="K562" s="45"/>
      <c r="L562" s="45"/>
      <c r="M562" s="45"/>
      <c r="N562" s="45"/>
      <c r="O562" s="45"/>
      <c r="P562" s="45"/>
      <c r="Q562" s="45"/>
      <c r="R562" s="45"/>
      <c r="S562" s="45"/>
      <c r="T562" s="45"/>
      <c r="U562" s="45"/>
      <c r="V562" s="45"/>
    </row>
    <row r="563">
      <c r="A563" s="75"/>
      <c r="B563" s="45"/>
      <c r="C563" s="186"/>
      <c r="D563" s="157"/>
      <c r="E563" s="160"/>
      <c r="F563" s="86"/>
      <c r="G563" s="114"/>
      <c r="H563" s="45"/>
      <c r="I563" s="45"/>
      <c r="J563" s="45"/>
      <c r="K563" s="45"/>
      <c r="L563" s="45"/>
      <c r="M563" s="45"/>
      <c r="N563" s="45"/>
      <c r="O563" s="45"/>
      <c r="P563" s="45"/>
      <c r="Q563" s="45"/>
      <c r="R563" s="45"/>
      <c r="S563" s="45"/>
      <c r="T563" s="45"/>
      <c r="U563" s="45"/>
      <c r="V563" s="45"/>
    </row>
    <row r="564">
      <c r="A564" s="75"/>
      <c r="B564" s="45"/>
      <c r="C564" s="186"/>
      <c r="D564" s="157"/>
      <c r="E564" s="160"/>
      <c r="F564" s="86"/>
      <c r="G564" s="114"/>
      <c r="H564" s="45"/>
      <c r="I564" s="45"/>
      <c r="J564" s="45"/>
      <c r="K564" s="45"/>
      <c r="L564" s="45"/>
      <c r="M564" s="45"/>
      <c r="N564" s="45"/>
      <c r="O564" s="45"/>
      <c r="P564" s="45"/>
      <c r="Q564" s="45"/>
      <c r="R564" s="45"/>
      <c r="S564" s="45"/>
      <c r="T564" s="45"/>
      <c r="U564" s="45"/>
      <c r="V564" s="45"/>
    </row>
    <row r="565">
      <c r="A565" s="75"/>
      <c r="B565" s="45"/>
      <c r="C565" s="186"/>
      <c r="D565" s="157"/>
      <c r="E565" s="160"/>
      <c r="F565" s="86"/>
      <c r="G565" s="114"/>
      <c r="H565" s="45"/>
      <c r="I565" s="45"/>
      <c r="J565" s="45"/>
      <c r="K565" s="45"/>
      <c r="L565" s="45"/>
      <c r="M565" s="45"/>
      <c r="N565" s="45"/>
      <c r="O565" s="45"/>
      <c r="P565" s="45"/>
      <c r="Q565" s="45"/>
      <c r="R565" s="45"/>
      <c r="S565" s="45"/>
      <c r="T565" s="45"/>
      <c r="U565" s="45"/>
      <c r="V565" s="45"/>
    </row>
    <row r="566">
      <c r="A566" s="75"/>
      <c r="B566" s="45"/>
      <c r="C566" s="186"/>
      <c r="D566" s="157"/>
      <c r="E566" s="160"/>
      <c r="F566" s="86"/>
      <c r="G566" s="114"/>
      <c r="H566" s="45"/>
      <c r="I566" s="45"/>
      <c r="J566" s="45"/>
      <c r="K566" s="45"/>
      <c r="L566" s="45"/>
      <c r="M566" s="45"/>
      <c r="N566" s="45"/>
      <c r="O566" s="45"/>
      <c r="P566" s="45"/>
      <c r="Q566" s="45"/>
      <c r="R566" s="45"/>
      <c r="S566" s="45"/>
      <c r="T566" s="45"/>
      <c r="U566" s="45"/>
      <c r="V566" s="45"/>
    </row>
    <row r="567">
      <c r="A567" s="75"/>
      <c r="B567" s="45"/>
      <c r="C567" s="186"/>
      <c r="D567" s="157"/>
      <c r="E567" s="160"/>
      <c r="F567" s="86"/>
      <c r="G567" s="114"/>
      <c r="H567" s="45"/>
      <c r="I567" s="45"/>
      <c r="J567" s="45"/>
      <c r="K567" s="45"/>
      <c r="L567" s="45"/>
      <c r="M567" s="45"/>
      <c r="N567" s="45"/>
      <c r="O567" s="45"/>
      <c r="P567" s="45"/>
      <c r="Q567" s="45"/>
      <c r="R567" s="45"/>
      <c r="S567" s="45"/>
      <c r="T567" s="45"/>
      <c r="U567" s="45"/>
      <c r="V567" s="45"/>
    </row>
    <row r="568">
      <c r="A568" s="75"/>
      <c r="B568" s="45"/>
      <c r="C568" s="186"/>
      <c r="D568" s="157"/>
      <c r="E568" s="160"/>
      <c r="F568" s="86"/>
      <c r="G568" s="114"/>
      <c r="H568" s="45"/>
      <c r="I568" s="45"/>
      <c r="J568" s="45"/>
      <c r="K568" s="45"/>
      <c r="L568" s="45"/>
      <c r="M568" s="45"/>
      <c r="N568" s="45"/>
      <c r="O568" s="45"/>
      <c r="P568" s="45"/>
      <c r="Q568" s="45"/>
      <c r="R568" s="45"/>
      <c r="S568" s="45"/>
      <c r="T568" s="45"/>
      <c r="U568" s="45"/>
      <c r="V568" s="45"/>
    </row>
    <row r="569">
      <c r="A569" s="75"/>
      <c r="B569" s="45"/>
      <c r="C569" s="186"/>
      <c r="D569" s="157"/>
      <c r="E569" s="160"/>
      <c r="F569" s="86"/>
      <c r="G569" s="114"/>
      <c r="H569" s="45"/>
      <c r="I569" s="45"/>
      <c r="J569" s="45"/>
      <c r="K569" s="45"/>
      <c r="L569" s="45"/>
      <c r="M569" s="45"/>
      <c r="N569" s="45"/>
      <c r="O569" s="45"/>
      <c r="P569" s="45"/>
      <c r="Q569" s="45"/>
      <c r="R569" s="45"/>
      <c r="S569" s="45"/>
      <c r="T569" s="45"/>
      <c r="U569" s="45"/>
      <c r="V569" s="45"/>
    </row>
    <row r="570">
      <c r="A570" s="75"/>
      <c r="B570" s="45"/>
      <c r="C570" s="186"/>
      <c r="D570" s="157"/>
      <c r="E570" s="160"/>
      <c r="F570" s="86"/>
      <c r="G570" s="114"/>
      <c r="H570" s="45"/>
      <c r="I570" s="45"/>
      <c r="J570" s="45"/>
      <c r="K570" s="45"/>
      <c r="L570" s="45"/>
      <c r="M570" s="45"/>
      <c r="N570" s="45"/>
      <c r="O570" s="45"/>
      <c r="P570" s="45"/>
      <c r="Q570" s="45"/>
      <c r="R570" s="45"/>
      <c r="S570" s="45"/>
      <c r="T570" s="45"/>
      <c r="U570" s="45"/>
      <c r="V570" s="45"/>
    </row>
    <row r="571">
      <c r="A571" s="75"/>
      <c r="B571" s="45"/>
      <c r="C571" s="186"/>
      <c r="D571" s="157"/>
      <c r="E571" s="160"/>
      <c r="F571" s="86"/>
      <c r="G571" s="114"/>
      <c r="H571" s="45"/>
      <c r="I571" s="45"/>
      <c r="J571" s="45"/>
      <c r="K571" s="45"/>
      <c r="L571" s="45"/>
      <c r="M571" s="45"/>
      <c r="N571" s="45"/>
      <c r="O571" s="45"/>
      <c r="P571" s="45"/>
      <c r="Q571" s="45"/>
      <c r="R571" s="45"/>
      <c r="S571" s="45"/>
      <c r="T571" s="45"/>
      <c r="U571" s="45"/>
      <c r="V571" s="45"/>
    </row>
    <row r="572">
      <c r="A572" s="75"/>
      <c r="B572" s="45"/>
      <c r="C572" s="186"/>
      <c r="D572" s="157"/>
      <c r="E572" s="160"/>
      <c r="F572" s="86"/>
      <c r="G572" s="114"/>
      <c r="H572" s="45"/>
      <c r="I572" s="45"/>
      <c r="J572" s="45"/>
      <c r="K572" s="45"/>
      <c r="L572" s="45"/>
      <c r="M572" s="45"/>
      <c r="N572" s="45"/>
      <c r="O572" s="45"/>
      <c r="P572" s="45"/>
      <c r="Q572" s="45"/>
      <c r="R572" s="45"/>
      <c r="S572" s="45"/>
      <c r="T572" s="45"/>
      <c r="U572" s="45"/>
      <c r="V572" s="45"/>
    </row>
    <row r="573">
      <c r="A573" s="75"/>
      <c r="B573" s="45"/>
      <c r="C573" s="186"/>
      <c r="D573" s="157"/>
      <c r="E573" s="160"/>
      <c r="F573" s="86"/>
      <c r="G573" s="114"/>
      <c r="H573" s="45"/>
      <c r="I573" s="45"/>
      <c r="J573" s="45"/>
      <c r="K573" s="45"/>
      <c r="L573" s="45"/>
      <c r="M573" s="45"/>
      <c r="N573" s="45"/>
      <c r="O573" s="45"/>
      <c r="P573" s="45"/>
      <c r="Q573" s="45"/>
      <c r="R573" s="45"/>
      <c r="S573" s="45"/>
      <c r="T573" s="45"/>
      <c r="U573" s="45"/>
      <c r="V573" s="45"/>
    </row>
    <row r="574">
      <c r="A574" s="75"/>
      <c r="B574" s="45"/>
      <c r="C574" s="186"/>
      <c r="D574" s="157"/>
      <c r="E574" s="160"/>
      <c r="F574" s="86"/>
      <c r="G574" s="114"/>
      <c r="H574" s="45"/>
      <c r="I574" s="45"/>
      <c r="J574" s="45"/>
      <c r="K574" s="45"/>
      <c r="L574" s="45"/>
      <c r="M574" s="45"/>
      <c r="N574" s="45"/>
      <c r="O574" s="45"/>
      <c r="P574" s="45"/>
      <c r="Q574" s="45"/>
      <c r="R574" s="45"/>
      <c r="S574" s="45"/>
      <c r="T574" s="45"/>
      <c r="U574" s="45"/>
      <c r="V574" s="45"/>
    </row>
    <row r="575">
      <c r="A575" s="75"/>
      <c r="B575" s="45"/>
      <c r="C575" s="186"/>
      <c r="D575" s="157"/>
      <c r="E575" s="160"/>
      <c r="F575" s="86"/>
      <c r="G575" s="114"/>
      <c r="H575" s="45"/>
      <c r="I575" s="45"/>
      <c r="J575" s="45"/>
      <c r="K575" s="45"/>
      <c r="L575" s="45"/>
      <c r="M575" s="45"/>
      <c r="N575" s="45"/>
      <c r="O575" s="45"/>
      <c r="P575" s="45"/>
      <c r="Q575" s="45"/>
      <c r="R575" s="45"/>
      <c r="S575" s="45"/>
      <c r="T575" s="45"/>
      <c r="U575" s="45"/>
      <c r="V575" s="45"/>
    </row>
    <row r="576">
      <c r="A576" s="75"/>
      <c r="B576" s="45"/>
      <c r="C576" s="186"/>
      <c r="D576" s="157"/>
      <c r="E576" s="160"/>
      <c r="F576" s="86"/>
      <c r="G576" s="114"/>
      <c r="H576" s="45"/>
      <c r="I576" s="45"/>
      <c r="J576" s="45"/>
      <c r="K576" s="45"/>
      <c r="L576" s="45"/>
      <c r="M576" s="45"/>
      <c r="N576" s="45"/>
      <c r="O576" s="45"/>
      <c r="P576" s="45"/>
      <c r="Q576" s="45"/>
      <c r="R576" s="45"/>
      <c r="S576" s="45"/>
      <c r="T576" s="45"/>
      <c r="U576" s="45"/>
      <c r="V576" s="45"/>
    </row>
    <row r="577">
      <c r="A577" s="75"/>
      <c r="B577" s="45"/>
      <c r="C577" s="186"/>
      <c r="D577" s="157"/>
      <c r="E577" s="160"/>
      <c r="F577" s="86"/>
      <c r="G577" s="114"/>
      <c r="H577" s="45"/>
      <c r="I577" s="45"/>
      <c r="J577" s="45"/>
      <c r="K577" s="45"/>
      <c r="L577" s="45"/>
      <c r="M577" s="45"/>
      <c r="N577" s="45"/>
      <c r="O577" s="45"/>
      <c r="P577" s="45"/>
      <c r="Q577" s="45"/>
      <c r="R577" s="45"/>
      <c r="S577" s="45"/>
      <c r="T577" s="45"/>
      <c r="U577" s="45"/>
      <c r="V577" s="45"/>
    </row>
    <row r="578">
      <c r="A578" s="75"/>
      <c r="B578" s="45"/>
      <c r="C578" s="186"/>
      <c r="D578" s="157"/>
      <c r="E578" s="160"/>
      <c r="F578" s="86"/>
      <c r="G578" s="114"/>
      <c r="H578" s="45"/>
      <c r="I578" s="45"/>
      <c r="J578" s="45"/>
      <c r="K578" s="45"/>
      <c r="L578" s="45"/>
      <c r="M578" s="45"/>
      <c r="N578" s="45"/>
      <c r="O578" s="45"/>
      <c r="P578" s="45"/>
      <c r="Q578" s="45"/>
      <c r="R578" s="45"/>
      <c r="S578" s="45"/>
      <c r="T578" s="45"/>
      <c r="U578" s="45"/>
      <c r="V578" s="45"/>
    </row>
    <row r="579">
      <c r="A579" s="75"/>
      <c r="B579" s="45"/>
      <c r="C579" s="186"/>
      <c r="D579" s="157"/>
      <c r="E579" s="160"/>
      <c r="F579" s="86"/>
      <c r="G579" s="114"/>
      <c r="H579" s="45"/>
      <c r="I579" s="45"/>
      <c r="J579" s="45"/>
      <c r="K579" s="45"/>
      <c r="L579" s="45"/>
      <c r="M579" s="45"/>
      <c r="N579" s="45"/>
      <c r="O579" s="45"/>
      <c r="P579" s="45"/>
      <c r="Q579" s="45"/>
      <c r="R579" s="45"/>
      <c r="S579" s="45"/>
      <c r="T579" s="45"/>
      <c r="U579" s="45"/>
      <c r="V579" s="45"/>
    </row>
    <row r="580">
      <c r="A580" s="75"/>
      <c r="B580" s="45"/>
      <c r="C580" s="186"/>
      <c r="D580" s="157"/>
      <c r="E580" s="160"/>
      <c r="F580" s="86"/>
      <c r="G580" s="114"/>
      <c r="H580" s="45"/>
      <c r="I580" s="45"/>
      <c r="J580" s="45"/>
      <c r="K580" s="45"/>
      <c r="L580" s="45"/>
      <c r="M580" s="45"/>
      <c r="N580" s="45"/>
      <c r="O580" s="45"/>
      <c r="P580" s="45"/>
      <c r="Q580" s="45"/>
      <c r="R580" s="45"/>
      <c r="S580" s="45"/>
      <c r="T580" s="45"/>
      <c r="U580" s="45"/>
      <c r="V580" s="45"/>
    </row>
    <row r="581">
      <c r="A581" s="75"/>
      <c r="B581" s="45"/>
      <c r="C581" s="186"/>
      <c r="D581" s="157"/>
      <c r="E581" s="160"/>
      <c r="F581" s="86"/>
      <c r="G581" s="114"/>
      <c r="H581" s="45"/>
      <c r="I581" s="45"/>
      <c r="J581" s="45"/>
      <c r="K581" s="45"/>
      <c r="L581" s="45"/>
      <c r="M581" s="45"/>
      <c r="N581" s="45"/>
      <c r="O581" s="45"/>
      <c r="P581" s="45"/>
      <c r="Q581" s="45"/>
      <c r="R581" s="45"/>
      <c r="S581" s="45"/>
      <c r="T581" s="45"/>
      <c r="U581" s="45"/>
      <c r="V581" s="45"/>
    </row>
    <row r="582">
      <c r="A582" s="75"/>
      <c r="B582" s="45"/>
      <c r="C582" s="186"/>
      <c r="D582" s="157"/>
      <c r="E582" s="160"/>
      <c r="F582" s="86"/>
      <c r="G582" s="114"/>
      <c r="H582" s="45"/>
      <c r="I582" s="45"/>
      <c r="J582" s="45"/>
      <c r="K582" s="45"/>
      <c r="L582" s="45"/>
      <c r="M582" s="45"/>
      <c r="N582" s="45"/>
      <c r="O582" s="45"/>
      <c r="P582" s="45"/>
      <c r="Q582" s="45"/>
      <c r="R582" s="45"/>
      <c r="S582" s="45"/>
      <c r="T582" s="45"/>
      <c r="U582" s="45"/>
      <c r="V582" s="45"/>
    </row>
    <row r="583">
      <c r="A583" s="75"/>
      <c r="B583" s="45"/>
      <c r="C583" s="186"/>
      <c r="D583" s="157"/>
      <c r="E583" s="160"/>
      <c r="F583" s="86"/>
      <c r="G583" s="114"/>
      <c r="H583" s="45"/>
      <c r="I583" s="45"/>
      <c r="J583" s="45"/>
      <c r="K583" s="45"/>
      <c r="L583" s="45"/>
      <c r="M583" s="45"/>
      <c r="N583" s="45"/>
      <c r="O583" s="45"/>
      <c r="P583" s="45"/>
      <c r="Q583" s="45"/>
      <c r="R583" s="45"/>
      <c r="S583" s="45"/>
      <c r="T583" s="45"/>
      <c r="U583" s="45"/>
      <c r="V583" s="45"/>
    </row>
    <row r="584">
      <c r="A584" s="75"/>
      <c r="B584" s="45"/>
      <c r="C584" s="186"/>
      <c r="D584" s="157"/>
      <c r="E584" s="160"/>
      <c r="F584" s="86"/>
      <c r="G584" s="114"/>
      <c r="H584" s="45"/>
      <c r="I584" s="45"/>
      <c r="J584" s="45"/>
      <c r="K584" s="45"/>
      <c r="L584" s="45"/>
      <c r="M584" s="45"/>
      <c r="N584" s="45"/>
      <c r="O584" s="45"/>
      <c r="P584" s="45"/>
      <c r="Q584" s="45"/>
      <c r="R584" s="45"/>
      <c r="S584" s="45"/>
      <c r="T584" s="45"/>
      <c r="U584" s="45"/>
      <c r="V584" s="45"/>
    </row>
    <row r="585">
      <c r="A585" s="75"/>
      <c r="B585" s="45"/>
      <c r="C585" s="186"/>
      <c r="D585" s="157"/>
      <c r="E585" s="160"/>
      <c r="F585" s="86"/>
      <c r="G585" s="114"/>
      <c r="H585" s="45"/>
      <c r="I585" s="45"/>
      <c r="J585" s="45"/>
      <c r="K585" s="45"/>
      <c r="L585" s="45"/>
      <c r="M585" s="45"/>
      <c r="N585" s="45"/>
      <c r="O585" s="45"/>
      <c r="P585" s="45"/>
      <c r="Q585" s="45"/>
      <c r="R585" s="45"/>
      <c r="S585" s="45"/>
      <c r="T585" s="45"/>
      <c r="U585" s="45"/>
      <c r="V585" s="45"/>
    </row>
    <row r="586">
      <c r="A586" s="75"/>
      <c r="B586" s="45"/>
      <c r="C586" s="186"/>
      <c r="D586" s="157"/>
      <c r="E586" s="160"/>
      <c r="F586" s="86"/>
      <c r="G586" s="114"/>
      <c r="H586" s="45"/>
      <c r="I586" s="45"/>
      <c r="J586" s="45"/>
      <c r="K586" s="45"/>
      <c r="L586" s="45"/>
      <c r="M586" s="45"/>
      <c r="N586" s="45"/>
      <c r="O586" s="45"/>
      <c r="P586" s="45"/>
      <c r="Q586" s="45"/>
      <c r="R586" s="45"/>
      <c r="S586" s="45"/>
      <c r="T586" s="45"/>
      <c r="U586" s="45"/>
      <c r="V586" s="45"/>
    </row>
    <row r="587">
      <c r="A587" s="75"/>
      <c r="B587" s="45"/>
      <c r="C587" s="186"/>
      <c r="D587" s="157"/>
      <c r="E587" s="160"/>
      <c r="F587" s="86"/>
      <c r="G587" s="114"/>
      <c r="H587" s="45"/>
      <c r="I587" s="45"/>
      <c r="J587" s="45"/>
      <c r="K587" s="45"/>
      <c r="L587" s="45"/>
      <c r="M587" s="45"/>
      <c r="N587" s="45"/>
      <c r="O587" s="45"/>
      <c r="P587" s="45"/>
      <c r="Q587" s="45"/>
      <c r="R587" s="45"/>
      <c r="S587" s="45"/>
      <c r="T587" s="45"/>
      <c r="U587" s="45"/>
      <c r="V587" s="45"/>
    </row>
    <row r="588">
      <c r="A588" s="75"/>
      <c r="B588" s="45"/>
      <c r="C588" s="186"/>
      <c r="D588" s="157"/>
      <c r="E588" s="160"/>
      <c r="F588" s="86"/>
      <c r="G588" s="114"/>
      <c r="H588" s="45"/>
      <c r="I588" s="45"/>
      <c r="J588" s="45"/>
      <c r="K588" s="45"/>
      <c r="L588" s="45"/>
      <c r="M588" s="45"/>
      <c r="N588" s="45"/>
      <c r="O588" s="45"/>
      <c r="P588" s="45"/>
      <c r="Q588" s="45"/>
      <c r="R588" s="45"/>
      <c r="S588" s="45"/>
      <c r="T588" s="45"/>
      <c r="U588" s="45"/>
      <c r="V588" s="45"/>
    </row>
    <row r="589">
      <c r="A589" s="75"/>
      <c r="B589" s="45"/>
      <c r="C589" s="186"/>
      <c r="D589" s="157"/>
      <c r="E589" s="160"/>
      <c r="F589" s="86"/>
      <c r="G589" s="114"/>
      <c r="H589" s="45"/>
      <c r="I589" s="45"/>
      <c r="J589" s="45"/>
      <c r="K589" s="45"/>
      <c r="L589" s="45"/>
      <c r="M589" s="45"/>
      <c r="N589" s="45"/>
      <c r="O589" s="45"/>
      <c r="P589" s="45"/>
      <c r="Q589" s="45"/>
      <c r="R589" s="45"/>
      <c r="S589" s="45"/>
      <c r="T589" s="45"/>
      <c r="U589" s="45"/>
      <c r="V589" s="45"/>
    </row>
    <row r="590">
      <c r="A590" s="75"/>
      <c r="B590" s="45"/>
      <c r="C590" s="186"/>
      <c r="D590" s="157"/>
      <c r="E590" s="160"/>
      <c r="F590" s="86"/>
      <c r="G590" s="114"/>
      <c r="H590" s="45"/>
      <c r="I590" s="45"/>
      <c r="J590" s="45"/>
      <c r="K590" s="45"/>
      <c r="L590" s="45"/>
      <c r="M590" s="45"/>
      <c r="N590" s="45"/>
      <c r="O590" s="45"/>
      <c r="P590" s="45"/>
      <c r="Q590" s="45"/>
      <c r="R590" s="45"/>
      <c r="S590" s="45"/>
      <c r="T590" s="45"/>
      <c r="U590" s="45"/>
      <c r="V590" s="45"/>
    </row>
    <row r="591">
      <c r="A591" s="75"/>
      <c r="B591" s="45"/>
      <c r="C591" s="186"/>
      <c r="D591" s="157"/>
      <c r="E591" s="160"/>
      <c r="F591" s="86"/>
      <c r="G591" s="114"/>
      <c r="H591" s="45"/>
      <c r="I591" s="45"/>
      <c r="J591" s="45"/>
      <c r="K591" s="45"/>
      <c r="L591" s="45"/>
      <c r="M591" s="45"/>
      <c r="N591" s="45"/>
      <c r="O591" s="45"/>
      <c r="P591" s="45"/>
      <c r="Q591" s="45"/>
      <c r="R591" s="45"/>
      <c r="S591" s="45"/>
      <c r="T591" s="45"/>
      <c r="U591" s="45"/>
      <c r="V591" s="45"/>
    </row>
    <row r="592">
      <c r="A592" s="75"/>
      <c r="B592" s="45"/>
      <c r="C592" s="186"/>
      <c r="D592" s="157"/>
      <c r="E592" s="160"/>
      <c r="F592" s="86"/>
      <c r="G592" s="114"/>
      <c r="H592" s="45"/>
      <c r="I592" s="45"/>
      <c r="J592" s="45"/>
      <c r="K592" s="45"/>
      <c r="L592" s="45"/>
      <c r="M592" s="45"/>
      <c r="N592" s="45"/>
      <c r="O592" s="45"/>
      <c r="P592" s="45"/>
      <c r="Q592" s="45"/>
      <c r="R592" s="45"/>
      <c r="S592" s="45"/>
      <c r="T592" s="45"/>
      <c r="U592" s="45"/>
      <c r="V592" s="45"/>
    </row>
    <row r="593">
      <c r="A593" s="75"/>
      <c r="B593" s="45"/>
      <c r="C593" s="186"/>
      <c r="D593" s="157"/>
      <c r="E593" s="160"/>
      <c r="F593" s="86"/>
      <c r="G593" s="114"/>
      <c r="H593" s="45"/>
      <c r="I593" s="45"/>
      <c r="J593" s="45"/>
      <c r="K593" s="45"/>
      <c r="L593" s="45"/>
      <c r="M593" s="45"/>
      <c r="N593" s="45"/>
      <c r="O593" s="45"/>
      <c r="P593" s="45"/>
      <c r="Q593" s="45"/>
      <c r="R593" s="45"/>
      <c r="S593" s="45"/>
      <c r="T593" s="45"/>
      <c r="U593" s="45"/>
      <c r="V593" s="45"/>
    </row>
    <row r="594">
      <c r="A594" s="75"/>
      <c r="B594" s="45"/>
      <c r="C594" s="186"/>
      <c r="D594" s="157"/>
      <c r="E594" s="160"/>
      <c r="F594" s="86"/>
      <c r="G594" s="114"/>
      <c r="H594" s="45"/>
      <c r="I594" s="45"/>
      <c r="J594" s="45"/>
      <c r="K594" s="45"/>
      <c r="L594" s="45"/>
      <c r="M594" s="45"/>
      <c r="N594" s="45"/>
      <c r="O594" s="45"/>
      <c r="P594" s="45"/>
      <c r="Q594" s="45"/>
      <c r="R594" s="45"/>
      <c r="S594" s="45"/>
      <c r="T594" s="45"/>
      <c r="U594" s="45"/>
      <c r="V594" s="45"/>
    </row>
    <row r="595">
      <c r="A595" s="75"/>
      <c r="B595" s="45"/>
      <c r="C595" s="186"/>
      <c r="D595" s="157"/>
      <c r="E595" s="160"/>
      <c r="F595" s="86"/>
      <c r="G595" s="114"/>
      <c r="H595" s="45"/>
      <c r="I595" s="45"/>
      <c r="J595" s="45"/>
      <c r="K595" s="45"/>
      <c r="L595" s="45"/>
      <c r="M595" s="45"/>
      <c r="N595" s="45"/>
      <c r="O595" s="45"/>
      <c r="P595" s="45"/>
      <c r="Q595" s="45"/>
      <c r="R595" s="45"/>
      <c r="S595" s="45"/>
      <c r="T595" s="45"/>
      <c r="U595" s="45"/>
      <c r="V595" s="45"/>
    </row>
    <row r="596">
      <c r="A596" s="75"/>
      <c r="B596" s="45"/>
      <c r="C596" s="186"/>
      <c r="D596" s="157"/>
      <c r="E596" s="160"/>
      <c r="F596" s="86"/>
      <c r="G596" s="114"/>
      <c r="H596" s="45"/>
      <c r="I596" s="45"/>
      <c r="J596" s="45"/>
      <c r="K596" s="45"/>
      <c r="L596" s="45"/>
      <c r="M596" s="45"/>
      <c r="N596" s="45"/>
      <c r="O596" s="45"/>
      <c r="P596" s="45"/>
      <c r="Q596" s="45"/>
      <c r="R596" s="45"/>
      <c r="S596" s="45"/>
      <c r="T596" s="45"/>
      <c r="U596" s="45"/>
      <c r="V596" s="45"/>
    </row>
    <row r="597">
      <c r="A597" s="75"/>
      <c r="B597" s="45"/>
      <c r="C597" s="186"/>
      <c r="D597" s="157"/>
      <c r="E597" s="160"/>
      <c r="F597" s="86"/>
      <c r="G597" s="114"/>
      <c r="H597" s="45"/>
      <c r="I597" s="45"/>
      <c r="J597" s="45"/>
      <c r="K597" s="45"/>
      <c r="L597" s="45"/>
      <c r="M597" s="45"/>
      <c r="N597" s="45"/>
      <c r="O597" s="45"/>
      <c r="P597" s="45"/>
      <c r="Q597" s="45"/>
      <c r="R597" s="45"/>
      <c r="S597" s="45"/>
      <c r="T597" s="45"/>
      <c r="U597" s="45"/>
      <c r="V597" s="45"/>
    </row>
    <row r="598">
      <c r="A598" s="75"/>
      <c r="B598" s="45"/>
      <c r="C598" s="186"/>
      <c r="D598" s="157"/>
      <c r="E598" s="160"/>
      <c r="F598" s="86"/>
      <c r="G598" s="114"/>
      <c r="H598" s="45"/>
      <c r="I598" s="45"/>
      <c r="J598" s="45"/>
      <c r="K598" s="45"/>
      <c r="L598" s="45"/>
      <c r="M598" s="45"/>
      <c r="N598" s="45"/>
      <c r="O598" s="45"/>
      <c r="P598" s="45"/>
      <c r="Q598" s="45"/>
      <c r="R598" s="45"/>
      <c r="S598" s="45"/>
      <c r="T598" s="45"/>
      <c r="U598" s="45"/>
      <c r="V598" s="45"/>
    </row>
    <row r="599">
      <c r="A599" s="75"/>
      <c r="B599" s="45"/>
      <c r="C599" s="186"/>
      <c r="D599" s="157"/>
      <c r="E599" s="160"/>
      <c r="F599" s="86"/>
      <c r="G599" s="114"/>
      <c r="H599" s="45"/>
      <c r="I599" s="45"/>
      <c r="J599" s="45"/>
      <c r="K599" s="45"/>
      <c r="L599" s="45"/>
      <c r="M599" s="45"/>
      <c r="N599" s="45"/>
      <c r="O599" s="45"/>
      <c r="P599" s="45"/>
      <c r="Q599" s="45"/>
      <c r="R599" s="45"/>
      <c r="S599" s="45"/>
      <c r="T599" s="45"/>
      <c r="U599" s="45"/>
      <c r="V599" s="45"/>
    </row>
    <row r="600">
      <c r="A600" s="75"/>
      <c r="B600" s="45"/>
      <c r="C600" s="186"/>
      <c r="D600" s="157"/>
      <c r="E600" s="160"/>
      <c r="F600" s="86"/>
      <c r="G600" s="114"/>
      <c r="H600" s="45"/>
      <c r="I600" s="45"/>
      <c r="J600" s="45"/>
      <c r="K600" s="45"/>
      <c r="L600" s="45"/>
      <c r="M600" s="45"/>
      <c r="N600" s="45"/>
      <c r="O600" s="45"/>
      <c r="P600" s="45"/>
      <c r="Q600" s="45"/>
      <c r="R600" s="45"/>
      <c r="S600" s="45"/>
      <c r="T600" s="45"/>
      <c r="U600" s="45"/>
      <c r="V600" s="45"/>
    </row>
    <row r="601">
      <c r="A601" s="75"/>
      <c r="B601" s="45"/>
      <c r="C601" s="186"/>
      <c r="D601" s="157"/>
      <c r="E601" s="160"/>
      <c r="F601" s="86"/>
      <c r="G601" s="114"/>
      <c r="H601" s="45"/>
      <c r="I601" s="45"/>
      <c r="J601" s="45"/>
      <c r="K601" s="45"/>
      <c r="L601" s="45"/>
      <c r="M601" s="45"/>
      <c r="N601" s="45"/>
      <c r="O601" s="45"/>
      <c r="P601" s="45"/>
      <c r="Q601" s="45"/>
      <c r="R601" s="45"/>
      <c r="S601" s="45"/>
      <c r="T601" s="45"/>
      <c r="U601" s="45"/>
      <c r="V601" s="45"/>
    </row>
    <row r="602">
      <c r="A602" s="75"/>
      <c r="B602" s="45"/>
      <c r="C602" s="186"/>
      <c r="D602" s="157"/>
      <c r="E602" s="160"/>
      <c r="F602" s="86"/>
      <c r="G602" s="114"/>
      <c r="H602" s="45"/>
      <c r="I602" s="45"/>
      <c r="J602" s="45"/>
      <c r="K602" s="45"/>
      <c r="L602" s="45"/>
      <c r="M602" s="45"/>
      <c r="N602" s="45"/>
      <c r="O602" s="45"/>
      <c r="P602" s="45"/>
      <c r="Q602" s="45"/>
      <c r="R602" s="45"/>
      <c r="S602" s="45"/>
      <c r="T602" s="45"/>
      <c r="U602" s="45"/>
      <c r="V602" s="45"/>
    </row>
    <row r="603">
      <c r="A603" s="75"/>
      <c r="B603" s="45"/>
      <c r="C603" s="186"/>
      <c r="D603" s="157"/>
      <c r="E603" s="160"/>
      <c r="F603" s="86"/>
      <c r="G603" s="114"/>
      <c r="H603" s="45"/>
      <c r="I603" s="45"/>
      <c r="J603" s="45"/>
      <c r="K603" s="45"/>
      <c r="L603" s="45"/>
      <c r="M603" s="45"/>
      <c r="N603" s="45"/>
      <c r="O603" s="45"/>
      <c r="P603" s="45"/>
      <c r="Q603" s="45"/>
      <c r="R603" s="45"/>
      <c r="S603" s="45"/>
      <c r="T603" s="45"/>
      <c r="U603" s="45"/>
      <c r="V603" s="45"/>
    </row>
    <row r="604">
      <c r="A604" s="75"/>
      <c r="B604" s="45"/>
      <c r="C604" s="186"/>
      <c r="D604" s="157"/>
      <c r="E604" s="160"/>
      <c r="F604" s="86"/>
      <c r="G604" s="114"/>
      <c r="H604" s="45"/>
      <c r="I604" s="45"/>
      <c r="J604" s="45"/>
      <c r="K604" s="45"/>
      <c r="L604" s="45"/>
      <c r="M604" s="45"/>
      <c r="N604" s="45"/>
      <c r="O604" s="45"/>
      <c r="P604" s="45"/>
      <c r="Q604" s="45"/>
      <c r="R604" s="45"/>
      <c r="S604" s="45"/>
      <c r="T604" s="45"/>
      <c r="U604" s="45"/>
      <c r="V604" s="45"/>
    </row>
    <row r="605">
      <c r="A605" s="75"/>
      <c r="B605" s="45"/>
      <c r="C605" s="186"/>
      <c r="D605" s="157"/>
      <c r="E605" s="160"/>
      <c r="F605" s="86"/>
      <c r="G605" s="114"/>
      <c r="H605" s="45"/>
      <c r="I605" s="45"/>
      <c r="J605" s="45"/>
      <c r="K605" s="45"/>
      <c r="L605" s="45"/>
      <c r="M605" s="45"/>
      <c r="N605" s="45"/>
      <c r="O605" s="45"/>
      <c r="P605" s="45"/>
      <c r="Q605" s="45"/>
      <c r="R605" s="45"/>
      <c r="S605" s="45"/>
      <c r="T605" s="45"/>
      <c r="U605" s="45"/>
      <c r="V605" s="45"/>
    </row>
    <row r="606">
      <c r="A606" s="75"/>
      <c r="B606" s="45"/>
      <c r="C606" s="186"/>
      <c r="D606" s="157"/>
      <c r="E606" s="160"/>
      <c r="F606" s="86"/>
      <c r="G606" s="114"/>
      <c r="H606" s="45"/>
      <c r="I606" s="45"/>
      <c r="J606" s="45"/>
      <c r="K606" s="45"/>
      <c r="L606" s="45"/>
      <c r="M606" s="45"/>
      <c r="N606" s="45"/>
      <c r="O606" s="45"/>
      <c r="P606" s="45"/>
      <c r="Q606" s="45"/>
      <c r="R606" s="45"/>
      <c r="S606" s="45"/>
      <c r="T606" s="45"/>
      <c r="U606" s="45"/>
      <c r="V606" s="45"/>
    </row>
    <row r="607">
      <c r="A607" s="75"/>
      <c r="B607" s="45"/>
      <c r="C607" s="186"/>
      <c r="D607" s="157"/>
      <c r="E607" s="160"/>
      <c r="F607" s="86"/>
      <c r="G607" s="114"/>
      <c r="H607" s="45"/>
      <c r="I607" s="45"/>
      <c r="J607" s="45"/>
      <c r="K607" s="45"/>
      <c r="L607" s="45"/>
      <c r="M607" s="45"/>
      <c r="N607" s="45"/>
      <c r="O607" s="45"/>
      <c r="P607" s="45"/>
      <c r="Q607" s="45"/>
      <c r="R607" s="45"/>
      <c r="S607" s="45"/>
      <c r="T607" s="45"/>
      <c r="U607" s="45"/>
      <c r="V607" s="45"/>
    </row>
    <row r="608">
      <c r="A608" s="75"/>
      <c r="B608" s="45"/>
      <c r="C608" s="186"/>
      <c r="D608" s="157"/>
      <c r="E608" s="160"/>
      <c r="F608" s="86"/>
      <c r="G608" s="114"/>
      <c r="H608" s="45"/>
      <c r="I608" s="45"/>
      <c r="J608" s="45"/>
      <c r="K608" s="45"/>
      <c r="L608" s="45"/>
      <c r="M608" s="45"/>
      <c r="N608" s="45"/>
      <c r="O608" s="45"/>
      <c r="P608" s="45"/>
      <c r="Q608" s="45"/>
      <c r="R608" s="45"/>
      <c r="S608" s="45"/>
      <c r="T608" s="45"/>
      <c r="U608" s="45"/>
      <c r="V608" s="45"/>
    </row>
    <row r="609">
      <c r="A609" s="75"/>
      <c r="B609" s="45"/>
      <c r="C609" s="186"/>
      <c r="D609" s="157"/>
      <c r="E609" s="160"/>
      <c r="F609" s="86"/>
      <c r="G609" s="114"/>
      <c r="H609" s="45"/>
      <c r="I609" s="45"/>
      <c r="J609" s="45"/>
      <c r="K609" s="45"/>
      <c r="L609" s="45"/>
      <c r="M609" s="45"/>
      <c r="N609" s="45"/>
      <c r="O609" s="45"/>
      <c r="P609" s="45"/>
      <c r="Q609" s="45"/>
      <c r="R609" s="45"/>
      <c r="S609" s="45"/>
      <c r="T609" s="45"/>
      <c r="U609" s="45"/>
      <c r="V609" s="45"/>
    </row>
    <row r="610">
      <c r="A610" s="75"/>
      <c r="B610" s="45"/>
      <c r="C610" s="186"/>
      <c r="D610" s="157"/>
      <c r="E610" s="160"/>
      <c r="F610" s="86"/>
      <c r="G610" s="114"/>
      <c r="H610" s="45"/>
      <c r="I610" s="45"/>
      <c r="J610" s="45"/>
      <c r="K610" s="45"/>
      <c r="L610" s="45"/>
      <c r="M610" s="45"/>
      <c r="N610" s="45"/>
      <c r="O610" s="45"/>
      <c r="P610" s="45"/>
      <c r="Q610" s="45"/>
      <c r="R610" s="45"/>
      <c r="S610" s="45"/>
      <c r="T610" s="45"/>
      <c r="U610" s="45"/>
      <c r="V610" s="45"/>
    </row>
    <row r="611">
      <c r="A611" s="75"/>
      <c r="B611" s="45"/>
      <c r="C611" s="186"/>
      <c r="D611" s="157"/>
      <c r="E611" s="160"/>
      <c r="F611" s="86"/>
      <c r="G611" s="114"/>
      <c r="H611" s="45"/>
      <c r="I611" s="45"/>
      <c r="J611" s="45"/>
      <c r="K611" s="45"/>
      <c r="L611" s="45"/>
      <c r="M611" s="45"/>
      <c r="N611" s="45"/>
      <c r="O611" s="45"/>
      <c r="P611" s="45"/>
      <c r="Q611" s="45"/>
      <c r="R611" s="45"/>
      <c r="S611" s="45"/>
      <c r="T611" s="45"/>
      <c r="U611" s="45"/>
      <c r="V611" s="45"/>
    </row>
    <row r="612">
      <c r="A612" s="75"/>
      <c r="B612" s="45"/>
      <c r="C612" s="186"/>
      <c r="D612" s="157"/>
      <c r="E612" s="160"/>
      <c r="F612" s="86"/>
      <c r="G612" s="114"/>
      <c r="H612" s="45"/>
      <c r="I612" s="45"/>
      <c r="J612" s="45"/>
      <c r="K612" s="45"/>
      <c r="L612" s="45"/>
      <c r="M612" s="45"/>
      <c r="N612" s="45"/>
      <c r="O612" s="45"/>
      <c r="P612" s="45"/>
      <c r="Q612" s="45"/>
      <c r="R612" s="45"/>
      <c r="S612" s="45"/>
      <c r="T612" s="45"/>
      <c r="U612" s="45"/>
      <c r="V612" s="45"/>
    </row>
    <row r="613">
      <c r="A613" s="75"/>
      <c r="B613" s="45"/>
      <c r="C613" s="186"/>
      <c r="D613" s="157"/>
      <c r="E613" s="160"/>
      <c r="F613" s="86"/>
      <c r="G613" s="114"/>
      <c r="H613" s="45"/>
      <c r="I613" s="45"/>
      <c r="J613" s="45"/>
      <c r="K613" s="45"/>
      <c r="L613" s="45"/>
      <c r="M613" s="45"/>
      <c r="N613" s="45"/>
      <c r="O613" s="45"/>
      <c r="P613" s="45"/>
      <c r="Q613" s="45"/>
      <c r="R613" s="45"/>
      <c r="S613" s="45"/>
      <c r="T613" s="45"/>
      <c r="U613" s="45"/>
      <c r="V613" s="45"/>
    </row>
    <row r="614">
      <c r="A614" s="75"/>
      <c r="B614" s="45"/>
      <c r="C614" s="186"/>
      <c r="D614" s="157"/>
      <c r="E614" s="160"/>
      <c r="F614" s="86"/>
      <c r="G614" s="114"/>
      <c r="H614" s="45"/>
      <c r="I614" s="45"/>
      <c r="J614" s="45"/>
      <c r="K614" s="45"/>
      <c r="L614" s="45"/>
      <c r="M614" s="45"/>
      <c r="N614" s="45"/>
      <c r="O614" s="45"/>
      <c r="P614" s="45"/>
      <c r="Q614" s="45"/>
      <c r="R614" s="45"/>
      <c r="S614" s="45"/>
      <c r="T614" s="45"/>
      <c r="U614" s="45"/>
      <c r="V614" s="45"/>
    </row>
    <row r="615">
      <c r="A615" s="75"/>
      <c r="B615" s="45"/>
      <c r="C615" s="186"/>
      <c r="D615" s="157"/>
      <c r="E615" s="160"/>
      <c r="F615" s="86"/>
      <c r="G615" s="114"/>
      <c r="H615" s="45"/>
      <c r="I615" s="45"/>
      <c r="J615" s="45"/>
      <c r="K615" s="45"/>
      <c r="L615" s="45"/>
      <c r="M615" s="45"/>
      <c r="N615" s="45"/>
      <c r="O615" s="45"/>
      <c r="P615" s="45"/>
      <c r="Q615" s="45"/>
      <c r="R615" s="45"/>
      <c r="S615" s="45"/>
      <c r="T615" s="45"/>
      <c r="U615" s="45"/>
      <c r="V615" s="45"/>
    </row>
    <row r="616">
      <c r="A616" s="75"/>
      <c r="B616" s="45"/>
      <c r="C616" s="186"/>
      <c r="D616" s="157"/>
      <c r="E616" s="160"/>
      <c r="F616" s="86"/>
      <c r="G616" s="114"/>
      <c r="H616" s="45"/>
      <c r="I616" s="45"/>
      <c r="J616" s="45"/>
      <c r="K616" s="45"/>
      <c r="L616" s="45"/>
      <c r="M616" s="45"/>
      <c r="N616" s="45"/>
      <c r="O616" s="45"/>
      <c r="P616" s="45"/>
      <c r="Q616" s="45"/>
      <c r="R616" s="45"/>
      <c r="S616" s="45"/>
      <c r="T616" s="45"/>
      <c r="U616" s="45"/>
      <c r="V616" s="45"/>
    </row>
    <row r="617">
      <c r="A617" s="75"/>
      <c r="B617" s="45"/>
      <c r="C617" s="186"/>
      <c r="D617" s="157"/>
      <c r="E617" s="160"/>
      <c r="F617" s="86"/>
      <c r="G617" s="114"/>
      <c r="H617" s="45"/>
      <c r="I617" s="45"/>
      <c r="J617" s="45"/>
      <c r="K617" s="45"/>
      <c r="L617" s="45"/>
      <c r="M617" s="45"/>
      <c r="N617" s="45"/>
      <c r="O617" s="45"/>
      <c r="P617" s="45"/>
      <c r="Q617" s="45"/>
      <c r="R617" s="45"/>
      <c r="S617" s="45"/>
      <c r="T617" s="45"/>
      <c r="U617" s="45"/>
      <c r="V617" s="45"/>
    </row>
    <row r="618">
      <c r="A618" s="75"/>
      <c r="B618" s="45"/>
      <c r="C618" s="186"/>
      <c r="D618" s="157"/>
      <c r="E618" s="160"/>
      <c r="F618" s="86"/>
      <c r="G618" s="114"/>
      <c r="H618" s="45"/>
      <c r="I618" s="45"/>
      <c r="J618" s="45"/>
      <c r="K618" s="45"/>
      <c r="L618" s="45"/>
      <c r="M618" s="45"/>
      <c r="N618" s="45"/>
      <c r="O618" s="45"/>
      <c r="P618" s="45"/>
      <c r="Q618" s="45"/>
      <c r="R618" s="45"/>
      <c r="S618" s="45"/>
      <c r="T618" s="45"/>
      <c r="U618" s="45"/>
      <c r="V618" s="45"/>
    </row>
    <row r="619">
      <c r="A619" s="75"/>
      <c r="B619" s="45"/>
      <c r="C619" s="186"/>
      <c r="D619" s="157"/>
      <c r="E619" s="160"/>
      <c r="F619" s="86"/>
      <c r="G619" s="114"/>
      <c r="H619" s="45"/>
      <c r="I619" s="45"/>
      <c r="J619" s="45"/>
      <c r="K619" s="45"/>
      <c r="L619" s="45"/>
      <c r="M619" s="45"/>
      <c r="N619" s="45"/>
      <c r="O619" s="45"/>
      <c r="P619" s="45"/>
      <c r="Q619" s="45"/>
      <c r="R619" s="45"/>
      <c r="S619" s="45"/>
      <c r="T619" s="45"/>
      <c r="U619" s="45"/>
      <c r="V619" s="45"/>
    </row>
    <row r="620">
      <c r="A620" s="75"/>
      <c r="B620" s="45"/>
      <c r="C620" s="186"/>
      <c r="D620" s="157"/>
      <c r="E620" s="160"/>
      <c r="F620" s="86"/>
      <c r="G620" s="114"/>
      <c r="H620" s="45"/>
      <c r="I620" s="45"/>
      <c r="J620" s="45"/>
      <c r="K620" s="45"/>
      <c r="L620" s="45"/>
      <c r="M620" s="45"/>
      <c r="N620" s="45"/>
      <c r="O620" s="45"/>
      <c r="P620" s="45"/>
      <c r="Q620" s="45"/>
      <c r="R620" s="45"/>
      <c r="S620" s="45"/>
      <c r="T620" s="45"/>
      <c r="U620" s="45"/>
      <c r="V620" s="45"/>
    </row>
    <row r="621">
      <c r="A621" s="75"/>
      <c r="B621" s="45"/>
      <c r="C621" s="186"/>
      <c r="D621" s="157"/>
      <c r="E621" s="160"/>
      <c r="F621" s="86"/>
      <c r="G621" s="114"/>
      <c r="H621" s="45"/>
      <c r="I621" s="45"/>
      <c r="J621" s="45"/>
      <c r="K621" s="45"/>
      <c r="L621" s="45"/>
      <c r="M621" s="45"/>
      <c r="N621" s="45"/>
      <c r="O621" s="45"/>
      <c r="P621" s="45"/>
      <c r="Q621" s="45"/>
      <c r="R621" s="45"/>
      <c r="S621" s="45"/>
      <c r="T621" s="45"/>
      <c r="U621" s="45"/>
      <c r="V621" s="45"/>
    </row>
    <row r="622">
      <c r="A622" s="75"/>
      <c r="B622" s="45"/>
      <c r="C622" s="186"/>
      <c r="D622" s="157"/>
      <c r="E622" s="160"/>
      <c r="F622" s="86"/>
      <c r="G622" s="114"/>
      <c r="H622" s="45"/>
      <c r="I622" s="45"/>
      <c r="J622" s="45"/>
      <c r="K622" s="45"/>
      <c r="L622" s="45"/>
      <c r="M622" s="45"/>
      <c r="N622" s="45"/>
      <c r="O622" s="45"/>
      <c r="P622" s="45"/>
      <c r="Q622" s="45"/>
      <c r="R622" s="45"/>
      <c r="S622" s="45"/>
      <c r="T622" s="45"/>
      <c r="U622" s="45"/>
      <c r="V622" s="45"/>
    </row>
    <row r="623">
      <c r="A623" s="75"/>
      <c r="B623" s="45"/>
      <c r="C623" s="186"/>
      <c r="D623" s="157"/>
      <c r="E623" s="160"/>
      <c r="F623" s="86"/>
      <c r="G623" s="114"/>
      <c r="H623" s="45"/>
      <c r="I623" s="45"/>
      <c r="J623" s="45"/>
      <c r="K623" s="45"/>
      <c r="L623" s="45"/>
      <c r="M623" s="45"/>
      <c r="N623" s="45"/>
      <c r="O623" s="45"/>
      <c r="P623" s="45"/>
      <c r="Q623" s="45"/>
      <c r="R623" s="45"/>
      <c r="S623" s="45"/>
      <c r="T623" s="45"/>
      <c r="U623" s="45"/>
      <c r="V623" s="45"/>
    </row>
    <row r="624">
      <c r="A624" s="75"/>
      <c r="B624" s="45"/>
      <c r="C624" s="186"/>
      <c r="D624" s="157"/>
      <c r="E624" s="160"/>
      <c r="F624" s="86"/>
      <c r="G624" s="114"/>
      <c r="H624" s="45"/>
      <c r="I624" s="45"/>
      <c r="J624" s="45"/>
      <c r="K624" s="45"/>
      <c r="L624" s="45"/>
      <c r="M624" s="45"/>
      <c r="N624" s="45"/>
      <c r="O624" s="45"/>
      <c r="P624" s="45"/>
      <c r="Q624" s="45"/>
      <c r="R624" s="45"/>
      <c r="S624" s="45"/>
      <c r="T624" s="45"/>
      <c r="U624" s="45"/>
      <c r="V624" s="45"/>
    </row>
    <row r="625">
      <c r="A625" s="75"/>
      <c r="B625" s="45"/>
      <c r="C625" s="186"/>
      <c r="D625" s="157"/>
      <c r="E625" s="160"/>
      <c r="F625" s="86"/>
      <c r="G625" s="114"/>
      <c r="H625" s="45"/>
      <c r="I625" s="45"/>
      <c r="J625" s="45"/>
      <c r="K625" s="45"/>
      <c r="L625" s="45"/>
      <c r="M625" s="45"/>
      <c r="N625" s="45"/>
      <c r="O625" s="45"/>
      <c r="P625" s="45"/>
      <c r="Q625" s="45"/>
      <c r="R625" s="45"/>
      <c r="S625" s="45"/>
      <c r="T625" s="45"/>
      <c r="U625" s="45"/>
      <c r="V625" s="45"/>
    </row>
    <row r="626">
      <c r="A626" s="75"/>
      <c r="B626" s="45"/>
      <c r="C626" s="186"/>
      <c r="D626" s="157"/>
      <c r="E626" s="160"/>
      <c r="F626" s="86"/>
      <c r="G626" s="114"/>
      <c r="H626" s="45"/>
      <c r="I626" s="45"/>
      <c r="J626" s="45"/>
      <c r="K626" s="45"/>
      <c r="L626" s="45"/>
      <c r="M626" s="45"/>
      <c r="N626" s="45"/>
      <c r="O626" s="45"/>
      <c r="P626" s="45"/>
      <c r="Q626" s="45"/>
      <c r="R626" s="45"/>
      <c r="S626" s="45"/>
      <c r="T626" s="45"/>
      <c r="U626" s="45"/>
      <c r="V626" s="45"/>
    </row>
    <row r="627">
      <c r="A627" s="75"/>
      <c r="B627" s="45"/>
      <c r="C627" s="186"/>
      <c r="D627" s="157"/>
      <c r="E627" s="160"/>
      <c r="F627" s="86"/>
      <c r="G627" s="114"/>
      <c r="H627" s="45"/>
      <c r="I627" s="45"/>
      <c r="J627" s="45"/>
      <c r="K627" s="45"/>
      <c r="L627" s="45"/>
      <c r="M627" s="45"/>
      <c r="N627" s="45"/>
      <c r="O627" s="45"/>
      <c r="P627" s="45"/>
      <c r="Q627" s="45"/>
      <c r="R627" s="45"/>
      <c r="S627" s="45"/>
      <c r="T627" s="45"/>
      <c r="U627" s="45"/>
      <c r="V627" s="45"/>
    </row>
    <row r="628">
      <c r="A628" s="75"/>
      <c r="B628" s="45"/>
      <c r="C628" s="186"/>
      <c r="D628" s="157"/>
      <c r="E628" s="160"/>
      <c r="F628" s="86"/>
      <c r="G628" s="114"/>
      <c r="H628" s="45"/>
      <c r="I628" s="45"/>
      <c r="J628" s="45"/>
      <c r="K628" s="45"/>
      <c r="L628" s="45"/>
      <c r="M628" s="45"/>
      <c r="N628" s="45"/>
      <c r="O628" s="45"/>
      <c r="P628" s="45"/>
      <c r="Q628" s="45"/>
      <c r="R628" s="45"/>
      <c r="S628" s="45"/>
      <c r="T628" s="45"/>
      <c r="U628" s="45"/>
      <c r="V628" s="45"/>
    </row>
    <row r="629">
      <c r="A629" s="75"/>
      <c r="B629" s="45"/>
      <c r="C629" s="186"/>
      <c r="D629" s="157"/>
      <c r="E629" s="160"/>
      <c r="F629" s="86"/>
      <c r="G629" s="114"/>
      <c r="H629" s="45"/>
      <c r="I629" s="45"/>
      <c r="J629" s="45"/>
      <c r="K629" s="45"/>
      <c r="L629" s="45"/>
      <c r="M629" s="45"/>
      <c r="N629" s="45"/>
      <c r="O629" s="45"/>
      <c r="P629" s="45"/>
      <c r="Q629" s="45"/>
      <c r="R629" s="45"/>
      <c r="S629" s="45"/>
      <c r="T629" s="45"/>
      <c r="U629" s="45"/>
      <c r="V629" s="45"/>
    </row>
    <row r="630">
      <c r="A630" s="75"/>
      <c r="B630" s="45"/>
      <c r="C630" s="186"/>
      <c r="D630" s="157"/>
      <c r="E630" s="160"/>
      <c r="F630" s="86"/>
      <c r="G630" s="114"/>
      <c r="H630" s="45"/>
      <c r="I630" s="45"/>
      <c r="J630" s="45"/>
      <c r="K630" s="45"/>
      <c r="L630" s="45"/>
      <c r="M630" s="45"/>
      <c r="N630" s="45"/>
      <c r="O630" s="45"/>
      <c r="P630" s="45"/>
      <c r="Q630" s="45"/>
      <c r="R630" s="45"/>
      <c r="S630" s="45"/>
      <c r="T630" s="45"/>
      <c r="U630" s="45"/>
      <c r="V630" s="45"/>
    </row>
    <row r="631">
      <c r="A631" s="75"/>
      <c r="B631" s="45"/>
      <c r="C631" s="186"/>
      <c r="D631" s="157"/>
      <c r="E631" s="160"/>
      <c r="F631" s="86"/>
      <c r="G631" s="114"/>
      <c r="H631" s="45"/>
      <c r="I631" s="45"/>
      <c r="J631" s="45"/>
      <c r="K631" s="45"/>
      <c r="L631" s="45"/>
      <c r="M631" s="45"/>
      <c r="N631" s="45"/>
      <c r="O631" s="45"/>
      <c r="P631" s="45"/>
      <c r="Q631" s="45"/>
      <c r="R631" s="45"/>
      <c r="S631" s="45"/>
      <c r="T631" s="45"/>
      <c r="U631" s="45"/>
      <c r="V631" s="45"/>
    </row>
    <row r="632">
      <c r="A632" s="75"/>
      <c r="B632" s="45"/>
      <c r="C632" s="186"/>
      <c r="D632" s="157"/>
      <c r="E632" s="160"/>
      <c r="F632" s="86"/>
      <c r="G632" s="114"/>
      <c r="H632" s="45"/>
      <c r="I632" s="45"/>
      <c r="J632" s="45"/>
      <c r="K632" s="45"/>
      <c r="L632" s="45"/>
      <c r="M632" s="45"/>
      <c r="N632" s="45"/>
      <c r="O632" s="45"/>
      <c r="P632" s="45"/>
      <c r="Q632" s="45"/>
      <c r="R632" s="45"/>
      <c r="S632" s="45"/>
      <c r="T632" s="45"/>
      <c r="U632" s="45"/>
      <c r="V632" s="45"/>
    </row>
    <row r="633">
      <c r="A633" s="75"/>
      <c r="B633" s="45"/>
      <c r="C633" s="186"/>
      <c r="D633" s="157"/>
      <c r="E633" s="160"/>
      <c r="F633" s="86"/>
      <c r="G633" s="114"/>
      <c r="H633" s="45"/>
      <c r="I633" s="45"/>
      <c r="J633" s="45"/>
      <c r="K633" s="45"/>
      <c r="L633" s="45"/>
      <c r="M633" s="45"/>
      <c r="N633" s="45"/>
      <c r="O633" s="45"/>
      <c r="P633" s="45"/>
      <c r="Q633" s="45"/>
      <c r="R633" s="45"/>
      <c r="S633" s="45"/>
      <c r="T633" s="45"/>
      <c r="U633" s="45"/>
      <c r="V633" s="45"/>
    </row>
    <row r="634">
      <c r="A634" s="75"/>
      <c r="B634" s="45"/>
      <c r="C634" s="186"/>
      <c r="D634" s="157"/>
      <c r="E634" s="160"/>
      <c r="F634" s="86"/>
      <c r="G634" s="114"/>
      <c r="H634" s="45"/>
      <c r="I634" s="45"/>
      <c r="J634" s="45"/>
      <c r="K634" s="45"/>
      <c r="L634" s="45"/>
      <c r="M634" s="45"/>
      <c r="N634" s="45"/>
      <c r="O634" s="45"/>
      <c r="P634" s="45"/>
      <c r="Q634" s="45"/>
      <c r="R634" s="45"/>
      <c r="S634" s="45"/>
      <c r="T634" s="45"/>
      <c r="U634" s="45"/>
      <c r="V634" s="45"/>
    </row>
    <row r="635">
      <c r="A635" s="75"/>
      <c r="B635" s="45"/>
      <c r="C635" s="186"/>
      <c r="D635" s="157"/>
      <c r="E635" s="160"/>
      <c r="F635" s="86"/>
      <c r="G635" s="114"/>
      <c r="H635" s="45"/>
      <c r="I635" s="45"/>
      <c r="J635" s="45"/>
      <c r="K635" s="45"/>
      <c r="L635" s="45"/>
      <c r="M635" s="45"/>
      <c r="N635" s="45"/>
      <c r="O635" s="45"/>
      <c r="P635" s="45"/>
      <c r="Q635" s="45"/>
      <c r="R635" s="45"/>
      <c r="S635" s="45"/>
      <c r="T635" s="45"/>
      <c r="U635" s="45"/>
      <c r="V635" s="45"/>
    </row>
    <row r="636">
      <c r="A636" s="75"/>
      <c r="B636" s="45"/>
      <c r="C636" s="186"/>
      <c r="D636" s="157"/>
      <c r="E636" s="160"/>
      <c r="F636" s="86"/>
      <c r="G636" s="114"/>
      <c r="H636" s="45"/>
      <c r="I636" s="45"/>
      <c r="J636" s="45"/>
      <c r="K636" s="45"/>
      <c r="L636" s="45"/>
      <c r="M636" s="45"/>
      <c r="N636" s="45"/>
      <c r="O636" s="45"/>
      <c r="P636" s="45"/>
      <c r="Q636" s="45"/>
      <c r="R636" s="45"/>
      <c r="S636" s="45"/>
      <c r="T636" s="45"/>
      <c r="U636" s="45"/>
      <c r="V636" s="45"/>
    </row>
    <row r="637">
      <c r="A637" s="75"/>
      <c r="B637" s="45"/>
      <c r="C637" s="186"/>
      <c r="D637" s="157"/>
      <c r="E637" s="160"/>
      <c r="F637" s="86"/>
      <c r="G637" s="114"/>
      <c r="H637" s="45"/>
      <c r="I637" s="45"/>
      <c r="J637" s="45"/>
      <c r="K637" s="45"/>
      <c r="L637" s="45"/>
      <c r="M637" s="45"/>
      <c r="N637" s="45"/>
      <c r="O637" s="45"/>
      <c r="P637" s="45"/>
      <c r="Q637" s="45"/>
      <c r="R637" s="45"/>
      <c r="S637" s="45"/>
      <c r="T637" s="45"/>
      <c r="U637" s="45"/>
      <c r="V637" s="45"/>
    </row>
    <row r="638">
      <c r="A638" s="75"/>
      <c r="B638" s="45"/>
      <c r="C638" s="186"/>
      <c r="D638" s="157"/>
      <c r="E638" s="160"/>
      <c r="F638" s="86"/>
      <c r="G638" s="114"/>
      <c r="H638" s="45"/>
      <c r="I638" s="45"/>
      <c r="J638" s="45"/>
      <c r="K638" s="45"/>
      <c r="L638" s="45"/>
      <c r="M638" s="45"/>
      <c r="N638" s="45"/>
      <c r="O638" s="45"/>
      <c r="P638" s="45"/>
      <c r="Q638" s="45"/>
      <c r="R638" s="45"/>
      <c r="S638" s="45"/>
      <c r="T638" s="45"/>
      <c r="U638" s="45"/>
      <c r="V638" s="45"/>
    </row>
    <row r="639">
      <c r="A639" s="75"/>
      <c r="B639" s="45"/>
      <c r="C639" s="186"/>
      <c r="D639" s="157"/>
      <c r="E639" s="160"/>
      <c r="F639" s="86"/>
      <c r="G639" s="114"/>
      <c r="H639" s="45"/>
      <c r="I639" s="45"/>
      <c r="J639" s="45"/>
      <c r="K639" s="45"/>
      <c r="L639" s="45"/>
      <c r="M639" s="45"/>
      <c r="N639" s="45"/>
      <c r="O639" s="45"/>
      <c r="P639" s="45"/>
      <c r="Q639" s="45"/>
      <c r="R639" s="45"/>
      <c r="S639" s="45"/>
      <c r="T639" s="45"/>
      <c r="U639" s="45"/>
      <c r="V639" s="45"/>
    </row>
    <row r="640">
      <c r="A640" s="75"/>
      <c r="B640" s="45"/>
      <c r="C640" s="186"/>
      <c r="D640" s="157"/>
      <c r="E640" s="160"/>
      <c r="F640" s="86"/>
      <c r="G640" s="114"/>
      <c r="H640" s="45"/>
      <c r="I640" s="45"/>
      <c r="J640" s="45"/>
      <c r="K640" s="45"/>
      <c r="L640" s="45"/>
      <c r="M640" s="45"/>
      <c r="N640" s="45"/>
      <c r="O640" s="45"/>
      <c r="P640" s="45"/>
      <c r="Q640" s="45"/>
      <c r="R640" s="45"/>
      <c r="S640" s="45"/>
      <c r="T640" s="45"/>
      <c r="U640" s="45"/>
      <c r="V640" s="45"/>
    </row>
    <row r="641">
      <c r="A641" s="75"/>
      <c r="B641" s="45"/>
      <c r="C641" s="186"/>
      <c r="D641" s="157"/>
      <c r="E641" s="160"/>
      <c r="F641" s="86"/>
      <c r="G641" s="114"/>
      <c r="H641" s="45"/>
      <c r="I641" s="45"/>
      <c r="J641" s="45"/>
      <c r="K641" s="45"/>
      <c r="L641" s="45"/>
      <c r="M641" s="45"/>
      <c r="N641" s="45"/>
      <c r="O641" s="45"/>
      <c r="P641" s="45"/>
      <c r="Q641" s="45"/>
      <c r="R641" s="45"/>
      <c r="S641" s="45"/>
      <c r="T641" s="45"/>
      <c r="U641" s="45"/>
      <c r="V641" s="45"/>
    </row>
    <row r="642">
      <c r="A642" s="75"/>
      <c r="B642" s="45"/>
      <c r="C642" s="186"/>
      <c r="D642" s="157"/>
      <c r="E642" s="160"/>
      <c r="F642" s="86"/>
      <c r="G642" s="114"/>
      <c r="H642" s="45"/>
      <c r="I642" s="45"/>
      <c r="J642" s="45"/>
      <c r="K642" s="45"/>
      <c r="L642" s="45"/>
      <c r="M642" s="45"/>
      <c r="N642" s="45"/>
      <c r="O642" s="45"/>
      <c r="P642" s="45"/>
      <c r="Q642" s="45"/>
      <c r="R642" s="45"/>
      <c r="S642" s="45"/>
      <c r="T642" s="45"/>
      <c r="U642" s="45"/>
      <c r="V642" s="45"/>
    </row>
    <row r="643">
      <c r="A643" s="75"/>
      <c r="B643" s="45"/>
      <c r="C643" s="186"/>
      <c r="D643" s="157"/>
      <c r="E643" s="160"/>
      <c r="F643" s="86"/>
      <c r="G643" s="114"/>
      <c r="H643" s="45"/>
      <c r="I643" s="45"/>
      <c r="J643" s="45"/>
      <c r="K643" s="45"/>
      <c r="L643" s="45"/>
      <c r="M643" s="45"/>
      <c r="N643" s="45"/>
      <c r="O643" s="45"/>
      <c r="P643" s="45"/>
      <c r="Q643" s="45"/>
      <c r="R643" s="45"/>
      <c r="S643" s="45"/>
      <c r="T643" s="45"/>
      <c r="U643" s="45"/>
      <c r="V643" s="45"/>
    </row>
    <row r="644">
      <c r="A644" s="75"/>
      <c r="B644" s="45"/>
      <c r="C644" s="186"/>
      <c r="D644" s="157"/>
      <c r="E644" s="160"/>
      <c r="F644" s="86"/>
      <c r="G644" s="114"/>
      <c r="H644" s="45"/>
      <c r="I644" s="45"/>
      <c r="J644" s="45"/>
      <c r="K644" s="45"/>
      <c r="L644" s="45"/>
      <c r="M644" s="45"/>
      <c r="N644" s="45"/>
      <c r="O644" s="45"/>
      <c r="P644" s="45"/>
      <c r="Q644" s="45"/>
      <c r="R644" s="45"/>
      <c r="S644" s="45"/>
      <c r="T644" s="45"/>
      <c r="U644" s="45"/>
      <c r="V644" s="45"/>
    </row>
    <row r="645">
      <c r="A645" s="75"/>
      <c r="B645" s="45"/>
      <c r="C645" s="186"/>
      <c r="D645" s="157"/>
      <c r="E645" s="160"/>
      <c r="F645" s="86"/>
      <c r="G645" s="114"/>
      <c r="H645" s="45"/>
      <c r="I645" s="45"/>
      <c r="J645" s="45"/>
      <c r="K645" s="45"/>
      <c r="L645" s="45"/>
      <c r="M645" s="45"/>
      <c r="N645" s="45"/>
      <c r="O645" s="45"/>
      <c r="P645" s="45"/>
      <c r="Q645" s="45"/>
      <c r="R645" s="45"/>
      <c r="S645" s="45"/>
      <c r="T645" s="45"/>
      <c r="U645" s="45"/>
      <c r="V645" s="45"/>
    </row>
    <row r="646">
      <c r="A646" s="75"/>
      <c r="B646" s="45"/>
      <c r="C646" s="186"/>
      <c r="D646" s="157"/>
      <c r="E646" s="160"/>
      <c r="F646" s="86"/>
      <c r="G646" s="114"/>
      <c r="H646" s="45"/>
      <c r="I646" s="45"/>
      <c r="J646" s="45"/>
      <c r="K646" s="45"/>
      <c r="L646" s="45"/>
      <c r="M646" s="45"/>
      <c r="N646" s="45"/>
      <c r="O646" s="45"/>
      <c r="P646" s="45"/>
      <c r="Q646" s="45"/>
      <c r="R646" s="45"/>
      <c r="S646" s="45"/>
      <c r="T646" s="45"/>
      <c r="U646" s="45"/>
      <c r="V646" s="45"/>
    </row>
    <row r="647">
      <c r="A647" s="75"/>
      <c r="B647" s="45"/>
      <c r="C647" s="186"/>
      <c r="D647" s="157"/>
      <c r="E647" s="160"/>
      <c r="F647" s="86"/>
      <c r="G647" s="114"/>
      <c r="H647" s="45"/>
      <c r="I647" s="45"/>
      <c r="J647" s="45"/>
      <c r="K647" s="45"/>
      <c r="L647" s="45"/>
      <c r="M647" s="45"/>
      <c r="N647" s="45"/>
      <c r="O647" s="45"/>
      <c r="P647" s="45"/>
      <c r="Q647" s="45"/>
      <c r="R647" s="45"/>
      <c r="S647" s="45"/>
      <c r="T647" s="45"/>
      <c r="U647" s="45"/>
      <c r="V647" s="45"/>
    </row>
    <row r="648">
      <c r="A648" s="75"/>
      <c r="B648" s="45"/>
      <c r="C648" s="186"/>
      <c r="D648" s="157"/>
      <c r="E648" s="160"/>
      <c r="F648" s="86"/>
      <c r="G648" s="114"/>
      <c r="H648" s="45"/>
      <c r="I648" s="45"/>
      <c r="J648" s="45"/>
      <c r="K648" s="45"/>
      <c r="L648" s="45"/>
      <c r="M648" s="45"/>
      <c r="N648" s="45"/>
      <c r="O648" s="45"/>
      <c r="P648" s="45"/>
      <c r="Q648" s="45"/>
      <c r="R648" s="45"/>
      <c r="S648" s="45"/>
      <c r="T648" s="45"/>
      <c r="U648" s="45"/>
      <c r="V648" s="45"/>
    </row>
    <row r="649">
      <c r="A649" s="75"/>
      <c r="B649" s="45"/>
      <c r="C649" s="186"/>
      <c r="D649" s="157"/>
      <c r="E649" s="160"/>
      <c r="F649" s="86"/>
      <c r="G649" s="114"/>
      <c r="H649" s="45"/>
      <c r="I649" s="45"/>
      <c r="J649" s="45"/>
      <c r="K649" s="45"/>
      <c r="L649" s="45"/>
      <c r="M649" s="45"/>
      <c r="N649" s="45"/>
      <c r="O649" s="45"/>
      <c r="P649" s="45"/>
      <c r="Q649" s="45"/>
      <c r="R649" s="45"/>
      <c r="S649" s="45"/>
      <c r="T649" s="45"/>
      <c r="U649" s="45"/>
      <c r="V649" s="45"/>
    </row>
    <row r="650">
      <c r="A650" s="75"/>
      <c r="B650" s="45"/>
      <c r="C650" s="186"/>
      <c r="D650" s="157"/>
      <c r="E650" s="160"/>
      <c r="F650" s="86"/>
      <c r="G650" s="114"/>
      <c r="H650" s="45"/>
      <c r="I650" s="45"/>
      <c r="J650" s="45"/>
      <c r="K650" s="45"/>
      <c r="L650" s="45"/>
      <c r="M650" s="45"/>
      <c r="N650" s="45"/>
      <c r="O650" s="45"/>
      <c r="P650" s="45"/>
      <c r="Q650" s="45"/>
      <c r="R650" s="45"/>
      <c r="S650" s="45"/>
      <c r="T650" s="45"/>
      <c r="U650" s="45"/>
      <c r="V650" s="45"/>
    </row>
    <row r="651">
      <c r="A651" s="75"/>
      <c r="B651" s="45"/>
      <c r="C651" s="186"/>
      <c r="D651" s="157"/>
      <c r="E651" s="160"/>
      <c r="F651" s="86"/>
      <c r="G651" s="114"/>
      <c r="H651" s="45"/>
      <c r="I651" s="45"/>
      <c r="J651" s="45"/>
      <c r="K651" s="45"/>
      <c r="L651" s="45"/>
      <c r="M651" s="45"/>
      <c r="N651" s="45"/>
      <c r="O651" s="45"/>
      <c r="P651" s="45"/>
      <c r="Q651" s="45"/>
      <c r="R651" s="45"/>
      <c r="S651" s="45"/>
      <c r="T651" s="45"/>
      <c r="U651" s="45"/>
      <c r="V651" s="45"/>
    </row>
    <row r="652">
      <c r="A652" s="75"/>
      <c r="B652" s="45"/>
      <c r="C652" s="186"/>
      <c r="D652" s="157"/>
      <c r="E652" s="160"/>
      <c r="F652" s="86"/>
      <c r="G652" s="114"/>
      <c r="H652" s="45"/>
      <c r="I652" s="45"/>
      <c r="J652" s="45"/>
      <c r="K652" s="45"/>
      <c r="L652" s="45"/>
      <c r="M652" s="45"/>
      <c r="N652" s="45"/>
      <c r="O652" s="45"/>
      <c r="P652" s="45"/>
      <c r="Q652" s="45"/>
      <c r="R652" s="45"/>
      <c r="S652" s="45"/>
      <c r="T652" s="45"/>
      <c r="U652" s="45"/>
      <c r="V652" s="45"/>
    </row>
    <row r="653">
      <c r="A653" s="75"/>
      <c r="B653" s="45"/>
      <c r="C653" s="186"/>
      <c r="D653" s="157"/>
      <c r="E653" s="160"/>
      <c r="F653" s="86"/>
      <c r="G653" s="114"/>
      <c r="H653" s="45"/>
      <c r="I653" s="45"/>
      <c r="J653" s="45"/>
      <c r="K653" s="45"/>
      <c r="L653" s="45"/>
      <c r="M653" s="45"/>
      <c r="N653" s="45"/>
      <c r="O653" s="45"/>
      <c r="P653" s="45"/>
      <c r="Q653" s="45"/>
      <c r="R653" s="45"/>
      <c r="S653" s="45"/>
      <c r="T653" s="45"/>
      <c r="U653" s="45"/>
      <c r="V653" s="45"/>
    </row>
    <row r="654">
      <c r="A654" s="75"/>
      <c r="B654" s="45"/>
      <c r="C654" s="186"/>
      <c r="D654" s="157"/>
      <c r="E654" s="160"/>
      <c r="F654" s="86"/>
      <c r="G654" s="114"/>
      <c r="H654" s="45"/>
      <c r="I654" s="45"/>
      <c r="J654" s="45"/>
      <c r="K654" s="45"/>
      <c r="L654" s="45"/>
      <c r="M654" s="45"/>
      <c r="N654" s="45"/>
      <c r="O654" s="45"/>
      <c r="P654" s="45"/>
      <c r="Q654" s="45"/>
      <c r="R654" s="45"/>
      <c r="S654" s="45"/>
      <c r="T654" s="45"/>
      <c r="U654" s="45"/>
      <c r="V654" s="45"/>
    </row>
    <row r="655">
      <c r="A655" s="75"/>
      <c r="B655" s="45"/>
      <c r="C655" s="186"/>
      <c r="D655" s="157"/>
      <c r="E655" s="160"/>
      <c r="F655" s="86"/>
      <c r="G655" s="114"/>
      <c r="H655" s="45"/>
      <c r="I655" s="45"/>
      <c r="J655" s="45"/>
      <c r="K655" s="45"/>
      <c r="L655" s="45"/>
      <c r="M655" s="45"/>
      <c r="N655" s="45"/>
      <c r="O655" s="45"/>
      <c r="P655" s="45"/>
      <c r="Q655" s="45"/>
      <c r="R655" s="45"/>
      <c r="S655" s="45"/>
      <c r="T655" s="45"/>
      <c r="U655" s="45"/>
      <c r="V655" s="45"/>
    </row>
    <row r="656">
      <c r="A656" s="75"/>
      <c r="B656" s="45"/>
      <c r="C656" s="186"/>
      <c r="D656" s="157"/>
      <c r="E656" s="160"/>
      <c r="F656" s="86"/>
      <c r="G656" s="114"/>
      <c r="H656" s="45"/>
      <c r="I656" s="45"/>
      <c r="J656" s="45"/>
      <c r="K656" s="45"/>
      <c r="L656" s="45"/>
      <c r="M656" s="45"/>
      <c r="N656" s="45"/>
      <c r="O656" s="45"/>
      <c r="P656" s="45"/>
      <c r="Q656" s="45"/>
      <c r="R656" s="45"/>
      <c r="S656" s="45"/>
      <c r="T656" s="45"/>
      <c r="U656" s="45"/>
      <c r="V656" s="45"/>
    </row>
    <row r="657">
      <c r="A657" s="75"/>
      <c r="B657" s="45"/>
      <c r="C657" s="186"/>
      <c r="D657" s="157"/>
      <c r="E657" s="160"/>
      <c r="F657" s="86"/>
      <c r="G657" s="114"/>
      <c r="H657" s="45"/>
      <c r="I657" s="45"/>
      <c r="J657" s="45"/>
      <c r="K657" s="45"/>
      <c r="L657" s="45"/>
      <c r="M657" s="45"/>
      <c r="N657" s="45"/>
      <c r="O657" s="45"/>
      <c r="P657" s="45"/>
      <c r="Q657" s="45"/>
      <c r="R657" s="45"/>
      <c r="S657" s="45"/>
      <c r="T657" s="45"/>
      <c r="U657" s="45"/>
      <c r="V657" s="45"/>
    </row>
    <row r="658">
      <c r="A658" s="75"/>
      <c r="B658" s="45"/>
      <c r="C658" s="186"/>
      <c r="D658" s="157"/>
      <c r="E658" s="160"/>
      <c r="F658" s="86"/>
      <c r="G658" s="114"/>
      <c r="H658" s="45"/>
      <c r="I658" s="45"/>
      <c r="J658" s="45"/>
      <c r="K658" s="45"/>
      <c r="L658" s="45"/>
      <c r="M658" s="45"/>
      <c r="N658" s="45"/>
      <c r="O658" s="45"/>
      <c r="P658" s="45"/>
      <c r="Q658" s="45"/>
      <c r="R658" s="45"/>
      <c r="S658" s="45"/>
      <c r="T658" s="45"/>
      <c r="U658" s="45"/>
      <c r="V658" s="45"/>
    </row>
    <row r="659">
      <c r="A659" s="75"/>
      <c r="B659" s="45"/>
      <c r="C659" s="186"/>
      <c r="D659" s="157"/>
      <c r="E659" s="160"/>
      <c r="F659" s="86"/>
      <c r="G659" s="114"/>
      <c r="H659" s="45"/>
      <c r="I659" s="45"/>
      <c r="J659" s="45"/>
      <c r="K659" s="45"/>
      <c r="L659" s="45"/>
      <c r="M659" s="45"/>
      <c r="N659" s="45"/>
      <c r="O659" s="45"/>
      <c r="P659" s="45"/>
      <c r="Q659" s="45"/>
      <c r="R659" s="45"/>
      <c r="S659" s="45"/>
      <c r="T659" s="45"/>
      <c r="U659" s="45"/>
      <c r="V659" s="45"/>
    </row>
    <row r="660">
      <c r="A660" s="75"/>
      <c r="B660" s="45"/>
      <c r="C660" s="186"/>
      <c r="D660" s="157"/>
      <c r="E660" s="160"/>
      <c r="F660" s="86"/>
      <c r="G660" s="114"/>
      <c r="H660" s="45"/>
      <c r="I660" s="45"/>
      <c r="J660" s="45"/>
      <c r="K660" s="45"/>
      <c r="L660" s="45"/>
      <c r="M660" s="45"/>
      <c r="N660" s="45"/>
      <c r="O660" s="45"/>
      <c r="P660" s="45"/>
      <c r="Q660" s="45"/>
      <c r="R660" s="45"/>
      <c r="S660" s="45"/>
      <c r="T660" s="45"/>
      <c r="U660" s="45"/>
      <c r="V660" s="45"/>
    </row>
    <row r="661">
      <c r="A661" s="75"/>
      <c r="B661" s="45"/>
      <c r="C661" s="186"/>
      <c r="D661" s="157"/>
      <c r="E661" s="160"/>
      <c r="F661" s="86"/>
      <c r="G661" s="114"/>
      <c r="H661" s="45"/>
      <c r="I661" s="45"/>
      <c r="J661" s="45"/>
      <c r="K661" s="45"/>
      <c r="L661" s="45"/>
      <c r="M661" s="45"/>
      <c r="N661" s="45"/>
      <c r="O661" s="45"/>
      <c r="P661" s="45"/>
      <c r="Q661" s="45"/>
      <c r="R661" s="45"/>
      <c r="S661" s="45"/>
      <c r="T661" s="45"/>
      <c r="U661" s="45"/>
      <c r="V661" s="45"/>
    </row>
    <row r="662">
      <c r="A662" s="75"/>
      <c r="B662" s="45"/>
      <c r="C662" s="186"/>
      <c r="D662" s="157"/>
      <c r="E662" s="160"/>
      <c r="F662" s="86"/>
      <c r="G662" s="114"/>
      <c r="H662" s="45"/>
      <c r="I662" s="45"/>
      <c r="J662" s="45"/>
      <c r="K662" s="45"/>
      <c r="L662" s="45"/>
      <c r="M662" s="45"/>
      <c r="N662" s="45"/>
      <c r="O662" s="45"/>
      <c r="P662" s="45"/>
      <c r="Q662" s="45"/>
      <c r="R662" s="45"/>
      <c r="S662" s="45"/>
      <c r="T662" s="45"/>
      <c r="U662" s="45"/>
      <c r="V662" s="45"/>
    </row>
    <row r="663">
      <c r="A663" s="75"/>
      <c r="B663" s="45"/>
      <c r="C663" s="186"/>
      <c r="D663" s="157"/>
      <c r="E663" s="160"/>
      <c r="F663" s="86"/>
      <c r="G663" s="114"/>
      <c r="H663" s="45"/>
      <c r="I663" s="45"/>
      <c r="J663" s="45"/>
      <c r="K663" s="45"/>
      <c r="L663" s="45"/>
      <c r="M663" s="45"/>
      <c r="N663" s="45"/>
      <c r="O663" s="45"/>
      <c r="P663" s="45"/>
      <c r="Q663" s="45"/>
      <c r="R663" s="45"/>
      <c r="S663" s="45"/>
      <c r="T663" s="45"/>
      <c r="U663" s="45"/>
      <c r="V663" s="45"/>
    </row>
    <row r="664">
      <c r="A664" s="75"/>
      <c r="B664" s="45"/>
      <c r="C664" s="186"/>
      <c r="D664" s="157"/>
      <c r="E664" s="160"/>
      <c r="F664" s="86"/>
      <c r="G664" s="114"/>
      <c r="H664" s="45"/>
      <c r="I664" s="45"/>
      <c r="J664" s="45"/>
      <c r="K664" s="45"/>
      <c r="L664" s="45"/>
      <c r="M664" s="45"/>
      <c r="N664" s="45"/>
      <c r="O664" s="45"/>
      <c r="P664" s="45"/>
      <c r="Q664" s="45"/>
      <c r="R664" s="45"/>
      <c r="S664" s="45"/>
      <c r="T664" s="45"/>
      <c r="U664" s="45"/>
      <c r="V664" s="45"/>
    </row>
    <row r="665">
      <c r="A665" s="75"/>
      <c r="B665" s="45"/>
      <c r="C665" s="186"/>
      <c r="D665" s="157"/>
      <c r="E665" s="160"/>
      <c r="F665" s="86"/>
      <c r="G665" s="114"/>
      <c r="H665" s="45"/>
      <c r="I665" s="45"/>
      <c r="J665" s="45"/>
      <c r="K665" s="45"/>
      <c r="L665" s="45"/>
      <c r="M665" s="45"/>
      <c r="N665" s="45"/>
      <c r="O665" s="45"/>
      <c r="P665" s="45"/>
      <c r="Q665" s="45"/>
      <c r="R665" s="45"/>
      <c r="S665" s="45"/>
      <c r="T665" s="45"/>
      <c r="U665" s="45"/>
      <c r="V665" s="45"/>
    </row>
    <row r="666">
      <c r="A666" s="75"/>
      <c r="B666" s="45"/>
      <c r="C666" s="186"/>
      <c r="D666" s="157"/>
      <c r="E666" s="160"/>
      <c r="F666" s="86"/>
      <c r="G666" s="114"/>
      <c r="H666" s="45"/>
      <c r="I666" s="45"/>
      <c r="J666" s="45"/>
      <c r="K666" s="45"/>
      <c r="L666" s="45"/>
      <c r="M666" s="45"/>
      <c r="N666" s="45"/>
      <c r="O666" s="45"/>
      <c r="P666" s="45"/>
      <c r="Q666" s="45"/>
      <c r="R666" s="45"/>
      <c r="S666" s="45"/>
      <c r="T666" s="45"/>
      <c r="U666" s="45"/>
      <c r="V666" s="45"/>
    </row>
    <row r="667">
      <c r="A667" s="75"/>
      <c r="B667" s="45"/>
      <c r="C667" s="186"/>
      <c r="D667" s="157"/>
      <c r="E667" s="160"/>
      <c r="F667" s="86"/>
      <c r="G667" s="114"/>
      <c r="H667" s="45"/>
      <c r="I667" s="45"/>
      <c r="J667" s="45"/>
      <c r="K667" s="45"/>
      <c r="L667" s="45"/>
      <c r="M667" s="45"/>
      <c r="N667" s="45"/>
      <c r="O667" s="45"/>
      <c r="P667" s="45"/>
      <c r="Q667" s="45"/>
      <c r="R667" s="45"/>
      <c r="S667" s="45"/>
      <c r="T667" s="45"/>
      <c r="U667" s="45"/>
      <c r="V667" s="45"/>
    </row>
    <row r="668">
      <c r="A668" s="75"/>
      <c r="B668" s="45"/>
      <c r="C668" s="186"/>
      <c r="D668" s="157"/>
      <c r="E668" s="160"/>
      <c r="F668" s="86"/>
      <c r="G668" s="114"/>
      <c r="H668" s="45"/>
      <c r="I668" s="45"/>
      <c r="J668" s="45"/>
      <c r="K668" s="45"/>
      <c r="L668" s="45"/>
      <c r="M668" s="45"/>
      <c r="N668" s="45"/>
      <c r="O668" s="45"/>
      <c r="P668" s="45"/>
      <c r="Q668" s="45"/>
      <c r="R668" s="45"/>
      <c r="S668" s="45"/>
      <c r="T668" s="45"/>
      <c r="U668" s="45"/>
      <c r="V668" s="45"/>
    </row>
    <row r="669">
      <c r="A669" s="75"/>
      <c r="B669" s="45"/>
      <c r="C669" s="186"/>
      <c r="D669" s="157"/>
      <c r="E669" s="160"/>
      <c r="F669" s="86"/>
      <c r="G669" s="114"/>
      <c r="H669" s="45"/>
      <c r="I669" s="45"/>
      <c r="J669" s="45"/>
      <c r="K669" s="45"/>
      <c r="L669" s="45"/>
      <c r="M669" s="45"/>
      <c r="N669" s="45"/>
      <c r="O669" s="45"/>
      <c r="P669" s="45"/>
      <c r="Q669" s="45"/>
      <c r="R669" s="45"/>
      <c r="S669" s="45"/>
      <c r="T669" s="45"/>
      <c r="U669" s="45"/>
      <c r="V669" s="45"/>
    </row>
    <row r="670">
      <c r="A670" s="75"/>
      <c r="B670" s="45"/>
      <c r="C670" s="186"/>
      <c r="D670" s="157"/>
      <c r="E670" s="160"/>
      <c r="F670" s="86"/>
      <c r="G670" s="114"/>
      <c r="H670" s="45"/>
      <c r="I670" s="45"/>
      <c r="J670" s="45"/>
      <c r="K670" s="45"/>
      <c r="L670" s="45"/>
      <c r="M670" s="45"/>
      <c r="N670" s="45"/>
      <c r="O670" s="45"/>
      <c r="P670" s="45"/>
      <c r="Q670" s="45"/>
      <c r="R670" s="45"/>
      <c r="S670" s="45"/>
      <c r="T670" s="45"/>
      <c r="U670" s="45"/>
      <c r="V670" s="45"/>
    </row>
    <row r="671">
      <c r="A671" s="75"/>
      <c r="B671" s="45"/>
      <c r="C671" s="186"/>
      <c r="D671" s="157"/>
      <c r="E671" s="160"/>
      <c r="F671" s="86"/>
      <c r="G671" s="114"/>
      <c r="H671" s="45"/>
      <c r="I671" s="45"/>
      <c r="J671" s="45"/>
      <c r="K671" s="45"/>
      <c r="L671" s="45"/>
      <c r="M671" s="45"/>
      <c r="N671" s="45"/>
      <c r="O671" s="45"/>
      <c r="P671" s="45"/>
      <c r="Q671" s="45"/>
      <c r="R671" s="45"/>
      <c r="S671" s="45"/>
      <c r="T671" s="45"/>
      <c r="U671" s="45"/>
      <c r="V671" s="45"/>
    </row>
    <row r="672">
      <c r="A672" s="75"/>
      <c r="B672" s="45"/>
      <c r="C672" s="186"/>
      <c r="D672" s="157"/>
      <c r="E672" s="160"/>
      <c r="F672" s="86"/>
      <c r="G672" s="114"/>
      <c r="H672" s="45"/>
      <c r="I672" s="45"/>
      <c r="J672" s="45"/>
      <c r="K672" s="45"/>
      <c r="L672" s="45"/>
      <c r="M672" s="45"/>
      <c r="N672" s="45"/>
      <c r="O672" s="45"/>
      <c r="P672" s="45"/>
      <c r="Q672" s="45"/>
      <c r="R672" s="45"/>
      <c r="S672" s="45"/>
      <c r="T672" s="45"/>
      <c r="U672" s="45"/>
      <c r="V672" s="45"/>
    </row>
    <row r="673">
      <c r="A673" s="75"/>
      <c r="B673" s="45"/>
      <c r="C673" s="186"/>
      <c r="D673" s="157"/>
      <c r="E673" s="160"/>
      <c r="F673" s="86"/>
      <c r="G673" s="114"/>
      <c r="H673" s="45"/>
      <c r="I673" s="45"/>
      <c r="J673" s="45"/>
      <c r="K673" s="45"/>
      <c r="L673" s="45"/>
      <c r="M673" s="45"/>
      <c r="N673" s="45"/>
      <c r="O673" s="45"/>
      <c r="P673" s="45"/>
      <c r="Q673" s="45"/>
      <c r="R673" s="45"/>
      <c r="S673" s="45"/>
      <c r="T673" s="45"/>
      <c r="U673" s="45"/>
      <c r="V673" s="45"/>
    </row>
    <row r="674">
      <c r="A674" s="75"/>
      <c r="B674" s="45"/>
      <c r="C674" s="186"/>
      <c r="D674" s="157"/>
      <c r="E674" s="160"/>
      <c r="F674" s="86"/>
      <c r="G674" s="114"/>
      <c r="H674" s="45"/>
      <c r="I674" s="45"/>
      <c r="J674" s="45"/>
      <c r="K674" s="45"/>
      <c r="L674" s="45"/>
      <c r="M674" s="45"/>
      <c r="N674" s="45"/>
      <c r="O674" s="45"/>
      <c r="P674" s="45"/>
      <c r="Q674" s="45"/>
      <c r="R674" s="45"/>
      <c r="S674" s="45"/>
      <c r="T674" s="45"/>
      <c r="U674" s="45"/>
      <c r="V674" s="45"/>
    </row>
    <row r="675">
      <c r="A675" s="75"/>
      <c r="B675" s="45"/>
      <c r="C675" s="186"/>
      <c r="D675" s="157"/>
      <c r="E675" s="160"/>
      <c r="F675" s="86"/>
      <c r="G675" s="114"/>
      <c r="H675" s="45"/>
      <c r="I675" s="45"/>
      <c r="J675" s="45"/>
      <c r="K675" s="45"/>
      <c r="L675" s="45"/>
      <c r="M675" s="45"/>
      <c r="N675" s="45"/>
      <c r="O675" s="45"/>
      <c r="P675" s="45"/>
      <c r="Q675" s="45"/>
      <c r="R675" s="45"/>
      <c r="S675" s="45"/>
      <c r="T675" s="45"/>
      <c r="U675" s="45"/>
      <c r="V675" s="45"/>
    </row>
    <row r="676">
      <c r="A676" s="75"/>
      <c r="B676" s="45"/>
      <c r="C676" s="186"/>
      <c r="D676" s="157"/>
      <c r="E676" s="160"/>
      <c r="F676" s="86"/>
      <c r="G676" s="114"/>
      <c r="H676" s="45"/>
      <c r="I676" s="45"/>
      <c r="J676" s="45"/>
      <c r="K676" s="45"/>
      <c r="L676" s="45"/>
      <c r="M676" s="45"/>
      <c r="N676" s="45"/>
      <c r="O676" s="45"/>
      <c r="P676" s="45"/>
      <c r="Q676" s="45"/>
      <c r="R676" s="45"/>
      <c r="S676" s="45"/>
      <c r="T676" s="45"/>
      <c r="U676" s="45"/>
      <c r="V676" s="45"/>
    </row>
    <row r="677">
      <c r="A677" s="75"/>
      <c r="B677" s="45"/>
      <c r="C677" s="186"/>
      <c r="D677" s="157"/>
      <c r="E677" s="160"/>
      <c r="F677" s="86"/>
      <c r="G677" s="114"/>
      <c r="H677" s="45"/>
      <c r="I677" s="45"/>
      <c r="J677" s="45"/>
      <c r="K677" s="45"/>
      <c r="L677" s="45"/>
      <c r="M677" s="45"/>
      <c r="N677" s="45"/>
      <c r="O677" s="45"/>
      <c r="P677" s="45"/>
      <c r="Q677" s="45"/>
      <c r="R677" s="45"/>
      <c r="S677" s="45"/>
      <c r="T677" s="45"/>
      <c r="U677" s="45"/>
      <c r="V677" s="45"/>
    </row>
    <row r="678">
      <c r="A678" s="75"/>
      <c r="B678" s="45"/>
      <c r="C678" s="186"/>
      <c r="D678" s="157"/>
      <c r="E678" s="160"/>
      <c r="F678" s="86"/>
      <c r="G678" s="114"/>
      <c r="H678" s="45"/>
      <c r="I678" s="45"/>
      <c r="J678" s="45"/>
      <c r="K678" s="45"/>
      <c r="L678" s="45"/>
      <c r="M678" s="45"/>
      <c r="N678" s="45"/>
      <c r="O678" s="45"/>
      <c r="P678" s="45"/>
      <c r="Q678" s="45"/>
      <c r="R678" s="45"/>
      <c r="S678" s="45"/>
      <c r="T678" s="45"/>
      <c r="U678" s="45"/>
      <c r="V678" s="45"/>
    </row>
    <row r="679">
      <c r="A679" s="75"/>
      <c r="B679" s="45"/>
      <c r="C679" s="186"/>
      <c r="D679" s="157"/>
      <c r="E679" s="160"/>
      <c r="F679" s="86"/>
      <c r="G679" s="114"/>
      <c r="H679" s="45"/>
      <c r="I679" s="45"/>
      <c r="J679" s="45"/>
      <c r="K679" s="45"/>
      <c r="L679" s="45"/>
      <c r="M679" s="45"/>
      <c r="N679" s="45"/>
      <c r="O679" s="45"/>
      <c r="P679" s="45"/>
      <c r="Q679" s="45"/>
      <c r="R679" s="45"/>
      <c r="S679" s="45"/>
      <c r="T679" s="45"/>
      <c r="U679" s="45"/>
      <c r="V679" s="45"/>
    </row>
    <row r="680">
      <c r="A680" s="75"/>
      <c r="B680" s="45"/>
      <c r="C680" s="186"/>
      <c r="D680" s="157"/>
      <c r="E680" s="160"/>
      <c r="F680" s="86"/>
      <c r="G680" s="114"/>
      <c r="H680" s="45"/>
      <c r="I680" s="45"/>
      <c r="J680" s="45"/>
      <c r="K680" s="45"/>
      <c r="L680" s="45"/>
      <c r="M680" s="45"/>
      <c r="N680" s="45"/>
      <c r="O680" s="45"/>
      <c r="P680" s="45"/>
      <c r="Q680" s="45"/>
      <c r="R680" s="45"/>
      <c r="S680" s="45"/>
      <c r="T680" s="45"/>
      <c r="U680" s="45"/>
      <c r="V680" s="45"/>
    </row>
    <row r="681">
      <c r="A681" s="75"/>
      <c r="B681" s="45"/>
      <c r="C681" s="186"/>
      <c r="D681" s="157"/>
      <c r="E681" s="160"/>
      <c r="F681" s="86"/>
      <c r="G681" s="114"/>
      <c r="H681" s="45"/>
      <c r="I681" s="45"/>
      <c r="J681" s="45"/>
      <c r="K681" s="45"/>
      <c r="L681" s="45"/>
      <c r="M681" s="45"/>
      <c r="N681" s="45"/>
      <c r="O681" s="45"/>
      <c r="P681" s="45"/>
      <c r="Q681" s="45"/>
      <c r="R681" s="45"/>
      <c r="S681" s="45"/>
      <c r="T681" s="45"/>
      <c r="U681" s="45"/>
      <c r="V681" s="45"/>
    </row>
    <row r="682">
      <c r="A682" s="75"/>
      <c r="B682" s="45"/>
      <c r="C682" s="186"/>
      <c r="D682" s="157"/>
      <c r="E682" s="160"/>
      <c r="F682" s="86"/>
      <c r="G682" s="114"/>
      <c r="H682" s="45"/>
      <c r="I682" s="45"/>
      <c r="J682" s="45"/>
      <c r="K682" s="45"/>
      <c r="L682" s="45"/>
      <c r="M682" s="45"/>
      <c r="N682" s="45"/>
      <c r="O682" s="45"/>
      <c r="P682" s="45"/>
      <c r="Q682" s="45"/>
      <c r="R682" s="45"/>
      <c r="S682" s="45"/>
      <c r="T682" s="45"/>
      <c r="U682" s="45"/>
      <c r="V682" s="45"/>
    </row>
    <row r="683">
      <c r="A683" s="75"/>
      <c r="B683" s="45"/>
      <c r="C683" s="186"/>
      <c r="D683" s="157"/>
      <c r="E683" s="160"/>
      <c r="F683" s="86"/>
      <c r="G683" s="114"/>
      <c r="H683" s="45"/>
      <c r="I683" s="45"/>
      <c r="J683" s="45"/>
      <c r="K683" s="45"/>
      <c r="L683" s="45"/>
      <c r="M683" s="45"/>
      <c r="N683" s="45"/>
      <c r="O683" s="45"/>
      <c r="P683" s="45"/>
      <c r="Q683" s="45"/>
      <c r="R683" s="45"/>
      <c r="S683" s="45"/>
      <c r="T683" s="45"/>
      <c r="U683" s="45"/>
      <c r="V683" s="45"/>
    </row>
    <row r="684">
      <c r="A684" s="75"/>
      <c r="B684" s="45"/>
      <c r="C684" s="186"/>
      <c r="D684" s="157"/>
      <c r="E684" s="160"/>
      <c r="F684" s="86"/>
      <c r="G684" s="114"/>
      <c r="H684" s="45"/>
      <c r="I684" s="45"/>
      <c r="J684" s="45"/>
      <c r="K684" s="45"/>
      <c r="L684" s="45"/>
      <c r="M684" s="45"/>
      <c r="N684" s="45"/>
      <c r="O684" s="45"/>
      <c r="P684" s="45"/>
      <c r="Q684" s="45"/>
      <c r="R684" s="45"/>
      <c r="S684" s="45"/>
      <c r="T684" s="45"/>
      <c r="U684" s="45"/>
      <c r="V684" s="45"/>
    </row>
    <row r="685">
      <c r="A685" s="75"/>
      <c r="B685" s="45"/>
      <c r="C685" s="186"/>
      <c r="D685" s="157"/>
      <c r="E685" s="160"/>
      <c r="F685" s="86"/>
      <c r="G685" s="114"/>
      <c r="H685" s="45"/>
      <c r="I685" s="45"/>
      <c r="J685" s="45"/>
      <c r="K685" s="45"/>
      <c r="L685" s="45"/>
      <c r="M685" s="45"/>
      <c r="N685" s="45"/>
      <c r="O685" s="45"/>
      <c r="P685" s="45"/>
      <c r="Q685" s="45"/>
      <c r="R685" s="45"/>
      <c r="S685" s="45"/>
      <c r="T685" s="45"/>
      <c r="U685" s="45"/>
      <c r="V685" s="45"/>
    </row>
    <row r="686">
      <c r="A686" s="75"/>
      <c r="B686" s="45"/>
      <c r="C686" s="186"/>
      <c r="D686" s="157"/>
      <c r="E686" s="160"/>
      <c r="F686" s="86"/>
      <c r="G686" s="114"/>
      <c r="H686" s="45"/>
      <c r="I686" s="45"/>
      <c r="J686" s="45"/>
      <c r="K686" s="45"/>
      <c r="L686" s="45"/>
      <c r="M686" s="45"/>
      <c r="N686" s="45"/>
      <c r="O686" s="45"/>
      <c r="P686" s="45"/>
      <c r="Q686" s="45"/>
      <c r="R686" s="45"/>
      <c r="S686" s="45"/>
      <c r="T686" s="45"/>
      <c r="U686" s="45"/>
      <c r="V686" s="45"/>
    </row>
    <row r="687">
      <c r="A687" s="75"/>
      <c r="B687" s="45"/>
      <c r="C687" s="186"/>
      <c r="D687" s="157"/>
      <c r="E687" s="160"/>
      <c r="F687" s="86"/>
      <c r="G687" s="114"/>
      <c r="H687" s="45"/>
      <c r="I687" s="45"/>
      <c r="J687" s="45"/>
      <c r="K687" s="45"/>
      <c r="L687" s="45"/>
      <c r="M687" s="45"/>
      <c r="N687" s="45"/>
      <c r="O687" s="45"/>
      <c r="P687" s="45"/>
      <c r="Q687" s="45"/>
      <c r="R687" s="45"/>
      <c r="S687" s="45"/>
      <c r="T687" s="45"/>
      <c r="U687" s="45"/>
      <c r="V687" s="45"/>
    </row>
    <row r="688">
      <c r="A688" s="75"/>
      <c r="B688" s="45"/>
      <c r="C688" s="186"/>
      <c r="D688" s="157"/>
      <c r="E688" s="160"/>
      <c r="F688" s="86"/>
      <c r="G688" s="114"/>
      <c r="H688" s="45"/>
      <c r="I688" s="45"/>
      <c r="J688" s="45"/>
      <c r="K688" s="45"/>
      <c r="L688" s="45"/>
      <c r="M688" s="45"/>
      <c r="N688" s="45"/>
      <c r="O688" s="45"/>
      <c r="P688" s="45"/>
      <c r="Q688" s="45"/>
      <c r="R688" s="45"/>
      <c r="S688" s="45"/>
      <c r="T688" s="45"/>
      <c r="U688" s="45"/>
      <c r="V688" s="45"/>
    </row>
    <row r="689">
      <c r="A689" s="75"/>
      <c r="B689" s="45"/>
      <c r="C689" s="186"/>
      <c r="D689" s="157"/>
      <c r="E689" s="160"/>
      <c r="F689" s="86"/>
      <c r="G689" s="114"/>
      <c r="H689" s="45"/>
      <c r="I689" s="45"/>
      <c r="J689" s="45"/>
      <c r="K689" s="45"/>
      <c r="L689" s="45"/>
      <c r="M689" s="45"/>
      <c r="N689" s="45"/>
      <c r="O689" s="45"/>
      <c r="P689" s="45"/>
      <c r="Q689" s="45"/>
      <c r="R689" s="45"/>
      <c r="S689" s="45"/>
      <c r="T689" s="45"/>
      <c r="U689" s="45"/>
      <c r="V689" s="45"/>
    </row>
    <row r="690">
      <c r="A690" s="75"/>
      <c r="B690" s="45"/>
      <c r="C690" s="186"/>
      <c r="D690" s="157"/>
      <c r="E690" s="160"/>
      <c r="F690" s="86"/>
      <c r="G690" s="114"/>
      <c r="H690" s="45"/>
      <c r="I690" s="45"/>
      <c r="J690" s="45"/>
      <c r="K690" s="45"/>
      <c r="L690" s="45"/>
      <c r="M690" s="45"/>
      <c r="N690" s="45"/>
      <c r="O690" s="45"/>
      <c r="P690" s="45"/>
      <c r="Q690" s="45"/>
      <c r="R690" s="45"/>
      <c r="S690" s="45"/>
      <c r="T690" s="45"/>
      <c r="U690" s="45"/>
      <c r="V690" s="45"/>
    </row>
    <row r="691">
      <c r="A691" s="75"/>
      <c r="B691" s="45"/>
      <c r="C691" s="186"/>
      <c r="D691" s="157"/>
      <c r="E691" s="160"/>
      <c r="F691" s="86"/>
      <c r="G691" s="114"/>
      <c r="H691" s="45"/>
      <c r="I691" s="45"/>
      <c r="J691" s="45"/>
      <c r="K691" s="45"/>
      <c r="L691" s="45"/>
      <c r="M691" s="45"/>
      <c r="N691" s="45"/>
      <c r="O691" s="45"/>
      <c r="P691" s="45"/>
      <c r="Q691" s="45"/>
      <c r="R691" s="45"/>
      <c r="S691" s="45"/>
      <c r="T691" s="45"/>
      <c r="U691" s="45"/>
      <c r="V691" s="45"/>
    </row>
    <row r="692">
      <c r="A692" s="75"/>
      <c r="B692" s="45"/>
      <c r="C692" s="186"/>
      <c r="D692" s="157"/>
      <c r="E692" s="160"/>
      <c r="F692" s="86"/>
      <c r="G692" s="114"/>
      <c r="H692" s="45"/>
      <c r="I692" s="45"/>
      <c r="J692" s="45"/>
      <c r="K692" s="45"/>
      <c r="L692" s="45"/>
      <c r="M692" s="45"/>
      <c r="N692" s="45"/>
      <c r="O692" s="45"/>
      <c r="P692" s="45"/>
      <c r="Q692" s="45"/>
      <c r="R692" s="45"/>
      <c r="S692" s="45"/>
      <c r="T692" s="45"/>
      <c r="U692" s="45"/>
      <c r="V692" s="45"/>
    </row>
    <row r="693">
      <c r="A693" s="75"/>
      <c r="B693" s="45"/>
      <c r="C693" s="186"/>
      <c r="D693" s="157"/>
      <c r="E693" s="160"/>
      <c r="F693" s="86"/>
      <c r="G693" s="114"/>
      <c r="H693" s="45"/>
      <c r="I693" s="45"/>
      <c r="J693" s="45"/>
      <c r="K693" s="45"/>
      <c r="L693" s="45"/>
      <c r="M693" s="45"/>
      <c r="N693" s="45"/>
      <c r="O693" s="45"/>
      <c r="P693" s="45"/>
      <c r="Q693" s="45"/>
      <c r="R693" s="45"/>
      <c r="S693" s="45"/>
      <c r="T693" s="45"/>
      <c r="U693" s="45"/>
      <c r="V693" s="45"/>
    </row>
    <row r="694">
      <c r="A694" s="75"/>
      <c r="B694" s="45"/>
      <c r="C694" s="186"/>
      <c r="D694" s="157"/>
      <c r="E694" s="160"/>
      <c r="F694" s="86"/>
      <c r="G694" s="114"/>
      <c r="H694" s="45"/>
      <c r="I694" s="45"/>
      <c r="J694" s="45"/>
      <c r="K694" s="45"/>
      <c r="L694" s="45"/>
      <c r="M694" s="45"/>
      <c r="N694" s="45"/>
      <c r="O694" s="45"/>
      <c r="P694" s="45"/>
      <c r="Q694" s="45"/>
      <c r="R694" s="45"/>
      <c r="S694" s="45"/>
      <c r="T694" s="45"/>
      <c r="U694" s="45"/>
      <c r="V694" s="45"/>
    </row>
    <row r="695">
      <c r="A695" s="75"/>
      <c r="B695" s="45"/>
      <c r="C695" s="186"/>
      <c r="D695" s="157"/>
      <c r="E695" s="160"/>
      <c r="F695" s="86"/>
      <c r="G695" s="114"/>
      <c r="H695" s="45"/>
      <c r="I695" s="45"/>
      <c r="J695" s="45"/>
      <c r="K695" s="45"/>
      <c r="L695" s="45"/>
      <c r="M695" s="45"/>
      <c r="N695" s="45"/>
      <c r="O695" s="45"/>
      <c r="P695" s="45"/>
      <c r="Q695" s="45"/>
      <c r="R695" s="45"/>
      <c r="S695" s="45"/>
      <c r="T695" s="45"/>
      <c r="U695" s="45"/>
      <c r="V695" s="45"/>
    </row>
    <row r="696">
      <c r="A696" s="75"/>
      <c r="B696" s="45"/>
      <c r="C696" s="186"/>
      <c r="D696" s="157"/>
      <c r="E696" s="160"/>
      <c r="F696" s="86"/>
      <c r="G696" s="114"/>
      <c r="H696" s="45"/>
      <c r="I696" s="45"/>
      <c r="J696" s="45"/>
      <c r="K696" s="45"/>
      <c r="L696" s="45"/>
      <c r="M696" s="45"/>
      <c r="N696" s="45"/>
      <c r="O696" s="45"/>
      <c r="P696" s="45"/>
      <c r="Q696" s="45"/>
      <c r="R696" s="45"/>
      <c r="S696" s="45"/>
      <c r="T696" s="45"/>
      <c r="U696" s="45"/>
      <c r="V696" s="45"/>
    </row>
    <row r="697">
      <c r="A697" s="75"/>
      <c r="B697" s="45"/>
      <c r="C697" s="186"/>
      <c r="D697" s="157"/>
      <c r="E697" s="160"/>
      <c r="F697" s="86"/>
      <c r="G697" s="114"/>
      <c r="H697" s="45"/>
      <c r="I697" s="45"/>
      <c r="J697" s="45"/>
      <c r="K697" s="45"/>
      <c r="L697" s="45"/>
      <c r="M697" s="45"/>
      <c r="N697" s="45"/>
      <c r="O697" s="45"/>
      <c r="P697" s="45"/>
      <c r="Q697" s="45"/>
      <c r="R697" s="45"/>
      <c r="S697" s="45"/>
      <c r="T697" s="45"/>
      <c r="U697" s="45"/>
      <c r="V697" s="45"/>
    </row>
    <row r="698">
      <c r="A698" s="75"/>
      <c r="B698" s="45"/>
      <c r="C698" s="186"/>
      <c r="D698" s="157"/>
      <c r="E698" s="160"/>
      <c r="F698" s="86"/>
      <c r="G698" s="114"/>
      <c r="H698" s="45"/>
      <c r="I698" s="45"/>
      <c r="J698" s="45"/>
      <c r="K698" s="45"/>
      <c r="L698" s="45"/>
      <c r="M698" s="45"/>
      <c r="N698" s="45"/>
      <c r="O698" s="45"/>
      <c r="P698" s="45"/>
      <c r="Q698" s="45"/>
      <c r="R698" s="45"/>
      <c r="S698" s="45"/>
      <c r="T698" s="45"/>
      <c r="U698" s="45"/>
      <c r="V698" s="45"/>
    </row>
    <row r="699">
      <c r="A699" s="75"/>
      <c r="B699" s="45"/>
      <c r="C699" s="186"/>
      <c r="D699" s="157"/>
      <c r="E699" s="160"/>
      <c r="F699" s="86"/>
      <c r="G699" s="114"/>
      <c r="H699" s="45"/>
      <c r="I699" s="45"/>
      <c r="J699" s="45"/>
      <c r="K699" s="45"/>
      <c r="L699" s="45"/>
      <c r="M699" s="45"/>
      <c r="N699" s="45"/>
      <c r="O699" s="45"/>
      <c r="P699" s="45"/>
      <c r="Q699" s="45"/>
      <c r="R699" s="45"/>
      <c r="S699" s="45"/>
      <c r="T699" s="45"/>
      <c r="U699" s="45"/>
      <c r="V699" s="45"/>
    </row>
    <row r="700">
      <c r="A700" s="75"/>
      <c r="B700" s="45"/>
      <c r="C700" s="186"/>
      <c r="D700" s="157"/>
      <c r="E700" s="160"/>
      <c r="F700" s="86"/>
      <c r="G700" s="114"/>
      <c r="H700" s="45"/>
      <c r="I700" s="45"/>
      <c r="J700" s="45"/>
      <c r="K700" s="45"/>
      <c r="L700" s="45"/>
      <c r="M700" s="45"/>
      <c r="N700" s="45"/>
      <c r="O700" s="45"/>
      <c r="P700" s="45"/>
      <c r="Q700" s="45"/>
      <c r="R700" s="45"/>
      <c r="S700" s="45"/>
      <c r="T700" s="45"/>
      <c r="U700" s="45"/>
      <c r="V700" s="45"/>
    </row>
    <row r="701">
      <c r="A701" s="75"/>
      <c r="B701" s="45"/>
      <c r="C701" s="186"/>
      <c r="D701" s="157"/>
      <c r="E701" s="160"/>
      <c r="F701" s="86"/>
      <c r="G701" s="114"/>
      <c r="H701" s="45"/>
      <c r="I701" s="45"/>
      <c r="J701" s="45"/>
      <c r="K701" s="45"/>
      <c r="L701" s="45"/>
      <c r="M701" s="45"/>
      <c r="N701" s="45"/>
      <c r="O701" s="45"/>
      <c r="P701" s="45"/>
      <c r="Q701" s="45"/>
      <c r="R701" s="45"/>
      <c r="S701" s="45"/>
      <c r="T701" s="45"/>
      <c r="U701" s="45"/>
      <c r="V701" s="45"/>
    </row>
    <row r="702">
      <c r="A702" s="75"/>
      <c r="B702" s="45"/>
      <c r="C702" s="186"/>
      <c r="D702" s="157"/>
      <c r="E702" s="160"/>
      <c r="F702" s="86"/>
      <c r="G702" s="114"/>
      <c r="H702" s="45"/>
      <c r="I702" s="45"/>
      <c r="J702" s="45"/>
      <c r="K702" s="45"/>
      <c r="L702" s="45"/>
      <c r="M702" s="45"/>
      <c r="N702" s="45"/>
      <c r="O702" s="45"/>
      <c r="P702" s="45"/>
      <c r="Q702" s="45"/>
      <c r="R702" s="45"/>
      <c r="S702" s="45"/>
      <c r="T702" s="45"/>
      <c r="U702" s="45"/>
      <c r="V702" s="45"/>
    </row>
    <row r="703">
      <c r="A703" s="75"/>
      <c r="B703" s="45"/>
      <c r="C703" s="186"/>
      <c r="D703" s="157"/>
      <c r="E703" s="160"/>
      <c r="F703" s="86"/>
      <c r="G703" s="114"/>
      <c r="H703" s="45"/>
      <c r="I703" s="45"/>
      <c r="J703" s="45"/>
      <c r="K703" s="45"/>
      <c r="L703" s="45"/>
      <c r="M703" s="45"/>
      <c r="N703" s="45"/>
      <c r="O703" s="45"/>
      <c r="P703" s="45"/>
      <c r="Q703" s="45"/>
      <c r="R703" s="45"/>
      <c r="S703" s="45"/>
      <c r="T703" s="45"/>
      <c r="U703" s="45"/>
      <c r="V703" s="45"/>
    </row>
    <row r="704">
      <c r="A704" s="75"/>
      <c r="B704" s="45"/>
      <c r="C704" s="186"/>
      <c r="D704" s="157"/>
      <c r="E704" s="160"/>
      <c r="F704" s="86"/>
      <c r="G704" s="114"/>
      <c r="H704" s="45"/>
      <c r="I704" s="45"/>
      <c r="J704" s="45"/>
      <c r="K704" s="45"/>
      <c r="L704" s="45"/>
      <c r="M704" s="45"/>
      <c r="N704" s="45"/>
      <c r="O704" s="45"/>
      <c r="P704" s="45"/>
      <c r="Q704" s="45"/>
      <c r="R704" s="45"/>
      <c r="S704" s="45"/>
      <c r="T704" s="45"/>
      <c r="U704" s="45"/>
      <c r="V704" s="45"/>
    </row>
    <row r="705">
      <c r="A705" s="75"/>
      <c r="B705" s="45"/>
      <c r="C705" s="186"/>
      <c r="D705" s="157"/>
      <c r="E705" s="160"/>
      <c r="F705" s="86"/>
      <c r="G705" s="114"/>
      <c r="H705" s="45"/>
      <c r="I705" s="45"/>
      <c r="J705" s="45"/>
      <c r="K705" s="45"/>
      <c r="L705" s="45"/>
      <c r="M705" s="45"/>
      <c r="N705" s="45"/>
      <c r="O705" s="45"/>
      <c r="P705" s="45"/>
      <c r="Q705" s="45"/>
      <c r="R705" s="45"/>
      <c r="S705" s="45"/>
      <c r="T705" s="45"/>
      <c r="U705" s="45"/>
      <c r="V705" s="45"/>
    </row>
    <row r="706">
      <c r="A706" s="75"/>
      <c r="B706" s="45"/>
      <c r="C706" s="186"/>
      <c r="D706" s="157"/>
      <c r="E706" s="160"/>
      <c r="F706" s="86"/>
      <c r="G706" s="114"/>
      <c r="H706" s="45"/>
      <c r="I706" s="45"/>
      <c r="J706" s="45"/>
      <c r="K706" s="45"/>
      <c r="L706" s="45"/>
      <c r="M706" s="45"/>
      <c r="N706" s="45"/>
      <c r="O706" s="45"/>
      <c r="P706" s="45"/>
      <c r="Q706" s="45"/>
      <c r="R706" s="45"/>
      <c r="S706" s="45"/>
      <c r="T706" s="45"/>
      <c r="U706" s="45"/>
      <c r="V706" s="45"/>
    </row>
    <row r="707">
      <c r="A707" s="75"/>
      <c r="B707" s="45"/>
      <c r="C707" s="186"/>
      <c r="D707" s="157"/>
      <c r="E707" s="160"/>
      <c r="F707" s="86"/>
      <c r="G707" s="114"/>
      <c r="H707" s="45"/>
      <c r="I707" s="45"/>
      <c r="J707" s="45"/>
      <c r="K707" s="45"/>
      <c r="L707" s="45"/>
      <c r="M707" s="45"/>
      <c r="N707" s="45"/>
      <c r="O707" s="45"/>
      <c r="P707" s="45"/>
      <c r="Q707" s="45"/>
      <c r="R707" s="45"/>
      <c r="S707" s="45"/>
      <c r="T707" s="45"/>
      <c r="U707" s="45"/>
      <c r="V707" s="45"/>
    </row>
    <row r="708">
      <c r="A708" s="75"/>
      <c r="B708" s="45"/>
      <c r="C708" s="186"/>
      <c r="D708" s="157"/>
      <c r="E708" s="160"/>
      <c r="F708" s="86"/>
      <c r="G708" s="114"/>
      <c r="H708" s="45"/>
      <c r="I708" s="45"/>
      <c r="J708" s="45"/>
      <c r="K708" s="45"/>
      <c r="L708" s="45"/>
      <c r="M708" s="45"/>
      <c r="N708" s="45"/>
      <c r="O708" s="45"/>
      <c r="P708" s="45"/>
      <c r="Q708" s="45"/>
      <c r="R708" s="45"/>
      <c r="S708" s="45"/>
      <c r="T708" s="45"/>
      <c r="U708" s="45"/>
      <c r="V708" s="45"/>
    </row>
    <row r="709">
      <c r="A709" s="75"/>
      <c r="B709" s="45"/>
      <c r="C709" s="186"/>
      <c r="D709" s="157"/>
      <c r="E709" s="160"/>
      <c r="F709" s="86"/>
      <c r="G709" s="114"/>
      <c r="H709" s="45"/>
      <c r="I709" s="45"/>
      <c r="J709" s="45"/>
      <c r="K709" s="45"/>
      <c r="L709" s="45"/>
      <c r="M709" s="45"/>
      <c r="N709" s="45"/>
      <c r="O709" s="45"/>
      <c r="P709" s="45"/>
      <c r="Q709" s="45"/>
      <c r="R709" s="45"/>
      <c r="S709" s="45"/>
      <c r="T709" s="45"/>
      <c r="U709" s="45"/>
      <c r="V709" s="45"/>
    </row>
    <row r="710">
      <c r="A710" s="75"/>
      <c r="B710" s="45"/>
      <c r="C710" s="186"/>
      <c r="D710" s="157"/>
      <c r="E710" s="160"/>
      <c r="F710" s="86"/>
      <c r="G710" s="114"/>
      <c r="H710" s="45"/>
      <c r="I710" s="45"/>
      <c r="J710" s="45"/>
      <c r="K710" s="45"/>
      <c r="L710" s="45"/>
      <c r="M710" s="45"/>
      <c r="N710" s="45"/>
      <c r="O710" s="45"/>
      <c r="P710" s="45"/>
      <c r="Q710" s="45"/>
      <c r="R710" s="45"/>
      <c r="S710" s="45"/>
      <c r="T710" s="45"/>
      <c r="U710" s="45"/>
      <c r="V710" s="45"/>
    </row>
    <row r="711">
      <c r="A711" s="75"/>
      <c r="B711" s="45"/>
      <c r="C711" s="186"/>
      <c r="D711" s="157"/>
      <c r="E711" s="160"/>
      <c r="F711" s="86"/>
      <c r="G711" s="114"/>
      <c r="H711" s="45"/>
      <c r="I711" s="45"/>
      <c r="J711" s="45"/>
      <c r="K711" s="45"/>
      <c r="L711" s="45"/>
      <c r="M711" s="45"/>
      <c r="N711" s="45"/>
      <c r="O711" s="45"/>
      <c r="P711" s="45"/>
      <c r="Q711" s="45"/>
      <c r="R711" s="45"/>
      <c r="S711" s="45"/>
      <c r="T711" s="45"/>
      <c r="U711" s="45"/>
      <c r="V711" s="45"/>
    </row>
    <row r="712">
      <c r="A712" s="75"/>
      <c r="B712" s="45"/>
      <c r="C712" s="186"/>
      <c r="D712" s="157"/>
      <c r="E712" s="160"/>
      <c r="F712" s="86"/>
      <c r="G712" s="114"/>
      <c r="H712" s="45"/>
      <c r="I712" s="45"/>
      <c r="J712" s="45"/>
      <c r="K712" s="45"/>
      <c r="L712" s="45"/>
      <c r="M712" s="45"/>
      <c r="N712" s="45"/>
      <c r="O712" s="45"/>
      <c r="P712" s="45"/>
      <c r="Q712" s="45"/>
      <c r="R712" s="45"/>
      <c r="S712" s="45"/>
      <c r="T712" s="45"/>
      <c r="U712" s="45"/>
      <c r="V712" s="45"/>
    </row>
    <row r="713">
      <c r="A713" s="75"/>
      <c r="B713" s="45"/>
      <c r="C713" s="186"/>
      <c r="D713" s="157"/>
      <c r="E713" s="160"/>
      <c r="F713" s="86"/>
      <c r="G713" s="114"/>
      <c r="H713" s="45"/>
      <c r="I713" s="45"/>
      <c r="J713" s="45"/>
      <c r="K713" s="45"/>
      <c r="L713" s="45"/>
      <c r="M713" s="45"/>
      <c r="N713" s="45"/>
      <c r="O713" s="45"/>
      <c r="P713" s="45"/>
      <c r="Q713" s="45"/>
      <c r="R713" s="45"/>
      <c r="S713" s="45"/>
      <c r="T713" s="45"/>
      <c r="U713" s="45"/>
      <c r="V713" s="45"/>
    </row>
    <row r="714">
      <c r="A714" s="75"/>
      <c r="B714" s="45"/>
      <c r="C714" s="186"/>
      <c r="D714" s="157"/>
      <c r="E714" s="160"/>
      <c r="F714" s="86"/>
      <c r="G714" s="114"/>
      <c r="H714" s="45"/>
      <c r="I714" s="45"/>
      <c r="J714" s="45"/>
      <c r="K714" s="45"/>
      <c r="L714" s="45"/>
      <c r="M714" s="45"/>
      <c r="N714" s="45"/>
      <c r="O714" s="45"/>
      <c r="P714" s="45"/>
      <c r="Q714" s="45"/>
      <c r="R714" s="45"/>
      <c r="S714" s="45"/>
      <c r="T714" s="45"/>
      <c r="U714" s="45"/>
      <c r="V714" s="45"/>
    </row>
    <row r="715">
      <c r="A715" s="75"/>
      <c r="B715" s="45"/>
      <c r="C715" s="186"/>
      <c r="D715" s="157"/>
      <c r="E715" s="160"/>
      <c r="F715" s="86"/>
      <c r="G715" s="114"/>
      <c r="H715" s="45"/>
      <c r="I715" s="45"/>
      <c r="J715" s="45"/>
      <c r="K715" s="45"/>
      <c r="L715" s="45"/>
      <c r="M715" s="45"/>
      <c r="N715" s="45"/>
      <c r="O715" s="45"/>
      <c r="P715" s="45"/>
      <c r="Q715" s="45"/>
      <c r="R715" s="45"/>
      <c r="S715" s="45"/>
      <c r="T715" s="45"/>
      <c r="U715" s="45"/>
      <c r="V715" s="45"/>
    </row>
    <row r="716">
      <c r="A716" s="75"/>
      <c r="B716" s="45"/>
      <c r="C716" s="186"/>
      <c r="D716" s="157"/>
      <c r="E716" s="160"/>
      <c r="F716" s="86"/>
      <c r="G716" s="114"/>
      <c r="H716" s="45"/>
      <c r="I716" s="45"/>
      <c r="J716" s="45"/>
      <c r="K716" s="45"/>
      <c r="L716" s="45"/>
      <c r="M716" s="45"/>
      <c r="N716" s="45"/>
      <c r="O716" s="45"/>
      <c r="P716" s="45"/>
      <c r="Q716" s="45"/>
      <c r="R716" s="45"/>
      <c r="S716" s="45"/>
      <c r="T716" s="45"/>
      <c r="U716" s="45"/>
      <c r="V716" s="45"/>
    </row>
    <row r="717">
      <c r="A717" s="75"/>
      <c r="B717" s="45"/>
      <c r="C717" s="186"/>
      <c r="D717" s="157"/>
      <c r="E717" s="160"/>
      <c r="F717" s="86"/>
      <c r="G717" s="114"/>
      <c r="H717" s="45"/>
      <c r="I717" s="45"/>
      <c r="J717" s="45"/>
      <c r="K717" s="45"/>
      <c r="L717" s="45"/>
      <c r="M717" s="45"/>
      <c r="N717" s="45"/>
      <c r="O717" s="45"/>
      <c r="P717" s="45"/>
      <c r="Q717" s="45"/>
      <c r="R717" s="45"/>
      <c r="S717" s="45"/>
      <c r="T717" s="45"/>
      <c r="U717" s="45"/>
      <c r="V717" s="45"/>
    </row>
    <row r="718">
      <c r="A718" s="75"/>
      <c r="B718" s="45"/>
      <c r="C718" s="186"/>
      <c r="D718" s="157"/>
      <c r="E718" s="160"/>
      <c r="F718" s="86"/>
      <c r="G718" s="114"/>
      <c r="H718" s="45"/>
      <c r="I718" s="45"/>
      <c r="J718" s="45"/>
      <c r="K718" s="45"/>
      <c r="L718" s="45"/>
      <c r="M718" s="45"/>
      <c r="N718" s="45"/>
      <c r="O718" s="45"/>
      <c r="P718" s="45"/>
      <c r="Q718" s="45"/>
      <c r="R718" s="45"/>
      <c r="S718" s="45"/>
      <c r="T718" s="45"/>
      <c r="U718" s="45"/>
      <c r="V718" s="45"/>
    </row>
    <row r="719">
      <c r="A719" s="75"/>
      <c r="B719" s="45"/>
      <c r="C719" s="186"/>
      <c r="D719" s="157"/>
      <c r="E719" s="160"/>
      <c r="F719" s="86"/>
      <c r="G719" s="114"/>
      <c r="H719" s="45"/>
      <c r="I719" s="45"/>
      <c r="J719" s="45"/>
      <c r="K719" s="45"/>
      <c r="L719" s="45"/>
      <c r="M719" s="45"/>
      <c r="N719" s="45"/>
      <c r="O719" s="45"/>
      <c r="P719" s="45"/>
      <c r="Q719" s="45"/>
      <c r="R719" s="45"/>
      <c r="S719" s="45"/>
      <c r="T719" s="45"/>
      <c r="U719" s="45"/>
      <c r="V719" s="45"/>
    </row>
    <row r="720">
      <c r="A720" s="75"/>
      <c r="B720" s="45"/>
      <c r="C720" s="186"/>
      <c r="D720" s="157"/>
      <c r="E720" s="160"/>
      <c r="F720" s="86"/>
      <c r="G720" s="114"/>
      <c r="H720" s="45"/>
      <c r="I720" s="45"/>
      <c r="J720" s="45"/>
      <c r="K720" s="45"/>
      <c r="L720" s="45"/>
      <c r="M720" s="45"/>
      <c r="N720" s="45"/>
      <c r="O720" s="45"/>
      <c r="P720" s="45"/>
      <c r="Q720" s="45"/>
      <c r="R720" s="45"/>
      <c r="S720" s="45"/>
      <c r="T720" s="45"/>
      <c r="U720" s="45"/>
      <c r="V720" s="45"/>
    </row>
    <row r="721">
      <c r="A721" s="75"/>
      <c r="B721" s="45"/>
      <c r="C721" s="186"/>
      <c r="D721" s="157"/>
      <c r="E721" s="160"/>
      <c r="F721" s="86"/>
      <c r="G721" s="114"/>
      <c r="H721" s="45"/>
      <c r="I721" s="45"/>
      <c r="J721" s="45"/>
      <c r="K721" s="45"/>
      <c r="L721" s="45"/>
      <c r="M721" s="45"/>
      <c r="N721" s="45"/>
      <c r="O721" s="45"/>
      <c r="P721" s="45"/>
      <c r="Q721" s="45"/>
      <c r="R721" s="45"/>
      <c r="S721" s="45"/>
      <c r="T721" s="45"/>
      <c r="U721" s="45"/>
      <c r="V721" s="45"/>
    </row>
    <row r="722">
      <c r="A722" s="75"/>
      <c r="B722" s="45"/>
      <c r="C722" s="186"/>
      <c r="D722" s="157"/>
      <c r="E722" s="160"/>
      <c r="F722" s="86"/>
      <c r="G722" s="114"/>
      <c r="H722" s="45"/>
      <c r="I722" s="45"/>
      <c r="J722" s="45"/>
      <c r="K722" s="45"/>
      <c r="L722" s="45"/>
      <c r="M722" s="45"/>
      <c r="N722" s="45"/>
      <c r="O722" s="45"/>
      <c r="P722" s="45"/>
      <c r="Q722" s="45"/>
      <c r="R722" s="45"/>
      <c r="S722" s="45"/>
      <c r="T722" s="45"/>
      <c r="U722" s="45"/>
      <c r="V722" s="45"/>
    </row>
    <row r="723">
      <c r="A723" s="75"/>
      <c r="B723" s="45"/>
      <c r="C723" s="186"/>
      <c r="D723" s="157"/>
      <c r="E723" s="160"/>
      <c r="F723" s="86"/>
      <c r="G723" s="114"/>
      <c r="H723" s="45"/>
      <c r="I723" s="45"/>
      <c r="J723" s="45"/>
      <c r="K723" s="45"/>
      <c r="L723" s="45"/>
      <c r="M723" s="45"/>
      <c r="N723" s="45"/>
      <c r="O723" s="45"/>
      <c r="P723" s="45"/>
      <c r="Q723" s="45"/>
      <c r="R723" s="45"/>
      <c r="S723" s="45"/>
      <c r="T723" s="45"/>
      <c r="U723" s="45"/>
      <c r="V723" s="45"/>
    </row>
    <row r="724">
      <c r="A724" s="75"/>
      <c r="B724" s="45"/>
      <c r="C724" s="186"/>
      <c r="D724" s="157"/>
      <c r="E724" s="160"/>
      <c r="F724" s="86"/>
      <c r="G724" s="114"/>
      <c r="H724" s="45"/>
      <c r="I724" s="45"/>
      <c r="J724" s="45"/>
      <c r="K724" s="45"/>
      <c r="L724" s="45"/>
      <c r="M724" s="45"/>
      <c r="N724" s="45"/>
      <c r="O724" s="45"/>
      <c r="P724" s="45"/>
      <c r="Q724" s="45"/>
      <c r="R724" s="45"/>
      <c r="S724" s="45"/>
      <c r="T724" s="45"/>
      <c r="U724" s="45"/>
      <c r="V724" s="45"/>
    </row>
    <row r="725">
      <c r="A725" s="75"/>
      <c r="B725" s="45"/>
      <c r="C725" s="186"/>
      <c r="D725" s="157"/>
      <c r="E725" s="160"/>
      <c r="F725" s="86"/>
      <c r="G725" s="114"/>
      <c r="H725" s="45"/>
      <c r="I725" s="45"/>
      <c r="J725" s="45"/>
      <c r="K725" s="45"/>
      <c r="L725" s="45"/>
      <c r="M725" s="45"/>
      <c r="N725" s="45"/>
      <c r="O725" s="45"/>
      <c r="P725" s="45"/>
      <c r="Q725" s="45"/>
      <c r="R725" s="45"/>
      <c r="S725" s="45"/>
      <c r="T725" s="45"/>
      <c r="U725" s="45"/>
      <c r="V725" s="45"/>
    </row>
    <row r="726">
      <c r="A726" s="75"/>
      <c r="B726" s="45"/>
      <c r="C726" s="186"/>
      <c r="D726" s="157"/>
      <c r="E726" s="160"/>
      <c r="F726" s="86"/>
      <c r="G726" s="114"/>
      <c r="H726" s="45"/>
      <c r="I726" s="45"/>
      <c r="J726" s="45"/>
      <c r="K726" s="45"/>
      <c r="L726" s="45"/>
      <c r="M726" s="45"/>
      <c r="N726" s="45"/>
      <c r="O726" s="45"/>
      <c r="P726" s="45"/>
      <c r="Q726" s="45"/>
      <c r="R726" s="45"/>
      <c r="S726" s="45"/>
      <c r="T726" s="45"/>
      <c r="U726" s="45"/>
      <c r="V726" s="45"/>
    </row>
    <row r="727">
      <c r="A727" s="75"/>
      <c r="B727" s="45"/>
      <c r="C727" s="186"/>
      <c r="D727" s="157"/>
      <c r="E727" s="160"/>
      <c r="F727" s="86"/>
      <c r="G727" s="114"/>
      <c r="H727" s="45"/>
      <c r="I727" s="45"/>
      <c r="J727" s="45"/>
      <c r="K727" s="45"/>
      <c r="L727" s="45"/>
      <c r="M727" s="45"/>
      <c r="N727" s="45"/>
      <c r="O727" s="45"/>
      <c r="P727" s="45"/>
      <c r="Q727" s="45"/>
      <c r="R727" s="45"/>
      <c r="S727" s="45"/>
      <c r="T727" s="45"/>
      <c r="U727" s="45"/>
      <c r="V727" s="45"/>
    </row>
    <row r="728">
      <c r="A728" s="75"/>
      <c r="B728" s="45"/>
      <c r="C728" s="186"/>
      <c r="D728" s="157"/>
      <c r="E728" s="160"/>
      <c r="F728" s="86"/>
      <c r="G728" s="114"/>
      <c r="H728" s="45"/>
      <c r="I728" s="45"/>
      <c r="J728" s="45"/>
      <c r="K728" s="45"/>
      <c r="L728" s="45"/>
      <c r="M728" s="45"/>
      <c r="N728" s="45"/>
      <c r="O728" s="45"/>
      <c r="P728" s="45"/>
      <c r="Q728" s="45"/>
      <c r="R728" s="45"/>
      <c r="S728" s="45"/>
      <c r="T728" s="45"/>
      <c r="U728" s="45"/>
      <c r="V728" s="45"/>
    </row>
    <row r="729">
      <c r="A729" s="75"/>
      <c r="B729" s="45"/>
      <c r="C729" s="186"/>
      <c r="D729" s="157"/>
      <c r="E729" s="160"/>
      <c r="F729" s="86"/>
      <c r="G729" s="114"/>
      <c r="H729" s="45"/>
      <c r="I729" s="45"/>
      <c r="J729" s="45"/>
      <c r="K729" s="45"/>
      <c r="L729" s="45"/>
      <c r="M729" s="45"/>
      <c r="N729" s="45"/>
      <c r="O729" s="45"/>
      <c r="P729" s="45"/>
      <c r="Q729" s="45"/>
      <c r="R729" s="45"/>
      <c r="S729" s="45"/>
      <c r="T729" s="45"/>
      <c r="U729" s="45"/>
      <c r="V729" s="45"/>
    </row>
    <row r="730">
      <c r="A730" s="75"/>
      <c r="B730" s="45"/>
      <c r="C730" s="186"/>
      <c r="D730" s="157"/>
      <c r="E730" s="160"/>
      <c r="F730" s="86"/>
      <c r="G730" s="114"/>
      <c r="H730" s="45"/>
      <c r="I730" s="45"/>
      <c r="J730" s="45"/>
      <c r="K730" s="45"/>
      <c r="L730" s="45"/>
      <c r="M730" s="45"/>
      <c r="N730" s="45"/>
      <c r="O730" s="45"/>
      <c r="P730" s="45"/>
      <c r="Q730" s="45"/>
      <c r="R730" s="45"/>
      <c r="S730" s="45"/>
      <c r="T730" s="45"/>
      <c r="U730" s="45"/>
      <c r="V730" s="45"/>
    </row>
    <row r="731">
      <c r="A731" s="75"/>
      <c r="B731" s="45"/>
      <c r="C731" s="186"/>
      <c r="D731" s="157"/>
      <c r="E731" s="160"/>
      <c r="F731" s="86"/>
      <c r="G731" s="114"/>
      <c r="H731" s="45"/>
      <c r="I731" s="45"/>
      <c r="J731" s="45"/>
      <c r="K731" s="45"/>
      <c r="L731" s="45"/>
      <c r="M731" s="45"/>
      <c r="N731" s="45"/>
      <c r="O731" s="45"/>
      <c r="P731" s="45"/>
      <c r="Q731" s="45"/>
      <c r="R731" s="45"/>
      <c r="S731" s="45"/>
      <c r="T731" s="45"/>
      <c r="U731" s="45"/>
      <c r="V731" s="45"/>
    </row>
    <row r="732">
      <c r="A732" s="75"/>
      <c r="B732" s="45"/>
      <c r="C732" s="186"/>
      <c r="D732" s="157"/>
      <c r="E732" s="160"/>
      <c r="F732" s="86"/>
      <c r="G732" s="114"/>
      <c r="H732" s="45"/>
      <c r="I732" s="45"/>
      <c r="J732" s="45"/>
      <c r="K732" s="45"/>
      <c r="L732" s="45"/>
      <c r="M732" s="45"/>
      <c r="N732" s="45"/>
      <c r="O732" s="45"/>
      <c r="P732" s="45"/>
      <c r="Q732" s="45"/>
      <c r="R732" s="45"/>
      <c r="S732" s="45"/>
      <c r="T732" s="45"/>
      <c r="U732" s="45"/>
      <c r="V732" s="45"/>
    </row>
    <row r="733">
      <c r="A733" s="75"/>
      <c r="B733" s="45"/>
      <c r="C733" s="186"/>
      <c r="D733" s="157"/>
      <c r="E733" s="160"/>
      <c r="F733" s="86"/>
      <c r="G733" s="114"/>
      <c r="H733" s="45"/>
      <c r="I733" s="45"/>
      <c r="J733" s="45"/>
      <c r="K733" s="45"/>
      <c r="L733" s="45"/>
      <c r="M733" s="45"/>
      <c r="N733" s="45"/>
      <c r="O733" s="45"/>
      <c r="P733" s="45"/>
      <c r="Q733" s="45"/>
      <c r="R733" s="45"/>
      <c r="S733" s="45"/>
      <c r="T733" s="45"/>
      <c r="U733" s="45"/>
      <c r="V733" s="45"/>
    </row>
    <row r="734">
      <c r="A734" s="75"/>
      <c r="B734" s="45"/>
      <c r="C734" s="186"/>
      <c r="D734" s="157"/>
      <c r="E734" s="160"/>
      <c r="F734" s="86"/>
      <c r="G734" s="114"/>
      <c r="H734" s="45"/>
      <c r="I734" s="45"/>
      <c r="J734" s="45"/>
      <c r="K734" s="45"/>
      <c r="L734" s="45"/>
      <c r="M734" s="45"/>
      <c r="N734" s="45"/>
      <c r="O734" s="45"/>
      <c r="P734" s="45"/>
      <c r="Q734" s="45"/>
      <c r="R734" s="45"/>
      <c r="S734" s="45"/>
      <c r="T734" s="45"/>
      <c r="U734" s="45"/>
      <c r="V734" s="45"/>
    </row>
    <row r="735">
      <c r="A735" s="75"/>
      <c r="B735" s="45"/>
      <c r="C735" s="186"/>
      <c r="D735" s="157"/>
      <c r="E735" s="160"/>
      <c r="F735" s="86"/>
      <c r="G735" s="114"/>
      <c r="H735" s="45"/>
      <c r="I735" s="45"/>
      <c r="J735" s="45"/>
      <c r="K735" s="45"/>
      <c r="L735" s="45"/>
      <c r="M735" s="45"/>
      <c r="N735" s="45"/>
      <c r="O735" s="45"/>
      <c r="P735" s="45"/>
      <c r="Q735" s="45"/>
      <c r="R735" s="45"/>
      <c r="S735" s="45"/>
      <c r="T735" s="45"/>
      <c r="U735" s="45"/>
      <c r="V735" s="45"/>
    </row>
    <row r="736">
      <c r="A736" s="75"/>
      <c r="B736" s="45"/>
      <c r="C736" s="186"/>
      <c r="D736" s="157"/>
      <c r="E736" s="160"/>
      <c r="F736" s="86"/>
      <c r="G736" s="114"/>
      <c r="H736" s="45"/>
      <c r="I736" s="45"/>
      <c r="J736" s="45"/>
      <c r="K736" s="45"/>
      <c r="L736" s="45"/>
      <c r="M736" s="45"/>
      <c r="N736" s="45"/>
      <c r="O736" s="45"/>
      <c r="P736" s="45"/>
      <c r="Q736" s="45"/>
      <c r="R736" s="45"/>
      <c r="S736" s="45"/>
      <c r="T736" s="45"/>
      <c r="U736" s="45"/>
      <c r="V736" s="45"/>
    </row>
    <row r="737">
      <c r="A737" s="75"/>
      <c r="B737" s="45"/>
      <c r="C737" s="186"/>
      <c r="D737" s="157"/>
      <c r="E737" s="160"/>
      <c r="F737" s="86"/>
      <c r="G737" s="114"/>
      <c r="H737" s="45"/>
      <c r="I737" s="45"/>
      <c r="J737" s="45"/>
      <c r="K737" s="45"/>
      <c r="L737" s="45"/>
      <c r="M737" s="45"/>
      <c r="N737" s="45"/>
      <c r="O737" s="45"/>
      <c r="P737" s="45"/>
      <c r="Q737" s="45"/>
      <c r="R737" s="45"/>
      <c r="S737" s="45"/>
      <c r="T737" s="45"/>
      <c r="U737" s="45"/>
      <c r="V737" s="45"/>
    </row>
    <row r="738">
      <c r="A738" s="75"/>
      <c r="B738" s="45"/>
      <c r="C738" s="186"/>
      <c r="D738" s="157"/>
      <c r="E738" s="160"/>
      <c r="F738" s="86"/>
      <c r="G738" s="114"/>
      <c r="H738" s="45"/>
      <c r="I738" s="45"/>
      <c r="J738" s="45"/>
      <c r="K738" s="45"/>
      <c r="L738" s="45"/>
      <c r="M738" s="45"/>
      <c r="N738" s="45"/>
      <c r="O738" s="45"/>
      <c r="P738" s="45"/>
      <c r="Q738" s="45"/>
      <c r="R738" s="45"/>
      <c r="S738" s="45"/>
      <c r="T738" s="45"/>
      <c r="U738" s="45"/>
      <c r="V738" s="45"/>
    </row>
    <row r="739">
      <c r="A739" s="75"/>
      <c r="B739" s="45"/>
      <c r="C739" s="186"/>
      <c r="D739" s="157"/>
      <c r="E739" s="160"/>
      <c r="F739" s="86"/>
      <c r="G739" s="114"/>
      <c r="H739" s="45"/>
      <c r="I739" s="45"/>
      <c r="J739" s="45"/>
      <c r="K739" s="45"/>
      <c r="L739" s="45"/>
      <c r="M739" s="45"/>
      <c r="N739" s="45"/>
      <c r="O739" s="45"/>
      <c r="P739" s="45"/>
      <c r="Q739" s="45"/>
      <c r="R739" s="45"/>
      <c r="S739" s="45"/>
      <c r="T739" s="45"/>
      <c r="U739" s="45"/>
      <c r="V739" s="45"/>
    </row>
    <row r="740">
      <c r="A740" s="75"/>
      <c r="B740" s="45"/>
      <c r="C740" s="186"/>
      <c r="D740" s="157"/>
      <c r="E740" s="160"/>
      <c r="F740" s="86"/>
      <c r="G740" s="114"/>
      <c r="H740" s="45"/>
      <c r="I740" s="45"/>
      <c r="J740" s="45"/>
      <c r="K740" s="45"/>
      <c r="L740" s="45"/>
      <c r="M740" s="45"/>
      <c r="N740" s="45"/>
      <c r="O740" s="45"/>
      <c r="P740" s="45"/>
      <c r="Q740" s="45"/>
      <c r="R740" s="45"/>
      <c r="S740" s="45"/>
      <c r="T740" s="45"/>
      <c r="U740" s="45"/>
      <c r="V740" s="45"/>
    </row>
    <row r="741">
      <c r="A741" s="75"/>
      <c r="B741" s="45"/>
      <c r="C741" s="186"/>
      <c r="D741" s="157"/>
      <c r="E741" s="160"/>
      <c r="F741" s="86"/>
      <c r="G741" s="114"/>
      <c r="H741" s="45"/>
      <c r="I741" s="45"/>
      <c r="J741" s="45"/>
      <c r="K741" s="45"/>
      <c r="L741" s="45"/>
      <c r="M741" s="45"/>
      <c r="N741" s="45"/>
      <c r="O741" s="45"/>
      <c r="P741" s="45"/>
      <c r="Q741" s="45"/>
      <c r="R741" s="45"/>
      <c r="S741" s="45"/>
      <c r="T741" s="45"/>
      <c r="U741" s="45"/>
      <c r="V741" s="45"/>
    </row>
    <row r="742">
      <c r="A742" s="75"/>
      <c r="B742" s="45"/>
      <c r="C742" s="186"/>
      <c r="D742" s="157"/>
      <c r="E742" s="160"/>
      <c r="F742" s="86"/>
      <c r="G742" s="114"/>
      <c r="H742" s="45"/>
      <c r="I742" s="45"/>
      <c r="J742" s="45"/>
      <c r="K742" s="45"/>
      <c r="L742" s="45"/>
      <c r="M742" s="45"/>
      <c r="N742" s="45"/>
      <c r="O742" s="45"/>
      <c r="P742" s="45"/>
      <c r="Q742" s="45"/>
      <c r="R742" s="45"/>
      <c r="S742" s="45"/>
      <c r="T742" s="45"/>
      <c r="U742" s="45"/>
      <c r="V742" s="45"/>
    </row>
    <row r="743">
      <c r="A743" s="75"/>
      <c r="B743" s="45"/>
      <c r="C743" s="186"/>
      <c r="D743" s="157"/>
      <c r="E743" s="160"/>
      <c r="F743" s="86"/>
      <c r="G743" s="114"/>
      <c r="H743" s="45"/>
      <c r="I743" s="45"/>
      <c r="J743" s="45"/>
      <c r="K743" s="45"/>
      <c r="L743" s="45"/>
      <c r="M743" s="45"/>
      <c r="N743" s="45"/>
      <c r="O743" s="45"/>
      <c r="P743" s="45"/>
      <c r="Q743" s="45"/>
      <c r="R743" s="45"/>
      <c r="S743" s="45"/>
      <c r="T743" s="45"/>
      <c r="U743" s="45"/>
      <c r="V743" s="45"/>
    </row>
    <row r="744">
      <c r="A744" s="75"/>
      <c r="B744" s="45"/>
      <c r="C744" s="186"/>
      <c r="D744" s="157"/>
      <c r="E744" s="160"/>
      <c r="F744" s="86"/>
      <c r="G744" s="114"/>
      <c r="H744" s="45"/>
      <c r="I744" s="45"/>
      <c r="J744" s="45"/>
      <c r="K744" s="45"/>
      <c r="L744" s="45"/>
      <c r="M744" s="45"/>
      <c r="N744" s="45"/>
      <c r="O744" s="45"/>
      <c r="P744" s="45"/>
      <c r="Q744" s="45"/>
      <c r="R744" s="45"/>
      <c r="S744" s="45"/>
      <c r="T744" s="45"/>
      <c r="U744" s="45"/>
      <c r="V744" s="45"/>
    </row>
    <row r="745">
      <c r="A745" s="75"/>
      <c r="B745" s="45"/>
      <c r="C745" s="186"/>
      <c r="D745" s="157"/>
      <c r="E745" s="160"/>
      <c r="F745" s="86"/>
      <c r="G745" s="114"/>
      <c r="H745" s="45"/>
      <c r="I745" s="45"/>
      <c r="J745" s="45"/>
      <c r="K745" s="45"/>
      <c r="L745" s="45"/>
      <c r="M745" s="45"/>
      <c r="N745" s="45"/>
      <c r="O745" s="45"/>
      <c r="P745" s="45"/>
      <c r="Q745" s="45"/>
      <c r="R745" s="45"/>
      <c r="S745" s="45"/>
      <c r="T745" s="45"/>
      <c r="U745" s="45"/>
      <c r="V745" s="45"/>
    </row>
    <row r="746">
      <c r="A746" s="75"/>
      <c r="B746" s="45"/>
      <c r="C746" s="186"/>
      <c r="D746" s="157"/>
      <c r="E746" s="160"/>
      <c r="F746" s="86"/>
      <c r="G746" s="114"/>
      <c r="H746" s="45"/>
      <c r="I746" s="45"/>
      <c r="J746" s="45"/>
      <c r="K746" s="45"/>
      <c r="L746" s="45"/>
      <c r="M746" s="45"/>
      <c r="N746" s="45"/>
      <c r="O746" s="45"/>
      <c r="P746" s="45"/>
      <c r="Q746" s="45"/>
      <c r="R746" s="45"/>
      <c r="S746" s="45"/>
      <c r="T746" s="45"/>
      <c r="U746" s="45"/>
      <c r="V746" s="45"/>
    </row>
    <row r="747">
      <c r="A747" s="75"/>
      <c r="B747" s="45"/>
      <c r="C747" s="186"/>
      <c r="D747" s="157"/>
      <c r="E747" s="160"/>
      <c r="F747" s="86"/>
      <c r="G747" s="114"/>
      <c r="H747" s="45"/>
      <c r="I747" s="45"/>
      <c r="J747" s="45"/>
      <c r="K747" s="45"/>
      <c r="L747" s="45"/>
      <c r="M747" s="45"/>
      <c r="N747" s="45"/>
      <c r="O747" s="45"/>
      <c r="P747" s="45"/>
      <c r="Q747" s="45"/>
      <c r="R747" s="45"/>
      <c r="S747" s="45"/>
      <c r="T747" s="45"/>
      <c r="U747" s="45"/>
      <c r="V747" s="45"/>
    </row>
    <row r="748">
      <c r="A748" s="75"/>
      <c r="B748" s="45"/>
      <c r="C748" s="186"/>
      <c r="D748" s="157"/>
      <c r="E748" s="160"/>
      <c r="F748" s="86"/>
      <c r="G748" s="114"/>
      <c r="H748" s="45"/>
      <c r="I748" s="45"/>
      <c r="J748" s="45"/>
      <c r="K748" s="45"/>
      <c r="L748" s="45"/>
      <c r="M748" s="45"/>
      <c r="N748" s="45"/>
      <c r="O748" s="45"/>
      <c r="P748" s="45"/>
      <c r="Q748" s="45"/>
      <c r="R748" s="45"/>
      <c r="S748" s="45"/>
      <c r="T748" s="45"/>
      <c r="U748" s="45"/>
      <c r="V748" s="45"/>
    </row>
    <row r="749">
      <c r="A749" s="75"/>
      <c r="B749" s="45"/>
      <c r="C749" s="186"/>
      <c r="D749" s="157"/>
      <c r="E749" s="160"/>
      <c r="F749" s="86"/>
      <c r="G749" s="114"/>
      <c r="H749" s="45"/>
      <c r="I749" s="45"/>
      <c r="J749" s="45"/>
      <c r="K749" s="45"/>
      <c r="L749" s="45"/>
      <c r="M749" s="45"/>
      <c r="N749" s="45"/>
      <c r="O749" s="45"/>
      <c r="P749" s="45"/>
      <c r="Q749" s="45"/>
      <c r="R749" s="45"/>
      <c r="S749" s="45"/>
      <c r="T749" s="45"/>
      <c r="U749" s="45"/>
      <c r="V749" s="45"/>
    </row>
    <row r="750">
      <c r="A750" s="75"/>
      <c r="B750" s="45"/>
      <c r="C750" s="186"/>
      <c r="D750" s="157"/>
      <c r="E750" s="160"/>
      <c r="F750" s="86"/>
      <c r="G750" s="114"/>
      <c r="H750" s="45"/>
      <c r="I750" s="45"/>
      <c r="J750" s="45"/>
      <c r="K750" s="45"/>
      <c r="L750" s="45"/>
      <c r="M750" s="45"/>
      <c r="N750" s="45"/>
      <c r="O750" s="45"/>
      <c r="P750" s="45"/>
      <c r="Q750" s="45"/>
      <c r="R750" s="45"/>
      <c r="S750" s="45"/>
      <c r="T750" s="45"/>
      <c r="U750" s="45"/>
      <c r="V750" s="45"/>
    </row>
    <row r="751">
      <c r="A751" s="75"/>
      <c r="B751" s="45"/>
      <c r="C751" s="186"/>
      <c r="D751" s="157"/>
      <c r="E751" s="160"/>
      <c r="F751" s="86"/>
      <c r="G751" s="114"/>
      <c r="H751" s="45"/>
      <c r="I751" s="45"/>
      <c r="J751" s="45"/>
      <c r="K751" s="45"/>
      <c r="L751" s="45"/>
      <c r="M751" s="45"/>
      <c r="N751" s="45"/>
      <c r="O751" s="45"/>
      <c r="P751" s="45"/>
      <c r="Q751" s="45"/>
      <c r="R751" s="45"/>
      <c r="S751" s="45"/>
      <c r="T751" s="45"/>
      <c r="U751" s="45"/>
      <c r="V751" s="45"/>
    </row>
    <row r="752">
      <c r="A752" s="75"/>
      <c r="B752" s="45"/>
      <c r="C752" s="186"/>
      <c r="D752" s="157"/>
      <c r="E752" s="160"/>
      <c r="F752" s="86"/>
      <c r="G752" s="114"/>
      <c r="H752" s="45"/>
      <c r="I752" s="45"/>
      <c r="J752" s="45"/>
      <c r="K752" s="45"/>
      <c r="L752" s="45"/>
      <c r="M752" s="45"/>
      <c r="N752" s="45"/>
      <c r="O752" s="45"/>
      <c r="P752" s="45"/>
      <c r="Q752" s="45"/>
      <c r="R752" s="45"/>
      <c r="S752" s="45"/>
      <c r="T752" s="45"/>
      <c r="U752" s="45"/>
      <c r="V752" s="45"/>
    </row>
    <row r="753">
      <c r="A753" s="75"/>
      <c r="B753" s="45"/>
      <c r="C753" s="186"/>
      <c r="D753" s="157"/>
      <c r="E753" s="160"/>
      <c r="F753" s="86"/>
      <c r="G753" s="114"/>
      <c r="H753" s="45"/>
      <c r="I753" s="45"/>
      <c r="J753" s="45"/>
      <c r="K753" s="45"/>
      <c r="L753" s="45"/>
      <c r="M753" s="45"/>
      <c r="N753" s="45"/>
      <c r="O753" s="45"/>
      <c r="P753" s="45"/>
      <c r="Q753" s="45"/>
      <c r="R753" s="45"/>
      <c r="S753" s="45"/>
      <c r="T753" s="45"/>
      <c r="U753" s="45"/>
      <c r="V753" s="45"/>
    </row>
    <row r="754">
      <c r="A754" s="75"/>
      <c r="B754" s="45"/>
      <c r="C754" s="186"/>
      <c r="D754" s="157"/>
      <c r="E754" s="160"/>
      <c r="F754" s="86"/>
      <c r="G754" s="114"/>
      <c r="H754" s="45"/>
      <c r="I754" s="45"/>
      <c r="J754" s="45"/>
      <c r="K754" s="45"/>
      <c r="L754" s="45"/>
      <c r="M754" s="45"/>
      <c r="N754" s="45"/>
      <c r="O754" s="45"/>
      <c r="P754" s="45"/>
      <c r="Q754" s="45"/>
      <c r="R754" s="45"/>
      <c r="S754" s="45"/>
      <c r="T754" s="45"/>
      <c r="U754" s="45"/>
      <c r="V754" s="45"/>
    </row>
    <row r="755">
      <c r="A755" s="75"/>
      <c r="B755" s="45"/>
      <c r="C755" s="186"/>
      <c r="D755" s="157"/>
      <c r="E755" s="160"/>
      <c r="F755" s="86"/>
      <c r="G755" s="114"/>
      <c r="H755" s="45"/>
      <c r="I755" s="45"/>
      <c r="J755" s="45"/>
      <c r="K755" s="45"/>
      <c r="L755" s="45"/>
      <c r="M755" s="45"/>
      <c r="N755" s="45"/>
      <c r="O755" s="45"/>
      <c r="P755" s="45"/>
      <c r="Q755" s="45"/>
      <c r="R755" s="45"/>
      <c r="S755" s="45"/>
      <c r="T755" s="45"/>
      <c r="U755" s="45"/>
      <c r="V755" s="45"/>
    </row>
    <row r="756">
      <c r="A756" s="75"/>
      <c r="B756" s="45"/>
      <c r="C756" s="186"/>
      <c r="D756" s="157"/>
      <c r="E756" s="160"/>
      <c r="F756" s="86"/>
      <c r="G756" s="114"/>
      <c r="H756" s="45"/>
      <c r="I756" s="45"/>
      <c r="J756" s="45"/>
      <c r="K756" s="45"/>
      <c r="L756" s="45"/>
      <c r="M756" s="45"/>
      <c r="N756" s="45"/>
      <c r="O756" s="45"/>
      <c r="P756" s="45"/>
      <c r="Q756" s="45"/>
      <c r="R756" s="45"/>
      <c r="S756" s="45"/>
      <c r="T756" s="45"/>
      <c r="U756" s="45"/>
      <c r="V756" s="45"/>
    </row>
    <row r="757">
      <c r="A757" s="75"/>
      <c r="B757" s="45"/>
      <c r="C757" s="186"/>
      <c r="D757" s="157"/>
      <c r="E757" s="160"/>
      <c r="F757" s="86"/>
      <c r="G757" s="114"/>
      <c r="H757" s="45"/>
      <c r="I757" s="45"/>
      <c r="J757" s="45"/>
      <c r="K757" s="45"/>
      <c r="L757" s="45"/>
      <c r="M757" s="45"/>
      <c r="N757" s="45"/>
      <c r="O757" s="45"/>
      <c r="P757" s="45"/>
      <c r="Q757" s="45"/>
      <c r="R757" s="45"/>
      <c r="S757" s="45"/>
      <c r="T757" s="45"/>
      <c r="U757" s="45"/>
      <c r="V757" s="45"/>
    </row>
    <row r="758">
      <c r="A758" s="75"/>
      <c r="B758" s="45"/>
      <c r="C758" s="186"/>
      <c r="D758" s="157"/>
      <c r="E758" s="160"/>
      <c r="F758" s="86"/>
      <c r="G758" s="114"/>
      <c r="H758" s="45"/>
      <c r="I758" s="45"/>
      <c r="J758" s="45"/>
      <c r="K758" s="45"/>
      <c r="L758" s="45"/>
      <c r="M758" s="45"/>
      <c r="N758" s="45"/>
      <c r="O758" s="45"/>
      <c r="P758" s="45"/>
      <c r="Q758" s="45"/>
      <c r="R758" s="45"/>
      <c r="S758" s="45"/>
      <c r="T758" s="45"/>
      <c r="U758" s="45"/>
      <c r="V758" s="45"/>
    </row>
    <row r="759">
      <c r="A759" s="75"/>
      <c r="B759" s="45"/>
      <c r="C759" s="186"/>
      <c r="D759" s="157"/>
      <c r="E759" s="160"/>
      <c r="F759" s="86"/>
      <c r="G759" s="114"/>
      <c r="H759" s="45"/>
      <c r="I759" s="45"/>
      <c r="J759" s="45"/>
      <c r="K759" s="45"/>
      <c r="L759" s="45"/>
      <c r="M759" s="45"/>
      <c r="N759" s="45"/>
      <c r="O759" s="45"/>
      <c r="P759" s="45"/>
      <c r="Q759" s="45"/>
      <c r="R759" s="45"/>
      <c r="S759" s="45"/>
      <c r="T759" s="45"/>
      <c r="U759" s="45"/>
      <c r="V759" s="45"/>
    </row>
    <row r="760">
      <c r="A760" s="75"/>
      <c r="B760" s="45"/>
      <c r="C760" s="186"/>
      <c r="D760" s="157"/>
      <c r="E760" s="160"/>
      <c r="F760" s="86"/>
      <c r="G760" s="114"/>
      <c r="H760" s="45"/>
      <c r="I760" s="45"/>
      <c r="J760" s="45"/>
      <c r="K760" s="45"/>
      <c r="L760" s="45"/>
      <c r="M760" s="45"/>
      <c r="N760" s="45"/>
      <c r="O760" s="45"/>
      <c r="P760" s="45"/>
      <c r="Q760" s="45"/>
      <c r="R760" s="45"/>
      <c r="S760" s="45"/>
      <c r="T760" s="45"/>
      <c r="U760" s="45"/>
      <c r="V760" s="45"/>
    </row>
    <row r="761">
      <c r="A761" s="75"/>
      <c r="B761" s="45"/>
      <c r="C761" s="186"/>
      <c r="D761" s="157"/>
      <c r="E761" s="160"/>
      <c r="F761" s="86"/>
      <c r="G761" s="114"/>
      <c r="H761" s="45"/>
      <c r="I761" s="45"/>
      <c r="J761" s="45"/>
      <c r="K761" s="45"/>
      <c r="L761" s="45"/>
      <c r="M761" s="45"/>
      <c r="N761" s="45"/>
      <c r="O761" s="45"/>
      <c r="P761" s="45"/>
      <c r="Q761" s="45"/>
      <c r="R761" s="45"/>
      <c r="S761" s="45"/>
      <c r="T761" s="45"/>
      <c r="U761" s="45"/>
      <c r="V761" s="45"/>
    </row>
    <row r="762">
      <c r="A762" s="75"/>
      <c r="B762" s="45"/>
      <c r="C762" s="186"/>
      <c r="D762" s="157"/>
      <c r="E762" s="160"/>
      <c r="F762" s="86"/>
      <c r="G762" s="114"/>
      <c r="H762" s="45"/>
      <c r="I762" s="45"/>
      <c r="J762" s="45"/>
      <c r="K762" s="45"/>
      <c r="L762" s="45"/>
      <c r="M762" s="45"/>
      <c r="N762" s="45"/>
      <c r="O762" s="45"/>
      <c r="P762" s="45"/>
      <c r="Q762" s="45"/>
      <c r="R762" s="45"/>
      <c r="S762" s="45"/>
      <c r="T762" s="45"/>
      <c r="U762" s="45"/>
      <c r="V762" s="45"/>
    </row>
    <row r="763">
      <c r="A763" s="75"/>
      <c r="B763" s="45"/>
      <c r="C763" s="186"/>
      <c r="D763" s="157"/>
      <c r="E763" s="160"/>
      <c r="F763" s="86"/>
      <c r="G763" s="114"/>
      <c r="H763" s="45"/>
      <c r="I763" s="45"/>
      <c r="J763" s="45"/>
      <c r="K763" s="45"/>
      <c r="L763" s="45"/>
      <c r="M763" s="45"/>
      <c r="N763" s="45"/>
      <c r="O763" s="45"/>
      <c r="P763" s="45"/>
      <c r="Q763" s="45"/>
      <c r="R763" s="45"/>
      <c r="S763" s="45"/>
      <c r="T763" s="45"/>
      <c r="U763" s="45"/>
      <c r="V763" s="45"/>
    </row>
    <row r="764">
      <c r="A764" s="75"/>
      <c r="B764" s="45"/>
      <c r="C764" s="186"/>
      <c r="D764" s="157"/>
      <c r="E764" s="160"/>
      <c r="F764" s="86"/>
      <c r="G764" s="114"/>
      <c r="H764" s="45"/>
      <c r="I764" s="45"/>
      <c r="J764" s="45"/>
      <c r="K764" s="45"/>
      <c r="L764" s="45"/>
      <c r="M764" s="45"/>
      <c r="N764" s="45"/>
      <c r="O764" s="45"/>
      <c r="P764" s="45"/>
      <c r="Q764" s="45"/>
      <c r="R764" s="45"/>
      <c r="S764" s="45"/>
      <c r="T764" s="45"/>
      <c r="U764" s="45"/>
      <c r="V764" s="45"/>
    </row>
    <row r="765">
      <c r="A765" s="75"/>
      <c r="B765" s="45"/>
      <c r="C765" s="186"/>
      <c r="D765" s="157"/>
      <c r="E765" s="160"/>
      <c r="F765" s="86"/>
      <c r="G765" s="114"/>
      <c r="H765" s="45"/>
      <c r="I765" s="45"/>
      <c r="J765" s="45"/>
      <c r="K765" s="45"/>
      <c r="L765" s="45"/>
      <c r="M765" s="45"/>
      <c r="N765" s="45"/>
      <c r="O765" s="45"/>
      <c r="P765" s="45"/>
      <c r="Q765" s="45"/>
      <c r="R765" s="45"/>
      <c r="S765" s="45"/>
      <c r="T765" s="45"/>
      <c r="U765" s="45"/>
      <c r="V765" s="45"/>
    </row>
    <row r="766">
      <c r="A766" s="75"/>
      <c r="B766" s="45"/>
      <c r="C766" s="186"/>
      <c r="D766" s="157"/>
      <c r="E766" s="160"/>
      <c r="F766" s="86"/>
      <c r="G766" s="114"/>
      <c r="H766" s="45"/>
      <c r="I766" s="45"/>
      <c r="J766" s="45"/>
      <c r="K766" s="45"/>
      <c r="L766" s="45"/>
      <c r="M766" s="45"/>
      <c r="N766" s="45"/>
      <c r="O766" s="45"/>
      <c r="P766" s="45"/>
      <c r="Q766" s="45"/>
      <c r="R766" s="45"/>
      <c r="S766" s="45"/>
      <c r="T766" s="45"/>
      <c r="U766" s="45"/>
      <c r="V766" s="45"/>
    </row>
    <row r="767">
      <c r="A767" s="75"/>
      <c r="B767" s="45"/>
      <c r="C767" s="186"/>
      <c r="D767" s="157"/>
      <c r="E767" s="160"/>
      <c r="F767" s="86"/>
      <c r="G767" s="114"/>
      <c r="H767" s="45"/>
      <c r="I767" s="45"/>
      <c r="J767" s="45"/>
      <c r="K767" s="45"/>
      <c r="L767" s="45"/>
      <c r="M767" s="45"/>
      <c r="N767" s="45"/>
      <c r="O767" s="45"/>
      <c r="P767" s="45"/>
      <c r="Q767" s="45"/>
      <c r="R767" s="45"/>
      <c r="S767" s="45"/>
      <c r="T767" s="45"/>
      <c r="U767" s="45"/>
      <c r="V767" s="45"/>
    </row>
    <row r="768">
      <c r="A768" s="75"/>
      <c r="B768" s="45"/>
      <c r="C768" s="186"/>
      <c r="D768" s="157"/>
      <c r="E768" s="160"/>
      <c r="F768" s="86"/>
      <c r="G768" s="114"/>
      <c r="H768" s="45"/>
      <c r="I768" s="45"/>
      <c r="J768" s="45"/>
      <c r="K768" s="45"/>
      <c r="L768" s="45"/>
      <c r="M768" s="45"/>
      <c r="N768" s="45"/>
      <c r="O768" s="45"/>
      <c r="P768" s="45"/>
      <c r="Q768" s="45"/>
      <c r="R768" s="45"/>
      <c r="S768" s="45"/>
      <c r="T768" s="45"/>
      <c r="U768" s="45"/>
      <c r="V768" s="45"/>
    </row>
    <row r="769">
      <c r="A769" s="75"/>
      <c r="B769" s="45"/>
      <c r="C769" s="186"/>
      <c r="D769" s="157"/>
      <c r="E769" s="160"/>
      <c r="F769" s="86"/>
      <c r="G769" s="114"/>
      <c r="H769" s="45"/>
      <c r="I769" s="45"/>
      <c r="J769" s="45"/>
      <c r="K769" s="45"/>
      <c r="L769" s="45"/>
      <c r="M769" s="45"/>
      <c r="N769" s="45"/>
      <c r="O769" s="45"/>
      <c r="P769" s="45"/>
      <c r="Q769" s="45"/>
      <c r="R769" s="45"/>
      <c r="S769" s="45"/>
      <c r="T769" s="45"/>
      <c r="U769" s="45"/>
      <c r="V769" s="45"/>
    </row>
    <row r="770">
      <c r="A770" s="75"/>
      <c r="B770" s="45"/>
      <c r="C770" s="186"/>
      <c r="D770" s="157"/>
      <c r="E770" s="160"/>
      <c r="F770" s="86"/>
      <c r="G770" s="114"/>
      <c r="H770" s="45"/>
      <c r="I770" s="45"/>
      <c r="J770" s="45"/>
      <c r="K770" s="45"/>
      <c r="L770" s="45"/>
      <c r="M770" s="45"/>
      <c r="N770" s="45"/>
      <c r="O770" s="45"/>
      <c r="P770" s="45"/>
      <c r="Q770" s="45"/>
      <c r="R770" s="45"/>
      <c r="S770" s="45"/>
      <c r="T770" s="45"/>
      <c r="U770" s="45"/>
      <c r="V770" s="45"/>
    </row>
    <row r="771">
      <c r="A771" s="75"/>
      <c r="B771" s="45"/>
      <c r="C771" s="186"/>
      <c r="D771" s="157"/>
      <c r="E771" s="160"/>
      <c r="F771" s="86"/>
      <c r="G771" s="114"/>
      <c r="H771" s="45"/>
      <c r="I771" s="45"/>
      <c r="J771" s="45"/>
      <c r="K771" s="45"/>
      <c r="L771" s="45"/>
      <c r="M771" s="45"/>
      <c r="N771" s="45"/>
      <c r="O771" s="45"/>
      <c r="P771" s="45"/>
      <c r="Q771" s="45"/>
      <c r="R771" s="45"/>
      <c r="S771" s="45"/>
      <c r="T771" s="45"/>
      <c r="U771" s="45"/>
      <c r="V771" s="45"/>
    </row>
    <row r="772">
      <c r="A772" s="75"/>
      <c r="B772" s="45"/>
      <c r="C772" s="186"/>
      <c r="D772" s="157"/>
      <c r="E772" s="160"/>
      <c r="F772" s="86"/>
      <c r="G772" s="114"/>
      <c r="H772" s="45"/>
      <c r="I772" s="45"/>
      <c r="J772" s="45"/>
      <c r="K772" s="45"/>
      <c r="L772" s="45"/>
      <c r="M772" s="45"/>
      <c r="N772" s="45"/>
      <c r="O772" s="45"/>
      <c r="P772" s="45"/>
      <c r="Q772" s="45"/>
      <c r="R772" s="45"/>
      <c r="S772" s="45"/>
      <c r="T772" s="45"/>
      <c r="U772" s="45"/>
      <c r="V772" s="45"/>
    </row>
    <row r="773">
      <c r="A773" s="75"/>
      <c r="B773" s="45"/>
      <c r="C773" s="186"/>
      <c r="D773" s="157"/>
      <c r="E773" s="160"/>
      <c r="F773" s="86"/>
      <c r="G773" s="114"/>
      <c r="H773" s="45"/>
      <c r="I773" s="45"/>
      <c r="J773" s="45"/>
      <c r="K773" s="45"/>
      <c r="L773" s="45"/>
      <c r="M773" s="45"/>
      <c r="N773" s="45"/>
      <c r="O773" s="45"/>
      <c r="P773" s="45"/>
      <c r="Q773" s="45"/>
      <c r="R773" s="45"/>
      <c r="S773" s="45"/>
      <c r="T773" s="45"/>
      <c r="U773" s="45"/>
      <c r="V773" s="45"/>
    </row>
    <row r="774">
      <c r="A774" s="75"/>
      <c r="B774" s="45"/>
      <c r="C774" s="186"/>
      <c r="D774" s="157"/>
      <c r="E774" s="160"/>
      <c r="F774" s="86"/>
      <c r="G774" s="114"/>
      <c r="H774" s="45"/>
      <c r="I774" s="45"/>
      <c r="J774" s="45"/>
      <c r="K774" s="45"/>
      <c r="L774" s="45"/>
      <c r="M774" s="45"/>
      <c r="N774" s="45"/>
      <c r="O774" s="45"/>
      <c r="P774" s="45"/>
      <c r="Q774" s="45"/>
      <c r="R774" s="45"/>
      <c r="S774" s="45"/>
      <c r="T774" s="45"/>
      <c r="U774" s="45"/>
      <c r="V774" s="45"/>
    </row>
    <row r="775">
      <c r="A775" s="75"/>
      <c r="B775" s="45"/>
      <c r="C775" s="186"/>
      <c r="D775" s="157"/>
      <c r="E775" s="160"/>
      <c r="F775" s="86"/>
      <c r="G775" s="114"/>
      <c r="H775" s="45"/>
      <c r="I775" s="45"/>
      <c r="J775" s="45"/>
      <c r="K775" s="45"/>
      <c r="L775" s="45"/>
      <c r="M775" s="45"/>
      <c r="N775" s="45"/>
      <c r="O775" s="45"/>
      <c r="P775" s="45"/>
      <c r="Q775" s="45"/>
      <c r="R775" s="45"/>
      <c r="S775" s="45"/>
      <c r="T775" s="45"/>
      <c r="U775" s="45"/>
      <c r="V775" s="45"/>
    </row>
    <row r="776">
      <c r="A776" s="75"/>
      <c r="B776" s="45"/>
      <c r="C776" s="186"/>
      <c r="D776" s="157"/>
      <c r="E776" s="160"/>
      <c r="F776" s="86"/>
      <c r="G776" s="114"/>
      <c r="H776" s="45"/>
      <c r="I776" s="45"/>
      <c r="J776" s="45"/>
      <c r="K776" s="45"/>
      <c r="L776" s="45"/>
      <c r="M776" s="45"/>
      <c r="N776" s="45"/>
      <c r="O776" s="45"/>
      <c r="P776" s="45"/>
      <c r="Q776" s="45"/>
      <c r="R776" s="45"/>
      <c r="S776" s="45"/>
      <c r="T776" s="45"/>
      <c r="U776" s="45"/>
      <c r="V776" s="45"/>
    </row>
    <row r="777">
      <c r="A777" s="75"/>
      <c r="B777" s="45"/>
      <c r="C777" s="186"/>
      <c r="D777" s="157"/>
      <c r="E777" s="160"/>
      <c r="F777" s="86"/>
      <c r="G777" s="114"/>
      <c r="H777" s="45"/>
      <c r="I777" s="45"/>
      <c r="J777" s="45"/>
      <c r="K777" s="45"/>
      <c r="L777" s="45"/>
      <c r="M777" s="45"/>
      <c r="N777" s="45"/>
      <c r="O777" s="45"/>
      <c r="P777" s="45"/>
      <c r="Q777" s="45"/>
      <c r="R777" s="45"/>
      <c r="S777" s="45"/>
      <c r="T777" s="45"/>
      <c r="U777" s="45"/>
      <c r="V777" s="45"/>
    </row>
    <row r="778">
      <c r="A778" s="75"/>
      <c r="B778" s="45"/>
      <c r="C778" s="186"/>
      <c r="D778" s="157"/>
      <c r="E778" s="160"/>
      <c r="F778" s="86"/>
      <c r="G778" s="114"/>
      <c r="H778" s="45"/>
      <c r="I778" s="45"/>
      <c r="J778" s="45"/>
      <c r="K778" s="45"/>
      <c r="L778" s="45"/>
      <c r="M778" s="45"/>
      <c r="N778" s="45"/>
      <c r="O778" s="45"/>
      <c r="P778" s="45"/>
      <c r="Q778" s="45"/>
      <c r="R778" s="45"/>
      <c r="S778" s="45"/>
      <c r="T778" s="45"/>
      <c r="U778" s="45"/>
      <c r="V778" s="45"/>
    </row>
    <row r="779">
      <c r="A779" s="75"/>
      <c r="B779" s="45"/>
      <c r="C779" s="186"/>
      <c r="D779" s="157"/>
      <c r="E779" s="160"/>
      <c r="F779" s="86"/>
      <c r="G779" s="114"/>
      <c r="H779" s="45"/>
      <c r="I779" s="45"/>
      <c r="J779" s="45"/>
      <c r="K779" s="45"/>
      <c r="L779" s="45"/>
      <c r="M779" s="45"/>
      <c r="N779" s="45"/>
      <c r="O779" s="45"/>
      <c r="P779" s="45"/>
      <c r="Q779" s="45"/>
      <c r="R779" s="45"/>
      <c r="S779" s="45"/>
      <c r="T779" s="45"/>
      <c r="U779" s="45"/>
      <c r="V779" s="45"/>
    </row>
    <row r="780">
      <c r="A780" s="75"/>
      <c r="B780" s="45"/>
      <c r="C780" s="186"/>
      <c r="D780" s="157"/>
      <c r="E780" s="160"/>
      <c r="F780" s="86"/>
      <c r="G780" s="114"/>
      <c r="H780" s="45"/>
      <c r="I780" s="45"/>
      <c r="J780" s="45"/>
      <c r="K780" s="45"/>
      <c r="L780" s="45"/>
      <c r="M780" s="45"/>
      <c r="N780" s="45"/>
      <c r="O780" s="45"/>
      <c r="P780" s="45"/>
      <c r="Q780" s="45"/>
      <c r="R780" s="45"/>
      <c r="S780" s="45"/>
      <c r="T780" s="45"/>
      <c r="U780" s="45"/>
      <c r="V780" s="45"/>
    </row>
    <row r="781">
      <c r="A781" s="75"/>
      <c r="B781" s="45"/>
      <c r="C781" s="186"/>
      <c r="D781" s="157"/>
      <c r="E781" s="160"/>
      <c r="F781" s="86"/>
      <c r="G781" s="114"/>
      <c r="H781" s="45"/>
      <c r="I781" s="45"/>
      <c r="J781" s="45"/>
      <c r="K781" s="45"/>
      <c r="L781" s="45"/>
      <c r="M781" s="45"/>
      <c r="N781" s="45"/>
      <c r="O781" s="45"/>
      <c r="P781" s="45"/>
      <c r="Q781" s="45"/>
      <c r="R781" s="45"/>
      <c r="S781" s="45"/>
      <c r="T781" s="45"/>
      <c r="U781" s="45"/>
      <c r="V781" s="45"/>
    </row>
    <row r="782">
      <c r="A782" s="75"/>
      <c r="B782" s="45"/>
      <c r="C782" s="186"/>
      <c r="D782" s="157"/>
      <c r="E782" s="160"/>
      <c r="F782" s="86"/>
      <c r="G782" s="114"/>
      <c r="H782" s="45"/>
      <c r="I782" s="45"/>
      <c r="J782" s="45"/>
      <c r="K782" s="45"/>
      <c r="L782" s="45"/>
      <c r="M782" s="45"/>
      <c r="N782" s="45"/>
      <c r="O782" s="45"/>
      <c r="P782" s="45"/>
      <c r="Q782" s="45"/>
      <c r="R782" s="45"/>
      <c r="S782" s="45"/>
      <c r="T782" s="45"/>
      <c r="U782" s="45"/>
      <c r="V782" s="45"/>
    </row>
    <row r="783">
      <c r="A783" s="75"/>
      <c r="B783" s="45"/>
      <c r="C783" s="186"/>
      <c r="D783" s="157"/>
      <c r="E783" s="160"/>
      <c r="F783" s="86"/>
      <c r="G783" s="114"/>
      <c r="H783" s="45"/>
      <c r="I783" s="45"/>
      <c r="J783" s="45"/>
      <c r="K783" s="45"/>
      <c r="L783" s="45"/>
      <c r="M783" s="45"/>
      <c r="N783" s="45"/>
      <c r="O783" s="45"/>
      <c r="P783" s="45"/>
      <c r="Q783" s="45"/>
      <c r="R783" s="45"/>
      <c r="S783" s="45"/>
      <c r="T783" s="45"/>
      <c r="U783" s="45"/>
      <c r="V783" s="45"/>
    </row>
    <row r="784">
      <c r="A784" s="75"/>
      <c r="B784" s="45"/>
      <c r="C784" s="186"/>
      <c r="D784" s="157"/>
      <c r="E784" s="160"/>
      <c r="F784" s="86"/>
      <c r="G784" s="114"/>
      <c r="H784" s="45"/>
      <c r="I784" s="45"/>
      <c r="J784" s="45"/>
      <c r="K784" s="45"/>
      <c r="L784" s="45"/>
      <c r="M784" s="45"/>
      <c r="N784" s="45"/>
      <c r="O784" s="45"/>
      <c r="P784" s="45"/>
      <c r="Q784" s="45"/>
      <c r="R784" s="45"/>
      <c r="S784" s="45"/>
      <c r="T784" s="45"/>
      <c r="U784" s="45"/>
      <c r="V784" s="45"/>
    </row>
    <row r="785">
      <c r="A785" s="75"/>
      <c r="B785" s="45"/>
      <c r="C785" s="186"/>
      <c r="D785" s="157"/>
      <c r="E785" s="160"/>
      <c r="F785" s="86"/>
      <c r="G785" s="114"/>
      <c r="H785" s="45"/>
      <c r="I785" s="45"/>
      <c r="J785" s="45"/>
      <c r="K785" s="45"/>
      <c r="L785" s="45"/>
      <c r="M785" s="45"/>
      <c r="N785" s="45"/>
      <c r="O785" s="45"/>
      <c r="P785" s="45"/>
      <c r="Q785" s="45"/>
      <c r="R785" s="45"/>
      <c r="S785" s="45"/>
      <c r="T785" s="45"/>
      <c r="U785" s="45"/>
      <c r="V785" s="45"/>
    </row>
    <row r="786">
      <c r="A786" s="75"/>
      <c r="B786" s="45"/>
      <c r="C786" s="186"/>
      <c r="D786" s="157"/>
      <c r="E786" s="160"/>
      <c r="F786" s="86"/>
      <c r="G786" s="114"/>
      <c r="H786" s="45"/>
      <c r="I786" s="45"/>
      <c r="J786" s="45"/>
      <c r="K786" s="45"/>
      <c r="L786" s="45"/>
      <c r="M786" s="45"/>
      <c r="N786" s="45"/>
      <c r="O786" s="45"/>
      <c r="P786" s="45"/>
      <c r="Q786" s="45"/>
      <c r="R786" s="45"/>
      <c r="S786" s="45"/>
      <c r="T786" s="45"/>
      <c r="U786" s="45"/>
      <c r="V786" s="45"/>
    </row>
    <row r="787">
      <c r="A787" s="75"/>
      <c r="B787" s="45"/>
      <c r="C787" s="186"/>
      <c r="D787" s="157"/>
      <c r="E787" s="160"/>
      <c r="F787" s="86"/>
      <c r="G787" s="114"/>
      <c r="H787" s="45"/>
      <c r="I787" s="45"/>
      <c r="J787" s="45"/>
      <c r="K787" s="45"/>
      <c r="L787" s="45"/>
      <c r="M787" s="45"/>
      <c r="N787" s="45"/>
      <c r="O787" s="45"/>
      <c r="P787" s="45"/>
      <c r="Q787" s="45"/>
      <c r="R787" s="45"/>
      <c r="S787" s="45"/>
      <c r="T787" s="45"/>
      <c r="U787" s="45"/>
      <c r="V787" s="45"/>
    </row>
    <row r="788">
      <c r="A788" s="75"/>
      <c r="B788" s="45"/>
      <c r="C788" s="186"/>
      <c r="D788" s="157"/>
      <c r="E788" s="160"/>
      <c r="F788" s="86"/>
      <c r="G788" s="114"/>
      <c r="H788" s="45"/>
      <c r="I788" s="45"/>
      <c r="J788" s="45"/>
      <c r="K788" s="45"/>
      <c r="L788" s="45"/>
      <c r="M788" s="45"/>
      <c r="N788" s="45"/>
      <c r="O788" s="45"/>
      <c r="P788" s="45"/>
      <c r="Q788" s="45"/>
      <c r="R788" s="45"/>
      <c r="S788" s="45"/>
      <c r="T788" s="45"/>
      <c r="U788" s="45"/>
      <c r="V788" s="45"/>
    </row>
    <row r="789">
      <c r="A789" s="75"/>
      <c r="B789" s="45"/>
      <c r="C789" s="186"/>
      <c r="D789" s="157"/>
      <c r="E789" s="160"/>
      <c r="F789" s="86"/>
      <c r="G789" s="114"/>
      <c r="H789" s="45"/>
      <c r="I789" s="45"/>
      <c r="J789" s="45"/>
      <c r="K789" s="45"/>
      <c r="L789" s="45"/>
      <c r="M789" s="45"/>
      <c r="N789" s="45"/>
      <c r="O789" s="45"/>
      <c r="P789" s="45"/>
      <c r="Q789" s="45"/>
      <c r="R789" s="45"/>
      <c r="S789" s="45"/>
      <c r="T789" s="45"/>
      <c r="U789" s="45"/>
      <c r="V789" s="45"/>
    </row>
    <row r="790">
      <c r="A790" s="75"/>
      <c r="B790" s="45"/>
      <c r="C790" s="186"/>
      <c r="D790" s="157"/>
      <c r="E790" s="160"/>
      <c r="F790" s="86"/>
      <c r="G790" s="114"/>
      <c r="H790" s="45"/>
      <c r="I790" s="45"/>
      <c r="J790" s="45"/>
      <c r="K790" s="45"/>
      <c r="L790" s="45"/>
      <c r="M790" s="45"/>
      <c r="N790" s="45"/>
      <c r="O790" s="45"/>
      <c r="P790" s="45"/>
      <c r="Q790" s="45"/>
      <c r="R790" s="45"/>
      <c r="S790" s="45"/>
      <c r="T790" s="45"/>
      <c r="U790" s="45"/>
      <c r="V790" s="45"/>
    </row>
    <row r="791">
      <c r="A791" s="75"/>
      <c r="B791" s="45"/>
      <c r="C791" s="186"/>
      <c r="D791" s="157"/>
      <c r="E791" s="160"/>
      <c r="F791" s="86"/>
      <c r="G791" s="114"/>
      <c r="H791" s="45"/>
      <c r="I791" s="45"/>
      <c r="J791" s="45"/>
      <c r="K791" s="45"/>
      <c r="L791" s="45"/>
      <c r="M791" s="45"/>
      <c r="N791" s="45"/>
      <c r="O791" s="45"/>
      <c r="P791" s="45"/>
      <c r="Q791" s="45"/>
      <c r="R791" s="45"/>
      <c r="S791" s="45"/>
      <c r="T791" s="45"/>
      <c r="U791" s="45"/>
      <c r="V791" s="45"/>
    </row>
    <row r="792">
      <c r="A792" s="75"/>
      <c r="B792" s="45"/>
      <c r="C792" s="186"/>
      <c r="D792" s="157"/>
      <c r="E792" s="160"/>
      <c r="F792" s="86"/>
      <c r="G792" s="114"/>
      <c r="H792" s="45"/>
      <c r="I792" s="45"/>
      <c r="J792" s="45"/>
      <c r="K792" s="45"/>
      <c r="L792" s="45"/>
      <c r="M792" s="45"/>
      <c r="N792" s="45"/>
      <c r="O792" s="45"/>
      <c r="P792" s="45"/>
      <c r="Q792" s="45"/>
      <c r="R792" s="45"/>
      <c r="S792" s="45"/>
      <c r="T792" s="45"/>
      <c r="U792" s="45"/>
      <c r="V792" s="45"/>
    </row>
    <row r="793">
      <c r="A793" s="75"/>
      <c r="B793" s="45"/>
      <c r="C793" s="186"/>
      <c r="D793" s="157"/>
      <c r="E793" s="160"/>
      <c r="F793" s="86"/>
      <c r="G793" s="114"/>
      <c r="H793" s="45"/>
      <c r="I793" s="45"/>
      <c r="J793" s="45"/>
      <c r="K793" s="45"/>
      <c r="L793" s="45"/>
      <c r="M793" s="45"/>
      <c r="N793" s="45"/>
      <c r="O793" s="45"/>
      <c r="P793" s="45"/>
      <c r="Q793" s="45"/>
      <c r="R793" s="45"/>
      <c r="S793" s="45"/>
      <c r="T793" s="45"/>
      <c r="U793" s="45"/>
      <c r="V793" s="45"/>
    </row>
    <row r="794">
      <c r="A794" s="75"/>
      <c r="B794" s="45"/>
      <c r="C794" s="186"/>
      <c r="D794" s="157"/>
      <c r="E794" s="160"/>
      <c r="F794" s="86"/>
      <c r="G794" s="114"/>
      <c r="H794" s="45"/>
      <c r="I794" s="45"/>
      <c r="J794" s="45"/>
      <c r="K794" s="45"/>
      <c r="L794" s="45"/>
      <c r="M794" s="45"/>
      <c r="N794" s="45"/>
      <c r="O794" s="45"/>
      <c r="P794" s="45"/>
      <c r="Q794" s="45"/>
      <c r="R794" s="45"/>
      <c r="S794" s="45"/>
      <c r="T794" s="45"/>
      <c r="U794" s="45"/>
      <c r="V794" s="45"/>
    </row>
    <row r="795">
      <c r="A795" s="75"/>
      <c r="B795" s="45"/>
      <c r="C795" s="186"/>
      <c r="D795" s="157"/>
      <c r="E795" s="160"/>
      <c r="F795" s="86"/>
      <c r="G795" s="114"/>
      <c r="H795" s="45"/>
      <c r="I795" s="45"/>
      <c r="J795" s="45"/>
      <c r="K795" s="45"/>
      <c r="L795" s="45"/>
      <c r="M795" s="45"/>
      <c r="N795" s="45"/>
      <c r="O795" s="45"/>
      <c r="P795" s="45"/>
      <c r="Q795" s="45"/>
      <c r="R795" s="45"/>
      <c r="S795" s="45"/>
      <c r="T795" s="45"/>
      <c r="U795" s="45"/>
      <c r="V795" s="45"/>
    </row>
    <row r="796">
      <c r="A796" s="75"/>
      <c r="B796" s="45"/>
      <c r="C796" s="186"/>
      <c r="D796" s="157"/>
      <c r="E796" s="160"/>
      <c r="F796" s="86"/>
      <c r="G796" s="114"/>
      <c r="H796" s="45"/>
      <c r="I796" s="45"/>
      <c r="J796" s="45"/>
      <c r="K796" s="45"/>
      <c r="L796" s="45"/>
      <c r="M796" s="45"/>
      <c r="N796" s="45"/>
      <c r="O796" s="45"/>
      <c r="P796" s="45"/>
      <c r="Q796" s="45"/>
      <c r="R796" s="45"/>
      <c r="S796" s="45"/>
      <c r="T796" s="45"/>
      <c r="U796" s="45"/>
      <c r="V796" s="45"/>
    </row>
    <row r="797">
      <c r="A797" s="75"/>
      <c r="B797" s="45"/>
      <c r="C797" s="186"/>
      <c r="D797" s="157"/>
      <c r="E797" s="160"/>
      <c r="F797" s="86"/>
      <c r="G797" s="114"/>
      <c r="H797" s="45"/>
      <c r="I797" s="45"/>
      <c r="J797" s="45"/>
      <c r="K797" s="45"/>
      <c r="L797" s="45"/>
      <c r="M797" s="45"/>
      <c r="N797" s="45"/>
      <c r="O797" s="45"/>
      <c r="P797" s="45"/>
      <c r="Q797" s="45"/>
      <c r="R797" s="45"/>
      <c r="S797" s="45"/>
      <c r="T797" s="45"/>
      <c r="U797" s="45"/>
      <c r="V797" s="45"/>
    </row>
    <row r="798">
      <c r="A798" s="75"/>
      <c r="B798" s="45"/>
      <c r="C798" s="186"/>
      <c r="D798" s="157"/>
      <c r="E798" s="160"/>
      <c r="F798" s="86"/>
      <c r="G798" s="114"/>
      <c r="H798" s="45"/>
      <c r="I798" s="45"/>
      <c r="J798" s="45"/>
      <c r="K798" s="45"/>
      <c r="L798" s="45"/>
      <c r="M798" s="45"/>
      <c r="N798" s="45"/>
      <c r="O798" s="45"/>
      <c r="P798" s="45"/>
      <c r="Q798" s="45"/>
      <c r="R798" s="45"/>
      <c r="S798" s="45"/>
      <c r="T798" s="45"/>
      <c r="U798" s="45"/>
      <c r="V798" s="45"/>
    </row>
    <row r="799">
      <c r="A799" s="75"/>
      <c r="B799" s="45"/>
      <c r="C799" s="186"/>
      <c r="D799" s="157"/>
      <c r="E799" s="160"/>
      <c r="F799" s="86"/>
      <c r="G799" s="114"/>
      <c r="H799" s="45"/>
      <c r="I799" s="45"/>
      <c r="J799" s="45"/>
      <c r="K799" s="45"/>
      <c r="L799" s="45"/>
      <c r="M799" s="45"/>
      <c r="N799" s="45"/>
      <c r="O799" s="45"/>
      <c r="P799" s="45"/>
      <c r="Q799" s="45"/>
      <c r="R799" s="45"/>
      <c r="S799" s="45"/>
      <c r="T799" s="45"/>
      <c r="U799" s="45"/>
      <c r="V799" s="45"/>
    </row>
    <row r="800">
      <c r="A800" s="75"/>
      <c r="B800" s="45"/>
      <c r="C800" s="186"/>
      <c r="D800" s="157"/>
      <c r="E800" s="160"/>
      <c r="F800" s="86"/>
      <c r="G800" s="114"/>
      <c r="H800" s="45"/>
      <c r="I800" s="45"/>
      <c r="J800" s="45"/>
      <c r="K800" s="45"/>
      <c r="L800" s="45"/>
      <c r="M800" s="45"/>
      <c r="N800" s="45"/>
      <c r="O800" s="45"/>
      <c r="P800" s="45"/>
      <c r="Q800" s="45"/>
      <c r="R800" s="45"/>
      <c r="S800" s="45"/>
      <c r="T800" s="45"/>
      <c r="U800" s="45"/>
      <c r="V800" s="45"/>
    </row>
    <row r="801">
      <c r="A801" s="75"/>
      <c r="B801" s="45"/>
      <c r="C801" s="186"/>
      <c r="D801" s="157"/>
      <c r="E801" s="160"/>
      <c r="F801" s="86"/>
      <c r="G801" s="114"/>
      <c r="H801" s="45"/>
      <c r="I801" s="45"/>
      <c r="J801" s="45"/>
      <c r="K801" s="45"/>
      <c r="L801" s="45"/>
      <c r="M801" s="45"/>
      <c r="N801" s="45"/>
      <c r="O801" s="45"/>
      <c r="P801" s="45"/>
      <c r="Q801" s="45"/>
      <c r="R801" s="45"/>
      <c r="S801" s="45"/>
      <c r="T801" s="45"/>
      <c r="U801" s="45"/>
      <c r="V801" s="45"/>
    </row>
    <row r="802">
      <c r="A802" s="75"/>
      <c r="B802" s="45"/>
      <c r="C802" s="186"/>
      <c r="D802" s="157"/>
      <c r="E802" s="160"/>
      <c r="F802" s="86"/>
      <c r="G802" s="114"/>
      <c r="H802" s="45"/>
      <c r="I802" s="45"/>
      <c r="J802" s="45"/>
      <c r="K802" s="45"/>
      <c r="L802" s="45"/>
      <c r="M802" s="45"/>
      <c r="N802" s="45"/>
      <c r="O802" s="45"/>
      <c r="P802" s="45"/>
      <c r="Q802" s="45"/>
      <c r="R802" s="45"/>
      <c r="S802" s="45"/>
      <c r="T802" s="45"/>
      <c r="U802" s="45"/>
      <c r="V802" s="45"/>
    </row>
  </sheetData>
  <autoFilter ref="$A$1:$G$26"/>
  <mergeCells count="8">
    <mergeCell ref="A2:A3"/>
    <mergeCell ref="B2:B3"/>
    <mergeCell ref="A4:A5"/>
    <mergeCell ref="B4:B5"/>
    <mergeCell ref="B6:B12"/>
    <mergeCell ref="B13:B15"/>
    <mergeCell ref="B16:B21"/>
    <mergeCell ref="B27:B39"/>
  </mergeCells>
  <dataValidations>
    <dataValidation type="list" allowBlank="1" showErrorMessage="1" sqref="F1:F56">
      <formula1>"On process,Done,Hold,Cancel,Not yet"</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6.56"/>
    <col customWidth="1" min="2" max="2" width="26.0"/>
    <col customWidth="1" min="3" max="3" width="58.0"/>
    <col customWidth="1" min="4" max="4" width="24.44"/>
    <col customWidth="1" min="5" max="5" width="24.78"/>
    <col customWidth="1" min="6" max="6" width="14.33"/>
    <col customWidth="1" min="7" max="7" width="51.44"/>
    <col customWidth="1" min="9" max="9" width="24.78"/>
  </cols>
  <sheetData>
    <row r="1" ht="31.5" customHeight="1">
      <c r="A1" s="87" t="s">
        <v>0</v>
      </c>
      <c r="B1" s="87" t="s">
        <v>181</v>
      </c>
      <c r="C1" s="137" t="s">
        <v>2</v>
      </c>
      <c r="D1" s="137" t="s">
        <v>3</v>
      </c>
      <c r="E1" s="138" t="s">
        <v>4</v>
      </c>
      <c r="F1" s="87" t="s">
        <v>5</v>
      </c>
      <c r="G1" s="87" t="s">
        <v>6</v>
      </c>
      <c r="H1" s="167"/>
      <c r="I1" s="168"/>
      <c r="J1" s="168"/>
      <c r="K1" s="168"/>
      <c r="L1" s="168"/>
      <c r="M1" s="168"/>
      <c r="N1" s="168"/>
      <c r="O1" s="168"/>
      <c r="P1" s="168"/>
      <c r="Q1" s="168"/>
      <c r="R1" s="168"/>
      <c r="S1" s="168"/>
      <c r="T1" s="168"/>
      <c r="U1" s="168"/>
      <c r="V1" s="168"/>
    </row>
    <row r="2" ht="31.5" customHeight="1">
      <c r="A2" s="169">
        <v>1.0</v>
      </c>
      <c r="B2" s="154" t="s">
        <v>213</v>
      </c>
      <c r="C2" s="170" t="s">
        <v>563</v>
      </c>
      <c r="D2" s="171" t="s">
        <v>9</v>
      </c>
      <c r="E2" s="172" t="s">
        <v>564</v>
      </c>
      <c r="F2" s="173" t="s">
        <v>10</v>
      </c>
      <c r="G2" s="142"/>
      <c r="H2" s="174"/>
      <c r="I2" s="115"/>
      <c r="J2" s="61"/>
      <c r="K2" s="61"/>
      <c r="L2" s="61"/>
      <c r="M2" s="61"/>
      <c r="N2" s="61"/>
      <c r="O2" s="61"/>
      <c r="P2" s="61"/>
      <c r="Q2" s="61"/>
      <c r="R2" s="61"/>
      <c r="S2" s="61"/>
      <c r="T2" s="61"/>
      <c r="U2" s="61"/>
      <c r="V2" s="61"/>
    </row>
    <row r="3" ht="31.5" customHeight="1">
      <c r="C3" s="170" t="s">
        <v>565</v>
      </c>
      <c r="D3" s="171" t="s">
        <v>9</v>
      </c>
      <c r="E3" s="172" t="s">
        <v>564</v>
      </c>
      <c r="F3" s="173" t="s">
        <v>10</v>
      </c>
      <c r="G3" s="175"/>
      <c r="H3" s="174"/>
      <c r="I3" s="115"/>
      <c r="J3" s="61"/>
      <c r="K3" s="61"/>
      <c r="L3" s="61"/>
      <c r="M3" s="61"/>
      <c r="N3" s="61"/>
      <c r="O3" s="61"/>
      <c r="P3" s="61"/>
      <c r="Q3" s="61"/>
      <c r="R3" s="61"/>
      <c r="S3" s="61"/>
      <c r="T3" s="61"/>
      <c r="U3" s="61"/>
      <c r="V3" s="61"/>
    </row>
    <row r="4" ht="31.5" customHeight="1">
      <c r="A4" s="169"/>
      <c r="B4" s="154" t="s">
        <v>566</v>
      </c>
      <c r="C4" s="170" t="s">
        <v>567</v>
      </c>
      <c r="D4" s="171" t="s">
        <v>444</v>
      </c>
      <c r="E4" s="172" t="s">
        <v>564</v>
      </c>
      <c r="F4" s="173" t="s">
        <v>10</v>
      </c>
      <c r="G4" s="176"/>
      <c r="H4" s="174"/>
      <c r="I4" s="115"/>
      <c r="J4" s="45"/>
      <c r="K4" s="45"/>
      <c r="L4" s="45"/>
      <c r="M4" s="45"/>
      <c r="N4" s="45"/>
      <c r="O4" s="45"/>
      <c r="P4" s="45"/>
      <c r="Q4" s="45"/>
      <c r="R4" s="45"/>
      <c r="S4" s="45"/>
      <c r="T4" s="45"/>
      <c r="U4" s="45"/>
      <c r="V4" s="45"/>
    </row>
    <row r="5" ht="31.5" customHeight="1">
      <c r="C5" s="170" t="s">
        <v>568</v>
      </c>
      <c r="D5" s="171" t="s">
        <v>444</v>
      </c>
      <c r="E5" s="172" t="s">
        <v>564</v>
      </c>
      <c r="F5" s="173" t="s">
        <v>10</v>
      </c>
      <c r="G5" s="176"/>
      <c r="H5" s="174"/>
      <c r="I5" s="115"/>
      <c r="J5" s="45"/>
      <c r="K5" s="45"/>
      <c r="L5" s="45"/>
      <c r="M5" s="45"/>
      <c r="N5" s="45"/>
      <c r="O5" s="45"/>
      <c r="P5" s="45"/>
      <c r="Q5" s="45"/>
      <c r="R5" s="45"/>
      <c r="S5" s="45"/>
      <c r="T5" s="45"/>
      <c r="U5" s="45"/>
      <c r="V5" s="45"/>
    </row>
    <row r="6" ht="31.5" customHeight="1">
      <c r="C6" s="170" t="s">
        <v>569</v>
      </c>
      <c r="D6" s="171" t="s">
        <v>444</v>
      </c>
      <c r="E6" s="172" t="s">
        <v>564</v>
      </c>
      <c r="F6" s="173" t="s">
        <v>10</v>
      </c>
      <c r="G6" s="176"/>
      <c r="H6" s="174"/>
      <c r="I6" s="115"/>
      <c r="J6" s="45"/>
      <c r="K6" s="45"/>
      <c r="L6" s="45"/>
      <c r="M6" s="45"/>
      <c r="N6" s="45"/>
      <c r="O6" s="45"/>
      <c r="P6" s="45"/>
      <c r="Q6" s="45"/>
      <c r="R6" s="45"/>
      <c r="S6" s="45"/>
      <c r="T6" s="45"/>
      <c r="U6" s="45"/>
      <c r="V6" s="45"/>
    </row>
    <row r="7" ht="31.5" customHeight="1">
      <c r="C7" s="170" t="s">
        <v>570</v>
      </c>
      <c r="D7" s="171" t="s">
        <v>444</v>
      </c>
      <c r="E7" s="172" t="s">
        <v>564</v>
      </c>
      <c r="F7" s="173" t="s">
        <v>10</v>
      </c>
      <c r="G7" s="176"/>
      <c r="H7" s="174"/>
      <c r="I7" s="115"/>
      <c r="J7" s="45"/>
      <c r="K7" s="45"/>
      <c r="L7" s="45"/>
      <c r="M7" s="45"/>
      <c r="N7" s="45"/>
      <c r="O7" s="45"/>
      <c r="P7" s="45"/>
      <c r="Q7" s="45"/>
      <c r="R7" s="45"/>
      <c r="S7" s="45"/>
      <c r="T7" s="45"/>
      <c r="U7" s="45"/>
      <c r="V7" s="45"/>
    </row>
    <row r="8" ht="31.5" customHeight="1">
      <c r="C8" s="170" t="s">
        <v>571</v>
      </c>
      <c r="D8" s="171" t="s">
        <v>444</v>
      </c>
      <c r="E8" s="172" t="s">
        <v>564</v>
      </c>
      <c r="F8" s="173" t="s">
        <v>10</v>
      </c>
      <c r="G8" s="176"/>
      <c r="H8" s="174"/>
      <c r="I8" s="115"/>
      <c r="J8" s="45"/>
      <c r="K8" s="45"/>
      <c r="L8" s="45"/>
      <c r="M8" s="45"/>
      <c r="N8" s="45"/>
      <c r="O8" s="45"/>
      <c r="P8" s="45"/>
      <c r="Q8" s="45"/>
      <c r="R8" s="45"/>
      <c r="S8" s="45"/>
      <c r="T8" s="45"/>
      <c r="U8" s="45"/>
      <c r="V8" s="45"/>
    </row>
    <row r="9" ht="31.5" customHeight="1">
      <c r="C9" s="170" t="s">
        <v>572</v>
      </c>
      <c r="D9" s="171" t="s">
        <v>444</v>
      </c>
      <c r="E9" s="172" t="s">
        <v>573</v>
      </c>
      <c r="F9" s="173" t="s">
        <v>42</v>
      </c>
      <c r="G9" s="176"/>
      <c r="H9" s="174"/>
      <c r="I9" s="115"/>
      <c r="J9" s="45"/>
      <c r="K9" s="45"/>
      <c r="L9" s="45"/>
      <c r="M9" s="45"/>
      <c r="N9" s="45"/>
      <c r="O9" s="45"/>
      <c r="P9" s="45"/>
      <c r="Q9" s="45"/>
      <c r="R9" s="45"/>
      <c r="S9" s="45"/>
      <c r="T9" s="45"/>
      <c r="U9" s="45"/>
      <c r="V9" s="45"/>
    </row>
    <row r="10" ht="31.5" customHeight="1">
      <c r="C10" s="170" t="s">
        <v>574</v>
      </c>
      <c r="D10" s="171" t="s">
        <v>235</v>
      </c>
      <c r="E10" s="172" t="s">
        <v>564</v>
      </c>
      <c r="F10" s="173" t="s">
        <v>10</v>
      </c>
      <c r="G10" s="176"/>
      <c r="H10" s="174"/>
      <c r="I10" s="115"/>
      <c r="J10" s="45"/>
      <c r="K10" s="45"/>
      <c r="L10" s="45"/>
      <c r="M10" s="45"/>
      <c r="N10" s="45"/>
      <c r="O10" s="45"/>
      <c r="P10" s="45"/>
      <c r="Q10" s="45"/>
      <c r="R10" s="45"/>
      <c r="S10" s="45"/>
      <c r="T10" s="45"/>
      <c r="U10" s="45"/>
      <c r="V10" s="45"/>
    </row>
    <row r="11" ht="31.5" customHeight="1">
      <c r="C11" s="170" t="s">
        <v>575</v>
      </c>
      <c r="D11" s="171" t="s">
        <v>9</v>
      </c>
      <c r="E11" s="172" t="s">
        <v>564</v>
      </c>
      <c r="F11" s="173" t="s">
        <v>10</v>
      </c>
      <c r="G11" s="176"/>
      <c r="H11" s="174"/>
      <c r="I11" s="115"/>
      <c r="J11" s="45"/>
      <c r="K11" s="45"/>
      <c r="L11" s="45"/>
      <c r="M11" s="45"/>
      <c r="N11" s="45"/>
      <c r="O11" s="45"/>
      <c r="P11" s="45"/>
      <c r="Q11" s="45"/>
      <c r="R11" s="45"/>
      <c r="S11" s="45"/>
      <c r="T11" s="45"/>
      <c r="U11" s="45"/>
      <c r="V11" s="45"/>
    </row>
    <row r="12" ht="31.5" customHeight="1">
      <c r="C12" s="170" t="s">
        <v>576</v>
      </c>
      <c r="D12" s="171" t="s">
        <v>9</v>
      </c>
      <c r="E12" s="172" t="s">
        <v>564</v>
      </c>
      <c r="F12" s="173" t="s">
        <v>10</v>
      </c>
      <c r="G12" s="176"/>
      <c r="H12" s="174"/>
      <c r="I12" s="115"/>
      <c r="J12" s="45"/>
      <c r="K12" s="45"/>
      <c r="L12" s="45"/>
      <c r="M12" s="45"/>
      <c r="N12" s="45"/>
      <c r="O12" s="45"/>
      <c r="P12" s="45"/>
      <c r="Q12" s="45"/>
      <c r="R12" s="45"/>
      <c r="S12" s="45"/>
      <c r="T12" s="45"/>
      <c r="U12" s="45"/>
      <c r="V12" s="45"/>
    </row>
    <row r="13" ht="31.5" customHeight="1">
      <c r="C13" s="170" t="s">
        <v>577</v>
      </c>
      <c r="D13" s="171" t="s">
        <v>9</v>
      </c>
      <c r="E13" s="172" t="s">
        <v>564</v>
      </c>
      <c r="F13" s="173" t="s">
        <v>10</v>
      </c>
      <c r="G13" s="176"/>
      <c r="H13" s="174"/>
      <c r="I13" s="115"/>
      <c r="J13" s="45"/>
      <c r="K13" s="45"/>
      <c r="L13" s="45"/>
      <c r="M13" s="45"/>
      <c r="N13" s="45"/>
      <c r="O13" s="45"/>
      <c r="P13" s="45"/>
      <c r="Q13" s="45"/>
      <c r="R13" s="45"/>
      <c r="S13" s="45"/>
      <c r="T13" s="45"/>
      <c r="U13" s="45"/>
      <c r="V13" s="45"/>
    </row>
    <row r="14" ht="31.5" customHeight="1">
      <c r="C14" s="170" t="s">
        <v>578</v>
      </c>
      <c r="D14" s="171" t="s">
        <v>9</v>
      </c>
      <c r="E14" s="172" t="s">
        <v>564</v>
      </c>
      <c r="F14" s="173" t="s">
        <v>10</v>
      </c>
      <c r="G14" s="176"/>
      <c r="H14" s="174"/>
      <c r="I14" s="115"/>
      <c r="J14" s="45"/>
      <c r="K14" s="45"/>
      <c r="L14" s="45"/>
      <c r="M14" s="45"/>
      <c r="N14" s="45"/>
      <c r="O14" s="45"/>
      <c r="P14" s="45"/>
      <c r="Q14" s="45"/>
      <c r="R14" s="45"/>
      <c r="S14" s="45"/>
      <c r="T14" s="45"/>
      <c r="U14" s="45"/>
      <c r="V14" s="45"/>
    </row>
    <row r="15" ht="31.5" customHeight="1">
      <c r="C15" s="170" t="s">
        <v>578</v>
      </c>
      <c r="D15" s="171" t="s">
        <v>9</v>
      </c>
      <c r="E15" s="172" t="s">
        <v>564</v>
      </c>
      <c r="F15" s="173" t="s">
        <v>10</v>
      </c>
      <c r="G15" s="176"/>
      <c r="H15" s="174"/>
      <c r="I15" s="115"/>
      <c r="J15" s="45"/>
      <c r="K15" s="45"/>
      <c r="L15" s="45"/>
      <c r="M15" s="45"/>
      <c r="N15" s="45"/>
      <c r="O15" s="45"/>
      <c r="P15" s="45"/>
      <c r="Q15" s="45"/>
      <c r="R15" s="45"/>
      <c r="S15" s="45"/>
      <c r="T15" s="45"/>
      <c r="U15" s="45"/>
      <c r="V15" s="45"/>
    </row>
    <row r="16" ht="45.0" customHeight="1">
      <c r="A16" s="177"/>
      <c r="B16" s="154" t="s">
        <v>256</v>
      </c>
      <c r="C16" s="170" t="s">
        <v>579</v>
      </c>
      <c r="D16" s="171" t="s">
        <v>252</v>
      </c>
      <c r="E16" s="172" t="s">
        <v>564</v>
      </c>
      <c r="F16" s="178" t="s">
        <v>10</v>
      </c>
      <c r="G16" s="167"/>
      <c r="H16" s="167"/>
      <c r="I16" s="45"/>
      <c r="J16" s="45"/>
      <c r="K16" s="45"/>
      <c r="L16" s="45"/>
      <c r="M16" s="45"/>
      <c r="N16" s="45"/>
      <c r="O16" s="45"/>
      <c r="P16" s="45"/>
      <c r="Q16" s="45"/>
      <c r="R16" s="45"/>
      <c r="S16" s="45"/>
      <c r="T16" s="45"/>
      <c r="U16" s="45"/>
      <c r="V16" s="45"/>
    </row>
    <row r="17" ht="31.5" customHeight="1">
      <c r="A17" s="177"/>
      <c r="C17" s="170" t="s">
        <v>580</v>
      </c>
      <c r="D17" s="171" t="s">
        <v>252</v>
      </c>
      <c r="E17" s="172" t="s">
        <v>564</v>
      </c>
      <c r="F17" s="178" t="s">
        <v>10</v>
      </c>
      <c r="G17" s="167"/>
      <c r="H17" s="167"/>
      <c r="I17" s="45"/>
      <c r="J17" s="45"/>
      <c r="K17" s="45"/>
      <c r="L17" s="45"/>
      <c r="M17" s="45"/>
      <c r="N17" s="45"/>
      <c r="O17" s="45"/>
      <c r="P17" s="45"/>
      <c r="Q17" s="45"/>
      <c r="R17" s="45"/>
      <c r="S17" s="45"/>
      <c r="T17" s="45"/>
      <c r="U17" s="45"/>
      <c r="V17" s="45"/>
    </row>
    <row r="18" ht="31.5" customHeight="1">
      <c r="A18" s="177"/>
      <c r="C18" s="170" t="s">
        <v>581</v>
      </c>
      <c r="D18" s="171" t="s">
        <v>252</v>
      </c>
      <c r="E18" s="172" t="s">
        <v>564</v>
      </c>
      <c r="F18" s="178" t="s">
        <v>10</v>
      </c>
      <c r="G18" s="167"/>
      <c r="H18" s="167"/>
      <c r="I18" s="45"/>
      <c r="J18" s="45"/>
      <c r="K18" s="45"/>
      <c r="L18" s="45"/>
      <c r="M18" s="45"/>
      <c r="N18" s="45"/>
      <c r="O18" s="45"/>
      <c r="P18" s="45"/>
      <c r="Q18" s="45"/>
      <c r="R18" s="45"/>
      <c r="S18" s="45"/>
      <c r="T18" s="45"/>
      <c r="U18" s="45"/>
      <c r="V18" s="45"/>
    </row>
    <row r="19" ht="31.5" customHeight="1">
      <c r="A19" s="177"/>
      <c r="C19" s="170" t="s">
        <v>582</v>
      </c>
      <c r="D19" s="171" t="s">
        <v>252</v>
      </c>
      <c r="E19" s="172" t="s">
        <v>564</v>
      </c>
      <c r="F19" s="178" t="s">
        <v>10</v>
      </c>
      <c r="G19" s="167"/>
      <c r="H19" s="167"/>
      <c r="I19" s="45"/>
      <c r="J19" s="45"/>
      <c r="K19" s="45"/>
      <c r="L19" s="45"/>
      <c r="M19" s="45"/>
      <c r="N19" s="45"/>
      <c r="O19" s="45"/>
      <c r="P19" s="45"/>
      <c r="Q19" s="45"/>
      <c r="R19" s="45"/>
      <c r="S19" s="45"/>
      <c r="T19" s="45"/>
      <c r="U19" s="45"/>
      <c r="V19" s="45"/>
    </row>
    <row r="20" ht="31.5" customHeight="1">
      <c r="A20" s="177"/>
      <c r="C20" s="170" t="s">
        <v>583</v>
      </c>
      <c r="D20" s="171" t="s">
        <v>252</v>
      </c>
      <c r="E20" s="172" t="s">
        <v>564</v>
      </c>
      <c r="F20" s="178" t="s">
        <v>10</v>
      </c>
      <c r="G20" s="167"/>
      <c r="H20" s="167"/>
      <c r="I20" s="45"/>
      <c r="J20" s="45"/>
      <c r="K20" s="45"/>
      <c r="L20" s="45"/>
      <c r="M20" s="45"/>
      <c r="N20" s="45"/>
      <c r="O20" s="45"/>
      <c r="P20" s="45"/>
      <c r="Q20" s="45"/>
      <c r="R20" s="45"/>
      <c r="S20" s="45"/>
      <c r="T20" s="45"/>
      <c r="U20" s="45"/>
      <c r="V20" s="45"/>
    </row>
    <row r="21" ht="31.5" customHeight="1">
      <c r="A21" s="177"/>
      <c r="C21" s="170" t="s">
        <v>584</v>
      </c>
      <c r="D21" s="171" t="s">
        <v>9</v>
      </c>
      <c r="E21" s="172" t="s">
        <v>573</v>
      </c>
      <c r="F21" s="178" t="s">
        <v>10</v>
      </c>
      <c r="G21" s="167"/>
      <c r="H21" s="167"/>
      <c r="I21" s="45"/>
      <c r="J21" s="45"/>
      <c r="K21" s="45"/>
      <c r="L21" s="45"/>
      <c r="M21" s="45"/>
      <c r="N21" s="45"/>
      <c r="O21" s="45"/>
      <c r="P21" s="45"/>
      <c r="Q21" s="45"/>
      <c r="R21" s="45"/>
      <c r="S21" s="45"/>
      <c r="T21" s="45"/>
      <c r="U21" s="45"/>
      <c r="V21" s="45"/>
    </row>
    <row r="22" ht="39.75" customHeight="1">
      <c r="A22" s="177"/>
      <c r="C22" s="170" t="s">
        <v>585</v>
      </c>
      <c r="D22" s="171" t="s">
        <v>252</v>
      </c>
      <c r="E22" s="172" t="s">
        <v>573</v>
      </c>
      <c r="F22" s="178" t="s">
        <v>42</v>
      </c>
      <c r="G22" s="167"/>
      <c r="H22" s="167"/>
      <c r="I22" s="45"/>
      <c r="J22" s="45"/>
      <c r="K22" s="45"/>
      <c r="L22" s="45"/>
      <c r="M22" s="45"/>
      <c r="N22" s="45"/>
      <c r="O22" s="45"/>
      <c r="P22" s="45"/>
      <c r="Q22" s="45"/>
      <c r="R22" s="45"/>
      <c r="S22" s="45"/>
      <c r="T22" s="45"/>
      <c r="U22" s="45"/>
      <c r="V22" s="45"/>
    </row>
    <row r="23" ht="47.25" customHeight="1">
      <c r="A23" s="177"/>
      <c r="C23" s="170" t="s">
        <v>586</v>
      </c>
      <c r="D23" s="171" t="s">
        <v>9</v>
      </c>
      <c r="E23" s="172" t="s">
        <v>573</v>
      </c>
      <c r="F23" s="178" t="s">
        <v>42</v>
      </c>
      <c r="G23" s="167"/>
      <c r="H23" s="167"/>
      <c r="I23" s="45"/>
      <c r="J23" s="45"/>
      <c r="K23" s="45"/>
      <c r="L23" s="45"/>
      <c r="M23" s="45"/>
      <c r="N23" s="45"/>
      <c r="O23" s="45"/>
      <c r="P23" s="45"/>
      <c r="Q23" s="45"/>
      <c r="R23" s="45"/>
      <c r="S23" s="45"/>
      <c r="T23" s="45"/>
      <c r="U23" s="45"/>
      <c r="V23" s="45"/>
    </row>
    <row r="24" ht="31.5" customHeight="1">
      <c r="A24" s="177"/>
      <c r="C24" s="170" t="s">
        <v>587</v>
      </c>
      <c r="D24" s="171" t="s">
        <v>9</v>
      </c>
      <c r="E24" s="172" t="s">
        <v>573</v>
      </c>
      <c r="F24" s="178" t="s">
        <v>42</v>
      </c>
      <c r="G24" s="167"/>
      <c r="H24" s="167"/>
      <c r="I24" s="45"/>
      <c r="J24" s="45"/>
      <c r="K24" s="45"/>
      <c r="L24" s="45"/>
      <c r="M24" s="45"/>
      <c r="N24" s="45"/>
      <c r="O24" s="45"/>
      <c r="P24" s="45"/>
      <c r="Q24" s="45"/>
      <c r="R24" s="45"/>
      <c r="S24" s="45"/>
      <c r="T24" s="45"/>
      <c r="U24" s="45"/>
      <c r="V24" s="45"/>
    </row>
    <row r="25" ht="31.5" customHeight="1">
      <c r="A25" s="177"/>
      <c r="C25" s="170" t="s">
        <v>588</v>
      </c>
      <c r="D25" s="171" t="s">
        <v>9</v>
      </c>
      <c r="E25" s="172" t="s">
        <v>564</v>
      </c>
      <c r="F25" s="178" t="s">
        <v>10</v>
      </c>
      <c r="G25" s="167"/>
      <c r="H25" s="167"/>
      <c r="I25" s="45"/>
      <c r="J25" s="45"/>
      <c r="K25" s="45"/>
      <c r="L25" s="45"/>
      <c r="M25" s="45"/>
      <c r="N25" s="45"/>
      <c r="O25" s="45"/>
      <c r="P25" s="45"/>
      <c r="Q25" s="45"/>
      <c r="R25" s="45"/>
      <c r="S25" s="45"/>
      <c r="T25" s="45"/>
      <c r="U25" s="45"/>
      <c r="V25" s="45"/>
    </row>
    <row r="26" ht="31.5" customHeight="1">
      <c r="A26" s="177"/>
      <c r="C26" s="170" t="s">
        <v>589</v>
      </c>
      <c r="D26" s="171" t="s">
        <v>9</v>
      </c>
      <c r="E26" s="172" t="s">
        <v>564</v>
      </c>
      <c r="F26" s="178" t="s">
        <v>42</v>
      </c>
      <c r="G26" s="167"/>
      <c r="H26" s="167"/>
      <c r="I26" s="45"/>
      <c r="J26" s="45"/>
      <c r="K26" s="45"/>
      <c r="L26" s="45"/>
      <c r="M26" s="45"/>
      <c r="N26" s="45"/>
      <c r="O26" s="45"/>
      <c r="P26" s="45"/>
      <c r="Q26" s="45"/>
      <c r="R26" s="45"/>
      <c r="S26" s="45"/>
      <c r="T26" s="45"/>
      <c r="U26" s="45"/>
      <c r="V26" s="45"/>
    </row>
    <row r="27" ht="31.5" customHeight="1">
      <c r="A27" s="177"/>
      <c r="B27" s="154" t="s">
        <v>30</v>
      </c>
      <c r="C27" s="170" t="s">
        <v>590</v>
      </c>
      <c r="D27" s="171" t="s">
        <v>9</v>
      </c>
      <c r="E27" s="172" t="s">
        <v>564</v>
      </c>
      <c r="F27" s="178" t="s">
        <v>10</v>
      </c>
      <c r="G27" s="179"/>
      <c r="H27" s="167"/>
      <c r="I27" s="45"/>
      <c r="J27" s="45"/>
      <c r="K27" s="45"/>
      <c r="L27" s="45"/>
      <c r="M27" s="45"/>
      <c r="N27" s="45"/>
      <c r="O27" s="45"/>
      <c r="P27" s="45"/>
      <c r="Q27" s="45"/>
      <c r="R27" s="45"/>
      <c r="S27" s="45"/>
      <c r="T27" s="45"/>
      <c r="U27" s="45"/>
      <c r="V27" s="45"/>
    </row>
    <row r="28" ht="31.5" customHeight="1">
      <c r="A28" s="177"/>
      <c r="C28" s="170" t="s">
        <v>591</v>
      </c>
      <c r="D28" s="171" t="s">
        <v>9</v>
      </c>
      <c r="E28" s="172" t="s">
        <v>564</v>
      </c>
      <c r="F28" s="178" t="s">
        <v>10</v>
      </c>
      <c r="G28" s="179"/>
      <c r="H28" s="167"/>
      <c r="I28" s="45"/>
      <c r="J28" s="45"/>
      <c r="K28" s="45"/>
      <c r="L28" s="45"/>
      <c r="M28" s="45"/>
      <c r="N28" s="45"/>
      <c r="O28" s="45"/>
      <c r="P28" s="45"/>
      <c r="Q28" s="45"/>
      <c r="R28" s="45"/>
      <c r="S28" s="45"/>
      <c r="T28" s="45"/>
      <c r="U28" s="45"/>
      <c r="V28" s="45"/>
    </row>
    <row r="29" ht="31.5" customHeight="1">
      <c r="A29" s="177"/>
      <c r="C29" s="170" t="s">
        <v>592</v>
      </c>
      <c r="D29" s="171" t="s">
        <v>9</v>
      </c>
      <c r="E29" s="172" t="s">
        <v>564</v>
      </c>
      <c r="F29" s="178" t="s">
        <v>10</v>
      </c>
      <c r="G29" s="179"/>
      <c r="H29" s="167"/>
      <c r="I29" s="45"/>
      <c r="J29" s="45"/>
      <c r="K29" s="45"/>
      <c r="L29" s="45"/>
      <c r="M29" s="45"/>
      <c r="N29" s="45"/>
      <c r="O29" s="45"/>
      <c r="P29" s="45"/>
      <c r="Q29" s="45"/>
      <c r="R29" s="45"/>
      <c r="S29" s="45"/>
      <c r="T29" s="45"/>
      <c r="U29" s="45"/>
      <c r="V29" s="45"/>
    </row>
    <row r="30" ht="31.5" customHeight="1">
      <c r="A30" s="177"/>
      <c r="C30" s="170" t="s">
        <v>593</v>
      </c>
      <c r="D30" s="171" t="s">
        <v>9</v>
      </c>
      <c r="E30" s="172" t="s">
        <v>564</v>
      </c>
      <c r="F30" s="178" t="s">
        <v>10</v>
      </c>
      <c r="G30" s="179"/>
      <c r="H30" s="167"/>
      <c r="I30" s="45"/>
      <c r="J30" s="45"/>
      <c r="K30" s="45"/>
      <c r="L30" s="45"/>
      <c r="M30" s="45"/>
      <c r="N30" s="45"/>
      <c r="O30" s="45"/>
      <c r="P30" s="45"/>
      <c r="Q30" s="45"/>
      <c r="R30" s="45"/>
      <c r="S30" s="45"/>
      <c r="T30" s="45"/>
      <c r="U30" s="45"/>
      <c r="V30" s="45"/>
    </row>
    <row r="31" ht="31.5" customHeight="1">
      <c r="A31" s="177"/>
      <c r="C31" s="170" t="s">
        <v>594</v>
      </c>
      <c r="D31" s="171" t="s">
        <v>9</v>
      </c>
      <c r="E31" s="172" t="s">
        <v>573</v>
      </c>
      <c r="F31" s="178" t="s">
        <v>42</v>
      </c>
      <c r="G31" s="179"/>
      <c r="H31" s="167"/>
      <c r="I31" s="45"/>
      <c r="J31" s="45"/>
      <c r="K31" s="45"/>
      <c r="L31" s="45"/>
      <c r="M31" s="45"/>
      <c r="N31" s="45"/>
      <c r="O31" s="45"/>
      <c r="P31" s="45"/>
      <c r="Q31" s="45"/>
      <c r="R31" s="45"/>
      <c r="S31" s="45"/>
      <c r="T31" s="45"/>
      <c r="U31" s="45"/>
      <c r="V31" s="45"/>
    </row>
    <row r="32" ht="31.5" customHeight="1">
      <c r="A32" s="177"/>
      <c r="C32" s="170" t="s">
        <v>595</v>
      </c>
      <c r="D32" s="171" t="s">
        <v>9</v>
      </c>
      <c r="E32" s="172" t="s">
        <v>564</v>
      </c>
      <c r="F32" s="178" t="s">
        <v>10</v>
      </c>
      <c r="G32" s="179"/>
      <c r="H32" s="167"/>
      <c r="I32" s="45"/>
      <c r="J32" s="45"/>
      <c r="K32" s="45"/>
      <c r="L32" s="45"/>
      <c r="M32" s="45"/>
      <c r="N32" s="45"/>
      <c r="O32" s="45"/>
      <c r="P32" s="45"/>
      <c r="Q32" s="45"/>
      <c r="R32" s="45"/>
      <c r="S32" s="45"/>
      <c r="T32" s="45"/>
      <c r="U32" s="45"/>
      <c r="V32" s="45"/>
    </row>
    <row r="33" ht="31.5" customHeight="1">
      <c r="A33" s="177"/>
      <c r="B33" s="154" t="s">
        <v>195</v>
      </c>
      <c r="C33" s="170" t="s">
        <v>596</v>
      </c>
      <c r="D33" s="171" t="s">
        <v>562</v>
      </c>
      <c r="E33" s="172" t="s">
        <v>564</v>
      </c>
      <c r="F33" s="178" t="s">
        <v>10</v>
      </c>
      <c r="G33" s="179"/>
      <c r="H33" s="179"/>
      <c r="I33" s="45"/>
      <c r="J33" s="45"/>
      <c r="K33" s="45"/>
      <c r="L33" s="45"/>
      <c r="M33" s="45"/>
      <c r="N33" s="45"/>
      <c r="O33" s="45"/>
      <c r="P33" s="45"/>
      <c r="Q33" s="45"/>
      <c r="R33" s="45"/>
      <c r="S33" s="45"/>
      <c r="T33" s="45"/>
      <c r="U33" s="45"/>
      <c r="V33" s="45"/>
    </row>
    <row r="34" ht="31.5" customHeight="1">
      <c r="A34" s="177"/>
      <c r="C34" s="170" t="s">
        <v>597</v>
      </c>
      <c r="D34" s="171" t="s">
        <v>562</v>
      </c>
      <c r="E34" s="172" t="s">
        <v>564</v>
      </c>
      <c r="F34" s="178" t="s">
        <v>10</v>
      </c>
      <c r="G34" s="179"/>
      <c r="H34" s="167"/>
      <c r="I34" s="45"/>
      <c r="J34" s="45"/>
      <c r="K34" s="45"/>
      <c r="L34" s="45"/>
      <c r="M34" s="45"/>
      <c r="N34" s="45"/>
      <c r="O34" s="45"/>
      <c r="P34" s="45"/>
      <c r="Q34" s="45"/>
      <c r="R34" s="45"/>
      <c r="S34" s="45"/>
      <c r="T34" s="45"/>
      <c r="U34" s="45"/>
      <c r="V34" s="45"/>
    </row>
    <row r="35" ht="31.5" customHeight="1">
      <c r="A35" s="177"/>
      <c r="C35" s="170" t="s">
        <v>598</v>
      </c>
      <c r="D35" s="171" t="s">
        <v>562</v>
      </c>
      <c r="E35" s="172" t="s">
        <v>564</v>
      </c>
      <c r="F35" s="178" t="s">
        <v>10</v>
      </c>
      <c r="G35" s="179"/>
      <c r="H35" s="167"/>
      <c r="I35" s="45"/>
      <c r="J35" s="45"/>
      <c r="K35" s="45"/>
      <c r="L35" s="45"/>
      <c r="M35" s="45"/>
      <c r="N35" s="45"/>
      <c r="O35" s="45"/>
      <c r="P35" s="45"/>
      <c r="Q35" s="45"/>
      <c r="R35" s="45"/>
      <c r="S35" s="45"/>
      <c r="T35" s="45"/>
      <c r="U35" s="45"/>
      <c r="V35" s="45"/>
    </row>
    <row r="36" ht="31.5" customHeight="1">
      <c r="A36" s="177"/>
      <c r="C36" s="170" t="s">
        <v>599</v>
      </c>
      <c r="D36" s="171" t="s">
        <v>9</v>
      </c>
      <c r="E36" s="180" t="s">
        <v>573</v>
      </c>
      <c r="F36" s="178" t="s">
        <v>10</v>
      </c>
      <c r="G36" s="167"/>
      <c r="H36" s="167"/>
      <c r="I36" s="45"/>
      <c r="J36" s="45"/>
      <c r="K36" s="45"/>
      <c r="L36" s="45"/>
      <c r="M36" s="45"/>
      <c r="N36" s="45"/>
      <c r="O36" s="45"/>
      <c r="P36" s="45"/>
      <c r="Q36" s="45"/>
      <c r="R36" s="45"/>
      <c r="S36" s="45"/>
      <c r="T36" s="45"/>
      <c r="U36" s="45"/>
      <c r="V36" s="45"/>
    </row>
    <row r="37" ht="31.5" customHeight="1">
      <c r="A37" s="177"/>
      <c r="C37" s="170" t="s">
        <v>375</v>
      </c>
      <c r="D37" s="171" t="s">
        <v>9</v>
      </c>
      <c r="E37" s="180" t="s">
        <v>573</v>
      </c>
      <c r="F37" s="178" t="s">
        <v>10</v>
      </c>
      <c r="G37" s="179"/>
      <c r="H37" s="167"/>
      <c r="I37" s="45"/>
      <c r="J37" s="45"/>
      <c r="K37" s="45"/>
      <c r="L37" s="45"/>
      <c r="M37" s="45"/>
      <c r="N37" s="45"/>
      <c r="O37" s="45"/>
      <c r="P37" s="45"/>
      <c r="Q37" s="45"/>
      <c r="R37" s="45"/>
      <c r="S37" s="45"/>
      <c r="T37" s="45"/>
      <c r="U37" s="45"/>
      <c r="V37" s="45"/>
    </row>
    <row r="38" ht="31.5" customHeight="1">
      <c r="A38" s="177"/>
      <c r="C38" s="170" t="s">
        <v>600</v>
      </c>
      <c r="D38" s="171" t="s">
        <v>9</v>
      </c>
      <c r="E38" s="180" t="s">
        <v>573</v>
      </c>
      <c r="F38" s="178" t="s">
        <v>10</v>
      </c>
      <c r="G38" s="179"/>
      <c r="H38" s="167"/>
      <c r="I38" s="45"/>
      <c r="J38" s="45"/>
      <c r="K38" s="45"/>
      <c r="L38" s="45"/>
      <c r="M38" s="45"/>
      <c r="N38" s="45"/>
      <c r="O38" s="45"/>
      <c r="P38" s="45"/>
      <c r="Q38" s="45"/>
      <c r="R38" s="45"/>
      <c r="S38" s="45"/>
      <c r="T38" s="45"/>
      <c r="U38" s="45"/>
      <c r="V38" s="45"/>
    </row>
    <row r="39" ht="31.5" customHeight="1">
      <c r="A39" s="177"/>
      <c r="C39" s="170" t="s">
        <v>601</v>
      </c>
      <c r="D39" s="171" t="s">
        <v>9</v>
      </c>
      <c r="E39" s="180" t="s">
        <v>573</v>
      </c>
      <c r="F39" s="178" t="s">
        <v>10</v>
      </c>
      <c r="G39" s="179"/>
      <c r="H39" s="167"/>
      <c r="I39" s="45"/>
      <c r="J39" s="45"/>
      <c r="K39" s="45"/>
      <c r="L39" s="45"/>
      <c r="M39" s="45"/>
      <c r="N39" s="45"/>
      <c r="O39" s="45"/>
      <c r="P39" s="45"/>
      <c r="Q39" s="45"/>
      <c r="R39" s="45"/>
      <c r="S39" s="45"/>
      <c r="T39" s="45"/>
      <c r="U39" s="45"/>
      <c r="V39" s="45"/>
    </row>
    <row r="40" ht="31.5" customHeight="1">
      <c r="A40" s="177"/>
      <c r="C40" s="170" t="s">
        <v>386</v>
      </c>
      <c r="D40" s="171" t="s">
        <v>9</v>
      </c>
      <c r="E40" s="180" t="s">
        <v>573</v>
      </c>
      <c r="F40" s="178" t="s">
        <v>10</v>
      </c>
      <c r="G40" s="179"/>
      <c r="H40" s="167"/>
      <c r="I40" s="45"/>
      <c r="J40" s="45"/>
      <c r="K40" s="45"/>
      <c r="L40" s="45"/>
      <c r="M40" s="45"/>
      <c r="N40" s="45"/>
      <c r="O40" s="45"/>
      <c r="P40" s="45"/>
      <c r="Q40" s="45"/>
      <c r="R40" s="45"/>
      <c r="S40" s="45"/>
      <c r="T40" s="45"/>
      <c r="U40" s="45"/>
      <c r="V40" s="45"/>
    </row>
    <row r="41" ht="31.5" customHeight="1">
      <c r="A41" s="177"/>
      <c r="C41" s="170" t="s">
        <v>602</v>
      </c>
      <c r="D41" s="171" t="s">
        <v>9</v>
      </c>
      <c r="E41" s="180" t="s">
        <v>573</v>
      </c>
      <c r="F41" s="178" t="s">
        <v>10</v>
      </c>
      <c r="G41" s="179"/>
      <c r="H41" s="167"/>
      <c r="I41" s="45"/>
      <c r="J41" s="45"/>
      <c r="K41" s="45"/>
      <c r="L41" s="45"/>
      <c r="M41" s="45"/>
      <c r="N41" s="45"/>
      <c r="O41" s="45"/>
      <c r="P41" s="45"/>
      <c r="Q41" s="45"/>
      <c r="R41" s="45"/>
      <c r="S41" s="45"/>
      <c r="T41" s="45"/>
      <c r="U41" s="45"/>
      <c r="V41" s="45"/>
    </row>
    <row r="42" ht="31.5" customHeight="1">
      <c r="A42" s="177"/>
      <c r="C42" s="170" t="s">
        <v>603</v>
      </c>
      <c r="D42" s="171" t="s">
        <v>9</v>
      </c>
      <c r="E42" s="180" t="s">
        <v>573</v>
      </c>
      <c r="F42" s="178" t="s">
        <v>10</v>
      </c>
      <c r="G42" s="179"/>
      <c r="H42" s="167"/>
      <c r="I42" s="45"/>
      <c r="J42" s="45"/>
      <c r="K42" s="45"/>
      <c r="L42" s="45"/>
      <c r="M42" s="45"/>
      <c r="N42" s="45"/>
      <c r="O42" s="45"/>
      <c r="P42" s="45"/>
      <c r="Q42" s="45"/>
      <c r="R42" s="45"/>
      <c r="S42" s="45"/>
      <c r="T42" s="45"/>
      <c r="U42" s="45"/>
      <c r="V42" s="45"/>
    </row>
    <row r="43" ht="31.5" customHeight="1">
      <c r="A43" s="177"/>
      <c r="C43" s="170" t="s">
        <v>378</v>
      </c>
      <c r="D43" s="171" t="s">
        <v>9</v>
      </c>
      <c r="E43" s="180" t="s">
        <v>573</v>
      </c>
      <c r="F43" s="178" t="s">
        <v>10</v>
      </c>
      <c r="G43" s="179"/>
      <c r="H43" s="167"/>
      <c r="I43" s="45"/>
      <c r="J43" s="45"/>
      <c r="K43" s="45"/>
      <c r="L43" s="45"/>
      <c r="M43" s="45"/>
      <c r="N43" s="45"/>
      <c r="O43" s="45"/>
      <c r="P43" s="45"/>
      <c r="Q43" s="45"/>
      <c r="R43" s="45"/>
      <c r="S43" s="45"/>
      <c r="T43" s="45"/>
      <c r="U43" s="45"/>
      <c r="V43" s="45"/>
    </row>
    <row r="44" ht="31.5" customHeight="1">
      <c r="A44" s="177"/>
      <c r="C44" s="170" t="s">
        <v>604</v>
      </c>
      <c r="D44" s="171" t="s">
        <v>9</v>
      </c>
      <c r="E44" s="180" t="s">
        <v>573</v>
      </c>
      <c r="F44" s="178" t="s">
        <v>42</v>
      </c>
      <c r="G44" s="179"/>
      <c r="H44" s="167"/>
      <c r="I44" s="45"/>
      <c r="J44" s="45"/>
      <c r="K44" s="45"/>
      <c r="L44" s="45"/>
      <c r="M44" s="45"/>
      <c r="N44" s="45"/>
      <c r="O44" s="45"/>
      <c r="P44" s="45"/>
      <c r="Q44" s="45"/>
      <c r="R44" s="45"/>
      <c r="S44" s="45"/>
      <c r="T44" s="45"/>
      <c r="U44" s="45"/>
      <c r="V44" s="45"/>
    </row>
    <row r="45" ht="31.5" customHeight="1">
      <c r="A45" s="177"/>
      <c r="C45" s="170" t="s">
        <v>603</v>
      </c>
      <c r="D45" s="171" t="s">
        <v>9</v>
      </c>
      <c r="E45" s="180" t="s">
        <v>573</v>
      </c>
      <c r="F45" s="178" t="s">
        <v>42</v>
      </c>
      <c r="G45" s="179"/>
      <c r="H45" s="167"/>
      <c r="I45" s="45"/>
      <c r="J45" s="45"/>
      <c r="K45" s="45"/>
      <c r="L45" s="45"/>
      <c r="M45" s="45"/>
      <c r="N45" s="45"/>
      <c r="O45" s="45"/>
      <c r="P45" s="45"/>
      <c r="Q45" s="45"/>
      <c r="R45" s="45"/>
      <c r="S45" s="45"/>
      <c r="T45" s="45"/>
      <c r="U45" s="45"/>
      <c r="V45" s="45"/>
    </row>
    <row r="46" ht="31.5" customHeight="1">
      <c r="A46" s="177"/>
      <c r="C46" s="170" t="s">
        <v>382</v>
      </c>
      <c r="D46" s="171" t="s">
        <v>9</v>
      </c>
      <c r="E46" s="180" t="s">
        <v>573</v>
      </c>
      <c r="F46" s="178" t="s">
        <v>10</v>
      </c>
      <c r="G46" s="179"/>
      <c r="H46" s="167"/>
      <c r="I46" s="45"/>
      <c r="J46" s="45"/>
      <c r="K46" s="45"/>
      <c r="L46" s="45"/>
      <c r="M46" s="45"/>
      <c r="N46" s="45"/>
      <c r="O46" s="45"/>
      <c r="P46" s="45"/>
      <c r="Q46" s="45"/>
      <c r="R46" s="45"/>
      <c r="S46" s="45"/>
      <c r="T46" s="45"/>
      <c r="U46" s="45"/>
      <c r="V46" s="45"/>
    </row>
    <row r="47" ht="31.5" customHeight="1">
      <c r="A47" s="177"/>
      <c r="C47" s="170" t="s">
        <v>605</v>
      </c>
      <c r="D47" s="171" t="s">
        <v>9</v>
      </c>
      <c r="E47" s="180" t="s">
        <v>573</v>
      </c>
      <c r="F47" s="178" t="s">
        <v>42</v>
      </c>
      <c r="G47" s="179"/>
      <c r="H47" s="167"/>
      <c r="I47" s="45"/>
      <c r="J47" s="45"/>
      <c r="K47" s="45"/>
      <c r="L47" s="45"/>
      <c r="M47" s="45"/>
      <c r="N47" s="45"/>
      <c r="O47" s="45"/>
      <c r="P47" s="45"/>
      <c r="Q47" s="45"/>
      <c r="R47" s="45"/>
      <c r="S47" s="45"/>
      <c r="T47" s="45"/>
      <c r="U47" s="45"/>
      <c r="V47" s="45"/>
    </row>
    <row r="48" ht="31.5" customHeight="1">
      <c r="A48" s="75"/>
      <c r="B48" s="45"/>
      <c r="C48" s="186"/>
      <c r="D48" s="157"/>
      <c r="E48" s="160"/>
      <c r="F48" s="86"/>
      <c r="G48" s="114"/>
      <c r="H48" s="45"/>
      <c r="I48" s="45"/>
      <c r="J48" s="45"/>
      <c r="K48" s="45"/>
      <c r="L48" s="45"/>
      <c r="M48" s="45"/>
      <c r="N48" s="45"/>
      <c r="O48" s="45"/>
      <c r="P48" s="45"/>
      <c r="Q48" s="45"/>
      <c r="R48" s="45"/>
      <c r="S48" s="45"/>
      <c r="T48" s="45"/>
      <c r="U48" s="45"/>
      <c r="V48" s="45"/>
    </row>
    <row r="49" ht="31.5" customHeight="1">
      <c r="A49" s="75"/>
      <c r="B49" s="45"/>
      <c r="C49" s="186"/>
      <c r="D49" s="157"/>
      <c r="E49" s="160"/>
      <c r="F49" s="86"/>
      <c r="G49" s="114"/>
      <c r="H49" s="45"/>
      <c r="I49" s="45"/>
      <c r="J49" s="45"/>
      <c r="K49" s="45"/>
      <c r="L49" s="45"/>
      <c r="M49" s="45"/>
      <c r="N49" s="45"/>
      <c r="O49" s="45"/>
      <c r="P49" s="45"/>
      <c r="Q49" s="45"/>
      <c r="R49" s="45"/>
      <c r="S49" s="45"/>
      <c r="T49" s="45"/>
      <c r="U49" s="45"/>
      <c r="V49" s="45"/>
    </row>
    <row r="50" ht="31.5" customHeight="1">
      <c r="A50" s="75"/>
      <c r="B50" s="45"/>
      <c r="C50" s="186"/>
      <c r="D50" s="157"/>
      <c r="E50" s="160"/>
      <c r="F50" s="86"/>
      <c r="G50" s="114"/>
      <c r="H50" s="45"/>
      <c r="I50" s="45"/>
      <c r="J50" s="45"/>
      <c r="K50" s="45"/>
      <c r="L50" s="45"/>
      <c r="M50" s="45"/>
      <c r="N50" s="45"/>
      <c r="O50" s="45"/>
      <c r="P50" s="45"/>
      <c r="Q50" s="45"/>
      <c r="R50" s="45"/>
      <c r="S50" s="45"/>
      <c r="T50" s="45"/>
      <c r="U50" s="45"/>
      <c r="V50" s="45"/>
    </row>
    <row r="51" ht="31.5" customHeight="1">
      <c r="A51" s="75"/>
      <c r="B51" s="45"/>
      <c r="C51" s="186"/>
      <c r="D51" s="157"/>
      <c r="E51" s="160"/>
      <c r="F51" s="86"/>
      <c r="G51" s="114"/>
      <c r="H51" s="45"/>
      <c r="I51" s="45"/>
      <c r="J51" s="45"/>
      <c r="K51" s="45"/>
      <c r="L51" s="45"/>
      <c r="M51" s="45"/>
      <c r="N51" s="45"/>
      <c r="O51" s="45"/>
      <c r="P51" s="45"/>
      <c r="Q51" s="45"/>
      <c r="R51" s="45"/>
      <c r="S51" s="45"/>
      <c r="T51" s="45"/>
      <c r="U51" s="45"/>
      <c r="V51" s="45"/>
    </row>
    <row r="52" ht="31.5" customHeight="1">
      <c r="A52" s="75"/>
      <c r="B52" s="45"/>
      <c r="C52" s="186"/>
      <c r="D52" s="157"/>
      <c r="E52" s="160"/>
      <c r="F52" s="86"/>
      <c r="G52" s="114"/>
      <c r="H52" s="45"/>
      <c r="I52" s="45"/>
      <c r="J52" s="45"/>
      <c r="K52" s="45"/>
      <c r="L52" s="45"/>
      <c r="M52" s="45"/>
      <c r="N52" s="45"/>
      <c r="O52" s="45"/>
      <c r="P52" s="45"/>
      <c r="Q52" s="45"/>
      <c r="R52" s="45"/>
      <c r="S52" s="45"/>
      <c r="T52" s="45"/>
      <c r="U52" s="45"/>
      <c r="V52" s="45"/>
    </row>
    <row r="53" ht="31.5" customHeight="1">
      <c r="A53" s="75"/>
      <c r="B53" s="45"/>
      <c r="C53" s="186"/>
      <c r="D53" s="157"/>
      <c r="E53" s="160"/>
      <c r="F53" s="86"/>
      <c r="G53" s="114"/>
      <c r="H53" s="45"/>
      <c r="I53" s="45"/>
      <c r="J53" s="45"/>
      <c r="K53" s="45"/>
      <c r="L53" s="45"/>
      <c r="M53" s="45"/>
      <c r="N53" s="45"/>
      <c r="O53" s="45"/>
      <c r="P53" s="45"/>
      <c r="Q53" s="45"/>
      <c r="R53" s="45"/>
      <c r="S53" s="45"/>
      <c r="T53" s="45"/>
      <c r="U53" s="45"/>
      <c r="V53" s="45"/>
    </row>
    <row r="54" ht="31.5" customHeight="1">
      <c r="A54" s="75"/>
      <c r="B54" s="45"/>
      <c r="C54" s="186"/>
      <c r="D54" s="157"/>
      <c r="E54" s="160"/>
      <c r="F54" s="86"/>
      <c r="G54" s="114"/>
      <c r="H54" s="45"/>
      <c r="I54" s="45"/>
      <c r="J54" s="45"/>
      <c r="K54" s="45"/>
      <c r="L54" s="45"/>
      <c r="M54" s="45"/>
      <c r="N54" s="45"/>
      <c r="O54" s="45"/>
      <c r="P54" s="45"/>
      <c r="Q54" s="45"/>
      <c r="R54" s="45"/>
      <c r="S54" s="45"/>
      <c r="T54" s="45"/>
      <c r="U54" s="45"/>
      <c r="V54" s="45"/>
    </row>
    <row r="55" ht="31.5" customHeight="1">
      <c r="A55" s="75"/>
      <c r="B55" s="45"/>
      <c r="C55" s="186"/>
      <c r="D55" s="157"/>
      <c r="E55" s="160"/>
      <c r="F55" s="86"/>
      <c r="G55" s="114"/>
      <c r="H55" s="45"/>
      <c r="I55" s="45"/>
      <c r="J55" s="45"/>
      <c r="K55" s="45"/>
      <c r="L55" s="45"/>
      <c r="M55" s="45"/>
      <c r="N55" s="45"/>
      <c r="O55" s="45"/>
      <c r="P55" s="45"/>
      <c r="Q55" s="45"/>
      <c r="R55" s="45"/>
      <c r="S55" s="45"/>
      <c r="T55" s="45"/>
      <c r="U55" s="45"/>
      <c r="V55" s="45"/>
    </row>
    <row r="56" ht="31.5" customHeight="1">
      <c r="A56" s="75"/>
      <c r="B56" s="45"/>
      <c r="C56" s="186"/>
      <c r="D56" s="157"/>
      <c r="E56" s="160"/>
      <c r="F56" s="86"/>
      <c r="G56" s="114"/>
      <c r="H56" s="45"/>
      <c r="I56" s="45"/>
      <c r="J56" s="45"/>
      <c r="K56" s="45"/>
      <c r="L56" s="45"/>
      <c r="M56" s="45"/>
      <c r="N56" s="45"/>
      <c r="O56" s="45"/>
      <c r="P56" s="45"/>
      <c r="Q56" s="45"/>
      <c r="R56" s="45"/>
      <c r="S56" s="45"/>
      <c r="T56" s="45"/>
      <c r="U56" s="45"/>
      <c r="V56" s="45"/>
    </row>
    <row r="57" ht="31.5" customHeight="1">
      <c r="A57" s="75"/>
      <c r="B57" s="45"/>
      <c r="C57" s="186"/>
      <c r="D57" s="157"/>
      <c r="E57" s="160"/>
      <c r="F57" s="86"/>
      <c r="G57" s="114"/>
      <c r="H57" s="45"/>
      <c r="I57" s="45"/>
      <c r="J57" s="45"/>
      <c r="K57" s="45"/>
      <c r="L57" s="45"/>
      <c r="M57" s="45"/>
      <c r="N57" s="45"/>
      <c r="O57" s="45"/>
      <c r="P57" s="45"/>
      <c r="Q57" s="45"/>
      <c r="R57" s="45"/>
      <c r="S57" s="45"/>
      <c r="T57" s="45"/>
      <c r="U57" s="45"/>
      <c r="V57" s="45"/>
    </row>
    <row r="58" ht="31.5" customHeight="1">
      <c r="A58" s="75"/>
      <c r="B58" s="45"/>
      <c r="C58" s="186"/>
      <c r="D58" s="157"/>
      <c r="E58" s="160"/>
      <c r="F58" s="86"/>
      <c r="G58" s="114"/>
      <c r="H58" s="45"/>
      <c r="I58" s="45"/>
      <c r="J58" s="45"/>
      <c r="K58" s="45"/>
      <c r="L58" s="45"/>
      <c r="M58" s="45"/>
      <c r="N58" s="45"/>
      <c r="O58" s="45"/>
      <c r="P58" s="45"/>
      <c r="Q58" s="45"/>
      <c r="R58" s="45"/>
      <c r="S58" s="45"/>
      <c r="T58" s="45"/>
      <c r="U58" s="45"/>
      <c r="V58" s="45"/>
    </row>
    <row r="59" ht="31.5" customHeight="1">
      <c r="A59" s="75"/>
      <c r="B59" s="45"/>
      <c r="C59" s="186"/>
      <c r="D59" s="157"/>
      <c r="E59" s="160"/>
      <c r="F59" s="86"/>
      <c r="G59" s="114"/>
      <c r="H59" s="45"/>
      <c r="I59" s="45"/>
      <c r="J59" s="45"/>
      <c r="K59" s="45"/>
      <c r="L59" s="45"/>
      <c r="M59" s="45"/>
      <c r="N59" s="45"/>
      <c r="O59" s="45"/>
      <c r="P59" s="45"/>
      <c r="Q59" s="45"/>
      <c r="R59" s="45"/>
      <c r="S59" s="45"/>
      <c r="T59" s="45"/>
      <c r="U59" s="45"/>
      <c r="V59" s="45"/>
    </row>
    <row r="60" ht="31.5" customHeight="1">
      <c r="A60" s="75"/>
      <c r="B60" s="45"/>
      <c r="C60" s="186"/>
      <c r="D60" s="157"/>
      <c r="E60" s="160"/>
      <c r="F60" s="86"/>
      <c r="G60" s="114"/>
      <c r="H60" s="45"/>
      <c r="I60" s="45"/>
      <c r="J60" s="45"/>
      <c r="K60" s="45"/>
      <c r="L60" s="45"/>
      <c r="M60" s="45"/>
      <c r="N60" s="45"/>
      <c r="O60" s="45"/>
      <c r="P60" s="45"/>
      <c r="Q60" s="45"/>
      <c r="R60" s="45"/>
      <c r="S60" s="45"/>
      <c r="T60" s="45"/>
      <c r="U60" s="45"/>
      <c r="V60" s="45"/>
    </row>
    <row r="61" ht="31.5" customHeight="1">
      <c r="A61" s="75"/>
      <c r="B61" s="45"/>
      <c r="C61" s="186"/>
      <c r="D61" s="157"/>
      <c r="E61" s="160"/>
      <c r="F61" s="86"/>
      <c r="G61" s="114"/>
      <c r="H61" s="45"/>
      <c r="I61" s="45"/>
      <c r="J61" s="45"/>
      <c r="K61" s="45"/>
      <c r="L61" s="45"/>
      <c r="M61" s="45"/>
      <c r="N61" s="45"/>
      <c r="O61" s="45"/>
      <c r="P61" s="45"/>
      <c r="Q61" s="45"/>
      <c r="R61" s="45"/>
      <c r="S61" s="45"/>
      <c r="T61" s="45"/>
      <c r="U61" s="45"/>
      <c r="V61" s="45"/>
    </row>
    <row r="62" ht="31.5" customHeight="1">
      <c r="A62" s="75"/>
      <c r="B62" s="45"/>
      <c r="C62" s="186"/>
      <c r="D62" s="157"/>
      <c r="E62" s="160"/>
      <c r="F62" s="86"/>
      <c r="G62" s="114"/>
      <c r="H62" s="45"/>
      <c r="I62" s="45"/>
      <c r="J62" s="45"/>
      <c r="K62" s="45"/>
      <c r="L62" s="45"/>
      <c r="M62" s="45"/>
      <c r="N62" s="45"/>
      <c r="O62" s="45"/>
      <c r="P62" s="45"/>
      <c r="Q62" s="45"/>
      <c r="R62" s="45"/>
      <c r="S62" s="45"/>
      <c r="T62" s="45"/>
      <c r="U62" s="45"/>
      <c r="V62" s="45"/>
    </row>
    <row r="63" ht="31.5" customHeight="1">
      <c r="A63" s="75"/>
      <c r="B63" s="45"/>
      <c r="C63" s="186"/>
      <c r="D63" s="157"/>
      <c r="E63" s="160"/>
      <c r="F63" s="86"/>
      <c r="G63" s="114"/>
      <c r="H63" s="45"/>
      <c r="I63" s="45"/>
      <c r="J63" s="45"/>
      <c r="K63" s="45"/>
      <c r="L63" s="45"/>
      <c r="M63" s="45"/>
      <c r="N63" s="45"/>
      <c r="O63" s="45"/>
      <c r="P63" s="45"/>
      <c r="Q63" s="45"/>
      <c r="R63" s="45"/>
      <c r="S63" s="45"/>
      <c r="T63" s="45"/>
      <c r="U63" s="45"/>
      <c r="V63" s="45"/>
    </row>
    <row r="64" ht="31.5" customHeight="1">
      <c r="A64" s="75"/>
      <c r="B64" s="45"/>
      <c r="C64" s="186"/>
      <c r="D64" s="157"/>
      <c r="E64" s="160"/>
      <c r="F64" s="86"/>
      <c r="G64" s="114"/>
      <c r="H64" s="45"/>
      <c r="I64" s="45"/>
      <c r="J64" s="45"/>
      <c r="K64" s="45"/>
      <c r="L64" s="45"/>
      <c r="M64" s="45"/>
      <c r="N64" s="45"/>
      <c r="O64" s="45"/>
      <c r="P64" s="45"/>
      <c r="Q64" s="45"/>
      <c r="R64" s="45"/>
      <c r="S64" s="45"/>
      <c r="T64" s="45"/>
      <c r="U64" s="45"/>
      <c r="V64" s="45"/>
    </row>
    <row r="65" ht="31.5" customHeight="1">
      <c r="A65" s="75"/>
      <c r="B65" s="45"/>
      <c r="C65" s="186"/>
      <c r="D65" s="157"/>
      <c r="E65" s="160"/>
      <c r="F65" s="86"/>
      <c r="G65" s="114"/>
      <c r="H65" s="45"/>
      <c r="I65" s="45"/>
      <c r="J65" s="45"/>
      <c r="K65" s="45"/>
      <c r="L65" s="45"/>
      <c r="M65" s="45"/>
      <c r="N65" s="45"/>
      <c r="O65" s="45"/>
      <c r="P65" s="45"/>
      <c r="Q65" s="45"/>
      <c r="R65" s="45"/>
      <c r="S65" s="45"/>
      <c r="T65" s="45"/>
      <c r="U65" s="45"/>
      <c r="V65" s="45"/>
    </row>
    <row r="66" ht="31.5" customHeight="1">
      <c r="A66" s="75"/>
      <c r="B66" s="45"/>
      <c r="C66" s="186"/>
      <c r="D66" s="157"/>
      <c r="E66" s="160"/>
      <c r="F66" s="86"/>
      <c r="G66" s="114"/>
      <c r="H66" s="45"/>
      <c r="I66" s="45"/>
      <c r="J66" s="45"/>
      <c r="K66" s="45"/>
      <c r="L66" s="45"/>
      <c r="M66" s="45"/>
      <c r="N66" s="45"/>
      <c r="O66" s="45"/>
      <c r="P66" s="45"/>
      <c r="Q66" s="45"/>
      <c r="R66" s="45"/>
      <c r="S66" s="45"/>
      <c r="T66" s="45"/>
      <c r="U66" s="45"/>
      <c r="V66" s="45"/>
    </row>
    <row r="67" ht="31.5" customHeight="1">
      <c r="A67" s="75"/>
      <c r="B67" s="45"/>
      <c r="C67" s="186"/>
      <c r="D67" s="157"/>
      <c r="E67" s="160"/>
      <c r="F67" s="86"/>
      <c r="G67" s="114"/>
      <c r="H67" s="45"/>
      <c r="I67" s="45"/>
      <c r="J67" s="45"/>
      <c r="K67" s="45"/>
      <c r="L67" s="45"/>
      <c r="M67" s="45"/>
      <c r="N67" s="45"/>
      <c r="O67" s="45"/>
      <c r="P67" s="45"/>
      <c r="Q67" s="45"/>
      <c r="R67" s="45"/>
      <c r="S67" s="45"/>
      <c r="T67" s="45"/>
      <c r="U67" s="45"/>
      <c r="V67" s="45"/>
    </row>
    <row r="68" ht="31.5" customHeight="1">
      <c r="A68" s="75"/>
      <c r="B68" s="45"/>
      <c r="C68" s="186"/>
      <c r="D68" s="157"/>
      <c r="E68" s="160"/>
      <c r="F68" s="86"/>
      <c r="G68" s="114"/>
      <c r="H68" s="45"/>
      <c r="I68" s="45"/>
      <c r="J68" s="45"/>
      <c r="K68" s="45"/>
      <c r="L68" s="45"/>
      <c r="M68" s="45"/>
      <c r="N68" s="45"/>
      <c r="O68" s="45"/>
      <c r="P68" s="45"/>
      <c r="Q68" s="45"/>
      <c r="R68" s="45"/>
      <c r="S68" s="45"/>
      <c r="T68" s="45"/>
      <c r="U68" s="45"/>
      <c r="V68" s="45"/>
    </row>
    <row r="69" ht="31.5" customHeight="1">
      <c r="A69" s="75"/>
      <c r="B69" s="45"/>
      <c r="C69" s="186"/>
      <c r="D69" s="157"/>
      <c r="E69" s="160"/>
      <c r="F69" s="86"/>
      <c r="G69" s="114"/>
      <c r="H69" s="45"/>
      <c r="I69" s="45"/>
      <c r="J69" s="45"/>
      <c r="K69" s="45"/>
      <c r="L69" s="45"/>
      <c r="M69" s="45"/>
      <c r="N69" s="45"/>
      <c r="O69" s="45"/>
      <c r="P69" s="45"/>
      <c r="Q69" s="45"/>
      <c r="R69" s="45"/>
      <c r="S69" s="45"/>
      <c r="T69" s="45"/>
      <c r="U69" s="45"/>
      <c r="V69" s="45"/>
    </row>
    <row r="70" ht="31.5" customHeight="1">
      <c r="A70" s="75"/>
      <c r="B70" s="45"/>
      <c r="C70" s="186"/>
      <c r="D70" s="157"/>
      <c r="E70" s="160"/>
      <c r="F70" s="86"/>
      <c r="G70" s="114"/>
      <c r="H70" s="45"/>
      <c r="I70" s="45"/>
      <c r="J70" s="45"/>
      <c r="K70" s="45"/>
      <c r="L70" s="45"/>
      <c r="M70" s="45"/>
      <c r="N70" s="45"/>
      <c r="O70" s="45"/>
      <c r="P70" s="45"/>
      <c r="Q70" s="45"/>
      <c r="R70" s="45"/>
      <c r="S70" s="45"/>
      <c r="T70" s="45"/>
      <c r="U70" s="45"/>
      <c r="V70" s="45"/>
    </row>
    <row r="71" ht="31.5" customHeight="1">
      <c r="A71" s="75"/>
      <c r="B71" s="45"/>
      <c r="C71" s="186"/>
      <c r="D71" s="157"/>
      <c r="E71" s="160"/>
      <c r="F71" s="86"/>
      <c r="G71" s="114"/>
      <c r="H71" s="45"/>
      <c r="I71" s="45"/>
      <c r="J71" s="45"/>
      <c r="K71" s="45"/>
      <c r="L71" s="45"/>
      <c r="M71" s="45"/>
      <c r="N71" s="45"/>
      <c r="O71" s="45"/>
      <c r="P71" s="45"/>
      <c r="Q71" s="45"/>
      <c r="R71" s="45"/>
      <c r="S71" s="45"/>
      <c r="T71" s="45"/>
      <c r="U71" s="45"/>
      <c r="V71" s="45"/>
    </row>
    <row r="72" ht="31.5" customHeight="1">
      <c r="A72" s="75"/>
      <c r="B72" s="45"/>
      <c r="C72" s="186"/>
      <c r="D72" s="157"/>
      <c r="E72" s="160"/>
      <c r="F72" s="86"/>
      <c r="G72" s="114"/>
      <c r="H72" s="45"/>
      <c r="I72" s="45"/>
      <c r="J72" s="45"/>
      <c r="K72" s="45"/>
      <c r="L72" s="45"/>
      <c r="M72" s="45"/>
      <c r="N72" s="45"/>
      <c r="O72" s="45"/>
      <c r="P72" s="45"/>
      <c r="Q72" s="45"/>
      <c r="R72" s="45"/>
      <c r="S72" s="45"/>
      <c r="T72" s="45"/>
      <c r="U72" s="45"/>
      <c r="V72" s="45"/>
    </row>
    <row r="73" ht="31.5" customHeight="1">
      <c r="A73" s="75"/>
      <c r="B73" s="45"/>
      <c r="C73" s="186"/>
      <c r="D73" s="157"/>
      <c r="E73" s="160"/>
      <c r="F73" s="86"/>
      <c r="G73" s="114"/>
      <c r="H73" s="45"/>
      <c r="I73" s="45"/>
      <c r="J73" s="45"/>
      <c r="K73" s="45"/>
      <c r="L73" s="45"/>
      <c r="M73" s="45"/>
      <c r="N73" s="45"/>
      <c r="O73" s="45"/>
      <c r="P73" s="45"/>
      <c r="Q73" s="45"/>
      <c r="R73" s="45"/>
      <c r="S73" s="45"/>
      <c r="T73" s="45"/>
      <c r="U73" s="45"/>
      <c r="V73" s="45"/>
    </row>
    <row r="74" ht="31.5" customHeight="1">
      <c r="A74" s="75"/>
      <c r="B74" s="45"/>
      <c r="C74" s="186"/>
      <c r="D74" s="157"/>
      <c r="E74" s="160"/>
      <c r="F74" s="86"/>
      <c r="G74" s="114"/>
      <c r="H74" s="45"/>
      <c r="I74" s="45"/>
      <c r="J74" s="45"/>
      <c r="K74" s="45"/>
      <c r="L74" s="45"/>
      <c r="M74" s="45"/>
      <c r="N74" s="45"/>
      <c r="O74" s="45"/>
      <c r="P74" s="45"/>
      <c r="Q74" s="45"/>
      <c r="R74" s="45"/>
      <c r="S74" s="45"/>
      <c r="T74" s="45"/>
      <c r="U74" s="45"/>
      <c r="V74" s="45"/>
    </row>
    <row r="75" ht="31.5" customHeight="1">
      <c r="A75" s="75"/>
      <c r="B75" s="45"/>
      <c r="C75" s="186"/>
      <c r="D75" s="157"/>
      <c r="E75" s="160"/>
      <c r="F75" s="86"/>
      <c r="G75" s="114"/>
      <c r="H75" s="45"/>
      <c r="I75" s="45"/>
      <c r="J75" s="45"/>
      <c r="K75" s="45"/>
      <c r="L75" s="45"/>
      <c r="M75" s="45"/>
      <c r="N75" s="45"/>
      <c r="O75" s="45"/>
      <c r="P75" s="45"/>
      <c r="Q75" s="45"/>
      <c r="R75" s="45"/>
      <c r="S75" s="45"/>
      <c r="T75" s="45"/>
      <c r="U75" s="45"/>
      <c r="V75" s="45"/>
    </row>
    <row r="76" ht="31.5" customHeight="1">
      <c r="A76" s="75"/>
      <c r="B76" s="45"/>
      <c r="C76" s="186"/>
      <c r="D76" s="157"/>
      <c r="E76" s="160"/>
      <c r="F76" s="86"/>
      <c r="G76" s="114"/>
      <c r="H76" s="45"/>
      <c r="I76" s="45"/>
      <c r="J76" s="45"/>
      <c r="K76" s="45"/>
      <c r="L76" s="45"/>
      <c r="M76" s="45"/>
      <c r="N76" s="45"/>
      <c r="O76" s="45"/>
      <c r="P76" s="45"/>
      <c r="Q76" s="45"/>
      <c r="R76" s="45"/>
      <c r="S76" s="45"/>
      <c r="T76" s="45"/>
      <c r="U76" s="45"/>
      <c r="V76" s="45"/>
    </row>
    <row r="77" ht="31.5" customHeight="1">
      <c r="A77" s="75"/>
      <c r="B77" s="45"/>
      <c r="C77" s="186"/>
      <c r="D77" s="157"/>
      <c r="E77" s="160"/>
      <c r="F77" s="86"/>
      <c r="G77" s="114"/>
      <c r="H77" s="45"/>
      <c r="I77" s="45"/>
      <c r="J77" s="45"/>
      <c r="K77" s="45"/>
      <c r="L77" s="45"/>
      <c r="M77" s="45"/>
      <c r="N77" s="45"/>
      <c r="O77" s="45"/>
      <c r="P77" s="45"/>
      <c r="Q77" s="45"/>
      <c r="R77" s="45"/>
      <c r="S77" s="45"/>
      <c r="T77" s="45"/>
      <c r="U77" s="45"/>
      <c r="V77" s="45"/>
    </row>
    <row r="78" ht="31.5" customHeight="1">
      <c r="A78" s="75"/>
      <c r="B78" s="45"/>
      <c r="C78" s="186"/>
      <c r="D78" s="157"/>
      <c r="E78" s="160"/>
      <c r="F78" s="86"/>
      <c r="G78" s="114"/>
      <c r="H78" s="45"/>
      <c r="I78" s="45"/>
      <c r="J78" s="45"/>
      <c r="K78" s="45"/>
      <c r="L78" s="45"/>
      <c r="M78" s="45"/>
      <c r="N78" s="45"/>
      <c r="O78" s="45"/>
      <c r="P78" s="45"/>
      <c r="Q78" s="45"/>
      <c r="R78" s="45"/>
      <c r="S78" s="45"/>
      <c r="T78" s="45"/>
      <c r="U78" s="45"/>
      <c r="V78" s="45"/>
    </row>
    <row r="79">
      <c r="A79" s="75"/>
      <c r="B79" s="45"/>
      <c r="C79" s="186"/>
      <c r="D79" s="157"/>
      <c r="E79" s="160"/>
      <c r="F79" s="86"/>
      <c r="G79" s="114"/>
      <c r="H79" s="45"/>
      <c r="I79" s="45"/>
      <c r="J79" s="45"/>
      <c r="K79" s="45"/>
      <c r="L79" s="45"/>
      <c r="M79" s="45"/>
      <c r="N79" s="45"/>
      <c r="O79" s="45"/>
      <c r="P79" s="45"/>
      <c r="Q79" s="45"/>
      <c r="R79" s="45"/>
      <c r="S79" s="45"/>
      <c r="T79" s="45"/>
      <c r="U79" s="45"/>
      <c r="V79" s="45"/>
    </row>
    <row r="80">
      <c r="A80" s="75"/>
      <c r="B80" s="45"/>
      <c r="C80" s="186"/>
      <c r="D80" s="157"/>
      <c r="E80" s="160"/>
      <c r="F80" s="86"/>
      <c r="G80" s="114"/>
      <c r="H80" s="45"/>
      <c r="I80" s="45"/>
      <c r="J80" s="45"/>
      <c r="K80" s="45"/>
      <c r="L80" s="45"/>
      <c r="M80" s="45"/>
      <c r="N80" s="45"/>
      <c r="O80" s="45"/>
      <c r="P80" s="45"/>
      <c r="Q80" s="45"/>
      <c r="R80" s="45"/>
      <c r="S80" s="45"/>
      <c r="T80" s="45"/>
      <c r="U80" s="45"/>
      <c r="V80" s="45"/>
    </row>
    <row r="81">
      <c r="A81" s="75"/>
      <c r="B81" s="45"/>
      <c r="C81" s="186"/>
      <c r="D81" s="157"/>
      <c r="E81" s="160"/>
      <c r="F81" s="86"/>
      <c r="G81" s="114"/>
      <c r="H81" s="45"/>
      <c r="I81" s="45"/>
      <c r="J81" s="45"/>
      <c r="K81" s="45"/>
      <c r="L81" s="45"/>
      <c r="M81" s="45"/>
      <c r="N81" s="45"/>
      <c r="O81" s="45"/>
      <c r="P81" s="45"/>
      <c r="Q81" s="45"/>
      <c r="R81" s="45"/>
      <c r="S81" s="45"/>
      <c r="T81" s="45"/>
      <c r="U81" s="45"/>
      <c r="V81" s="45"/>
    </row>
    <row r="82">
      <c r="A82" s="75"/>
      <c r="B82" s="45"/>
      <c r="C82" s="186"/>
      <c r="D82" s="157"/>
      <c r="E82" s="160"/>
      <c r="F82" s="86"/>
      <c r="G82" s="114"/>
      <c r="H82" s="45"/>
      <c r="I82" s="45"/>
      <c r="J82" s="45"/>
      <c r="K82" s="45"/>
      <c r="L82" s="45"/>
      <c r="M82" s="45"/>
      <c r="N82" s="45"/>
      <c r="O82" s="45"/>
      <c r="P82" s="45"/>
      <c r="Q82" s="45"/>
      <c r="R82" s="45"/>
      <c r="S82" s="45"/>
      <c r="T82" s="45"/>
      <c r="U82" s="45"/>
      <c r="V82" s="45"/>
    </row>
    <row r="83">
      <c r="A83" s="75"/>
      <c r="B83" s="45"/>
      <c r="C83" s="186"/>
      <c r="D83" s="157"/>
      <c r="E83" s="160"/>
      <c r="F83" s="86"/>
      <c r="G83" s="114"/>
      <c r="H83" s="45"/>
      <c r="I83" s="45"/>
      <c r="J83" s="45"/>
      <c r="K83" s="45"/>
      <c r="L83" s="45"/>
      <c r="M83" s="45"/>
      <c r="N83" s="45"/>
      <c r="O83" s="45"/>
      <c r="P83" s="45"/>
      <c r="Q83" s="45"/>
      <c r="R83" s="45"/>
      <c r="S83" s="45"/>
      <c r="T83" s="45"/>
      <c r="U83" s="45"/>
      <c r="V83" s="45"/>
    </row>
    <row r="84">
      <c r="A84" s="75"/>
      <c r="B84" s="45"/>
      <c r="C84" s="186"/>
      <c r="D84" s="157"/>
      <c r="E84" s="160"/>
      <c r="F84" s="86"/>
      <c r="G84" s="114"/>
      <c r="H84" s="45"/>
      <c r="I84" s="45"/>
      <c r="J84" s="45"/>
      <c r="K84" s="45"/>
      <c r="L84" s="45"/>
      <c r="M84" s="45"/>
      <c r="N84" s="45"/>
      <c r="O84" s="45"/>
      <c r="P84" s="45"/>
      <c r="Q84" s="45"/>
      <c r="R84" s="45"/>
      <c r="S84" s="45"/>
      <c r="T84" s="45"/>
      <c r="U84" s="45"/>
      <c r="V84" s="45"/>
    </row>
    <row r="85">
      <c r="A85" s="75"/>
      <c r="B85" s="45"/>
      <c r="C85" s="186"/>
      <c r="D85" s="157"/>
      <c r="E85" s="160"/>
      <c r="F85" s="86"/>
      <c r="G85" s="114"/>
      <c r="H85" s="45"/>
      <c r="I85" s="45"/>
      <c r="J85" s="45"/>
      <c r="K85" s="45"/>
      <c r="L85" s="45"/>
      <c r="M85" s="45"/>
      <c r="N85" s="45"/>
      <c r="O85" s="45"/>
      <c r="P85" s="45"/>
      <c r="Q85" s="45"/>
      <c r="R85" s="45"/>
      <c r="S85" s="45"/>
      <c r="T85" s="45"/>
      <c r="U85" s="45"/>
      <c r="V85" s="45"/>
    </row>
    <row r="86">
      <c r="A86" s="75"/>
      <c r="B86" s="45"/>
      <c r="C86" s="186"/>
      <c r="D86" s="157"/>
      <c r="E86" s="160"/>
      <c r="F86" s="86"/>
      <c r="G86" s="114"/>
      <c r="H86" s="45"/>
      <c r="I86" s="45"/>
      <c r="J86" s="45"/>
      <c r="K86" s="45"/>
      <c r="L86" s="45"/>
      <c r="M86" s="45"/>
      <c r="N86" s="45"/>
      <c r="O86" s="45"/>
      <c r="P86" s="45"/>
      <c r="Q86" s="45"/>
      <c r="R86" s="45"/>
      <c r="S86" s="45"/>
      <c r="T86" s="45"/>
      <c r="U86" s="45"/>
      <c r="V86" s="45"/>
    </row>
    <row r="87">
      <c r="A87" s="75"/>
      <c r="B87" s="45"/>
      <c r="C87" s="186"/>
      <c r="D87" s="157"/>
      <c r="E87" s="160"/>
      <c r="F87" s="86"/>
      <c r="G87" s="114"/>
      <c r="H87" s="45"/>
      <c r="I87" s="45"/>
      <c r="J87" s="45"/>
      <c r="K87" s="45"/>
      <c r="L87" s="45"/>
      <c r="M87" s="45"/>
      <c r="N87" s="45"/>
      <c r="O87" s="45"/>
      <c r="P87" s="45"/>
      <c r="Q87" s="45"/>
      <c r="R87" s="45"/>
      <c r="S87" s="45"/>
      <c r="T87" s="45"/>
      <c r="U87" s="45"/>
      <c r="V87" s="45"/>
    </row>
    <row r="88">
      <c r="A88" s="75"/>
      <c r="B88" s="45"/>
      <c r="C88" s="186"/>
      <c r="D88" s="157"/>
      <c r="E88" s="160"/>
      <c r="F88" s="86"/>
      <c r="G88" s="114"/>
      <c r="H88" s="45"/>
      <c r="I88" s="45"/>
      <c r="J88" s="45"/>
      <c r="K88" s="45"/>
      <c r="L88" s="45"/>
      <c r="M88" s="45"/>
      <c r="N88" s="45"/>
      <c r="O88" s="45"/>
      <c r="P88" s="45"/>
      <c r="Q88" s="45"/>
      <c r="R88" s="45"/>
      <c r="S88" s="45"/>
      <c r="T88" s="45"/>
      <c r="U88" s="45"/>
      <c r="V88" s="45"/>
    </row>
    <row r="89">
      <c r="A89" s="75"/>
      <c r="B89" s="45"/>
      <c r="C89" s="186"/>
      <c r="D89" s="157"/>
      <c r="E89" s="160"/>
      <c r="F89" s="86"/>
      <c r="G89" s="114"/>
      <c r="H89" s="45"/>
      <c r="I89" s="45"/>
      <c r="J89" s="45"/>
      <c r="K89" s="45"/>
      <c r="L89" s="45"/>
      <c r="M89" s="45"/>
      <c r="N89" s="45"/>
      <c r="O89" s="45"/>
      <c r="P89" s="45"/>
      <c r="Q89" s="45"/>
      <c r="R89" s="45"/>
      <c r="S89" s="45"/>
      <c r="T89" s="45"/>
      <c r="U89" s="45"/>
      <c r="V89" s="45"/>
    </row>
    <row r="90">
      <c r="A90" s="75"/>
      <c r="B90" s="45"/>
      <c r="C90" s="186"/>
      <c r="D90" s="157"/>
      <c r="E90" s="160"/>
      <c r="F90" s="86"/>
      <c r="G90" s="114"/>
      <c r="H90" s="45"/>
      <c r="I90" s="45"/>
      <c r="J90" s="45"/>
      <c r="K90" s="45"/>
      <c r="L90" s="45"/>
      <c r="M90" s="45"/>
      <c r="N90" s="45"/>
      <c r="O90" s="45"/>
      <c r="P90" s="45"/>
      <c r="Q90" s="45"/>
      <c r="R90" s="45"/>
      <c r="S90" s="45"/>
      <c r="T90" s="45"/>
      <c r="U90" s="45"/>
      <c r="V90" s="45"/>
    </row>
    <row r="91">
      <c r="A91" s="75"/>
      <c r="B91" s="45"/>
      <c r="C91" s="186"/>
      <c r="D91" s="157"/>
      <c r="E91" s="160"/>
      <c r="F91" s="86"/>
      <c r="G91" s="114"/>
      <c r="H91" s="45"/>
      <c r="I91" s="45"/>
      <c r="J91" s="45"/>
      <c r="K91" s="45"/>
      <c r="L91" s="45"/>
      <c r="M91" s="45"/>
      <c r="N91" s="45"/>
      <c r="O91" s="45"/>
      <c r="P91" s="45"/>
      <c r="Q91" s="45"/>
      <c r="R91" s="45"/>
      <c r="S91" s="45"/>
      <c r="T91" s="45"/>
      <c r="U91" s="45"/>
      <c r="V91" s="45"/>
    </row>
    <row r="92">
      <c r="A92" s="75"/>
      <c r="B92" s="45"/>
      <c r="C92" s="186"/>
      <c r="D92" s="157"/>
      <c r="E92" s="160"/>
      <c r="F92" s="86"/>
      <c r="G92" s="114"/>
      <c r="H92" s="45"/>
      <c r="I92" s="45"/>
      <c r="J92" s="45"/>
      <c r="K92" s="45"/>
      <c r="L92" s="45"/>
      <c r="M92" s="45"/>
      <c r="N92" s="45"/>
      <c r="O92" s="45"/>
      <c r="P92" s="45"/>
      <c r="Q92" s="45"/>
      <c r="R92" s="45"/>
      <c r="S92" s="45"/>
      <c r="T92" s="45"/>
      <c r="U92" s="45"/>
      <c r="V92" s="45"/>
    </row>
    <row r="93">
      <c r="A93" s="75"/>
      <c r="B93" s="45"/>
      <c r="C93" s="186"/>
      <c r="D93" s="157"/>
      <c r="E93" s="160"/>
      <c r="F93" s="86"/>
      <c r="G93" s="114"/>
      <c r="H93" s="45"/>
      <c r="I93" s="45"/>
      <c r="J93" s="45"/>
      <c r="K93" s="45"/>
      <c r="L93" s="45"/>
      <c r="M93" s="45"/>
      <c r="N93" s="45"/>
      <c r="O93" s="45"/>
      <c r="P93" s="45"/>
      <c r="Q93" s="45"/>
      <c r="R93" s="45"/>
      <c r="S93" s="45"/>
      <c r="T93" s="45"/>
      <c r="U93" s="45"/>
      <c r="V93" s="45"/>
    </row>
    <row r="94">
      <c r="A94" s="75"/>
      <c r="B94" s="45"/>
      <c r="C94" s="186"/>
      <c r="D94" s="157"/>
      <c r="E94" s="160"/>
      <c r="F94" s="86"/>
      <c r="G94" s="114"/>
      <c r="H94" s="45"/>
      <c r="I94" s="45"/>
      <c r="J94" s="45"/>
      <c r="K94" s="45"/>
      <c r="L94" s="45"/>
      <c r="M94" s="45"/>
      <c r="N94" s="45"/>
      <c r="O94" s="45"/>
      <c r="P94" s="45"/>
      <c r="Q94" s="45"/>
      <c r="R94" s="45"/>
      <c r="S94" s="45"/>
      <c r="T94" s="45"/>
      <c r="U94" s="45"/>
      <c r="V94" s="45"/>
    </row>
    <row r="95">
      <c r="A95" s="75"/>
      <c r="B95" s="45"/>
      <c r="C95" s="186"/>
      <c r="D95" s="157"/>
      <c r="E95" s="160"/>
      <c r="F95" s="86"/>
      <c r="G95" s="114"/>
      <c r="H95" s="45"/>
      <c r="I95" s="45"/>
      <c r="J95" s="45"/>
      <c r="K95" s="45"/>
      <c r="L95" s="45"/>
      <c r="M95" s="45"/>
      <c r="N95" s="45"/>
      <c r="O95" s="45"/>
      <c r="P95" s="45"/>
      <c r="Q95" s="45"/>
      <c r="R95" s="45"/>
      <c r="S95" s="45"/>
      <c r="T95" s="45"/>
      <c r="U95" s="45"/>
      <c r="V95" s="45"/>
    </row>
    <row r="96">
      <c r="A96" s="75"/>
      <c r="B96" s="45"/>
      <c r="C96" s="186"/>
      <c r="D96" s="157"/>
      <c r="E96" s="160"/>
      <c r="F96" s="86"/>
      <c r="G96" s="114"/>
      <c r="H96" s="45"/>
      <c r="I96" s="45"/>
      <c r="J96" s="45"/>
      <c r="K96" s="45"/>
      <c r="L96" s="45"/>
      <c r="M96" s="45"/>
      <c r="N96" s="45"/>
      <c r="O96" s="45"/>
      <c r="P96" s="45"/>
      <c r="Q96" s="45"/>
      <c r="R96" s="45"/>
      <c r="S96" s="45"/>
      <c r="T96" s="45"/>
      <c r="U96" s="45"/>
      <c r="V96" s="45"/>
    </row>
    <row r="97">
      <c r="A97" s="75"/>
      <c r="B97" s="45"/>
      <c r="C97" s="186"/>
      <c r="D97" s="157"/>
      <c r="E97" s="160"/>
      <c r="F97" s="86"/>
      <c r="G97" s="114"/>
      <c r="H97" s="45"/>
      <c r="I97" s="45"/>
      <c r="J97" s="45"/>
      <c r="K97" s="45"/>
      <c r="L97" s="45"/>
      <c r="M97" s="45"/>
      <c r="N97" s="45"/>
      <c r="O97" s="45"/>
      <c r="P97" s="45"/>
      <c r="Q97" s="45"/>
      <c r="R97" s="45"/>
      <c r="S97" s="45"/>
      <c r="T97" s="45"/>
      <c r="U97" s="45"/>
      <c r="V97" s="45"/>
    </row>
    <row r="98">
      <c r="A98" s="75"/>
      <c r="B98" s="45"/>
      <c r="C98" s="186"/>
      <c r="D98" s="157"/>
      <c r="E98" s="160"/>
      <c r="F98" s="86"/>
      <c r="G98" s="114"/>
      <c r="H98" s="45"/>
      <c r="I98" s="45"/>
      <c r="J98" s="45"/>
      <c r="K98" s="45"/>
      <c r="L98" s="45"/>
      <c r="M98" s="45"/>
      <c r="N98" s="45"/>
      <c r="O98" s="45"/>
      <c r="P98" s="45"/>
      <c r="Q98" s="45"/>
      <c r="R98" s="45"/>
      <c r="S98" s="45"/>
      <c r="T98" s="45"/>
      <c r="U98" s="45"/>
      <c r="V98" s="45"/>
    </row>
    <row r="99">
      <c r="A99" s="75"/>
      <c r="B99" s="45"/>
      <c r="C99" s="186"/>
      <c r="D99" s="157"/>
      <c r="E99" s="160"/>
      <c r="F99" s="86"/>
      <c r="G99" s="114"/>
      <c r="H99" s="45"/>
      <c r="I99" s="45"/>
      <c r="J99" s="45"/>
      <c r="K99" s="45"/>
      <c r="L99" s="45"/>
      <c r="M99" s="45"/>
      <c r="N99" s="45"/>
      <c r="O99" s="45"/>
      <c r="P99" s="45"/>
      <c r="Q99" s="45"/>
      <c r="R99" s="45"/>
      <c r="S99" s="45"/>
      <c r="T99" s="45"/>
      <c r="U99" s="45"/>
      <c r="V99" s="45"/>
    </row>
    <row r="100">
      <c r="A100" s="75"/>
      <c r="B100" s="45"/>
      <c r="C100" s="186"/>
      <c r="D100" s="157"/>
      <c r="E100" s="160"/>
      <c r="F100" s="86"/>
      <c r="G100" s="114"/>
      <c r="H100" s="45"/>
      <c r="I100" s="45"/>
      <c r="J100" s="45"/>
      <c r="K100" s="45"/>
      <c r="L100" s="45"/>
      <c r="M100" s="45"/>
      <c r="N100" s="45"/>
      <c r="O100" s="45"/>
      <c r="P100" s="45"/>
      <c r="Q100" s="45"/>
      <c r="R100" s="45"/>
      <c r="S100" s="45"/>
      <c r="T100" s="45"/>
      <c r="U100" s="45"/>
      <c r="V100" s="45"/>
    </row>
    <row r="101">
      <c r="A101" s="75"/>
      <c r="B101" s="45"/>
      <c r="C101" s="186"/>
      <c r="D101" s="157"/>
      <c r="E101" s="160"/>
      <c r="F101" s="86"/>
      <c r="G101" s="114"/>
      <c r="H101" s="45"/>
      <c r="I101" s="45"/>
      <c r="J101" s="45"/>
      <c r="K101" s="45"/>
      <c r="L101" s="45"/>
      <c r="M101" s="45"/>
      <c r="N101" s="45"/>
      <c r="O101" s="45"/>
      <c r="P101" s="45"/>
      <c r="Q101" s="45"/>
      <c r="R101" s="45"/>
      <c r="S101" s="45"/>
      <c r="T101" s="45"/>
      <c r="U101" s="45"/>
      <c r="V101" s="45"/>
    </row>
    <row r="102">
      <c r="A102" s="75"/>
      <c r="B102" s="45"/>
      <c r="C102" s="186"/>
      <c r="D102" s="157"/>
      <c r="E102" s="160"/>
      <c r="F102" s="86"/>
      <c r="G102" s="114"/>
      <c r="H102" s="45"/>
      <c r="I102" s="45"/>
      <c r="J102" s="45"/>
      <c r="K102" s="45"/>
      <c r="L102" s="45"/>
      <c r="M102" s="45"/>
      <c r="N102" s="45"/>
      <c r="O102" s="45"/>
      <c r="P102" s="45"/>
      <c r="Q102" s="45"/>
      <c r="R102" s="45"/>
      <c r="S102" s="45"/>
      <c r="T102" s="45"/>
      <c r="U102" s="45"/>
      <c r="V102" s="45"/>
    </row>
    <row r="103">
      <c r="A103" s="75"/>
      <c r="B103" s="45"/>
      <c r="C103" s="186"/>
      <c r="D103" s="157"/>
      <c r="E103" s="160"/>
      <c r="F103" s="86"/>
      <c r="G103" s="114"/>
      <c r="H103" s="45"/>
      <c r="I103" s="45"/>
      <c r="J103" s="45"/>
      <c r="K103" s="45"/>
      <c r="L103" s="45"/>
      <c r="M103" s="45"/>
      <c r="N103" s="45"/>
      <c r="O103" s="45"/>
      <c r="P103" s="45"/>
      <c r="Q103" s="45"/>
      <c r="R103" s="45"/>
      <c r="S103" s="45"/>
      <c r="T103" s="45"/>
      <c r="U103" s="45"/>
      <c r="V103" s="45"/>
    </row>
    <row r="104">
      <c r="A104" s="75"/>
      <c r="B104" s="45"/>
      <c r="C104" s="186"/>
      <c r="D104" s="157"/>
      <c r="E104" s="160"/>
      <c r="F104" s="86"/>
      <c r="G104" s="114"/>
      <c r="H104" s="45"/>
      <c r="I104" s="45"/>
      <c r="J104" s="45"/>
      <c r="K104" s="45"/>
      <c r="L104" s="45"/>
      <c r="M104" s="45"/>
      <c r="N104" s="45"/>
      <c r="O104" s="45"/>
      <c r="P104" s="45"/>
      <c r="Q104" s="45"/>
      <c r="R104" s="45"/>
      <c r="S104" s="45"/>
      <c r="T104" s="45"/>
      <c r="U104" s="45"/>
      <c r="V104" s="45"/>
    </row>
    <row r="105">
      <c r="A105" s="75"/>
      <c r="B105" s="45"/>
      <c r="C105" s="186"/>
      <c r="D105" s="157"/>
      <c r="E105" s="160"/>
      <c r="F105" s="86"/>
      <c r="G105" s="114"/>
      <c r="H105" s="45"/>
      <c r="I105" s="45"/>
      <c r="J105" s="45"/>
      <c r="K105" s="45"/>
      <c r="L105" s="45"/>
      <c r="M105" s="45"/>
      <c r="N105" s="45"/>
      <c r="O105" s="45"/>
      <c r="P105" s="45"/>
      <c r="Q105" s="45"/>
      <c r="R105" s="45"/>
      <c r="S105" s="45"/>
      <c r="T105" s="45"/>
      <c r="U105" s="45"/>
      <c r="V105" s="45"/>
    </row>
    <row r="106">
      <c r="A106" s="75"/>
      <c r="B106" s="45"/>
      <c r="C106" s="186"/>
      <c r="D106" s="157"/>
      <c r="E106" s="160"/>
      <c r="F106" s="86"/>
      <c r="G106" s="114"/>
      <c r="H106" s="45"/>
      <c r="I106" s="45"/>
      <c r="J106" s="45"/>
      <c r="K106" s="45"/>
      <c r="L106" s="45"/>
      <c r="M106" s="45"/>
      <c r="N106" s="45"/>
      <c r="O106" s="45"/>
      <c r="P106" s="45"/>
      <c r="Q106" s="45"/>
      <c r="R106" s="45"/>
      <c r="S106" s="45"/>
      <c r="T106" s="45"/>
      <c r="U106" s="45"/>
      <c r="V106" s="45"/>
    </row>
    <row r="107">
      <c r="A107" s="75"/>
      <c r="B107" s="45"/>
      <c r="C107" s="186"/>
      <c r="D107" s="157"/>
      <c r="E107" s="160"/>
      <c r="F107" s="86"/>
      <c r="G107" s="114"/>
      <c r="H107" s="45"/>
      <c r="I107" s="45"/>
      <c r="J107" s="45"/>
      <c r="K107" s="45"/>
      <c r="L107" s="45"/>
      <c r="M107" s="45"/>
      <c r="N107" s="45"/>
      <c r="O107" s="45"/>
      <c r="P107" s="45"/>
      <c r="Q107" s="45"/>
      <c r="R107" s="45"/>
      <c r="S107" s="45"/>
      <c r="T107" s="45"/>
      <c r="U107" s="45"/>
      <c r="V107" s="45"/>
    </row>
    <row r="108">
      <c r="A108" s="75"/>
      <c r="B108" s="45"/>
      <c r="C108" s="186"/>
      <c r="D108" s="157"/>
      <c r="E108" s="160"/>
      <c r="F108" s="86"/>
      <c r="G108" s="114"/>
      <c r="H108" s="45"/>
      <c r="I108" s="45"/>
      <c r="J108" s="45"/>
      <c r="K108" s="45"/>
      <c r="L108" s="45"/>
      <c r="M108" s="45"/>
      <c r="N108" s="45"/>
      <c r="O108" s="45"/>
      <c r="P108" s="45"/>
      <c r="Q108" s="45"/>
      <c r="R108" s="45"/>
      <c r="S108" s="45"/>
      <c r="T108" s="45"/>
      <c r="U108" s="45"/>
      <c r="V108" s="45"/>
    </row>
    <row r="109">
      <c r="A109" s="75"/>
      <c r="B109" s="45"/>
      <c r="C109" s="186"/>
      <c r="D109" s="157"/>
      <c r="E109" s="160"/>
      <c r="F109" s="86"/>
      <c r="G109" s="114"/>
      <c r="H109" s="45"/>
      <c r="I109" s="45"/>
      <c r="J109" s="45"/>
      <c r="K109" s="45"/>
      <c r="L109" s="45"/>
      <c r="M109" s="45"/>
      <c r="N109" s="45"/>
      <c r="O109" s="45"/>
      <c r="P109" s="45"/>
      <c r="Q109" s="45"/>
      <c r="R109" s="45"/>
      <c r="S109" s="45"/>
      <c r="T109" s="45"/>
      <c r="U109" s="45"/>
      <c r="V109" s="45"/>
    </row>
    <row r="110">
      <c r="A110" s="75"/>
      <c r="B110" s="45"/>
      <c r="C110" s="186"/>
      <c r="D110" s="157"/>
      <c r="E110" s="160"/>
      <c r="F110" s="86"/>
      <c r="G110" s="114"/>
      <c r="H110" s="45"/>
      <c r="I110" s="45"/>
      <c r="J110" s="45"/>
      <c r="K110" s="45"/>
      <c r="L110" s="45"/>
      <c r="M110" s="45"/>
      <c r="N110" s="45"/>
      <c r="O110" s="45"/>
      <c r="P110" s="45"/>
      <c r="Q110" s="45"/>
      <c r="R110" s="45"/>
      <c r="S110" s="45"/>
      <c r="T110" s="45"/>
      <c r="U110" s="45"/>
      <c r="V110" s="45"/>
    </row>
    <row r="111">
      <c r="A111" s="75"/>
      <c r="B111" s="45"/>
      <c r="C111" s="186"/>
      <c r="D111" s="157"/>
      <c r="E111" s="160"/>
      <c r="F111" s="86"/>
      <c r="G111" s="114"/>
      <c r="H111" s="45"/>
      <c r="I111" s="45"/>
      <c r="J111" s="45"/>
      <c r="K111" s="45"/>
      <c r="L111" s="45"/>
      <c r="M111" s="45"/>
      <c r="N111" s="45"/>
      <c r="O111" s="45"/>
      <c r="P111" s="45"/>
      <c r="Q111" s="45"/>
      <c r="R111" s="45"/>
      <c r="S111" s="45"/>
      <c r="T111" s="45"/>
      <c r="U111" s="45"/>
      <c r="V111" s="45"/>
    </row>
    <row r="112">
      <c r="A112" s="75"/>
      <c r="B112" s="45"/>
      <c r="C112" s="186"/>
      <c r="D112" s="157"/>
      <c r="E112" s="160"/>
      <c r="F112" s="86"/>
      <c r="G112" s="114"/>
      <c r="H112" s="45"/>
      <c r="I112" s="45"/>
      <c r="J112" s="45"/>
      <c r="K112" s="45"/>
      <c r="L112" s="45"/>
      <c r="M112" s="45"/>
      <c r="N112" s="45"/>
      <c r="O112" s="45"/>
      <c r="P112" s="45"/>
      <c r="Q112" s="45"/>
      <c r="R112" s="45"/>
      <c r="S112" s="45"/>
      <c r="T112" s="45"/>
      <c r="U112" s="45"/>
      <c r="V112" s="45"/>
    </row>
    <row r="113">
      <c r="A113" s="75"/>
      <c r="B113" s="45"/>
      <c r="C113" s="186"/>
      <c r="D113" s="157"/>
      <c r="E113" s="160"/>
      <c r="F113" s="86"/>
      <c r="G113" s="114"/>
      <c r="H113" s="45"/>
      <c r="I113" s="45"/>
      <c r="J113" s="45"/>
      <c r="K113" s="45"/>
      <c r="L113" s="45"/>
      <c r="M113" s="45"/>
      <c r="N113" s="45"/>
      <c r="O113" s="45"/>
      <c r="P113" s="45"/>
      <c r="Q113" s="45"/>
      <c r="R113" s="45"/>
      <c r="S113" s="45"/>
      <c r="T113" s="45"/>
      <c r="U113" s="45"/>
      <c r="V113" s="45"/>
    </row>
    <row r="114">
      <c r="A114" s="75"/>
      <c r="B114" s="45"/>
      <c r="C114" s="186"/>
      <c r="D114" s="157"/>
      <c r="E114" s="160"/>
      <c r="F114" s="86"/>
      <c r="G114" s="114"/>
      <c r="H114" s="45"/>
      <c r="I114" s="45"/>
      <c r="J114" s="45"/>
      <c r="K114" s="45"/>
      <c r="L114" s="45"/>
      <c r="M114" s="45"/>
      <c r="N114" s="45"/>
      <c r="O114" s="45"/>
      <c r="P114" s="45"/>
      <c r="Q114" s="45"/>
      <c r="R114" s="45"/>
      <c r="S114" s="45"/>
      <c r="T114" s="45"/>
      <c r="U114" s="45"/>
      <c r="V114" s="45"/>
    </row>
    <row r="115">
      <c r="A115" s="75"/>
      <c r="B115" s="45"/>
      <c r="C115" s="186"/>
      <c r="D115" s="157"/>
      <c r="E115" s="160"/>
      <c r="F115" s="86"/>
      <c r="G115" s="114"/>
      <c r="H115" s="45"/>
      <c r="I115" s="45"/>
      <c r="J115" s="45"/>
      <c r="K115" s="45"/>
      <c r="L115" s="45"/>
      <c r="M115" s="45"/>
      <c r="N115" s="45"/>
      <c r="O115" s="45"/>
      <c r="P115" s="45"/>
      <c r="Q115" s="45"/>
      <c r="R115" s="45"/>
      <c r="S115" s="45"/>
      <c r="T115" s="45"/>
      <c r="U115" s="45"/>
      <c r="V115" s="45"/>
    </row>
    <row r="116">
      <c r="A116" s="75"/>
      <c r="B116" s="45"/>
      <c r="C116" s="186"/>
      <c r="D116" s="157"/>
      <c r="E116" s="160"/>
      <c r="F116" s="86"/>
      <c r="G116" s="114"/>
      <c r="H116" s="45"/>
      <c r="I116" s="45"/>
      <c r="J116" s="45"/>
      <c r="K116" s="45"/>
      <c r="L116" s="45"/>
      <c r="M116" s="45"/>
      <c r="N116" s="45"/>
      <c r="O116" s="45"/>
      <c r="P116" s="45"/>
      <c r="Q116" s="45"/>
      <c r="R116" s="45"/>
      <c r="S116" s="45"/>
      <c r="T116" s="45"/>
      <c r="U116" s="45"/>
      <c r="V116" s="45"/>
    </row>
    <row r="117">
      <c r="A117" s="75"/>
      <c r="B117" s="45"/>
      <c r="C117" s="186"/>
      <c r="D117" s="157"/>
      <c r="E117" s="160"/>
      <c r="F117" s="86"/>
      <c r="G117" s="114"/>
      <c r="H117" s="45"/>
      <c r="I117" s="45"/>
      <c r="J117" s="45"/>
      <c r="K117" s="45"/>
      <c r="L117" s="45"/>
      <c r="M117" s="45"/>
      <c r="N117" s="45"/>
      <c r="O117" s="45"/>
      <c r="P117" s="45"/>
      <c r="Q117" s="45"/>
      <c r="R117" s="45"/>
      <c r="S117" s="45"/>
      <c r="T117" s="45"/>
      <c r="U117" s="45"/>
      <c r="V117" s="45"/>
    </row>
    <row r="118">
      <c r="A118" s="75"/>
      <c r="B118" s="45"/>
      <c r="C118" s="186"/>
      <c r="D118" s="157"/>
      <c r="E118" s="160"/>
      <c r="F118" s="86"/>
      <c r="G118" s="114"/>
      <c r="H118" s="45"/>
      <c r="I118" s="45"/>
      <c r="J118" s="45"/>
      <c r="K118" s="45"/>
      <c r="L118" s="45"/>
      <c r="M118" s="45"/>
      <c r="N118" s="45"/>
      <c r="O118" s="45"/>
      <c r="P118" s="45"/>
      <c r="Q118" s="45"/>
      <c r="R118" s="45"/>
      <c r="S118" s="45"/>
      <c r="T118" s="45"/>
      <c r="U118" s="45"/>
      <c r="V118" s="45"/>
    </row>
    <row r="119">
      <c r="A119" s="75"/>
      <c r="B119" s="45"/>
      <c r="C119" s="186"/>
      <c r="D119" s="157"/>
      <c r="E119" s="160"/>
      <c r="F119" s="86"/>
      <c r="G119" s="114"/>
      <c r="H119" s="45"/>
      <c r="I119" s="45"/>
      <c r="J119" s="45"/>
      <c r="K119" s="45"/>
      <c r="L119" s="45"/>
      <c r="M119" s="45"/>
      <c r="N119" s="45"/>
      <c r="O119" s="45"/>
      <c r="P119" s="45"/>
      <c r="Q119" s="45"/>
      <c r="R119" s="45"/>
      <c r="S119" s="45"/>
      <c r="T119" s="45"/>
      <c r="U119" s="45"/>
      <c r="V119" s="45"/>
    </row>
    <row r="120">
      <c r="A120" s="75"/>
      <c r="B120" s="45"/>
      <c r="C120" s="186"/>
      <c r="D120" s="157"/>
      <c r="E120" s="160"/>
      <c r="F120" s="86"/>
      <c r="G120" s="114"/>
      <c r="H120" s="45"/>
      <c r="I120" s="45"/>
      <c r="J120" s="45"/>
      <c r="K120" s="45"/>
      <c r="L120" s="45"/>
      <c r="M120" s="45"/>
      <c r="N120" s="45"/>
      <c r="O120" s="45"/>
      <c r="P120" s="45"/>
      <c r="Q120" s="45"/>
      <c r="R120" s="45"/>
      <c r="S120" s="45"/>
      <c r="T120" s="45"/>
      <c r="U120" s="45"/>
      <c r="V120" s="45"/>
    </row>
    <row r="121">
      <c r="A121" s="75"/>
      <c r="B121" s="45"/>
      <c r="C121" s="186"/>
      <c r="D121" s="157"/>
      <c r="E121" s="160"/>
      <c r="F121" s="86"/>
      <c r="G121" s="114"/>
      <c r="H121" s="45"/>
      <c r="I121" s="45"/>
      <c r="J121" s="45"/>
      <c r="K121" s="45"/>
      <c r="L121" s="45"/>
      <c r="M121" s="45"/>
      <c r="N121" s="45"/>
      <c r="O121" s="45"/>
      <c r="P121" s="45"/>
      <c r="Q121" s="45"/>
      <c r="R121" s="45"/>
      <c r="S121" s="45"/>
      <c r="T121" s="45"/>
      <c r="U121" s="45"/>
      <c r="V121" s="45"/>
    </row>
    <row r="122">
      <c r="A122" s="75"/>
      <c r="B122" s="45"/>
      <c r="C122" s="186"/>
      <c r="D122" s="157"/>
      <c r="E122" s="160"/>
      <c r="F122" s="86"/>
      <c r="G122" s="114"/>
      <c r="H122" s="45"/>
      <c r="I122" s="45"/>
      <c r="J122" s="45"/>
      <c r="K122" s="45"/>
      <c r="L122" s="45"/>
      <c r="M122" s="45"/>
      <c r="N122" s="45"/>
      <c r="O122" s="45"/>
      <c r="P122" s="45"/>
      <c r="Q122" s="45"/>
      <c r="R122" s="45"/>
      <c r="S122" s="45"/>
      <c r="T122" s="45"/>
      <c r="U122" s="45"/>
      <c r="V122" s="45"/>
    </row>
    <row r="123">
      <c r="A123" s="75"/>
      <c r="B123" s="45"/>
      <c r="C123" s="186"/>
      <c r="D123" s="157"/>
      <c r="E123" s="160"/>
      <c r="F123" s="86"/>
      <c r="G123" s="114"/>
      <c r="H123" s="45"/>
      <c r="I123" s="45"/>
      <c r="J123" s="45"/>
      <c r="K123" s="45"/>
      <c r="L123" s="45"/>
      <c r="M123" s="45"/>
      <c r="N123" s="45"/>
      <c r="O123" s="45"/>
      <c r="P123" s="45"/>
      <c r="Q123" s="45"/>
      <c r="R123" s="45"/>
      <c r="S123" s="45"/>
      <c r="T123" s="45"/>
      <c r="U123" s="45"/>
      <c r="V123" s="45"/>
    </row>
    <row r="124">
      <c r="A124" s="75"/>
      <c r="B124" s="45"/>
      <c r="C124" s="186"/>
      <c r="D124" s="157"/>
      <c r="E124" s="160"/>
      <c r="F124" s="86"/>
      <c r="G124" s="114"/>
      <c r="H124" s="45"/>
      <c r="I124" s="45"/>
      <c r="J124" s="45"/>
      <c r="K124" s="45"/>
      <c r="L124" s="45"/>
      <c r="M124" s="45"/>
      <c r="N124" s="45"/>
      <c r="O124" s="45"/>
      <c r="P124" s="45"/>
      <c r="Q124" s="45"/>
      <c r="R124" s="45"/>
      <c r="S124" s="45"/>
      <c r="T124" s="45"/>
      <c r="U124" s="45"/>
      <c r="V124" s="45"/>
    </row>
    <row r="125">
      <c r="A125" s="75"/>
      <c r="B125" s="45"/>
      <c r="C125" s="186"/>
      <c r="D125" s="157"/>
      <c r="E125" s="160"/>
      <c r="F125" s="86"/>
      <c r="G125" s="114"/>
      <c r="H125" s="45"/>
      <c r="I125" s="45"/>
      <c r="J125" s="45"/>
      <c r="K125" s="45"/>
      <c r="L125" s="45"/>
      <c r="M125" s="45"/>
      <c r="N125" s="45"/>
      <c r="O125" s="45"/>
      <c r="P125" s="45"/>
      <c r="Q125" s="45"/>
      <c r="R125" s="45"/>
      <c r="S125" s="45"/>
      <c r="T125" s="45"/>
      <c r="U125" s="45"/>
      <c r="V125" s="45"/>
    </row>
    <row r="126">
      <c r="A126" s="75"/>
      <c r="B126" s="45"/>
      <c r="C126" s="186"/>
      <c r="D126" s="157"/>
      <c r="E126" s="160"/>
      <c r="F126" s="86"/>
      <c r="G126" s="114"/>
      <c r="H126" s="45"/>
      <c r="I126" s="45"/>
      <c r="J126" s="45"/>
      <c r="K126" s="45"/>
      <c r="L126" s="45"/>
      <c r="M126" s="45"/>
      <c r="N126" s="45"/>
      <c r="O126" s="45"/>
      <c r="P126" s="45"/>
      <c r="Q126" s="45"/>
      <c r="R126" s="45"/>
      <c r="S126" s="45"/>
      <c r="T126" s="45"/>
      <c r="U126" s="45"/>
      <c r="V126" s="45"/>
    </row>
    <row r="127">
      <c r="A127" s="75"/>
      <c r="B127" s="45"/>
      <c r="C127" s="186"/>
      <c r="D127" s="157"/>
      <c r="E127" s="160"/>
      <c r="F127" s="86"/>
      <c r="G127" s="114"/>
      <c r="H127" s="45"/>
      <c r="I127" s="45"/>
      <c r="J127" s="45"/>
      <c r="K127" s="45"/>
      <c r="L127" s="45"/>
      <c r="M127" s="45"/>
      <c r="N127" s="45"/>
      <c r="O127" s="45"/>
      <c r="P127" s="45"/>
      <c r="Q127" s="45"/>
      <c r="R127" s="45"/>
      <c r="S127" s="45"/>
      <c r="T127" s="45"/>
      <c r="U127" s="45"/>
      <c r="V127" s="45"/>
    </row>
    <row r="128">
      <c r="A128" s="75"/>
      <c r="B128" s="45"/>
      <c r="C128" s="186"/>
      <c r="D128" s="157"/>
      <c r="E128" s="160"/>
      <c r="F128" s="86"/>
      <c r="G128" s="114"/>
      <c r="H128" s="45"/>
      <c r="I128" s="45"/>
      <c r="J128" s="45"/>
      <c r="K128" s="45"/>
      <c r="L128" s="45"/>
      <c r="M128" s="45"/>
      <c r="N128" s="45"/>
      <c r="O128" s="45"/>
      <c r="P128" s="45"/>
      <c r="Q128" s="45"/>
      <c r="R128" s="45"/>
      <c r="S128" s="45"/>
      <c r="T128" s="45"/>
      <c r="U128" s="45"/>
      <c r="V128" s="45"/>
    </row>
    <row r="129">
      <c r="A129" s="75"/>
      <c r="B129" s="45"/>
      <c r="C129" s="186"/>
      <c r="D129" s="157"/>
      <c r="E129" s="160"/>
      <c r="F129" s="86"/>
      <c r="G129" s="114"/>
      <c r="H129" s="45"/>
      <c r="I129" s="45"/>
      <c r="J129" s="45"/>
      <c r="K129" s="45"/>
      <c r="L129" s="45"/>
      <c r="M129" s="45"/>
      <c r="N129" s="45"/>
      <c r="O129" s="45"/>
      <c r="P129" s="45"/>
      <c r="Q129" s="45"/>
      <c r="R129" s="45"/>
      <c r="S129" s="45"/>
      <c r="T129" s="45"/>
      <c r="U129" s="45"/>
      <c r="V129" s="45"/>
    </row>
    <row r="130">
      <c r="A130" s="75"/>
      <c r="B130" s="45"/>
      <c r="C130" s="186"/>
      <c r="D130" s="157"/>
      <c r="E130" s="160"/>
      <c r="F130" s="86"/>
      <c r="G130" s="114"/>
      <c r="H130" s="45"/>
      <c r="I130" s="45"/>
      <c r="J130" s="45"/>
      <c r="K130" s="45"/>
      <c r="L130" s="45"/>
      <c r="M130" s="45"/>
      <c r="N130" s="45"/>
      <c r="O130" s="45"/>
      <c r="P130" s="45"/>
      <c r="Q130" s="45"/>
      <c r="R130" s="45"/>
      <c r="S130" s="45"/>
      <c r="T130" s="45"/>
      <c r="U130" s="45"/>
      <c r="V130" s="45"/>
    </row>
    <row r="131">
      <c r="A131" s="75"/>
      <c r="B131" s="45"/>
      <c r="C131" s="186"/>
      <c r="D131" s="157"/>
      <c r="E131" s="160"/>
      <c r="F131" s="86"/>
      <c r="G131" s="114"/>
      <c r="H131" s="45"/>
      <c r="I131" s="45"/>
      <c r="J131" s="45"/>
      <c r="K131" s="45"/>
      <c r="L131" s="45"/>
      <c r="M131" s="45"/>
      <c r="N131" s="45"/>
      <c r="O131" s="45"/>
      <c r="P131" s="45"/>
      <c r="Q131" s="45"/>
      <c r="R131" s="45"/>
      <c r="S131" s="45"/>
      <c r="T131" s="45"/>
      <c r="U131" s="45"/>
      <c r="V131" s="45"/>
    </row>
    <row r="132">
      <c r="A132" s="75"/>
      <c r="B132" s="45"/>
      <c r="C132" s="186"/>
      <c r="D132" s="157"/>
      <c r="E132" s="160"/>
      <c r="F132" s="86"/>
      <c r="G132" s="114"/>
      <c r="H132" s="45"/>
      <c r="I132" s="45"/>
      <c r="J132" s="45"/>
      <c r="K132" s="45"/>
      <c r="L132" s="45"/>
      <c r="M132" s="45"/>
      <c r="N132" s="45"/>
      <c r="O132" s="45"/>
      <c r="P132" s="45"/>
      <c r="Q132" s="45"/>
      <c r="R132" s="45"/>
      <c r="S132" s="45"/>
      <c r="T132" s="45"/>
      <c r="U132" s="45"/>
      <c r="V132" s="45"/>
    </row>
    <row r="133">
      <c r="A133" s="75"/>
      <c r="B133" s="45"/>
      <c r="C133" s="186"/>
      <c r="D133" s="157"/>
      <c r="E133" s="160"/>
      <c r="F133" s="86"/>
      <c r="G133" s="114"/>
      <c r="H133" s="45"/>
      <c r="I133" s="45"/>
      <c r="J133" s="45"/>
      <c r="K133" s="45"/>
      <c r="L133" s="45"/>
      <c r="M133" s="45"/>
      <c r="N133" s="45"/>
      <c r="O133" s="45"/>
      <c r="P133" s="45"/>
      <c r="Q133" s="45"/>
      <c r="R133" s="45"/>
      <c r="S133" s="45"/>
      <c r="T133" s="45"/>
      <c r="U133" s="45"/>
      <c r="V133" s="45"/>
    </row>
    <row r="134">
      <c r="A134" s="75"/>
      <c r="B134" s="45"/>
      <c r="C134" s="186"/>
      <c r="D134" s="157"/>
      <c r="E134" s="160"/>
      <c r="F134" s="86"/>
      <c r="G134" s="114"/>
      <c r="H134" s="45"/>
      <c r="I134" s="45"/>
      <c r="J134" s="45"/>
      <c r="K134" s="45"/>
      <c r="L134" s="45"/>
      <c r="M134" s="45"/>
      <c r="N134" s="45"/>
      <c r="O134" s="45"/>
      <c r="P134" s="45"/>
      <c r="Q134" s="45"/>
      <c r="R134" s="45"/>
      <c r="S134" s="45"/>
      <c r="T134" s="45"/>
      <c r="U134" s="45"/>
      <c r="V134" s="45"/>
    </row>
    <row r="135">
      <c r="A135" s="75"/>
      <c r="B135" s="45"/>
      <c r="C135" s="186"/>
      <c r="D135" s="157"/>
      <c r="E135" s="160"/>
      <c r="F135" s="86"/>
      <c r="G135" s="114"/>
      <c r="H135" s="45"/>
      <c r="I135" s="45"/>
      <c r="J135" s="45"/>
      <c r="K135" s="45"/>
      <c r="L135" s="45"/>
      <c r="M135" s="45"/>
      <c r="N135" s="45"/>
      <c r="O135" s="45"/>
      <c r="P135" s="45"/>
      <c r="Q135" s="45"/>
      <c r="R135" s="45"/>
      <c r="S135" s="45"/>
      <c r="T135" s="45"/>
      <c r="U135" s="45"/>
      <c r="V135" s="45"/>
    </row>
    <row r="136">
      <c r="A136" s="75"/>
      <c r="B136" s="45"/>
      <c r="C136" s="186"/>
      <c r="D136" s="157"/>
      <c r="E136" s="160"/>
      <c r="F136" s="86"/>
      <c r="G136" s="114"/>
      <c r="H136" s="45"/>
      <c r="I136" s="45"/>
      <c r="J136" s="45"/>
      <c r="K136" s="45"/>
      <c r="L136" s="45"/>
      <c r="M136" s="45"/>
      <c r="N136" s="45"/>
      <c r="O136" s="45"/>
      <c r="P136" s="45"/>
      <c r="Q136" s="45"/>
      <c r="R136" s="45"/>
      <c r="S136" s="45"/>
      <c r="T136" s="45"/>
      <c r="U136" s="45"/>
      <c r="V136" s="45"/>
    </row>
    <row r="137">
      <c r="A137" s="75"/>
      <c r="B137" s="45"/>
      <c r="C137" s="186"/>
      <c r="D137" s="157"/>
      <c r="E137" s="160"/>
      <c r="F137" s="86"/>
      <c r="G137" s="114"/>
      <c r="H137" s="45"/>
      <c r="I137" s="45"/>
      <c r="J137" s="45"/>
      <c r="K137" s="45"/>
      <c r="L137" s="45"/>
      <c r="M137" s="45"/>
      <c r="N137" s="45"/>
      <c r="O137" s="45"/>
      <c r="P137" s="45"/>
      <c r="Q137" s="45"/>
      <c r="R137" s="45"/>
      <c r="S137" s="45"/>
      <c r="T137" s="45"/>
      <c r="U137" s="45"/>
      <c r="V137" s="45"/>
    </row>
    <row r="138">
      <c r="A138" s="75"/>
      <c r="B138" s="45"/>
      <c r="C138" s="186"/>
      <c r="D138" s="157"/>
      <c r="E138" s="160"/>
      <c r="F138" s="86"/>
      <c r="G138" s="114"/>
      <c r="H138" s="45"/>
      <c r="I138" s="45"/>
      <c r="J138" s="45"/>
      <c r="K138" s="45"/>
      <c r="L138" s="45"/>
      <c r="M138" s="45"/>
      <c r="N138" s="45"/>
      <c r="O138" s="45"/>
      <c r="P138" s="45"/>
      <c r="Q138" s="45"/>
      <c r="R138" s="45"/>
      <c r="S138" s="45"/>
      <c r="T138" s="45"/>
      <c r="U138" s="45"/>
      <c r="V138" s="45"/>
    </row>
    <row r="139">
      <c r="A139" s="75"/>
      <c r="B139" s="45"/>
      <c r="C139" s="186"/>
      <c r="D139" s="157"/>
      <c r="E139" s="160"/>
      <c r="F139" s="86"/>
      <c r="G139" s="114"/>
      <c r="H139" s="45"/>
      <c r="I139" s="45"/>
      <c r="J139" s="45"/>
      <c r="K139" s="45"/>
      <c r="L139" s="45"/>
      <c r="M139" s="45"/>
      <c r="N139" s="45"/>
      <c r="O139" s="45"/>
      <c r="P139" s="45"/>
      <c r="Q139" s="45"/>
      <c r="R139" s="45"/>
      <c r="S139" s="45"/>
      <c r="T139" s="45"/>
      <c r="U139" s="45"/>
      <c r="V139" s="45"/>
    </row>
    <row r="140">
      <c r="A140" s="75"/>
      <c r="B140" s="45"/>
      <c r="C140" s="186"/>
      <c r="D140" s="157"/>
      <c r="E140" s="160"/>
      <c r="F140" s="86"/>
      <c r="G140" s="114"/>
      <c r="H140" s="45"/>
      <c r="I140" s="45"/>
      <c r="J140" s="45"/>
      <c r="K140" s="45"/>
      <c r="L140" s="45"/>
      <c r="M140" s="45"/>
      <c r="N140" s="45"/>
      <c r="O140" s="45"/>
      <c r="P140" s="45"/>
      <c r="Q140" s="45"/>
      <c r="R140" s="45"/>
      <c r="S140" s="45"/>
      <c r="T140" s="45"/>
      <c r="U140" s="45"/>
      <c r="V140" s="45"/>
    </row>
    <row r="141">
      <c r="A141" s="75"/>
      <c r="B141" s="45"/>
      <c r="C141" s="186"/>
      <c r="D141" s="157"/>
      <c r="E141" s="160"/>
      <c r="F141" s="86"/>
      <c r="G141" s="114"/>
      <c r="H141" s="45"/>
      <c r="I141" s="45"/>
      <c r="J141" s="45"/>
      <c r="K141" s="45"/>
      <c r="L141" s="45"/>
      <c r="M141" s="45"/>
      <c r="N141" s="45"/>
      <c r="O141" s="45"/>
      <c r="P141" s="45"/>
      <c r="Q141" s="45"/>
      <c r="R141" s="45"/>
      <c r="S141" s="45"/>
      <c r="T141" s="45"/>
      <c r="U141" s="45"/>
      <c r="V141" s="45"/>
    </row>
    <row r="142">
      <c r="A142" s="75"/>
      <c r="B142" s="45"/>
      <c r="C142" s="186"/>
      <c r="D142" s="157"/>
      <c r="E142" s="160"/>
      <c r="F142" s="86"/>
      <c r="G142" s="114"/>
      <c r="H142" s="45"/>
      <c r="I142" s="45"/>
      <c r="J142" s="45"/>
      <c r="K142" s="45"/>
      <c r="L142" s="45"/>
      <c r="M142" s="45"/>
      <c r="N142" s="45"/>
      <c r="O142" s="45"/>
      <c r="P142" s="45"/>
      <c r="Q142" s="45"/>
      <c r="R142" s="45"/>
      <c r="S142" s="45"/>
      <c r="T142" s="45"/>
      <c r="U142" s="45"/>
      <c r="V142" s="45"/>
    </row>
    <row r="143">
      <c r="A143" s="75"/>
      <c r="B143" s="45"/>
      <c r="C143" s="186"/>
      <c r="D143" s="157"/>
      <c r="E143" s="160"/>
      <c r="F143" s="86"/>
      <c r="G143" s="114"/>
      <c r="H143" s="45"/>
      <c r="I143" s="45"/>
      <c r="J143" s="45"/>
      <c r="K143" s="45"/>
      <c r="L143" s="45"/>
      <c r="M143" s="45"/>
      <c r="N143" s="45"/>
      <c r="O143" s="45"/>
      <c r="P143" s="45"/>
      <c r="Q143" s="45"/>
      <c r="R143" s="45"/>
      <c r="S143" s="45"/>
      <c r="T143" s="45"/>
      <c r="U143" s="45"/>
      <c r="V143" s="45"/>
    </row>
    <row r="144">
      <c r="A144" s="75"/>
      <c r="B144" s="45"/>
      <c r="C144" s="186"/>
      <c r="D144" s="157"/>
      <c r="E144" s="160"/>
      <c r="F144" s="86"/>
      <c r="G144" s="114"/>
      <c r="H144" s="45"/>
      <c r="I144" s="45"/>
      <c r="J144" s="45"/>
      <c r="K144" s="45"/>
      <c r="L144" s="45"/>
      <c r="M144" s="45"/>
      <c r="N144" s="45"/>
      <c r="O144" s="45"/>
      <c r="P144" s="45"/>
      <c r="Q144" s="45"/>
      <c r="R144" s="45"/>
      <c r="S144" s="45"/>
      <c r="T144" s="45"/>
      <c r="U144" s="45"/>
      <c r="V144" s="45"/>
    </row>
    <row r="145">
      <c r="A145" s="75"/>
      <c r="B145" s="45"/>
      <c r="C145" s="186"/>
      <c r="D145" s="157"/>
      <c r="E145" s="160"/>
      <c r="F145" s="86"/>
      <c r="G145" s="114"/>
      <c r="H145" s="45"/>
      <c r="I145" s="45"/>
      <c r="J145" s="45"/>
      <c r="K145" s="45"/>
      <c r="L145" s="45"/>
      <c r="M145" s="45"/>
      <c r="N145" s="45"/>
      <c r="O145" s="45"/>
      <c r="P145" s="45"/>
      <c r="Q145" s="45"/>
      <c r="R145" s="45"/>
      <c r="S145" s="45"/>
      <c r="T145" s="45"/>
      <c r="U145" s="45"/>
      <c r="V145" s="45"/>
    </row>
    <row r="146">
      <c r="A146" s="75"/>
      <c r="B146" s="45"/>
      <c r="C146" s="186"/>
      <c r="D146" s="157"/>
      <c r="E146" s="160"/>
      <c r="F146" s="86"/>
      <c r="G146" s="114"/>
      <c r="H146" s="45"/>
      <c r="I146" s="45"/>
      <c r="J146" s="45"/>
      <c r="K146" s="45"/>
      <c r="L146" s="45"/>
      <c r="M146" s="45"/>
      <c r="N146" s="45"/>
      <c r="O146" s="45"/>
      <c r="P146" s="45"/>
      <c r="Q146" s="45"/>
      <c r="R146" s="45"/>
      <c r="S146" s="45"/>
      <c r="T146" s="45"/>
      <c r="U146" s="45"/>
      <c r="V146" s="45"/>
    </row>
    <row r="147">
      <c r="A147" s="75"/>
      <c r="B147" s="45"/>
      <c r="C147" s="186"/>
      <c r="D147" s="157"/>
      <c r="E147" s="160"/>
      <c r="F147" s="86"/>
      <c r="G147" s="114"/>
      <c r="H147" s="45"/>
      <c r="I147" s="45"/>
      <c r="J147" s="45"/>
      <c r="K147" s="45"/>
      <c r="L147" s="45"/>
      <c r="M147" s="45"/>
      <c r="N147" s="45"/>
      <c r="O147" s="45"/>
      <c r="P147" s="45"/>
      <c r="Q147" s="45"/>
      <c r="R147" s="45"/>
      <c r="S147" s="45"/>
      <c r="T147" s="45"/>
      <c r="U147" s="45"/>
      <c r="V147" s="45"/>
    </row>
    <row r="148">
      <c r="A148" s="75"/>
      <c r="B148" s="45"/>
      <c r="C148" s="186"/>
      <c r="D148" s="157"/>
      <c r="E148" s="160"/>
      <c r="F148" s="86"/>
      <c r="G148" s="114"/>
      <c r="H148" s="45"/>
      <c r="I148" s="45"/>
      <c r="J148" s="45"/>
      <c r="K148" s="45"/>
      <c r="L148" s="45"/>
      <c r="M148" s="45"/>
      <c r="N148" s="45"/>
      <c r="O148" s="45"/>
      <c r="P148" s="45"/>
      <c r="Q148" s="45"/>
      <c r="R148" s="45"/>
      <c r="S148" s="45"/>
      <c r="T148" s="45"/>
      <c r="U148" s="45"/>
      <c r="V148" s="45"/>
    </row>
    <row r="149">
      <c r="A149" s="75"/>
      <c r="B149" s="45"/>
      <c r="C149" s="186"/>
      <c r="D149" s="157"/>
      <c r="E149" s="160"/>
      <c r="F149" s="86"/>
      <c r="G149" s="114"/>
      <c r="H149" s="45"/>
      <c r="I149" s="45"/>
      <c r="J149" s="45"/>
      <c r="K149" s="45"/>
      <c r="L149" s="45"/>
      <c r="M149" s="45"/>
      <c r="N149" s="45"/>
      <c r="O149" s="45"/>
      <c r="P149" s="45"/>
      <c r="Q149" s="45"/>
      <c r="R149" s="45"/>
      <c r="S149" s="45"/>
      <c r="T149" s="45"/>
      <c r="U149" s="45"/>
      <c r="V149" s="45"/>
    </row>
    <row r="150">
      <c r="A150" s="75"/>
      <c r="B150" s="45"/>
      <c r="C150" s="186"/>
      <c r="D150" s="157"/>
      <c r="E150" s="160"/>
      <c r="F150" s="86"/>
      <c r="G150" s="114"/>
      <c r="H150" s="45"/>
      <c r="I150" s="45"/>
      <c r="J150" s="45"/>
      <c r="K150" s="45"/>
      <c r="L150" s="45"/>
      <c r="M150" s="45"/>
      <c r="N150" s="45"/>
      <c r="O150" s="45"/>
      <c r="P150" s="45"/>
      <c r="Q150" s="45"/>
      <c r="R150" s="45"/>
      <c r="S150" s="45"/>
      <c r="T150" s="45"/>
      <c r="U150" s="45"/>
      <c r="V150" s="45"/>
    </row>
    <row r="151">
      <c r="A151" s="75"/>
      <c r="B151" s="45"/>
      <c r="C151" s="186"/>
      <c r="D151" s="157"/>
      <c r="E151" s="160"/>
      <c r="F151" s="86"/>
      <c r="G151" s="114"/>
      <c r="H151" s="45"/>
      <c r="I151" s="45"/>
      <c r="J151" s="45"/>
      <c r="K151" s="45"/>
      <c r="L151" s="45"/>
      <c r="M151" s="45"/>
      <c r="N151" s="45"/>
      <c r="O151" s="45"/>
      <c r="P151" s="45"/>
      <c r="Q151" s="45"/>
      <c r="R151" s="45"/>
      <c r="S151" s="45"/>
      <c r="T151" s="45"/>
      <c r="U151" s="45"/>
      <c r="V151" s="45"/>
    </row>
    <row r="152">
      <c r="A152" s="75"/>
      <c r="B152" s="45"/>
      <c r="C152" s="186"/>
      <c r="D152" s="157"/>
      <c r="E152" s="160"/>
      <c r="F152" s="86"/>
      <c r="G152" s="114"/>
      <c r="H152" s="45"/>
      <c r="I152" s="45"/>
      <c r="J152" s="45"/>
      <c r="K152" s="45"/>
      <c r="L152" s="45"/>
      <c r="M152" s="45"/>
      <c r="N152" s="45"/>
      <c r="O152" s="45"/>
      <c r="P152" s="45"/>
      <c r="Q152" s="45"/>
      <c r="R152" s="45"/>
      <c r="S152" s="45"/>
      <c r="T152" s="45"/>
      <c r="U152" s="45"/>
      <c r="V152" s="45"/>
    </row>
    <row r="153">
      <c r="A153" s="75"/>
      <c r="B153" s="45"/>
      <c r="C153" s="186"/>
      <c r="D153" s="157"/>
      <c r="E153" s="160"/>
      <c r="F153" s="86"/>
      <c r="G153" s="114"/>
      <c r="H153" s="45"/>
      <c r="I153" s="45"/>
      <c r="J153" s="45"/>
      <c r="K153" s="45"/>
      <c r="L153" s="45"/>
      <c r="M153" s="45"/>
      <c r="N153" s="45"/>
      <c r="O153" s="45"/>
      <c r="P153" s="45"/>
      <c r="Q153" s="45"/>
      <c r="R153" s="45"/>
      <c r="S153" s="45"/>
      <c r="T153" s="45"/>
      <c r="U153" s="45"/>
      <c r="V153" s="45"/>
    </row>
    <row r="154">
      <c r="A154" s="75"/>
      <c r="B154" s="45"/>
      <c r="C154" s="186"/>
      <c r="D154" s="157"/>
      <c r="E154" s="160"/>
      <c r="F154" s="86"/>
      <c r="G154" s="114"/>
      <c r="H154" s="45"/>
      <c r="I154" s="45"/>
      <c r="J154" s="45"/>
      <c r="K154" s="45"/>
      <c r="L154" s="45"/>
      <c r="M154" s="45"/>
      <c r="N154" s="45"/>
      <c r="O154" s="45"/>
      <c r="P154" s="45"/>
      <c r="Q154" s="45"/>
      <c r="R154" s="45"/>
      <c r="S154" s="45"/>
      <c r="T154" s="45"/>
      <c r="U154" s="45"/>
      <c r="V154" s="45"/>
    </row>
    <row r="155">
      <c r="A155" s="75"/>
      <c r="B155" s="45"/>
      <c r="C155" s="186"/>
      <c r="D155" s="157"/>
      <c r="E155" s="160"/>
      <c r="F155" s="86"/>
      <c r="G155" s="114"/>
      <c r="H155" s="45"/>
      <c r="I155" s="45"/>
      <c r="J155" s="45"/>
      <c r="K155" s="45"/>
      <c r="L155" s="45"/>
      <c r="M155" s="45"/>
      <c r="N155" s="45"/>
      <c r="O155" s="45"/>
      <c r="P155" s="45"/>
      <c r="Q155" s="45"/>
      <c r="R155" s="45"/>
      <c r="S155" s="45"/>
      <c r="T155" s="45"/>
      <c r="U155" s="45"/>
      <c r="V155" s="45"/>
    </row>
    <row r="156">
      <c r="A156" s="75"/>
      <c r="B156" s="45"/>
      <c r="C156" s="186"/>
      <c r="D156" s="157"/>
      <c r="E156" s="160"/>
      <c r="F156" s="86"/>
      <c r="G156" s="114"/>
      <c r="H156" s="45"/>
      <c r="I156" s="45"/>
      <c r="J156" s="45"/>
      <c r="K156" s="45"/>
      <c r="L156" s="45"/>
      <c r="M156" s="45"/>
      <c r="N156" s="45"/>
      <c r="O156" s="45"/>
      <c r="P156" s="45"/>
      <c r="Q156" s="45"/>
      <c r="R156" s="45"/>
      <c r="S156" s="45"/>
      <c r="T156" s="45"/>
      <c r="U156" s="45"/>
      <c r="V156" s="45"/>
    </row>
    <row r="157">
      <c r="A157" s="75"/>
      <c r="B157" s="45"/>
      <c r="C157" s="186"/>
      <c r="D157" s="157"/>
      <c r="E157" s="160"/>
      <c r="F157" s="86"/>
      <c r="G157" s="114"/>
      <c r="H157" s="45"/>
      <c r="I157" s="45"/>
      <c r="J157" s="45"/>
      <c r="K157" s="45"/>
      <c r="L157" s="45"/>
      <c r="M157" s="45"/>
      <c r="N157" s="45"/>
      <c r="O157" s="45"/>
      <c r="P157" s="45"/>
      <c r="Q157" s="45"/>
      <c r="R157" s="45"/>
      <c r="S157" s="45"/>
      <c r="T157" s="45"/>
      <c r="U157" s="45"/>
      <c r="V157" s="45"/>
    </row>
    <row r="158">
      <c r="A158" s="75"/>
      <c r="B158" s="45"/>
      <c r="C158" s="186"/>
      <c r="D158" s="157"/>
      <c r="E158" s="160"/>
      <c r="F158" s="86"/>
      <c r="G158" s="114"/>
      <c r="H158" s="45"/>
      <c r="I158" s="45"/>
      <c r="J158" s="45"/>
      <c r="K158" s="45"/>
      <c r="L158" s="45"/>
      <c r="M158" s="45"/>
      <c r="N158" s="45"/>
      <c r="O158" s="45"/>
      <c r="P158" s="45"/>
      <c r="Q158" s="45"/>
      <c r="R158" s="45"/>
      <c r="S158" s="45"/>
      <c r="T158" s="45"/>
      <c r="U158" s="45"/>
      <c r="V158" s="45"/>
    </row>
    <row r="159">
      <c r="A159" s="75"/>
      <c r="B159" s="45"/>
      <c r="C159" s="186"/>
      <c r="D159" s="157"/>
      <c r="E159" s="160"/>
      <c r="F159" s="86"/>
      <c r="G159" s="114"/>
      <c r="H159" s="45"/>
      <c r="I159" s="45"/>
      <c r="J159" s="45"/>
      <c r="K159" s="45"/>
      <c r="L159" s="45"/>
      <c r="M159" s="45"/>
      <c r="N159" s="45"/>
      <c r="O159" s="45"/>
      <c r="P159" s="45"/>
      <c r="Q159" s="45"/>
      <c r="R159" s="45"/>
      <c r="S159" s="45"/>
      <c r="T159" s="45"/>
      <c r="U159" s="45"/>
      <c r="V159" s="45"/>
    </row>
    <row r="160">
      <c r="A160" s="75"/>
      <c r="B160" s="45"/>
      <c r="C160" s="186"/>
      <c r="D160" s="157"/>
      <c r="E160" s="160"/>
      <c r="F160" s="86"/>
      <c r="G160" s="114"/>
      <c r="H160" s="45"/>
      <c r="I160" s="45"/>
      <c r="J160" s="45"/>
      <c r="K160" s="45"/>
      <c r="L160" s="45"/>
      <c r="M160" s="45"/>
      <c r="N160" s="45"/>
      <c r="O160" s="45"/>
      <c r="P160" s="45"/>
      <c r="Q160" s="45"/>
      <c r="R160" s="45"/>
      <c r="S160" s="45"/>
      <c r="T160" s="45"/>
      <c r="U160" s="45"/>
      <c r="V160" s="45"/>
    </row>
    <row r="161">
      <c r="A161" s="75"/>
      <c r="B161" s="45"/>
      <c r="C161" s="186"/>
      <c r="D161" s="157"/>
      <c r="E161" s="160"/>
      <c r="F161" s="86"/>
      <c r="G161" s="114"/>
      <c r="H161" s="45"/>
      <c r="I161" s="45"/>
      <c r="J161" s="45"/>
      <c r="K161" s="45"/>
      <c r="L161" s="45"/>
      <c r="M161" s="45"/>
      <c r="N161" s="45"/>
      <c r="O161" s="45"/>
      <c r="P161" s="45"/>
      <c r="Q161" s="45"/>
      <c r="R161" s="45"/>
      <c r="S161" s="45"/>
      <c r="T161" s="45"/>
      <c r="U161" s="45"/>
      <c r="V161" s="45"/>
    </row>
    <row r="162">
      <c r="A162" s="75"/>
      <c r="B162" s="45"/>
      <c r="C162" s="186"/>
      <c r="D162" s="157"/>
      <c r="E162" s="160"/>
      <c r="F162" s="86"/>
      <c r="G162" s="114"/>
      <c r="H162" s="45"/>
      <c r="I162" s="45"/>
      <c r="J162" s="45"/>
      <c r="K162" s="45"/>
      <c r="L162" s="45"/>
      <c r="M162" s="45"/>
      <c r="N162" s="45"/>
      <c r="O162" s="45"/>
      <c r="P162" s="45"/>
      <c r="Q162" s="45"/>
      <c r="R162" s="45"/>
      <c r="S162" s="45"/>
      <c r="T162" s="45"/>
      <c r="U162" s="45"/>
      <c r="V162" s="45"/>
    </row>
    <row r="163">
      <c r="A163" s="75"/>
      <c r="B163" s="45"/>
      <c r="C163" s="186"/>
      <c r="D163" s="157"/>
      <c r="E163" s="160"/>
      <c r="F163" s="86"/>
      <c r="G163" s="114"/>
      <c r="H163" s="45"/>
      <c r="I163" s="45"/>
      <c r="J163" s="45"/>
      <c r="K163" s="45"/>
      <c r="L163" s="45"/>
      <c r="M163" s="45"/>
      <c r="N163" s="45"/>
      <c r="O163" s="45"/>
      <c r="P163" s="45"/>
      <c r="Q163" s="45"/>
      <c r="R163" s="45"/>
      <c r="S163" s="45"/>
      <c r="T163" s="45"/>
      <c r="U163" s="45"/>
      <c r="V163" s="45"/>
    </row>
    <row r="164">
      <c r="A164" s="75"/>
      <c r="B164" s="45"/>
      <c r="C164" s="186"/>
      <c r="D164" s="157"/>
      <c r="E164" s="160"/>
      <c r="F164" s="86"/>
      <c r="G164" s="114"/>
      <c r="H164" s="45"/>
      <c r="I164" s="45"/>
      <c r="J164" s="45"/>
      <c r="K164" s="45"/>
      <c r="L164" s="45"/>
      <c r="M164" s="45"/>
      <c r="N164" s="45"/>
      <c r="O164" s="45"/>
      <c r="P164" s="45"/>
      <c r="Q164" s="45"/>
      <c r="R164" s="45"/>
      <c r="S164" s="45"/>
      <c r="T164" s="45"/>
      <c r="U164" s="45"/>
      <c r="V164" s="45"/>
    </row>
    <row r="165">
      <c r="A165" s="75"/>
      <c r="B165" s="45"/>
      <c r="C165" s="186"/>
      <c r="D165" s="157"/>
      <c r="E165" s="160"/>
      <c r="F165" s="86"/>
      <c r="G165" s="114"/>
      <c r="H165" s="45"/>
      <c r="I165" s="45"/>
      <c r="J165" s="45"/>
      <c r="K165" s="45"/>
      <c r="L165" s="45"/>
      <c r="M165" s="45"/>
      <c r="N165" s="45"/>
      <c r="O165" s="45"/>
      <c r="P165" s="45"/>
      <c r="Q165" s="45"/>
      <c r="R165" s="45"/>
      <c r="S165" s="45"/>
      <c r="T165" s="45"/>
      <c r="U165" s="45"/>
      <c r="V165" s="45"/>
    </row>
    <row r="166">
      <c r="A166" s="75"/>
      <c r="B166" s="45"/>
      <c r="C166" s="186"/>
      <c r="D166" s="157"/>
      <c r="E166" s="160"/>
      <c r="F166" s="86"/>
      <c r="G166" s="114"/>
      <c r="H166" s="45"/>
      <c r="I166" s="45"/>
      <c r="J166" s="45"/>
      <c r="K166" s="45"/>
      <c r="L166" s="45"/>
      <c r="M166" s="45"/>
      <c r="N166" s="45"/>
      <c r="O166" s="45"/>
      <c r="P166" s="45"/>
      <c r="Q166" s="45"/>
      <c r="R166" s="45"/>
      <c r="S166" s="45"/>
      <c r="T166" s="45"/>
      <c r="U166" s="45"/>
      <c r="V166" s="45"/>
    </row>
    <row r="167">
      <c r="A167" s="75"/>
      <c r="B167" s="45"/>
      <c r="C167" s="186"/>
      <c r="D167" s="157"/>
      <c r="E167" s="160"/>
      <c r="F167" s="86"/>
      <c r="G167" s="114"/>
      <c r="H167" s="45"/>
      <c r="I167" s="45"/>
      <c r="J167" s="45"/>
      <c r="K167" s="45"/>
      <c r="L167" s="45"/>
      <c r="M167" s="45"/>
      <c r="N167" s="45"/>
      <c r="O167" s="45"/>
      <c r="P167" s="45"/>
      <c r="Q167" s="45"/>
      <c r="R167" s="45"/>
      <c r="S167" s="45"/>
      <c r="T167" s="45"/>
      <c r="U167" s="45"/>
      <c r="V167" s="45"/>
    </row>
    <row r="168">
      <c r="A168" s="75"/>
      <c r="B168" s="45"/>
      <c r="C168" s="186"/>
      <c r="D168" s="157"/>
      <c r="E168" s="160"/>
      <c r="F168" s="86"/>
      <c r="G168" s="114"/>
      <c r="H168" s="45"/>
      <c r="I168" s="45"/>
      <c r="J168" s="45"/>
      <c r="K168" s="45"/>
      <c r="L168" s="45"/>
      <c r="M168" s="45"/>
      <c r="N168" s="45"/>
      <c r="O168" s="45"/>
      <c r="P168" s="45"/>
      <c r="Q168" s="45"/>
      <c r="R168" s="45"/>
      <c r="S168" s="45"/>
      <c r="T168" s="45"/>
      <c r="U168" s="45"/>
      <c r="V168" s="45"/>
    </row>
    <row r="169">
      <c r="A169" s="75"/>
      <c r="B169" s="45"/>
      <c r="C169" s="186"/>
      <c r="D169" s="157"/>
      <c r="E169" s="160"/>
      <c r="F169" s="86"/>
      <c r="G169" s="114"/>
      <c r="H169" s="45"/>
      <c r="I169" s="45"/>
      <c r="J169" s="45"/>
      <c r="K169" s="45"/>
      <c r="L169" s="45"/>
      <c r="M169" s="45"/>
      <c r="N169" s="45"/>
      <c r="O169" s="45"/>
      <c r="P169" s="45"/>
      <c r="Q169" s="45"/>
      <c r="R169" s="45"/>
      <c r="S169" s="45"/>
      <c r="T169" s="45"/>
      <c r="U169" s="45"/>
      <c r="V169" s="45"/>
    </row>
    <row r="170">
      <c r="A170" s="75"/>
      <c r="B170" s="45"/>
      <c r="C170" s="186"/>
      <c r="D170" s="157"/>
      <c r="E170" s="160"/>
      <c r="F170" s="86"/>
      <c r="G170" s="114"/>
      <c r="H170" s="45"/>
      <c r="I170" s="45"/>
      <c r="J170" s="45"/>
      <c r="K170" s="45"/>
      <c r="L170" s="45"/>
      <c r="M170" s="45"/>
      <c r="N170" s="45"/>
      <c r="O170" s="45"/>
      <c r="P170" s="45"/>
      <c r="Q170" s="45"/>
      <c r="R170" s="45"/>
      <c r="S170" s="45"/>
      <c r="T170" s="45"/>
      <c r="U170" s="45"/>
      <c r="V170" s="45"/>
    </row>
    <row r="171">
      <c r="A171" s="75"/>
      <c r="B171" s="45"/>
      <c r="C171" s="186"/>
      <c r="D171" s="157"/>
      <c r="E171" s="160"/>
      <c r="F171" s="86"/>
      <c r="G171" s="114"/>
      <c r="H171" s="45"/>
      <c r="I171" s="45"/>
      <c r="J171" s="45"/>
      <c r="K171" s="45"/>
      <c r="L171" s="45"/>
      <c r="M171" s="45"/>
      <c r="N171" s="45"/>
      <c r="O171" s="45"/>
      <c r="P171" s="45"/>
      <c r="Q171" s="45"/>
      <c r="R171" s="45"/>
      <c r="S171" s="45"/>
      <c r="T171" s="45"/>
      <c r="U171" s="45"/>
      <c r="V171" s="45"/>
    </row>
    <row r="172">
      <c r="A172" s="75"/>
      <c r="B172" s="45"/>
      <c r="C172" s="186"/>
      <c r="D172" s="157"/>
      <c r="E172" s="160"/>
      <c r="F172" s="86"/>
      <c r="G172" s="114"/>
      <c r="H172" s="45"/>
      <c r="I172" s="45"/>
      <c r="J172" s="45"/>
      <c r="K172" s="45"/>
      <c r="L172" s="45"/>
      <c r="M172" s="45"/>
      <c r="N172" s="45"/>
      <c r="O172" s="45"/>
      <c r="P172" s="45"/>
      <c r="Q172" s="45"/>
      <c r="R172" s="45"/>
      <c r="S172" s="45"/>
      <c r="T172" s="45"/>
      <c r="U172" s="45"/>
      <c r="V172" s="45"/>
    </row>
    <row r="173">
      <c r="A173" s="75"/>
      <c r="B173" s="45"/>
      <c r="C173" s="186"/>
      <c r="D173" s="157"/>
      <c r="E173" s="160"/>
      <c r="F173" s="86"/>
      <c r="G173" s="114"/>
      <c r="H173" s="45"/>
      <c r="I173" s="45"/>
      <c r="J173" s="45"/>
      <c r="K173" s="45"/>
      <c r="L173" s="45"/>
      <c r="M173" s="45"/>
      <c r="N173" s="45"/>
      <c r="O173" s="45"/>
      <c r="P173" s="45"/>
      <c r="Q173" s="45"/>
      <c r="R173" s="45"/>
      <c r="S173" s="45"/>
      <c r="T173" s="45"/>
      <c r="U173" s="45"/>
      <c r="V173" s="45"/>
    </row>
    <row r="174">
      <c r="A174" s="75"/>
      <c r="B174" s="45"/>
      <c r="C174" s="186"/>
      <c r="D174" s="157"/>
      <c r="E174" s="160"/>
      <c r="F174" s="86"/>
      <c r="G174" s="114"/>
      <c r="H174" s="45"/>
      <c r="I174" s="45"/>
      <c r="J174" s="45"/>
      <c r="K174" s="45"/>
      <c r="L174" s="45"/>
      <c r="M174" s="45"/>
      <c r="N174" s="45"/>
      <c r="O174" s="45"/>
      <c r="P174" s="45"/>
      <c r="Q174" s="45"/>
      <c r="R174" s="45"/>
      <c r="S174" s="45"/>
      <c r="T174" s="45"/>
      <c r="U174" s="45"/>
      <c r="V174" s="45"/>
    </row>
    <row r="175">
      <c r="A175" s="75"/>
      <c r="B175" s="45"/>
      <c r="C175" s="186"/>
      <c r="D175" s="157"/>
      <c r="E175" s="160"/>
      <c r="F175" s="86"/>
      <c r="G175" s="114"/>
      <c r="H175" s="45"/>
      <c r="I175" s="45"/>
      <c r="J175" s="45"/>
      <c r="K175" s="45"/>
      <c r="L175" s="45"/>
      <c r="M175" s="45"/>
      <c r="N175" s="45"/>
      <c r="O175" s="45"/>
      <c r="P175" s="45"/>
      <c r="Q175" s="45"/>
      <c r="R175" s="45"/>
      <c r="S175" s="45"/>
      <c r="T175" s="45"/>
      <c r="U175" s="45"/>
      <c r="V175" s="45"/>
    </row>
    <row r="176">
      <c r="A176" s="75"/>
      <c r="B176" s="45"/>
      <c r="C176" s="186"/>
      <c r="D176" s="157"/>
      <c r="E176" s="160"/>
      <c r="F176" s="86"/>
      <c r="G176" s="114"/>
      <c r="H176" s="45"/>
      <c r="I176" s="45"/>
      <c r="J176" s="45"/>
      <c r="K176" s="45"/>
      <c r="L176" s="45"/>
      <c r="M176" s="45"/>
      <c r="N176" s="45"/>
      <c r="O176" s="45"/>
      <c r="P176" s="45"/>
      <c r="Q176" s="45"/>
      <c r="R176" s="45"/>
      <c r="S176" s="45"/>
      <c r="T176" s="45"/>
      <c r="U176" s="45"/>
      <c r="V176" s="45"/>
    </row>
    <row r="177">
      <c r="A177" s="75"/>
      <c r="B177" s="45"/>
      <c r="C177" s="186"/>
      <c r="D177" s="157"/>
      <c r="E177" s="160"/>
      <c r="F177" s="86"/>
      <c r="G177" s="114"/>
      <c r="H177" s="45"/>
      <c r="I177" s="45"/>
      <c r="J177" s="45"/>
      <c r="K177" s="45"/>
      <c r="L177" s="45"/>
      <c r="M177" s="45"/>
      <c r="N177" s="45"/>
      <c r="O177" s="45"/>
      <c r="P177" s="45"/>
      <c r="Q177" s="45"/>
      <c r="R177" s="45"/>
      <c r="S177" s="45"/>
      <c r="T177" s="45"/>
      <c r="U177" s="45"/>
      <c r="V177" s="45"/>
    </row>
    <row r="178">
      <c r="A178" s="75"/>
      <c r="B178" s="45"/>
      <c r="C178" s="186"/>
      <c r="D178" s="157"/>
      <c r="E178" s="160"/>
      <c r="F178" s="86"/>
      <c r="G178" s="114"/>
      <c r="H178" s="45"/>
      <c r="I178" s="45"/>
      <c r="J178" s="45"/>
      <c r="K178" s="45"/>
      <c r="L178" s="45"/>
      <c r="M178" s="45"/>
      <c r="N178" s="45"/>
      <c r="O178" s="45"/>
      <c r="P178" s="45"/>
      <c r="Q178" s="45"/>
      <c r="R178" s="45"/>
      <c r="S178" s="45"/>
      <c r="T178" s="45"/>
      <c r="U178" s="45"/>
      <c r="V178" s="45"/>
    </row>
    <row r="179">
      <c r="A179" s="75"/>
      <c r="B179" s="45"/>
      <c r="C179" s="186"/>
      <c r="D179" s="157"/>
      <c r="E179" s="160"/>
      <c r="F179" s="86"/>
      <c r="G179" s="114"/>
      <c r="H179" s="45"/>
      <c r="I179" s="45"/>
      <c r="J179" s="45"/>
      <c r="K179" s="45"/>
      <c r="L179" s="45"/>
      <c r="M179" s="45"/>
      <c r="N179" s="45"/>
      <c r="O179" s="45"/>
      <c r="P179" s="45"/>
      <c r="Q179" s="45"/>
      <c r="R179" s="45"/>
      <c r="S179" s="45"/>
      <c r="T179" s="45"/>
      <c r="U179" s="45"/>
      <c r="V179" s="45"/>
    </row>
    <row r="180">
      <c r="A180" s="75"/>
      <c r="B180" s="45"/>
      <c r="C180" s="186"/>
      <c r="D180" s="157"/>
      <c r="E180" s="160"/>
      <c r="F180" s="86"/>
      <c r="G180" s="114"/>
      <c r="H180" s="45"/>
      <c r="I180" s="45"/>
      <c r="J180" s="45"/>
      <c r="K180" s="45"/>
      <c r="L180" s="45"/>
      <c r="M180" s="45"/>
      <c r="N180" s="45"/>
      <c r="O180" s="45"/>
      <c r="P180" s="45"/>
      <c r="Q180" s="45"/>
      <c r="R180" s="45"/>
      <c r="S180" s="45"/>
      <c r="T180" s="45"/>
      <c r="U180" s="45"/>
      <c r="V180" s="45"/>
    </row>
    <row r="181">
      <c r="A181" s="75"/>
      <c r="B181" s="45"/>
      <c r="C181" s="186"/>
      <c r="D181" s="157"/>
      <c r="E181" s="160"/>
      <c r="F181" s="86"/>
      <c r="G181" s="114"/>
      <c r="H181" s="45"/>
      <c r="I181" s="45"/>
      <c r="J181" s="45"/>
      <c r="K181" s="45"/>
      <c r="L181" s="45"/>
      <c r="M181" s="45"/>
      <c r="N181" s="45"/>
      <c r="O181" s="45"/>
      <c r="P181" s="45"/>
      <c r="Q181" s="45"/>
      <c r="R181" s="45"/>
      <c r="S181" s="45"/>
      <c r="T181" s="45"/>
      <c r="U181" s="45"/>
      <c r="V181" s="45"/>
    </row>
    <row r="182">
      <c r="A182" s="75"/>
      <c r="B182" s="45"/>
      <c r="C182" s="186"/>
      <c r="D182" s="157"/>
      <c r="E182" s="160"/>
      <c r="F182" s="86"/>
      <c r="G182" s="114"/>
      <c r="H182" s="45"/>
      <c r="I182" s="45"/>
      <c r="J182" s="45"/>
      <c r="K182" s="45"/>
      <c r="L182" s="45"/>
      <c r="M182" s="45"/>
      <c r="N182" s="45"/>
      <c r="O182" s="45"/>
      <c r="P182" s="45"/>
      <c r="Q182" s="45"/>
      <c r="R182" s="45"/>
      <c r="S182" s="45"/>
      <c r="T182" s="45"/>
      <c r="U182" s="45"/>
      <c r="V182" s="45"/>
    </row>
    <row r="183">
      <c r="A183" s="75"/>
      <c r="B183" s="45"/>
      <c r="C183" s="186"/>
      <c r="D183" s="157"/>
      <c r="E183" s="160"/>
      <c r="F183" s="86"/>
      <c r="G183" s="114"/>
      <c r="H183" s="45"/>
      <c r="I183" s="45"/>
      <c r="J183" s="45"/>
      <c r="K183" s="45"/>
      <c r="L183" s="45"/>
      <c r="M183" s="45"/>
      <c r="N183" s="45"/>
      <c r="O183" s="45"/>
      <c r="P183" s="45"/>
      <c r="Q183" s="45"/>
      <c r="R183" s="45"/>
      <c r="S183" s="45"/>
      <c r="T183" s="45"/>
      <c r="U183" s="45"/>
      <c r="V183" s="45"/>
    </row>
    <row r="184">
      <c r="A184" s="75"/>
      <c r="B184" s="45"/>
      <c r="C184" s="186"/>
      <c r="D184" s="157"/>
      <c r="E184" s="160"/>
      <c r="F184" s="86"/>
      <c r="G184" s="114"/>
      <c r="H184" s="45"/>
      <c r="I184" s="45"/>
      <c r="J184" s="45"/>
      <c r="K184" s="45"/>
      <c r="L184" s="45"/>
      <c r="M184" s="45"/>
      <c r="N184" s="45"/>
      <c r="O184" s="45"/>
      <c r="P184" s="45"/>
      <c r="Q184" s="45"/>
      <c r="R184" s="45"/>
      <c r="S184" s="45"/>
      <c r="T184" s="45"/>
      <c r="U184" s="45"/>
      <c r="V184" s="45"/>
    </row>
    <row r="185">
      <c r="A185" s="75"/>
      <c r="B185" s="45"/>
      <c r="C185" s="186"/>
      <c r="D185" s="157"/>
      <c r="E185" s="160"/>
      <c r="F185" s="86"/>
      <c r="G185" s="114"/>
      <c r="H185" s="45"/>
      <c r="I185" s="45"/>
      <c r="J185" s="45"/>
      <c r="K185" s="45"/>
      <c r="L185" s="45"/>
      <c r="M185" s="45"/>
      <c r="N185" s="45"/>
      <c r="O185" s="45"/>
      <c r="P185" s="45"/>
      <c r="Q185" s="45"/>
      <c r="R185" s="45"/>
      <c r="S185" s="45"/>
      <c r="T185" s="45"/>
      <c r="U185" s="45"/>
      <c r="V185" s="45"/>
    </row>
    <row r="186">
      <c r="A186" s="75"/>
      <c r="B186" s="45"/>
      <c r="C186" s="186"/>
      <c r="D186" s="157"/>
      <c r="E186" s="160"/>
      <c r="F186" s="86"/>
      <c r="G186" s="114"/>
      <c r="H186" s="45"/>
      <c r="I186" s="45"/>
      <c r="J186" s="45"/>
      <c r="K186" s="45"/>
      <c r="L186" s="45"/>
      <c r="M186" s="45"/>
      <c r="N186" s="45"/>
      <c r="O186" s="45"/>
      <c r="P186" s="45"/>
      <c r="Q186" s="45"/>
      <c r="R186" s="45"/>
      <c r="S186" s="45"/>
      <c r="T186" s="45"/>
      <c r="U186" s="45"/>
      <c r="V186" s="45"/>
    </row>
    <row r="187">
      <c r="A187" s="75"/>
      <c r="B187" s="45"/>
      <c r="C187" s="186"/>
      <c r="D187" s="157"/>
      <c r="E187" s="160"/>
      <c r="F187" s="86"/>
      <c r="G187" s="114"/>
      <c r="H187" s="45"/>
      <c r="I187" s="45"/>
      <c r="J187" s="45"/>
      <c r="K187" s="45"/>
      <c r="L187" s="45"/>
      <c r="M187" s="45"/>
      <c r="N187" s="45"/>
      <c r="O187" s="45"/>
      <c r="P187" s="45"/>
      <c r="Q187" s="45"/>
      <c r="R187" s="45"/>
      <c r="S187" s="45"/>
      <c r="T187" s="45"/>
      <c r="U187" s="45"/>
      <c r="V187" s="45"/>
    </row>
    <row r="188">
      <c r="A188" s="75"/>
      <c r="B188" s="45"/>
      <c r="C188" s="186"/>
      <c r="D188" s="157"/>
      <c r="E188" s="160"/>
      <c r="F188" s="86"/>
      <c r="G188" s="114"/>
      <c r="H188" s="45"/>
      <c r="I188" s="45"/>
      <c r="J188" s="45"/>
      <c r="K188" s="45"/>
      <c r="L188" s="45"/>
      <c r="M188" s="45"/>
      <c r="N188" s="45"/>
      <c r="O188" s="45"/>
      <c r="P188" s="45"/>
      <c r="Q188" s="45"/>
      <c r="R188" s="45"/>
      <c r="S188" s="45"/>
      <c r="T188" s="45"/>
      <c r="U188" s="45"/>
      <c r="V188" s="45"/>
    </row>
    <row r="189">
      <c r="A189" s="75"/>
      <c r="B189" s="45"/>
      <c r="C189" s="186"/>
      <c r="D189" s="157"/>
      <c r="E189" s="160"/>
      <c r="F189" s="86"/>
      <c r="G189" s="114"/>
      <c r="H189" s="45"/>
      <c r="I189" s="45"/>
      <c r="J189" s="45"/>
      <c r="K189" s="45"/>
      <c r="L189" s="45"/>
      <c r="M189" s="45"/>
      <c r="N189" s="45"/>
      <c r="O189" s="45"/>
      <c r="P189" s="45"/>
      <c r="Q189" s="45"/>
      <c r="R189" s="45"/>
      <c r="S189" s="45"/>
      <c r="T189" s="45"/>
      <c r="U189" s="45"/>
      <c r="V189" s="45"/>
    </row>
    <row r="190">
      <c r="A190" s="75"/>
      <c r="B190" s="45"/>
      <c r="C190" s="186"/>
      <c r="D190" s="157"/>
      <c r="E190" s="160"/>
      <c r="F190" s="86"/>
      <c r="G190" s="114"/>
      <c r="H190" s="45"/>
      <c r="I190" s="45"/>
      <c r="J190" s="45"/>
      <c r="K190" s="45"/>
      <c r="L190" s="45"/>
      <c r="M190" s="45"/>
      <c r="N190" s="45"/>
      <c r="O190" s="45"/>
      <c r="P190" s="45"/>
      <c r="Q190" s="45"/>
      <c r="R190" s="45"/>
      <c r="S190" s="45"/>
      <c r="T190" s="45"/>
      <c r="U190" s="45"/>
      <c r="V190" s="45"/>
    </row>
    <row r="191">
      <c r="A191" s="75"/>
      <c r="B191" s="45"/>
      <c r="C191" s="186"/>
      <c r="D191" s="157"/>
      <c r="E191" s="160"/>
      <c r="F191" s="86"/>
      <c r="G191" s="114"/>
      <c r="H191" s="45"/>
      <c r="I191" s="45"/>
      <c r="J191" s="45"/>
      <c r="K191" s="45"/>
      <c r="L191" s="45"/>
      <c r="M191" s="45"/>
      <c r="N191" s="45"/>
      <c r="O191" s="45"/>
      <c r="P191" s="45"/>
      <c r="Q191" s="45"/>
      <c r="R191" s="45"/>
      <c r="S191" s="45"/>
      <c r="T191" s="45"/>
      <c r="U191" s="45"/>
      <c r="V191" s="45"/>
    </row>
    <row r="192">
      <c r="A192" s="75"/>
      <c r="B192" s="45"/>
      <c r="C192" s="186"/>
      <c r="D192" s="157"/>
      <c r="E192" s="160"/>
      <c r="F192" s="86"/>
      <c r="G192" s="114"/>
      <c r="H192" s="45"/>
      <c r="I192" s="45"/>
      <c r="J192" s="45"/>
      <c r="K192" s="45"/>
      <c r="L192" s="45"/>
      <c r="M192" s="45"/>
      <c r="N192" s="45"/>
      <c r="O192" s="45"/>
      <c r="P192" s="45"/>
      <c r="Q192" s="45"/>
      <c r="R192" s="45"/>
      <c r="S192" s="45"/>
      <c r="T192" s="45"/>
      <c r="U192" s="45"/>
      <c r="V192" s="45"/>
    </row>
    <row r="193">
      <c r="A193" s="75"/>
      <c r="B193" s="45"/>
      <c r="C193" s="186"/>
      <c r="D193" s="157"/>
      <c r="E193" s="160"/>
      <c r="F193" s="86"/>
      <c r="G193" s="114"/>
      <c r="H193" s="45"/>
      <c r="I193" s="45"/>
      <c r="J193" s="45"/>
      <c r="K193" s="45"/>
      <c r="L193" s="45"/>
      <c r="M193" s="45"/>
      <c r="N193" s="45"/>
      <c r="O193" s="45"/>
      <c r="P193" s="45"/>
      <c r="Q193" s="45"/>
      <c r="R193" s="45"/>
      <c r="S193" s="45"/>
      <c r="T193" s="45"/>
      <c r="U193" s="45"/>
      <c r="V193" s="45"/>
    </row>
    <row r="194">
      <c r="A194" s="75"/>
      <c r="B194" s="45"/>
      <c r="C194" s="186"/>
      <c r="D194" s="157"/>
      <c r="E194" s="160"/>
      <c r="F194" s="86"/>
      <c r="G194" s="114"/>
      <c r="H194" s="45"/>
      <c r="I194" s="45"/>
      <c r="J194" s="45"/>
      <c r="K194" s="45"/>
      <c r="L194" s="45"/>
      <c r="M194" s="45"/>
      <c r="N194" s="45"/>
      <c r="O194" s="45"/>
      <c r="P194" s="45"/>
      <c r="Q194" s="45"/>
      <c r="R194" s="45"/>
      <c r="S194" s="45"/>
      <c r="T194" s="45"/>
      <c r="U194" s="45"/>
      <c r="V194" s="45"/>
    </row>
    <row r="195">
      <c r="A195" s="75"/>
      <c r="B195" s="45"/>
      <c r="C195" s="186"/>
      <c r="D195" s="157"/>
      <c r="E195" s="160"/>
      <c r="F195" s="86"/>
      <c r="G195" s="114"/>
      <c r="H195" s="45"/>
      <c r="I195" s="45"/>
      <c r="J195" s="45"/>
      <c r="K195" s="45"/>
      <c r="L195" s="45"/>
      <c r="M195" s="45"/>
      <c r="N195" s="45"/>
      <c r="O195" s="45"/>
      <c r="P195" s="45"/>
      <c r="Q195" s="45"/>
      <c r="R195" s="45"/>
      <c r="S195" s="45"/>
      <c r="T195" s="45"/>
      <c r="U195" s="45"/>
      <c r="V195" s="45"/>
    </row>
    <row r="196">
      <c r="A196" s="75"/>
      <c r="B196" s="45"/>
      <c r="C196" s="186"/>
      <c r="D196" s="157"/>
      <c r="E196" s="160"/>
      <c r="F196" s="86"/>
      <c r="G196" s="114"/>
      <c r="H196" s="45"/>
      <c r="I196" s="45"/>
      <c r="J196" s="45"/>
      <c r="K196" s="45"/>
      <c r="L196" s="45"/>
      <c r="M196" s="45"/>
      <c r="N196" s="45"/>
      <c r="O196" s="45"/>
      <c r="P196" s="45"/>
      <c r="Q196" s="45"/>
      <c r="R196" s="45"/>
      <c r="S196" s="45"/>
      <c r="T196" s="45"/>
      <c r="U196" s="45"/>
      <c r="V196" s="45"/>
    </row>
    <row r="197">
      <c r="A197" s="75"/>
      <c r="B197" s="45"/>
      <c r="C197" s="186"/>
      <c r="D197" s="157"/>
      <c r="E197" s="160"/>
      <c r="F197" s="86"/>
      <c r="G197" s="114"/>
      <c r="H197" s="45"/>
      <c r="I197" s="45"/>
      <c r="J197" s="45"/>
      <c r="K197" s="45"/>
      <c r="L197" s="45"/>
      <c r="M197" s="45"/>
      <c r="N197" s="45"/>
      <c r="O197" s="45"/>
      <c r="P197" s="45"/>
      <c r="Q197" s="45"/>
      <c r="R197" s="45"/>
      <c r="S197" s="45"/>
      <c r="T197" s="45"/>
      <c r="U197" s="45"/>
      <c r="V197" s="45"/>
    </row>
    <row r="198">
      <c r="A198" s="75"/>
      <c r="B198" s="45"/>
      <c r="C198" s="186"/>
      <c r="D198" s="157"/>
      <c r="E198" s="160"/>
      <c r="F198" s="86"/>
      <c r="G198" s="114"/>
      <c r="H198" s="45"/>
      <c r="I198" s="45"/>
      <c r="J198" s="45"/>
      <c r="K198" s="45"/>
      <c r="L198" s="45"/>
      <c r="M198" s="45"/>
      <c r="N198" s="45"/>
      <c r="O198" s="45"/>
      <c r="P198" s="45"/>
      <c r="Q198" s="45"/>
      <c r="R198" s="45"/>
      <c r="S198" s="45"/>
      <c r="T198" s="45"/>
      <c r="U198" s="45"/>
      <c r="V198" s="45"/>
    </row>
    <row r="199">
      <c r="A199" s="75"/>
      <c r="B199" s="45"/>
      <c r="C199" s="186"/>
      <c r="D199" s="157"/>
      <c r="E199" s="160"/>
      <c r="F199" s="86"/>
      <c r="G199" s="114"/>
      <c r="H199" s="45"/>
      <c r="I199" s="45"/>
      <c r="J199" s="45"/>
      <c r="K199" s="45"/>
      <c r="L199" s="45"/>
      <c r="M199" s="45"/>
      <c r="N199" s="45"/>
      <c r="O199" s="45"/>
      <c r="P199" s="45"/>
      <c r="Q199" s="45"/>
      <c r="R199" s="45"/>
      <c r="S199" s="45"/>
      <c r="T199" s="45"/>
      <c r="U199" s="45"/>
      <c r="V199" s="45"/>
    </row>
    <row r="200">
      <c r="A200" s="75"/>
      <c r="B200" s="45"/>
      <c r="C200" s="186"/>
      <c r="D200" s="157"/>
      <c r="E200" s="160"/>
      <c r="F200" s="86"/>
      <c r="G200" s="114"/>
      <c r="H200" s="45"/>
      <c r="I200" s="45"/>
      <c r="J200" s="45"/>
      <c r="K200" s="45"/>
      <c r="L200" s="45"/>
      <c r="M200" s="45"/>
      <c r="N200" s="45"/>
      <c r="O200" s="45"/>
      <c r="P200" s="45"/>
      <c r="Q200" s="45"/>
      <c r="R200" s="45"/>
      <c r="S200" s="45"/>
      <c r="T200" s="45"/>
      <c r="U200" s="45"/>
      <c r="V200" s="45"/>
    </row>
    <row r="201">
      <c r="A201" s="75"/>
      <c r="B201" s="45"/>
      <c r="C201" s="186"/>
      <c r="D201" s="157"/>
      <c r="E201" s="160"/>
      <c r="F201" s="86"/>
      <c r="G201" s="114"/>
      <c r="H201" s="45"/>
      <c r="I201" s="45"/>
      <c r="J201" s="45"/>
      <c r="K201" s="45"/>
      <c r="L201" s="45"/>
      <c r="M201" s="45"/>
      <c r="N201" s="45"/>
      <c r="O201" s="45"/>
      <c r="P201" s="45"/>
      <c r="Q201" s="45"/>
      <c r="R201" s="45"/>
      <c r="S201" s="45"/>
      <c r="T201" s="45"/>
      <c r="U201" s="45"/>
      <c r="V201" s="45"/>
    </row>
    <row r="202">
      <c r="A202" s="75"/>
      <c r="B202" s="45"/>
      <c r="C202" s="186"/>
      <c r="D202" s="157"/>
      <c r="E202" s="160"/>
      <c r="F202" s="86"/>
      <c r="G202" s="114"/>
      <c r="H202" s="45"/>
      <c r="I202" s="45"/>
      <c r="J202" s="45"/>
      <c r="K202" s="45"/>
      <c r="L202" s="45"/>
      <c r="M202" s="45"/>
      <c r="N202" s="45"/>
      <c r="O202" s="45"/>
      <c r="P202" s="45"/>
      <c r="Q202" s="45"/>
      <c r="R202" s="45"/>
      <c r="S202" s="45"/>
      <c r="T202" s="45"/>
      <c r="U202" s="45"/>
      <c r="V202" s="45"/>
    </row>
    <row r="203">
      <c r="A203" s="75"/>
      <c r="B203" s="45"/>
      <c r="C203" s="186"/>
      <c r="D203" s="157"/>
      <c r="E203" s="160"/>
      <c r="F203" s="86"/>
      <c r="G203" s="114"/>
      <c r="H203" s="45"/>
      <c r="I203" s="45"/>
      <c r="J203" s="45"/>
      <c r="K203" s="45"/>
      <c r="L203" s="45"/>
      <c r="M203" s="45"/>
      <c r="N203" s="45"/>
      <c r="O203" s="45"/>
      <c r="P203" s="45"/>
      <c r="Q203" s="45"/>
      <c r="R203" s="45"/>
      <c r="S203" s="45"/>
      <c r="T203" s="45"/>
      <c r="U203" s="45"/>
      <c r="V203" s="45"/>
    </row>
    <row r="204">
      <c r="A204" s="75"/>
      <c r="B204" s="45"/>
      <c r="C204" s="186"/>
      <c r="D204" s="157"/>
      <c r="E204" s="160"/>
      <c r="F204" s="86"/>
      <c r="G204" s="114"/>
      <c r="H204" s="45"/>
      <c r="I204" s="45"/>
      <c r="J204" s="45"/>
      <c r="K204" s="45"/>
      <c r="L204" s="45"/>
      <c r="M204" s="45"/>
      <c r="N204" s="45"/>
      <c r="O204" s="45"/>
      <c r="P204" s="45"/>
      <c r="Q204" s="45"/>
      <c r="R204" s="45"/>
      <c r="S204" s="45"/>
      <c r="T204" s="45"/>
      <c r="U204" s="45"/>
      <c r="V204" s="45"/>
    </row>
    <row r="205">
      <c r="A205" s="75"/>
      <c r="B205" s="45"/>
      <c r="C205" s="186"/>
      <c r="D205" s="157"/>
      <c r="E205" s="160"/>
      <c r="F205" s="86"/>
      <c r="G205" s="114"/>
      <c r="H205" s="45"/>
      <c r="I205" s="45"/>
      <c r="J205" s="45"/>
      <c r="K205" s="45"/>
      <c r="L205" s="45"/>
      <c r="M205" s="45"/>
      <c r="N205" s="45"/>
      <c r="O205" s="45"/>
      <c r="P205" s="45"/>
      <c r="Q205" s="45"/>
      <c r="R205" s="45"/>
      <c r="S205" s="45"/>
      <c r="T205" s="45"/>
      <c r="U205" s="45"/>
      <c r="V205" s="45"/>
    </row>
    <row r="206">
      <c r="A206" s="75"/>
      <c r="B206" s="45"/>
      <c r="C206" s="186"/>
      <c r="D206" s="157"/>
      <c r="E206" s="160"/>
      <c r="F206" s="86"/>
      <c r="G206" s="114"/>
      <c r="H206" s="45"/>
      <c r="I206" s="45"/>
      <c r="J206" s="45"/>
      <c r="K206" s="45"/>
      <c r="L206" s="45"/>
      <c r="M206" s="45"/>
      <c r="N206" s="45"/>
      <c r="O206" s="45"/>
      <c r="P206" s="45"/>
      <c r="Q206" s="45"/>
      <c r="R206" s="45"/>
      <c r="S206" s="45"/>
      <c r="T206" s="45"/>
      <c r="U206" s="45"/>
      <c r="V206" s="45"/>
    </row>
    <row r="207">
      <c r="A207" s="75"/>
      <c r="B207" s="45"/>
      <c r="C207" s="186"/>
      <c r="D207" s="157"/>
      <c r="E207" s="160"/>
      <c r="F207" s="86"/>
      <c r="G207" s="114"/>
      <c r="H207" s="45"/>
      <c r="I207" s="45"/>
      <c r="J207" s="45"/>
      <c r="K207" s="45"/>
      <c r="L207" s="45"/>
      <c r="M207" s="45"/>
      <c r="N207" s="45"/>
      <c r="O207" s="45"/>
      <c r="P207" s="45"/>
      <c r="Q207" s="45"/>
      <c r="R207" s="45"/>
      <c r="S207" s="45"/>
      <c r="T207" s="45"/>
      <c r="U207" s="45"/>
      <c r="V207" s="45"/>
    </row>
    <row r="208">
      <c r="A208" s="75"/>
      <c r="B208" s="45"/>
      <c r="C208" s="186"/>
      <c r="D208" s="157"/>
      <c r="E208" s="160"/>
      <c r="F208" s="86"/>
      <c r="G208" s="114"/>
      <c r="H208" s="45"/>
      <c r="I208" s="45"/>
      <c r="J208" s="45"/>
      <c r="K208" s="45"/>
      <c r="L208" s="45"/>
      <c r="M208" s="45"/>
      <c r="N208" s="45"/>
      <c r="O208" s="45"/>
      <c r="P208" s="45"/>
      <c r="Q208" s="45"/>
      <c r="R208" s="45"/>
      <c r="S208" s="45"/>
      <c r="T208" s="45"/>
      <c r="U208" s="45"/>
      <c r="V208" s="45"/>
    </row>
    <row r="209">
      <c r="A209" s="75"/>
      <c r="B209" s="45"/>
      <c r="C209" s="186"/>
      <c r="D209" s="157"/>
      <c r="E209" s="160"/>
      <c r="F209" s="86"/>
      <c r="G209" s="114"/>
      <c r="H209" s="45"/>
      <c r="I209" s="45"/>
      <c r="J209" s="45"/>
      <c r="K209" s="45"/>
      <c r="L209" s="45"/>
      <c r="M209" s="45"/>
      <c r="N209" s="45"/>
      <c r="O209" s="45"/>
      <c r="P209" s="45"/>
      <c r="Q209" s="45"/>
      <c r="R209" s="45"/>
      <c r="S209" s="45"/>
      <c r="T209" s="45"/>
      <c r="U209" s="45"/>
      <c r="V209" s="45"/>
    </row>
    <row r="210">
      <c r="A210" s="75"/>
      <c r="B210" s="45"/>
      <c r="C210" s="186"/>
      <c r="D210" s="157"/>
      <c r="E210" s="160"/>
      <c r="F210" s="86"/>
      <c r="G210" s="114"/>
      <c r="H210" s="45"/>
      <c r="I210" s="45"/>
      <c r="J210" s="45"/>
      <c r="K210" s="45"/>
      <c r="L210" s="45"/>
      <c r="M210" s="45"/>
      <c r="N210" s="45"/>
      <c r="O210" s="45"/>
      <c r="P210" s="45"/>
      <c r="Q210" s="45"/>
      <c r="R210" s="45"/>
      <c r="S210" s="45"/>
      <c r="T210" s="45"/>
      <c r="U210" s="45"/>
      <c r="V210" s="45"/>
    </row>
    <row r="211">
      <c r="A211" s="75"/>
      <c r="B211" s="45"/>
      <c r="C211" s="186"/>
      <c r="D211" s="157"/>
      <c r="E211" s="160"/>
      <c r="F211" s="86"/>
      <c r="G211" s="114"/>
      <c r="H211" s="45"/>
      <c r="I211" s="45"/>
      <c r="J211" s="45"/>
      <c r="K211" s="45"/>
      <c r="L211" s="45"/>
      <c r="M211" s="45"/>
      <c r="N211" s="45"/>
      <c r="O211" s="45"/>
      <c r="P211" s="45"/>
      <c r="Q211" s="45"/>
      <c r="R211" s="45"/>
      <c r="S211" s="45"/>
      <c r="T211" s="45"/>
      <c r="U211" s="45"/>
      <c r="V211" s="45"/>
    </row>
    <row r="212">
      <c r="A212" s="75"/>
      <c r="B212" s="45"/>
      <c r="C212" s="186"/>
      <c r="D212" s="157"/>
      <c r="E212" s="160"/>
      <c r="F212" s="86"/>
      <c r="G212" s="114"/>
      <c r="H212" s="45"/>
      <c r="I212" s="45"/>
      <c r="J212" s="45"/>
      <c r="K212" s="45"/>
      <c r="L212" s="45"/>
      <c r="M212" s="45"/>
      <c r="N212" s="45"/>
      <c r="O212" s="45"/>
      <c r="P212" s="45"/>
      <c r="Q212" s="45"/>
      <c r="R212" s="45"/>
      <c r="S212" s="45"/>
      <c r="T212" s="45"/>
      <c r="U212" s="45"/>
      <c r="V212" s="45"/>
    </row>
    <row r="213">
      <c r="A213" s="75"/>
      <c r="B213" s="45"/>
      <c r="C213" s="186"/>
      <c r="D213" s="157"/>
      <c r="E213" s="160"/>
      <c r="F213" s="86"/>
      <c r="G213" s="114"/>
      <c r="H213" s="45"/>
      <c r="I213" s="45"/>
      <c r="J213" s="45"/>
      <c r="K213" s="45"/>
      <c r="L213" s="45"/>
      <c r="M213" s="45"/>
      <c r="N213" s="45"/>
      <c r="O213" s="45"/>
      <c r="P213" s="45"/>
      <c r="Q213" s="45"/>
      <c r="R213" s="45"/>
      <c r="S213" s="45"/>
      <c r="T213" s="45"/>
      <c r="U213" s="45"/>
      <c r="V213" s="45"/>
    </row>
    <row r="214">
      <c r="A214" s="75"/>
      <c r="B214" s="45"/>
      <c r="C214" s="186"/>
      <c r="D214" s="157"/>
      <c r="E214" s="160"/>
      <c r="F214" s="86"/>
      <c r="G214" s="114"/>
      <c r="H214" s="45"/>
      <c r="I214" s="45"/>
      <c r="J214" s="45"/>
      <c r="K214" s="45"/>
      <c r="L214" s="45"/>
      <c r="M214" s="45"/>
      <c r="N214" s="45"/>
      <c r="O214" s="45"/>
      <c r="P214" s="45"/>
      <c r="Q214" s="45"/>
      <c r="R214" s="45"/>
      <c r="S214" s="45"/>
      <c r="T214" s="45"/>
      <c r="U214" s="45"/>
      <c r="V214" s="45"/>
    </row>
    <row r="215">
      <c r="A215" s="75"/>
      <c r="B215" s="45"/>
      <c r="C215" s="186"/>
      <c r="D215" s="157"/>
      <c r="E215" s="160"/>
      <c r="F215" s="86"/>
      <c r="G215" s="114"/>
      <c r="H215" s="45"/>
      <c r="I215" s="45"/>
      <c r="J215" s="45"/>
      <c r="K215" s="45"/>
      <c r="L215" s="45"/>
      <c r="M215" s="45"/>
      <c r="N215" s="45"/>
      <c r="O215" s="45"/>
      <c r="P215" s="45"/>
      <c r="Q215" s="45"/>
      <c r="R215" s="45"/>
      <c r="S215" s="45"/>
      <c r="T215" s="45"/>
      <c r="U215" s="45"/>
      <c r="V215" s="45"/>
    </row>
    <row r="216">
      <c r="A216" s="75"/>
      <c r="B216" s="45"/>
      <c r="C216" s="186"/>
      <c r="D216" s="157"/>
      <c r="E216" s="160"/>
      <c r="F216" s="86"/>
      <c r="G216" s="114"/>
      <c r="H216" s="45"/>
      <c r="I216" s="45"/>
      <c r="J216" s="45"/>
      <c r="K216" s="45"/>
      <c r="L216" s="45"/>
      <c r="M216" s="45"/>
      <c r="N216" s="45"/>
      <c r="O216" s="45"/>
      <c r="P216" s="45"/>
      <c r="Q216" s="45"/>
      <c r="R216" s="45"/>
      <c r="S216" s="45"/>
      <c r="T216" s="45"/>
      <c r="U216" s="45"/>
      <c r="V216" s="45"/>
    </row>
    <row r="217">
      <c r="A217" s="75"/>
      <c r="B217" s="45"/>
      <c r="C217" s="186"/>
      <c r="D217" s="157"/>
      <c r="E217" s="160"/>
      <c r="F217" s="86"/>
      <c r="G217" s="114"/>
      <c r="H217" s="45"/>
      <c r="I217" s="45"/>
      <c r="J217" s="45"/>
      <c r="K217" s="45"/>
      <c r="L217" s="45"/>
      <c r="M217" s="45"/>
      <c r="N217" s="45"/>
      <c r="O217" s="45"/>
      <c r="P217" s="45"/>
      <c r="Q217" s="45"/>
      <c r="R217" s="45"/>
      <c r="S217" s="45"/>
      <c r="T217" s="45"/>
      <c r="U217" s="45"/>
      <c r="V217" s="45"/>
    </row>
    <row r="218">
      <c r="A218" s="75"/>
      <c r="B218" s="45"/>
      <c r="C218" s="186"/>
      <c r="D218" s="157"/>
      <c r="E218" s="160"/>
      <c r="F218" s="86"/>
      <c r="G218" s="114"/>
      <c r="H218" s="45"/>
      <c r="I218" s="45"/>
      <c r="J218" s="45"/>
      <c r="K218" s="45"/>
      <c r="L218" s="45"/>
      <c r="M218" s="45"/>
      <c r="N218" s="45"/>
      <c r="O218" s="45"/>
      <c r="P218" s="45"/>
      <c r="Q218" s="45"/>
      <c r="R218" s="45"/>
      <c r="S218" s="45"/>
      <c r="T218" s="45"/>
      <c r="U218" s="45"/>
      <c r="V218" s="45"/>
    </row>
    <row r="219">
      <c r="A219" s="75"/>
      <c r="B219" s="45"/>
      <c r="C219" s="186"/>
      <c r="D219" s="157"/>
      <c r="E219" s="160"/>
      <c r="F219" s="86"/>
      <c r="G219" s="114"/>
      <c r="H219" s="45"/>
      <c r="I219" s="45"/>
      <c r="J219" s="45"/>
      <c r="K219" s="45"/>
      <c r="L219" s="45"/>
      <c r="M219" s="45"/>
      <c r="N219" s="45"/>
      <c r="O219" s="45"/>
      <c r="P219" s="45"/>
      <c r="Q219" s="45"/>
      <c r="R219" s="45"/>
      <c r="S219" s="45"/>
      <c r="T219" s="45"/>
      <c r="U219" s="45"/>
      <c r="V219" s="45"/>
    </row>
    <row r="220">
      <c r="A220" s="75"/>
      <c r="B220" s="45"/>
      <c r="C220" s="186"/>
      <c r="D220" s="157"/>
      <c r="E220" s="160"/>
      <c r="F220" s="86"/>
      <c r="G220" s="114"/>
      <c r="H220" s="45"/>
      <c r="I220" s="45"/>
      <c r="J220" s="45"/>
      <c r="K220" s="45"/>
      <c r="L220" s="45"/>
      <c r="M220" s="45"/>
      <c r="N220" s="45"/>
      <c r="O220" s="45"/>
      <c r="P220" s="45"/>
      <c r="Q220" s="45"/>
      <c r="R220" s="45"/>
      <c r="S220" s="45"/>
      <c r="T220" s="45"/>
      <c r="U220" s="45"/>
      <c r="V220" s="45"/>
    </row>
    <row r="221">
      <c r="A221" s="75"/>
      <c r="B221" s="45"/>
      <c r="C221" s="186"/>
      <c r="D221" s="157"/>
      <c r="E221" s="160"/>
      <c r="F221" s="86"/>
      <c r="G221" s="114"/>
      <c r="H221" s="45"/>
      <c r="I221" s="45"/>
      <c r="J221" s="45"/>
      <c r="K221" s="45"/>
      <c r="L221" s="45"/>
      <c r="M221" s="45"/>
      <c r="N221" s="45"/>
      <c r="O221" s="45"/>
      <c r="P221" s="45"/>
      <c r="Q221" s="45"/>
      <c r="R221" s="45"/>
      <c r="S221" s="45"/>
      <c r="T221" s="45"/>
      <c r="U221" s="45"/>
      <c r="V221" s="45"/>
    </row>
    <row r="222">
      <c r="A222" s="75"/>
      <c r="B222" s="45"/>
      <c r="C222" s="186"/>
      <c r="D222" s="157"/>
      <c r="E222" s="160"/>
      <c r="F222" s="86"/>
      <c r="G222" s="114"/>
      <c r="H222" s="45"/>
      <c r="I222" s="45"/>
      <c r="J222" s="45"/>
      <c r="K222" s="45"/>
      <c r="L222" s="45"/>
      <c r="M222" s="45"/>
      <c r="N222" s="45"/>
      <c r="O222" s="45"/>
      <c r="P222" s="45"/>
      <c r="Q222" s="45"/>
      <c r="R222" s="45"/>
      <c r="S222" s="45"/>
      <c r="T222" s="45"/>
      <c r="U222" s="45"/>
      <c r="V222" s="45"/>
    </row>
    <row r="223">
      <c r="A223" s="75"/>
      <c r="B223" s="45"/>
      <c r="C223" s="186"/>
      <c r="D223" s="157"/>
      <c r="E223" s="160"/>
      <c r="F223" s="86"/>
      <c r="G223" s="114"/>
      <c r="H223" s="45"/>
      <c r="I223" s="45"/>
      <c r="J223" s="45"/>
      <c r="K223" s="45"/>
      <c r="L223" s="45"/>
      <c r="M223" s="45"/>
      <c r="N223" s="45"/>
      <c r="O223" s="45"/>
      <c r="P223" s="45"/>
      <c r="Q223" s="45"/>
      <c r="R223" s="45"/>
      <c r="S223" s="45"/>
      <c r="T223" s="45"/>
      <c r="U223" s="45"/>
      <c r="V223" s="45"/>
    </row>
    <row r="224">
      <c r="A224" s="75"/>
      <c r="B224" s="45"/>
      <c r="C224" s="186"/>
      <c r="D224" s="157"/>
      <c r="E224" s="160"/>
      <c r="F224" s="86"/>
      <c r="G224" s="114"/>
      <c r="H224" s="45"/>
      <c r="I224" s="45"/>
      <c r="J224" s="45"/>
      <c r="K224" s="45"/>
      <c r="L224" s="45"/>
      <c r="M224" s="45"/>
      <c r="N224" s="45"/>
      <c r="O224" s="45"/>
      <c r="P224" s="45"/>
      <c r="Q224" s="45"/>
      <c r="R224" s="45"/>
      <c r="S224" s="45"/>
      <c r="T224" s="45"/>
      <c r="U224" s="45"/>
      <c r="V224" s="45"/>
    </row>
    <row r="225">
      <c r="A225" s="75"/>
      <c r="B225" s="45"/>
      <c r="C225" s="186"/>
      <c r="D225" s="157"/>
      <c r="E225" s="160"/>
      <c r="F225" s="86"/>
      <c r="G225" s="114"/>
      <c r="H225" s="45"/>
      <c r="I225" s="45"/>
      <c r="J225" s="45"/>
      <c r="K225" s="45"/>
      <c r="L225" s="45"/>
      <c r="M225" s="45"/>
      <c r="N225" s="45"/>
      <c r="O225" s="45"/>
      <c r="P225" s="45"/>
      <c r="Q225" s="45"/>
      <c r="R225" s="45"/>
      <c r="S225" s="45"/>
      <c r="T225" s="45"/>
      <c r="U225" s="45"/>
      <c r="V225" s="45"/>
    </row>
    <row r="226">
      <c r="A226" s="75"/>
      <c r="B226" s="45"/>
      <c r="C226" s="186"/>
      <c r="D226" s="157"/>
      <c r="E226" s="160"/>
      <c r="F226" s="86"/>
      <c r="G226" s="114"/>
      <c r="H226" s="45"/>
      <c r="I226" s="45"/>
      <c r="J226" s="45"/>
      <c r="K226" s="45"/>
      <c r="L226" s="45"/>
      <c r="M226" s="45"/>
      <c r="N226" s="45"/>
      <c r="O226" s="45"/>
      <c r="P226" s="45"/>
      <c r="Q226" s="45"/>
      <c r="R226" s="45"/>
      <c r="S226" s="45"/>
      <c r="T226" s="45"/>
      <c r="U226" s="45"/>
      <c r="V226" s="45"/>
    </row>
    <row r="227">
      <c r="A227" s="75"/>
      <c r="B227" s="45"/>
      <c r="C227" s="186"/>
      <c r="D227" s="157"/>
      <c r="E227" s="160"/>
      <c r="F227" s="86"/>
      <c r="G227" s="114"/>
      <c r="H227" s="45"/>
      <c r="I227" s="45"/>
      <c r="J227" s="45"/>
      <c r="K227" s="45"/>
      <c r="L227" s="45"/>
      <c r="M227" s="45"/>
      <c r="N227" s="45"/>
      <c r="O227" s="45"/>
      <c r="P227" s="45"/>
      <c r="Q227" s="45"/>
      <c r="R227" s="45"/>
      <c r="S227" s="45"/>
      <c r="T227" s="45"/>
      <c r="U227" s="45"/>
      <c r="V227" s="45"/>
    </row>
    <row r="228">
      <c r="A228" s="75"/>
      <c r="B228" s="45"/>
      <c r="C228" s="186"/>
      <c r="D228" s="157"/>
      <c r="E228" s="160"/>
      <c r="F228" s="86"/>
      <c r="G228" s="114"/>
      <c r="H228" s="45"/>
      <c r="I228" s="45"/>
      <c r="J228" s="45"/>
      <c r="K228" s="45"/>
      <c r="L228" s="45"/>
      <c r="M228" s="45"/>
      <c r="N228" s="45"/>
      <c r="O228" s="45"/>
      <c r="P228" s="45"/>
      <c r="Q228" s="45"/>
      <c r="R228" s="45"/>
      <c r="S228" s="45"/>
      <c r="T228" s="45"/>
      <c r="U228" s="45"/>
      <c r="V228" s="45"/>
    </row>
    <row r="229">
      <c r="A229" s="75"/>
      <c r="B229" s="45"/>
      <c r="C229" s="186"/>
      <c r="D229" s="157"/>
      <c r="E229" s="160"/>
      <c r="F229" s="86"/>
      <c r="G229" s="114"/>
      <c r="H229" s="45"/>
      <c r="I229" s="45"/>
      <c r="J229" s="45"/>
      <c r="K229" s="45"/>
      <c r="L229" s="45"/>
      <c r="M229" s="45"/>
      <c r="N229" s="45"/>
      <c r="O229" s="45"/>
      <c r="P229" s="45"/>
      <c r="Q229" s="45"/>
      <c r="R229" s="45"/>
      <c r="S229" s="45"/>
      <c r="T229" s="45"/>
      <c r="U229" s="45"/>
      <c r="V229" s="45"/>
    </row>
    <row r="230">
      <c r="A230" s="75"/>
      <c r="B230" s="45"/>
      <c r="C230" s="186"/>
      <c r="D230" s="157"/>
      <c r="E230" s="160"/>
      <c r="F230" s="86"/>
      <c r="G230" s="114"/>
      <c r="H230" s="45"/>
      <c r="I230" s="45"/>
      <c r="J230" s="45"/>
      <c r="K230" s="45"/>
      <c r="L230" s="45"/>
      <c r="M230" s="45"/>
      <c r="N230" s="45"/>
      <c r="O230" s="45"/>
      <c r="P230" s="45"/>
      <c r="Q230" s="45"/>
      <c r="R230" s="45"/>
      <c r="S230" s="45"/>
      <c r="T230" s="45"/>
      <c r="U230" s="45"/>
      <c r="V230" s="45"/>
    </row>
    <row r="231">
      <c r="A231" s="75"/>
      <c r="B231" s="45"/>
      <c r="C231" s="186"/>
      <c r="D231" s="157"/>
      <c r="E231" s="160"/>
      <c r="F231" s="86"/>
      <c r="G231" s="114"/>
      <c r="H231" s="45"/>
      <c r="I231" s="45"/>
      <c r="J231" s="45"/>
      <c r="K231" s="45"/>
      <c r="L231" s="45"/>
      <c r="M231" s="45"/>
      <c r="N231" s="45"/>
      <c r="O231" s="45"/>
      <c r="P231" s="45"/>
      <c r="Q231" s="45"/>
      <c r="R231" s="45"/>
      <c r="S231" s="45"/>
      <c r="T231" s="45"/>
      <c r="U231" s="45"/>
      <c r="V231" s="45"/>
    </row>
    <row r="232">
      <c r="A232" s="75"/>
      <c r="B232" s="45"/>
      <c r="C232" s="186"/>
      <c r="D232" s="157"/>
      <c r="E232" s="160"/>
      <c r="F232" s="86"/>
      <c r="G232" s="114"/>
      <c r="H232" s="45"/>
      <c r="I232" s="45"/>
      <c r="J232" s="45"/>
      <c r="K232" s="45"/>
      <c r="L232" s="45"/>
      <c r="M232" s="45"/>
      <c r="N232" s="45"/>
      <c r="O232" s="45"/>
      <c r="P232" s="45"/>
      <c r="Q232" s="45"/>
      <c r="R232" s="45"/>
      <c r="S232" s="45"/>
      <c r="T232" s="45"/>
      <c r="U232" s="45"/>
      <c r="V232" s="45"/>
    </row>
    <row r="233">
      <c r="A233" s="75"/>
      <c r="B233" s="45"/>
      <c r="C233" s="186"/>
      <c r="D233" s="157"/>
      <c r="E233" s="160"/>
      <c r="F233" s="86"/>
      <c r="G233" s="114"/>
      <c r="H233" s="45"/>
      <c r="I233" s="45"/>
      <c r="J233" s="45"/>
      <c r="K233" s="45"/>
      <c r="L233" s="45"/>
      <c r="M233" s="45"/>
      <c r="N233" s="45"/>
      <c r="O233" s="45"/>
      <c r="P233" s="45"/>
      <c r="Q233" s="45"/>
      <c r="R233" s="45"/>
      <c r="S233" s="45"/>
      <c r="T233" s="45"/>
      <c r="U233" s="45"/>
      <c r="V233" s="45"/>
    </row>
    <row r="234">
      <c r="A234" s="75"/>
      <c r="B234" s="45"/>
      <c r="C234" s="186"/>
      <c r="D234" s="157"/>
      <c r="E234" s="160"/>
      <c r="F234" s="86"/>
      <c r="G234" s="114"/>
      <c r="H234" s="45"/>
      <c r="I234" s="45"/>
      <c r="J234" s="45"/>
      <c r="K234" s="45"/>
      <c r="L234" s="45"/>
      <c r="M234" s="45"/>
      <c r="N234" s="45"/>
      <c r="O234" s="45"/>
      <c r="P234" s="45"/>
      <c r="Q234" s="45"/>
      <c r="R234" s="45"/>
      <c r="S234" s="45"/>
      <c r="T234" s="45"/>
      <c r="U234" s="45"/>
      <c r="V234" s="45"/>
    </row>
    <row r="235">
      <c r="A235" s="75"/>
      <c r="B235" s="45"/>
      <c r="C235" s="186"/>
      <c r="D235" s="157"/>
      <c r="E235" s="160"/>
      <c r="F235" s="86"/>
      <c r="G235" s="114"/>
      <c r="H235" s="45"/>
      <c r="I235" s="45"/>
      <c r="J235" s="45"/>
      <c r="K235" s="45"/>
      <c r="L235" s="45"/>
      <c r="M235" s="45"/>
      <c r="N235" s="45"/>
      <c r="O235" s="45"/>
      <c r="P235" s="45"/>
      <c r="Q235" s="45"/>
      <c r="R235" s="45"/>
      <c r="S235" s="45"/>
      <c r="T235" s="45"/>
      <c r="U235" s="45"/>
      <c r="V235" s="45"/>
    </row>
    <row r="236">
      <c r="A236" s="75"/>
      <c r="B236" s="45"/>
      <c r="C236" s="186"/>
      <c r="D236" s="157"/>
      <c r="E236" s="160"/>
      <c r="F236" s="86"/>
      <c r="G236" s="114"/>
      <c r="H236" s="45"/>
      <c r="I236" s="45"/>
      <c r="J236" s="45"/>
      <c r="K236" s="45"/>
      <c r="L236" s="45"/>
      <c r="M236" s="45"/>
      <c r="N236" s="45"/>
      <c r="O236" s="45"/>
      <c r="P236" s="45"/>
      <c r="Q236" s="45"/>
      <c r="R236" s="45"/>
      <c r="S236" s="45"/>
      <c r="T236" s="45"/>
      <c r="U236" s="45"/>
      <c r="V236" s="45"/>
    </row>
    <row r="237">
      <c r="A237" s="75"/>
      <c r="B237" s="45"/>
      <c r="C237" s="186"/>
      <c r="D237" s="157"/>
      <c r="E237" s="160"/>
      <c r="F237" s="86"/>
      <c r="G237" s="114"/>
      <c r="H237" s="45"/>
      <c r="I237" s="45"/>
      <c r="J237" s="45"/>
      <c r="K237" s="45"/>
      <c r="L237" s="45"/>
      <c r="M237" s="45"/>
      <c r="N237" s="45"/>
      <c r="O237" s="45"/>
      <c r="P237" s="45"/>
      <c r="Q237" s="45"/>
      <c r="R237" s="45"/>
      <c r="S237" s="45"/>
      <c r="T237" s="45"/>
      <c r="U237" s="45"/>
      <c r="V237" s="45"/>
    </row>
    <row r="238">
      <c r="A238" s="75"/>
      <c r="B238" s="45"/>
      <c r="C238" s="186"/>
      <c r="D238" s="157"/>
      <c r="E238" s="160"/>
      <c r="F238" s="86"/>
      <c r="G238" s="114"/>
      <c r="H238" s="45"/>
      <c r="I238" s="45"/>
      <c r="J238" s="45"/>
      <c r="K238" s="45"/>
      <c r="L238" s="45"/>
      <c r="M238" s="45"/>
      <c r="N238" s="45"/>
      <c r="O238" s="45"/>
      <c r="P238" s="45"/>
      <c r="Q238" s="45"/>
      <c r="R238" s="45"/>
      <c r="S238" s="45"/>
      <c r="T238" s="45"/>
      <c r="U238" s="45"/>
      <c r="V238" s="45"/>
    </row>
    <row r="239">
      <c r="A239" s="75"/>
      <c r="B239" s="45"/>
      <c r="C239" s="186"/>
      <c r="D239" s="157"/>
      <c r="E239" s="160"/>
      <c r="F239" s="86"/>
      <c r="G239" s="114"/>
      <c r="H239" s="45"/>
      <c r="I239" s="45"/>
      <c r="J239" s="45"/>
      <c r="K239" s="45"/>
      <c r="L239" s="45"/>
      <c r="M239" s="45"/>
      <c r="N239" s="45"/>
      <c r="O239" s="45"/>
      <c r="P239" s="45"/>
      <c r="Q239" s="45"/>
      <c r="R239" s="45"/>
      <c r="S239" s="45"/>
      <c r="T239" s="45"/>
      <c r="U239" s="45"/>
      <c r="V239" s="45"/>
    </row>
    <row r="240">
      <c r="A240" s="75"/>
      <c r="B240" s="45"/>
      <c r="C240" s="186"/>
      <c r="D240" s="157"/>
      <c r="E240" s="160"/>
      <c r="F240" s="86"/>
      <c r="G240" s="114"/>
      <c r="H240" s="45"/>
      <c r="I240" s="45"/>
      <c r="J240" s="45"/>
      <c r="K240" s="45"/>
      <c r="L240" s="45"/>
      <c r="M240" s="45"/>
      <c r="N240" s="45"/>
      <c r="O240" s="45"/>
      <c r="P240" s="45"/>
      <c r="Q240" s="45"/>
      <c r="R240" s="45"/>
      <c r="S240" s="45"/>
      <c r="T240" s="45"/>
      <c r="U240" s="45"/>
      <c r="V240" s="45"/>
    </row>
    <row r="241">
      <c r="A241" s="75"/>
      <c r="B241" s="45"/>
      <c r="C241" s="186"/>
      <c r="D241" s="157"/>
      <c r="E241" s="160"/>
      <c r="F241" s="86"/>
      <c r="G241" s="114"/>
      <c r="H241" s="45"/>
      <c r="I241" s="45"/>
      <c r="J241" s="45"/>
      <c r="K241" s="45"/>
      <c r="L241" s="45"/>
      <c r="M241" s="45"/>
      <c r="N241" s="45"/>
      <c r="O241" s="45"/>
      <c r="P241" s="45"/>
      <c r="Q241" s="45"/>
      <c r="R241" s="45"/>
      <c r="S241" s="45"/>
      <c r="T241" s="45"/>
      <c r="U241" s="45"/>
      <c r="V241" s="45"/>
    </row>
    <row r="242">
      <c r="A242" s="75"/>
      <c r="B242" s="45"/>
      <c r="C242" s="186"/>
      <c r="D242" s="157"/>
      <c r="E242" s="160"/>
      <c r="F242" s="86"/>
      <c r="G242" s="114"/>
      <c r="H242" s="45"/>
      <c r="I242" s="45"/>
      <c r="J242" s="45"/>
      <c r="K242" s="45"/>
      <c r="L242" s="45"/>
      <c r="M242" s="45"/>
      <c r="N242" s="45"/>
      <c r="O242" s="45"/>
      <c r="P242" s="45"/>
      <c r="Q242" s="45"/>
      <c r="R242" s="45"/>
      <c r="S242" s="45"/>
      <c r="T242" s="45"/>
      <c r="U242" s="45"/>
      <c r="V242" s="45"/>
    </row>
    <row r="243">
      <c r="A243" s="75"/>
      <c r="B243" s="45"/>
      <c r="C243" s="186"/>
      <c r="D243" s="157"/>
      <c r="E243" s="160"/>
      <c r="F243" s="86"/>
      <c r="G243" s="114"/>
      <c r="H243" s="45"/>
      <c r="I243" s="45"/>
      <c r="J243" s="45"/>
      <c r="K243" s="45"/>
      <c r="L243" s="45"/>
      <c r="M243" s="45"/>
      <c r="N243" s="45"/>
      <c r="O243" s="45"/>
      <c r="P243" s="45"/>
      <c r="Q243" s="45"/>
      <c r="R243" s="45"/>
      <c r="S243" s="45"/>
      <c r="T243" s="45"/>
      <c r="U243" s="45"/>
      <c r="V243" s="45"/>
    </row>
    <row r="244">
      <c r="A244" s="75"/>
      <c r="B244" s="45"/>
      <c r="C244" s="186"/>
      <c r="D244" s="157"/>
      <c r="E244" s="160"/>
      <c r="F244" s="86"/>
      <c r="G244" s="114"/>
      <c r="H244" s="45"/>
      <c r="I244" s="45"/>
      <c r="J244" s="45"/>
      <c r="K244" s="45"/>
      <c r="L244" s="45"/>
      <c r="M244" s="45"/>
      <c r="N244" s="45"/>
      <c r="O244" s="45"/>
      <c r="P244" s="45"/>
      <c r="Q244" s="45"/>
      <c r="R244" s="45"/>
      <c r="S244" s="45"/>
      <c r="T244" s="45"/>
      <c r="U244" s="45"/>
      <c r="V244" s="45"/>
    </row>
    <row r="245">
      <c r="A245" s="75"/>
      <c r="B245" s="45"/>
      <c r="C245" s="186"/>
      <c r="D245" s="157"/>
      <c r="E245" s="160"/>
      <c r="F245" s="86"/>
      <c r="G245" s="114"/>
      <c r="H245" s="45"/>
      <c r="I245" s="45"/>
      <c r="J245" s="45"/>
      <c r="K245" s="45"/>
      <c r="L245" s="45"/>
      <c r="M245" s="45"/>
      <c r="N245" s="45"/>
      <c r="O245" s="45"/>
      <c r="P245" s="45"/>
      <c r="Q245" s="45"/>
      <c r="R245" s="45"/>
      <c r="S245" s="45"/>
      <c r="T245" s="45"/>
      <c r="U245" s="45"/>
      <c r="V245" s="45"/>
    </row>
    <row r="246">
      <c r="A246" s="75"/>
      <c r="B246" s="45"/>
      <c r="C246" s="186"/>
      <c r="D246" s="157"/>
      <c r="E246" s="160"/>
      <c r="F246" s="86"/>
      <c r="G246" s="114"/>
      <c r="H246" s="45"/>
      <c r="I246" s="45"/>
      <c r="J246" s="45"/>
      <c r="K246" s="45"/>
      <c r="L246" s="45"/>
      <c r="M246" s="45"/>
      <c r="N246" s="45"/>
      <c r="O246" s="45"/>
      <c r="P246" s="45"/>
      <c r="Q246" s="45"/>
      <c r="R246" s="45"/>
      <c r="S246" s="45"/>
      <c r="T246" s="45"/>
      <c r="U246" s="45"/>
      <c r="V246" s="45"/>
    </row>
    <row r="247">
      <c r="A247" s="75"/>
      <c r="B247" s="45"/>
      <c r="C247" s="186"/>
      <c r="D247" s="157"/>
      <c r="E247" s="160"/>
      <c r="F247" s="86"/>
      <c r="G247" s="114"/>
      <c r="H247" s="45"/>
      <c r="I247" s="45"/>
      <c r="J247" s="45"/>
      <c r="K247" s="45"/>
      <c r="L247" s="45"/>
      <c r="M247" s="45"/>
      <c r="N247" s="45"/>
      <c r="O247" s="45"/>
      <c r="P247" s="45"/>
      <c r="Q247" s="45"/>
      <c r="R247" s="45"/>
      <c r="S247" s="45"/>
      <c r="T247" s="45"/>
      <c r="U247" s="45"/>
      <c r="V247" s="45"/>
    </row>
    <row r="248">
      <c r="A248" s="75"/>
      <c r="B248" s="45"/>
      <c r="C248" s="186"/>
      <c r="D248" s="157"/>
      <c r="E248" s="160"/>
      <c r="F248" s="86"/>
      <c r="G248" s="114"/>
      <c r="H248" s="45"/>
      <c r="I248" s="45"/>
      <c r="J248" s="45"/>
      <c r="K248" s="45"/>
      <c r="L248" s="45"/>
      <c r="M248" s="45"/>
      <c r="N248" s="45"/>
      <c r="O248" s="45"/>
      <c r="P248" s="45"/>
      <c r="Q248" s="45"/>
      <c r="R248" s="45"/>
      <c r="S248" s="45"/>
      <c r="T248" s="45"/>
      <c r="U248" s="45"/>
      <c r="V248" s="45"/>
    </row>
    <row r="249">
      <c r="A249" s="75"/>
      <c r="B249" s="45"/>
      <c r="C249" s="186"/>
      <c r="D249" s="157"/>
      <c r="E249" s="160"/>
      <c r="F249" s="86"/>
      <c r="G249" s="114"/>
      <c r="H249" s="45"/>
      <c r="I249" s="45"/>
      <c r="J249" s="45"/>
      <c r="K249" s="45"/>
      <c r="L249" s="45"/>
      <c r="M249" s="45"/>
      <c r="N249" s="45"/>
      <c r="O249" s="45"/>
      <c r="P249" s="45"/>
      <c r="Q249" s="45"/>
      <c r="R249" s="45"/>
      <c r="S249" s="45"/>
      <c r="T249" s="45"/>
      <c r="U249" s="45"/>
      <c r="V249" s="45"/>
    </row>
    <row r="250">
      <c r="A250" s="75"/>
      <c r="B250" s="45"/>
      <c r="C250" s="186"/>
      <c r="D250" s="157"/>
      <c r="E250" s="160"/>
      <c r="F250" s="86"/>
      <c r="G250" s="114"/>
      <c r="H250" s="45"/>
      <c r="I250" s="45"/>
      <c r="J250" s="45"/>
      <c r="K250" s="45"/>
      <c r="L250" s="45"/>
      <c r="M250" s="45"/>
      <c r="N250" s="45"/>
      <c r="O250" s="45"/>
      <c r="P250" s="45"/>
      <c r="Q250" s="45"/>
      <c r="R250" s="45"/>
      <c r="S250" s="45"/>
      <c r="T250" s="45"/>
      <c r="U250" s="45"/>
      <c r="V250" s="45"/>
    </row>
    <row r="251">
      <c r="A251" s="75"/>
      <c r="B251" s="45"/>
      <c r="C251" s="186"/>
      <c r="D251" s="157"/>
      <c r="E251" s="160"/>
      <c r="F251" s="86"/>
      <c r="G251" s="114"/>
      <c r="H251" s="45"/>
      <c r="I251" s="45"/>
      <c r="J251" s="45"/>
      <c r="K251" s="45"/>
      <c r="L251" s="45"/>
      <c r="M251" s="45"/>
      <c r="N251" s="45"/>
      <c r="O251" s="45"/>
      <c r="P251" s="45"/>
      <c r="Q251" s="45"/>
      <c r="R251" s="45"/>
      <c r="S251" s="45"/>
      <c r="T251" s="45"/>
      <c r="U251" s="45"/>
      <c r="V251" s="45"/>
    </row>
    <row r="252">
      <c r="A252" s="75"/>
      <c r="B252" s="45"/>
      <c r="C252" s="186"/>
      <c r="D252" s="157"/>
      <c r="E252" s="160"/>
      <c r="F252" s="86"/>
      <c r="G252" s="114"/>
      <c r="H252" s="45"/>
      <c r="I252" s="45"/>
      <c r="J252" s="45"/>
      <c r="K252" s="45"/>
      <c r="L252" s="45"/>
      <c r="M252" s="45"/>
      <c r="N252" s="45"/>
      <c r="O252" s="45"/>
      <c r="P252" s="45"/>
      <c r="Q252" s="45"/>
      <c r="R252" s="45"/>
      <c r="S252" s="45"/>
      <c r="T252" s="45"/>
      <c r="U252" s="45"/>
      <c r="V252" s="45"/>
    </row>
    <row r="253">
      <c r="A253" s="75"/>
      <c r="B253" s="45"/>
      <c r="C253" s="186"/>
      <c r="D253" s="157"/>
      <c r="E253" s="160"/>
      <c r="F253" s="86"/>
      <c r="G253" s="114"/>
      <c r="H253" s="45"/>
      <c r="I253" s="45"/>
      <c r="J253" s="45"/>
      <c r="K253" s="45"/>
      <c r="L253" s="45"/>
      <c r="M253" s="45"/>
      <c r="N253" s="45"/>
      <c r="O253" s="45"/>
      <c r="P253" s="45"/>
      <c r="Q253" s="45"/>
      <c r="R253" s="45"/>
      <c r="S253" s="45"/>
      <c r="T253" s="45"/>
      <c r="U253" s="45"/>
      <c r="V253" s="45"/>
    </row>
    <row r="254">
      <c r="A254" s="75"/>
      <c r="B254" s="45"/>
      <c r="C254" s="186"/>
      <c r="D254" s="157"/>
      <c r="E254" s="160"/>
      <c r="F254" s="86"/>
      <c r="G254" s="114"/>
      <c r="H254" s="45"/>
      <c r="I254" s="45"/>
      <c r="J254" s="45"/>
      <c r="K254" s="45"/>
      <c r="L254" s="45"/>
      <c r="M254" s="45"/>
      <c r="N254" s="45"/>
      <c r="O254" s="45"/>
      <c r="P254" s="45"/>
      <c r="Q254" s="45"/>
      <c r="R254" s="45"/>
      <c r="S254" s="45"/>
      <c r="T254" s="45"/>
      <c r="U254" s="45"/>
      <c r="V254" s="45"/>
    </row>
    <row r="255">
      <c r="A255" s="75"/>
      <c r="B255" s="45"/>
      <c r="C255" s="186"/>
      <c r="D255" s="157"/>
      <c r="E255" s="160"/>
      <c r="F255" s="86"/>
      <c r="G255" s="114"/>
      <c r="H255" s="45"/>
      <c r="I255" s="45"/>
      <c r="J255" s="45"/>
      <c r="K255" s="45"/>
      <c r="L255" s="45"/>
      <c r="M255" s="45"/>
      <c r="N255" s="45"/>
      <c r="O255" s="45"/>
      <c r="P255" s="45"/>
      <c r="Q255" s="45"/>
      <c r="R255" s="45"/>
      <c r="S255" s="45"/>
      <c r="T255" s="45"/>
      <c r="U255" s="45"/>
      <c r="V255" s="45"/>
    </row>
    <row r="256">
      <c r="A256" s="75"/>
      <c r="B256" s="45"/>
      <c r="C256" s="186"/>
      <c r="D256" s="157"/>
      <c r="E256" s="160"/>
      <c r="F256" s="86"/>
      <c r="G256" s="114"/>
      <c r="H256" s="45"/>
      <c r="I256" s="45"/>
      <c r="J256" s="45"/>
      <c r="K256" s="45"/>
      <c r="L256" s="45"/>
      <c r="M256" s="45"/>
      <c r="N256" s="45"/>
      <c r="O256" s="45"/>
      <c r="P256" s="45"/>
      <c r="Q256" s="45"/>
      <c r="R256" s="45"/>
      <c r="S256" s="45"/>
      <c r="T256" s="45"/>
      <c r="U256" s="45"/>
      <c r="V256" s="45"/>
    </row>
    <row r="257">
      <c r="A257" s="75"/>
      <c r="B257" s="45"/>
      <c r="C257" s="186"/>
      <c r="D257" s="157"/>
      <c r="E257" s="160"/>
      <c r="F257" s="86"/>
      <c r="G257" s="114"/>
      <c r="H257" s="45"/>
      <c r="I257" s="45"/>
      <c r="J257" s="45"/>
      <c r="K257" s="45"/>
      <c r="L257" s="45"/>
      <c r="M257" s="45"/>
      <c r="N257" s="45"/>
      <c r="O257" s="45"/>
      <c r="P257" s="45"/>
      <c r="Q257" s="45"/>
      <c r="R257" s="45"/>
      <c r="S257" s="45"/>
      <c r="T257" s="45"/>
      <c r="U257" s="45"/>
      <c r="V257" s="45"/>
    </row>
    <row r="258">
      <c r="A258" s="75"/>
      <c r="B258" s="45"/>
      <c r="C258" s="186"/>
      <c r="D258" s="157"/>
      <c r="E258" s="160"/>
      <c r="F258" s="86"/>
      <c r="G258" s="114"/>
      <c r="H258" s="45"/>
      <c r="I258" s="45"/>
      <c r="J258" s="45"/>
      <c r="K258" s="45"/>
      <c r="L258" s="45"/>
      <c r="M258" s="45"/>
      <c r="N258" s="45"/>
      <c r="O258" s="45"/>
      <c r="P258" s="45"/>
      <c r="Q258" s="45"/>
      <c r="R258" s="45"/>
      <c r="S258" s="45"/>
      <c r="T258" s="45"/>
      <c r="U258" s="45"/>
      <c r="V258" s="45"/>
    </row>
    <row r="259">
      <c r="A259" s="75"/>
      <c r="B259" s="45"/>
      <c r="C259" s="186"/>
      <c r="D259" s="157"/>
      <c r="E259" s="160"/>
      <c r="F259" s="86"/>
      <c r="G259" s="114"/>
      <c r="H259" s="45"/>
      <c r="I259" s="45"/>
      <c r="J259" s="45"/>
      <c r="K259" s="45"/>
      <c r="L259" s="45"/>
      <c r="M259" s="45"/>
      <c r="N259" s="45"/>
      <c r="O259" s="45"/>
      <c r="P259" s="45"/>
      <c r="Q259" s="45"/>
      <c r="R259" s="45"/>
      <c r="S259" s="45"/>
      <c r="T259" s="45"/>
      <c r="U259" s="45"/>
      <c r="V259" s="45"/>
    </row>
    <row r="260">
      <c r="A260" s="75"/>
      <c r="B260" s="45"/>
      <c r="C260" s="186"/>
      <c r="D260" s="157"/>
      <c r="E260" s="160"/>
      <c r="F260" s="86"/>
      <c r="G260" s="114"/>
      <c r="H260" s="45"/>
      <c r="I260" s="45"/>
      <c r="J260" s="45"/>
      <c r="K260" s="45"/>
      <c r="L260" s="45"/>
      <c r="M260" s="45"/>
      <c r="N260" s="45"/>
      <c r="O260" s="45"/>
      <c r="P260" s="45"/>
      <c r="Q260" s="45"/>
      <c r="R260" s="45"/>
      <c r="S260" s="45"/>
      <c r="T260" s="45"/>
      <c r="U260" s="45"/>
      <c r="V260" s="45"/>
    </row>
    <row r="261">
      <c r="A261" s="75"/>
      <c r="B261" s="45"/>
      <c r="C261" s="186"/>
      <c r="D261" s="157"/>
      <c r="E261" s="160"/>
      <c r="F261" s="86"/>
      <c r="G261" s="114"/>
      <c r="H261" s="45"/>
      <c r="I261" s="45"/>
      <c r="J261" s="45"/>
      <c r="K261" s="45"/>
      <c r="L261" s="45"/>
      <c r="M261" s="45"/>
      <c r="N261" s="45"/>
      <c r="O261" s="45"/>
      <c r="P261" s="45"/>
      <c r="Q261" s="45"/>
      <c r="R261" s="45"/>
      <c r="S261" s="45"/>
      <c r="T261" s="45"/>
      <c r="U261" s="45"/>
      <c r="V261" s="45"/>
    </row>
    <row r="262">
      <c r="A262" s="75"/>
      <c r="B262" s="45"/>
      <c r="C262" s="186"/>
      <c r="D262" s="157"/>
      <c r="E262" s="160"/>
      <c r="F262" s="86"/>
      <c r="G262" s="114"/>
      <c r="H262" s="45"/>
      <c r="I262" s="45"/>
      <c r="J262" s="45"/>
      <c r="K262" s="45"/>
      <c r="L262" s="45"/>
      <c r="M262" s="45"/>
      <c r="N262" s="45"/>
      <c r="O262" s="45"/>
      <c r="P262" s="45"/>
      <c r="Q262" s="45"/>
      <c r="R262" s="45"/>
      <c r="S262" s="45"/>
      <c r="T262" s="45"/>
      <c r="U262" s="45"/>
      <c r="V262" s="45"/>
    </row>
    <row r="263">
      <c r="A263" s="75"/>
      <c r="B263" s="45"/>
      <c r="C263" s="186"/>
      <c r="D263" s="157"/>
      <c r="E263" s="160"/>
      <c r="F263" s="86"/>
      <c r="G263" s="114"/>
      <c r="H263" s="45"/>
      <c r="I263" s="45"/>
      <c r="J263" s="45"/>
      <c r="K263" s="45"/>
      <c r="L263" s="45"/>
      <c r="M263" s="45"/>
      <c r="N263" s="45"/>
      <c r="O263" s="45"/>
      <c r="P263" s="45"/>
      <c r="Q263" s="45"/>
      <c r="R263" s="45"/>
      <c r="S263" s="45"/>
      <c r="T263" s="45"/>
      <c r="U263" s="45"/>
      <c r="V263" s="45"/>
    </row>
    <row r="264">
      <c r="A264" s="75"/>
      <c r="B264" s="45"/>
      <c r="C264" s="186"/>
      <c r="D264" s="157"/>
      <c r="E264" s="160"/>
      <c r="F264" s="86"/>
      <c r="G264" s="114"/>
      <c r="H264" s="45"/>
      <c r="I264" s="45"/>
      <c r="J264" s="45"/>
      <c r="K264" s="45"/>
      <c r="L264" s="45"/>
      <c r="M264" s="45"/>
      <c r="N264" s="45"/>
      <c r="O264" s="45"/>
      <c r="P264" s="45"/>
      <c r="Q264" s="45"/>
      <c r="R264" s="45"/>
      <c r="S264" s="45"/>
      <c r="T264" s="45"/>
      <c r="U264" s="45"/>
      <c r="V264" s="45"/>
    </row>
    <row r="265">
      <c r="A265" s="75"/>
      <c r="B265" s="45"/>
      <c r="C265" s="186"/>
      <c r="D265" s="157"/>
      <c r="E265" s="160"/>
      <c r="F265" s="86"/>
      <c r="G265" s="114"/>
      <c r="H265" s="45"/>
      <c r="I265" s="45"/>
      <c r="J265" s="45"/>
      <c r="K265" s="45"/>
      <c r="L265" s="45"/>
      <c r="M265" s="45"/>
      <c r="N265" s="45"/>
      <c r="O265" s="45"/>
      <c r="P265" s="45"/>
      <c r="Q265" s="45"/>
      <c r="R265" s="45"/>
      <c r="S265" s="45"/>
      <c r="T265" s="45"/>
      <c r="U265" s="45"/>
      <c r="V265" s="45"/>
    </row>
    <row r="266">
      <c r="A266" s="75"/>
      <c r="B266" s="45"/>
      <c r="C266" s="186"/>
      <c r="D266" s="157"/>
      <c r="E266" s="160"/>
      <c r="F266" s="86"/>
      <c r="G266" s="114"/>
      <c r="H266" s="45"/>
      <c r="I266" s="45"/>
      <c r="J266" s="45"/>
      <c r="K266" s="45"/>
      <c r="L266" s="45"/>
      <c r="M266" s="45"/>
      <c r="N266" s="45"/>
      <c r="O266" s="45"/>
      <c r="P266" s="45"/>
      <c r="Q266" s="45"/>
      <c r="R266" s="45"/>
      <c r="S266" s="45"/>
      <c r="T266" s="45"/>
      <c r="U266" s="45"/>
      <c r="V266" s="45"/>
    </row>
    <row r="267">
      <c r="A267" s="75"/>
      <c r="B267" s="45"/>
      <c r="C267" s="186"/>
      <c r="D267" s="157"/>
      <c r="E267" s="160"/>
      <c r="F267" s="86"/>
      <c r="G267" s="114"/>
      <c r="H267" s="45"/>
      <c r="I267" s="45"/>
      <c r="J267" s="45"/>
      <c r="K267" s="45"/>
      <c r="L267" s="45"/>
      <c r="M267" s="45"/>
      <c r="N267" s="45"/>
      <c r="O267" s="45"/>
      <c r="P267" s="45"/>
      <c r="Q267" s="45"/>
      <c r="R267" s="45"/>
      <c r="S267" s="45"/>
      <c r="T267" s="45"/>
      <c r="U267" s="45"/>
      <c r="V267" s="45"/>
    </row>
    <row r="268">
      <c r="A268" s="75"/>
      <c r="B268" s="45"/>
      <c r="C268" s="186"/>
      <c r="D268" s="157"/>
      <c r="E268" s="160"/>
      <c r="F268" s="86"/>
      <c r="G268" s="114"/>
      <c r="H268" s="45"/>
      <c r="I268" s="45"/>
      <c r="J268" s="45"/>
      <c r="K268" s="45"/>
      <c r="L268" s="45"/>
      <c r="M268" s="45"/>
      <c r="N268" s="45"/>
      <c r="O268" s="45"/>
      <c r="P268" s="45"/>
      <c r="Q268" s="45"/>
      <c r="R268" s="45"/>
      <c r="S268" s="45"/>
      <c r="T268" s="45"/>
      <c r="U268" s="45"/>
      <c r="V268" s="45"/>
    </row>
    <row r="269">
      <c r="A269" s="75"/>
      <c r="B269" s="45"/>
      <c r="C269" s="186"/>
      <c r="D269" s="157"/>
      <c r="E269" s="160"/>
      <c r="F269" s="86"/>
      <c r="G269" s="114"/>
      <c r="H269" s="45"/>
      <c r="I269" s="45"/>
      <c r="J269" s="45"/>
      <c r="K269" s="45"/>
      <c r="L269" s="45"/>
      <c r="M269" s="45"/>
      <c r="N269" s="45"/>
      <c r="O269" s="45"/>
      <c r="P269" s="45"/>
      <c r="Q269" s="45"/>
      <c r="R269" s="45"/>
      <c r="S269" s="45"/>
      <c r="T269" s="45"/>
      <c r="U269" s="45"/>
      <c r="V269" s="45"/>
    </row>
    <row r="270">
      <c r="A270" s="75"/>
      <c r="B270" s="45"/>
      <c r="C270" s="186"/>
      <c r="D270" s="157"/>
      <c r="E270" s="160"/>
      <c r="F270" s="86"/>
      <c r="G270" s="114"/>
      <c r="H270" s="45"/>
      <c r="I270" s="45"/>
      <c r="J270" s="45"/>
      <c r="K270" s="45"/>
      <c r="L270" s="45"/>
      <c r="M270" s="45"/>
      <c r="N270" s="45"/>
      <c r="O270" s="45"/>
      <c r="P270" s="45"/>
      <c r="Q270" s="45"/>
      <c r="R270" s="45"/>
      <c r="S270" s="45"/>
      <c r="T270" s="45"/>
      <c r="U270" s="45"/>
      <c r="V270" s="45"/>
    </row>
    <row r="271">
      <c r="A271" s="75"/>
      <c r="B271" s="45"/>
      <c r="C271" s="186"/>
      <c r="D271" s="157"/>
      <c r="E271" s="160"/>
      <c r="F271" s="86"/>
      <c r="G271" s="114"/>
      <c r="H271" s="45"/>
      <c r="I271" s="45"/>
      <c r="J271" s="45"/>
      <c r="K271" s="45"/>
      <c r="L271" s="45"/>
      <c r="M271" s="45"/>
      <c r="N271" s="45"/>
      <c r="O271" s="45"/>
      <c r="P271" s="45"/>
      <c r="Q271" s="45"/>
      <c r="R271" s="45"/>
      <c r="S271" s="45"/>
      <c r="T271" s="45"/>
      <c r="U271" s="45"/>
      <c r="V271" s="45"/>
    </row>
    <row r="272">
      <c r="A272" s="75"/>
      <c r="B272" s="45"/>
      <c r="C272" s="186"/>
      <c r="D272" s="157"/>
      <c r="E272" s="160"/>
      <c r="F272" s="86"/>
      <c r="G272" s="114"/>
      <c r="H272" s="45"/>
      <c r="I272" s="45"/>
      <c r="J272" s="45"/>
      <c r="K272" s="45"/>
      <c r="L272" s="45"/>
      <c r="M272" s="45"/>
      <c r="N272" s="45"/>
      <c r="O272" s="45"/>
      <c r="P272" s="45"/>
      <c r="Q272" s="45"/>
      <c r="R272" s="45"/>
      <c r="S272" s="45"/>
      <c r="T272" s="45"/>
      <c r="U272" s="45"/>
      <c r="V272" s="45"/>
    </row>
    <row r="273">
      <c r="A273" s="75"/>
      <c r="B273" s="45"/>
      <c r="C273" s="186"/>
      <c r="D273" s="157"/>
      <c r="E273" s="160"/>
      <c r="F273" s="86"/>
      <c r="G273" s="114"/>
      <c r="H273" s="45"/>
      <c r="I273" s="45"/>
      <c r="J273" s="45"/>
      <c r="K273" s="45"/>
      <c r="L273" s="45"/>
      <c r="M273" s="45"/>
      <c r="N273" s="45"/>
      <c r="O273" s="45"/>
      <c r="P273" s="45"/>
      <c r="Q273" s="45"/>
      <c r="R273" s="45"/>
      <c r="S273" s="45"/>
      <c r="T273" s="45"/>
      <c r="U273" s="45"/>
      <c r="V273" s="45"/>
    </row>
    <row r="274">
      <c r="A274" s="75"/>
      <c r="B274" s="45"/>
      <c r="C274" s="186"/>
      <c r="D274" s="157"/>
      <c r="E274" s="160"/>
      <c r="F274" s="86"/>
      <c r="G274" s="114"/>
      <c r="H274" s="45"/>
      <c r="I274" s="45"/>
      <c r="J274" s="45"/>
      <c r="K274" s="45"/>
      <c r="L274" s="45"/>
      <c r="M274" s="45"/>
      <c r="N274" s="45"/>
      <c r="O274" s="45"/>
      <c r="P274" s="45"/>
      <c r="Q274" s="45"/>
      <c r="R274" s="45"/>
      <c r="S274" s="45"/>
      <c r="T274" s="45"/>
      <c r="U274" s="45"/>
      <c r="V274" s="45"/>
    </row>
    <row r="275">
      <c r="A275" s="75"/>
      <c r="B275" s="45"/>
      <c r="C275" s="186"/>
      <c r="D275" s="157"/>
      <c r="E275" s="160"/>
      <c r="F275" s="86"/>
      <c r="G275" s="114"/>
      <c r="H275" s="45"/>
      <c r="I275" s="45"/>
      <c r="J275" s="45"/>
      <c r="K275" s="45"/>
      <c r="L275" s="45"/>
      <c r="M275" s="45"/>
      <c r="N275" s="45"/>
      <c r="O275" s="45"/>
      <c r="P275" s="45"/>
      <c r="Q275" s="45"/>
      <c r="R275" s="45"/>
      <c r="S275" s="45"/>
      <c r="T275" s="45"/>
      <c r="U275" s="45"/>
      <c r="V275" s="45"/>
    </row>
    <row r="276">
      <c r="A276" s="75"/>
      <c r="B276" s="45"/>
      <c r="C276" s="186"/>
      <c r="D276" s="157"/>
      <c r="E276" s="160"/>
      <c r="F276" s="86"/>
      <c r="G276" s="114"/>
      <c r="H276" s="45"/>
      <c r="I276" s="45"/>
      <c r="J276" s="45"/>
      <c r="K276" s="45"/>
      <c r="L276" s="45"/>
      <c r="M276" s="45"/>
      <c r="N276" s="45"/>
      <c r="O276" s="45"/>
      <c r="P276" s="45"/>
      <c r="Q276" s="45"/>
      <c r="R276" s="45"/>
      <c r="S276" s="45"/>
      <c r="T276" s="45"/>
      <c r="U276" s="45"/>
      <c r="V276" s="45"/>
    </row>
    <row r="277">
      <c r="A277" s="75"/>
      <c r="B277" s="45"/>
      <c r="C277" s="186"/>
      <c r="D277" s="157"/>
      <c r="E277" s="160"/>
      <c r="F277" s="86"/>
      <c r="G277" s="114"/>
      <c r="H277" s="45"/>
      <c r="I277" s="45"/>
      <c r="J277" s="45"/>
      <c r="K277" s="45"/>
      <c r="L277" s="45"/>
      <c r="M277" s="45"/>
      <c r="N277" s="45"/>
      <c r="O277" s="45"/>
      <c r="P277" s="45"/>
      <c r="Q277" s="45"/>
      <c r="R277" s="45"/>
      <c r="S277" s="45"/>
      <c r="T277" s="45"/>
      <c r="U277" s="45"/>
      <c r="V277" s="45"/>
    </row>
    <row r="278">
      <c r="A278" s="75"/>
      <c r="B278" s="45"/>
      <c r="C278" s="186"/>
      <c r="D278" s="157"/>
      <c r="E278" s="160"/>
      <c r="F278" s="86"/>
      <c r="G278" s="114"/>
      <c r="H278" s="45"/>
      <c r="I278" s="45"/>
      <c r="J278" s="45"/>
      <c r="K278" s="45"/>
      <c r="L278" s="45"/>
      <c r="M278" s="45"/>
      <c r="N278" s="45"/>
      <c r="O278" s="45"/>
      <c r="P278" s="45"/>
      <c r="Q278" s="45"/>
      <c r="R278" s="45"/>
      <c r="S278" s="45"/>
      <c r="T278" s="45"/>
      <c r="U278" s="45"/>
      <c r="V278" s="45"/>
    </row>
    <row r="279">
      <c r="A279" s="75"/>
      <c r="B279" s="45"/>
      <c r="C279" s="186"/>
      <c r="D279" s="157"/>
      <c r="E279" s="160"/>
      <c r="F279" s="86"/>
      <c r="G279" s="114"/>
      <c r="H279" s="45"/>
      <c r="I279" s="45"/>
      <c r="J279" s="45"/>
      <c r="K279" s="45"/>
      <c r="L279" s="45"/>
      <c r="M279" s="45"/>
      <c r="N279" s="45"/>
      <c r="O279" s="45"/>
      <c r="P279" s="45"/>
      <c r="Q279" s="45"/>
      <c r="R279" s="45"/>
      <c r="S279" s="45"/>
      <c r="T279" s="45"/>
      <c r="U279" s="45"/>
      <c r="V279" s="45"/>
    </row>
    <row r="280">
      <c r="A280" s="75"/>
      <c r="B280" s="45"/>
      <c r="C280" s="186"/>
      <c r="D280" s="157"/>
      <c r="E280" s="160"/>
      <c r="F280" s="86"/>
      <c r="G280" s="114"/>
      <c r="H280" s="45"/>
      <c r="I280" s="45"/>
      <c r="J280" s="45"/>
      <c r="K280" s="45"/>
      <c r="L280" s="45"/>
      <c r="M280" s="45"/>
      <c r="N280" s="45"/>
      <c r="O280" s="45"/>
      <c r="P280" s="45"/>
      <c r="Q280" s="45"/>
      <c r="R280" s="45"/>
      <c r="S280" s="45"/>
      <c r="T280" s="45"/>
      <c r="U280" s="45"/>
      <c r="V280" s="45"/>
    </row>
    <row r="281">
      <c r="A281" s="75"/>
      <c r="B281" s="45"/>
      <c r="C281" s="186"/>
      <c r="D281" s="157"/>
      <c r="E281" s="160"/>
      <c r="F281" s="86"/>
      <c r="G281" s="114"/>
      <c r="H281" s="45"/>
      <c r="I281" s="45"/>
      <c r="J281" s="45"/>
      <c r="K281" s="45"/>
      <c r="L281" s="45"/>
      <c r="M281" s="45"/>
      <c r="N281" s="45"/>
      <c r="O281" s="45"/>
      <c r="P281" s="45"/>
      <c r="Q281" s="45"/>
      <c r="R281" s="45"/>
      <c r="S281" s="45"/>
      <c r="T281" s="45"/>
      <c r="U281" s="45"/>
      <c r="V281" s="45"/>
    </row>
    <row r="282">
      <c r="A282" s="75"/>
      <c r="B282" s="45"/>
      <c r="C282" s="186"/>
      <c r="D282" s="157"/>
      <c r="E282" s="160"/>
      <c r="F282" s="86"/>
      <c r="G282" s="114"/>
      <c r="H282" s="45"/>
      <c r="I282" s="45"/>
      <c r="J282" s="45"/>
      <c r="K282" s="45"/>
      <c r="L282" s="45"/>
      <c r="M282" s="45"/>
      <c r="N282" s="45"/>
      <c r="O282" s="45"/>
      <c r="P282" s="45"/>
      <c r="Q282" s="45"/>
      <c r="R282" s="45"/>
      <c r="S282" s="45"/>
      <c r="T282" s="45"/>
      <c r="U282" s="45"/>
      <c r="V282" s="45"/>
    </row>
    <row r="283">
      <c r="A283" s="75"/>
      <c r="B283" s="45"/>
      <c r="C283" s="186"/>
      <c r="D283" s="157"/>
      <c r="E283" s="160"/>
      <c r="F283" s="86"/>
      <c r="G283" s="114"/>
      <c r="H283" s="45"/>
      <c r="I283" s="45"/>
      <c r="J283" s="45"/>
      <c r="K283" s="45"/>
      <c r="L283" s="45"/>
      <c r="M283" s="45"/>
      <c r="N283" s="45"/>
      <c r="O283" s="45"/>
      <c r="P283" s="45"/>
      <c r="Q283" s="45"/>
      <c r="R283" s="45"/>
      <c r="S283" s="45"/>
      <c r="T283" s="45"/>
      <c r="U283" s="45"/>
      <c r="V283" s="45"/>
    </row>
    <row r="284">
      <c r="A284" s="75"/>
      <c r="B284" s="45"/>
      <c r="C284" s="186"/>
      <c r="D284" s="157"/>
      <c r="E284" s="160"/>
      <c r="F284" s="86"/>
      <c r="G284" s="114"/>
      <c r="H284" s="45"/>
      <c r="I284" s="45"/>
      <c r="J284" s="45"/>
      <c r="K284" s="45"/>
      <c r="L284" s="45"/>
      <c r="M284" s="45"/>
      <c r="N284" s="45"/>
      <c r="O284" s="45"/>
      <c r="P284" s="45"/>
      <c r="Q284" s="45"/>
      <c r="R284" s="45"/>
      <c r="S284" s="45"/>
      <c r="T284" s="45"/>
      <c r="U284" s="45"/>
      <c r="V284" s="45"/>
    </row>
    <row r="285">
      <c r="A285" s="75"/>
      <c r="B285" s="45"/>
      <c r="C285" s="186"/>
      <c r="D285" s="157"/>
      <c r="E285" s="160"/>
      <c r="F285" s="86"/>
      <c r="G285" s="114"/>
      <c r="H285" s="45"/>
      <c r="I285" s="45"/>
      <c r="J285" s="45"/>
      <c r="K285" s="45"/>
      <c r="L285" s="45"/>
      <c r="M285" s="45"/>
      <c r="N285" s="45"/>
      <c r="O285" s="45"/>
      <c r="P285" s="45"/>
      <c r="Q285" s="45"/>
      <c r="R285" s="45"/>
      <c r="S285" s="45"/>
      <c r="T285" s="45"/>
      <c r="U285" s="45"/>
      <c r="V285" s="45"/>
    </row>
    <row r="286">
      <c r="A286" s="75"/>
      <c r="B286" s="45"/>
      <c r="C286" s="186"/>
      <c r="D286" s="157"/>
      <c r="E286" s="160"/>
      <c r="F286" s="86"/>
      <c r="G286" s="114"/>
      <c r="H286" s="45"/>
      <c r="I286" s="45"/>
      <c r="J286" s="45"/>
      <c r="K286" s="45"/>
      <c r="L286" s="45"/>
      <c r="M286" s="45"/>
      <c r="N286" s="45"/>
      <c r="O286" s="45"/>
      <c r="P286" s="45"/>
      <c r="Q286" s="45"/>
      <c r="R286" s="45"/>
      <c r="S286" s="45"/>
      <c r="T286" s="45"/>
      <c r="U286" s="45"/>
      <c r="V286" s="45"/>
    </row>
    <row r="287">
      <c r="A287" s="75"/>
      <c r="B287" s="45"/>
      <c r="C287" s="186"/>
      <c r="D287" s="157"/>
      <c r="E287" s="160"/>
      <c r="F287" s="86"/>
      <c r="G287" s="114"/>
      <c r="H287" s="45"/>
      <c r="I287" s="45"/>
      <c r="J287" s="45"/>
      <c r="K287" s="45"/>
      <c r="L287" s="45"/>
      <c r="M287" s="45"/>
      <c r="N287" s="45"/>
      <c r="O287" s="45"/>
      <c r="P287" s="45"/>
      <c r="Q287" s="45"/>
      <c r="R287" s="45"/>
      <c r="S287" s="45"/>
      <c r="T287" s="45"/>
      <c r="U287" s="45"/>
      <c r="V287" s="45"/>
    </row>
    <row r="288">
      <c r="A288" s="75"/>
      <c r="B288" s="45"/>
      <c r="C288" s="186"/>
      <c r="D288" s="157"/>
      <c r="E288" s="160"/>
      <c r="F288" s="86"/>
      <c r="G288" s="114"/>
      <c r="H288" s="45"/>
      <c r="I288" s="45"/>
      <c r="J288" s="45"/>
      <c r="K288" s="45"/>
      <c r="L288" s="45"/>
      <c r="M288" s="45"/>
      <c r="N288" s="45"/>
      <c r="O288" s="45"/>
      <c r="P288" s="45"/>
      <c r="Q288" s="45"/>
      <c r="R288" s="45"/>
      <c r="S288" s="45"/>
      <c r="T288" s="45"/>
      <c r="U288" s="45"/>
      <c r="V288" s="45"/>
    </row>
    <row r="289">
      <c r="A289" s="75"/>
      <c r="B289" s="45"/>
      <c r="C289" s="186"/>
      <c r="D289" s="157"/>
      <c r="E289" s="160"/>
      <c r="F289" s="86"/>
      <c r="G289" s="114"/>
      <c r="H289" s="45"/>
      <c r="I289" s="45"/>
      <c r="J289" s="45"/>
      <c r="K289" s="45"/>
      <c r="L289" s="45"/>
      <c r="M289" s="45"/>
      <c r="N289" s="45"/>
      <c r="O289" s="45"/>
      <c r="P289" s="45"/>
      <c r="Q289" s="45"/>
      <c r="R289" s="45"/>
      <c r="S289" s="45"/>
      <c r="T289" s="45"/>
      <c r="U289" s="45"/>
      <c r="V289" s="45"/>
    </row>
    <row r="290">
      <c r="A290" s="75"/>
      <c r="B290" s="45"/>
      <c r="C290" s="186"/>
      <c r="D290" s="157"/>
      <c r="E290" s="160"/>
      <c r="F290" s="86"/>
      <c r="G290" s="114"/>
      <c r="H290" s="45"/>
      <c r="I290" s="45"/>
      <c r="J290" s="45"/>
      <c r="K290" s="45"/>
      <c r="L290" s="45"/>
      <c r="M290" s="45"/>
      <c r="N290" s="45"/>
      <c r="O290" s="45"/>
      <c r="P290" s="45"/>
      <c r="Q290" s="45"/>
      <c r="R290" s="45"/>
      <c r="S290" s="45"/>
      <c r="T290" s="45"/>
      <c r="U290" s="45"/>
      <c r="V290" s="45"/>
    </row>
    <row r="291">
      <c r="A291" s="75"/>
      <c r="B291" s="45"/>
      <c r="C291" s="186"/>
      <c r="D291" s="157"/>
      <c r="E291" s="160"/>
      <c r="F291" s="86"/>
      <c r="G291" s="114"/>
      <c r="H291" s="45"/>
      <c r="I291" s="45"/>
      <c r="J291" s="45"/>
      <c r="K291" s="45"/>
      <c r="L291" s="45"/>
      <c r="M291" s="45"/>
      <c r="N291" s="45"/>
      <c r="O291" s="45"/>
      <c r="P291" s="45"/>
      <c r="Q291" s="45"/>
      <c r="R291" s="45"/>
      <c r="S291" s="45"/>
      <c r="T291" s="45"/>
      <c r="U291" s="45"/>
      <c r="V291" s="45"/>
    </row>
    <row r="292">
      <c r="A292" s="75"/>
      <c r="B292" s="45"/>
      <c r="C292" s="186"/>
      <c r="D292" s="157"/>
      <c r="E292" s="160"/>
      <c r="F292" s="86"/>
      <c r="G292" s="114"/>
      <c r="H292" s="45"/>
      <c r="I292" s="45"/>
      <c r="J292" s="45"/>
      <c r="K292" s="45"/>
      <c r="L292" s="45"/>
      <c r="M292" s="45"/>
      <c r="N292" s="45"/>
      <c r="O292" s="45"/>
      <c r="P292" s="45"/>
      <c r="Q292" s="45"/>
      <c r="R292" s="45"/>
      <c r="S292" s="45"/>
      <c r="T292" s="45"/>
      <c r="U292" s="45"/>
      <c r="V292" s="45"/>
    </row>
    <row r="293">
      <c r="A293" s="75"/>
      <c r="B293" s="45"/>
      <c r="C293" s="186"/>
      <c r="D293" s="157"/>
      <c r="E293" s="160"/>
      <c r="F293" s="86"/>
      <c r="G293" s="114"/>
      <c r="H293" s="45"/>
      <c r="I293" s="45"/>
      <c r="J293" s="45"/>
      <c r="K293" s="45"/>
      <c r="L293" s="45"/>
      <c r="M293" s="45"/>
      <c r="N293" s="45"/>
      <c r="O293" s="45"/>
      <c r="P293" s="45"/>
      <c r="Q293" s="45"/>
      <c r="R293" s="45"/>
      <c r="S293" s="45"/>
      <c r="T293" s="45"/>
      <c r="U293" s="45"/>
      <c r="V293" s="45"/>
    </row>
    <row r="294">
      <c r="A294" s="75"/>
      <c r="B294" s="45"/>
      <c r="C294" s="186"/>
      <c r="D294" s="157"/>
      <c r="E294" s="160"/>
      <c r="F294" s="86"/>
      <c r="G294" s="114"/>
      <c r="H294" s="45"/>
      <c r="I294" s="45"/>
      <c r="J294" s="45"/>
      <c r="K294" s="45"/>
      <c r="L294" s="45"/>
      <c r="M294" s="45"/>
      <c r="N294" s="45"/>
      <c r="O294" s="45"/>
      <c r="P294" s="45"/>
      <c r="Q294" s="45"/>
      <c r="R294" s="45"/>
      <c r="S294" s="45"/>
      <c r="T294" s="45"/>
      <c r="U294" s="45"/>
      <c r="V294" s="45"/>
    </row>
    <row r="295">
      <c r="A295" s="75"/>
      <c r="B295" s="45"/>
      <c r="C295" s="186"/>
      <c r="D295" s="157"/>
      <c r="E295" s="160"/>
      <c r="F295" s="86"/>
      <c r="G295" s="114"/>
      <c r="H295" s="45"/>
      <c r="I295" s="45"/>
      <c r="J295" s="45"/>
      <c r="K295" s="45"/>
      <c r="L295" s="45"/>
      <c r="M295" s="45"/>
      <c r="N295" s="45"/>
      <c r="O295" s="45"/>
      <c r="P295" s="45"/>
      <c r="Q295" s="45"/>
      <c r="R295" s="45"/>
      <c r="S295" s="45"/>
      <c r="T295" s="45"/>
      <c r="U295" s="45"/>
      <c r="V295" s="45"/>
    </row>
    <row r="296">
      <c r="A296" s="75"/>
      <c r="B296" s="45"/>
      <c r="C296" s="186"/>
      <c r="D296" s="157"/>
      <c r="E296" s="160"/>
      <c r="F296" s="86"/>
      <c r="G296" s="114"/>
      <c r="H296" s="45"/>
      <c r="I296" s="45"/>
      <c r="J296" s="45"/>
      <c r="K296" s="45"/>
      <c r="L296" s="45"/>
      <c r="M296" s="45"/>
      <c r="N296" s="45"/>
      <c r="O296" s="45"/>
      <c r="P296" s="45"/>
      <c r="Q296" s="45"/>
      <c r="R296" s="45"/>
      <c r="S296" s="45"/>
      <c r="T296" s="45"/>
      <c r="U296" s="45"/>
      <c r="V296" s="45"/>
    </row>
    <row r="297">
      <c r="A297" s="75"/>
      <c r="B297" s="45"/>
      <c r="C297" s="186"/>
      <c r="D297" s="157"/>
      <c r="E297" s="160"/>
      <c r="F297" s="86"/>
      <c r="G297" s="114"/>
      <c r="H297" s="45"/>
      <c r="I297" s="45"/>
      <c r="J297" s="45"/>
      <c r="K297" s="45"/>
      <c r="L297" s="45"/>
      <c r="M297" s="45"/>
      <c r="N297" s="45"/>
      <c r="O297" s="45"/>
      <c r="P297" s="45"/>
      <c r="Q297" s="45"/>
      <c r="R297" s="45"/>
      <c r="S297" s="45"/>
      <c r="T297" s="45"/>
      <c r="U297" s="45"/>
      <c r="V297" s="45"/>
    </row>
    <row r="298">
      <c r="A298" s="75"/>
      <c r="B298" s="45"/>
      <c r="C298" s="186"/>
      <c r="D298" s="157"/>
      <c r="E298" s="160"/>
      <c r="F298" s="86"/>
      <c r="G298" s="114"/>
      <c r="H298" s="45"/>
      <c r="I298" s="45"/>
      <c r="J298" s="45"/>
      <c r="K298" s="45"/>
      <c r="L298" s="45"/>
      <c r="M298" s="45"/>
      <c r="N298" s="45"/>
      <c r="O298" s="45"/>
      <c r="P298" s="45"/>
      <c r="Q298" s="45"/>
      <c r="R298" s="45"/>
      <c r="S298" s="45"/>
      <c r="T298" s="45"/>
      <c r="U298" s="45"/>
      <c r="V298" s="45"/>
    </row>
    <row r="299">
      <c r="A299" s="75"/>
      <c r="B299" s="45"/>
      <c r="C299" s="186"/>
      <c r="D299" s="157"/>
      <c r="E299" s="160"/>
      <c r="F299" s="86"/>
      <c r="G299" s="114"/>
      <c r="H299" s="45"/>
      <c r="I299" s="45"/>
      <c r="J299" s="45"/>
      <c r="K299" s="45"/>
      <c r="L299" s="45"/>
      <c r="M299" s="45"/>
      <c r="N299" s="45"/>
      <c r="O299" s="45"/>
      <c r="P299" s="45"/>
      <c r="Q299" s="45"/>
      <c r="R299" s="45"/>
      <c r="S299" s="45"/>
      <c r="T299" s="45"/>
      <c r="U299" s="45"/>
      <c r="V299" s="45"/>
    </row>
    <row r="300">
      <c r="A300" s="75"/>
      <c r="B300" s="45"/>
      <c r="C300" s="186"/>
      <c r="D300" s="157"/>
      <c r="E300" s="160"/>
      <c r="F300" s="86"/>
      <c r="G300" s="114"/>
      <c r="H300" s="45"/>
      <c r="I300" s="45"/>
      <c r="J300" s="45"/>
      <c r="K300" s="45"/>
      <c r="L300" s="45"/>
      <c r="M300" s="45"/>
      <c r="N300" s="45"/>
      <c r="O300" s="45"/>
      <c r="P300" s="45"/>
      <c r="Q300" s="45"/>
      <c r="R300" s="45"/>
      <c r="S300" s="45"/>
      <c r="T300" s="45"/>
      <c r="U300" s="45"/>
      <c r="V300" s="45"/>
    </row>
    <row r="301">
      <c r="A301" s="75"/>
      <c r="B301" s="45"/>
      <c r="C301" s="186"/>
      <c r="D301" s="157"/>
      <c r="E301" s="160"/>
      <c r="F301" s="86"/>
      <c r="G301" s="114"/>
      <c r="H301" s="45"/>
      <c r="I301" s="45"/>
      <c r="J301" s="45"/>
      <c r="K301" s="45"/>
      <c r="L301" s="45"/>
      <c r="M301" s="45"/>
      <c r="N301" s="45"/>
      <c r="O301" s="45"/>
      <c r="P301" s="45"/>
      <c r="Q301" s="45"/>
      <c r="R301" s="45"/>
      <c r="S301" s="45"/>
      <c r="T301" s="45"/>
      <c r="U301" s="45"/>
      <c r="V301" s="45"/>
    </row>
    <row r="302">
      <c r="A302" s="75"/>
      <c r="B302" s="45"/>
      <c r="C302" s="186"/>
      <c r="D302" s="157"/>
      <c r="E302" s="160"/>
      <c r="F302" s="86"/>
      <c r="G302" s="114"/>
      <c r="H302" s="45"/>
      <c r="I302" s="45"/>
      <c r="J302" s="45"/>
      <c r="K302" s="45"/>
      <c r="L302" s="45"/>
      <c r="M302" s="45"/>
      <c r="N302" s="45"/>
      <c r="O302" s="45"/>
      <c r="P302" s="45"/>
      <c r="Q302" s="45"/>
      <c r="R302" s="45"/>
      <c r="S302" s="45"/>
      <c r="T302" s="45"/>
      <c r="U302" s="45"/>
      <c r="V302" s="45"/>
    </row>
    <row r="303">
      <c r="A303" s="75"/>
      <c r="B303" s="45"/>
      <c r="C303" s="186"/>
      <c r="D303" s="157"/>
      <c r="E303" s="160"/>
      <c r="F303" s="86"/>
      <c r="G303" s="114"/>
      <c r="H303" s="45"/>
      <c r="I303" s="45"/>
      <c r="J303" s="45"/>
      <c r="K303" s="45"/>
      <c r="L303" s="45"/>
      <c r="M303" s="45"/>
      <c r="N303" s="45"/>
      <c r="O303" s="45"/>
      <c r="P303" s="45"/>
      <c r="Q303" s="45"/>
      <c r="R303" s="45"/>
      <c r="S303" s="45"/>
      <c r="T303" s="45"/>
      <c r="U303" s="45"/>
      <c r="V303" s="45"/>
    </row>
    <row r="304">
      <c r="A304" s="75"/>
      <c r="B304" s="45"/>
      <c r="C304" s="186"/>
      <c r="D304" s="157"/>
      <c r="E304" s="160"/>
      <c r="F304" s="86"/>
      <c r="G304" s="114"/>
      <c r="H304" s="45"/>
      <c r="I304" s="45"/>
      <c r="J304" s="45"/>
      <c r="K304" s="45"/>
      <c r="L304" s="45"/>
      <c r="M304" s="45"/>
      <c r="N304" s="45"/>
      <c r="O304" s="45"/>
      <c r="P304" s="45"/>
      <c r="Q304" s="45"/>
      <c r="R304" s="45"/>
      <c r="S304" s="45"/>
      <c r="T304" s="45"/>
      <c r="U304" s="45"/>
      <c r="V304" s="45"/>
    </row>
    <row r="305">
      <c r="A305" s="75"/>
      <c r="B305" s="45"/>
      <c r="C305" s="186"/>
      <c r="D305" s="157"/>
      <c r="E305" s="160"/>
      <c r="F305" s="86"/>
      <c r="G305" s="114"/>
      <c r="H305" s="45"/>
      <c r="I305" s="45"/>
      <c r="J305" s="45"/>
      <c r="K305" s="45"/>
      <c r="L305" s="45"/>
      <c r="M305" s="45"/>
      <c r="N305" s="45"/>
      <c r="O305" s="45"/>
      <c r="P305" s="45"/>
      <c r="Q305" s="45"/>
      <c r="R305" s="45"/>
      <c r="S305" s="45"/>
      <c r="T305" s="45"/>
      <c r="U305" s="45"/>
      <c r="V305" s="45"/>
    </row>
    <row r="306">
      <c r="A306" s="75"/>
      <c r="B306" s="45"/>
      <c r="C306" s="186"/>
      <c r="D306" s="157"/>
      <c r="E306" s="160"/>
      <c r="F306" s="86"/>
      <c r="G306" s="114"/>
      <c r="H306" s="45"/>
      <c r="I306" s="45"/>
      <c r="J306" s="45"/>
      <c r="K306" s="45"/>
      <c r="L306" s="45"/>
      <c r="M306" s="45"/>
      <c r="N306" s="45"/>
      <c r="O306" s="45"/>
      <c r="P306" s="45"/>
      <c r="Q306" s="45"/>
      <c r="R306" s="45"/>
      <c r="S306" s="45"/>
      <c r="T306" s="45"/>
      <c r="U306" s="45"/>
      <c r="V306" s="45"/>
    </row>
    <row r="307">
      <c r="A307" s="75"/>
      <c r="B307" s="45"/>
      <c r="C307" s="186"/>
      <c r="D307" s="157"/>
      <c r="E307" s="160"/>
      <c r="F307" s="86"/>
      <c r="G307" s="114"/>
      <c r="H307" s="45"/>
      <c r="I307" s="45"/>
      <c r="J307" s="45"/>
      <c r="K307" s="45"/>
      <c r="L307" s="45"/>
      <c r="M307" s="45"/>
      <c r="N307" s="45"/>
      <c r="O307" s="45"/>
      <c r="P307" s="45"/>
      <c r="Q307" s="45"/>
      <c r="R307" s="45"/>
      <c r="S307" s="45"/>
      <c r="T307" s="45"/>
      <c r="U307" s="45"/>
      <c r="V307" s="45"/>
    </row>
    <row r="308">
      <c r="A308" s="75"/>
      <c r="B308" s="45"/>
      <c r="C308" s="186"/>
      <c r="D308" s="157"/>
      <c r="E308" s="160"/>
      <c r="F308" s="86"/>
      <c r="G308" s="114"/>
      <c r="H308" s="45"/>
      <c r="I308" s="45"/>
      <c r="J308" s="45"/>
      <c r="K308" s="45"/>
      <c r="L308" s="45"/>
      <c r="M308" s="45"/>
      <c r="N308" s="45"/>
      <c r="O308" s="45"/>
      <c r="P308" s="45"/>
      <c r="Q308" s="45"/>
      <c r="R308" s="45"/>
      <c r="S308" s="45"/>
      <c r="T308" s="45"/>
      <c r="U308" s="45"/>
      <c r="V308" s="45"/>
    </row>
    <row r="309">
      <c r="A309" s="75"/>
      <c r="B309" s="45"/>
      <c r="C309" s="186"/>
      <c r="D309" s="157"/>
      <c r="E309" s="160"/>
      <c r="F309" s="86"/>
      <c r="G309" s="114"/>
      <c r="H309" s="45"/>
      <c r="I309" s="45"/>
      <c r="J309" s="45"/>
      <c r="K309" s="45"/>
      <c r="L309" s="45"/>
      <c r="M309" s="45"/>
      <c r="N309" s="45"/>
      <c r="O309" s="45"/>
      <c r="P309" s="45"/>
      <c r="Q309" s="45"/>
      <c r="R309" s="45"/>
      <c r="S309" s="45"/>
      <c r="T309" s="45"/>
      <c r="U309" s="45"/>
      <c r="V309" s="45"/>
    </row>
    <row r="310">
      <c r="A310" s="75"/>
      <c r="B310" s="45"/>
      <c r="C310" s="186"/>
      <c r="D310" s="157"/>
      <c r="E310" s="160"/>
      <c r="F310" s="86"/>
      <c r="G310" s="114"/>
      <c r="H310" s="45"/>
      <c r="I310" s="45"/>
      <c r="J310" s="45"/>
      <c r="K310" s="45"/>
      <c r="L310" s="45"/>
      <c r="M310" s="45"/>
      <c r="N310" s="45"/>
      <c r="O310" s="45"/>
      <c r="P310" s="45"/>
      <c r="Q310" s="45"/>
      <c r="R310" s="45"/>
      <c r="S310" s="45"/>
      <c r="T310" s="45"/>
      <c r="U310" s="45"/>
      <c r="V310" s="45"/>
    </row>
    <row r="311">
      <c r="A311" s="75"/>
      <c r="B311" s="45"/>
      <c r="C311" s="186"/>
      <c r="D311" s="157"/>
      <c r="E311" s="160"/>
      <c r="F311" s="86"/>
      <c r="G311" s="114"/>
      <c r="H311" s="45"/>
      <c r="I311" s="45"/>
      <c r="J311" s="45"/>
      <c r="K311" s="45"/>
      <c r="L311" s="45"/>
      <c r="M311" s="45"/>
      <c r="N311" s="45"/>
      <c r="O311" s="45"/>
      <c r="P311" s="45"/>
      <c r="Q311" s="45"/>
      <c r="R311" s="45"/>
      <c r="S311" s="45"/>
      <c r="T311" s="45"/>
      <c r="U311" s="45"/>
      <c r="V311" s="45"/>
    </row>
    <row r="312">
      <c r="A312" s="75"/>
      <c r="B312" s="45"/>
      <c r="C312" s="186"/>
      <c r="D312" s="157"/>
      <c r="E312" s="160"/>
      <c r="F312" s="86"/>
      <c r="G312" s="114"/>
      <c r="H312" s="45"/>
      <c r="I312" s="45"/>
      <c r="J312" s="45"/>
      <c r="K312" s="45"/>
      <c r="L312" s="45"/>
      <c r="M312" s="45"/>
      <c r="N312" s="45"/>
      <c r="O312" s="45"/>
      <c r="P312" s="45"/>
      <c r="Q312" s="45"/>
      <c r="R312" s="45"/>
      <c r="S312" s="45"/>
      <c r="T312" s="45"/>
      <c r="U312" s="45"/>
      <c r="V312" s="45"/>
    </row>
    <row r="313">
      <c r="A313" s="75"/>
      <c r="B313" s="45"/>
      <c r="C313" s="186"/>
      <c r="D313" s="157"/>
      <c r="E313" s="160"/>
      <c r="F313" s="86"/>
      <c r="G313" s="114"/>
      <c r="H313" s="45"/>
      <c r="I313" s="45"/>
      <c r="J313" s="45"/>
      <c r="K313" s="45"/>
      <c r="L313" s="45"/>
      <c r="M313" s="45"/>
      <c r="N313" s="45"/>
      <c r="O313" s="45"/>
      <c r="P313" s="45"/>
      <c r="Q313" s="45"/>
      <c r="R313" s="45"/>
      <c r="S313" s="45"/>
      <c r="T313" s="45"/>
      <c r="U313" s="45"/>
      <c r="V313" s="45"/>
    </row>
    <row r="314">
      <c r="A314" s="75"/>
      <c r="B314" s="45"/>
      <c r="C314" s="186"/>
      <c r="D314" s="157"/>
      <c r="E314" s="160"/>
      <c r="F314" s="86"/>
      <c r="G314" s="114"/>
      <c r="H314" s="45"/>
      <c r="I314" s="45"/>
      <c r="J314" s="45"/>
      <c r="K314" s="45"/>
      <c r="L314" s="45"/>
      <c r="M314" s="45"/>
      <c r="N314" s="45"/>
      <c r="O314" s="45"/>
      <c r="P314" s="45"/>
      <c r="Q314" s="45"/>
      <c r="R314" s="45"/>
      <c r="S314" s="45"/>
      <c r="T314" s="45"/>
      <c r="U314" s="45"/>
      <c r="V314" s="45"/>
    </row>
    <row r="315">
      <c r="A315" s="75"/>
      <c r="B315" s="45"/>
      <c r="C315" s="186"/>
      <c r="D315" s="157"/>
      <c r="E315" s="160"/>
      <c r="F315" s="86"/>
      <c r="G315" s="114"/>
      <c r="H315" s="45"/>
      <c r="I315" s="45"/>
      <c r="J315" s="45"/>
      <c r="K315" s="45"/>
      <c r="L315" s="45"/>
      <c r="M315" s="45"/>
      <c r="N315" s="45"/>
      <c r="O315" s="45"/>
      <c r="P315" s="45"/>
      <c r="Q315" s="45"/>
      <c r="R315" s="45"/>
      <c r="S315" s="45"/>
      <c r="T315" s="45"/>
      <c r="U315" s="45"/>
      <c r="V315" s="45"/>
    </row>
    <row r="316">
      <c r="A316" s="75"/>
      <c r="B316" s="45"/>
      <c r="C316" s="186"/>
      <c r="D316" s="157"/>
      <c r="E316" s="160"/>
      <c r="F316" s="86"/>
      <c r="G316" s="114"/>
      <c r="H316" s="45"/>
      <c r="I316" s="45"/>
      <c r="J316" s="45"/>
      <c r="K316" s="45"/>
      <c r="L316" s="45"/>
      <c r="M316" s="45"/>
      <c r="N316" s="45"/>
      <c r="O316" s="45"/>
      <c r="P316" s="45"/>
      <c r="Q316" s="45"/>
      <c r="R316" s="45"/>
      <c r="S316" s="45"/>
      <c r="T316" s="45"/>
      <c r="U316" s="45"/>
      <c r="V316" s="45"/>
    </row>
    <row r="317">
      <c r="A317" s="75"/>
      <c r="B317" s="45"/>
      <c r="C317" s="186"/>
      <c r="D317" s="157"/>
      <c r="E317" s="160"/>
      <c r="F317" s="86"/>
      <c r="G317" s="114"/>
      <c r="H317" s="45"/>
      <c r="I317" s="45"/>
      <c r="J317" s="45"/>
      <c r="K317" s="45"/>
      <c r="L317" s="45"/>
      <c r="M317" s="45"/>
      <c r="N317" s="45"/>
      <c r="O317" s="45"/>
      <c r="P317" s="45"/>
      <c r="Q317" s="45"/>
      <c r="R317" s="45"/>
      <c r="S317" s="45"/>
      <c r="T317" s="45"/>
      <c r="U317" s="45"/>
      <c r="V317" s="45"/>
    </row>
    <row r="318">
      <c r="A318" s="75"/>
      <c r="B318" s="45"/>
      <c r="C318" s="186"/>
      <c r="D318" s="157"/>
      <c r="E318" s="160"/>
      <c r="F318" s="86"/>
      <c r="G318" s="114"/>
      <c r="H318" s="45"/>
      <c r="I318" s="45"/>
      <c r="J318" s="45"/>
      <c r="K318" s="45"/>
      <c r="L318" s="45"/>
      <c r="M318" s="45"/>
      <c r="N318" s="45"/>
      <c r="O318" s="45"/>
      <c r="P318" s="45"/>
      <c r="Q318" s="45"/>
      <c r="R318" s="45"/>
      <c r="S318" s="45"/>
      <c r="T318" s="45"/>
      <c r="U318" s="45"/>
      <c r="V318" s="45"/>
    </row>
    <row r="319">
      <c r="A319" s="75"/>
      <c r="B319" s="45"/>
      <c r="C319" s="186"/>
      <c r="D319" s="157"/>
      <c r="E319" s="160"/>
      <c r="F319" s="86"/>
      <c r="G319" s="114"/>
      <c r="H319" s="45"/>
      <c r="I319" s="45"/>
      <c r="J319" s="45"/>
      <c r="K319" s="45"/>
      <c r="L319" s="45"/>
      <c r="M319" s="45"/>
      <c r="N319" s="45"/>
      <c r="O319" s="45"/>
      <c r="P319" s="45"/>
      <c r="Q319" s="45"/>
      <c r="R319" s="45"/>
      <c r="S319" s="45"/>
      <c r="T319" s="45"/>
      <c r="U319" s="45"/>
      <c r="V319" s="45"/>
    </row>
    <row r="320">
      <c r="A320" s="75"/>
      <c r="B320" s="45"/>
      <c r="C320" s="186"/>
      <c r="D320" s="157"/>
      <c r="E320" s="160"/>
      <c r="F320" s="86"/>
      <c r="G320" s="114"/>
      <c r="H320" s="45"/>
      <c r="I320" s="45"/>
      <c r="J320" s="45"/>
      <c r="K320" s="45"/>
      <c r="L320" s="45"/>
      <c r="M320" s="45"/>
      <c r="N320" s="45"/>
      <c r="O320" s="45"/>
      <c r="P320" s="45"/>
      <c r="Q320" s="45"/>
      <c r="R320" s="45"/>
      <c r="S320" s="45"/>
      <c r="T320" s="45"/>
      <c r="U320" s="45"/>
      <c r="V320" s="45"/>
    </row>
    <row r="321">
      <c r="A321" s="75"/>
      <c r="B321" s="45"/>
      <c r="C321" s="186"/>
      <c r="D321" s="157"/>
      <c r="E321" s="160"/>
      <c r="F321" s="86"/>
      <c r="G321" s="114"/>
      <c r="H321" s="45"/>
      <c r="I321" s="45"/>
      <c r="J321" s="45"/>
      <c r="K321" s="45"/>
      <c r="L321" s="45"/>
      <c r="M321" s="45"/>
      <c r="N321" s="45"/>
      <c r="O321" s="45"/>
      <c r="P321" s="45"/>
      <c r="Q321" s="45"/>
      <c r="R321" s="45"/>
      <c r="S321" s="45"/>
      <c r="T321" s="45"/>
      <c r="U321" s="45"/>
      <c r="V321" s="45"/>
    </row>
    <row r="322">
      <c r="A322" s="75"/>
      <c r="B322" s="45"/>
      <c r="C322" s="186"/>
      <c r="D322" s="157"/>
      <c r="E322" s="160"/>
      <c r="F322" s="86"/>
      <c r="G322" s="114"/>
      <c r="H322" s="45"/>
      <c r="I322" s="45"/>
      <c r="J322" s="45"/>
      <c r="K322" s="45"/>
      <c r="L322" s="45"/>
      <c r="M322" s="45"/>
      <c r="N322" s="45"/>
      <c r="O322" s="45"/>
      <c r="P322" s="45"/>
      <c r="Q322" s="45"/>
      <c r="R322" s="45"/>
      <c r="S322" s="45"/>
      <c r="T322" s="45"/>
      <c r="U322" s="45"/>
      <c r="V322" s="45"/>
    </row>
    <row r="323">
      <c r="A323" s="75"/>
      <c r="B323" s="45"/>
      <c r="C323" s="186"/>
      <c r="D323" s="157"/>
      <c r="E323" s="160"/>
      <c r="F323" s="86"/>
      <c r="G323" s="114"/>
      <c r="H323" s="45"/>
      <c r="I323" s="45"/>
      <c r="J323" s="45"/>
      <c r="K323" s="45"/>
      <c r="L323" s="45"/>
      <c r="M323" s="45"/>
      <c r="N323" s="45"/>
      <c r="O323" s="45"/>
      <c r="P323" s="45"/>
      <c r="Q323" s="45"/>
      <c r="R323" s="45"/>
      <c r="S323" s="45"/>
      <c r="T323" s="45"/>
      <c r="U323" s="45"/>
      <c r="V323" s="45"/>
    </row>
    <row r="324">
      <c r="A324" s="75"/>
      <c r="B324" s="45"/>
      <c r="C324" s="186"/>
      <c r="D324" s="157"/>
      <c r="E324" s="160"/>
      <c r="F324" s="86"/>
      <c r="G324" s="114"/>
      <c r="H324" s="45"/>
      <c r="I324" s="45"/>
      <c r="J324" s="45"/>
      <c r="K324" s="45"/>
      <c r="L324" s="45"/>
      <c r="M324" s="45"/>
      <c r="N324" s="45"/>
      <c r="O324" s="45"/>
      <c r="P324" s="45"/>
      <c r="Q324" s="45"/>
      <c r="R324" s="45"/>
      <c r="S324" s="45"/>
      <c r="T324" s="45"/>
      <c r="U324" s="45"/>
      <c r="V324" s="45"/>
    </row>
    <row r="325">
      <c r="A325" s="75"/>
      <c r="B325" s="45"/>
      <c r="C325" s="186"/>
      <c r="D325" s="157"/>
      <c r="E325" s="160"/>
      <c r="F325" s="86"/>
      <c r="G325" s="114"/>
      <c r="H325" s="45"/>
      <c r="I325" s="45"/>
      <c r="J325" s="45"/>
      <c r="K325" s="45"/>
      <c r="L325" s="45"/>
      <c r="M325" s="45"/>
      <c r="N325" s="45"/>
      <c r="O325" s="45"/>
      <c r="P325" s="45"/>
      <c r="Q325" s="45"/>
      <c r="R325" s="45"/>
      <c r="S325" s="45"/>
      <c r="T325" s="45"/>
      <c r="U325" s="45"/>
      <c r="V325" s="45"/>
    </row>
    <row r="326">
      <c r="A326" s="75"/>
      <c r="B326" s="45"/>
      <c r="C326" s="186"/>
      <c r="D326" s="157"/>
      <c r="E326" s="160"/>
      <c r="F326" s="86"/>
      <c r="G326" s="114"/>
      <c r="H326" s="45"/>
      <c r="I326" s="45"/>
      <c r="J326" s="45"/>
      <c r="K326" s="45"/>
      <c r="L326" s="45"/>
      <c r="M326" s="45"/>
      <c r="N326" s="45"/>
      <c r="O326" s="45"/>
      <c r="P326" s="45"/>
      <c r="Q326" s="45"/>
      <c r="R326" s="45"/>
      <c r="S326" s="45"/>
      <c r="T326" s="45"/>
      <c r="U326" s="45"/>
      <c r="V326" s="45"/>
    </row>
    <row r="327">
      <c r="A327" s="75"/>
      <c r="B327" s="45"/>
      <c r="C327" s="186"/>
      <c r="D327" s="157"/>
      <c r="E327" s="160"/>
      <c r="F327" s="86"/>
      <c r="G327" s="114"/>
      <c r="H327" s="45"/>
      <c r="I327" s="45"/>
      <c r="J327" s="45"/>
      <c r="K327" s="45"/>
      <c r="L327" s="45"/>
      <c r="M327" s="45"/>
      <c r="N327" s="45"/>
      <c r="O327" s="45"/>
      <c r="P327" s="45"/>
      <c r="Q327" s="45"/>
      <c r="R327" s="45"/>
      <c r="S327" s="45"/>
      <c r="T327" s="45"/>
      <c r="U327" s="45"/>
      <c r="V327" s="45"/>
    </row>
    <row r="328">
      <c r="A328" s="75"/>
      <c r="B328" s="45"/>
      <c r="C328" s="186"/>
      <c r="D328" s="157"/>
      <c r="E328" s="160"/>
      <c r="F328" s="86"/>
      <c r="G328" s="114"/>
      <c r="H328" s="45"/>
      <c r="I328" s="45"/>
      <c r="J328" s="45"/>
      <c r="K328" s="45"/>
      <c r="L328" s="45"/>
      <c r="M328" s="45"/>
      <c r="N328" s="45"/>
      <c r="O328" s="45"/>
      <c r="P328" s="45"/>
      <c r="Q328" s="45"/>
      <c r="R328" s="45"/>
      <c r="S328" s="45"/>
      <c r="T328" s="45"/>
      <c r="U328" s="45"/>
      <c r="V328" s="45"/>
    </row>
    <row r="329">
      <c r="A329" s="75"/>
      <c r="B329" s="45"/>
      <c r="C329" s="186"/>
      <c r="D329" s="157"/>
      <c r="E329" s="160"/>
      <c r="F329" s="86"/>
      <c r="G329" s="114"/>
      <c r="H329" s="45"/>
      <c r="I329" s="45"/>
      <c r="J329" s="45"/>
      <c r="K329" s="45"/>
      <c r="L329" s="45"/>
      <c r="M329" s="45"/>
      <c r="N329" s="45"/>
      <c r="O329" s="45"/>
      <c r="P329" s="45"/>
      <c r="Q329" s="45"/>
      <c r="R329" s="45"/>
      <c r="S329" s="45"/>
      <c r="T329" s="45"/>
      <c r="U329" s="45"/>
      <c r="V329" s="45"/>
    </row>
    <row r="330">
      <c r="A330" s="75"/>
      <c r="B330" s="45"/>
      <c r="C330" s="186"/>
      <c r="D330" s="157"/>
      <c r="E330" s="160"/>
      <c r="F330" s="86"/>
      <c r="G330" s="114"/>
      <c r="H330" s="45"/>
      <c r="I330" s="45"/>
      <c r="J330" s="45"/>
      <c r="K330" s="45"/>
      <c r="L330" s="45"/>
      <c r="M330" s="45"/>
      <c r="N330" s="45"/>
      <c r="O330" s="45"/>
      <c r="P330" s="45"/>
      <c r="Q330" s="45"/>
      <c r="R330" s="45"/>
      <c r="S330" s="45"/>
      <c r="T330" s="45"/>
      <c r="U330" s="45"/>
      <c r="V330" s="45"/>
    </row>
    <row r="331">
      <c r="A331" s="75"/>
      <c r="B331" s="45"/>
      <c r="C331" s="186"/>
      <c r="D331" s="157"/>
      <c r="E331" s="160"/>
      <c r="F331" s="86"/>
      <c r="G331" s="114"/>
      <c r="H331" s="45"/>
      <c r="I331" s="45"/>
      <c r="J331" s="45"/>
      <c r="K331" s="45"/>
      <c r="L331" s="45"/>
      <c r="M331" s="45"/>
      <c r="N331" s="45"/>
      <c r="O331" s="45"/>
      <c r="P331" s="45"/>
      <c r="Q331" s="45"/>
      <c r="R331" s="45"/>
      <c r="S331" s="45"/>
      <c r="T331" s="45"/>
      <c r="U331" s="45"/>
      <c r="V331" s="45"/>
    </row>
    <row r="332">
      <c r="A332" s="75"/>
      <c r="B332" s="45"/>
      <c r="C332" s="186"/>
      <c r="D332" s="157"/>
      <c r="E332" s="160"/>
      <c r="F332" s="86"/>
      <c r="G332" s="114"/>
      <c r="H332" s="45"/>
      <c r="I332" s="45"/>
      <c r="J332" s="45"/>
      <c r="K332" s="45"/>
      <c r="L332" s="45"/>
      <c r="M332" s="45"/>
      <c r="N332" s="45"/>
      <c r="O332" s="45"/>
      <c r="P332" s="45"/>
      <c r="Q332" s="45"/>
      <c r="R332" s="45"/>
      <c r="S332" s="45"/>
      <c r="T332" s="45"/>
      <c r="U332" s="45"/>
      <c r="V332" s="45"/>
    </row>
    <row r="333">
      <c r="A333" s="75"/>
      <c r="B333" s="45"/>
      <c r="C333" s="186"/>
      <c r="D333" s="157"/>
      <c r="E333" s="160"/>
      <c r="F333" s="86"/>
      <c r="G333" s="114"/>
      <c r="H333" s="45"/>
      <c r="I333" s="45"/>
      <c r="J333" s="45"/>
      <c r="K333" s="45"/>
      <c r="L333" s="45"/>
      <c r="M333" s="45"/>
      <c r="N333" s="45"/>
      <c r="O333" s="45"/>
      <c r="P333" s="45"/>
      <c r="Q333" s="45"/>
      <c r="R333" s="45"/>
      <c r="S333" s="45"/>
      <c r="T333" s="45"/>
      <c r="U333" s="45"/>
      <c r="V333" s="45"/>
    </row>
    <row r="334">
      <c r="A334" s="75"/>
      <c r="B334" s="45"/>
      <c r="C334" s="186"/>
      <c r="D334" s="157"/>
      <c r="E334" s="160"/>
      <c r="F334" s="86"/>
      <c r="G334" s="114"/>
      <c r="H334" s="45"/>
      <c r="I334" s="45"/>
      <c r="J334" s="45"/>
      <c r="K334" s="45"/>
      <c r="L334" s="45"/>
      <c r="M334" s="45"/>
      <c r="N334" s="45"/>
      <c r="O334" s="45"/>
      <c r="P334" s="45"/>
      <c r="Q334" s="45"/>
      <c r="R334" s="45"/>
      <c r="S334" s="45"/>
      <c r="T334" s="45"/>
      <c r="U334" s="45"/>
      <c r="V334" s="45"/>
    </row>
    <row r="335">
      <c r="A335" s="75"/>
      <c r="B335" s="45"/>
      <c r="C335" s="186"/>
      <c r="D335" s="157"/>
      <c r="E335" s="160"/>
      <c r="F335" s="86"/>
      <c r="G335" s="114"/>
      <c r="H335" s="45"/>
      <c r="I335" s="45"/>
      <c r="J335" s="45"/>
      <c r="K335" s="45"/>
      <c r="L335" s="45"/>
      <c r="M335" s="45"/>
      <c r="N335" s="45"/>
      <c r="O335" s="45"/>
      <c r="P335" s="45"/>
      <c r="Q335" s="45"/>
      <c r="R335" s="45"/>
      <c r="S335" s="45"/>
      <c r="T335" s="45"/>
      <c r="U335" s="45"/>
      <c r="V335" s="45"/>
    </row>
    <row r="336">
      <c r="A336" s="75"/>
      <c r="B336" s="45"/>
      <c r="C336" s="186"/>
      <c r="D336" s="157"/>
      <c r="E336" s="160"/>
      <c r="F336" s="86"/>
      <c r="G336" s="114"/>
      <c r="H336" s="45"/>
      <c r="I336" s="45"/>
      <c r="J336" s="45"/>
      <c r="K336" s="45"/>
      <c r="L336" s="45"/>
      <c r="M336" s="45"/>
      <c r="N336" s="45"/>
      <c r="O336" s="45"/>
      <c r="P336" s="45"/>
      <c r="Q336" s="45"/>
      <c r="R336" s="45"/>
      <c r="S336" s="45"/>
      <c r="T336" s="45"/>
      <c r="U336" s="45"/>
      <c r="V336" s="45"/>
    </row>
    <row r="337">
      <c r="A337" s="75"/>
      <c r="B337" s="45"/>
      <c r="C337" s="186"/>
      <c r="D337" s="157"/>
      <c r="E337" s="160"/>
      <c r="F337" s="86"/>
      <c r="G337" s="114"/>
      <c r="H337" s="45"/>
      <c r="I337" s="45"/>
      <c r="J337" s="45"/>
      <c r="K337" s="45"/>
      <c r="L337" s="45"/>
      <c r="M337" s="45"/>
      <c r="N337" s="45"/>
      <c r="O337" s="45"/>
      <c r="P337" s="45"/>
      <c r="Q337" s="45"/>
      <c r="R337" s="45"/>
      <c r="S337" s="45"/>
      <c r="T337" s="45"/>
      <c r="U337" s="45"/>
      <c r="V337" s="45"/>
    </row>
    <row r="338">
      <c r="A338" s="75"/>
      <c r="B338" s="45"/>
      <c r="C338" s="186"/>
      <c r="D338" s="157"/>
      <c r="E338" s="160"/>
      <c r="F338" s="86"/>
      <c r="G338" s="114"/>
      <c r="H338" s="45"/>
      <c r="I338" s="45"/>
      <c r="J338" s="45"/>
      <c r="K338" s="45"/>
      <c r="L338" s="45"/>
      <c r="M338" s="45"/>
      <c r="N338" s="45"/>
      <c r="O338" s="45"/>
      <c r="P338" s="45"/>
      <c r="Q338" s="45"/>
      <c r="R338" s="45"/>
      <c r="S338" s="45"/>
      <c r="T338" s="45"/>
      <c r="U338" s="45"/>
      <c r="V338" s="45"/>
    </row>
    <row r="339">
      <c r="A339" s="75"/>
      <c r="B339" s="45"/>
      <c r="C339" s="186"/>
      <c r="D339" s="157"/>
      <c r="E339" s="160"/>
      <c r="F339" s="86"/>
      <c r="G339" s="114"/>
      <c r="H339" s="45"/>
      <c r="I339" s="45"/>
      <c r="J339" s="45"/>
      <c r="K339" s="45"/>
      <c r="L339" s="45"/>
      <c r="M339" s="45"/>
      <c r="N339" s="45"/>
      <c r="O339" s="45"/>
      <c r="P339" s="45"/>
      <c r="Q339" s="45"/>
      <c r="R339" s="45"/>
      <c r="S339" s="45"/>
      <c r="T339" s="45"/>
      <c r="U339" s="45"/>
      <c r="V339" s="45"/>
    </row>
    <row r="340">
      <c r="A340" s="75"/>
      <c r="B340" s="45"/>
      <c r="C340" s="186"/>
      <c r="D340" s="157"/>
      <c r="E340" s="160"/>
      <c r="F340" s="86"/>
      <c r="G340" s="114"/>
      <c r="H340" s="45"/>
      <c r="I340" s="45"/>
      <c r="J340" s="45"/>
      <c r="K340" s="45"/>
      <c r="L340" s="45"/>
      <c r="M340" s="45"/>
      <c r="N340" s="45"/>
      <c r="O340" s="45"/>
      <c r="P340" s="45"/>
      <c r="Q340" s="45"/>
      <c r="R340" s="45"/>
      <c r="S340" s="45"/>
      <c r="T340" s="45"/>
      <c r="U340" s="45"/>
      <c r="V340" s="45"/>
    </row>
    <row r="341">
      <c r="A341" s="75"/>
      <c r="B341" s="45"/>
      <c r="C341" s="186"/>
      <c r="D341" s="157"/>
      <c r="E341" s="160"/>
      <c r="F341" s="86"/>
      <c r="G341" s="114"/>
      <c r="H341" s="45"/>
      <c r="I341" s="45"/>
      <c r="J341" s="45"/>
      <c r="K341" s="45"/>
      <c r="L341" s="45"/>
      <c r="M341" s="45"/>
      <c r="N341" s="45"/>
      <c r="O341" s="45"/>
      <c r="P341" s="45"/>
      <c r="Q341" s="45"/>
      <c r="R341" s="45"/>
      <c r="S341" s="45"/>
      <c r="T341" s="45"/>
      <c r="U341" s="45"/>
      <c r="V341" s="45"/>
    </row>
    <row r="342">
      <c r="A342" s="75"/>
      <c r="B342" s="45"/>
      <c r="C342" s="186"/>
      <c r="D342" s="157"/>
      <c r="E342" s="160"/>
      <c r="F342" s="86"/>
      <c r="G342" s="114"/>
      <c r="H342" s="45"/>
      <c r="I342" s="45"/>
      <c r="J342" s="45"/>
      <c r="K342" s="45"/>
      <c r="L342" s="45"/>
      <c r="M342" s="45"/>
      <c r="N342" s="45"/>
      <c r="O342" s="45"/>
      <c r="P342" s="45"/>
      <c r="Q342" s="45"/>
      <c r="R342" s="45"/>
      <c r="S342" s="45"/>
      <c r="T342" s="45"/>
      <c r="U342" s="45"/>
      <c r="V342" s="45"/>
    </row>
    <row r="343">
      <c r="A343" s="75"/>
      <c r="B343" s="45"/>
      <c r="C343" s="186"/>
      <c r="D343" s="157"/>
      <c r="E343" s="160"/>
      <c r="F343" s="86"/>
      <c r="G343" s="114"/>
      <c r="H343" s="45"/>
      <c r="I343" s="45"/>
      <c r="J343" s="45"/>
      <c r="K343" s="45"/>
      <c r="L343" s="45"/>
      <c r="M343" s="45"/>
      <c r="N343" s="45"/>
      <c r="O343" s="45"/>
      <c r="P343" s="45"/>
      <c r="Q343" s="45"/>
      <c r="R343" s="45"/>
      <c r="S343" s="45"/>
      <c r="T343" s="45"/>
      <c r="U343" s="45"/>
      <c r="V343" s="45"/>
    </row>
    <row r="344">
      <c r="A344" s="75"/>
      <c r="B344" s="45"/>
      <c r="C344" s="186"/>
      <c r="D344" s="157"/>
      <c r="E344" s="160"/>
      <c r="F344" s="86"/>
      <c r="G344" s="114"/>
      <c r="H344" s="45"/>
      <c r="I344" s="45"/>
      <c r="J344" s="45"/>
      <c r="K344" s="45"/>
      <c r="L344" s="45"/>
      <c r="M344" s="45"/>
      <c r="N344" s="45"/>
      <c r="O344" s="45"/>
      <c r="P344" s="45"/>
      <c r="Q344" s="45"/>
      <c r="R344" s="45"/>
      <c r="S344" s="45"/>
      <c r="T344" s="45"/>
      <c r="U344" s="45"/>
      <c r="V344" s="45"/>
    </row>
    <row r="345">
      <c r="A345" s="75"/>
      <c r="B345" s="45"/>
      <c r="C345" s="186"/>
      <c r="D345" s="157"/>
      <c r="E345" s="160"/>
      <c r="F345" s="86"/>
      <c r="G345" s="114"/>
      <c r="H345" s="45"/>
      <c r="I345" s="45"/>
      <c r="J345" s="45"/>
      <c r="K345" s="45"/>
      <c r="L345" s="45"/>
      <c r="M345" s="45"/>
      <c r="N345" s="45"/>
      <c r="O345" s="45"/>
      <c r="P345" s="45"/>
      <c r="Q345" s="45"/>
      <c r="R345" s="45"/>
      <c r="S345" s="45"/>
      <c r="T345" s="45"/>
      <c r="U345" s="45"/>
      <c r="V345" s="45"/>
    </row>
    <row r="346">
      <c r="A346" s="75"/>
      <c r="B346" s="45"/>
      <c r="C346" s="186"/>
      <c r="D346" s="157"/>
      <c r="E346" s="160"/>
      <c r="F346" s="86"/>
      <c r="G346" s="114"/>
      <c r="H346" s="45"/>
      <c r="I346" s="45"/>
      <c r="J346" s="45"/>
      <c r="K346" s="45"/>
      <c r="L346" s="45"/>
      <c r="M346" s="45"/>
      <c r="N346" s="45"/>
      <c r="O346" s="45"/>
      <c r="P346" s="45"/>
      <c r="Q346" s="45"/>
      <c r="R346" s="45"/>
      <c r="S346" s="45"/>
      <c r="T346" s="45"/>
      <c r="U346" s="45"/>
      <c r="V346" s="45"/>
    </row>
    <row r="347">
      <c r="A347" s="75"/>
      <c r="B347" s="45"/>
      <c r="C347" s="186"/>
      <c r="D347" s="157"/>
      <c r="E347" s="160"/>
      <c r="F347" s="86"/>
      <c r="G347" s="114"/>
      <c r="H347" s="45"/>
      <c r="I347" s="45"/>
      <c r="J347" s="45"/>
      <c r="K347" s="45"/>
      <c r="L347" s="45"/>
      <c r="M347" s="45"/>
      <c r="N347" s="45"/>
      <c r="O347" s="45"/>
      <c r="P347" s="45"/>
      <c r="Q347" s="45"/>
      <c r="R347" s="45"/>
      <c r="S347" s="45"/>
      <c r="T347" s="45"/>
      <c r="U347" s="45"/>
      <c r="V347" s="45"/>
    </row>
    <row r="348">
      <c r="A348" s="75"/>
      <c r="B348" s="45"/>
      <c r="C348" s="186"/>
      <c r="D348" s="157"/>
      <c r="E348" s="160"/>
      <c r="F348" s="86"/>
      <c r="G348" s="114"/>
      <c r="H348" s="45"/>
      <c r="I348" s="45"/>
      <c r="J348" s="45"/>
      <c r="K348" s="45"/>
      <c r="L348" s="45"/>
      <c r="M348" s="45"/>
      <c r="N348" s="45"/>
      <c r="O348" s="45"/>
      <c r="P348" s="45"/>
      <c r="Q348" s="45"/>
      <c r="R348" s="45"/>
      <c r="S348" s="45"/>
      <c r="T348" s="45"/>
      <c r="U348" s="45"/>
      <c r="V348" s="45"/>
    </row>
    <row r="349">
      <c r="A349" s="75"/>
      <c r="B349" s="45"/>
      <c r="C349" s="186"/>
      <c r="D349" s="157"/>
      <c r="E349" s="160"/>
      <c r="F349" s="86"/>
      <c r="G349" s="114"/>
      <c r="H349" s="45"/>
      <c r="I349" s="45"/>
      <c r="J349" s="45"/>
      <c r="K349" s="45"/>
      <c r="L349" s="45"/>
      <c r="M349" s="45"/>
      <c r="N349" s="45"/>
      <c r="O349" s="45"/>
      <c r="P349" s="45"/>
      <c r="Q349" s="45"/>
      <c r="R349" s="45"/>
      <c r="S349" s="45"/>
      <c r="T349" s="45"/>
      <c r="U349" s="45"/>
      <c r="V349" s="45"/>
    </row>
    <row r="350">
      <c r="A350" s="75"/>
      <c r="B350" s="45"/>
      <c r="C350" s="186"/>
      <c r="D350" s="157"/>
      <c r="E350" s="160"/>
      <c r="F350" s="86"/>
      <c r="G350" s="114"/>
      <c r="H350" s="45"/>
      <c r="I350" s="45"/>
      <c r="J350" s="45"/>
      <c r="K350" s="45"/>
      <c r="L350" s="45"/>
      <c r="M350" s="45"/>
      <c r="N350" s="45"/>
      <c r="O350" s="45"/>
      <c r="P350" s="45"/>
      <c r="Q350" s="45"/>
      <c r="R350" s="45"/>
      <c r="S350" s="45"/>
      <c r="T350" s="45"/>
      <c r="U350" s="45"/>
      <c r="V350" s="45"/>
    </row>
    <row r="351">
      <c r="A351" s="75"/>
      <c r="B351" s="45"/>
      <c r="C351" s="186"/>
      <c r="D351" s="157"/>
      <c r="E351" s="160"/>
      <c r="F351" s="86"/>
      <c r="G351" s="114"/>
      <c r="H351" s="45"/>
      <c r="I351" s="45"/>
      <c r="J351" s="45"/>
      <c r="K351" s="45"/>
      <c r="L351" s="45"/>
      <c r="M351" s="45"/>
      <c r="N351" s="45"/>
      <c r="O351" s="45"/>
      <c r="P351" s="45"/>
      <c r="Q351" s="45"/>
      <c r="R351" s="45"/>
      <c r="S351" s="45"/>
      <c r="T351" s="45"/>
      <c r="U351" s="45"/>
      <c r="V351" s="45"/>
    </row>
    <row r="352">
      <c r="A352" s="75"/>
      <c r="B352" s="45"/>
      <c r="C352" s="186"/>
      <c r="D352" s="157"/>
      <c r="E352" s="160"/>
      <c r="F352" s="86"/>
      <c r="G352" s="114"/>
      <c r="H352" s="45"/>
      <c r="I352" s="45"/>
      <c r="J352" s="45"/>
      <c r="K352" s="45"/>
      <c r="L352" s="45"/>
      <c r="M352" s="45"/>
      <c r="N352" s="45"/>
      <c r="O352" s="45"/>
      <c r="P352" s="45"/>
      <c r="Q352" s="45"/>
      <c r="R352" s="45"/>
      <c r="S352" s="45"/>
      <c r="T352" s="45"/>
      <c r="U352" s="45"/>
      <c r="V352" s="45"/>
    </row>
    <row r="353">
      <c r="A353" s="75"/>
      <c r="B353" s="45"/>
      <c r="C353" s="186"/>
      <c r="D353" s="157"/>
      <c r="E353" s="160"/>
      <c r="F353" s="86"/>
      <c r="G353" s="114"/>
      <c r="H353" s="45"/>
      <c r="I353" s="45"/>
      <c r="J353" s="45"/>
      <c r="K353" s="45"/>
      <c r="L353" s="45"/>
      <c r="M353" s="45"/>
      <c r="N353" s="45"/>
      <c r="O353" s="45"/>
      <c r="P353" s="45"/>
      <c r="Q353" s="45"/>
      <c r="R353" s="45"/>
      <c r="S353" s="45"/>
      <c r="T353" s="45"/>
      <c r="U353" s="45"/>
      <c r="V353" s="45"/>
    </row>
    <row r="354">
      <c r="A354" s="75"/>
      <c r="B354" s="45"/>
      <c r="C354" s="186"/>
      <c r="D354" s="157"/>
      <c r="E354" s="160"/>
      <c r="F354" s="86"/>
      <c r="G354" s="114"/>
      <c r="H354" s="45"/>
      <c r="I354" s="45"/>
      <c r="J354" s="45"/>
      <c r="K354" s="45"/>
      <c r="L354" s="45"/>
      <c r="M354" s="45"/>
      <c r="N354" s="45"/>
      <c r="O354" s="45"/>
      <c r="P354" s="45"/>
      <c r="Q354" s="45"/>
      <c r="R354" s="45"/>
      <c r="S354" s="45"/>
      <c r="T354" s="45"/>
      <c r="U354" s="45"/>
      <c r="V354" s="45"/>
    </row>
    <row r="355">
      <c r="A355" s="75"/>
      <c r="B355" s="45"/>
      <c r="C355" s="186"/>
      <c r="D355" s="157"/>
      <c r="E355" s="160"/>
      <c r="F355" s="86"/>
      <c r="G355" s="114"/>
      <c r="H355" s="45"/>
      <c r="I355" s="45"/>
      <c r="J355" s="45"/>
      <c r="K355" s="45"/>
      <c r="L355" s="45"/>
      <c r="M355" s="45"/>
      <c r="N355" s="45"/>
      <c r="O355" s="45"/>
      <c r="P355" s="45"/>
      <c r="Q355" s="45"/>
      <c r="R355" s="45"/>
      <c r="S355" s="45"/>
      <c r="T355" s="45"/>
      <c r="U355" s="45"/>
      <c r="V355" s="45"/>
    </row>
    <row r="356">
      <c r="A356" s="75"/>
      <c r="B356" s="45"/>
      <c r="C356" s="186"/>
      <c r="D356" s="157"/>
      <c r="E356" s="160"/>
      <c r="F356" s="86"/>
      <c r="G356" s="114"/>
      <c r="H356" s="45"/>
      <c r="I356" s="45"/>
      <c r="J356" s="45"/>
      <c r="K356" s="45"/>
      <c r="L356" s="45"/>
      <c r="M356" s="45"/>
      <c r="N356" s="45"/>
      <c r="O356" s="45"/>
      <c r="P356" s="45"/>
      <c r="Q356" s="45"/>
      <c r="R356" s="45"/>
      <c r="S356" s="45"/>
      <c r="T356" s="45"/>
      <c r="U356" s="45"/>
      <c r="V356" s="45"/>
    </row>
    <row r="357">
      <c r="A357" s="75"/>
      <c r="B357" s="45"/>
      <c r="C357" s="186"/>
      <c r="D357" s="157"/>
      <c r="E357" s="160"/>
      <c r="F357" s="86"/>
      <c r="G357" s="114"/>
      <c r="H357" s="45"/>
      <c r="I357" s="45"/>
      <c r="J357" s="45"/>
      <c r="K357" s="45"/>
      <c r="L357" s="45"/>
      <c r="M357" s="45"/>
      <c r="N357" s="45"/>
      <c r="O357" s="45"/>
      <c r="P357" s="45"/>
      <c r="Q357" s="45"/>
      <c r="R357" s="45"/>
      <c r="S357" s="45"/>
      <c r="T357" s="45"/>
      <c r="U357" s="45"/>
      <c r="V357" s="45"/>
    </row>
    <row r="358">
      <c r="A358" s="75"/>
      <c r="B358" s="45"/>
      <c r="C358" s="186"/>
      <c r="D358" s="157"/>
      <c r="E358" s="160"/>
      <c r="F358" s="86"/>
      <c r="G358" s="114"/>
      <c r="H358" s="45"/>
      <c r="I358" s="45"/>
      <c r="J358" s="45"/>
      <c r="K358" s="45"/>
      <c r="L358" s="45"/>
      <c r="M358" s="45"/>
      <c r="N358" s="45"/>
      <c r="O358" s="45"/>
      <c r="P358" s="45"/>
      <c r="Q358" s="45"/>
      <c r="R358" s="45"/>
      <c r="S358" s="45"/>
      <c r="T358" s="45"/>
      <c r="U358" s="45"/>
      <c r="V358" s="45"/>
    </row>
    <row r="359">
      <c r="A359" s="75"/>
      <c r="B359" s="45"/>
      <c r="C359" s="186"/>
      <c r="D359" s="157"/>
      <c r="E359" s="160"/>
      <c r="F359" s="86"/>
      <c r="G359" s="114"/>
      <c r="H359" s="45"/>
      <c r="I359" s="45"/>
      <c r="J359" s="45"/>
      <c r="K359" s="45"/>
      <c r="L359" s="45"/>
      <c r="M359" s="45"/>
      <c r="N359" s="45"/>
      <c r="O359" s="45"/>
      <c r="P359" s="45"/>
      <c r="Q359" s="45"/>
      <c r="R359" s="45"/>
      <c r="S359" s="45"/>
      <c r="T359" s="45"/>
      <c r="U359" s="45"/>
      <c r="V359" s="45"/>
    </row>
    <row r="360">
      <c r="A360" s="75"/>
      <c r="B360" s="45"/>
      <c r="C360" s="186"/>
      <c r="D360" s="157"/>
      <c r="E360" s="160"/>
      <c r="F360" s="86"/>
      <c r="G360" s="114"/>
      <c r="H360" s="45"/>
      <c r="I360" s="45"/>
      <c r="J360" s="45"/>
      <c r="K360" s="45"/>
      <c r="L360" s="45"/>
      <c r="M360" s="45"/>
      <c r="N360" s="45"/>
      <c r="O360" s="45"/>
      <c r="P360" s="45"/>
      <c r="Q360" s="45"/>
      <c r="R360" s="45"/>
      <c r="S360" s="45"/>
      <c r="T360" s="45"/>
      <c r="U360" s="45"/>
      <c r="V360" s="45"/>
    </row>
    <row r="361">
      <c r="A361" s="75"/>
      <c r="B361" s="45"/>
      <c r="C361" s="186"/>
      <c r="D361" s="157"/>
      <c r="E361" s="160"/>
      <c r="F361" s="86"/>
      <c r="G361" s="114"/>
      <c r="H361" s="45"/>
      <c r="I361" s="45"/>
      <c r="J361" s="45"/>
      <c r="K361" s="45"/>
      <c r="L361" s="45"/>
      <c r="M361" s="45"/>
      <c r="N361" s="45"/>
      <c r="O361" s="45"/>
      <c r="P361" s="45"/>
      <c r="Q361" s="45"/>
      <c r="R361" s="45"/>
      <c r="S361" s="45"/>
      <c r="T361" s="45"/>
      <c r="U361" s="45"/>
      <c r="V361" s="45"/>
    </row>
    <row r="362">
      <c r="A362" s="75"/>
      <c r="B362" s="45"/>
      <c r="C362" s="186"/>
      <c r="D362" s="157"/>
      <c r="E362" s="160"/>
      <c r="F362" s="86"/>
      <c r="G362" s="114"/>
      <c r="H362" s="45"/>
      <c r="I362" s="45"/>
      <c r="J362" s="45"/>
      <c r="K362" s="45"/>
      <c r="L362" s="45"/>
      <c r="M362" s="45"/>
      <c r="N362" s="45"/>
      <c r="O362" s="45"/>
      <c r="P362" s="45"/>
      <c r="Q362" s="45"/>
      <c r="R362" s="45"/>
      <c r="S362" s="45"/>
      <c r="T362" s="45"/>
      <c r="U362" s="45"/>
      <c r="V362" s="45"/>
    </row>
    <row r="363">
      <c r="A363" s="75"/>
      <c r="B363" s="45"/>
      <c r="C363" s="186"/>
      <c r="D363" s="157"/>
      <c r="E363" s="160"/>
      <c r="F363" s="86"/>
      <c r="G363" s="114"/>
      <c r="H363" s="45"/>
      <c r="I363" s="45"/>
      <c r="J363" s="45"/>
      <c r="K363" s="45"/>
      <c r="L363" s="45"/>
      <c r="M363" s="45"/>
      <c r="N363" s="45"/>
      <c r="O363" s="45"/>
      <c r="P363" s="45"/>
      <c r="Q363" s="45"/>
      <c r="R363" s="45"/>
      <c r="S363" s="45"/>
      <c r="T363" s="45"/>
      <c r="U363" s="45"/>
      <c r="V363" s="45"/>
    </row>
    <row r="364">
      <c r="A364" s="75"/>
      <c r="B364" s="45"/>
      <c r="C364" s="186"/>
      <c r="D364" s="157"/>
      <c r="E364" s="160"/>
      <c r="F364" s="86"/>
      <c r="G364" s="114"/>
      <c r="H364" s="45"/>
      <c r="I364" s="45"/>
      <c r="J364" s="45"/>
      <c r="K364" s="45"/>
      <c r="L364" s="45"/>
      <c r="M364" s="45"/>
      <c r="N364" s="45"/>
      <c r="O364" s="45"/>
      <c r="P364" s="45"/>
      <c r="Q364" s="45"/>
      <c r="R364" s="45"/>
      <c r="S364" s="45"/>
      <c r="T364" s="45"/>
      <c r="U364" s="45"/>
      <c r="V364" s="45"/>
    </row>
    <row r="365">
      <c r="A365" s="75"/>
      <c r="B365" s="45"/>
      <c r="C365" s="186"/>
      <c r="D365" s="157"/>
      <c r="E365" s="160"/>
      <c r="F365" s="86"/>
      <c r="G365" s="114"/>
      <c r="H365" s="45"/>
      <c r="I365" s="45"/>
      <c r="J365" s="45"/>
      <c r="K365" s="45"/>
      <c r="L365" s="45"/>
      <c r="M365" s="45"/>
      <c r="N365" s="45"/>
      <c r="O365" s="45"/>
      <c r="P365" s="45"/>
      <c r="Q365" s="45"/>
      <c r="R365" s="45"/>
      <c r="S365" s="45"/>
      <c r="T365" s="45"/>
      <c r="U365" s="45"/>
      <c r="V365" s="45"/>
    </row>
    <row r="366">
      <c r="A366" s="75"/>
      <c r="B366" s="45"/>
      <c r="C366" s="186"/>
      <c r="D366" s="157"/>
      <c r="E366" s="160"/>
      <c r="F366" s="86"/>
      <c r="G366" s="114"/>
      <c r="H366" s="45"/>
      <c r="I366" s="45"/>
      <c r="J366" s="45"/>
      <c r="K366" s="45"/>
      <c r="L366" s="45"/>
      <c r="M366" s="45"/>
      <c r="N366" s="45"/>
      <c r="O366" s="45"/>
      <c r="P366" s="45"/>
      <c r="Q366" s="45"/>
      <c r="R366" s="45"/>
      <c r="S366" s="45"/>
      <c r="T366" s="45"/>
      <c r="U366" s="45"/>
      <c r="V366" s="45"/>
    </row>
    <row r="367">
      <c r="A367" s="75"/>
      <c r="B367" s="45"/>
      <c r="C367" s="186"/>
      <c r="D367" s="157"/>
      <c r="E367" s="160"/>
      <c r="F367" s="86"/>
      <c r="G367" s="114"/>
      <c r="H367" s="45"/>
      <c r="I367" s="45"/>
      <c r="J367" s="45"/>
      <c r="K367" s="45"/>
      <c r="L367" s="45"/>
      <c r="M367" s="45"/>
      <c r="N367" s="45"/>
      <c r="O367" s="45"/>
      <c r="P367" s="45"/>
      <c r="Q367" s="45"/>
      <c r="R367" s="45"/>
      <c r="S367" s="45"/>
      <c r="T367" s="45"/>
      <c r="U367" s="45"/>
      <c r="V367" s="45"/>
    </row>
    <row r="368">
      <c r="A368" s="75"/>
      <c r="B368" s="45"/>
      <c r="C368" s="186"/>
      <c r="D368" s="157"/>
      <c r="E368" s="160"/>
      <c r="F368" s="86"/>
      <c r="G368" s="114"/>
      <c r="H368" s="45"/>
      <c r="I368" s="45"/>
      <c r="J368" s="45"/>
      <c r="K368" s="45"/>
      <c r="L368" s="45"/>
      <c r="M368" s="45"/>
      <c r="N368" s="45"/>
      <c r="O368" s="45"/>
      <c r="P368" s="45"/>
      <c r="Q368" s="45"/>
      <c r="R368" s="45"/>
      <c r="S368" s="45"/>
      <c r="T368" s="45"/>
      <c r="U368" s="45"/>
      <c r="V368" s="45"/>
    </row>
    <row r="369">
      <c r="A369" s="75"/>
      <c r="B369" s="45"/>
      <c r="C369" s="186"/>
      <c r="D369" s="157"/>
      <c r="E369" s="160"/>
      <c r="F369" s="86"/>
      <c r="G369" s="114"/>
      <c r="H369" s="45"/>
      <c r="I369" s="45"/>
      <c r="J369" s="45"/>
      <c r="K369" s="45"/>
      <c r="L369" s="45"/>
      <c r="M369" s="45"/>
      <c r="N369" s="45"/>
      <c r="O369" s="45"/>
      <c r="P369" s="45"/>
      <c r="Q369" s="45"/>
      <c r="R369" s="45"/>
      <c r="S369" s="45"/>
      <c r="T369" s="45"/>
      <c r="U369" s="45"/>
      <c r="V369" s="45"/>
    </row>
    <row r="370">
      <c r="A370" s="75"/>
      <c r="B370" s="45"/>
      <c r="C370" s="186"/>
      <c r="D370" s="157"/>
      <c r="E370" s="160"/>
      <c r="F370" s="86"/>
      <c r="G370" s="114"/>
      <c r="H370" s="45"/>
      <c r="I370" s="45"/>
      <c r="J370" s="45"/>
      <c r="K370" s="45"/>
      <c r="L370" s="45"/>
      <c r="M370" s="45"/>
      <c r="N370" s="45"/>
      <c r="O370" s="45"/>
      <c r="P370" s="45"/>
      <c r="Q370" s="45"/>
      <c r="R370" s="45"/>
      <c r="S370" s="45"/>
      <c r="T370" s="45"/>
      <c r="U370" s="45"/>
      <c r="V370" s="45"/>
    </row>
    <row r="371">
      <c r="A371" s="75"/>
      <c r="B371" s="45"/>
      <c r="C371" s="186"/>
      <c r="D371" s="157"/>
      <c r="E371" s="160"/>
      <c r="F371" s="86"/>
      <c r="G371" s="114"/>
      <c r="H371" s="45"/>
      <c r="I371" s="45"/>
      <c r="J371" s="45"/>
      <c r="K371" s="45"/>
      <c r="L371" s="45"/>
      <c r="M371" s="45"/>
      <c r="N371" s="45"/>
      <c r="O371" s="45"/>
      <c r="P371" s="45"/>
      <c r="Q371" s="45"/>
      <c r="R371" s="45"/>
      <c r="S371" s="45"/>
      <c r="T371" s="45"/>
      <c r="U371" s="45"/>
      <c r="V371" s="45"/>
    </row>
    <row r="372">
      <c r="A372" s="75"/>
      <c r="B372" s="45"/>
      <c r="C372" s="186"/>
      <c r="D372" s="157"/>
      <c r="E372" s="160"/>
      <c r="F372" s="86"/>
      <c r="G372" s="114"/>
      <c r="H372" s="45"/>
      <c r="I372" s="45"/>
      <c r="J372" s="45"/>
      <c r="K372" s="45"/>
      <c r="L372" s="45"/>
      <c r="M372" s="45"/>
      <c r="N372" s="45"/>
      <c r="O372" s="45"/>
      <c r="P372" s="45"/>
      <c r="Q372" s="45"/>
      <c r="R372" s="45"/>
      <c r="S372" s="45"/>
      <c r="T372" s="45"/>
      <c r="U372" s="45"/>
      <c r="V372" s="45"/>
    </row>
    <row r="373">
      <c r="A373" s="75"/>
      <c r="B373" s="45"/>
      <c r="C373" s="186"/>
      <c r="D373" s="157"/>
      <c r="E373" s="160"/>
      <c r="F373" s="86"/>
      <c r="G373" s="114"/>
      <c r="H373" s="45"/>
      <c r="I373" s="45"/>
      <c r="J373" s="45"/>
      <c r="K373" s="45"/>
      <c r="L373" s="45"/>
      <c r="M373" s="45"/>
      <c r="N373" s="45"/>
      <c r="O373" s="45"/>
      <c r="P373" s="45"/>
      <c r="Q373" s="45"/>
      <c r="R373" s="45"/>
      <c r="S373" s="45"/>
      <c r="T373" s="45"/>
      <c r="U373" s="45"/>
      <c r="V373" s="45"/>
    </row>
    <row r="374">
      <c r="A374" s="75"/>
      <c r="B374" s="45"/>
      <c r="C374" s="186"/>
      <c r="D374" s="157"/>
      <c r="E374" s="160"/>
      <c r="F374" s="86"/>
      <c r="G374" s="114"/>
      <c r="H374" s="45"/>
      <c r="I374" s="45"/>
      <c r="J374" s="45"/>
      <c r="K374" s="45"/>
      <c r="L374" s="45"/>
      <c r="M374" s="45"/>
      <c r="N374" s="45"/>
      <c r="O374" s="45"/>
      <c r="P374" s="45"/>
      <c r="Q374" s="45"/>
      <c r="R374" s="45"/>
      <c r="S374" s="45"/>
      <c r="T374" s="45"/>
      <c r="U374" s="45"/>
      <c r="V374" s="45"/>
    </row>
    <row r="375">
      <c r="A375" s="75"/>
      <c r="B375" s="45"/>
      <c r="C375" s="186"/>
      <c r="D375" s="157"/>
      <c r="E375" s="160"/>
      <c r="F375" s="86"/>
      <c r="G375" s="114"/>
      <c r="H375" s="45"/>
      <c r="I375" s="45"/>
      <c r="J375" s="45"/>
      <c r="K375" s="45"/>
      <c r="L375" s="45"/>
      <c r="M375" s="45"/>
      <c r="N375" s="45"/>
      <c r="O375" s="45"/>
      <c r="P375" s="45"/>
      <c r="Q375" s="45"/>
      <c r="R375" s="45"/>
      <c r="S375" s="45"/>
      <c r="T375" s="45"/>
      <c r="U375" s="45"/>
      <c r="V375" s="45"/>
    </row>
    <row r="376">
      <c r="A376" s="75"/>
      <c r="B376" s="45"/>
      <c r="C376" s="186"/>
      <c r="D376" s="157"/>
      <c r="E376" s="160"/>
      <c r="F376" s="86"/>
      <c r="G376" s="114"/>
      <c r="H376" s="45"/>
      <c r="I376" s="45"/>
      <c r="J376" s="45"/>
      <c r="K376" s="45"/>
      <c r="L376" s="45"/>
      <c r="M376" s="45"/>
      <c r="N376" s="45"/>
      <c r="O376" s="45"/>
      <c r="P376" s="45"/>
      <c r="Q376" s="45"/>
      <c r="R376" s="45"/>
      <c r="S376" s="45"/>
      <c r="T376" s="45"/>
      <c r="U376" s="45"/>
      <c r="V376" s="45"/>
    </row>
    <row r="377">
      <c r="A377" s="75"/>
      <c r="B377" s="45"/>
      <c r="C377" s="186"/>
      <c r="D377" s="157"/>
      <c r="E377" s="160"/>
      <c r="F377" s="86"/>
      <c r="G377" s="114"/>
      <c r="H377" s="45"/>
      <c r="I377" s="45"/>
      <c r="J377" s="45"/>
      <c r="K377" s="45"/>
      <c r="L377" s="45"/>
      <c r="M377" s="45"/>
      <c r="N377" s="45"/>
      <c r="O377" s="45"/>
      <c r="P377" s="45"/>
      <c r="Q377" s="45"/>
      <c r="R377" s="45"/>
      <c r="S377" s="45"/>
      <c r="T377" s="45"/>
      <c r="U377" s="45"/>
      <c r="V377" s="45"/>
    </row>
    <row r="378">
      <c r="A378" s="75"/>
      <c r="B378" s="45"/>
      <c r="C378" s="186"/>
      <c r="D378" s="157"/>
      <c r="E378" s="160"/>
      <c r="F378" s="86"/>
      <c r="G378" s="114"/>
      <c r="H378" s="45"/>
      <c r="I378" s="45"/>
      <c r="J378" s="45"/>
      <c r="K378" s="45"/>
      <c r="L378" s="45"/>
      <c r="M378" s="45"/>
      <c r="N378" s="45"/>
      <c r="O378" s="45"/>
      <c r="P378" s="45"/>
      <c r="Q378" s="45"/>
      <c r="R378" s="45"/>
      <c r="S378" s="45"/>
      <c r="T378" s="45"/>
      <c r="U378" s="45"/>
      <c r="V378" s="45"/>
    </row>
    <row r="379">
      <c r="A379" s="75"/>
      <c r="B379" s="45"/>
      <c r="C379" s="186"/>
      <c r="D379" s="157"/>
      <c r="E379" s="160"/>
      <c r="F379" s="86"/>
      <c r="G379" s="114"/>
      <c r="H379" s="45"/>
      <c r="I379" s="45"/>
      <c r="J379" s="45"/>
      <c r="K379" s="45"/>
      <c r="L379" s="45"/>
      <c r="M379" s="45"/>
      <c r="N379" s="45"/>
      <c r="O379" s="45"/>
      <c r="P379" s="45"/>
      <c r="Q379" s="45"/>
      <c r="R379" s="45"/>
      <c r="S379" s="45"/>
      <c r="T379" s="45"/>
      <c r="U379" s="45"/>
      <c r="V379" s="45"/>
    </row>
    <row r="380">
      <c r="A380" s="75"/>
      <c r="B380" s="45"/>
      <c r="C380" s="186"/>
      <c r="D380" s="157"/>
      <c r="E380" s="160"/>
      <c r="F380" s="86"/>
      <c r="G380" s="114"/>
      <c r="H380" s="45"/>
      <c r="I380" s="45"/>
      <c r="J380" s="45"/>
      <c r="K380" s="45"/>
      <c r="L380" s="45"/>
      <c r="M380" s="45"/>
      <c r="N380" s="45"/>
      <c r="O380" s="45"/>
      <c r="P380" s="45"/>
      <c r="Q380" s="45"/>
      <c r="R380" s="45"/>
      <c r="S380" s="45"/>
      <c r="T380" s="45"/>
      <c r="U380" s="45"/>
      <c r="V380" s="45"/>
    </row>
    <row r="381">
      <c r="A381" s="75"/>
      <c r="B381" s="45"/>
      <c r="C381" s="186"/>
      <c r="D381" s="157"/>
      <c r="E381" s="160"/>
      <c r="F381" s="86"/>
      <c r="G381" s="114"/>
      <c r="H381" s="45"/>
      <c r="I381" s="45"/>
      <c r="J381" s="45"/>
      <c r="K381" s="45"/>
      <c r="L381" s="45"/>
      <c r="M381" s="45"/>
      <c r="N381" s="45"/>
      <c r="O381" s="45"/>
      <c r="P381" s="45"/>
      <c r="Q381" s="45"/>
      <c r="R381" s="45"/>
      <c r="S381" s="45"/>
      <c r="T381" s="45"/>
      <c r="U381" s="45"/>
      <c r="V381" s="45"/>
    </row>
    <row r="382">
      <c r="A382" s="75"/>
      <c r="B382" s="45"/>
      <c r="C382" s="186"/>
      <c r="D382" s="157"/>
      <c r="E382" s="160"/>
      <c r="F382" s="86"/>
      <c r="G382" s="114"/>
      <c r="H382" s="45"/>
      <c r="I382" s="45"/>
      <c r="J382" s="45"/>
      <c r="K382" s="45"/>
      <c r="L382" s="45"/>
      <c r="M382" s="45"/>
      <c r="N382" s="45"/>
      <c r="O382" s="45"/>
      <c r="P382" s="45"/>
      <c r="Q382" s="45"/>
      <c r="R382" s="45"/>
      <c r="S382" s="45"/>
      <c r="T382" s="45"/>
      <c r="U382" s="45"/>
      <c r="V382" s="45"/>
    </row>
    <row r="383">
      <c r="A383" s="75"/>
      <c r="B383" s="45"/>
      <c r="C383" s="186"/>
      <c r="D383" s="157"/>
      <c r="E383" s="160"/>
      <c r="F383" s="86"/>
      <c r="G383" s="114"/>
      <c r="H383" s="45"/>
      <c r="I383" s="45"/>
      <c r="J383" s="45"/>
      <c r="K383" s="45"/>
      <c r="L383" s="45"/>
      <c r="M383" s="45"/>
      <c r="N383" s="45"/>
      <c r="O383" s="45"/>
      <c r="P383" s="45"/>
      <c r="Q383" s="45"/>
      <c r="R383" s="45"/>
      <c r="S383" s="45"/>
      <c r="T383" s="45"/>
      <c r="U383" s="45"/>
      <c r="V383" s="45"/>
    </row>
    <row r="384">
      <c r="A384" s="75"/>
      <c r="B384" s="45"/>
      <c r="C384" s="186"/>
      <c r="D384" s="157"/>
      <c r="E384" s="160"/>
      <c r="F384" s="86"/>
      <c r="G384" s="114"/>
      <c r="H384" s="45"/>
      <c r="I384" s="45"/>
      <c r="J384" s="45"/>
      <c r="K384" s="45"/>
      <c r="L384" s="45"/>
      <c r="M384" s="45"/>
      <c r="N384" s="45"/>
      <c r="O384" s="45"/>
      <c r="P384" s="45"/>
      <c r="Q384" s="45"/>
      <c r="R384" s="45"/>
      <c r="S384" s="45"/>
      <c r="T384" s="45"/>
      <c r="U384" s="45"/>
      <c r="V384" s="45"/>
    </row>
    <row r="385">
      <c r="A385" s="75"/>
      <c r="B385" s="45"/>
      <c r="C385" s="186"/>
      <c r="D385" s="157"/>
      <c r="E385" s="160"/>
      <c r="F385" s="86"/>
      <c r="G385" s="114"/>
      <c r="H385" s="45"/>
      <c r="I385" s="45"/>
      <c r="J385" s="45"/>
      <c r="K385" s="45"/>
      <c r="L385" s="45"/>
      <c r="M385" s="45"/>
      <c r="N385" s="45"/>
      <c r="O385" s="45"/>
      <c r="P385" s="45"/>
      <c r="Q385" s="45"/>
      <c r="R385" s="45"/>
      <c r="S385" s="45"/>
      <c r="T385" s="45"/>
      <c r="U385" s="45"/>
      <c r="V385" s="45"/>
    </row>
    <row r="386">
      <c r="A386" s="75"/>
      <c r="B386" s="45"/>
      <c r="C386" s="186"/>
      <c r="D386" s="157"/>
      <c r="E386" s="160"/>
      <c r="F386" s="86"/>
      <c r="G386" s="114"/>
      <c r="H386" s="45"/>
      <c r="I386" s="45"/>
      <c r="J386" s="45"/>
      <c r="K386" s="45"/>
      <c r="L386" s="45"/>
      <c r="M386" s="45"/>
      <c r="N386" s="45"/>
      <c r="O386" s="45"/>
      <c r="P386" s="45"/>
      <c r="Q386" s="45"/>
      <c r="R386" s="45"/>
      <c r="S386" s="45"/>
      <c r="T386" s="45"/>
      <c r="U386" s="45"/>
      <c r="V386" s="45"/>
    </row>
    <row r="387">
      <c r="A387" s="75"/>
      <c r="B387" s="45"/>
      <c r="C387" s="186"/>
      <c r="D387" s="157"/>
      <c r="E387" s="160"/>
      <c r="F387" s="86"/>
      <c r="G387" s="114"/>
      <c r="H387" s="45"/>
      <c r="I387" s="45"/>
      <c r="J387" s="45"/>
      <c r="K387" s="45"/>
      <c r="L387" s="45"/>
      <c r="M387" s="45"/>
      <c r="N387" s="45"/>
      <c r="O387" s="45"/>
      <c r="P387" s="45"/>
      <c r="Q387" s="45"/>
      <c r="R387" s="45"/>
      <c r="S387" s="45"/>
      <c r="T387" s="45"/>
      <c r="U387" s="45"/>
      <c r="V387" s="45"/>
    </row>
    <row r="388">
      <c r="A388" s="75"/>
      <c r="B388" s="45"/>
      <c r="C388" s="186"/>
      <c r="D388" s="157"/>
      <c r="E388" s="160"/>
      <c r="F388" s="86"/>
      <c r="G388" s="114"/>
      <c r="H388" s="45"/>
      <c r="I388" s="45"/>
      <c r="J388" s="45"/>
      <c r="K388" s="45"/>
      <c r="L388" s="45"/>
      <c r="M388" s="45"/>
      <c r="N388" s="45"/>
      <c r="O388" s="45"/>
      <c r="P388" s="45"/>
      <c r="Q388" s="45"/>
      <c r="R388" s="45"/>
      <c r="S388" s="45"/>
      <c r="T388" s="45"/>
      <c r="U388" s="45"/>
      <c r="V388" s="45"/>
    </row>
    <row r="389">
      <c r="A389" s="75"/>
      <c r="B389" s="45"/>
      <c r="C389" s="186"/>
      <c r="D389" s="157"/>
      <c r="E389" s="160"/>
      <c r="F389" s="86"/>
      <c r="G389" s="114"/>
      <c r="H389" s="45"/>
      <c r="I389" s="45"/>
      <c r="J389" s="45"/>
      <c r="K389" s="45"/>
      <c r="L389" s="45"/>
      <c r="M389" s="45"/>
      <c r="N389" s="45"/>
      <c r="O389" s="45"/>
      <c r="P389" s="45"/>
      <c r="Q389" s="45"/>
      <c r="R389" s="45"/>
      <c r="S389" s="45"/>
      <c r="T389" s="45"/>
      <c r="U389" s="45"/>
      <c r="V389" s="45"/>
    </row>
    <row r="390">
      <c r="A390" s="75"/>
      <c r="B390" s="45"/>
      <c r="C390" s="186"/>
      <c r="D390" s="157"/>
      <c r="E390" s="160"/>
      <c r="F390" s="86"/>
      <c r="G390" s="114"/>
      <c r="H390" s="45"/>
      <c r="I390" s="45"/>
      <c r="J390" s="45"/>
      <c r="K390" s="45"/>
      <c r="L390" s="45"/>
      <c r="M390" s="45"/>
      <c r="N390" s="45"/>
      <c r="O390" s="45"/>
      <c r="P390" s="45"/>
      <c r="Q390" s="45"/>
      <c r="R390" s="45"/>
      <c r="S390" s="45"/>
      <c r="T390" s="45"/>
      <c r="U390" s="45"/>
      <c r="V390" s="45"/>
    </row>
    <row r="391">
      <c r="A391" s="75"/>
      <c r="B391" s="45"/>
      <c r="C391" s="186"/>
      <c r="D391" s="157"/>
      <c r="E391" s="160"/>
      <c r="F391" s="86"/>
      <c r="G391" s="114"/>
      <c r="H391" s="45"/>
      <c r="I391" s="45"/>
      <c r="J391" s="45"/>
      <c r="K391" s="45"/>
      <c r="L391" s="45"/>
      <c r="M391" s="45"/>
      <c r="N391" s="45"/>
      <c r="O391" s="45"/>
      <c r="P391" s="45"/>
      <c r="Q391" s="45"/>
      <c r="R391" s="45"/>
      <c r="S391" s="45"/>
      <c r="T391" s="45"/>
      <c r="U391" s="45"/>
      <c r="V391" s="45"/>
    </row>
    <row r="392">
      <c r="A392" s="75"/>
      <c r="B392" s="45"/>
      <c r="C392" s="186"/>
      <c r="D392" s="157"/>
      <c r="E392" s="160"/>
      <c r="F392" s="86"/>
      <c r="G392" s="114"/>
      <c r="H392" s="45"/>
      <c r="I392" s="45"/>
      <c r="J392" s="45"/>
      <c r="K392" s="45"/>
      <c r="L392" s="45"/>
      <c r="M392" s="45"/>
      <c r="N392" s="45"/>
      <c r="O392" s="45"/>
      <c r="P392" s="45"/>
      <c r="Q392" s="45"/>
      <c r="R392" s="45"/>
      <c r="S392" s="45"/>
      <c r="T392" s="45"/>
      <c r="U392" s="45"/>
      <c r="V392" s="45"/>
    </row>
    <row r="393">
      <c r="A393" s="75"/>
      <c r="B393" s="45"/>
      <c r="C393" s="186"/>
      <c r="D393" s="157"/>
      <c r="E393" s="160"/>
      <c r="F393" s="86"/>
      <c r="G393" s="114"/>
      <c r="H393" s="45"/>
      <c r="I393" s="45"/>
      <c r="J393" s="45"/>
      <c r="K393" s="45"/>
      <c r="L393" s="45"/>
      <c r="M393" s="45"/>
      <c r="N393" s="45"/>
      <c r="O393" s="45"/>
      <c r="P393" s="45"/>
      <c r="Q393" s="45"/>
      <c r="R393" s="45"/>
      <c r="S393" s="45"/>
      <c r="T393" s="45"/>
      <c r="U393" s="45"/>
      <c r="V393" s="45"/>
    </row>
    <row r="394">
      <c r="A394" s="75"/>
      <c r="B394" s="45"/>
      <c r="C394" s="186"/>
      <c r="D394" s="157"/>
      <c r="E394" s="160"/>
      <c r="F394" s="86"/>
      <c r="G394" s="114"/>
      <c r="H394" s="45"/>
      <c r="I394" s="45"/>
      <c r="J394" s="45"/>
      <c r="K394" s="45"/>
      <c r="L394" s="45"/>
      <c r="M394" s="45"/>
      <c r="N394" s="45"/>
      <c r="O394" s="45"/>
      <c r="P394" s="45"/>
      <c r="Q394" s="45"/>
      <c r="R394" s="45"/>
      <c r="S394" s="45"/>
      <c r="T394" s="45"/>
      <c r="U394" s="45"/>
      <c r="V394" s="45"/>
    </row>
    <row r="395">
      <c r="A395" s="75"/>
      <c r="B395" s="45"/>
      <c r="C395" s="186"/>
      <c r="D395" s="157"/>
      <c r="E395" s="160"/>
      <c r="F395" s="86"/>
      <c r="G395" s="114"/>
      <c r="H395" s="45"/>
      <c r="I395" s="45"/>
      <c r="J395" s="45"/>
      <c r="K395" s="45"/>
      <c r="L395" s="45"/>
      <c r="M395" s="45"/>
      <c r="N395" s="45"/>
      <c r="O395" s="45"/>
      <c r="P395" s="45"/>
      <c r="Q395" s="45"/>
      <c r="R395" s="45"/>
      <c r="S395" s="45"/>
      <c r="T395" s="45"/>
      <c r="U395" s="45"/>
      <c r="V395" s="45"/>
    </row>
    <row r="396">
      <c r="A396" s="75"/>
      <c r="B396" s="45"/>
      <c r="C396" s="186"/>
      <c r="D396" s="157"/>
      <c r="E396" s="160"/>
      <c r="F396" s="86"/>
      <c r="G396" s="114"/>
      <c r="H396" s="45"/>
      <c r="I396" s="45"/>
      <c r="J396" s="45"/>
      <c r="K396" s="45"/>
      <c r="L396" s="45"/>
      <c r="M396" s="45"/>
      <c r="N396" s="45"/>
      <c r="O396" s="45"/>
      <c r="P396" s="45"/>
      <c r="Q396" s="45"/>
      <c r="R396" s="45"/>
      <c r="S396" s="45"/>
      <c r="T396" s="45"/>
      <c r="U396" s="45"/>
      <c r="V396" s="45"/>
    </row>
    <row r="397">
      <c r="A397" s="75"/>
      <c r="B397" s="45"/>
      <c r="C397" s="186"/>
      <c r="D397" s="157"/>
      <c r="E397" s="160"/>
      <c r="F397" s="86"/>
      <c r="G397" s="114"/>
      <c r="H397" s="45"/>
      <c r="I397" s="45"/>
      <c r="J397" s="45"/>
      <c r="K397" s="45"/>
      <c r="L397" s="45"/>
      <c r="M397" s="45"/>
      <c r="N397" s="45"/>
      <c r="O397" s="45"/>
      <c r="P397" s="45"/>
      <c r="Q397" s="45"/>
      <c r="R397" s="45"/>
      <c r="S397" s="45"/>
      <c r="T397" s="45"/>
      <c r="U397" s="45"/>
      <c r="V397" s="45"/>
    </row>
    <row r="398">
      <c r="A398" s="75"/>
      <c r="B398" s="45"/>
      <c r="C398" s="186"/>
      <c r="D398" s="157"/>
      <c r="E398" s="160"/>
      <c r="F398" s="86"/>
      <c r="G398" s="114"/>
      <c r="H398" s="45"/>
      <c r="I398" s="45"/>
      <c r="J398" s="45"/>
      <c r="K398" s="45"/>
      <c r="L398" s="45"/>
      <c r="M398" s="45"/>
      <c r="N398" s="45"/>
      <c r="O398" s="45"/>
      <c r="P398" s="45"/>
      <c r="Q398" s="45"/>
      <c r="R398" s="45"/>
      <c r="S398" s="45"/>
      <c r="T398" s="45"/>
      <c r="U398" s="45"/>
      <c r="V398" s="45"/>
    </row>
    <row r="399">
      <c r="A399" s="75"/>
      <c r="B399" s="45"/>
      <c r="C399" s="186"/>
      <c r="D399" s="157"/>
      <c r="E399" s="160"/>
      <c r="F399" s="86"/>
      <c r="G399" s="114"/>
      <c r="H399" s="45"/>
      <c r="I399" s="45"/>
      <c r="J399" s="45"/>
      <c r="K399" s="45"/>
      <c r="L399" s="45"/>
      <c r="M399" s="45"/>
      <c r="N399" s="45"/>
      <c r="O399" s="45"/>
      <c r="P399" s="45"/>
      <c r="Q399" s="45"/>
      <c r="R399" s="45"/>
      <c r="S399" s="45"/>
      <c r="T399" s="45"/>
      <c r="U399" s="45"/>
      <c r="V399" s="45"/>
    </row>
    <row r="400">
      <c r="A400" s="75"/>
      <c r="B400" s="45"/>
      <c r="C400" s="186"/>
      <c r="D400" s="157"/>
      <c r="E400" s="160"/>
      <c r="F400" s="86"/>
      <c r="G400" s="114"/>
      <c r="H400" s="45"/>
      <c r="I400" s="45"/>
      <c r="J400" s="45"/>
      <c r="K400" s="45"/>
      <c r="L400" s="45"/>
      <c r="M400" s="45"/>
      <c r="N400" s="45"/>
      <c r="O400" s="45"/>
      <c r="P400" s="45"/>
      <c r="Q400" s="45"/>
      <c r="R400" s="45"/>
      <c r="S400" s="45"/>
      <c r="T400" s="45"/>
      <c r="U400" s="45"/>
      <c r="V400" s="45"/>
    </row>
    <row r="401">
      <c r="A401" s="75"/>
      <c r="B401" s="45"/>
      <c r="C401" s="186"/>
      <c r="D401" s="157"/>
      <c r="E401" s="160"/>
      <c r="F401" s="86"/>
      <c r="G401" s="114"/>
      <c r="H401" s="45"/>
      <c r="I401" s="45"/>
      <c r="J401" s="45"/>
      <c r="K401" s="45"/>
      <c r="L401" s="45"/>
      <c r="M401" s="45"/>
      <c r="N401" s="45"/>
      <c r="O401" s="45"/>
      <c r="P401" s="45"/>
      <c r="Q401" s="45"/>
      <c r="R401" s="45"/>
      <c r="S401" s="45"/>
      <c r="T401" s="45"/>
      <c r="U401" s="45"/>
      <c r="V401" s="45"/>
    </row>
    <row r="402">
      <c r="A402" s="75"/>
      <c r="B402" s="45"/>
      <c r="C402" s="186"/>
      <c r="D402" s="157"/>
      <c r="E402" s="160"/>
      <c r="F402" s="86"/>
      <c r="G402" s="114"/>
      <c r="H402" s="45"/>
      <c r="I402" s="45"/>
      <c r="J402" s="45"/>
      <c r="K402" s="45"/>
      <c r="L402" s="45"/>
      <c r="M402" s="45"/>
      <c r="N402" s="45"/>
      <c r="O402" s="45"/>
      <c r="P402" s="45"/>
      <c r="Q402" s="45"/>
      <c r="R402" s="45"/>
      <c r="S402" s="45"/>
      <c r="T402" s="45"/>
      <c r="U402" s="45"/>
      <c r="V402" s="45"/>
    </row>
    <row r="403">
      <c r="A403" s="75"/>
      <c r="B403" s="45"/>
      <c r="C403" s="186"/>
      <c r="D403" s="157"/>
      <c r="E403" s="160"/>
      <c r="F403" s="86"/>
      <c r="G403" s="114"/>
      <c r="H403" s="45"/>
      <c r="I403" s="45"/>
      <c r="J403" s="45"/>
      <c r="K403" s="45"/>
      <c r="L403" s="45"/>
      <c r="M403" s="45"/>
      <c r="N403" s="45"/>
      <c r="O403" s="45"/>
      <c r="P403" s="45"/>
      <c r="Q403" s="45"/>
      <c r="R403" s="45"/>
      <c r="S403" s="45"/>
      <c r="T403" s="45"/>
      <c r="U403" s="45"/>
      <c r="V403" s="45"/>
    </row>
    <row r="404">
      <c r="A404" s="75"/>
      <c r="B404" s="45"/>
      <c r="C404" s="186"/>
      <c r="D404" s="157"/>
      <c r="E404" s="160"/>
      <c r="F404" s="86"/>
      <c r="G404" s="114"/>
      <c r="H404" s="45"/>
      <c r="I404" s="45"/>
      <c r="J404" s="45"/>
      <c r="K404" s="45"/>
      <c r="L404" s="45"/>
      <c r="M404" s="45"/>
      <c r="N404" s="45"/>
      <c r="O404" s="45"/>
      <c r="P404" s="45"/>
      <c r="Q404" s="45"/>
      <c r="R404" s="45"/>
      <c r="S404" s="45"/>
      <c r="T404" s="45"/>
      <c r="U404" s="45"/>
      <c r="V404" s="45"/>
    </row>
    <row r="405">
      <c r="A405" s="75"/>
      <c r="B405" s="45"/>
      <c r="C405" s="186"/>
      <c r="D405" s="157"/>
      <c r="E405" s="160"/>
      <c r="F405" s="86"/>
      <c r="G405" s="114"/>
      <c r="H405" s="45"/>
      <c r="I405" s="45"/>
      <c r="J405" s="45"/>
      <c r="K405" s="45"/>
      <c r="L405" s="45"/>
      <c r="M405" s="45"/>
      <c r="N405" s="45"/>
      <c r="O405" s="45"/>
      <c r="P405" s="45"/>
      <c r="Q405" s="45"/>
      <c r="R405" s="45"/>
      <c r="S405" s="45"/>
      <c r="T405" s="45"/>
      <c r="U405" s="45"/>
      <c r="V405" s="45"/>
    </row>
    <row r="406">
      <c r="A406" s="75"/>
      <c r="B406" s="45"/>
      <c r="C406" s="186"/>
      <c r="D406" s="157"/>
      <c r="E406" s="160"/>
      <c r="F406" s="86"/>
      <c r="G406" s="114"/>
      <c r="H406" s="45"/>
      <c r="I406" s="45"/>
      <c r="J406" s="45"/>
      <c r="K406" s="45"/>
      <c r="L406" s="45"/>
      <c r="M406" s="45"/>
      <c r="N406" s="45"/>
      <c r="O406" s="45"/>
      <c r="P406" s="45"/>
      <c r="Q406" s="45"/>
      <c r="R406" s="45"/>
      <c r="S406" s="45"/>
      <c r="T406" s="45"/>
      <c r="U406" s="45"/>
      <c r="V406" s="45"/>
    </row>
    <row r="407">
      <c r="A407" s="75"/>
      <c r="B407" s="45"/>
      <c r="C407" s="186"/>
      <c r="D407" s="157"/>
      <c r="E407" s="160"/>
      <c r="F407" s="86"/>
      <c r="G407" s="114"/>
      <c r="H407" s="45"/>
      <c r="I407" s="45"/>
      <c r="J407" s="45"/>
      <c r="K407" s="45"/>
      <c r="L407" s="45"/>
      <c r="M407" s="45"/>
      <c r="N407" s="45"/>
      <c r="O407" s="45"/>
      <c r="P407" s="45"/>
      <c r="Q407" s="45"/>
      <c r="R407" s="45"/>
      <c r="S407" s="45"/>
      <c r="T407" s="45"/>
      <c r="U407" s="45"/>
      <c r="V407" s="45"/>
    </row>
    <row r="408">
      <c r="A408" s="75"/>
      <c r="B408" s="45"/>
      <c r="C408" s="186"/>
      <c r="D408" s="157"/>
      <c r="E408" s="160"/>
      <c r="F408" s="86"/>
      <c r="G408" s="114"/>
      <c r="H408" s="45"/>
      <c r="I408" s="45"/>
      <c r="J408" s="45"/>
      <c r="K408" s="45"/>
      <c r="L408" s="45"/>
      <c r="M408" s="45"/>
      <c r="N408" s="45"/>
      <c r="O408" s="45"/>
      <c r="P408" s="45"/>
      <c r="Q408" s="45"/>
      <c r="R408" s="45"/>
      <c r="S408" s="45"/>
      <c r="T408" s="45"/>
      <c r="U408" s="45"/>
      <c r="V408" s="45"/>
    </row>
    <row r="409">
      <c r="A409" s="75"/>
      <c r="B409" s="45"/>
      <c r="C409" s="186"/>
      <c r="D409" s="157"/>
      <c r="E409" s="160"/>
      <c r="F409" s="86"/>
      <c r="G409" s="114"/>
      <c r="H409" s="45"/>
      <c r="I409" s="45"/>
      <c r="J409" s="45"/>
      <c r="K409" s="45"/>
      <c r="L409" s="45"/>
      <c r="M409" s="45"/>
      <c r="N409" s="45"/>
      <c r="O409" s="45"/>
      <c r="P409" s="45"/>
      <c r="Q409" s="45"/>
      <c r="R409" s="45"/>
      <c r="S409" s="45"/>
      <c r="T409" s="45"/>
      <c r="U409" s="45"/>
      <c r="V409" s="45"/>
    </row>
    <row r="410">
      <c r="A410" s="75"/>
      <c r="B410" s="45"/>
      <c r="C410" s="186"/>
      <c r="D410" s="157"/>
      <c r="E410" s="160"/>
      <c r="F410" s="86"/>
      <c r="G410" s="114"/>
      <c r="H410" s="45"/>
      <c r="I410" s="45"/>
      <c r="J410" s="45"/>
      <c r="K410" s="45"/>
      <c r="L410" s="45"/>
      <c r="M410" s="45"/>
      <c r="N410" s="45"/>
      <c r="O410" s="45"/>
      <c r="P410" s="45"/>
      <c r="Q410" s="45"/>
      <c r="R410" s="45"/>
      <c r="S410" s="45"/>
      <c r="T410" s="45"/>
      <c r="U410" s="45"/>
      <c r="V410" s="45"/>
    </row>
    <row r="411">
      <c r="A411" s="75"/>
      <c r="B411" s="45"/>
      <c r="C411" s="186"/>
      <c r="D411" s="157"/>
      <c r="E411" s="160"/>
      <c r="F411" s="86"/>
      <c r="G411" s="114"/>
      <c r="H411" s="45"/>
      <c r="I411" s="45"/>
      <c r="J411" s="45"/>
      <c r="K411" s="45"/>
      <c r="L411" s="45"/>
      <c r="M411" s="45"/>
      <c r="N411" s="45"/>
      <c r="O411" s="45"/>
      <c r="P411" s="45"/>
      <c r="Q411" s="45"/>
      <c r="R411" s="45"/>
      <c r="S411" s="45"/>
      <c r="T411" s="45"/>
      <c r="U411" s="45"/>
      <c r="V411" s="45"/>
    </row>
    <row r="412">
      <c r="A412" s="75"/>
      <c r="B412" s="45"/>
      <c r="C412" s="186"/>
      <c r="D412" s="157"/>
      <c r="E412" s="160"/>
      <c r="F412" s="86"/>
      <c r="G412" s="114"/>
      <c r="H412" s="45"/>
      <c r="I412" s="45"/>
      <c r="J412" s="45"/>
      <c r="K412" s="45"/>
      <c r="L412" s="45"/>
      <c r="M412" s="45"/>
      <c r="N412" s="45"/>
      <c r="O412" s="45"/>
      <c r="P412" s="45"/>
      <c r="Q412" s="45"/>
      <c r="R412" s="45"/>
      <c r="S412" s="45"/>
      <c r="T412" s="45"/>
      <c r="U412" s="45"/>
      <c r="V412" s="45"/>
    </row>
    <row r="413">
      <c r="A413" s="75"/>
      <c r="B413" s="45"/>
      <c r="C413" s="186"/>
      <c r="D413" s="157"/>
      <c r="E413" s="160"/>
      <c r="F413" s="86"/>
      <c r="G413" s="114"/>
      <c r="H413" s="45"/>
      <c r="I413" s="45"/>
      <c r="J413" s="45"/>
      <c r="K413" s="45"/>
      <c r="L413" s="45"/>
      <c r="M413" s="45"/>
      <c r="N413" s="45"/>
      <c r="O413" s="45"/>
      <c r="P413" s="45"/>
      <c r="Q413" s="45"/>
      <c r="R413" s="45"/>
      <c r="S413" s="45"/>
      <c r="T413" s="45"/>
      <c r="U413" s="45"/>
      <c r="V413" s="45"/>
    </row>
    <row r="414">
      <c r="A414" s="75"/>
      <c r="B414" s="45"/>
      <c r="C414" s="186"/>
      <c r="D414" s="157"/>
      <c r="E414" s="160"/>
      <c r="F414" s="86"/>
      <c r="G414" s="114"/>
      <c r="H414" s="45"/>
      <c r="I414" s="45"/>
      <c r="J414" s="45"/>
      <c r="K414" s="45"/>
      <c r="L414" s="45"/>
      <c r="M414" s="45"/>
      <c r="N414" s="45"/>
      <c r="O414" s="45"/>
      <c r="P414" s="45"/>
      <c r="Q414" s="45"/>
      <c r="R414" s="45"/>
      <c r="S414" s="45"/>
      <c r="T414" s="45"/>
      <c r="U414" s="45"/>
      <c r="V414" s="45"/>
    </row>
    <row r="415">
      <c r="A415" s="75"/>
      <c r="B415" s="45"/>
      <c r="C415" s="186"/>
      <c r="D415" s="157"/>
      <c r="E415" s="160"/>
      <c r="F415" s="86"/>
      <c r="G415" s="114"/>
      <c r="H415" s="45"/>
      <c r="I415" s="45"/>
      <c r="J415" s="45"/>
      <c r="K415" s="45"/>
      <c r="L415" s="45"/>
      <c r="M415" s="45"/>
      <c r="N415" s="45"/>
      <c r="O415" s="45"/>
      <c r="P415" s="45"/>
      <c r="Q415" s="45"/>
      <c r="R415" s="45"/>
      <c r="S415" s="45"/>
      <c r="T415" s="45"/>
      <c r="U415" s="45"/>
      <c r="V415" s="45"/>
    </row>
    <row r="416">
      <c r="A416" s="75"/>
      <c r="B416" s="45"/>
      <c r="C416" s="186"/>
      <c r="D416" s="157"/>
      <c r="E416" s="160"/>
      <c r="F416" s="86"/>
      <c r="G416" s="114"/>
      <c r="H416" s="45"/>
      <c r="I416" s="45"/>
      <c r="J416" s="45"/>
      <c r="K416" s="45"/>
      <c r="L416" s="45"/>
      <c r="M416" s="45"/>
      <c r="N416" s="45"/>
      <c r="O416" s="45"/>
      <c r="P416" s="45"/>
      <c r="Q416" s="45"/>
      <c r="R416" s="45"/>
      <c r="S416" s="45"/>
      <c r="T416" s="45"/>
      <c r="U416" s="45"/>
      <c r="V416" s="45"/>
    </row>
    <row r="417">
      <c r="A417" s="75"/>
      <c r="B417" s="45"/>
      <c r="C417" s="186"/>
      <c r="D417" s="157"/>
      <c r="E417" s="160"/>
      <c r="F417" s="86"/>
      <c r="G417" s="114"/>
      <c r="H417" s="45"/>
      <c r="I417" s="45"/>
      <c r="J417" s="45"/>
      <c r="K417" s="45"/>
      <c r="L417" s="45"/>
      <c r="M417" s="45"/>
      <c r="N417" s="45"/>
      <c r="O417" s="45"/>
      <c r="P417" s="45"/>
      <c r="Q417" s="45"/>
      <c r="R417" s="45"/>
      <c r="S417" s="45"/>
      <c r="T417" s="45"/>
      <c r="U417" s="45"/>
      <c r="V417" s="45"/>
    </row>
    <row r="418">
      <c r="A418" s="75"/>
      <c r="B418" s="45"/>
      <c r="C418" s="186"/>
      <c r="D418" s="157"/>
      <c r="E418" s="160"/>
      <c r="F418" s="86"/>
      <c r="G418" s="114"/>
      <c r="H418" s="45"/>
      <c r="I418" s="45"/>
      <c r="J418" s="45"/>
      <c r="K418" s="45"/>
      <c r="L418" s="45"/>
      <c r="M418" s="45"/>
      <c r="N418" s="45"/>
      <c r="O418" s="45"/>
      <c r="P418" s="45"/>
      <c r="Q418" s="45"/>
      <c r="R418" s="45"/>
      <c r="S418" s="45"/>
      <c r="T418" s="45"/>
      <c r="U418" s="45"/>
      <c r="V418" s="45"/>
    </row>
    <row r="419">
      <c r="A419" s="75"/>
      <c r="B419" s="45"/>
      <c r="C419" s="186"/>
      <c r="D419" s="157"/>
      <c r="E419" s="160"/>
      <c r="F419" s="86"/>
      <c r="G419" s="114"/>
      <c r="H419" s="45"/>
      <c r="I419" s="45"/>
      <c r="J419" s="45"/>
      <c r="K419" s="45"/>
      <c r="L419" s="45"/>
      <c r="M419" s="45"/>
      <c r="N419" s="45"/>
      <c r="O419" s="45"/>
      <c r="P419" s="45"/>
      <c r="Q419" s="45"/>
      <c r="R419" s="45"/>
      <c r="S419" s="45"/>
      <c r="T419" s="45"/>
      <c r="U419" s="45"/>
      <c r="V419" s="45"/>
    </row>
    <row r="420">
      <c r="A420" s="75"/>
      <c r="B420" s="45"/>
      <c r="C420" s="186"/>
      <c r="D420" s="157"/>
      <c r="E420" s="160"/>
      <c r="F420" s="86"/>
      <c r="G420" s="114"/>
      <c r="H420" s="45"/>
      <c r="I420" s="45"/>
      <c r="J420" s="45"/>
      <c r="K420" s="45"/>
      <c r="L420" s="45"/>
      <c r="M420" s="45"/>
      <c r="N420" s="45"/>
      <c r="O420" s="45"/>
      <c r="P420" s="45"/>
      <c r="Q420" s="45"/>
      <c r="R420" s="45"/>
      <c r="S420" s="45"/>
      <c r="T420" s="45"/>
      <c r="U420" s="45"/>
      <c r="V420" s="45"/>
    </row>
    <row r="421">
      <c r="A421" s="75"/>
      <c r="B421" s="45"/>
      <c r="C421" s="186"/>
      <c r="D421" s="157"/>
      <c r="E421" s="160"/>
      <c r="F421" s="86"/>
      <c r="G421" s="114"/>
      <c r="H421" s="45"/>
      <c r="I421" s="45"/>
      <c r="J421" s="45"/>
      <c r="K421" s="45"/>
      <c r="L421" s="45"/>
      <c r="M421" s="45"/>
      <c r="N421" s="45"/>
      <c r="O421" s="45"/>
      <c r="P421" s="45"/>
      <c r="Q421" s="45"/>
      <c r="R421" s="45"/>
      <c r="S421" s="45"/>
      <c r="T421" s="45"/>
      <c r="U421" s="45"/>
      <c r="V421" s="45"/>
    </row>
    <row r="422">
      <c r="A422" s="75"/>
      <c r="B422" s="45"/>
      <c r="C422" s="186"/>
      <c r="D422" s="157"/>
      <c r="E422" s="160"/>
      <c r="F422" s="86"/>
      <c r="G422" s="114"/>
      <c r="H422" s="45"/>
      <c r="I422" s="45"/>
      <c r="J422" s="45"/>
      <c r="K422" s="45"/>
      <c r="L422" s="45"/>
      <c r="M422" s="45"/>
      <c r="N422" s="45"/>
      <c r="O422" s="45"/>
      <c r="P422" s="45"/>
      <c r="Q422" s="45"/>
      <c r="R422" s="45"/>
      <c r="S422" s="45"/>
      <c r="T422" s="45"/>
      <c r="U422" s="45"/>
      <c r="V422" s="45"/>
    </row>
    <row r="423">
      <c r="A423" s="75"/>
      <c r="B423" s="45"/>
      <c r="C423" s="186"/>
      <c r="D423" s="157"/>
      <c r="E423" s="160"/>
      <c r="F423" s="86"/>
      <c r="G423" s="114"/>
      <c r="H423" s="45"/>
      <c r="I423" s="45"/>
      <c r="J423" s="45"/>
      <c r="K423" s="45"/>
      <c r="L423" s="45"/>
      <c r="M423" s="45"/>
      <c r="N423" s="45"/>
      <c r="O423" s="45"/>
      <c r="P423" s="45"/>
      <c r="Q423" s="45"/>
      <c r="R423" s="45"/>
      <c r="S423" s="45"/>
      <c r="T423" s="45"/>
      <c r="U423" s="45"/>
      <c r="V423" s="45"/>
    </row>
    <row r="424">
      <c r="A424" s="75"/>
      <c r="B424" s="45"/>
      <c r="C424" s="186"/>
      <c r="D424" s="157"/>
      <c r="E424" s="160"/>
      <c r="F424" s="86"/>
      <c r="G424" s="114"/>
      <c r="H424" s="45"/>
      <c r="I424" s="45"/>
      <c r="J424" s="45"/>
      <c r="K424" s="45"/>
      <c r="L424" s="45"/>
      <c r="M424" s="45"/>
      <c r="N424" s="45"/>
      <c r="O424" s="45"/>
      <c r="P424" s="45"/>
      <c r="Q424" s="45"/>
      <c r="R424" s="45"/>
      <c r="S424" s="45"/>
      <c r="T424" s="45"/>
      <c r="U424" s="45"/>
      <c r="V424" s="45"/>
    </row>
    <row r="425">
      <c r="A425" s="75"/>
      <c r="B425" s="45"/>
      <c r="C425" s="186"/>
      <c r="D425" s="157"/>
      <c r="E425" s="160"/>
      <c r="F425" s="86"/>
      <c r="G425" s="114"/>
      <c r="H425" s="45"/>
      <c r="I425" s="45"/>
      <c r="J425" s="45"/>
      <c r="K425" s="45"/>
      <c r="L425" s="45"/>
      <c r="M425" s="45"/>
      <c r="N425" s="45"/>
      <c r="O425" s="45"/>
      <c r="P425" s="45"/>
      <c r="Q425" s="45"/>
      <c r="R425" s="45"/>
      <c r="S425" s="45"/>
      <c r="T425" s="45"/>
      <c r="U425" s="45"/>
      <c r="V425" s="45"/>
    </row>
    <row r="426">
      <c r="A426" s="75"/>
      <c r="B426" s="45"/>
      <c r="C426" s="186"/>
      <c r="D426" s="157"/>
      <c r="E426" s="160"/>
      <c r="F426" s="86"/>
      <c r="G426" s="114"/>
      <c r="H426" s="45"/>
      <c r="I426" s="45"/>
      <c r="J426" s="45"/>
      <c r="K426" s="45"/>
      <c r="L426" s="45"/>
      <c r="M426" s="45"/>
      <c r="N426" s="45"/>
      <c r="O426" s="45"/>
      <c r="P426" s="45"/>
      <c r="Q426" s="45"/>
      <c r="R426" s="45"/>
      <c r="S426" s="45"/>
      <c r="T426" s="45"/>
      <c r="U426" s="45"/>
      <c r="V426" s="45"/>
    </row>
    <row r="427">
      <c r="A427" s="75"/>
      <c r="B427" s="45"/>
      <c r="C427" s="186"/>
      <c r="D427" s="157"/>
      <c r="E427" s="160"/>
      <c r="F427" s="86"/>
      <c r="G427" s="114"/>
      <c r="H427" s="45"/>
      <c r="I427" s="45"/>
      <c r="J427" s="45"/>
      <c r="K427" s="45"/>
      <c r="L427" s="45"/>
      <c r="M427" s="45"/>
      <c r="N427" s="45"/>
      <c r="O427" s="45"/>
      <c r="P427" s="45"/>
      <c r="Q427" s="45"/>
      <c r="R427" s="45"/>
      <c r="S427" s="45"/>
      <c r="T427" s="45"/>
      <c r="U427" s="45"/>
      <c r="V427" s="45"/>
    </row>
    <row r="428">
      <c r="A428" s="75"/>
      <c r="B428" s="45"/>
      <c r="C428" s="186"/>
      <c r="D428" s="157"/>
      <c r="E428" s="160"/>
      <c r="F428" s="86"/>
      <c r="G428" s="114"/>
      <c r="H428" s="45"/>
      <c r="I428" s="45"/>
      <c r="J428" s="45"/>
      <c r="K428" s="45"/>
      <c r="L428" s="45"/>
      <c r="M428" s="45"/>
      <c r="N428" s="45"/>
      <c r="O428" s="45"/>
      <c r="P428" s="45"/>
      <c r="Q428" s="45"/>
      <c r="R428" s="45"/>
      <c r="S428" s="45"/>
      <c r="T428" s="45"/>
      <c r="U428" s="45"/>
      <c r="V428" s="45"/>
    </row>
    <row r="429">
      <c r="A429" s="75"/>
      <c r="B429" s="45"/>
      <c r="C429" s="186"/>
      <c r="D429" s="157"/>
      <c r="E429" s="160"/>
      <c r="F429" s="86"/>
      <c r="G429" s="114"/>
      <c r="H429" s="45"/>
      <c r="I429" s="45"/>
      <c r="J429" s="45"/>
      <c r="K429" s="45"/>
      <c r="L429" s="45"/>
      <c r="M429" s="45"/>
      <c r="N429" s="45"/>
      <c r="O429" s="45"/>
      <c r="P429" s="45"/>
      <c r="Q429" s="45"/>
      <c r="R429" s="45"/>
      <c r="S429" s="45"/>
      <c r="T429" s="45"/>
      <c r="U429" s="45"/>
      <c r="V429" s="45"/>
    </row>
    <row r="430">
      <c r="A430" s="75"/>
      <c r="B430" s="45"/>
      <c r="C430" s="186"/>
      <c r="D430" s="157"/>
      <c r="E430" s="160"/>
      <c r="F430" s="86"/>
      <c r="G430" s="114"/>
      <c r="H430" s="45"/>
      <c r="I430" s="45"/>
      <c r="J430" s="45"/>
      <c r="K430" s="45"/>
      <c r="L430" s="45"/>
      <c r="M430" s="45"/>
      <c r="N430" s="45"/>
      <c r="O430" s="45"/>
      <c r="P430" s="45"/>
      <c r="Q430" s="45"/>
      <c r="R430" s="45"/>
      <c r="S430" s="45"/>
      <c r="T430" s="45"/>
      <c r="U430" s="45"/>
      <c r="V430" s="45"/>
    </row>
    <row r="431">
      <c r="A431" s="75"/>
      <c r="B431" s="45"/>
      <c r="C431" s="186"/>
      <c r="D431" s="157"/>
      <c r="E431" s="160"/>
      <c r="F431" s="86"/>
      <c r="G431" s="114"/>
      <c r="H431" s="45"/>
      <c r="I431" s="45"/>
      <c r="J431" s="45"/>
      <c r="K431" s="45"/>
      <c r="L431" s="45"/>
      <c r="M431" s="45"/>
      <c r="N431" s="45"/>
      <c r="O431" s="45"/>
      <c r="P431" s="45"/>
      <c r="Q431" s="45"/>
      <c r="R431" s="45"/>
      <c r="S431" s="45"/>
      <c r="T431" s="45"/>
      <c r="U431" s="45"/>
      <c r="V431" s="45"/>
    </row>
    <row r="432">
      <c r="A432" s="75"/>
      <c r="B432" s="45"/>
      <c r="C432" s="186"/>
      <c r="D432" s="157"/>
      <c r="E432" s="160"/>
      <c r="F432" s="86"/>
      <c r="G432" s="114"/>
      <c r="H432" s="45"/>
      <c r="I432" s="45"/>
      <c r="J432" s="45"/>
      <c r="K432" s="45"/>
      <c r="L432" s="45"/>
      <c r="M432" s="45"/>
      <c r="N432" s="45"/>
      <c r="O432" s="45"/>
      <c r="P432" s="45"/>
      <c r="Q432" s="45"/>
      <c r="R432" s="45"/>
      <c r="S432" s="45"/>
      <c r="T432" s="45"/>
      <c r="U432" s="45"/>
      <c r="V432" s="45"/>
    </row>
    <row r="433">
      <c r="A433" s="75"/>
      <c r="B433" s="45"/>
      <c r="C433" s="186"/>
      <c r="D433" s="157"/>
      <c r="E433" s="160"/>
      <c r="F433" s="86"/>
      <c r="G433" s="114"/>
      <c r="H433" s="45"/>
      <c r="I433" s="45"/>
      <c r="J433" s="45"/>
      <c r="K433" s="45"/>
      <c r="L433" s="45"/>
      <c r="M433" s="45"/>
      <c r="N433" s="45"/>
      <c r="O433" s="45"/>
      <c r="P433" s="45"/>
      <c r="Q433" s="45"/>
      <c r="R433" s="45"/>
      <c r="S433" s="45"/>
      <c r="T433" s="45"/>
      <c r="U433" s="45"/>
      <c r="V433" s="45"/>
    </row>
    <row r="434">
      <c r="A434" s="75"/>
      <c r="B434" s="45"/>
      <c r="C434" s="186"/>
      <c r="D434" s="157"/>
      <c r="E434" s="160"/>
      <c r="F434" s="86"/>
      <c r="G434" s="114"/>
      <c r="H434" s="45"/>
      <c r="I434" s="45"/>
      <c r="J434" s="45"/>
      <c r="K434" s="45"/>
      <c r="L434" s="45"/>
      <c r="M434" s="45"/>
      <c r="N434" s="45"/>
      <c r="O434" s="45"/>
      <c r="P434" s="45"/>
      <c r="Q434" s="45"/>
      <c r="R434" s="45"/>
      <c r="S434" s="45"/>
      <c r="T434" s="45"/>
      <c r="U434" s="45"/>
      <c r="V434" s="45"/>
    </row>
    <row r="435">
      <c r="A435" s="75"/>
      <c r="B435" s="45"/>
      <c r="C435" s="186"/>
      <c r="D435" s="157"/>
      <c r="E435" s="160"/>
      <c r="F435" s="86"/>
      <c r="G435" s="114"/>
      <c r="H435" s="45"/>
      <c r="I435" s="45"/>
      <c r="J435" s="45"/>
      <c r="K435" s="45"/>
      <c r="L435" s="45"/>
      <c r="M435" s="45"/>
      <c r="N435" s="45"/>
      <c r="O435" s="45"/>
      <c r="P435" s="45"/>
      <c r="Q435" s="45"/>
      <c r="R435" s="45"/>
      <c r="S435" s="45"/>
      <c r="T435" s="45"/>
      <c r="U435" s="45"/>
      <c r="V435" s="45"/>
    </row>
    <row r="436">
      <c r="A436" s="75"/>
      <c r="B436" s="45"/>
      <c r="C436" s="186"/>
      <c r="D436" s="157"/>
      <c r="E436" s="160"/>
      <c r="F436" s="86"/>
      <c r="G436" s="114"/>
      <c r="H436" s="45"/>
      <c r="I436" s="45"/>
      <c r="J436" s="45"/>
      <c r="K436" s="45"/>
      <c r="L436" s="45"/>
      <c r="M436" s="45"/>
      <c r="N436" s="45"/>
      <c r="O436" s="45"/>
      <c r="P436" s="45"/>
      <c r="Q436" s="45"/>
      <c r="R436" s="45"/>
      <c r="S436" s="45"/>
      <c r="T436" s="45"/>
      <c r="U436" s="45"/>
      <c r="V436" s="45"/>
    </row>
    <row r="437">
      <c r="A437" s="75"/>
      <c r="B437" s="45"/>
      <c r="C437" s="186"/>
      <c r="D437" s="157"/>
      <c r="E437" s="160"/>
      <c r="F437" s="86"/>
      <c r="G437" s="114"/>
      <c r="H437" s="45"/>
      <c r="I437" s="45"/>
      <c r="J437" s="45"/>
      <c r="K437" s="45"/>
      <c r="L437" s="45"/>
      <c r="M437" s="45"/>
      <c r="N437" s="45"/>
      <c r="O437" s="45"/>
      <c r="P437" s="45"/>
      <c r="Q437" s="45"/>
      <c r="R437" s="45"/>
      <c r="S437" s="45"/>
      <c r="T437" s="45"/>
      <c r="U437" s="45"/>
      <c r="V437" s="45"/>
    </row>
    <row r="438">
      <c r="A438" s="75"/>
      <c r="B438" s="45"/>
      <c r="C438" s="186"/>
      <c r="D438" s="157"/>
      <c r="E438" s="160"/>
      <c r="F438" s="86"/>
      <c r="G438" s="114"/>
      <c r="H438" s="45"/>
      <c r="I438" s="45"/>
      <c r="J438" s="45"/>
      <c r="K438" s="45"/>
      <c r="L438" s="45"/>
      <c r="M438" s="45"/>
      <c r="N438" s="45"/>
      <c r="O438" s="45"/>
      <c r="P438" s="45"/>
      <c r="Q438" s="45"/>
      <c r="R438" s="45"/>
      <c r="S438" s="45"/>
      <c r="T438" s="45"/>
      <c r="U438" s="45"/>
      <c r="V438" s="45"/>
    </row>
    <row r="439">
      <c r="A439" s="75"/>
      <c r="B439" s="45"/>
      <c r="C439" s="186"/>
      <c r="D439" s="157"/>
      <c r="E439" s="160"/>
      <c r="F439" s="86"/>
      <c r="G439" s="114"/>
      <c r="H439" s="45"/>
      <c r="I439" s="45"/>
      <c r="J439" s="45"/>
      <c r="K439" s="45"/>
      <c r="L439" s="45"/>
      <c r="M439" s="45"/>
      <c r="N439" s="45"/>
      <c r="O439" s="45"/>
      <c r="P439" s="45"/>
      <c r="Q439" s="45"/>
      <c r="R439" s="45"/>
      <c r="S439" s="45"/>
      <c r="T439" s="45"/>
      <c r="U439" s="45"/>
      <c r="V439" s="45"/>
    </row>
    <row r="440">
      <c r="A440" s="75"/>
      <c r="B440" s="45"/>
      <c r="C440" s="186"/>
      <c r="D440" s="157"/>
      <c r="E440" s="160"/>
      <c r="F440" s="86"/>
      <c r="G440" s="114"/>
      <c r="H440" s="45"/>
      <c r="I440" s="45"/>
      <c r="J440" s="45"/>
      <c r="K440" s="45"/>
      <c r="L440" s="45"/>
      <c r="M440" s="45"/>
      <c r="N440" s="45"/>
      <c r="O440" s="45"/>
      <c r="P440" s="45"/>
      <c r="Q440" s="45"/>
      <c r="R440" s="45"/>
      <c r="S440" s="45"/>
      <c r="T440" s="45"/>
      <c r="U440" s="45"/>
      <c r="V440" s="45"/>
    </row>
    <row r="441">
      <c r="A441" s="75"/>
      <c r="B441" s="45"/>
      <c r="C441" s="186"/>
      <c r="D441" s="157"/>
      <c r="E441" s="160"/>
      <c r="F441" s="86"/>
      <c r="G441" s="114"/>
      <c r="H441" s="45"/>
      <c r="I441" s="45"/>
      <c r="J441" s="45"/>
      <c r="K441" s="45"/>
      <c r="L441" s="45"/>
      <c r="M441" s="45"/>
      <c r="N441" s="45"/>
      <c r="O441" s="45"/>
      <c r="P441" s="45"/>
      <c r="Q441" s="45"/>
      <c r="R441" s="45"/>
      <c r="S441" s="45"/>
      <c r="T441" s="45"/>
      <c r="U441" s="45"/>
      <c r="V441" s="45"/>
    </row>
    <row r="442">
      <c r="A442" s="75"/>
      <c r="B442" s="45"/>
      <c r="C442" s="186"/>
      <c r="D442" s="157"/>
      <c r="E442" s="160"/>
      <c r="F442" s="86"/>
      <c r="G442" s="114"/>
      <c r="H442" s="45"/>
      <c r="I442" s="45"/>
      <c r="J442" s="45"/>
      <c r="K442" s="45"/>
      <c r="L442" s="45"/>
      <c r="M442" s="45"/>
      <c r="N442" s="45"/>
      <c r="O442" s="45"/>
      <c r="P442" s="45"/>
      <c r="Q442" s="45"/>
      <c r="R442" s="45"/>
      <c r="S442" s="45"/>
      <c r="T442" s="45"/>
      <c r="U442" s="45"/>
      <c r="V442" s="45"/>
    </row>
    <row r="443">
      <c r="A443" s="75"/>
      <c r="B443" s="45"/>
      <c r="C443" s="186"/>
      <c r="D443" s="157"/>
      <c r="E443" s="160"/>
      <c r="F443" s="86"/>
      <c r="G443" s="114"/>
      <c r="H443" s="45"/>
      <c r="I443" s="45"/>
      <c r="J443" s="45"/>
      <c r="K443" s="45"/>
      <c r="L443" s="45"/>
      <c r="M443" s="45"/>
      <c r="N443" s="45"/>
      <c r="O443" s="45"/>
      <c r="P443" s="45"/>
      <c r="Q443" s="45"/>
      <c r="R443" s="45"/>
      <c r="S443" s="45"/>
      <c r="T443" s="45"/>
      <c r="U443" s="45"/>
      <c r="V443" s="45"/>
    </row>
    <row r="444">
      <c r="A444" s="75"/>
      <c r="B444" s="45"/>
      <c r="C444" s="186"/>
      <c r="D444" s="157"/>
      <c r="E444" s="160"/>
      <c r="F444" s="86"/>
      <c r="G444" s="114"/>
      <c r="H444" s="45"/>
      <c r="I444" s="45"/>
      <c r="J444" s="45"/>
      <c r="K444" s="45"/>
      <c r="L444" s="45"/>
      <c r="M444" s="45"/>
      <c r="N444" s="45"/>
      <c r="O444" s="45"/>
      <c r="P444" s="45"/>
      <c r="Q444" s="45"/>
      <c r="R444" s="45"/>
      <c r="S444" s="45"/>
      <c r="T444" s="45"/>
      <c r="U444" s="45"/>
      <c r="V444" s="45"/>
    </row>
    <row r="445">
      <c r="A445" s="75"/>
      <c r="B445" s="45"/>
      <c r="C445" s="186"/>
      <c r="D445" s="157"/>
      <c r="E445" s="160"/>
      <c r="F445" s="86"/>
      <c r="G445" s="114"/>
      <c r="H445" s="45"/>
      <c r="I445" s="45"/>
      <c r="J445" s="45"/>
      <c r="K445" s="45"/>
      <c r="L445" s="45"/>
      <c r="M445" s="45"/>
      <c r="N445" s="45"/>
      <c r="O445" s="45"/>
      <c r="P445" s="45"/>
      <c r="Q445" s="45"/>
      <c r="R445" s="45"/>
      <c r="S445" s="45"/>
      <c r="T445" s="45"/>
      <c r="U445" s="45"/>
      <c r="V445" s="45"/>
    </row>
    <row r="446">
      <c r="A446" s="75"/>
      <c r="B446" s="45"/>
      <c r="C446" s="186"/>
      <c r="D446" s="157"/>
      <c r="E446" s="160"/>
      <c r="F446" s="86"/>
      <c r="G446" s="114"/>
      <c r="H446" s="45"/>
      <c r="I446" s="45"/>
      <c r="J446" s="45"/>
      <c r="K446" s="45"/>
      <c r="L446" s="45"/>
      <c r="M446" s="45"/>
      <c r="N446" s="45"/>
      <c r="O446" s="45"/>
      <c r="P446" s="45"/>
      <c r="Q446" s="45"/>
      <c r="R446" s="45"/>
      <c r="S446" s="45"/>
      <c r="T446" s="45"/>
      <c r="U446" s="45"/>
      <c r="V446" s="45"/>
    </row>
    <row r="447">
      <c r="A447" s="75"/>
      <c r="B447" s="45"/>
      <c r="C447" s="186"/>
      <c r="D447" s="157"/>
      <c r="E447" s="160"/>
      <c r="F447" s="86"/>
      <c r="G447" s="114"/>
      <c r="H447" s="45"/>
      <c r="I447" s="45"/>
      <c r="J447" s="45"/>
      <c r="K447" s="45"/>
      <c r="L447" s="45"/>
      <c r="M447" s="45"/>
      <c r="N447" s="45"/>
      <c r="O447" s="45"/>
      <c r="P447" s="45"/>
      <c r="Q447" s="45"/>
      <c r="R447" s="45"/>
      <c r="S447" s="45"/>
      <c r="T447" s="45"/>
      <c r="U447" s="45"/>
      <c r="V447" s="45"/>
    </row>
    <row r="448">
      <c r="A448" s="75"/>
      <c r="B448" s="45"/>
      <c r="C448" s="186"/>
      <c r="D448" s="157"/>
      <c r="E448" s="160"/>
      <c r="F448" s="86"/>
      <c r="G448" s="114"/>
      <c r="H448" s="45"/>
      <c r="I448" s="45"/>
      <c r="J448" s="45"/>
      <c r="K448" s="45"/>
      <c r="L448" s="45"/>
      <c r="M448" s="45"/>
      <c r="N448" s="45"/>
      <c r="O448" s="45"/>
      <c r="P448" s="45"/>
      <c r="Q448" s="45"/>
      <c r="R448" s="45"/>
      <c r="S448" s="45"/>
      <c r="T448" s="45"/>
      <c r="U448" s="45"/>
      <c r="V448" s="45"/>
    </row>
    <row r="449">
      <c r="A449" s="75"/>
      <c r="B449" s="45"/>
      <c r="C449" s="186"/>
      <c r="D449" s="157"/>
      <c r="E449" s="160"/>
      <c r="F449" s="86"/>
      <c r="G449" s="114"/>
      <c r="H449" s="45"/>
      <c r="I449" s="45"/>
      <c r="J449" s="45"/>
      <c r="K449" s="45"/>
      <c r="L449" s="45"/>
      <c r="M449" s="45"/>
      <c r="N449" s="45"/>
      <c r="O449" s="45"/>
      <c r="P449" s="45"/>
      <c r="Q449" s="45"/>
      <c r="R449" s="45"/>
      <c r="S449" s="45"/>
      <c r="T449" s="45"/>
      <c r="U449" s="45"/>
      <c r="V449" s="45"/>
    </row>
    <row r="450">
      <c r="A450" s="75"/>
      <c r="B450" s="45"/>
      <c r="C450" s="186"/>
      <c r="D450" s="157"/>
      <c r="E450" s="160"/>
      <c r="F450" s="86"/>
      <c r="G450" s="114"/>
      <c r="H450" s="45"/>
      <c r="I450" s="45"/>
      <c r="J450" s="45"/>
      <c r="K450" s="45"/>
      <c r="L450" s="45"/>
      <c r="M450" s="45"/>
      <c r="N450" s="45"/>
      <c r="O450" s="45"/>
      <c r="P450" s="45"/>
      <c r="Q450" s="45"/>
      <c r="R450" s="45"/>
      <c r="S450" s="45"/>
      <c r="T450" s="45"/>
      <c r="U450" s="45"/>
      <c r="V450" s="45"/>
    </row>
    <row r="451">
      <c r="A451" s="75"/>
      <c r="B451" s="45"/>
      <c r="C451" s="186"/>
      <c r="D451" s="157"/>
      <c r="E451" s="160"/>
      <c r="F451" s="86"/>
      <c r="G451" s="114"/>
      <c r="H451" s="45"/>
      <c r="I451" s="45"/>
      <c r="J451" s="45"/>
      <c r="K451" s="45"/>
      <c r="L451" s="45"/>
      <c r="M451" s="45"/>
      <c r="N451" s="45"/>
      <c r="O451" s="45"/>
      <c r="P451" s="45"/>
      <c r="Q451" s="45"/>
      <c r="R451" s="45"/>
      <c r="S451" s="45"/>
      <c r="T451" s="45"/>
      <c r="U451" s="45"/>
      <c r="V451" s="45"/>
    </row>
    <row r="452">
      <c r="A452" s="75"/>
      <c r="B452" s="45"/>
      <c r="C452" s="186"/>
      <c r="D452" s="157"/>
      <c r="E452" s="160"/>
      <c r="F452" s="86"/>
      <c r="G452" s="114"/>
      <c r="H452" s="45"/>
      <c r="I452" s="45"/>
      <c r="J452" s="45"/>
      <c r="K452" s="45"/>
      <c r="L452" s="45"/>
      <c r="M452" s="45"/>
      <c r="N452" s="45"/>
      <c r="O452" s="45"/>
      <c r="P452" s="45"/>
      <c r="Q452" s="45"/>
      <c r="R452" s="45"/>
      <c r="S452" s="45"/>
      <c r="T452" s="45"/>
      <c r="U452" s="45"/>
      <c r="V452" s="45"/>
    </row>
    <row r="453">
      <c r="A453" s="75"/>
      <c r="B453" s="45"/>
      <c r="C453" s="186"/>
      <c r="D453" s="157"/>
      <c r="E453" s="160"/>
      <c r="F453" s="86"/>
      <c r="G453" s="114"/>
      <c r="H453" s="45"/>
      <c r="I453" s="45"/>
      <c r="J453" s="45"/>
      <c r="K453" s="45"/>
      <c r="L453" s="45"/>
      <c r="M453" s="45"/>
      <c r="N453" s="45"/>
      <c r="O453" s="45"/>
      <c r="P453" s="45"/>
      <c r="Q453" s="45"/>
      <c r="R453" s="45"/>
      <c r="S453" s="45"/>
      <c r="T453" s="45"/>
      <c r="U453" s="45"/>
      <c r="V453" s="45"/>
    </row>
    <row r="454">
      <c r="A454" s="75"/>
      <c r="B454" s="45"/>
      <c r="C454" s="186"/>
      <c r="D454" s="157"/>
      <c r="E454" s="160"/>
      <c r="F454" s="86"/>
      <c r="G454" s="114"/>
      <c r="H454" s="45"/>
      <c r="I454" s="45"/>
      <c r="J454" s="45"/>
      <c r="K454" s="45"/>
      <c r="L454" s="45"/>
      <c r="M454" s="45"/>
      <c r="N454" s="45"/>
      <c r="O454" s="45"/>
      <c r="P454" s="45"/>
      <c r="Q454" s="45"/>
      <c r="R454" s="45"/>
      <c r="S454" s="45"/>
      <c r="T454" s="45"/>
      <c r="U454" s="45"/>
      <c r="V454" s="45"/>
    </row>
    <row r="455">
      <c r="A455" s="75"/>
      <c r="B455" s="45"/>
      <c r="C455" s="186"/>
      <c r="D455" s="157"/>
      <c r="E455" s="160"/>
      <c r="F455" s="86"/>
      <c r="G455" s="114"/>
      <c r="H455" s="45"/>
      <c r="I455" s="45"/>
      <c r="J455" s="45"/>
      <c r="K455" s="45"/>
      <c r="L455" s="45"/>
      <c r="M455" s="45"/>
      <c r="N455" s="45"/>
      <c r="O455" s="45"/>
      <c r="P455" s="45"/>
      <c r="Q455" s="45"/>
      <c r="R455" s="45"/>
      <c r="S455" s="45"/>
      <c r="T455" s="45"/>
      <c r="U455" s="45"/>
      <c r="V455" s="45"/>
    </row>
    <row r="456">
      <c r="A456" s="75"/>
      <c r="B456" s="45"/>
      <c r="C456" s="186"/>
      <c r="D456" s="157"/>
      <c r="E456" s="160"/>
      <c r="F456" s="86"/>
      <c r="G456" s="114"/>
      <c r="H456" s="45"/>
      <c r="I456" s="45"/>
      <c r="J456" s="45"/>
      <c r="K456" s="45"/>
      <c r="L456" s="45"/>
      <c r="M456" s="45"/>
      <c r="N456" s="45"/>
      <c r="O456" s="45"/>
      <c r="P456" s="45"/>
      <c r="Q456" s="45"/>
      <c r="R456" s="45"/>
      <c r="S456" s="45"/>
      <c r="T456" s="45"/>
      <c r="U456" s="45"/>
      <c r="V456" s="45"/>
    </row>
    <row r="457">
      <c r="A457" s="75"/>
      <c r="B457" s="45"/>
      <c r="C457" s="186"/>
      <c r="D457" s="157"/>
      <c r="E457" s="160"/>
      <c r="F457" s="86"/>
      <c r="G457" s="114"/>
      <c r="H457" s="45"/>
      <c r="I457" s="45"/>
      <c r="J457" s="45"/>
      <c r="K457" s="45"/>
      <c r="L457" s="45"/>
      <c r="M457" s="45"/>
      <c r="N457" s="45"/>
      <c r="O457" s="45"/>
      <c r="P457" s="45"/>
      <c r="Q457" s="45"/>
      <c r="R457" s="45"/>
      <c r="S457" s="45"/>
      <c r="T457" s="45"/>
      <c r="U457" s="45"/>
      <c r="V457" s="45"/>
    </row>
    <row r="458">
      <c r="A458" s="75"/>
      <c r="B458" s="45"/>
      <c r="C458" s="186"/>
      <c r="D458" s="157"/>
      <c r="E458" s="160"/>
      <c r="F458" s="86"/>
      <c r="G458" s="114"/>
      <c r="H458" s="45"/>
      <c r="I458" s="45"/>
      <c r="J458" s="45"/>
      <c r="K458" s="45"/>
      <c r="L458" s="45"/>
      <c r="M458" s="45"/>
      <c r="N458" s="45"/>
      <c r="O458" s="45"/>
      <c r="P458" s="45"/>
      <c r="Q458" s="45"/>
      <c r="R458" s="45"/>
      <c r="S458" s="45"/>
      <c r="T458" s="45"/>
      <c r="U458" s="45"/>
      <c r="V458" s="45"/>
    </row>
    <row r="459">
      <c r="A459" s="75"/>
      <c r="B459" s="45"/>
      <c r="C459" s="186"/>
      <c r="D459" s="157"/>
      <c r="E459" s="160"/>
      <c r="F459" s="86"/>
      <c r="G459" s="114"/>
      <c r="H459" s="45"/>
      <c r="I459" s="45"/>
      <c r="J459" s="45"/>
      <c r="K459" s="45"/>
      <c r="L459" s="45"/>
      <c r="M459" s="45"/>
      <c r="N459" s="45"/>
      <c r="O459" s="45"/>
      <c r="P459" s="45"/>
      <c r="Q459" s="45"/>
      <c r="R459" s="45"/>
      <c r="S459" s="45"/>
      <c r="T459" s="45"/>
      <c r="U459" s="45"/>
      <c r="V459" s="45"/>
    </row>
    <row r="460">
      <c r="A460" s="75"/>
      <c r="B460" s="45"/>
      <c r="C460" s="186"/>
      <c r="D460" s="157"/>
      <c r="E460" s="160"/>
      <c r="F460" s="86"/>
      <c r="G460" s="114"/>
      <c r="H460" s="45"/>
      <c r="I460" s="45"/>
      <c r="J460" s="45"/>
      <c r="K460" s="45"/>
      <c r="L460" s="45"/>
      <c r="M460" s="45"/>
      <c r="N460" s="45"/>
      <c r="O460" s="45"/>
      <c r="P460" s="45"/>
      <c r="Q460" s="45"/>
      <c r="R460" s="45"/>
      <c r="S460" s="45"/>
      <c r="T460" s="45"/>
      <c r="U460" s="45"/>
      <c r="V460" s="45"/>
    </row>
    <row r="461">
      <c r="A461" s="75"/>
      <c r="B461" s="45"/>
      <c r="C461" s="186"/>
      <c r="D461" s="157"/>
      <c r="E461" s="160"/>
      <c r="F461" s="86"/>
      <c r="G461" s="114"/>
      <c r="H461" s="45"/>
      <c r="I461" s="45"/>
      <c r="J461" s="45"/>
      <c r="K461" s="45"/>
      <c r="L461" s="45"/>
      <c r="M461" s="45"/>
      <c r="N461" s="45"/>
      <c r="O461" s="45"/>
      <c r="P461" s="45"/>
      <c r="Q461" s="45"/>
      <c r="R461" s="45"/>
      <c r="S461" s="45"/>
      <c r="T461" s="45"/>
      <c r="U461" s="45"/>
      <c r="V461" s="45"/>
    </row>
    <row r="462">
      <c r="A462" s="75"/>
      <c r="B462" s="45"/>
      <c r="C462" s="186"/>
      <c r="D462" s="157"/>
      <c r="E462" s="160"/>
      <c r="F462" s="86"/>
      <c r="G462" s="114"/>
      <c r="H462" s="45"/>
      <c r="I462" s="45"/>
      <c r="J462" s="45"/>
      <c r="K462" s="45"/>
      <c r="L462" s="45"/>
      <c r="M462" s="45"/>
      <c r="N462" s="45"/>
      <c r="O462" s="45"/>
      <c r="P462" s="45"/>
      <c r="Q462" s="45"/>
      <c r="R462" s="45"/>
      <c r="S462" s="45"/>
      <c r="T462" s="45"/>
      <c r="U462" s="45"/>
      <c r="V462" s="45"/>
    </row>
    <row r="463">
      <c r="A463" s="75"/>
      <c r="B463" s="45"/>
      <c r="C463" s="186"/>
      <c r="D463" s="157"/>
      <c r="E463" s="160"/>
      <c r="F463" s="86"/>
      <c r="G463" s="114"/>
      <c r="H463" s="45"/>
      <c r="I463" s="45"/>
      <c r="J463" s="45"/>
      <c r="K463" s="45"/>
      <c r="L463" s="45"/>
      <c r="M463" s="45"/>
      <c r="N463" s="45"/>
      <c r="O463" s="45"/>
      <c r="P463" s="45"/>
      <c r="Q463" s="45"/>
      <c r="R463" s="45"/>
      <c r="S463" s="45"/>
      <c r="T463" s="45"/>
      <c r="U463" s="45"/>
      <c r="V463" s="45"/>
    </row>
    <row r="464">
      <c r="A464" s="75"/>
      <c r="B464" s="45"/>
      <c r="C464" s="186"/>
      <c r="D464" s="157"/>
      <c r="E464" s="160"/>
      <c r="F464" s="86"/>
      <c r="G464" s="114"/>
      <c r="H464" s="45"/>
      <c r="I464" s="45"/>
      <c r="J464" s="45"/>
      <c r="K464" s="45"/>
      <c r="L464" s="45"/>
      <c r="M464" s="45"/>
      <c r="N464" s="45"/>
      <c r="O464" s="45"/>
      <c r="P464" s="45"/>
      <c r="Q464" s="45"/>
      <c r="R464" s="45"/>
      <c r="S464" s="45"/>
      <c r="T464" s="45"/>
      <c r="U464" s="45"/>
      <c r="V464" s="45"/>
    </row>
    <row r="465">
      <c r="A465" s="75"/>
      <c r="B465" s="45"/>
      <c r="C465" s="186"/>
      <c r="D465" s="157"/>
      <c r="E465" s="160"/>
      <c r="F465" s="86"/>
      <c r="G465" s="114"/>
      <c r="H465" s="45"/>
      <c r="I465" s="45"/>
      <c r="J465" s="45"/>
      <c r="K465" s="45"/>
      <c r="L465" s="45"/>
      <c r="M465" s="45"/>
      <c r="N465" s="45"/>
      <c r="O465" s="45"/>
      <c r="P465" s="45"/>
      <c r="Q465" s="45"/>
      <c r="R465" s="45"/>
      <c r="S465" s="45"/>
      <c r="T465" s="45"/>
      <c r="U465" s="45"/>
      <c r="V465" s="45"/>
    </row>
    <row r="466">
      <c r="A466" s="75"/>
      <c r="B466" s="45"/>
      <c r="C466" s="186"/>
      <c r="D466" s="157"/>
      <c r="E466" s="160"/>
      <c r="F466" s="86"/>
      <c r="G466" s="114"/>
      <c r="H466" s="45"/>
      <c r="I466" s="45"/>
      <c r="J466" s="45"/>
      <c r="K466" s="45"/>
      <c r="L466" s="45"/>
      <c r="M466" s="45"/>
      <c r="N466" s="45"/>
      <c r="O466" s="45"/>
      <c r="P466" s="45"/>
      <c r="Q466" s="45"/>
      <c r="R466" s="45"/>
      <c r="S466" s="45"/>
      <c r="T466" s="45"/>
      <c r="U466" s="45"/>
      <c r="V466" s="45"/>
    </row>
    <row r="467">
      <c r="A467" s="75"/>
      <c r="B467" s="45"/>
      <c r="C467" s="186"/>
      <c r="D467" s="157"/>
      <c r="E467" s="160"/>
      <c r="F467" s="86"/>
      <c r="G467" s="114"/>
      <c r="H467" s="45"/>
      <c r="I467" s="45"/>
      <c r="J467" s="45"/>
      <c r="K467" s="45"/>
      <c r="L467" s="45"/>
      <c r="M467" s="45"/>
      <c r="N467" s="45"/>
      <c r="O467" s="45"/>
      <c r="P467" s="45"/>
      <c r="Q467" s="45"/>
      <c r="R467" s="45"/>
      <c r="S467" s="45"/>
      <c r="T467" s="45"/>
      <c r="U467" s="45"/>
      <c r="V467" s="45"/>
    </row>
    <row r="468">
      <c r="A468" s="75"/>
      <c r="B468" s="45"/>
      <c r="C468" s="186"/>
      <c r="D468" s="157"/>
      <c r="E468" s="160"/>
      <c r="F468" s="86"/>
      <c r="G468" s="114"/>
      <c r="H468" s="45"/>
      <c r="I468" s="45"/>
      <c r="J468" s="45"/>
      <c r="K468" s="45"/>
      <c r="L468" s="45"/>
      <c r="M468" s="45"/>
      <c r="N468" s="45"/>
      <c r="O468" s="45"/>
      <c r="P468" s="45"/>
      <c r="Q468" s="45"/>
      <c r="R468" s="45"/>
      <c r="S468" s="45"/>
      <c r="T468" s="45"/>
      <c r="U468" s="45"/>
      <c r="V468" s="45"/>
    </row>
    <row r="469">
      <c r="A469" s="75"/>
      <c r="B469" s="45"/>
      <c r="C469" s="186"/>
      <c r="D469" s="157"/>
      <c r="E469" s="160"/>
      <c r="F469" s="86"/>
      <c r="G469" s="114"/>
      <c r="H469" s="45"/>
      <c r="I469" s="45"/>
      <c r="J469" s="45"/>
      <c r="K469" s="45"/>
      <c r="L469" s="45"/>
      <c r="M469" s="45"/>
      <c r="N469" s="45"/>
      <c r="O469" s="45"/>
      <c r="P469" s="45"/>
      <c r="Q469" s="45"/>
      <c r="R469" s="45"/>
      <c r="S469" s="45"/>
      <c r="T469" s="45"/>
      <c r="U469" s="45"/>
      <c r="V469" s="45"/>
    </row>
    <row r="470">
      <c r="A470" s="75"/>
      <c r="B470" s="45"/>
      <c r="C470" s="186"/>
      <c r="D470" s="157"/>
      <c r="E470" s="160"/>
      <c r="F470" s="86"/>
      <c r="G470" s="114"/>
      <c r="H470" s="45"/>
      <c r="I470" s="45"/>
      <c r="J470" s="45"/>
      <c r="K470" s="45"/>
      <c r="L470" s="45"/>
      <c r="M470" s="45"/>
      <c r="N470" s="45"/>
      <c r="O470" s="45"/>
      <c r="P470" s="45"/>
      <c r="Q470" s="45"/>
      <c r="R470" s="45"/>
      <c r="S470" s="45"/>
      <c r="T470" s="45"/>
      <c r="U470" s="45"/>
      <c r="V470" s="45"/>
    </row>
    <row r="471">
      <c r="A471" s="75"/>
      <c r="B471" s="45"/>
      <c r="C471" s="186"/>
      <c r="D471" s="157"/>
      <c r="E471" s="160"/>
      <c r="F471" s="86"/>
      <c r="G471" s="114"/>
      <c r="H471" s="45"/>
      <c r="I471" s="45"/>
      <c r="J471" s="45"/>
      <c r="K471" s="45"/>
      <c r="L471" s="45"/>
      <c r="M471" s="45"/>
      <c r="N471" s="45"/>
      <c r="O471" s="45"/>
      <c r="P471" s="45"/>
      <c r="Q471" s="45"/>
      <c r="R471" s="45"/>
      <c r="S471" s="45"/>
      <c r="T471" s="45"/>
      <c r="U471" s="45"/>
      <c r="V471" s="45"/>
    </row>
    <row r="472">
      <c r="A472" s="75"/>
      <c r="B472" s="45"/>
      <c r="C472" s="186"/>
      <c r="D472" s="157"/>
      <c r="E472" s="160"/>
      <c r="F472" s="86"/>
      <c r="G472" s="114"/>
      <c r="H472" s="45"/>
      <c r="I472" s="45"/>
      <c r="J472" s="45"/>
      <c r="K472" s="45"/>
      <c r="L472" s="45"/>
      <c r="M472" s="45"/>
      <c r="N472" s="45"/>
      <c r="O472" s="45"/>
      <c r="P472" s="45"/>
      <c r="Q472" s="45"/>
      <c r="R472" s="45"/>
      <c r="S472" s="45"/>
      <c r="T472" s="45"/>
      <c r="U472" s="45"/>
      <c r="V472" s="45"/>
    </row>
    <row r="473">
      <c r="A473" s="75"/>
      <c r="B473" s="45"/>
      <c r="C473" s="186"/>
      <c r="D473" s="157"/>
      <c r="E473" s="160"/>
      <c r="F473" s="86"/>
      <c r="G473" s="114"/>
      <c r="H473" s="45"/>
      <c r="I473" s="45"/>
      <c r="J473" s="45"/>
      <c r="K473" s="45"/>
      <c r="L473" s="45"/>
      <c r="M473" s="45"/>
      <c r="N473" s="45"/>
      <c r="O473" s="45"/>
      <c r="P473" s="45"/>
      <c r="Q473" s="45"/>
      <c r="R473" s="45"/>
      <c r="S473" s="45"/>
      <c r="T473" s="45"/>
      <c r="U473" s="45"/>
      <c r="V473" s="45"/>
    </row>
    <row r="474">
      <c r="A474" s="75"/>
      <c r="B474" s="45"/>
      <c r="C474" s="186"/>
      <c r="D474" s="157"/>
      <c r="E474" s="160"/>
      <c r="F474" s="86"/>
      <c r="G474" s="114"/>
      <c r="H474" s="45"/>
      <c r="I474" s="45"/>
      <c r="J474" s="45"/>
      <c r="K474" s="45"/>
      <c r="L474" s="45"/>
      <c r="M474" s="45"/>
      <c r="N474" s="45"/>
      <c r="O474" s="45"/>
      <c r="P474" s="45"/>
      <c r="Q474" s="45"/>
      <c r="R474" s="45"/>
      <c r="S474" s="45"/>
      <c r="T474" s="45"/>
      <c r="U474" s="45"/>
      <c r="V474" s="45"/>
    </row>
    <row r="475">
      <c r="A475" s="75"/>
      <c r="B475" s="45"/>
      <c r="C475" s="186"/>
      <c r="D475" s="157"/>
      <c r="E475" s="160"/>
      <c r="F475" s="86"/>
      <c r="G475" s="114"/>
      <c r="H475" s="45"/>
      <c r="I475" s="45"/>
      <c r="J475" s="45"/>
      <c r="K475" s="45"/>
      <c r="L475" s="45"/>
      <c r="M475" s="45"/>
      <c r="N475" s="45"/>
      <c r="O475" s="45"/>
      <c r="P475" s="45"/>
      <c r="Q475" s="45"/>
      <c r="R475" s="45"/>
      <c r="S475" s="45"/>
      <c r="T475" s="45"/>
      <c r="U475" s="45"/>
      <c r="V475" s="45"/>
    </row>
    <row r="476">
      <c r="A476" s="75"/>
      <c r="B476" s="45"/>
      <c r="C476" s="186"/>
      <c r="D476" s="157"/>
      <c r="E476" s="160"/>
      <c r="F476" s="86"/>
      <c r="G476" s="114"/>
      <c r="H476" s="45"/>
      <c r="I476" s="45"/>
      <c r="J476" s="45"/>
      <c r="K476" s="45"/>
      <c r="L476" s="45"/>
      <c r="M476" s="45"/>
      <c r="N476" s="45"/>
      <c r="O476" s="45"/>
      <c r="P476" s="45"/>
      <c r="Q476" s="45"/>
      <c r="R476" s="45"/>
      <c r="S476" s="45"/>
      <c r="T476" s="45"/>
      <c r="U476" s="45"/>
      <c r="V476" s="45"/>
    </row>
    <row r="477">
      <c r="A477" s="75"/>
      <c r="B477" s="45"/>
      <c r="C477" s="186"/>
      <c r="D477" s="157"/>
      <c r="E477" s="160"/>
      <c r="F477" s="86"/>
      <c r="G477" s="114"/>
      <c r="H477" s="45"/>
      <c r="I477" s="45"/>
      <c r="J477" s="45"/>
      <c r="K477" s="45"/>
      <c r="L477" s="45"/>
      <c r="M477" s="45"/>
      <c r="N477" s="45"/>
      <c r="O477" s="45"/>
      <c r="P477" s="45"/>
      <c r="Q477" s="45"/>
      <c r="R477" s="45"/>
      <c r="S477" s="45"/>
      <c r="T477" s="45"/>
      <c r="U477" s="45"/>
      <c r="V477" s="45"/>
    </row>
    <row r="478">
      <c r="A478" s="75"/>
      <c r="B478" s="45"/>
      <c r="C478" s="186"/>
      <c r="D478" s="157"/>
      <c r="E478" s="160"/>
      <c r="F478" s="86"/>
      <c r="G478" s="114"/>
      <c r="H478" s="45"/>
      <c r="I478" s="45"/>
      <c r="J478" s="45"/>
      <c r="K478" s="45"/>
      <c r="L478" s="45"/>
      <c r="M478" s="45"/>
      <c r="N478" s="45"/>
      <c r="O478" s="45"/>
      <c r="P478" s="45"/>
      <c r="Q478" s="45"/>
      <c r="R478" s="45"/>
      <c r="S478" s="45"/>
      <c r="T478" s="45"/>
      <c r="U478" s="45"/>
      <c r="V478" s="45"/>
    </row>
    <row r="479">
      <c r="A479" s="75"/>
      <c r="B479" s="45"/>
      <c r="C479" s="186"/>
      <c r="D479" s="157"/>
      <c r="E479" s="160"/>
      <c r="F479" s="86"/>
      <c r="G479" s="114"/>
      <c r="H479" s="45"/>
      <c r="I479" s="45"/>
      <c r="J479" s="45"/>
      <c r="K479" s="45"/>
      <c r="L479" s="45"/>
      <c r="M479" s="45"/>
      <c r="N479" s="45"/>
      <c r="O479" s="45"/>
      <c r="P479" s="45"/>
      <c r="Q479" s="45"/>
      <c r="R479" s="45"/>
      <c r="S479" s="45"/>
      <c r="T479" s="45"/>
      <c r="U479" s="45"/>
      <c r="V479" s="45"/>
    </row>
    <row r="480">
      <c r="A480" s="75"/>
      <c r="B480" s="45"/>
      <c r="C480" s="186"/>
      <c r="D480" s="157"/>
      <c r="E480" s="160"/>
      <c r="F480" s="86"/>
      <c r="G480" s="114"/>
      <c r="H480" s="45"/>
      <c r="I480" s="45"/>
      <c r="J480" s="45"/>
      <c r="K480" s="45"/>
      <c r="L480" s="45"/>
      <c r="M480" s="45"/>
      <c r="N480" s="45"/>
      <c r="O480" s="45"/>
      <c r="P480" s="45"/>
      <c r="Q480" s="45"/>
      <c r="R480" s="45"/>
      <c r="S480" s="45"/>
      <c r="T480" s="45"/>
      <c r="U480" s="45"/>
      <c r="V480" s="45"/>
    </row>
    <row r="481">
      <c r="A481" s="75"/>
      <c r="B481" s="45"/>
      <c r="C481" s="186"/>
      <c r="D481" s="157"/>
      <c r="E481" s="160"/>
      <c r="F481" s="86"/>
      <c r="G481" s="114"/>
      <c r="H481" s="45"/>
      <c r="I481" s="45"/>
      <c r="J481" s="45"/>
      <c r="K481" s="45"/>
      <c r="L481" s="45"/>
      <c r="M481" s="45"/>
      <c r="N481" s="45"/>
      <c r="O481" s="45"/>
      <c r="P481" s="45"/>
      <c r="Q481" s="45"/>
      <c r="R481" s="45"/>
      <c r="S481" s="45"/>
      <c r="T481" s="45"/>
      <c r="U481" s="45"/>
      <c r="V481" s="45"/>
    </row>
    <row r="482">
      <c r="A482" s="75"/>
      <c r="B482" s="45"/>
      <c r="C482" s="186"/>
      <c r="D482" s="157"/>
      <c r="E482" s="160"/>
      <c r="F482" s="86"/>
      <c r="G482" s="114"/>
      <c r="H482" s="45"/>
      <c r="I482" s="45"/>
      <c r="J482" s="45"/>
      <c r="K482" s="45"/>
      <c r="L482" s="45"/>
      <c r="M482" s="45"/>
      <c r="N482" s="45"/>
      <c r="O482" s="45"/>
      <c r="P482" s="45"/>
      <c r="Q482" s="45"/>
      <c r="R482" s="45"/>
      <c r="S482" s="45"/>
      <c r="T482" s="45"/>
      <c r="U482" s="45"/>
      <c r="V482" s="45"/>
    </row>
    <row r="483">
      <c r="A483" s="75"/>
      <c r="B483" s="45"/>
      <c r="C483" s="186"/>
      <c r="D483" s="157"/>
      <c r="E483" s="160"/>
      <c r="F483" s="86"/>
      <c r="G483" s="114"/>
      <c r="H483" s="45"/>
      <c r="I483" s="45"/>
      <c r="J483" s="45"/>
      <c r="K483" s="45"/>
      <c r="L483" s="45"/>
      <c r="M483" s="45"/>
      <c r="N483" s="45"/>
      <c r="O483" s="45"/>
      <c r="P483" s="45"/>
      <c r="Q483" s="45"/>
      <c r="R483" s="45"/>
      <c r="S483" s="45"/>
      <c r="T483" s="45"/>
      <c r="U483" s="45"/>
      <c r="V483" s="45"/>
    </row>
    <row r="484">
      <c r="A484" s="75"/>
      <c r="B484" s="45"/>
      <c r="C484" s="186"/>
      <c r="D484" s="157"/>
      <c r="E484" s="160"/>
      <c r="F484" s="86"/>
      <c r="G484" s="114"/>
      <c r="H484" s="45"/>
      <c r="I484" s="45"/>
      <c r="J484" s="45"/>
      <c r="K484" s="45"/>
      <c r="L484" s="45"/>
      <c r="M484" s="45"/>
      <c r="N484" s="45"/>
      <c r="O484" s="45"/>
      <c r="P484" s="45"/>
      <c r="Q484" s="45"/>
      <c r="R484" s="45"/>
      <c r="S484" s="45"/>
      <c r="T484" s="45"/>
      <c r="U484" s="45"/>
      <c r="V484" s="45"/>
    </row>
    <row r="485">
      <c r="A485" s="75"/>
      <c r="B485" s="45"/>
      <c r="C485" s="186"/>
      <c r="D485" s="157"/>
      <c r="E485" s="160"/>
      <c r="F485" s="86"/>
      <c r="G485" s="114"/>
      <c r="H485" s="45"/>
      <c r="I485" s="45"/>
      <c r="J485" s="45"/>
      <c r="K485" s="45"/>
      <c r="L485" s="45"/>
      <c r="M485" s="45"/>
      <c r="N485" s="45"/>
      <c r="O485" s="45"/>
      <c r="P485" s="45"/>
      <c r="Q485" s="45"/>
      <c r="R485" s="45"/>
      <c r="S485" s="45"/>
      <c r="T485" s="45"/>
      <c r="U485" s="45"/>
      <c r="V485" s="45"/>
    </row>
    <row r="486">
      <c r="A486" s="75"/>
      <c r="B486" s="45"/>
      <c r="C486" s="186"/>
      <c r="D486" s="157"/>
      <c r="E486" s="160"/>
      <c r="F486" s="86"/>
      <c r="G486" s="114"/>
      <c r="H486" s="45"/>
      <c r="I486" s="45"/>
      <c r="J486" s="45"/>
      <c r="K486" s="45"/>
      <c r="L486" s="45"/>
      <c r="M486" s="45"/>
      <c r="N486" s="45"/>
      <c r="O486" s="45"/>
      <c r="P486" s="45"/>
      <c r="Q486" s="45"/>
      <c r="R486" s="45"/>
      <c r="S486" s="45"/>
      <c r="T486" s="45"/>
      <c r="U486" s="45"/>
      <c r="V486" s="45"/>
    </row>
    <row r="487">
      <c r="A487" s="75"/>
      <c r="B487" s="45"/>
      <c r="C487" s="186"/>
      <c r="D487" s="157"/>
      <c r="E487" s="160"/>
      <c r="F487" s="86"/>
      <c r="G487" s="114"/>
      <c r="H487" s="45"/>
      <c r="I487" s="45"/>
      <c r="J487" s="45"/>
      <c r="K487" s="45"/>
      <c r="L487" s="45"/>
      <c r="M487" s="45"/>
      <c r="N487" s="45"/>
      <c r="O487" s="45"/>
      <c r="P487" s="45"/>
      <c r="Q487" s="45"/>
      <c r="R487" s="45"/>
      <c r="S487" s="45"/>
      <c r="T487" s="45"/>
      <c r="U487" s="45"/>
      <c r="V487" s="45"/>
    </row>
    <row r="488">
      <c r="A488" s="75"/>
      <c r="B488" s="45"/>
      <c r="C488" s="186"/>
      <c r="D488" s="157"/>
      <c r="E488" s="160"/>
      <c r="F488" s="86"/>
      <c r="G488" s="114"/>
      <c r="H488" s="45"/>
      <c r="I488" s="45"/>
      <c r="J488" s="45"/>
      <c r="K488" s="45"/>
      <c r="L488" s="45"/>
      <c r="M488" s="45"/>
      <c r="N488" s="45"/>
      <c r="O488" s="45"/>
      <c r="P488" s="45"/>
      <c r="Q488" s="45"/>
      <c r="R488" s="45"/>
      <c r="S488" s="45"/>
      <c r="T488" s="45"/>
      <c r="U488" s="45"/>
      <c r="V488" s="45"/>
    </row>
    <row r="489">
      <c r="A489" s="75"/>
      <c r="B489" s="45"/>
      <c r="C489" s="186"/>
      <c r="D489" s="157"/>
      <c r="E489" s="160"/>
      <c r="F489" s="86"/>
      <c r="G489" s="114"/>
      <c r="H489" s="45"/>
      <c r="I489" s="45"/>
      <c r="J489" s="45"/>
      <c r="K489" s="45"/>
      <c r="L489" s="45"/>
      <c r="M489" s="45"/>
      <c r="N489" s="45"/>
      <c r="O489" s="45"/>
      <c r="P489" s="45"/>
      <c r="Q489" s="45"/>
      <c r="R489" s="45"/>
      <c r="S489" s="45"/>
      <c r="T489" s="45"/>
      <c r="U489" s="45"/>
      <c r="V489" s="45"/>
    </row>
    <row r="490">
      <c r="A490" s="75"/>
      <c r="B490" s="45"/>
      <c r="C490" s="186"/>
      <c r="D490" s="157"/>
      <c r="E490" s="160"/>
      <c r="F490" s="86"/>
      <c r="G490" s="114"/>
      <c r="H490" s="45"/>
      <c r="I490" s="45"/>
      <c r="J490" s="45"/>
      <c r="K490" s="45"/>
      <c r="L490" s="45"/>
      <c r="M490" s="45"/>
      <c r="N490" s="45"/>
      <c r="O490" s="45"/>
      <c r="P490" s="45"/>
      <c r="Q490" s="45"/>
      <c r="R490" s="45"/>
      <c r="S490" s="45"/>
      <c r="T490" s="45"/>
      <c r="U490" s="45"/>
      <c r="V490" s="45"/>
    </row>
    <row r="491">
      <c r="A491" s="75"/>
      <c r="B491" s="45"/>
      <c r="C491" s="186"/>
      <c r="D491" s="157"/>
      <c r="E491" s="160"/>
      <c r="F491" s="86"/>
      <c r="G491" s="114"/>
      <c r="H491" s="45"/>
      <c r="I491" s="45"/>
      <c r="J491" s="45"/>
      <c r="K491" s="45"/>
      <c r="L491" s="45"/>
      <c r="M491" s="45"/>
      <c r="N491" s="45"/>
      <c r="O491" s="45"/>
      <c r="P491" s="45"/>
      <c r="Q491" s="45"/>
      <c r="R491" s="45"/>
      <c r="S491" s="45"/>
      <c r="T491" s="45"/>
      <c r="U491" s="45"/>
      <c r="V491" s="45"/>
    </row>
    <row r="492">
      <c r="A492" s="75"/>
      <c r="B492" s="45"/>
      <c r="C492" s="186"/>
      <c r="D492" s="157"/>
      <c r="E492" s="160"/>
      <c r="F492" s="86"/>
      <c r="G492" s="114"/>
      <c r="H492" s="45"/>
      <c r="I492" s="45"/>
      <c r="J492" s="45"/>
      <c r="K492" s="45"/>
      <c r="L492" s="45"/>
      <c r="M492" s="45"/>
      <c r="N492" s="45"/>
      <c r="O492" s="45"/>
      <c r="P492" s="45"/>
      <c r="Q492" s="45"/>
      <c r="R492" s="45"/>
      <c r="S492" s="45"/>
      <c r="T492" s="45"/>
      <c r="U492" s="45"/>
      <c r="V492" s="45"/>
    </row>
    <row r="493">
      <c r="A493" s="75"/>
      <c r="B493" s="45"/>
      <c r="C493" s="186"/>
      <c r="D493" s="157"/>
      <c r="E493" s="160"/>
      <c r="F493" s="86"/>
      <c r="G493" s="114"/>
      <c r="H493" s="45"/>
      <c r="I493" s="45"/>
      <c r="J493" s="45"/>
      <c r="K493" s="45"/>
      <c r="L493" s="45"/>
      <c r="M493" s="45"/>
      <c r="N493" s="45"/>
      <c r="O493" s="45"/>
      <c r="P493" s="45"/>
      <c r="Q493" s="45"/>
      <c r="R493" s="45"/>
      <c r="S493" s="45"/>
      <c r="T493" s="45"/>
      <c r="U493" s="45"/>
      <c r="V493" s="45"/>
    </row>
    <row r="494">
      <c r="A494" s="75"/>
      <c r="B494" s="45"/>
      <c r="C494" s="186"/>
      <c r="D494" s="157"/>
      <c r="E494" s="160"/>
      <c r="F494" s="86"/>
      <c r="G494" s="114"/>
      <c r="H494" s="45"/>
      <c r="I494" s="45"/>
      <c r="J494" s="45"/>
      <c r="K494" s="45"/>
      <c r="L494" s="45"/>
      <c r="M494" s="45"/>
      <c r="N494" s="45"/>
      <c r="O494" s="45"/>
      <c r="P494" s="45"/>
      <c r="Q494" s="45"/>
      <c r="R494" s="45"/>
      <c r="S494" s="45"/>
      <c r="T494" s="45"/>
      <c r="U494" s="45"/>
      <c r="V494" s="45"/>
    </row>
    <row r="495">
      <c r="A495" s="75"/>
      <c r="B495" s="45"/>
      <c r="C495" s="186"/>
      <c r="D495" s="157"/>
      <c r="E495" s="160"/>
      <c r="F495" s="86"/>
      <c r="G495" s="114"/>
      <c r="H495" s="45"/>
      <c r="I495" s="45"/>
      <c r="J495" s="45"/>
      <c r="K495" s="45"/>
      <c r="L495" s="45"/>
      <c r="M495" s="45"/>
      <c r="N495" s="45"/>
      <c r="O495" s="45"/>
      <c r="P495" s="45"/>
      <c r="Q495" s="45"/>
      <c r="R495" s="45"/>
      <c r="S495" s="45"/>
      <c r="T495" s="45"/>
      <c r="U495" s="45"/>
      <c r="V495" s="45"/>
    </row>
    <row r="496">
      <c r="A496" s="75"/>
      <c r="B496" s="45"/>
      <c r="C496" s="186"/>
      <c r="D496" s="157"/>
      <c r="E496" s="160"/>
      <c r="F496" s="86"/>
      <c r="G496" s="114"/>
      <c r="H496" s="45"/>
      <c r="I496" s="45"/>
      <c r="J496" s="45"/>
      <c r="K496" s="45"/>
      <c r="L496" s="45"/>
      <c r="M496" s="45"/>
      <c r="N496" s="45"/>
      <c r="O496" s="45"/>
      <c r="P496" s="45"/>
      <c r="Q496" s="45"/>
      <c r="R496" s="45"/>
      <c r="S496" s="45"/>
      <c r="T496" s="45"/>
      <c r="U496" s="45"/>
      <c r="V496" s="45"/>
    </row>
    <row r="497">
      <c r="A497" s="75"/>
      <c r="B497" s="45"/>
      <c r="C497" s="186"/>
      <c r="D497" s="157"/>
      <c r="E497" s="160"/>
      <c r="F497" s="86"/>
      <c r="G497" s="114"/>
      <c r="H497" s="45"/>
      <c r="I497" s="45"/>
      <c r="J497" s="45"/>
      <c r="K497" s="45"/>
      <c r="L497" s="45"/>
      <c r="M497" s="45"/>
      <c r="N497" s="45"/>
      <c r="O497" s="45"/>
      <c r="P497" s="45"/>
      <c r="Q497" s="45"/>
      <c r="R497" s="45"/>
      <c r="S497" s="45"/>
      <c r="T497" s="45"/>
      <c r="U497" s="45"/>
      <c r="V497" s="45"/>
    </row>
    <row r="498">
      <c r="A498" s="75"/>
      <c r="B498" s="45"/>
      <c r="C498" s="186"/>
      <c r="D498" s="157"/>
      <c r="E498" s="160"/>
      <c r="F498" s="86"/>
      <c r="G498" s="114"/>
      <c r="H498" s="45"/>
      <c r="I498" s="45"/>
      <c r="J498" s="45"/>
      <c r="K498" s="45"/>
      <c r="L498" s="45"/>
      <c r="M498" s="45"/>
      <c r="N498" s="45"/>
      <c r="O498" s="45"/>
      <c r="P498" s="45"/>
      <c r="Q498" s="45"/>
      <c r="R498" s="45"/>
      <c r="S498" s="45"/>
      <c r="T498" s="45"/>
      <c r="U498" s="45"/>
      <c r="V498" s="45"/>
    </row>
    <row r="499">
      <c r="A499" s="75"/>
      <c r="B499" s="45"/>
      <c r="C499" s="186"/>
      <c r="D499" s="157"/>
      <c r="E499" s="160"/>
      <c r="F499" s="86"/>
      <c r="G499" s="114"/>
      <c r="H499" s="45"/>
      <c r="I499" s="45"/>
      <c r="J499" s="45"/>
      <c r="K499" s="45"/>
      <c r="L499" s="45"/>
      <c r="M499" s="45"/>
      <c r="N499" s="45"/>
      <c r="O499" s="45"/>
      <c r="P499" s="45"/>
      <c r="Q499" s="45"/>
      <c r="R499" s="45"/>
      <c r="S499" s="45"/>
      <c r="T499" s="45"/>
      <c r="U499" s="45"/>
      <c r="V499" s="45"/>
    </row>
    <row r="500">
      <c r="A500" s="75"/>
      <c r="B500" s="45"/>
      <c r="C500" s="186"/>
      <c r="D500" s="157"/>
      <c r="E500" s="160"/>
      <c r="F500" s="86"/>
      <c r="G500" s="114"/>
      <c r="H500" s="45"/>
      <c r="I500" s="45"/>
      <c r="J500" s="45"/>
      <c r="K500" s="45"/>
      <c r="L500" s="45"/>
      <c r="M500" s="45"/>
      <c r="N500" s="45"/>
      <c r="O500" s="45"/>
      <c r="P500" s="45"/>
      <c r="Q500" s="45"/>
      <c r="R500" s="45"/>
      <c r="S500" s="45"/>
      <c r="T500" s="45"/>
      <c r="U500" s="45"/>
      <c r="V500" s="45"/>
    </row>
    <row r="501">
      <c r="A501" s="75"/>
      <c r="B501" s="45"/>
      <c r="C501" s="186"/>
      <c r="D501" s="157"/>
      <c r="E501" s="160"/>
      <c r="F501" s="86"/>
      <c r="G501" s="114"/>
      <c r="H501" s="45"/>
      <c r="I501" s="45"/>
      <c r="J501" s="45"/>
      <c r="K501" s="45"/>
      <c r="L501" s="45"/>
      <c r="M501" s="45"/>
      <c r="N501" s="45"/>
      <c r="O501" s="45"/>
      <c r="P501" s="45"/>
      <c r="Q501" s="45"/>
      <c r="R501" s="45"/>
      <c r="S501" s="45"/>
      <c r="T501" s="45"/>
      <c r="U501" s="45"/>
      <c r="V501" s="45"/>
    </row>
    <row r="502">
      <c r="A502" s="75"/>
      <c r="B502" s="45"/>
      <c r="C502" s="186"/>
      <c r="D502" s="157"/>
      <c r="E502" s="160"/>
      <c r="F502" s="86"/>
      <c r="G502" s="114"/>
      <c r="H502" s="45"/>
      <c r="I502" s="45"/>
      <c r="J502" s="45"/>
      <c r="K502" s="45"/>
      <c r="L502" s="45"/>
      <c r="M502" s="45"/>
      <c r="N502" s="45"/>
      <c r="O502" s="45"/>
      <c r="P502" s="45"/>
      <c r="Q502" s="45"/>
      <c r="R502" s="45"/>
      <c r="S502" s="45"/>
      <c r="T502" s="45"/>
      <c r="U502" s="45"/>
      <c r="V502" s="45"/>
    </row>
    <row r="503">
      <c r="A503" s="75"/>
      <c r="B503" s="45"/>
      <c r="C503" s="186"/>
      <c r="D503" s="157"/>
      <c r="E503" s="160"/>
      <c r="F503" s="86"/>
      <c r="G503" s="114"/>
      <c r="H503" s="45"/>
      <c r="I503" s="45"/>
      <c r="J503" s="45"/>
      <c r="K503" s="45"/>
      <c r="L503" s="45"/>
      <c r="M503" s="45"/>
      <c r="N503" s="45"/>
      <c r="O503" s="45"/>
      <c r="P503" s="45"/>
      <c r="Q503" s="45"/>
      <c r="R503" s="45"/>
      <c r="S503" s="45"/>
      <c r="T503" s="45"/>
      <c r="U503" s="45"/>
      <c r="V503" s="45"/>
    </row>
    <row r="504">
      <c r="A504" s="75"/>
      <c r="B504" s="45"/>
      <c r="C504" s="186"/>
      <c r="D504" s="157"/>
      <c r="E504" s="160"/>
      <c r="F504" s="86"/>
      <c r="G504" s="114"/>
      <c r="H504" s="45"/>
      <c r="I504" s="45"/>
      <c r="J504" s="45"/>
      <c r="K504" s="45"/>
      <c r="L504" s="45"/>
      <c r="M504" s="45"/>
      <c r="N504" s="45"/>
      <c r="O504" s="45"/>
      <c r="P504" s="45"/>
      <c r="Q504" s="45"/>
      <c r="R504" s="45"/>
      <c r="S504" s="45"/>
      <c r="T504" s="45"/>
      <c r="U504" s="45"/>
      <c r="V504" s="45"/>
    </row>
    <row r="505">
      <c r="A505" s="75"/>
      <c r="B505" s="45"/>
      <c r="C505" s="186"/>
      <c r="D505" s="157"/>
      <c r="E505" s="160"/>
      <c r="F505" s="86"/>
      <c r="G505" s="114"/>
      <c r="H505" s="45"/>
      <c r="I505" s="45"/>
      <c r="J505" s="45"/>
      <c r="K505" s="45"/>
      <c r="L505" s="45"/>
      <c r="M505" s="45"/>
      <c r="N505" s="45"/>
      <c r="O505" s="45"/>
      <c r="P505" s="45"/>
      <c r="Q505" s="45"/>
      <c r="R505" s="45"/>
      <c r="S505" s="45"/>
      <c r="T505" s="45"/>
      <c r="U505" s="45"/>
      <c r="V505" s="45"/>
    </row>
    <row r="506">
      <c r="A506" s="75"/>
      <c r="B506" s="45"/>
      <c r="C506" s="186"/>
      <c r="D506" s="157"/>
      <c r="E506" s="160"/>
      <c r="F506" s="86"/>
      <c r="G506" s="114"/>
      <c r="H506" s="45"/>
      <c r="I506" s="45"/>
      <c r="J506" s="45"/>
      <c r="K506" s="45"/>
      <c r="L506" s="45"/>
      <c r="M506" s="45"/>
      <c r="N506" s="45"/>
      <c r="O506" s="45"/>
      <c r="P506" s="45"/>
      <c r="Q506" s="45"/>
      <c r="R506" s="45"/>
      <c r="S506" s="45"/>
      <c r="T506" s="45"/>
      <c r="U506" s="45"/>
      <c r="V506" s="45"/>
    </row>
    <row r="507">
      <c r="A507" s="75"/>
      <c r="B507" s="45"/>
      <c r="C507" s="186"/>
      <c r="D507" s="157"/>
      <c r="E507" s="160"/>
      <c r="F507" s="86"/>
      <c r="G507" s="114"/>
      <c r="H507" s="45"/>
      <c r="I507" s="45"/>
      <c r="J507" s="45"/>
      <c r="K507" s="45"/>
      <c r="L507" s="45"/>
      <c r="M507" s="45"/>
      <c r="N507" s="45"/>
      <c r="O507" s="45"/>
      <c r="P507" s="45"/>
      <c r="Q507" s="45"/>
      <c r="R507" s="45"/>
      <c r="S507" s="45"/>
      <c r="T507" s="45"/>
      <c r="U507" s="45"/>
      <c r="V507" s="45"/>
    </row>
    <row r="508">
      <c r="A508" s="75"/>
      <c r="B508" s="45"/>
      <c r="C508" s="186"/>
      <c r="D508" s="157"/>
      <c r="E508" s="160"/>
      <c r="F508" s="86"/>
      <c r="G508" s="114"/>
      <c r="H508" s="45"/>
      <c r="I508" s="45"/>
      <c r="J508" s="45"/>
      <c r="K508" s="45"/>
      <c r="L508" s="45"/>
      <c r="M508" s="45"/>
      <c r="N508" s="45"/>
      <c r="O508" s="45"/>
      <c r="P508" s="45"/>
      <c r="Q508" s="45"/>
      <c r="R508" s="45"/>
      <c r="S508" s="45"/>
      <c r="T508" s="45"/>
      <c r="U508" s="45"/>
      <c r="V508" s="45"/>
    </row>
    <row r="509">
      <c r="A509" s="75"/>
      <c r="B509" s="45"/>
      <c r="C509" s="186"/>
      <c r="D509" s="157"/>
      <c r="E509" s="160"/>
      <c r="F509" s="86"/>
      <c r="G509" s="114"/>
      <c r="H509" s="45"/>
      <c r="I509" s="45"/>
      <c r="J509" s="45"/>
      <c r="K509" s="45"/>
      <c r="L509" s="45"/>
      <c r="M509" s="45"/>
      <c r="N509" s="45"/>
      <c r="O509" s="45"/>
      <c r="P509" s="45"/>
      <c r="Q509" s="45"/>
      <c r="R509" s="45"/>
      <c r="S509" s="45"/>
      <c r="T509" s="45"/>
      <c r="U509" s="45"/>
      <c r="V509" s="45"/>
    </row>
    <row r="510">
      <c r="A510" s="75"/>
      <c r="B510" s="45"/>
      <c r="C510" s="186"/>
      <c r="D510" s="157"/>
      <c r="E510" s="160"/>
      <c r="F510" s="86"/>
      <c r="G510" s="114"/>
      <c r="H510" s="45"/>
      <c r="I510" s="45"/>
      <c r="J510" s="45"/>
      <c r="K510" s="45"/>
      <c r="L510" s="45"/>
      <c r="M510" s="45"/>
      <c r="N510" s="45"/>
      <c r="O510" s="45"/>
      <c r="P510" s="45"/>
      <c r="Q510" s="45"/>
      <c r="R510" s="45"/>
      <c r="S510" s="45"/>
      <c r="T510" s="45"/>
      <c r="U510" s="45"/>
      <c r="V510" s="45"/>
    </row>
    <row r="511">
      <c r="A511" s="75"/>
      <c r="B511" s="45"/>
      <c r="C511" s="186"/>
      <c r="D511" s="157"/>
      <c r="E511" s="160"/>
      <c r="F511" s="86"/>
      <c r="G511" s="114"/>
      <c r="H511" s="45"/>
      <c r="I511" s="45"/>
      <c r="J511" s="45"/>
      <c r="K511" s="45"/>
      <c r="L511" s="45"/>
      <c r="M511" s="45"/>
      <c r="N511" s="45"/>
      <c r="O511" s="45"/>
      <c r="P511" s="45"/>
      <c r="Q511" s="45"/>
      <c r="R511" s="45"/>
      <c r="S511" s="45"/>
      <c r="T511" s="45"/>
      <c r="U511" s="45"/>
      <c r="V511" s="45"/>
    </row>
    <row r="512">
      <c r="A512" s="75"/>
      <c r="B512" s="45"/>
      <c r="C512" s="186"/>
      <c r="D512" s="157"/>
      <c r="E512" s="160"/>
      <c r="F512" s="86"/>
      <c r="G512" s="114"/>
      <c r="H512" s="45"/>
      <c r="I512" s="45"/>
      <c r="J512" s="45"/>
      <c r="K512" s="45"/>
      <c r="L512" s="45"/>
      <c r="M512" s="45"/>
      <c r="N512" s="45"/>
      <c r="O512" s="45"/>
      <c r="P512" s="45"/>
      <c r="Q512" s="45"/>
      <c r="R512" s="45"/>
      <c r="S512" s="45"/>
      <c r="T512" s="45"/>
      <c r="U512" s="45"/>
      <c r="V512" s="45"/>
    </row>
    <row r="513">
      <c r="A513" s="75"/>
      <c r="B513" s="45"/>
      <c r="C513" s="186"/>
      <c r="D513" s="157"/>
      <c r="E513" s="160"/>
      <c r="F513" s="86"/>
      <c r="G513" s="114"/>
      <c r="H513" s="45"/>
      <c r="I513" s="45"/>
      <c r="J513" s="45"/>
      <c r="K513" s="45"/>
      <c r="L513" s="45"/>
      <c r="M513" s="45"/>
      <c r="N513" s="45"/>
      <c r="O513" s="45"/>
      <c r="P513" s="45"/>
      <c r="Q513" s="45"/>
      <c r="R513" s="45"/>
      <c r="S513" s="45"/>
      <c r="T513" s="45"/>
      <c r="U513" s="45"/>
      <c r="V513" s="45"/>
    </row>
    <row r="514">
      <c r="A514" s="75"/>
      <c r="B514" s="45"/>
      <c r="C514" s="186"/>
      <c r="D514" s="157"/>
      <c r="E514" s="160"/>
      <c r="F514" s="86"/>
      <c r="G514" s="114"/>
      <c r="H514" s="45"/>
      <c r="I514" s="45"/>
      <c r="J514" s="45"/>
      <c r="K514" s="45"/>
      <c r="L514" s="45"/>
      <c r="M514" s="45"/>
      <c r="N514" s="45"/>
      <c r="O514" s="45"/>
      <c r="P514" s="45"/>
      <c r="Q514" s="45"/>
      <c r="R514" s="45"/>
      <c r="S514" s="45"/>
      <c r="T514" s="45"/>
      <c r="U514" s="45"/>
      <c r="V514" s="45"/>
    </row>
    <row r="515">
      <c r="A515" s="75"/>
      <c r="B515" s="45"/>
      <c r="C515" s="186"/>
      <c r="D515" s="157"/>
      <c r="E515" s="160"/>
      <c r="F515" s="86"/>
      <c r="G515" s="114"/>
      <c r="H515" s="45"/>
      <c r="I515" s="45"/>
      <c r="J515" s="45"/>
      <c r="K515" s="45"/>
      <c r="L515" s="45"/>
      <c r="M515" s="45"/>
      <c r="N515" s="45"/>
      <c r="O515" s="45"/>
      <c r="P515" s="45"/>
      <c r="Q515" s="45"/>
      <c r="R515" s="45"/>
      <c r="S515" s="45"/>
      <c r="T515" s="45"/>
      <c r="U515" s="45"/>
      <c r="V515" s="45"/>
    </row>
    <row r="516">
      <c r="A516" s="75"/>
      <c r="B516" s="45"/>
      <c r="C516" s="186"/>
      <c r="D516" s="157"/>
      <c r="E516" s="160"/>
      <c r="F516" s="86"/>
      <c r="G516" s="114"/>
      <c r="H516" s="45"/>
      <c r="I516" s="45"/>
      <c r="J516" s="45"/>
      <c r="K516" s="45"/>
      <c r="L516" s="45"/>
      <c r="M516" s="45"/>
      <c r="N516" s="45"/>
      <c r="O516" s="45"/>
      <c r="P516" s="45"/>
      <c r="Q516" s="45"/>
      <c r="R516" s="45"/>
      <c r="S516" s="45"/>
      <c r="T516" s="45"/>
      <c r="U516" s="45"/>
      <c r="V516" s="45"/>
    </row>
    <row r="517">
      <c r="A517" s="75"/>
      <c r="B517" s="45"/>
      <c r="C517" s="186"/>
      <c r="D517" s="157"/>
      <c r="E517" s="160"/>
      <c r="F517" s="86"/>
      <c r="G517" s="114"/>
      <c r="H517" s="45"/>
      <c r="I517" s="45"/>
      <c r="J517" s="45"/>
      <c r="K517" s="45"/>
      <c r="L517" s="45"/>
      <c r="M517" s="45"/>
      <c r="N517" s="45"/>
      <c r="O517" s="45"/>
      <c r="P517" s="45"/>
      <c r="Q517" s="45"/>
      <c r="R517" s="45"/>
      <c r="S517" s="45"/>
      <c r="T517" s="45"/>
      <c r="U517" s="45"/>
      <c r="V517" s="45"/>
    </row>
    <row r="518">
      <c r="A518" s="75"/>
      <c r="B518" s="45"/>
      <c r="C518" s="186"/>
      <c r="D518" s="157"/>
      <c r="E518" s="160"/>
      <c r="F518" s="86"/>
      <c r="G518" s="114"/>
      <c r="H518" s="45"/>
      <c r="I518" s="45"/>
      <c r="J518" s="45"/>
      <c r="K518" s="45"/>
      <c r="L518" s="45"/>
      <c r="M518" s="45"/>
      <c r="N518" s="45"/>
      <c r="O518" s="45"/>
      <c r="P518" s="45"/>
      <c r="Q518" s="45"/>
      <c r="R518" s="45"/>
      <c r="S518" s="45"/>
      <c r="T518" s="45"/>
      <c r="U518" s="45"/>
      <c r="V518" s="45"/>
    </row>
    <row r="519">
      <c r="A519" s="75"/>
      <c r="B519" s="45"/>
      <c r="C519" s="186"/>
      <c r="D519" s="157"/>
      <c r="E519" s="160"/>
      <c r="F519" s="86"/>
      <c r="G519" s="114"/>
      <c r="H519" s="45"/>
      <c r="I519" s="45"/>
      <c r="J519" s="45"/>
      <c r="K519" s="45"/>
      <c r="L519" s="45"/>
      <c r="M519" s="45"/>
      <c r="N519" s="45"/>
      <c r="O519" s="45"/>
      <c r="P519" s="45"/>
      <c r="Q519" s="45"/>
      <c r="R519" s="45"/>
      <c r="S519" s="45"/>
      <c r="T519" s="45"/>
      <c r="U519" s="45"/>
      <c r="V519" s="45"/>
    </row>
    <row r="520">
      <c r="A520" s="75"/>
      <c r="B520" s="45"/>
      <c r="C520" s="186"/>
      <c r="D520" s="157"/>
      <c r="E520" s="160"/>
      <c r="F520" s="86"/>
      <c r="G520" s="114"/>
      <c r="H520" s="45"/>
      <c r="I520" s="45"/>
      <c r="J520" s="45"/>
      <c r="K520" s="45"/>
      <c r="L520" s="45"/>
      <c r="M520" s="45"/>
      <c r="N520" s="45"/>
      <c r="O520" s="45"/>
      <c r="P520" s="45"/>
      <c r="Q520" s="45"/>
      <c r="R520" s="45"/>
      <c r="S520" s="45"/>
      <c r="T520" s="45"/>
      <c r="U520" s="45"/>
      <c r="V520" s="45"/>
    </row>
    <row r="521">
      <c r="A521" s="75"/>
      <c r="B521" s="45"/>
      <c r="C521" s="186"/>
      <c r="D521" s="157"/>
      <c r="E521" s="160"/>
      <c r="F521" s="86"/>
      <c r="G521" s="114"/>
      <c r="H521" s="45"/>
      <c r="I521" s="45"/>
      <c r="J521" s="45"/>
      <c r="K521" s="45"/>
      <c r="L521" s="45"/>
      <c r="M521" s="45"/>
      <c r="N521" s="45"/>
      <c r="O521" s="45"/>
      <c r="P521" s="45"/>
      <c r="Q521" s="45"/>
      <c r="R521" s="45"/>
      <c r="S521" s="45"/>
      <c r="T521" s="45"/>
      <c r="U521" s="45"/>
      <c r="V521" s="45"/>
    </row>
    <row r="522">
      <c r="A522" s="75"/>
      <c r="B522" s="45"/>
      <c r="C522" s="186"/>
      <c r="D522" s="157"/>
      <c r="E522" s="160"/>
      <c r="F522" s="86"/>
      <c r="G522" s="114"/>
      <c r="H522" s="45"/>
      <c r="I522" s="45"/>
      <c r="J522" s="45"/>
      <c r="K522" s="45"/>
      <c r="L522" s="45"/>
      <c r="M522" s="45"/>
      <c r="N522" s="45"/>
      <c r="O522" s="45"/>
      <c r="P522" s="45"/>
      <c r="Q522" s="45"/>
      <c r="R522" s="45"/>
      <c r="S522" s="45"/>
      <c r="T522" s="45"/>
      <c r="U522" s="45"/>
      <c r="V522" s="45"/>
    </row>
    <row r="523">
      <c r="A523" s="75"/>
      <c r="B523" s="45"/>
      <c r="C523" s="186"/>
      <c r="D523" s="157"/>
      <c r="E523" s="160"/>
      <c r="F523" s="86"/>
      <c r="G523" s="114"/>
      <c r="H523" s="45"/>
      <c r="I523" s="45"/>
      <c r="J523" s="45"/>
      <c r="K523" s="45"/>
      <c r="L523" s="45"/>
      <c r="M523" s="45"/>
      <c r="N523" s="45"/>
      <c r="O523" s="45"/>
      <c r="P523" s="45"/>
      <c r="Q523" s="45"/>
      <c r="R523" s="45"/>
      <c r="S523" s="45"/>
      <c r="T523" s="45"/>
      <c r="U523" s="45"/>
      <c r="V523" s="45"/>
    </row>
    <row r="524">
      <c r="A524" s="75"/>
      <c r="B524" s="45"/>
      <c r="C524" s="186"/>
      <c r="D524" s="157"/>
      <c r="E524" s="160"/>
      <c r="F524" s="86"/>
      <c r="G524" s="114"/>
      <c r="H524" s="45"/>
      <c r="I524" s="45"/>
      <c r="J524" s="45"/>
      <c r="K524" s="45"/>
      <c r="L524" s="45"/>
      <c r="M524" s="45"/>
      <c r="N524" s="45"/>
      <c r="O524" s="45"/>
      <c r="P524" s="45"/>
      <c r="Q524" s="45"/>
      <c r="R524" s="45"/>
      <c r="S524" s="45"/>
      <c r="T524" s="45"/>
      <c r="U524" s="45"/>
      <c r="V524" s="45"/>
    </row>
    <row r="525">
      <c r="A525" s="75"/>
      <c r="B525" s="45"/>
      <c r="C525" s="186"/>
      <c r="D525" s="157"/>
      <c r="E525" s="160"/>
      <c r="F525" s="86"/>
      <c r="G525" s="114"/>
      <c r="H525" s="45"/>
      <c r="I525" s="45"/>
      <c r="J525" s="45"/>
      <c r="K525" s="45"/>
      <c r="L525" s="45"/>
      <c r="M525" s="45"/>
      <c r="N525" s="45"/>
      <c r="O525" s="45"/>
      <c r="P525" s="45"/>
      <c r="Q525" s="45"/>
      <c r="R525" s="45"/>
      <c r="S525" s="45"/>
      <c r="T525" s="45"/>
      <c r="U525" s="45"/>
      <c r="V525" s="45"/>
    </row>
    <row r="526">
      <c r="A526" s="75"/>
      <c r="B526" s="45"/>
      <c r="C526" s="186"/>
      <c r="D526" s="157"/>
      <c r="E526" s="160"/>
      <c r="F526" s="86"/>
      <c r="G526" s="114"/>
      <c r="H526" s="45"/>
      <c r="I526" s="45"/>
      <c r="J526" s="45"/>
      <c r="K526" s="45"/>
      <c r="L526" s="45"/>
      <c r="M526" s="45"/>
      <c r="N526" s="45"/>
      <c r="O526" s="45"/>
      <c r="P526" s="45"/>
      <c r="Q526" s="45"/>
      <c r="R526" s="45"/>
      <c r="S526" s="45"/>
      <c r="T526" s="45"/>
      <c r="U526" s="45"/>
      <c r="V526" s="45"/>
    </row>
    <row r="527">
      <c r="A527" s="75"/>
      <c r="B527" s="45"/>
      <c r="C527" s="186"/>
      <c r="D527" s="157"/>
      <c r="E527" s="160"/>
      <c r="F527" s="86"/>
      <c r="G527" s="114"/>
      <c r="H527" s="45"/>
      <c r="I527" s="45"/>
      <c r="J527" s="45"/>
      <c r="K527" s="45"/>
      <c r="L527" s="45"/>
      <c r="M527" s="45"/>
      <c r="N527" s="45"/>
      <c r="O527" s="45"/>
      <c r="P527" s="45"/>
      <c r="Q527" s="45"/>
      <c r="R527" s="45"/>
      <c r="S527" s="45"/>
      <c r="T527" s="45"/>
      <c r="U527" s="45"/>
      <c r="V527" s="45"/>
    </row>
    <row r="528">
      <c r="A528" s="75"/>
      <c r="B528" s="45"/>
      <c r="C528" s="186"/>
      <c r="D528" s="157"/>
      <c r="E528" s="160"/>
      <c r="F528" s="86"/>
      <c r="G528" s="114"/>
      <c r="H528" s="45"/>
      <c r="I528" s="45"/>
      <c r="J528" s="45"/>
      <c r="K528" s="45"/>
      <c r="L528" s="45"/>
      <c r="M528" s="45"/>
      <c r="N528" s="45"/>
      <c r="O528" s="45"/>
      <c r="P528" s="45"/>
      <c r="Q528" s="45"/>
      <c r="R528" s="45"/>
      <c r="S528" s="45"/>
      <c r="T528" s="45"/>
      <c r="U528" s="45"/>
      <c r="V528" s="45"/>
    </row>
    <row r="529">
      <c r="A529" s="75"/>
      <c r="B529" s="45"/>
      <c r="C529" s="186"/>
      <c r="D529" s="157"/>
      <c r="E529" s="160"/>
      <c r="F529" s="86"/>
      <c r="G529" s="114"/>
      <c r="H529" s="45"/>
      <c r="I529" s="45"/>
      <c r="J529" s="45"/>
      <c r="K529" s="45"/>
      <c r="L529" s="45"/>
      <c r="M529" s="45"/>
      <c r="N529" s="45"/>
      <c r="O529" s="45"/>
      <c r="P529" s="45"/>
      <c r="Q529" s="45"/>
      <c r="R529" s="45"/>
      <c r="S529" s="45"/>
      <c r="T529" s="45"/>
      <c r="U529" s="45"/>
      <c r="V529" s="45"/>
    </row>
    <row r="530">
      <c r="A530" s="75"/>
      <c r="B530" s="45"/>
      <c r="C530" s="186"/>
      <c r="D530" s="157"/>
      <c r="E530" s="160"/>
      <c r="F530" s="86"/>
      <c r="G530" s="114"/>
      <c r="H530" s="45"/>
      <c r="I530" s="45"/>
      <c r="J530" s="45"/>
      <c r="K530" s="45"/>
      <c r="L530" s="45"/>
      <c r="M530" s="45"/>
      <c r="N530" s="45"/>
      <c r="O530" s="45"/>
      <c r="P530" s="45"/>
      <c r="Q530" s="45"/>
      <c r="R530" s="45"/>
      <c r="S530" s="45"/>
      <c r="T530" s="45"/>
      <c r="U530" s="45"/>
      <c r="V530" s="45"/>
    </row>
    <row r="531">
      <c r="A531" s="75"/>
      <c r="B531" s="45"/>
      <c r="C531" s="186"/>
      <c r="D531" s="157"/>
      <c r="E531" s="160"/>
      <c r="F531" s="86"/>
      <c r="G531" s="114"/>
      <c r="H531" s="45"/>
      <c r="I531" s="45"/>
      <c r="J531" s="45"/>
      <c r="K531" s="45"/>
      <c r="L531" s="45"/>
      <c r="M531" s="45"/>
      <c r="N531" s="45"/>
      <c r="O531" s="45"/>
      <c r="P531" s="45"/>
      <c r="Q531" s="45"/>
      <c r="R531" s="45"/>
      <c r="S531" s="45"/>
      <c r="T531" s="45"/>
      <c r="U531" s="45"/>
      <c r="V531" s="45"/>
    </row>
    <row r="532">
      <c r="A532" s="75"/>
      <c r="B532" s="45"/>
      <c r="C532" s="186"/>
      <c r="D532" s="157"/>
      <c r="E532" s="160"/>
      <c r="F532" s="86"/>
      <c r="G532" s="114"/>
      <c r="H532" s="45"/>
      <c r="I532" s="45"/>
      <c r="J532" s="45"/>
      <c r="K532" s="45"/>
      <c r="L532" s="45"/>
      <c r="M532" s="45"/>
      <c r="N532" s="45"/>
      <c r="O532" s="45"/>
      <c r="P532" s="45"/>
      <c r="Q532" s="45"/>
      <c r="R532" s="45"/>
      <c r="S532" s="45"/>
      <c r="T532" s="45"/>
      <c r="U532" s="45"/>
      <c r="V532" s="45"/>
    </row>
    <row r="533">
      <c r="A533" s="75"/>
      <c r="B533" s="45"/>
      <c r="C533" s="186"/>
      <c r="D533" s="157"/>
      <c r="E533" s="160"/>
      <c r="F533" s="86"/>
      <c r="G533" s="114"/>
      <c r="H533" s="45"/>
      <c r="I533" s="45"/>
      <c r="J533" s="45"/>
      <c r="K533" s="45"/>
      <c r="L533" s="45"/>
      <c r="M533" s="45"/>
      <c r="N533" s="45"/>
      <c r="O533" s="45"/>
      <c r="P533" s="45"/>
      <c r="Q533" s="45"/>
      <c r="R533" s="45"/>
      <c r="S533" s="45"/>
      <c r="T533" s="45"/>
      <c r="U533" s="45"/>
      <c r="V533" s="45"/>
    </row>
    <row r="534">
      <c r="A534" s="75"/>
      <c r="B534" s="45"/>
      <c r="C534" s="186"/>
      <c r="D534" s="157"/>
      <c r="E534" s="160"/>
      <c r="F534" s="86"/>
      <c r="G534" s="114"/>
      <c r="H534" s="45"/>
      <c r="I534" s="45"/>
      <c r="J534" s="45"/>
      <c r="K534" s="45"/>
      <c r="L534" s="45"/>
      <c r="M534" s="45"/>
      <c r="N534" s="45"/>
      <c r="O534" s="45"/>
      <c r="P534" s="45"/>
      <c r="Q534" s="45"/>
      <c r="R534" s="45"/>
      <c r="S534" s="45"/>
      <c r="T534" s="45"/>
      <c r="U534" s="45"/>
      <c r="V534" s="45"/>
    </row>
    <row r="535">
      <c r="A535" s="75"/>
      <c r="B535" s="45"/>
      <c r="C535" s="186"/>
      <c r="D535" s="157"/>
      <c r="E535" s="160"/>
      <c r="F535" s="86"/>
      <c r="G535" s="114"/>
      <c r="H535" s="45"/>
      <c r="I535" s="45"/>
      <c r="J535" s="45"/>
      <c r="K535" s="45"/>
      <c r="L535" s="45"/>
      <c r="M535" s="45"/>
      <c r="N535" s="45"/>
      <c r="O535" s="45"/>
      <c r="P535" s="45"/>
      <c r="Q535" s="45"/>
      <c r="R535" s="45"/>
      <c r="S535" s="45"/>
      <c r="T535" s="45"/>
      <c r="U535" s="45"/>
      <c r="V535" s="45"/>
    </row>
    <row r="536">
      <c r="A536" s="75"/>
      <c r="B536" s="45"/>
      <c r="C536" s="186"/>
      <c r="D536" s="157"/>
      <c r="E536" s="160"/>
      <c r="F536" s="86"/>
      <c r="G536" s="114"/>
      <c r="H536" s="45"/>
      <c r="I536" s="45"/>
      <c r="J536" s="45"/>
      <c r="K536" s="45"/>
      <c r="L536" s="45"/>
      <c r="M536" s="45"/>
      <c r="N536" s="45"/>
      <c r="O536" s="45"/>
      <c r="P536" s="45"/>
      <c r="Q536" s="45"/>
      <c r="R536" s="45"/>
      <c r="S536" s="45"/>
      <c r="T536" s="45"/>
      <c r="U536" s="45"/>
      <c r="V536" s="45"/>
    </row>
    <row r="537">
      <c r="A537" s="75"/>
      <c r="B537" s="45"/>
      <c r="C537" s="186"/>
      <c r="D537" s="157"/>
      <c r="E537" s="160"/>
      <c r="F537" s="86"/>
      <c r="G537" s="114"/>
      <c r="H537" s="45"/>
      <c r="I537" s="45"/>
      <c r="J537" s="45"/>
      <c r="K537" s="45"/>
      <c r="L537" s="45"/>
      <c r="M537" s="45"/>
      <c r="N537" s="45"/>
      <c r="O537" s="45"/>
      <c r="P537" s="45"/>
      <c r="Q537" s="45"/>
      <c r="R537" s="45"/>
      <c r="S537" s="45"/>
      <c r="T537" s="45"/>
      <c r="U537" s="45"/>
      <c r="V537" s="45"/>
    </row>
    <row r="538">
      <c r="A538" s="75"/>
      <c r="B538" s="45"/>
      <c r="C538" s="186"/>
      <c r="D538" s="157"/>
      <c r="E538" s="160"/>
      <c r="F538" s="86"/>
      <c r="G538" s="114"/>
      <c r="H538" s="45"/>
      <c r="I538" s="45"/>
      <c r="J538" s="45"/>
      <c r="K538" s="45"/>
      <c r="L538" s="45"/>
      <c r="M538" s="45"/>
      <c r="N538" s="45"/>
      <c r="O538" s="45"/>
      <c r="P538" s="45"/>
      <c r="Q538" s="45"/>
      <c r="R538" s="45"/>
      <c r="S538" s="45"/>
      <c r="T538" s="45"/>
      <c r="U538" s="45"/>
      <c r="V538" s="45"/>
    </row>
    <row r="539">
      <c r="A539" s="75"/>
      <c r="B539" s="45"/>
      <c r="C539" s="186"/>
      <c r="D539" s="157"/>
      <c r="E539" s="160"/>
      <c r="F539" s="86"/>
      <c r="G539" s="114"/>
      <c r="H539" s="45"/>
      <c r="I539" s="45"/>
      <c r="J539" s="45"/>
      <c r="K539" s="45"/>
      <c r="L539" s="45"/>
      <c r="M539" s="45"/>
      <c r="N539" s="45"/>
      <c r="O539" s="45"/>
      <c r="P539" s="45"/>
      <c r="Q539" s="45"/>
      <c r="R539" s="45"/>
      <c r="S539" s="45"/>
      <c r="T539" s="45"/>
      <c r="U539" s="45"/>
      <c r="V539" s="45"/>
    </row>
    <row r="540">
      <c r="A540" s="75"/>
      <c r="B540" s="45"/>
      <c r="C540" s="186"/>
      <c r="D540" s="157"/>
      <c r="E540" s="160"/>
      <c r="F540" s="86"/>
      <c r="G540" s="114"/>
      <c r="H540" s="45"/>
      <c r="I540" s="45"/>
      <c r="J540" s="45"/>
      <c r="K540" s="45"/>
      <c r="L540" s="45"/>
      <c r="M540" s="45"/>
      <c r="N540" s="45"/>
      <c r="O540" s="45"/>
      <c r="P540" s="45"/>
      <c r="Q540" s="45"/>
      <c r="R540" s="45"/>
      <c r="S540" s="45"/>
      <c r="T540" s="45"/>
      <c r="U540" s="45"/>
      <c r="V540" s="45"/>
    </row>
    <row r="541">
      <c r="A541" s="75"/>
      <c r="B541" s="45"/>
      <c r="C541" s="186"/>
      <c r="D541" s="157"/>
      <c r="E541" s="160"/>
      <c r="F541" s="86"/>
      <c r="G541" s="114"/>
      <c r="H541" s="45"/>
      <c r="I541" s="45"/>
      <c r="J541" s="45"/>
      <c r="K541" s="45"/>
      <c r="L541" s="45"/>
      <c r="M541" s="45"/>
      <c r="N541" s="45"/>
      <c r="O541" s="45"/>
      <c r="P541" s="45"/>
      <c r="Q541" s="45"/>
      <c r="R541" s="45"/>
      <c r="S541" s="45"/>
      <c r="T541" s="45"/>
      <c r="U541" s="45"/>
      <c r="V541" s="45"/>
    </row>
    <row r="542">
      <c r="A542" s="75"/>
      <c r="B542" s="45"/>
      <c r="C542" s="186"/>
      <c r="D542" s="157"/>
      <c r="E542" s="160"/>
      <c r="F542" s="86"/>
      <c r="G542" s="114"/>
      <c r="H542" s="45"/>
      <c r="I542" s="45"/>
      <c r="J542" s="45"/>
      <c r="K542" s="45"/>
      <c r="L542" s="45"/>
      <c r="M542" s="45"/>
      <c r="N542" s="45"/>
      <c r="O542" s="45"/>
      <c r="P542" s="45"/>
      <c r="Q542" s="45"/>
      <c r="R542" s="45"/>
      <c r="S542" s="45"/>
      <c r="T542" s="45"/>
      <c r="U542" s="45"/>
      <c r="V542" s="45"/>
    </row>
    <row r="543">
      <c r="A543" s="75"/>
      <c r="B543" s="45"/>
      <c r="C543" s="186"/>
      <c r="D543" s="157"/>
      <c r="E543" s="160"/>
      <c r="F543" s="86"/>
      <c r="G543" s="114"/>
      <c r="H543" s="45"/>
      <c r="I543" s="45"/>
      <c r="J543" s="45"/>
      <c r="K543" s="45"/>
      <c r="L543" s="45"/>
      <c r="M543" s="45"/>
      <c r="N543" s="45"/>
      <c r="O543" s="45"/>
      <c r="P543" s="45"/>
      <c r="Q543" s="45"/>
      <c r="R543" s="45"/>
      <c r="S543" s="45"/>
      <c r="T543" s="45"/>
      <c r="U543" s="45"/>
      <c r="V543" s="45"/>
    </row>
    <row r="544">
      <c r="A544" s="75"/>
      <c r="B544" s="45"/>
      <c r="C544" s="186"/>
      <c r="D544" s="157"/>
      <c r="E544" s="160"/>
      <c r="F544" s="86"/>
      <c r="G544" s="114"/>
      <c r="H544" s="45"/>
      <c r="I544" s="45"/>
      <c r="J544" s="45"/>
      <c r="K544" s="45"/>
      <c r="L544" s="45"/>
      <c r="M544" s="45"/>
      <c r="N544" s="45"/>
      <c r="O544" s="45"/>
      <c r="P544" s="45"/>
      <c r="Q544" s="45"/>
      <c r="R544" s="45"/>
      <c r="S544" s="45"/>
      <c r="T544" s="45"/>
      <c r="U544" s="45"/>
      <c r="V544" s="45"/>
    </row>
    <row r="545">
      <c r="A545" s="75"/>
      <c r="B545" s="45"/>
      <c r="C545" s="186"/>
      <c r="D545" s="157"/>
      <c r="E545" s="160"/>
      <c r="F545" s="86"/>
      <c r="G545" s="114"/>
      <c r="H545" s="45"/>
      <c r="I545" s="45"/>
      <c r="J545" s="45"/>
      <c r="K545" s="45"/>
      <c r="L545" s="45"/>
      <c r="M545" s="45"/>
      <c r="N545" s="45"/>
      <c r="O545" s="45"/>
      <c r="P545" s="45"/>
      <c r="Q545" s="45"/>
      <c r="R545" s="45"/>
      <c r="S545" s="45"/>
      <c r="T545" s="45"/>
      <c r="U545" s="45"/>
      <c r="V545" s="45"/>
    </row>
    <row r="546">
      <c r="A546" s="75"/>
      <c r="B546" s="45"/>
      <c r="C546" s="186"/>
      <c r="D546" s="157"/>
      <c r="E546" s="160"/>
      <c r="F546" s="86"/>
      <c r="G546" s="114"/>
      <c r="H546" s="45"/>
      <c r="I546" s="45"/>
      <c r="J546" s="45"/>
      <c r="K546" s="45"/>
      <c r="L546" s="45"/>
      <c r="M546" s="45"/>
      <c r="N546" s="45"/>
      <c r="O546" s="45"/>
      <c r="P546" s="45"/>
      <c r="Q546" s="45"/>
      <c r="R546" s="45"/>
      <c r="S546" s="45"/>
      <c r="T546" s="45"/>
      <c r="U546" s="45"/>
      <c r="V546" s="45"/>
    </row>
    <row r="547">
      <c r="A547" s="75"/>
      <c r="B547" s="45"/>
      <c r="C547" s="186"/>
      <c r="D547" s="157"/>
      <c r="E547" s="160"/>
      <c r="F547" s="86"/>
      <c r="G547" s="114"/>
      <c r="H547" s="45"/>
      <c r="I547" s="45"/>
      <c r="J547" s="45"/>
      <c r="K547" s="45"/>
      <c r="L547" s="45"/>
      <c r="M547" s="45"/>
      <c r="N547" s="45"/>
      <c r="O547" s="45"/>
      <c r="P547" s="45"/>
      <c r="Q547" s="45"/>
      <c r="R547" s="45"/>
      <c r="S547" s="45"/>
      <c r="T547" s="45"/>
      <c r="U547" s="45"/>
      <c r="V547" s="45"/>
    </row>
    <row r="548">
      <c r="A548" s="75"/>
      <c r="B548" s="45"/>
      <c r="C548" s="186"/>
      <c r="D548" s="157"/>
      <c r="E548" s="160"/>
      <c r="F548" s="86"/>
      <c r="G548" s="114"/>
      <c r="H548" s="45"/>
      <c r="I548" s="45"/>
      <c r="J548" s="45"/>
      <c r="K548" s="45"/>
      <c r="L548" s="45"/>
      <c r="M548" s="45"/>
      <c r="N548" s="45"/>
      <c r="O548" s="45"/>
      <c r="P548" s="45"/>
      <c r="Q548" s="45"/>
      <c r="R548" s="45"/>
      <c r="S548" s="45"/>
      <c r="T548" s="45"/>
      <c r="U548" s="45"/>
      <c r="V548" s="45"/>
    </row>
    <row r="549">
      <c r="A549" s="75"/>
      <c r="B549" s="45"/>
      <c r="C549" s="186"/>
      <c r="D549" s="157"/>
      <c r="E549" s="160"/>
      <c r="F549" s="86"/>
      <c r="G549" s="114"/>
      <c r="H549" s="45"/>
      <c r="I549" s="45"/>
      <c r="J549" s="45"/>
      <c r="K549" s="45"/>
      <c r="L549" s="45"/>
      <c r="M549" s="45"/>
      <c r="N549" s="45"/>
      <c r="O549" s="45"/>
      <c r="P549" s="45"/>
      <c r="Q549" s="45"/>
      <c r="R549" s="45"/>
      <c r="S549" s="45"/>
      <c r="T549" s="45"/>
      <c r="U549" s="45"/>
      <c r="V549" s="45"/>
    </row>
    <row r="550">
      <c r="A550" s="75"/>
      <c r="B550" s="45"/>
      <c r="C550" s="186"/>
      <c r="D550" s="157"/>
      <c r="E550" s="160"/>
      <c r="F550" s="86"/>
      <c r="G550" s="114"/>
      <c r="H550" s="45"/>
      <c r="I550" s="45"/>
      <c r="J550" s="45"/>
      <c r="K550" s="45"/>
      <c r="L550" s="45"/>
      <c r="M550" s="45"/>
      <c r="N550" s="45"/>
      <c r="O550" s="45"/>
      <c r="P550" s="45"/>
      <c r="Q550" s="45"/>
      <c r="R550" s="45"/>
      <c r="S550" s="45"/>
      <c r="T550" s="45"/>
      <c r="U550" s="45"/>
      <c r="V550" s="45"/>
    </row>
    <row r="551">
      <c r="A551" s="75"/>
      <c r="B551" s="45"/>
      <c r="C551" s="186"/>
      <c r="D551" s="157"/>
      <c r="E551" s="160"/>
      <c r="F551" s="86"/>
      <c r="G551" s="114"/>
      <c r="H551" s="45"/>
      <c r="I551" s="45"/>
      <c r="J551" s="45"/>
      <c r="K551" s="45"/>
      <c r="L551" s="45"/>
      <c r="M551" s="45"/>
      <c r="N551" s="45"/>
      <c r="O551" s="45"/>
      <c r="P551" s="45"/>
      <c r="Q551" s="45"/>
      <c r="R551" s="45"/>
      <c r="S551" s="45"/>
      <c r="T551" s="45"/>
      <c r="U551" s="45"/>
      <c r="V551" s="45"/>
    </row>
    <row r="552">
      <c r="A552" s="75"/>
      <c r="B552" s="45"/>
      <c r="C552" s="186"/>
      <c r="D552" s="157"/>
      <c r="E552" s="160"/>
      <c r="F552" s="86"/>
      <c r="G552" s="114"/>
      <c r="H552" s="45"/>
      <c r="I552" s="45"/>
      <c r="J552" s="45"/>
      <c r="K552" s="45"/>
      <c r="L552" s="45"/>
      <c r="M552" s="45"/>
      <c r="N552" s="45"/>
      <c r="O552" s="45"/>
      <c r="P552" s="45"/>
      <c r="Q552" s="45"/>
      <c r="R552" s="45"/>
      <c r="S552" s="45"/>
      <c r="T552" s="45"/>
      <c r="U552" s="45"/>
      <c r="V552" s="45"/>
    </row>
    <row r="553">
      <c r="A553" s="75"/>
      <c r="B553" s="45"/>
      <c r="C553" s="186"/>
      <c r="D553" s="157"/>
      <c r="E553" s="160"/>
      <c r="F553" s="86"/>
      <c r="G553" s="114"/>
      <c r="H553" s="45"/>
      <c r="I553" s="45"/>
      <c r="J553" s="45"/>
      <c r="K553" s="45"/>
      <c r="L553" s="45"/>
      <c r="M553" s="45"/>
      <c r="N553" s="45"/>
      <c r="O553" s="45"/>
      <c r="P553" s="45"/>
      <c r="Q553" s="45"/>
      <c r="R553" s="45"/>
      <c r="S553" s="45"/>
      <c r="T553" s="45"/>
      <c r="U553" s="45"/>
      <c r="V553" s="45"/>
    </row>
    <row r="554">
      <c r="A554" s="75"/>
      <c r="B554" s="45"/>
      <c r="C554" s="186"/>
      <c r="D554" s="157"/>
      <c r="E554" s="160"/>
      <c r="F554" s="86"/>
      <c r="G554" s="114"/>
      <c r="H554" s="45"/>
      <c r="I554" s="45"/>
      <c r="J554" s="45"/>
      <c r="K554" s="45"/>
      <c r="L554" s="45"/>
      <c r="M554" s="45"/>
      <c r="N554" s="45"/>
      <c r="O554" s="45"/>
      <c r="P554" s="45"/>
      <c r="Q554" s="45"/>
      <c r="R554" s="45"/>
      <c r="S554" s="45"/>
      <c r="T554" s="45"/>
      <c r="U554" s="45"/>
      <c r="V554" s="45"/>
    </row>
    <row r="555">
      <c r="A555" s="75"/>
      <c r="B555" s="45"/>
      <c r="C555" s="186"/>
      <c r="D555" s="157"/>
      <c r="E555" s="160"/>
      <c r="F555" s="86"/>
      <c r="G555" s="114"/>
      <c r="H555" s="45"/>
      <c r="I555" s="45"/>
      <c r="J555" s="45"/>
      <c r="K555" s="45"/>
      <c r="L555" s="45"/>
      <c r="M555" s="45"/>
      <c r="N555" s="45"/>
      <c r="O555" s="45"/>
      <c r="P555" s="45"/>
      <c r="Q555" s="45"/>
      <c r="R555" s="45"/>
      <c r="S555" s="45"/>
      <c r="T555" s="45"/>
      <c r="U555" s="45"/>
      <c r="V555" s="45"/>
    </row>
    <row r="556">
      <c r="A556" s="75"/>
      <c r="B556" s="45"/>
      <c r="C556" s="186"/>
      <c r="D556" s="157"/>
      <c r="E556" s="160"/>
      <c r="F556" s="86"/>
      <c r="G556" s="114"/>
      <c r="H556" s="45"/>
      <c r="I556" s="45"/>
      <c r="J556" s="45"/>
      <c r="K556" s="45"/>
      <c r="L556" s="45"/>
      <c r="M556" s="45"/>
      <c r="N556" s="45"/>
      <c r="O556" s="45"/>
      <c r="P556" s="45"/>
      <c r="Q556" s="45"/>
      <c r="R556" s="45"/>
      <c r="S556" s="45"/>
      <c r="T556" s="45"/>
      <c r="U556" s="45"/>
      <c r="V556" s="45"/>
    </row>
    <row r="557">
      <c r="A557" s="75"/>
      <c r="B557" s="45"/>
      <c r="C557" s="186"/>
      <c r="D557" s="157"/>
      <c r="E557" s="160"/>
      <c r="F557" s="86"/>
      <c r="G557" s="114"/>
      <c r="H557" s="45"/>
      <c r="I557" s="45"/>
      <c r="J557" s="45"/>
      <c r="K557" s="45"/>
      <c r="L557" s="45"/>
      <c r="M557" s="45"/>
      <c r="N557" s="45"/>
      <c r="O557" s="45"/>
      <c r="P557" s="45"/>
      <c r="Q557" s="45"/>
      <c r="R557" s="45"/>
      <c r="S557" s="45"/>
      <c r="T557" s="45"/>
      <c r="U557" s="45"/>
      <c r="V557" s="45"/>
    </row>
    <row r="558">
      <c r="A558" s="75"/>
      <c r="B558" s="45"/>
      <c r="C558" s="186"/>
      <c r="D558" s="157"/>
      <c r="E558" s="160"/>
      <c r="F558" s="86"/>
      <c r="G558" s="114"/>
      <c r="H558" s="45"/>
      <c r="I558" s="45"/>
      <c r="J558" s="45"/>
      <c r="K558" s="45"/>
      <c r="L558" s="45"/>
      <c r="M558" s="45"/>
      <c r="N558" s="45"/>
      <c r="O558" s="45"/>
      <c r="P558" s="45"/>
      <c r="Q558" s="45"/>
      <c r="R558" s="45"/>
      <c r="S558" s="45"/>
      <c r="T558" s="45"/>
      <c r="U558" s="45"/>
      <c r="V558" s="45"/>
    </row>
    <row r="559">
      <c r="A559" s="75"/>
      <c r="B559" s="45"/>
      <c r="C559" s="186"/>
      <c r="D559" s="157"/>
      <c r="E559" s="160"/>
      <c r="F559" s="86"/>
      <c r="G559" s="114"/>
      <c r="H559" s="45"/>
      <c r="I559" s="45"/>
      <c r="J559" s="45"/>
      <c r="K559" s="45"/>
      <c r="L559" s="45"/>
      <c r="M559" s="45"/>
      <c r="N559" s="45"/>
      <c r="O559" s="45"/>
      <c r="P559" s="45"/>
      <c r="Q559" s="45"/>
      <c r="R559" s="45"/>
      <c r="S559" s="45"/>
      <c r="T559" s="45"/>
      <c r="U559" s="45"/>
      <c r="V559" s="45"/>
    </row>
    <row r="560">
      <c r="A560" s="75"/>
      <c r="B560" s="45"/>
      <c r="C560" s="186"/>
      <c r="D560" s="157"/>
      <c r="E560" s="160"/>
      <c r="F560" s="86"/>
      <c r="G560" s="114"/>
      <c r="H560" s="45"/>
      <c r="I560" s="45"/>
      <c r="J560" s="45"/>
      <c r="K560" s="45"/>
      <c r="L560" s="45"/>
      <c r="M560" s="45"/>
      <c r="N560" s="45"/>
      <c r="O560" s="45"/>
      <c r="P560" s="45"/>
      <c r="Q560" s="45"/>
      <c r="R560" s="45"/>
      <c r="S560" s="45"/>
      <c r="T560" s="45"/>
      <c r="U560" s="45"/>
      <c r="V560" s="45"/>
    </row>
    <row r="561">
      <c r="A561" s="75"/>
      <c r="B561" s="45"/>
      <c r="C561" s="186"/>
      <c r="D561" s="157"/>
      <c r="E561" s="160"/>
      <c r="F561" s="86"/>
      <c r="G561" s="114"/>
      <c r="H561" s="45"/>
      <c r="I561" s="45"/>
      <c r="J561" s="45"/>
      <c r="K561" s="45"/>
      <c r="L561" s="45"/>
      <c r="M561" s="45"/>
      <c r="N561" s="45"/>
      <c r="O561" s="45"/>
      <c r="P561" s="45"/>
      <c r="Q561" s="45"/>
      <c r="R561" s="45"/>
      <c r="S561" s="45"/>
      <c r="T561" s="45"/>
      <c r="U561" s="45"/>
      <c r="V561" s="45"/>
    </row>
    <row r="562">
      <c r="A562" s="75"/>
      <c r="B562" s="45"/>
      <c r="C562" s="186"/>
      <c r="D562" s="157"/>
      <c r="E562" s="160"/>
      <c r="F562" s="86"/>
      <c r="G562" s="114"/>
      <c r="H562" s="45"/>
      <c r="I562" s="45"/>
      <c r="J562" s="45"/>
      <c r="K562" s="45"/>
      <c r="L562" s="45"/>
      <c r="M562" s="45"/>
      <c r="N562" s="45"/>
      <c r="O562" s="45"/>
      <c r="P562" s="45"/>
      <c r="Q562" s="45"/>
      <c r="R562" s="45"/>
      <c r="S562" s="45"/>
      <c r="T562" s="45"/>
      <c r="U562" s="45"/>
      <c r="V562" s="45"/>
    </row>
    <row r="563">
      <c r="A563" s="75"/>
      <c r="B563" s="45"/>
      <c r="C563" s="186"/>
      <c r="D563" s="157"/>
      <c r="E563" s="160"/>
      <c r="F563" s="86"/>
      <c r="G563" s="114"/>
      <c r="H563" s="45"/>
      <c r="I563" s="45"/>
      <c r="J563" s="45"/>
      <c r="K563" s="45"/>
      <c r="L563" s="45"/>
      <c r="M563" s="45"/>
      <c r="N563" s="45"/>
      <c r="O563" s="45"/>
      <c r="P563" s="45"/>
      <c r="Q563" s="45"/>
      <c r="R563" s="45"/>
      <c r="S563" s="45"/>
      <c r="T563" s="45"/>
      <c r="U563" s="45"/>
      <c r="V563" s="45"/>
    </row>
    <row r="564">
      <c r="A564" s="75"/>
      <c r="B564" s="45"/>
      <c r="C564" s="186"/>
      <c r="D564" s="157"/>
      <c r="E564" s="160"/>
      <c r="F564" s="86"/>
      <c r="G564" s="114"/>
      <c r="H564" s="45"/>
      <c r="I564" s="45"/>
      <c r="J564" s="45"/>
      <c r="K564" s="45"/>
      <c r="L564" s="45"/>
      <c r="M564" s="45"/>
      <c r="N564" s="45"/>
      <c r="O564" s="45"/>
      <c r="P564" s="45"/>
      <c r="Q564" s="45"/>
      <c r="R564" s="45"/>
      <c r="S564" s="45"/>
      <c r="T564" s="45"/>
      <c r="U564" s="45"/>
      <c r="V564" s="45"/>
    </row>
    <row r="565">
      <c r="A565" s="75"/>
      <c r="B565" s="45"/>
      <c r="C565" s="186"/>
      <c r="D565" s="157"/>
      <c r="E565" s="160"/>
      <c r="F565" s="86"/>
      <c r="G565" s="114"/>
      <c r="H565" s="45"/>
      <c r="I565" s="45"/>
      <c r="J565" s="45"/>
      <c r="K565" s="45"/>
      <c r="L565" s="45"/>
      <c r="M565" s="45"/>
      <c r="N565" s="45"/>
      <c r="O565" s="45"/>
      <c r="P565" s="45"/>
      <c r="Q565" s="45"/>
      <c r="R565" s="45"/>
      <c r="S565" s="45"/>
      <c r="T565" s="45"/>
      <c r="U565" s="45"/>
      <c r="V565" s="45"/>
    </row>
    <row r="566">
      <c r="A566" s="75"/>
      <c r="B566" s="45"/>
      <c r="C566" s="186"/>
      <c r="D566" s="157"/>
      <c r="E566" s="160"/>
      <c r="F566" s="86"/>
      <c r="G566" s="114"/>
      <c r="H566" s="45"/>
      <c r="I566" s="45"/>
      <c r="J566" s="45"/>
      <c r="K566" s="45"/>
      <c r="L566" s="45"/>
      <c r="M566" s="45"/>
      <c r="N566" s="45"/>
      <c r="O566" s="45"/>
      <c r="P566" s="45"/>
      <c r="Q566" s="45"/>
      <c r="R566" s="45"/>
      <c r="S566" s="45"/>
      <c r="T566" s="45"/>
      <c r="U566" s="45"/>
      <c r="V566" s="45"/>
    </row>
    <row r="567">
      <c r="A567" s="75"/>
      <c r="B567" s="45"/>
      <c r="C567" s="186"/>
      <c r="D567" s="157"/>
      <c r="E567" s="160"/>
      <c r="F567" s="86"/>
      <c r="G567" s="114"/>
      <c r="H567" s="45"/>
      <c r="I567" s="45"/>
      <c r="J567" s="45"/>
      <c r="K567" s="45"/>
      <c r="L567" s="45"/>
      <c r="M567" s="45"/>
      <c r="N567" s="45"/>
      <c r="O567" s="45"/>
      <c r="P567" s="45"/>
      <c r="Q567" s="45"/>
      <c r="R567" s="45"/>
      <c r="S567" s="45"/>
      <c r="T567" s="45"/>
      <c r="U567" s="45"/>
      <c r="V567" s="45"/>
    </row>
    <row r="568">
      <c r="A568" s="75"/>
      <c r="B568" s="45"/>
      <c r="C568" s="186"/>
      <c r="D568" s="157"/>
      <c r="E568" s="160"/>
      <c r="F568" s="86"/>
      <c r="G568" s="114"/>
      <c r="H568" s="45"/>
      <c r="I568" s="45"/>
      <c r="J568" s="45"/>
      <c r="K568" s="45"/>
      <c r="L568" s="45"/>
      <c r="M568" s="45"/>
      <c r="N568" s="45"/>
      <c r="O568" s="45"/>
      <c r="P568" s="45"/>
      <c r="Q568" s="45"/>
      <c r="R568" s="45"/>
      <c r="S568" s="45"/>
      <c r="T568" s="45"/>
      <c r="U568" s="45"/>
      <c r="V568" s="45"/>
    </row>
    <row r="569">
      <c r="A569" s="75"/>
      <c r="B569" s="45"/>
      <c r="C569" s="186"/>
      <c r="D569" s="157"/>
      <c r="E569" s="160"/>
      <c r="F569" s="86"/>
      <c r="G569" s="114"/>
      <c r="H569" s="45"/>
      <c r="I569" s="45"/>
      <c r="J569" s="45"/>
      <c r="K569" s="45"/>
      <c r="L569" s="45"/>
      <c r="M569" s="45"/>
      <c r="N569" s="45"/>
      <c r="O569" s="45"/>
      <c r="P569" s="45"/>
      <c r="Q569" s="45"/>
      <c r="R569" s="45"/>
      <c r="S569" s="45"/>
      <c r="T569" s="45"/>
      <c r="U569" s="45"/>
      <c r="V569" s="45"/>
    </row>
    <row r="570">
      <c r="A570" s="75"/>
      <c r="B570" s="45"/>
      <c r="C570" s="186"/>
      <c r="D570" s="157"/>
      <c r="E570" s="160"/>
      <c r="F570" s="86"/>
      <c r="G570" s="114"/>
      <c r="H570" s="45"/>
      <c r="I570" s="45"/>
      <c r="J570" s="45"/>
      <c r="K570" s="45"/>
      <c r="L570" s="45"/>
      <c r="M570" s="45"/>
      <c r="N570" s="45"/>
      <c r="O570" s="45"/>
      <c r="P570" s="45"/>
      <c r="Q570" s="45"/>
      <c r="R570" s="45"/>
      <c r="S570" s="45"/>
      <c r="T570" s="45"/>
      <c r="U570" s="45"/>
      <c r="V570" s="45"/>
    </row>
    <row r="571">
      <c r="A571" s="75"/>
      <c r="B571" s="45"/>
      <c r="C571" s="186"/>
      <c r="D571" s="157"/>
      <c r="E571" s="160"/>
      <c r="F571" s="86"/>
      <c r="G571" s="114"/>
      <c r="H571" s="45"/>
      <c r="I571" s="45"/>
      <c r="J571" s="45"/>
      <c r="K571" s="45"/>
      <c r="L571" s="45"/>
      <c r="M571" s="45"/>
      <c r="N571" s="45"/>
      <c r="O571" s="45"/>
      <c r="P571" s="45"/>
      <c r="Q571" s="45"/>
      <c r="R571" s="45"/>
      <c r="S571" s="45"/>
      <c r="T571" s="45"/>
      <c r="U571" s="45"/>
      <c r="V571" s="45"/>
    </row>
    <row r="572">
      <c r="A572" s="75"/>
      <c r="B572" s="45"/>
      <c r="C572" s="186"/>
      <c r="D572" s="157"/>
      <c r="E572" s="160"/>
      <c r="F572" s="86"/>
      <c r="G572" s="114"/>
      <c r="H572" s="45"/>
      <c r="I572" s="45"/>
      <c r="J572" s="45"/>
      <c r="K572" s="45"/>
      <c r="L572" s="45"/>
      <c r="M572" s="45"/>
      <c r="N572" s="45"/>
      <c r="O572" s="45"/>
      <c r="P572" s="45"/>
      <c r="Q572" s="45"/>
      <c r="R572" s="45"/>
      <c r="S572" s="45"/>
      <c r="T572" s="45"/>
      <c r="U572" s="45"/>
      <c r="V572" s="45"/>
    </row>
    <row r="573">
      <c r="A573" s="75"/>
      <c r="B573" s="45"/>
      <c r="C573" s="186"/>
      <c r="D573" s="157"/>
      <c r="E573" s="160"/>
      <c r="F573" s="86"/>
      <c r="G573" s="114"/>
      <c r="H573" s="45"/>
      <c r="I573" s="45"/>
      <c r="J573" s="45"/>
      <c r="K573" s="45"/>
      <c r="L573" s="45"/>
      <c r="M573" s="45"/>
      <c r="N573" s="45"/>
      <c r="O573" s="45"/>
      <c r="P573" s="45"/>
      <c r="Q573" s="45"/>
      <c r="R573" s="45"/>
      <c r="S573" s="45"/>
      <c r="T573" s="45"/>
      <c r="U573" s="45"/>
      <c r="V573" s="45"/>
    </row>
    <row r="574">
      <c r="A574" s="75"/>
      <c r="B574" s="45"/>
      <c r="C574" s="186"/>
      <c r="D574" s="157"/>
      <c r="E574" s="160"/>
      <c r="F574" s="86"/>
      <c r="G574" s="114"/>
      <c r="H574" s="45"/>
      <c r="I574" s="45"/>
      <c r="J574" s="45"/>
      <c r="K574" s="45"/>
      <c r="L574" s="45"/>
      <c r="M574" s="45"/>
      <c r="N574" s="45"/>
      <c r="O574" s="45"/>
      <c r="P574" s="45"/>
      <c r="Q574" s="45"/>
      <c r="R574" s="45"/>
      <c r="S574" s="45"/>
      <c r="T574" s="45"/>
      <c r="U574" s="45"/>
      <c r="V574" s="45"/>
    </row>
    <row r="575">
      <c r="A575" s="75"/>
      <c r="B575" s="45"/>
      <c r="C575" s="186"/>
      <c r="D575" s="157"/>
      <c r="E575" s="160"/>
      <c r="F575" s="86"/>
      <c r="G575" s="114"/>
      <c r="H575" s="45"/>
      <c r="I575" s="45"/>
      <c r="J575" s="45"/>
      <c r="K575" s="45"/>
      <c r="L575" s="45"/>
      <c r="M575" s="45"/>
      <c r="N575" s="45"/>
      <c r="O575" s="45"/>
      <c r="P575" s="45"/>
      <c r="Q575" s="45"/>
      <c r="R575" s="45"/>
      <c r="S575" s="45"/>
      <c r="T575" s="45"/>
      <c r="U575" s="45"/>
      <c r="V575" s="45"/>
    </row>
    <row r="576">
      <c r="A576" s="75"/>
      <c r="B576" s="45"/>
      <c r="C576" s="186"/>
      <c r="D576" s="157"/>
      <c r="E576" s="160"/>
      <c r="F576" s="86"/>
      <c r="G576" s="114"/>
      <c r="H576" s="45"/>
      <c r="I576" s="45"/>
      <c r="J576" s="45"/>
      <c r="K576" s="45"/>
      <c r="L576" s="45"/>
      <c r="M576" s="45"/>
      <c r="N576" s="45"/>
      <c r="O576" s="45"/>
      <c r="P576" s="45"/>
      <c r="Q576" s="45"/>
      <c r="R576" s="45"/>
      <c r="S576" s="45"/>
      <c r="T576" s="45"/>
      <c r="U576" s="45"/>
      <c r="V576" s="45"/>
    </row>
    <row r="577">
      <c r="A577" s="75"/>
      <c r="B577" s="45"/>
      <c r="C577" s="186"/>
      <c r="D577" s="157"/>
      <c r="E577" s="160"/>
      <c r="F577" s="86"/>
      <c r="G577" s="114"/>
      <c r="H577" s="45"/>
      <c r="I577" s="45"/>
      <c r="J577" s="45"/>
      <c r="K577" s="45"/>
      <c r="L577" s="45"/>
      <c r="M577" s="45"/>
      <c r="N577" s="45"/>
      <c r="O577" s="45"/>
      <c r="P577" s="45"/>
      <c r="Q577" s="45"/>
      <c r="R577" s="45"/>
      <c r="S577" s="45"/>
      <c r="T577" s="45"/>
      <c r="U577" s="45"/>
      <c r="V577" s="45"/>
    </row>
    <row r="578">
      <c r="A578" s="75"/>
      <c r="B578" s="45"/>
      <c r="C578" s="186"/>
      <c r="D578" s="157"/>
      <c r="E578" s="160"/>
      <c r="F578" s="86"/>
      <c r="G578" s="114"/>
      <c r="H578" s="45"/>
      <c r="I578" s="45"/>
      <c r="J578" s="45"/>
      <c r="K578" s="45"/>
      <c r="L578" s="45"/>
      <c r="M578" s="45"/>
      <c r="N578" s="45"/>
      <c r="O578" s="45"/>
      <c r="P578" s="45"/>
      <c r="Q578" s="45"/>
      <c r="R578" s="45"/>
      <c r="S578" s="45"/>
      <c r="T578" s="45"/>
      <c r="U578" s="45"/>
      <c r="V578" s="45"/>
    </row>
    <row r="579">
      <c r="A579" s="75"/>
      <c r="B579" s="45"/>
      <c r="C579" s="186"/>
      <c r="D579" s="157"/>
      <c r="E579" s="160"/>
      <c r="F579" s="86"/>
      <c r="G579" s="114"/>
      <c r="H579" s="45"/>
      <c r="I579" s="45"/>
      <c r="J579" s="45"/>
      <c r="K579" s="45"/>
      <c r="L579" s="45"/>
      <c r="M579" s="45"/>
      <c r="N579" s="45"/>
      <c r="O579" s="45"/>
      <c r="P579" s="45"/>
      <c r="Q579" s="45"/>
      <c r="R579" s="45"/>
      <c r="S579" s="45"/>
      <c r="T579" s="45"/>
      <c r="U579" s="45"/>
      <c r="V579" s="45"/>
    </row>
    <row r="580">
      <c r="A580" s="75"/>
      <c r="B580" s="45"/>
      <c r="C580" s="186"/>
      <c r="D580" s="157"/>
      <c r="E580" s="160"/>
      <c r="F580" s="86"/>
      <c r="G580" s="114"/>
      <c r="H580" s="45"/>
      <c r="I580" s="45"/>
      <c r="J580" s="45"/>
      <c r="K580" s="45"/>
      <c r="L580" s="45"/>
      <c r="M580" s="45"/>
      <c r="N580" s="45"/>
      <c r="O580" s="45"/>
      <c r="P580" s="45"/>
      <c r="Q580" s="45"/>
      <c r="R580" s="45"/>
      <c r="S580" s="45"/>
      <c r="T580" s="45"/>
      <c r="U580" s="45"/>
      <c r="V580" s="45"/>
    </row>
    <row r="581">
      <c r="A581" s="75"/>
      <c r="B581" s="45"/>
      <c r="C581" s="186"/>
      <c r="D581" s="157"/>
      <c r="E581" s="160"/>
      <c r="F581" s="86"/>
      <c r="G581" s="114"/>
      <c r="H581" s="45"/>
      <c r="I581" s="45"/>
      <c r="J581" s="45"/>
      <c r="K581" s="45"/>
      <c r="L581" s="45"/>
      <c r="M581" s="45"/>
      <c r="N581" s="45"/>
      <c r="O581" s="45"/>
      <c r="P581" s="45"/>
      <c r="Q581" s="45"/>
      <c r="R581" s="45"/>
      <c r="S581" s="45"/>
      <c r="T581" s="45"/>
      <c r="U581" s="45"/>
      <c r="V581" s="45"/>
    </row>
    <row r="582">
      <c r="A582" s="75"/>
      <c r="B582" s="45"/>
      <c r="C582" s="186"/>
      <c r="D582" s="157"/>
      <c r="E582" s="160"/>
      <c r="F582" s="86"/>
      <c r="G582" s="114"/>
      <c r="H582" s="45"/>
      <c r="I582" s="45"/>
      <c r="J582" s="45"/>
      <c r="K582" s="45"/>
      <c r="L582" s="45"/>
      <c r="M582" s="45"/>
      <c r="N582" s="45"/>
      <c r="O582" s="45"/>
      <c r="P582" s="45"/>
      <c r="Q582" s="45"/>
      <c r="R582" s="45"/>
      <c r="S582" s="45"/>
      <c r="T582" s="45"/>
      <c r="U582" s="45"/>
      <c r="V582" s="45"/>
    </row>
    <row r="583">
      <c r="A583" s="75"/>
      <c r="B583" s="45"/>
      <c r="C583" s="186"/>
      <c r="D583" s="157"/>
      <c r="E583" s="160"/>
      <c r="F583" s="86"/>
      <c r="G583" s="114"/>
      <c r="H583" s="45"/>
      <c r="I583" s="45"/>
      <c r="J583" s="45"/>
      <c r="K583" s="45"/>
      <c r="L583" s="45"/>
      <c r="M583" s="45"/>
      <c r="N583" s="45"/>
      <c r="O583" s="45"/>
      <c r="P583" s="45"/>
      <c r="Q583" s="45"/>
      <c r="R583" s="45"/>
      <c r="S583" s="45"/>
      <c r="T583" s="45"/>
      <c r="U583" s="45"/>
      <c r="V583" s="45"/>
    </row>
    <row r="584">
      <c r="A584" s="75"/>
      <c r="B584" s="45"/>
      <c r="C584" s="186"/>
      <c r="D584" s="157"/>
      <c r="E584" s="160"/>
      <c r="F584" s="86"/>
      <c r="G584" s="114"/>
      <c r="H584" s="45"/>
      <c r="I584" s="45"/>
      <c r="J584" s="45"/>
      <c r="K584" s="45"/>
      <c r="L584" s="45"/>
      <c r="M584" s="45"/>
      <c r="N584" s="45"/>
      <c r="O584" s="45"/>
      <c r="P584" s="45"/>
      <c r="Q584" s="45"/>
      <c r="R584" s="45"/>
      <c r="S584" s="45"/>
      <c r="T584" s="45"/>
      <c r="U584" s="45"/>
      <c r="V584" s="45"/>
    </row>
    <row r="585">
      <c r="A585" s="75"/>
      <c r="B585" s="45"/>
      <c r="C585" s="186"/>
      <c r="D585" s="157"/>
      <c r="E585" s="160"/>
      <c r="F585" s="86"/>
      <c r="G585" s="114"/>
      <c r="H585" s="45"/>
      <c r="I585" s="45"/>
      <c r="J585" s="45"/>
      <c r="K585" s="45"/>
      <c r="L585" s="45"/>
      <c r="M585" s="45"/>
      <c r="N585" s="45"/>
      <c r="O585" s="45"/>
      <c r="P585" s="45"/>
      <c r="Q585" s="45"/>
      <c r="R585" s="45"/>
      <c r="S585" s="45"/>
      <c r="T585" s="45"/>
      <c r="U585" s="45"/>
      <c r="V585" s="45"/>
    </row>
    <row r="586">
      <c r="A586" s="75"/>
      <c r="B586" s="45"/>
      <c r="C586" s="186"/>
      <c r="D586" s="157"/>
      <c r="E586" s="160"/>
      <c r="F586" s="86"/>
      <c r="G586" s="114"/>
      <c r="H586" s="45"/>
      <c r="I586" s="45"/>
      <c r="J586" s="45"/>
      <c r="K586" s="45"/>
      <c r="L586" s="45"/>
      <c r="M586" s="45"/>
      <c r="N586" s="45"/>
      <c r="O586" s="45"/>
      <c r="P586" s="45"/>
      <c r="Q586" s="45"/>
      <c r="R586" s="45"/>
      <c r="S586" s="45"/>
      <c r="T586" s="45"/>
      <c r="U586" s="45"/>
      <c r="V586" s="45"/>
    </row>
    <row r="587">
      <c r="A587" s="75"/>
      <c r="B587" s="45"/>
      <c r="C587" s="186"/>
      <c r="D587" s="157"/>
      <c r="E587" s="160"/>
      <c r="F587" s="86"/>
      <c r="G587" s="114"/>
      <c r="H587" s="45"/>
      <c r="I587" s="45"/>
      <c r="J587" s="45"/>
      <c r="K587" s="45"/>
      <c r="L587" s="45"/>
      <c r="M587" s="45"/>
      <c r="N587" s="45"/>
      <c r="O587" s="45"/>
      <c r="P587" s="45"/>
      <c r="Q587" s="45"/>
      <c r="R587" s="45"/>
      <c r="S587" s="45"/>
      <c r="T587" s="45"/>
      <c r="U587" s="45"/>
      <c r="V587" s="45"/>
    </row>
    <row r="588">
      <c r="A588" s="75"/>
      <c r="B588" s="45"/>
      <c r="C588" s="186"/>
      <c r="D588" s="157"/>
      <c r="E588" s="160"/>
      <c r="F588" s="86"/>
      <c r="G588" s="114"/>
      <c r="H588" s="45"/>
      <c r="I588" s="45"/>
      <c r="J588" s="45"/>
      <c r="K588" s="45"/>
      <c r="L588" s="45"/>
      <c r="M588" s="45"/>
      <c r="N588" s="45"/>
      <c r="O588" s="45"/>
      <c r="P588" s="45"/>
      <c r="Q588" s="45"/>
      <c r="R588" s="45"/>
      <c r="S588" s="45"/>
      <c r="T588" s="45"/>
      <c r="U588" s="45"/>
      <c r="V588" s="45"/>
    </row>
    <row r="589">
      <c r="A589" s="75"/>
      <c r="B589" s="45"/>
      <c r="C589" s="186"/>
      <c r="D589" s="157"/>
      <c r="E589" s="160"/>
      <c r="F589" s="86"/>
      <c r="G589" s="114"/>
      <c r="H589" s="45"/>
      <c r="I589" s="45"/>
      <c r="J589" s="45"/>
      <c r="K589" s="45"/>
      <c r="L589" s="45"/>
      <c r="M589" s="45"/>
      <c r="N589" s="45"/>
      <c r="O589" s="45"/>
      <c r="P589" s="45"/>
      <c r="Q589" s="45"/>
      <c r="R589" s="45"/>
      <c r="S589" s="45"/>
      <c r="T589" s="45"/>
      <c r="U589" s="45"/>
      <c r="V589" s="45"/>
    </row>
    <row r="590">
      <c r="A590" s="75"/>
      <c r="B590" s="45"/>
      <c r="C590" s="186"/>
      <c r="D590" s="157"/>
      <c r="E590" s="160"/>
      <c r="F590" s="86"/>
      <c r="G590" s="114"/>
      <c r="H590" s="45"/>
      <c r="I590" s="45"/>
      <c r="J590" s="45"/>
      <c r="K590" s="45"/>
      <c r="L590" s="45"/>
      <c r="M590" s="45"/>
      <c r="N590" s="45"/>
      <c r="O590" s="45"/>
      <c r="P590" s="45"/>
      <c r="Q590" s="45"/>
      <c r="R590" s="45"/>
      <c r="S590" s="45"/>
      <c r="T590" s="45"/>
      <c r="U590" s="45"/>
      <c r="V590" s="45"/>
    </row>
    <row r="591">
      <c r="A591" s="75"/>
      <c r="B591" s="45"/>
      <c r="C591" s="186"/>
      <c r="D591" s="157"/>
      <c r="E591" s="160"/>
      <c r="F591" s="86"/>
      <c r="G591" s="114"/>
      <c r="H591" s="45"/>
      <c r="I591" s="45"/>
      <c r="J591" s="45"/>
      <c r="K591" s="45"/>
      <c r="L591" s="45"/>
      <c r="M591" s="45"/>
      <c r="N591" s="45"/>
      <c r="O591" s="45"/>
      <c r="P591" s="45"/>
      <c r="Q591" s="45"/>
      <c r="R591" s="45"/>
      <c r="S591" s="45"/>
      <c r="T591" s="45"/>
      <c r="U591" s="45"/>
      <c r="V591" s="45"/>
    </row>
    <row r="592">
      <c r="A592" s="75"/>
      <c r="B592" s="45"/>
      <c r="C592" s="186"/>
      <c r="D592" s="157"/>
      <c r="E592" s="160"/>
      <c r="F592" s="86"/>
      <c r="G592" s="114"/>
      <c r="H592" s="45"/>
      <c r="I592" s="45"/>
      <c r="J592" s="45"/>
      <c r="K592" s="45"/>
      <c r="L592" s="45"/>
      <c r="M592" s="45"/>
      <c r="N592" s="45"/>
      <c r="O592" s="45"/>
      <c r="P592" s="45"/>
      <c r="Q592" s="45"/>
      <c r="R592" s="45"/>
      <c r="S592" s="45"/>
      <c r="T592" s="45"/>
      <c r="U592" s="45"/>
      <c r="V592" s="45"/>
    </row>
    <row r="593">
      <c r="A593" s="75"/>
      <c r="B593" s="45"/>
      <c r="C593" s="186"/>
      <c r="D593" s="157"/>
      <c r="E593" s="160"/>
      <c r="F593" s="86"/>
      <c r="G593" s="114"/>
      <c r="H593" s="45"/>
      <c r="I593" s="45"/>
      <c r="J593" s="45"/>
      <c r="K593" s="45"/>
      <c r="L593" s="45"/>
      <c r="M593" s="45"/>
      <c r="N593" s="45"/>
      <c r="O593" s="45"/>
      <c r="P593" s="45"/>
      <c r="Q593" s="45"/>
      <c r="R593" s="45"/>
      <c r="S593" s="45"/>
      <c r="T593" s="45"/>
      <c r="U593" s="45"/>
      <c r="V593" s="45"/>
    </row>
    <row r="594">
      <c r="A594" s="75"/>
      <c r="B594" s="45"/>
      <c r="C594" s="186"/>
      <c r="D594" s="157"/>
      <c r="E594" s="160"/>
      <c r="F594" s="86"/>
      <c r="G594" s="114"/>
      <c r="H594" s="45"/>
      <c r="I594" s="45"/>
      <c r="J594" s="45"/>
      <c r="K594" s="45"/>
      <c r="L594" s="45"/>
      <c r="M594" s="45"/>
      <c r="N594" s="45"/>
      <c r="O594" s="45"/>
      <c r="P594" s="45"/>
      <c r="Q594" s="45"/>
      <c r="R594" s="45"/>
      <c r="S594" s="45"/>
      <c r="T594" s="45"/>
      <c r="U594" s="45"/>
      <c r="V594" s="45"/>
    </row>
    <row r="595">
      <c r="A595" s="75"/>
      <c r="B595" s="45"/>
      <c r="C595" s="186"/>
      <c r="D595" s="157"/>
      <c r="E595" s="160"/>
      <c r="F595" s="86"/>
      <c r="G595" s="114"/>
      <c r="H595" s="45"/>
      <c r="I595" s="45"/>
      <c r="J595" s="45"/>
      <c r="K595" s="45"/>
      <c r="L595" s="45"/>
      <c r="M595" s="45"/>
      <c r="N595" s="45"/>
      <c r="O595" s="45"/>
      <c r="P595" s="45"/>
      <c r="Q595" s="45"/>
      <c r="R595" s="45"/>
      <c r="S595" s="45"/>
      <c r="T595" s="45"/>
      <c r="U595" s="45"/>
      <c r="V595" s="45"/>
    </row>
    <row r="596">
      <c r="A596" s="75"/>
      <c r="B596" s="45"/>
      <c r="C596" s="186"/>
      <c r="D596" s="157"/>
      <c r="E596" s="160"/>
      <c r="F596" s="86"/>
      <c r="G596" s="114"/>
      <c r="H596" s="45"/>
      <c r="I596" s="45"/>
      <c r="J596" s="45"/>
      <c r="K596" s="45"/>
      <c r="L596" s="45"/>
      <c r="M596" s="45"/>
      <c r="N596" s="45"/>
      <c r="O596" s="45"/>
      <c r="P596" s="45"/>
      <c r="Q596" s="45"/>
      <c r="R596" s="45"/>
      <c r="S596" s="45"/>
      <c r="T596" s="45"/>
      <c r="U596" s="45"/>
      <c r="V596" s="45"/>
    </row>
    <row r="597">
      <c r="A597" s="75"/>
      <c r="B597" s="45"/>
      <c r="C597" s="186"/>
      <c r="D597" s="157"/>
      <c r="E597" s="160"/>
      <c r="F597" s="86"/>
      <c r="G597" s="114"/>
      <c r="H597" s="45"/>
      <c r="I597" s="45"/>
      <c r="J597" s="45"/>
      <c r="K597" s="45"/>
      <c r="L597" s="45"/>
      <c r="M597" s="45"/>
      <c r="N597" s="45"/>
      <c r="O597" s="45"/>
      <c r="P597" s="45"/>
      <c r="Q597" s="45"/>
      <c r="R597" s="45"/>
      <c r="S597" s="45"/>
      <c r="T597" s="45"/>
      <c r="U597" s="45"/>
      <c r="V597" s="45"/>
    </row>
    <row r="598">
      <c r="A598" s="75"/>
      <c r="B598" s="45"/>
      <c r="C598" s="186"/>
      <c r="D598" s="157"/>
      <c r="E598" s="160"/>
      <c r="F598" s="86"/>
      <c r="G598" s="114"/>
      <c r="H598" s="45"/>
      <c r="I598" s="45"/>
      <c r="J598" s="45"/>
      <c r="K598" s="45"/>
      <c r="L598" s="45"/>
      <c r="M598" s="45"/>
      <c r="N598" s="45"/>
      <c r="O598" s="45"/>
      <c r="P598" s="45"/>
      <c r="Q598" s="45"/>
      <c r="R598" s="45"/>
      <c r="S598" s="45"/>
      <c r="T598" s="45"/>
      <c r="U598" s="45"/>
      <c r="V598" s="45"/>
    </row>
    <row r="599">
      <c r="A599" s="75"/>
      <c r="B599" s="45"/>
      <c r="C599" s="186"/>
      <c r="D599" s="157"/>
      <c r="E599" s="160"/>
      <c r="F599" s="86"/>
      <c r="G599" s="114"/>
      <c r="H599" s="45"/>
      <c r="I599" s="45"/>
      <c r="J599" s="45"/>
      <c r="K599" s="45"/>
      <c r="L599" s="45"/>
      <c r="M599" s="45"/>
      <c r="N599" s="45"/>
      <c r="O599" s="45"/>
      <c r="P599" s="45"/>
      <c r="Q599" s="45"/>
      <c r="R599" s="45"/>
      <c r="S599" s="45"/>
      <c r="T599" s="45"/>
      <c r="U599" s="45"/>
      <c r="V599" s="45"/>
    </row>
    <row r="600">
      <c r="A600" s="75"/>
      <c r="B600" s="45"/>
      <c r="C600" s="186"/>
      <c r="D600" s="157"/>
      <c r="E600" s="160"/>
      <c r="F600" s="86"/>
      <c r="G600" s="114"/>
      <c r="H600" s="45"/>
      <c r="I600" s="45"/>
      <c r="J600" s="45"/>
      <c r="K600" s="45"/>
      <c r="L600" s="45"/>
      <c r="M600" s="45"/>
      <c r="N600" s="45"/>
      <c r="O600" s="45"/>
      <c r="P600" s="45"/>
      <c r="Q600" s="45"/>
      <c r="R600" s="45"/>
      <c r="S600" s="45"/>
      <c r="T600" s="45"/>
      <c r="U600" s="45"/>
      <c r="V600" s="45"/>
    </row>
    <row r="601">
      <c r="A601" s="75"/>
      <c r="B601" s="45"/>
      <c r="C601" s="186"/>
      <c r="D601" s="157"/>
      <c r="E601" s="160"/>
      <c r="F601" s="86"/>
      <c r="G601" s="114"/>
      <c r="H601" s="45"/>
      <c r="I601" s="45"/>
      <c r="J601" s="45"/>
      <c r="K601" s="45"/>
      <c r="L601" s="45"/>
      <c r="M601" s="45"/>
      <c r="N601" s="45"/>
      <c r="O601" s="45"/>
      <c r="P601" s="45"/>
      <c r="Q601" s="45"/>
      <c r="R601" s="45"/>
      <c r="S601" s="45"/>
      <c r="T601" s="45"/>
      <c r="U601" s="45"/>
      <c r="V601" s="45"/>
    </row>
    <row r="602">
      <c r="A602" s="75"/>
      <c r="B602" s="45"/>
      <c r="C602" s="186"/>
      <c r="D602" s="157"/>
      <c r="E602" s="160"/>
      <c r="F602" s="86"/>
      <c r="G602" s="114"/>
      <c r="H602" s="45"/>
      <c r="I602" s="45"/>
      <c r="J602" s="45"/>
      <c r="K602" s="45"/>
      <c r="L602" s="45"/>
      <c r="M602" s="45"/>
      <c r="N602" s="45"/>
      <c r="O602" s="45"/>
      <c r="P602" s="45"/>
      <c r="Q602" s="45"/>
      <c r="R602" s="45"/>
      <c r="S602" s="45"/>
      <c r="T602" s="45"/>
      <c r="U602" s="45"/>
      <c r="V602" s="45"/>
    </row>
    <row r="603">
      <c r="A603" s="75"/>
      <c r="B603" s="45"/>
      <c r="C603" s="186"/>
      <c r="D603" s="157"/>
      <c r="E603" s="160"/>
      <c r="F603" s="86"/>
      <c r="G603" s="114"/>
      <c r="H603" s="45"/>
      <c r="I603" s="45"/>
      <c r="J603" s="45"/>
      <c r="K603" s="45"/>
      <c r="L603" s="45"/>
      <c r="M603" s="45"/>
      <c r="N603" s="45"/>
      <c r="O603" s="45"/>
      <c r="P603" s="45"/>
      <c r="Q603" s="45"/>
      <c r="R603" s="45"/>
      <c r="S603" s="45"/>
      <c r="T603" s="45"/>
      <c r="U603" s="45"/>
      <c r="V603" s="45"/>
    </row>
    <row r="604">
      <c r="A604" s="75"/>
      <c r="B604" s="45"/>
      <c r="C604" s="186"/>
      <c r="D604" s="157"/>
      <c r="E604" s="160"/>
      <c r="F604" s="86"/>
      <c r="G604" s="114"/>
      <c r="H604" s="45"/>
      <c r="I604" s="45"/>
      <c r="J604" s="45"/>
      <c r="K604" s="45"/>
      <c r="L604" s="45"/>
      <c r="M604" s="45"/>
      <c r="N604" s="45"/>
      <c r="O604" s="45"/>
      <c r="P604" s="45"/>
      <c r="Q604" s="45"/>
      <c r="R604" s="45"/>
      <c r="S604" s="45"/>
      <c r="T604" s="45"/>
      <c r="U604" s="45"/>
      <c r="V604" s="45"/>
    </row>
    <row r="605">
      <c r="A605" s="75"/>
      <c r="B605" s="45"/>
      <c r="C605" s="186"/>
      <c r="D605" s="157"/>
      <c r="E605" s="160"/>
      <c r="F605" s="86"/>
      <c r="G605" s="114"/>
      <c r="H605" s="45"/>
      <c r="I605" s="45"/>
      <c r="J605" s="45"/>
      <c r="K605" s="45"/>
      <c r="L605" s="45"/>
      <c r="M605" s="45"/>
      <c r="N605" s="45"/>
      <c r="O605" s="45"/>
      <c r="P605" s="45"/>
      <c r="Q605" s="45"/>
      <c r="R605" s="45"/>
      <c r="S605" s="45"/>
      <c r="T605" s="45"/>
      <c r="U605" s="45"/>
      <c r="V605" s="45"/>
    </row>
    <row r="606">
      <c r="A606" s="75"/>
      <c r="B606" s="45"/>
      <c r="C606" s="186"/>
      <c r="D606" s="157"/>
      <c r="E606" s="160"/>
      <c r="F606" s="86"/>
      <c r="G606" s="114"/>
      <c r="H606" s="45"/>
      <c r="I606" s="45"/>
      <c r="J606" s="45"/>
      <c r="K606" s="45"/>
      <c r="L606" s="45"/>
      <c r="M606" s="45"/>
      <c r="N606" s="45"/>
      <c r="O606" s="45"/>
      <c r="P606" s="45"/>
      <c r="Q606" s="45"/>
      <c r="R606" s="45"/>
      <c r="S606" s="45"/>
      <c r="T606" s="45"/>
      <c r="U606" s="45"/>
      <c r="V606" s="45"/>
    </row>
    <row r="607">
      <c r="A607" s="75"/>
      <c r="B607" s="45"/>
      <c r="C607" s="186"/>
      <c r="D607" s="157"/>
      <c r="E607" s="160"/>
      <c r="F607" s="86"/>
      <c r="G607" s="114"/>
      <c r="H607" s="45"/>
      <c r="I607" s="45"/>
      <c r="J607" s="45"/>
      <c r="K607" s="45"/>
      <c r="L607" s="45"/>
      <c r="M607" s="45"/>
      <c r="N607" s="45"/>
      <c r="O607" s="45"/>
      <c r="P607" s="45"/>
      <c r="Q607" s="45"/>
      <c r="R607" s="45"/>
      <c r="S607" s="45"/>
      <c r="T607" s="45"/>
      <c r="U607" s="45"/>
      <c r="V607" s="45"/>
    </row>
    <row r="608">
      <c r="A608" s="75"/>
      <c r="B608" s="45"/>
      <c r="C608" s="186"/>
      <c r="D608" s="157"/>
      <c r="E608" s="160"/>
      <c r="F608" s="86"/>
      <c r="G608" s="114"/>
      <c r="H608" s="45"/>
      <c r="I608" s="45"/>
      <c r="J608" s="45"/>
      <c r="K608" s="45"/>
      <c r="L608" s="45"/>
      <c r="M608" s="45"/>
      <c r="N608" s="45"/>
      <c r="O608" s="45"/>
      <c r="P608" s="45"/>
      <c r="Q608" s="45"/>
      <c r="R608" s="45"/>
      <c r="S608" s="45"/>
      <c r="T608" s="45"/>
      <c r="U608" s="45"/>
      <c r="V608" s="45"/>
    </row>
    <row r="609">
      <c r="A609" s="75"/>
      <c r="B609" s="45"/>
      <c r="C609" s="186"/>
      <c r="D609" s="157"/>
      <c r="E609" s="160"/>
      <c r="F609" s="86"/>
      <c r="G609" s="114"/>
      <c r="H609" s="45"/>
      <c r="I609" s="45"/>
      <c r="J609" s="45"/>
      <c r="K609" s="45"/>
      <c r="L609" s="45"/>
      <c r="M609" s="45"/>
      <c r="N609" s="45"/>
      <c r="O609" s="45"/>
      <c r="P609" s="45"/>
      <c r="Q609" s="45"/>
      <c r="R609" s="45"/>
      <c r="S609" s="45"/>
      <c r="T609" s="45"/>
      <c r="U609" s="45"/>
      <c r="V609" s="45"/>
    </row>
    <row r="610">
      <c r="A610" s="75"/>
      <c r="B610" s="45"/>
      <c r="C610" s="186"/>
      <c r="D610" s="157"/>
      <c r="E610" s="160"/>
      <c r="F610" s="86"/>
      <c r="G610" s="114"/>
      <c r="H610" s="45"/>
      <c r="I610" s="45"/>
      <c r="J610" s="45"/>
      <c r="K610" s="45"/>
      <c r="L610" s="45"/>
      <c r="M610" s="45"/>
      <c r="N610" s="45"/>
      <c r="O610" s="45"/>
      <c r="P610" s="45"/>
      <c r="Q610" s="45"/>
      <c r="R610" s="45"/>
      <c r="S610" s="45"/>
      <c r="T610" s="45"/>
      <c r="U610" s="45"/>
      <c r="V610" s="45"/>
    </row>
    <row r="611">
      <c r="A611" s="75"/>
      <c r="B611" s="45"/>
      <c r="C611" s="186"/>
      <c r="D611" s="157"/>
      <c r="E611" s="160"/>
      <c r="F611" s="86"/>
      <c r="G611" s="114"/>
      <c r="H611" s="45"/>
      <c r="I611" s="45"/>
      <c r="J611" s="45"/>
      <c r="K611" s="45"/>
      <c r="L611" s="45"/>
      <c r="M611" s="45"/>
      <c r="N611" s="45"/>
      <c r="O611" s="45"/>
      <c r="P611" s="45"/>
      <c r="Q611" s="45"/>
      <c r="R611" s="45"/>
      <c r="S611" s="45"/>
      <c r="T611" s="45"/>
      <c r="U611" s="45"/>
      <c r="V611" s="45"/>
    </row>
    <row r="612">
      <c r="A612" s="75"/>
      <c r="B612" s="45"/>
      <c r="C612" s="186"/>
      <c r="D612" s="157"/>
      <c r="E612" s="160"/>
      <c r="F612" s="86"/>
      <c r="G612" s="114"/>
      <c r="H612" s="45"/>
      <c r="I612" s="45"/>
      <c r="J612" s="45"/>
      <c r="K612" s="45"/>
      <c r="L612" s="45"/>
      <c r="M612" s="45"/>
      <c r="N612" s="45"/>
      <c r="O612" s="45"/>
      <c r="P612" s="45"/>
      <c r="Q612" s="45"/>
      <c r="R612" s="45"/>
      <c r="S612" s="45"/>
      <c r="T612" s="45"/>
      <c r="U612" s="45"/>
      <c r="V612" s="45"/>
    </row>
    <row r="613">
      <c r="A613" s="75"/>
      <c r="B613" s="45"/>
      <c r="C613" s="186"/>
      <c r="D613" s="157"/>
      <c r="E613" s="160"/>
      <c r="F613" s="86"/>
      <c r="G613" s="114"/>
      <c r="H613" s="45"/>
      <c r="I613" s="45"/>
      <c r="J613" s="45"/>
      <c r="K613" s="45"/>
      <c r="L613" s="45"/>
      <c r="M613" s="45"/>
      <c r="N613" s="45"/>
      <c r="O613" s="45"/>
      <c r="P613" s="45"/>
      <c r="Q613" s="45"/>
      <c r="R613" s="45"/>
      <c r="S613" s="45"/>
      <c r="T613" s="45"/>
      <c r="U613" s="45"/>
      <c r="V613" s="45"/>
    </row>
    <row r="614">
      <c r="A614" s="75"/>
      <c r="B614" s="45"/>
      <c r="C614" s="186"/>
      <c r="D614" s="157"/>
      <c r="E614" s="160"/>
      <c r="F614" s="86"/>
      <c r="G614" s="114"/>
      <c r="H614" s="45"/>
      <c r="I614" s="45"/>
      <c r="J614" s="45"/>
      <c r="K614" s="45"/>
      <c r="L614" s="45"/>
      <c r="M614" s="45"/>
      <c r="N614" s="45"/>
      <c r="O614" s="45"/>
      <c r="P614" s="45"/>
      <c r="Q614" s="45"/>
      <c r="R614" s="45"/>
      <c r="S614" s="45"/>
      <c r="T614" s="45"/>
      <c r="U614" s="45"/>
      <c r="V614" s="45"/>
    </row>
    <row r="615">
      <c r="A615" s="75"/>
      <c r="B615" s="45"/>
      <c r="C615" s="186"/>
      <c r="D615" s="157"/>
      <c r="E615" s="160"/>
      <c r="F615" s="86"/>
      <c r="G615" s="114"/>
      <c r="H615" s="45"/>
      <c r="I615" s="45"/>
      <c r="J615" s="45"/>
      <c r="K615" s="45"/>
      <c r="L615" s="45"/>
      <c r="M615" s="45"/>
      <c r="N615" s="45"/>
      <c r="O615" s="45"/>
      <c r="P615" s="45"/>
      <c r="Q615" s="45"/>
      <c r="R615" s="45"/>
      <c r="S615" s="45"/>
      <c r="T615" s="45"/>
      <c r="U615" s="45"/>
      <c r="V615" s="45"/>
    </row>
    <row r="616">
      <c r="A616" s="75"/>
      <c r="B616" s="45"/>
      <c r="C616" s="186"/>
      <c r="D616" s="157"/>
      <c r="E616" s="160"/>
      <c r="F616" s="86"/>
      <c r="G616" s="114"/>
      <c r="H616" s="45"/>
      <c r="I616" s="45"/>
      <c r="J616" s="45"/>
      <c r="K616" s="45"/>
      <c r="L616" s="45"/>
      <c r="M616" s="45"/>
      <c r="N616" s="45"/>
      <c r="O616" s="45"/>
      <c r="P616" s="45"/>
      <c r="Q616" s="45"/>
      <c r="R616" s="45"/>
      <c r="S616" s="45"/>
      <c r="T616" s="45"/>
      <c r="U616" s="45"/>
      <c r="V616" s="45"/>
    </row>
    <row r="617">
      <c r="A617" s="75"/>
      <c r="B617" s="45"/>
      <c r="C617" s="186"/>
      <c r="D617" s="157"/>
      <c r="E617" s="160"/>
      <c r="F617" s="86"/>
      <c r="G617" s="114"/>
      <c r="H617" s="45"/>
      <c r="I617" s="45"/>
      <c r="J617" s="45"/>
      <c r="K617" s="45"/>
      <c r="L617" s="45"/>
      <c r="M617" s="45"/>
      <c r="N617" s="45"/>
      <c r="O617" s="45"/>
      <c r="P617" s="45"/>
      <c r="Q617" s="45"/>
      <c r="R617" s="45"/>
      <c r="S617" s="45"/>
      <c r="T617" s="45"/>
      <c r="U617" s="45"/>
      <c r="V617" s="45"/>
    </row>
    <row r="618">
      <c r="A618" s="75"/>
      <c r="B618" s="45"/>
      <c r="C618" s="186"/>
      <c r="D618" s="157"/>
      <c r="E618" s="160"/>
      <c r="F618" s="86"/>
      <c r="G618" s="114"/>
      <c r="H618" s="45"/>
      <c r="I618" s="45"/>
      <c r="J618" s="45"/>
      <c r="K618" s="45"/>
      <c r="L618" s="45"/>
      <c r="M618" s="45"/>
      <c r="N618" s="45"/>
      <c r="O618" s="45"/>
      <c r="P618" s="45"/>
      <c r="Q618" s="45"/>
      <c r="R618" s="45"/>
      <c r="S618" s="45"/>
      <c r="T618" s="45"/>
      <c r="U618" s="45"/>
      <c r="V618" s="45"/>
    </row>
    <row r="619">
      <c r="A619" s="75"/>
      <c r="B619" s="45"/>
      <c r="C619" s="186"/>
      <c r="D619" s="157"/>
      <c r="E619" s="160"/>
      <c r="F619" s="86"/>
      <c r="G619" s="114"/>
      <c r="H619" s="45"/>
      <c r="I619" s="45"/>
      <c r="J619" s="45"/>
      <c r="K619" s="45"/>
      <c r="L619" s="45"/>
      <c r="M619" s="45"/>
      <c r="N619" s="45"/>
      <c r="O619" s="45"/>
      <c r="P619" s="45"/>
      <c r="Q619" s="45"/>
      <c r="R619" s="45"/>
      <c r="S619" s="45"/>
      <c r="T619" s="45"/>
      <c r="U619" s="45"/>
      <c r="V619" s="45"/>
    </row>
    <row r="620">
      <c r="A620" s="75"/>
      <c r="B620" s="45"/>
      <c r="C620" s="186"/>
      <c r="D620" s="157"/>
      <c r="E620" s="160"/>
      <c r="F620" s="86"/>
      <c r="G620" s="114"/>
      <c r="H620" s="45"/>
      <c r="I620" s="45"/>
      <c r="J620" s="45"/>
      <c r="K620" s="45"/>
      <c r="L620" s="45"/>
      <c r="M620" s="45"/>
      <c r="N620" s="45"/>
      <c r="O620" s="45"/>
      <c r="P620" s="45"/>
      <c r="Q620" s="45"/>
      <c r="R620" s="45"/>
      <c r="S620" s="45"/>
      <c r="T620" s="45"/>
      <c r="U620" s="45"/>
      <c r="V620" s="45"/>
    </row>
    <row r="621">
      <c r="A621" s="75"/>
      <c r="B621" s="45"/>
      <c r="C621" s="186"/>
      <c r="D621" s="157"/>
      <c r="E621" s="160"/>
      <c r="F621" s="86"/>
      <c r="G621" s="114"/>
      <c r="H621" s="45"/>
      <c r="I621" s="45"/>
      <c r="J621" s="45"/>
      <c r="K621" s="45"/>
      <c r="L621" s="45"/>
      <c r="M621" s="45"/>
      <c r="N621" s="45"/>
      <c r="O621" s="45"/>
      <c r="P621" s="45"/>
      <c r="Q621" s="45"/>
      <c r="R621" s="45"/>
      <c r="S621" s="45"/>
      <c r="T621" s="45"/>
      <c r="U621" s="45"/>
      <c r="V621" s="45"/>
    </row>
    <row r="622">
      <c r="A622" s="75"/>
      <c r="B622" s="45"/>
      <c r="C622" s="186"/>
      <c r="D622" s="157"/>
      <c r="E622" s="160"/>
      <c r="F622" s="86"/>
      <c r="G622" s="114"/>
      <c r="H622" s="45"/>
      <c r="I622" s="45"/>
      <c r="J622" s="45"/>
      <c r="K622" s="45"/>
      <c r="L622" s="45"/>
      <c r="M622" s="45"/>
      <c r="N622" s="45"/>
      <c r="O622" s="45"/>
      <c r="P622" s="45"/>
      <c r="Q622" s="45"/>
      <c r="R622" s="45"/>
      <c r="S622" s="45"/>
      <c r="T622" s="45"/>
      <c r="U622" s="45"/>
      <c r="V622" s="45"/>
    </row>
    <row r="623">
      <c r="A623" s="75"/>
      <c r="B623" s="45"/>
      <c r="C623" s="186"/>
      <c r="D623" s="157"/>
      <c r="E623" s="160"/>
      <c r="F623" s="86"/>
      <c r="G623" s="114"/>
      <c r="H623" s="45"/>
      <c r="I623" s="45"/>
      <c r="J623" s="45"/>
      <c r="K623" s="45"/>
      <c r="L623" s="45"/>
      <c r="M623" s="45"/>
      <c r="N623" s="45"/>
      <c r="O623" s="45"/>
      <c r="P623" s="45"/>
      <c r="Q623" s="45"/>
      <c r="R623" s="45"/>
      <c r="S623" s="45"/>
      <c r="T623" s="45"/>
      <c r="U623" s="45"/>
      <c r="V623" s="45"/>
    </row>
    <row r="624">
      <c r="A624" s="75"/>
      <c r="B624" s="45"/>
      <c r="C624" s="186"/>
      <c r="D624" s="157"/>
      <c r="E624" s="160"/>
      <c r="F624" s="86"/>
      <c r="G624" s="114"/>
      <c r="H624" s="45"/>
      <c r="I624" s="45"/>
      <c r="J624" s="45"/>
      <c r="K624" s="45"/>
      <c r="L624" s="45"/>
      <c r="M624" s="45"/>
      <c r="N624" s="45"/>
      <c r="O624" s="45"/>
      <c r="P624" s="45"/>
      <c r="Q624" s="45"/>
      <c r="R624" s="45"/>
      <c r="S624" s="45"/>
      <c r="T624" s="45"/>
      <c r="U624" s="45"/>
      <c r="V624" s="45"/>
    </row>
    <row r="625">
      <c r="A625" s="75"/>
      <c r="B625" s="45"/>
      <c r="C625" s="186"/>
      <c r="D625" s="157"/>
      <c r="E625" s="160"/>
      <c r="F625" s="86"/>
      <c r="G625" s="114"/>
      <c r="H625" s="45"/>
      <c r="I625" s="45"/>
      <c r="J625" s="45"/>
      <c r="K625" s="45"/>
      <c r="L625" s="45"/>
      <c r="M625" s="45"/>
      <c r="N625" s="45"/>
      <c r="O625" s="45"/>
      <c r="P625" s="45"/>
      <c r="Q625" s="45"/>
      <c r="R625" s="45"/>
      <c r="S625" s="45"/>
      <c r="T625" s="45"/>
      <c r="U625" s="45"/>
      <c r="V625" s="45"/>
    </row>
    <row r="626">
      <c r="A626" s="75"/>
      <c r="B626" s="45"/>
      <c r="C626" s="186"/>
      <c r="D626" s="157"/>
      <c r="E626" s="160"/>
      <c r="F626" s="86"/>
      <c r="G626" s="114"/>
      <c r="H626" s="45"/>
      <c r="I626" s="45"/>
      <c r="J626" s="45"/>
      <c r="K626" s="45"/>
      <c r="L626" s="45"/>
      <c r="M626" s="45"/>
      <c r="N626" s="45"/>
      <c r="O626" s="45"/>
      <c r="P626" s="45"/>
      <c r="Q626" s="45"/>
      <c r="R626" s="45"/>
      <c r="S626" s="45"/>
      <c r="T626" s="45"/>
      <c r="U626" s="45"/>
      <c r="V626" s="45"/>
    </row>
    <row r="627">
      <c r="A627" s="75"/>
      <c r="B627" s="45"/>
      <c r="C627" s="186"/>
      <c r="D627" s="157"/>
      <c r="E627" s="160"/>
      <c r="F627" s="86"/>
      <c r="G627" s="114"/>
      <c r="H627" s="45"/>
      <c r="I627" s="45"/>
      <c r="J627" s="45"/>
      <c r="K627" s="45"/>
      <c r="L627" s="45"/>
      <c r="M627" s="45"/>
      <c r="N627" s="45"/>
      <c r="O627" s="45"/>
      <c r="P627" s="45"/>
      <c r="Q627" s="45"/>
      <c r="R627" s="45"/>
      <c r="S627" s="45"/>
      <c r="T627" s="45"/>
      <c r="U627" s="45"/>
      <c r="V627" s="45"/>
    </row>
    <row r="628">
      <c r="A628" s="75"/>
      <c r="B628" s="45"/>
      <c r="C628" s="186"/>
      <c r="D628" s="157"/>
      <c r="E628" s="160"/>
      <c r="F628" s="86"/>
      <c r="G628" s="114"/>
      <c r="H628" s="45"/>
      <c r="I628" s="45"/>
      <c r="J628" s="45"/>
      <c r="K628" s="45"/>
      <c r="L628" s="45"/>
      <c r="M628" s="45"/>
      <c r="N628" s="45"/>
      <c r="O628" s="45"/>
      <c r="P628" s="45"/>
      <c r="Q628" s="45"/>
      <c r="R628" s="45"/>
      <c r="S628" s="45"/>
      <c r="T628" s="45"/>
      <c r="U628" s="45"/>
      <c r="V628" s="45"/>
    </row>
    <row r="629">
      <c r="A629" s="75"/>
      <c r="B629" s="45"/>
      <c r="C629" s="186"/>
      <c r="D629" s="157"/>
      <c r="E629" s="160"/>
      <c r="F629" s="86"/>
      <c r="G629" s="114"/>
      <c r="H629" s="45"/>
      <c r="I629" s="45"/>
      <c r="J629" s="45"/>
      <c r="K629" s="45"/>
      <c r="L629" s="45"/>
      <c r="M629" s="45"/>
      <c r="N629" s="45"/>
      <c r="O629" s="45"/>
      <c r="P629" s="45"/>
      <c r="Q629" s="45"/>
      <c r="R629" s="45"/>
      <c r="S629" s="45"/>
      <c r="T629" s="45"/>
      <c r="U629" s="45"/>
      <c r="V629" s="45"/>
    </row>
    <row r="630">
      <c r="A630" s="75"/>
      <c r="B630" s="45"/>
      <c r="C630" s="186"/>
      <c r="D630" s="157"/>
      <c r="E630" s="160"/>
      <c r="F630" s="86"/>
      <c r="G630" s="114"/>
      <c r="H630" s="45"/>
      <c r="I630" s="45"/>
      <c r="J630" s="45"/>
      <c r="K630" s="45"/>
      <c r="L630" s="45"/>
      <c r="M630" s="45"/>
      <c r="N630" s="45"/>
      <c r="O630" s="45"/>
      <c r="P630" s="45"/>
      <c r="Q630" s="45"/>
      <c r="R630" s="45"/>
      <c r="S630" s="45"/>
      <c r="T630" s="45"/>
      <c r="U630" s="45"/>
      <c r="V630" s="45"/>
    </row>
    <row r="631">
      <c r="A631" s="75"/>
      <c r="B631" s="45"/>
      <c r="C631" s="186"/>
      <c r="D631" s="157"/>
      <c r="E631" s="160"/>
      <c r="F631" s="86"/>
      <c r="G631" s="114"/>
      <c r="H631" s="45"/>
      <c r="I631" s="45"/>
      <c r="J631" s="45"/>
      <c r="K631" s="45"/>
      <c r="L631" s="45"/>
      <c r="M631" s="45"/>
      <c r="N631" s="45"/>
      <c r="O631" s="45"/>
      <c r="P631" s="45"/>
      <c r="Q631" s="45"/>
      <c r="R631" s="45"/>
      <c r="S631" s="45"/>
      <c r="T631" s="45"/>
      <c r="U631" s="45"/>
      <c r="V631" s="45"/>
    </row>
    <row r="632">
      <c r="A632" s="75"/>
      <c r="B632" s="45"/>
      <c r="C632" s="186"/>
      <c r="D632" s="157"/>
      <c r="E632" s="160"/>
      <c r="F632" s="86"/>
      <c r="G632" s="114"/>
      <c r="H632" s="45"/>
      <c r="I632" s="45"/>
      <c r="J632" s="45"/>
      <c r="K632" s="45"/>
      <c r="L632" s="45"/>
      <c r="M632" s="45"/>
      <c r="N632" s="45"/>
      <c r="O632" s="45"/>
      <c r="P632" s="45"/>
      <c r="Q632" s="45"/>
      <c r="R632" s="45"/>
      <c r="S632" s="45"/>
      <c r="T632" s="45"/>
      <c r="U632" s="45"/>
      <c r="V632" s="45"/>
    </row>
    <row r="633">
      <c r="A633" s="75"/>
      <c r="B633" s="45"/>
      <c r="C633" s="186"/>
      <c r="D633" s="157"/>
      <c r="E633" s="160"/>
      <c r="F633" s="86"/>
      <c r="G633" s="114"/>
      <c r="H633" s="45"/>
      <c r="I633" s="45"/>
      <c r="J633" s="45"/>
      <c r="K633" s="45"/>
      <c r="L633" s="45"/>
      <c r="M633" s="45"/>
      <c r="N633" s="45"/>
      <c r="O633" s="45"/>
      <c r="P633" s="45"/>
      <c r="Q633" s="45"/>
      <c r="R633" s="45"/>
      <c r="S633" s="45"/>
      <c r="T633" s="45"/>
      <c r="U633" s="45"/>
      <c r="V633" s="45"/>
    </row>
    <row r="634">
      <c r="A634" s="75"/>
      <c r="B634" s="45"/>
      <c r="C634" s="186"/>
      <c r="D634" s="157"/>
      <c r="E634" s="160"/>
      <c r="F634" s="86"/>
      <c r="G634" s="114"/>
      <c r="H634" s="45"/>
      <c r="I634" s="45"/>
      <c r="J634" s="45"/>
      <c r="K634" s="45"/>
      <c r="L634" s="45"/>
      <c r="M634" s="45"/>
      <c r="N634" s="45"/>
      <c r="O634" s="45"/>
      <c r="P634" s="45"/>
      <c r="Q634" s="45"/>
      <c r="R634" s="45"/>
      <c r="S634" s="45"/>
      <c r="T634" s="45"/>
      <c r="U634" s="45"/>
      <c r="V634" s="45"/>
    </row>
    <row r="635">
      <c r="A635" s="75"/>
      <c r="B635" s="45"/>
      <c r="C635" s="186"/>
      <c r="D635" s="157"/>
      <c r="E635" s="160"/>
      <c r="F635" s="86"/>
      <c r="G635" s="114"/>
      <c r="H635" s="45"/>
      <c r="I635" s="45"/>
      <c r="J635" s="45"/>
      <c r="K635" s="45"/>
      <c r="L635" s="45"/>
      <c r="M635" s="45"/>
      <c r="N635" s="45"/>
      <c r="O635" s="45"/>
      <c r="P635" s="45"/>
      <c r="Q635" s="45"/>
      <c r="R635" s="45"/>
      <c r="S635" s="45"/>
      <c r="T635" s="45"/>
      <c r="U635" s="45"/>
      <c r="V635" s="45"/>
    </row>
    <row r="636">
      <c r="A636" s="75"/>
      <c r="B636" s="45"/>
      <c r="C636" s="186"/>
      <c r="D636" s="157"/>
      <c r="E636" s="160"/>
      <c r="F636" s="86"/>
      <c r="G636" s="114"/>
      <c r="H636" s="45"/>
      <c r="I636" s="45"/>
      <c r="J636" s="45"/>
      <c r="K636" s="45"/>
      <c r="L636" s="45"/>
      <c r="M636" s="45"/>
      <c r="N636" s="45"/>
      <c r="O636" s="45"/>
      <c r="P636" s="45"/>
      <c r="Q636" s="45"/>
      <c r="R636" s="45"/>
      <c r="S636" s="45"/>
      <c r="T636" s="45"/>
      <c r="U636" s="45"/>
      <c r="V636" s="45"/>
    </row>
    <row r="637">
      <c r="A637" s="75"/>
      <c r="B637" s="45"/>
      <c r="C637" s="186"/>
      <c r="D637" s="157"/>
      <c r="E637" s="160"/>
      <c r="F637" s="86"/>
      <c r="G637" s="114"/>
      <c r="H637" s="45"/>
      <c r="I637" s="45"/>
      <c r="J637" s="45"/>
      <c r="K637" s="45"/>
      <c r="L637" s="45"/>
      <c r="M637" s="45"/>
      <c r="N637" s="45"/>
      <c r="O637" s="45"/>
      <c r="P637" s="45"/>
      <c r="Q637" s="45"/>
      <c r="R637" s="45"/>
      <c r="S637" s="45"/>
      <c r="T637" s="45"/>
      <c r="U637" s="45"/>
      <c r="V637" s="45"/>
    </row>
    <row r="638">
      <c r="A638" s="75"/>
      <c r="B638" s="45"/>
      <c r="C638" s="186"/>
      <c r="D638" s="157"/>
      <c r="E638" s="160"/>
      <c r="F638" s="86"/>
      <c r="G638" s="114"/>
      <c r="H638" s="45"/>
      <c r="I638" s="45"/>
      <c r="J638" s="45"/>
      <c r="K638" s="45"/>
      <c r="L638" s="45"/>
      <c r="M638" s="45"/>
      <c r="N638" s="45"/>
      <c r="O638" s="45"/>
      <c r="P638" s="45"/>
      <c r="Q638" s="45"/>
      <c r="R638" s="45"/>
      <c r="S638" s="45"/>
      <c r="T638" s="45"/>
      <c r="U638" s="45"/>
      <c r="V638" s="45"/>
    </row>
    <row r="639">
      <c r="A639" s="75"/>
      <c r="B639" s="45"/>
      <c r="C639" s="186"/>
      <c r="D639" s="157"/>
      <c r="E639" s="160"/>
      <c r="F639" s="86"/>
      <c r="G639" s="114"/>
      <c r="H639" s="45"/>
      <c r="I639" s="45"/>
      <c r="J639" s="45"/>
      <c r="K639" s="45"/>
      <c r="L639" s="45"/>
      <c r="M639" s="45"/>
      <c r="N639" s="45"/>
      <c r="O639" s="45"/>
      <c r="P639" s="45"/>
      <c r="Q639" s="45"/>
      <c r="R639" s="45"/>
      <c r="S639" s="45"/>
      <c r="T639" s="45"/>
      <c r="U639" s="45"/>
      <c r="V639" s="45"/>
    </row>
    <row r="640">
      <c r="A640" s="75"/>
      <c r="B640" s="45"/>
      <c r="C640" s="186"/>
      <c r="D640" s="157"/>
      <c r="E640" s="160"/>
      <c r="F640" s="86"/>
      <c r="G640" s="114"/>
      <c r="H640" s="45"/>
      <c r="I640" s="45"/>
      <c r="J640" s="45"/>
      <c r="K640" s="45"/>
      <c r="L640" s="45"/>
      <c r="M640" s="45"/>
      <c r="N640" s="45"/>
      <c r="O640" s="45"/>
      <c r="P640" s="45"/>
      <c r="Q640" s="45"/>
      <c r="R640" s="45"/>
      <c r="S640" s="45"/>
      <c r="T640" s="45"/>
      <c r="U640" s="45"/>
      <c r="V640" s="45"/>
    </row>
    <row r="641">
      <c r="A641" s="75"/>
      <c r="B641" s="45"/>
      <c r="C641" s="186"/>
      <c r="D641" s="157"/>
      <c r="E641" s="160"/>
      <c r="F641" s="86"/>
      <c r="G641" s="114"/>
      <c r="H641" s="45"/>
      <c r="I641" s="45"/>
      <c r="J641" s="45"/>
      <c r="K641" s="45"/>
      <c r="L641" s="45"/>
      <c r="M641" s="45"/>
      <c r="N641" s="45"/>
      <c r="O641" s="45"/>
      <c r="P641" s="45"/>
      <c r="Q641" s="45"/>
      <c r="R641" s="45"/>
      <c r="S641" s="45"/>
      <c r="T641" s="45"/>
      <c r="U641" s="45"/>
      <c r="V641" s="45"/>
    </row>
    <row r="642">
      <c r="A642" s="75"/>
      <c r="B642" s="45"/>
      <c r="C642" s="186"/>
      <c r="D642" s="157"/>
      <c r="E642" s="160"/>
      <c r="F642" s="86"/>
      <c r="G642" s="114"/>
      <c r="H642" s="45"/>
      <c r="I642" s="45"/>
      <c r="J642" s="45"/>
      <c r="K642" s="45"/>
      <c r="L642" s="45"/>
      <c r="M642" s="45"/>
      <c r="N642" s="45"/>
      <c r="O642" s="45"/>
      <c r="P642" s="45"/>
      <c r="Q642" s="45"/>
      <c r="R642" s="45"/>
      <c r="S642" s="45"/>
      <c r="T642" s="45"/>
      <c r="U642" s="45"/>
      <c r="V642" s="45"/>
    </row>
    <row r="643">
      <c r="A643" s="75"/>
      <c r="B643" s="45"/>
      <c r="C643" s="186"/>
      <c r="D643" s="157"/>
      <c r="E643" s="160"/>
      <c r="F643" s="86"/>
      <c r="G643" s="114"/>
      <c r="H643" s="45"/>
      <c r="I643" s="45"/>
      <c r="J643" s="45"/>
      <c r="K643" s="45"/>
      <c r="L643" s="45"/>
      <c r="M643" s="45"/>
      <c r="N643" s="45"/>
      <c r="O643" s="45"/>
      <c r="P643" s="45"/>
      <c r="Q643" s="45"/>
      <c r="R643" s="45"/>
      <c r="S643" s="45"/>
      <c r="T643" s="45"/>
      <c r="U643" s="45"/>
      <c r="V643" s="45"/>
    </row>
    <row r="644">
      <c r="A644" s="75"/>
      <c r="B644" s="45"/>
      <c r="C644" s="186"/>
      <c r="D644" s="157"/>
      <c r="E644" s="160"/>
      <c r="F644" s="86"/>
      <c r="G644" s="114"/>
      <c r="H644" s="45"/>
      <c r="I644" s="45"/>
      <c r="J644" s="45"/>
      <c r="K644" s="45"/>
      <c r="L644" s="45"/>
      <c r="M644" s="45"/>
      <c r="N644" s="45"/>
      <c r="O644" s="45"/>
      <c r="P644" s="45"/>
      <c r="Q644" s="45"/>
      <c r="R644" s="45"/>
      <c r="S644" s="45"/>
      <c r="T644" s="45"/>
      <c r="U644" s="45"/>
      <c r="V644" s="45"/>
    </row>
    <row r="645">
      <c r="A645" s="75"/>
      <c r="B645" s="45"/>
      <c r="C645" s="186"/>
      <c r="D645" s="157"/>
      <c r="E645" s="160"/>
      <c r="F645" s="86"/>
      <c r="G645" s="114"/>
      <c r="H645" s="45"/>
      <c r="I645" s="45"/>
      <c r="J645" s="45"/>
      <c r="K645" s="45"/>
      <c r="L645" s="45"/>
      <c r="M645" s="45"/>
      <c r="N645" s="45"/>
      <c r="O645" s="45"/>
      <c r="P645" s="45"/>
      <c r="Q645" s="45"/>
      <c r="R645" s="45"/>
      <c r="S645" s="45"/>
      <c r="T645" s="45"/>
      <c r="U645" s="45"/>
      <c r="V645" s="45"/>
    </row>
    <row r="646">
      <c r="A646" s="75"/>
      <c r="B646" s="45"/>
      <c r="C646" s="186"/>
      <c r="D646" s="157"/>
      <c r="E646" s="160"/>
      <c r="F646" s="86"/>
      <c r="G646" s="114"/>
      <c r="H646" s="45"/>
      <c r="I646" s="45"/>
      <c r="J646" s="45"/>
      <c r="K646" s="45"/>
      <c r="L646" s="45"/>
      <c r="M646" s="45"/>
      <c r="N646" s="45"/>
      <c r="O646" s="45"/>
      <c r="P646" s="45"/>
      <c r="Q646" s="45"/>
      <c r="R646" s="45"/>
      <c r="S646" s="45"/>
      <c r="T646" s="45"/>
      <c r="U646" s="45"/>
      <c r="V646" s="45"/>
    </row>
    <row r="647">
      <c r="A647" s="75"/>
      <c r="B647" s="45"/>
      <c r="C647" s="186"/>
      <c r="D647" s="157"/>
      <c r="E647" s="160"/>
      <c r="F647" s="86"/>
      <c r="G647" s="114"/>
      <c r="H647" s="45"/>
      <c r="I647" s="45"/>
      <c r="J647" s="45"/>
      <c r="K647" s="45"/>
      <c r="L647" s="45"/>
      <c r="M647" s="45"/>
      <c r="N647" s="45"/>
      <c r="O647" s="45"/>
      <c r="P647" s="45"/>
      <c r="Q647" s="45"/>
      <c r="R647" s="45"/>
      <c r="S647" s="45"/>
      <c r="T647" s="45"/>
      <c r="U647" s="45"/>
      <c r="V647" s="45"/>
    </row>
    <row r="648">
      <c r="A648" s="75"/>
      <c r="B648" s="45"/>
      <c r="C648" s="186"/>
      <c r="D648" s="157"/>
      <c r="E648" s="160"/>
      <c r="F648" s="86"/>
      <c r="G648" s="114"/>
      <c r="H648" s="45"/>
      <c r="I648" s="45"/>
      <c r="J648" s="45"/>
      <c r="K648" s="45"/>
      <c r="L648" s="45"/>
      <c r="M648" s="45"/>
      <c r="N648" s="45"/>
      <c r="O648" s="45"/>
      <c r="P648" s="45"/>
      <c r="Q648" s="45"/>
      <c r="R648" s="45"/>
      <c r="S648" s="45"/>
      <c r="T648" s="45"/>
      <c r="U648" s="45"/>
      <c r="V648" s="45"/>
    </row>
    <row r="649">
      <c r="A649" s="75"/>
      <c r="B649" s="45"/>
      <c r="C649" s="186"/>
      <c r="D649" s="157"/>
      <c r="E649" s="160"/>
      <c r="F649" s="86"/>
      <c r="G649" s="114"/>
      <c r="H649" s="45"/>
      <c r="I649" s="45"/>
      <c r="J649" s="45"/>
      <c r="K649" s="45"/>
      <c r="L649" s="45"/>
      <c r="M649" s="45"/>
      <c r="N649" s="45"/>
      <c r="O649" s="45"/>
      <c r="P649" s="45"/>
      <c r="Q649" s="45"/>
      <c r="R649" s="45"/>
      <c r="S649" s="45"/>
      <c r="T649" s="45"/>
      <c r="U649" s="45"/>
      <c r="V649" s="45"/>
    </row>
    <row r="650">
      <c r="A650" s="75"/>
      <c r="B650" s="45"/>
      <c r="C650" s="186"/>
      <c r="D650" s="157"/>
      <c r="E650" s="160"/>
      <c r="F650" s="86"/>
      <c r="G650" s="114"/>
      <c r="H650" s="45"/>
      <c r="I650" s="45"/>
      <c r="J650" s="45"/>
      <c r="K650" s="45"/>
      <c r="L650" s="45"/>
      <c r="M650" s="45"/>
      <c r="N650" s="45"/>
      <c r="O650" s="45"/>
      <c r="P650" s="45"/>
      <c r="Q650" s="45"/>
      <c r="R650" s="45"/>
      <c r="S650" s="45"/>
      <c r="T650" s="45"/>
      <c r="U650" s="45"/>
      <c r="V650" s="45"/>
    </row>
    <row r="651">
      <c r="A651" s="75"/>
      <c r="B651" s="45"/>
      <c r="C651" s="186"/>
      <c r="D651" s="157"/>
      <c r="E651" s="160"/>
      <c r="F651" s="86"/>
      <c r="G651" s="114"/>
      <c r="H651" s="45"/>
      <c r="I651" s="45"/>
      <c r="J651" s="45"/>
      <c r="K651" s="45"/>
      <c r="L651" s="45"/>
      <c r="M651" s="45"/>
      <c r="N651" s="45"/>
      <c r="O651" s="45"/>
      <c r="P651" s="45"/>
      <c r="Q651" s="45"/>
      <c r="R651" s="45"/>
      <c r="S651" s="45"/>
      <c r="T651" s="45"/>
      <c r="U651" s="45"/>
      <c r="V651" s="45"/>
    </row>
    <row r="652">
      <c r="A652" s="75"/>
      <c r="B652" s="45"/>
      <c r="C652" s="186"/>
      <c r="D652" s="157"/>
      <c r="E652" s="160"/>
      <c r="F652" s="86"/>
      <c r="G652" s="114"/>
      <c r="H652" s="45"/>
      <c r="I652" s="45"/>
      <c r="J652" s="45"/>
      <c r="K652" s="45"/>
      <c r="L652" s="45"/>
      <c r="M652" s="45"/>
      <c r="N652" s="45"/>
      <c r="O652" s="45"/>
      <c r="P652" s="45"/>
      <c r="Q652" s="45"/>
      <c r="R652" s="45"/>
      <c r="S652" s="45"/>
      <c r="T652" s="45"/>
      <c r="U652" s="45"/>
      <c r="V652" s="45"/>
    </row>
    <row r="653">
      <c r="A653" s="75"/>
      <c r="B653" s="45"/>
      <c r="C653" s="186"/>
      <c r="D653" s="157"/>
      <c r="E653" s="160"/>
      <c r="F653" s="86"/>
      <c r="G653" s="114"/>
      <c r="H653" s="45"/>
      <c r="I653" s="45"/>
      <c r="J653" s="45"/>
      <c r="K653" s="45"/>
      <c r="L653" s="45"/>
      <c r="M653" s="45"/>
      <c r="N653" s="45"/>
      <c r="O653" s="45"/>
      <c r="P653" s="45"/>
      <c r="Q653" s="45"/>
      <c r="R653" s="45"/>
      <c r="S653" s="45"/>
      <c r="T653" s="45"/>
      <c r="U653" s="45"/>
      <c r="V653" s="45"/>
    </row>
    <row r="654">
      <c r="A654" s="75"/>
      <c r="B654" s="45"/>
      <c r="C654" s="186"/>
      <c r="D654" s="157"/>
      <c r="E654" s="160"/>
      <c r="F654" s="86"/>
      <c r="G654" s="114"/>
      <c r="H654" s="45"/>
      <c r="I654" s="45"/>
      <c r="J654" s="45"/>
      <c r="K654" s="45"/>
      <c r="L654" s="45"/>
      <c r="M654" s="45"/>
      <c r="N654" s="45"/>
      <c r="O654" s="45"/>
      <c r="P654" s="45"/>
      <c r="Q654" s="45"/>
      <c r="R654" s="45"/>
      <c r="S654" s="45"/>
      <c r="T654" s="45"/>
      <c r="U654" s="45"/>
      <c r="V654" s="45"/>
    </row>
    <row r="655">
      <c r="A655" s="75"/>
      <c r="B655" s="45"/>
      <c r="C655" s="186"/>
      <c r="D655" s="157"/>
      <c r="E655" s="160"/>
      <c r="F655" s="86"/>
      <c r="G655" s="114"/>
      <c r="H655" s="45"/>
      <c r="I655" s="45"/>
      <c r="J655" s="45"/>
      <c r="K655" s="45"/>
      <c r="L655" s="45"/>
      <c r="M655" s="45"/>
      <c r="N655" s="45"/>
      <c r="O655" s="45"/>
      <c r="P655" s="45"/>
      <c r="Q655" s="45"/>
      <c r="R655" s="45"/>
      <c r="S655" s="45"/>
      <c r="T655" s="45"/>
      <c r="U655" s="45"/>
      <c r="V655" s="45"/>
    </row>
    <row r="656">
      <c r="A656" s="75"/>
      <c r="B656" s="45"/>
      <c r="C656" s="186"/>
      <c r="D656" s="157"/>
      <c r="E656" s="160"/>
      <c r="F656" s="86"/>
      <c r="G656" s="114"/>
      <c r="H656" s="45"/>
      <c r="I656" s="45"/>
      <c r="J656" s="45"/>
      <c r="K656" s="45"/>
      <c r="L656" s="45"/>
      <c r="M656" s="45"/>
      <c r="N656" s="45"/>
      <c r="O656" s="45"/>
      <c r="P656" s="45"/>
      <c r="Q656" s="45"/>
      <c r="R656" s="45"/>
      <c r="S656" s="45"/>
      <c r="T656" s="45"/>
      <c r="U656" s="45"/>
      <c r="V656" s="45"/>
    </row>
    <row r="657">
      <c r="A657" s="75"/>
      <c r="B657" s="45"/>
      <c r="C657" s="186"/>
      <c r="D657" s="157"/>
      <c r="E657" s="160"/>
      <c r="F657" s="86"/>
      <c r="G657" s="114"/>
      <c r="H657" s="45"/>
      <c r="I657" s="45"/>
      <c r="J657" s="45"/>
      <c r="K657" s="45"/>
      <c r="L657" s="45"/>
      <c r="M657" s="45"/>
      <c r="N657" s="45"/>
      <c r="O657" s="45"/>
      <c r="P657" s="45"/>
      <c r="Q657" s="45"/>
      <c r="R657" s="45"/>
      <c r="S657" s="45"/>
      <c r="T657" s="45"/>
      <c r="U657" s="45"/>
      <c r="V657" s="45"/>
    </row>
    <row r="658">
      <c r="A658" s="75"/>
      <c r="B658" s="45"/>
      <c r="C658" s="186"/>
      <c r="D658" s="157"/>
      <c r="E658" s="160"/>
      <c r="F658" s="86"/>
      <c r="G658" s="114"/>
      <c r="H658" s="45"/>
      <c r="I658" s="45"/>
      <c r="J658" s="45"/>
      <c r="K658" s="45"/>
      <c r="L658" s="45"/>
      <c r="M658" s="45"/>
      <c r="N658" s="45"/>
      <c r="O658" s="45"/>
      <c r="P658" s="45"/>
      <c r="Q658" s="45"/>
      <c r="R658" s="45"/>
      <c r="S658" s="45"/>
      <c r="T658" s="45"/>
      <c r="U658" s="45"/>
      <c r="V658" s="45"/>
    </row>
    <row r="659">
      <c r="A659" s="75"/>
      <c r="B659" s="45"/>
      <c r="C659" s="186"/>
      <c r="D659" s="157"/>
      <c r="E659" s="160"/>
      <c r="F659" s="86"/>
      <c r="G659" s="114"/>
      <c r="H659" s="45"/>
      <c r="I659" s="45"/>
      <c r="J659" s="45"/>
      <c r="K659" s="45"/>
      <c r="L659" s="45"/>
      <c r="M659" s="45"/>
      <c r="N659" s="45"/>
      <c r="O659" s="45"/>
      <c r="P659" s="45"/>
      <c r="Q659" s="45"/>
      <c r="R659" s="45"/>
      <c r="S659" s="45"/>
      <c r="T659" s="45"/>
      <c r="U659" s="45"/>
      <c r="V659" s="45"/>
    </row>
    <row r="660">
      <c r="A660" s="75"/>
      <c r="B660" s="45"/>
      <c r="C660" s="186"/>
      <c r="D660" s="157"/>
      <c r="E660" s="160"/>
      <c r="F660" s="86"/>
      <c r="G660" s="114"/>
      <c r="H660" s="45"/>
      <c r="I660" s="45"/>
      <c r="J660" s="45"/>
      <c r="K660" s="45"/>
      <c r="L660" s="45"/>
      <c r="M660" s="45"/>
      <c r="N660" s="45"/>
      <c r="O660" s="45"/>
      <c r="P660" s="45"/>
      <c r="Q660" s="45"/>
      <c r="R660" s="45"/>
      <c r="S660" s="45"/>
      <c r="T660" s="45"/>
      <c r="U660" s="45"/>
      <c r="V660" s="45"/>
    </row>
    <row r="661">
      <c r="A661" s="75"/>
      <c r="B661" s="45"/>
      <c r="C661" s="186"/>
      <c r="D661" s="157"/>
      <c r="E661" s="160"/>
      <c r="F661" s="86"/>
      <c r="G661" s="114"/>
      <c r="H661" s="45"/>
      <c r="I661" s="45"/>
      <c r="J661" s="45"/>
      <c r="K661" s="45"/>
      <c r="L661" s="45"/>
      <c r="M661" s="45"/>
      <c r="N661" s="45"/>
      <c r="O661" s="45"/>
      <c r="P661" s="45"/>
      <c r="Q661" s="45"/>
      <c r="R661" s="45"/>
      <c r="S661" s="45"/>
      <c r="T661" s="45"/>
      <c r="U661" s="45"/>
      <c r="V661" s="45"/>
    </row>
    <row r="662">
      <c r="A662" s="75"/>
      <c r="B662" s="45"/>
      <c r="C662" s="186"/>
      <c r="D662" s="157"/>
      <c r="E662" s="160"/>
      <c r="F662" s="86"/>
      <c r="G662" s="114"/>
      <c r="H662" s="45"/>
      <c r="I662" s="45"/>
      <c r="J662" s="45"/>
      <c r="K662" s="45"/>
      <c r="L662" s="45"/>
      <c r="M662" s="45"/>
      <c r="N662" s="45"/>
      <c r="O662" s="45"/>
      <c r="P662" s="45"/>
      <c r="Q662" s="45"/>
      <c r="R662" s="45"/>
      <c r="S662" s="45"/>
      <c r="T662" s="45"/>
      <c r="U662" s="45"/>
      <c r="V662" s="45"/>
    </row>
    <row r="663">
      <c r="A663" s="75"/>
      <c r="B663" s="45"/>
      <c r="C663" s="186"/>
      <c r="D663" s="157"/>
      <c r="E663" s="160"/>
      <c r="F663" s="86"/>
      <c r="G663" s="114"/>
      <c r="H663" s="45"/>
      <c r="I663" s="45"/>
      <c r="J663" s="45"/>
      <c r="K663" s="45"/>
      <c r="L663" s="45"/>
      <c r="M663" s="45"/>
      <c r="N663" s="45"/>
      <c r="O663" s="45"/>
      <c r="P663" s="45"/>
      <c r="Q663" s="45"/>
      <c r="R663" s="45"/>
      <c r="S663" s="45"/>
      <c r="T663" s="45"/>
      <c r="U663" s="45"/>
      <c r="V663" s="45"/>
    </row>
    <row r="664">
      <c r="A664" s="75"/>
      <c r="B664" s="45"/>
      <c r="C664" s="186"/>
      <c r="D664" s="157"/>
      <c r="E664" s="160"/>
      <c r="F664" s="86"/>
      <c r="G664" s="114"/>
      <c r="H664" s="45"/>
      <c r="I664" s="45"/>
      <c r="J664" s="45"/>
      <c r="K664" s="45"/>
      <c r="L664" s="45"/>
      <c r="M664" s="45"/>
      <c r="N664" s="45"/>
      <c r="O664" s="45"/>
      <c r="P664" s="45"/>
      <c r="Q664" s="45"/>
      <c r="R664" s="45"/>
      <c r="S664" s="45"/>
      <c r="T664" s="45"/>
      <c r="U664" s="45"/>
      <c r="V664" s="45"/>
    </row>
    <row r="665">
      <c r="A665" s="75"/>
      <c r="B665" s="45"/>
      <c r="C665" s="186"/>
      <c r="D665" s="157"/>
      <c r="E665" s="160"/>
      <c r="F665" s="86"/>
      <c r="G665" s="114"/>
      <c r="H665" s="45"/>
      <c r="I665" s="45"/>
      <c r="J665" s="45"/>
      <c r="K665" s="45"/>
      <c r="L665" s="45"/>
      <c r="M665" s="45"/>
      <c r="N665" s="45"/>
      <c r="O665" s="45"/>
      <c r="P665" s="45"/>
      <c r="Q665" s="45"/>
      <c r="R665" s="45"/>
      <c r="S665" s="45"/>
      <c r="T665" s="45"/>
      <c r="U665" s="45"/>
      <c r="V665" s="45"/>
    </row>
    <row r="666">
      <c r="A666" s="75"/>
      <c r="B666" s="45"/>
      <c r="C666" s="186"/>
      <c r="D666" s="157"/>
      <c r="E666" s="160"/>
      <c r="F666" s="86"/>
      <c r="G666" s="114"/>
      <c r="H666" s="45"/>
      <c r="I666" s="45"/>
      <c r="J666" s="45"/>
      <c r="K666" s="45"/>
      <c r="L666" s="45"/>
      <c r="M666" s="45"/>
      <c r="N666" s="45"/>
      <c r="O666" s="45"/>
      <c r="P666" s="45"/>
      <c r="Q666" s="45"/>
      <c r="R666" s="45"/>
      <c r="S666" s="45"/>
      <c r="T666" s="45"/>
      <c r="U666" s="45"/>
      <c r="V666" s="45"/>
    </row>
    <row r="667">
      <c r="A667" s="75"/>
      <c r="B667" s="45"/>
      <c r="C667" s="186"/>
      <c r="D667" s="157"/>
      <c r="E667" s="160"/>
      <c r="F667" s="86"/>
      <c r="G667" s="114"/>
      <c r="H667" s="45"/>
      <c r="I667" s="45"/>
      <c r="J667" s="45"/>
      <c r="K667" s="45"/>
      <c r="L667" s="45"/>
      <c r="M667" s="45"/>
      <c r="N667" s="45"/>
      <c r="O667" s="45"/>
      <c r="P667" s="45"/>
      <c r="Q667" s="45"/>
      <c r="R667" s="45"/>
      <c r="S667" s="45"/>
      <c r="T667" s="45"/>
      <c r="U667" s="45"/>
      <c r="V667" s="45"/>
    </row>
    <row r="668">
      <c r="A668" s="75"/>
      <c r="B668" s="45"/>
      <c r="C668" s="186"/>
      <c r="D668" s="157"/>
      <c r="E668" s="160"/>
      <c r="F668" s="86"/>
      <c r="G668" s="114"/>
      <c r="H668" s="45"/>
      <c r="I668" s="45"/>
      <c r="J668" s="45"/>
      <c r="K668" s="45"/>
      <c r="L668" s="45"/>
      <c r="M668" s="45"/>
      <c r="N668" s="45"/>
      <c r="O668" s="45"/>
      <c r="P668" s="45"/>
      <c r="Q668" s="45"/>
      <c r="R668" s="45"/>
      <c r="S668" s="45"/>
      <c r="T668" s="45"/>
      <c r="U668" s="45"/>
      <c r="V668" s="45"/>
    </row>
    <row r="669">
      <c r="A669" s="75"/>
      <c r="B669" s="45"/>
      <c r="C669" s="186"/>
      <c r="D669" s="157"/>
      <c r="E669" s="160"/>
      <c r="F669" s="86"/>
      <c r="G669" s="114"/>
      <c r="H669" s="45"/>
      <c r="I669" s="45"/>
      <c r="J669" s="45"/>
      <c r="K669" s="45"/>
      <c r="L669" s="45"/>
      <c r="M669" s="45"/>
      <c r="N669" s="45"/>
      <c r="O669" s="45"/>
      <c r="P669" s="45"/>
      <c r="Q669" s="45"/>
      <c r="R669" s="45"/>
      <c r="S669" s="45"/>
      <c r="T669" s="45"/>
      <c r="U669" s="45"/>
      <c r="V669" s="45"/>
    </row>
    <row r="670">
      <c r="A670" s="75"/>
      <c r="B670" s="45"/>
      <c r="C670" s="186"/>
      <c r="D670" s="157"/>
      <c r="E670" s="160"/>
      <c r="F670" s="86"/>
      <c r="G670" s="114"/>
      <c r="H670" s="45"/>
      <c r="I670" s="45"/>
      <c r="J670" s="45"/>
      <c r="K670" s="45"/>
      <c r="L670" s="45"/>
      <c r="M670" s="45"/>
      <c r="N670" s="45"/>
      <c r="O670" s="45"/>
      <c r="P670" s="45"/>
      <c r="Q670" s="45"/>
      <c r="R670" s="45"/>
      <c r="S670" s="45"/>
      <c r="T670" s="45"/>
      <c r="U670" s="45"/>
      <c r="V670" s="45"/>
    </row>
    <row r="671">
      <c r="A671" s="75"/>
      <c r="B671" s="45"/>
      <c r="C671" s="186"/>
      <c r="D671" s="157"/>
      <c r="E671" s="160"/>
      <c r="F671" s="86"/>
      <c r="G671" s="114"/>
      <c r="H671" s="45"/>
      <c r="I671" s="45"/>
      <c r="J671" s="45"/>
      <c r="K671" s="45"/>
      <c r="L671" s="45"/>
      <c r="M671" s="45"/>
      <c r="N671" s="45"/>
      <c r="O671" s="45"/>
      <c r="P671" s="45"/>
      <c r="Q671" s="45"/>
      <c r="R671" s="45"/>
      <c r="S671" s="45"/>
      <c r="T671" s="45"/>
      <c r="U671" s="45"/>
      <c r="V671" s="45"/>
    </row>
    <row r="672">
      <c r="A672" s="75"/>
      <c r="B672" s="45"/>
      <c r="C672" s="186"/>
      <c r="D672" s="157"/>
      <c r="E672" s="160"/>
      <c r="F672" s="86"/>
      <c r="G672" s="114"/>
      <c r="H672" s="45"/>
      <c r="I672" s="45"/>
      <c r="J672" s="45"/>
      <c r="K672" s="45"/>
      <c r="L672" s="45"/>
      <c r="M672" s="45"/>
      <c r="N672" s="45"/>
      <c r="O672" s="45"/>
      <c r="P672" s="45"/>
      <c r="Q672" s="45"/>
      <c r="R672" s="45"/>
      <c r="S672" s="45"/>
      <c r="T672" s="45"/>
      <c r="U672" s="45"/>
      <c r="V672" s="45"/>
    </row>
    <row r="673">
      <c r="A673" s="75"/>
      <c r="B673" s="45"/>
      <c r="C673" s="186"/>
      <c r="D673" s="157"/>
      <c r="E673" s="160"/>
      <c r="F673" s="86"/>
      <c r="G673" s="114"/>
      <c r="H673" s="45"/>
      <c r="I673" s="45"/>
      <c r="J673" s="45"/>
      <c r="K673" s="45"/>
      <c r="L673" s="45"/>
      <c r="M673" s="45"/>
      <c r="N673" s="45"/>
      <c r="O673" s="45"/>
      <c r="P673" s="45"/>
      <c r="Q673" s="45"/>
      <c r="R673" s="45"/>
      <c r="S673" s="45"/>
      <c r="T673" s="45"/>
      <c r="U673" s="45"/>
      <c r="V673" s="45"/>
    </row>
    <row r="674">
      <c r="A674" s="75"/>
      <c r="B674" s="45"/>
      <c r="C674" s="186"/>
      <c r="D674" s="157"/>
      <c r="E674" s="160"/>
      <c r="F674" s="86"/>
      <c r="G674" s="114"/>
      <c r="H674" s="45"/>
      <c r="I674" s="45"/>
      <c r="J674" s="45"/>
      <c r="K674" s="45"/>
      <c r="L674" s="45"/>
      <c r="M674" s="45"/>
      <c r="N674" s="45"/>
      <c r="O674" s="45"/>
      <c r="P674" s="45"/>
      <c r="Q674" s="45"/>
      <c r="R674" s="45"/>
      <c r="S674" s="45"/>
      <c r="T674" s="45"/>
      <c r="U674" s="45"/>
      <c r="V674" s="45"/>
    </row>
    <row r="675">
      <c r="A675" s="75"/>
      <c r="B675" s="45"/>
      <c r="C675" s="186"/>
      <c r="D675" s="157"/>
      <c r="E675" s="160"/>
      <c r="F675" s="86"/>
      <c r="G675" s="114"/>
      <c r="H675" s="45"/>
      <c r="I675" s="45"/>
      <c r="J675" s="45"/>
      <c r="K675" s="45"/>
      <c r="L675" s="45"/>
      <c r="M675" s="45"/>
      <c r="N675" s="45"/>
      <c r="O675" s="45"/>
      <c r="P675" s="45"/>
      <c r="Q675" s="45"/>
      <c r="R675" s="45"/>
      <c r="S675" s="45"/>
      <c r="T675" s="45"/>
      <c r="U675" s="45"/>
      <c r="V675" s="45"/>
    </row>
    <row r="676">
      <c r="A676" s="75"/>
      <c r="B676" s="45"/>
      <c r="C676" s="186"/>
      <c r="D676" s="157"/>
      <c r="E676" s="160"/>
      <c r="F676" s="86"/>
      <c r="G676" s="114"/>
      <c r="H676" s="45"/>
      <c r="I676" s="45"/>
      <c r="J676" s="45"/>
      <c r="K676" s="45"/>
      <c r="L676" s="45"/>
      <c r="M676" s="45"/>
      <c r="N676" s="45"/>
      <c r="O676" s="45"/>
      <c r="P676" s="45"/>
      <c r="Q676" s="45"/>
      <c r="R676" s="45"/>
      <c r="S676" s="45"/>
      <c r="T676" s="45"/>
      <c r="U676" s="45"/>
      <c r="V676" s="45"/>
    </row>
    <row r="677">
      <c r="A677" s="75"/>
      <c r="B677" s="45"/>
      <c r="C677" s="186"/>
      <c r="D677" s="157"/>
      <c r="E677" s="160"/>
      <c r="F677" s="86"/>
      <c r="G677" s="114"/>
      <c r="H677" s="45"/>
      <c r="I677" s="45"/>
      <c r="J677" s="45"/>
      <c r="K677" s="45"/>
      <c r="L677" s="45"/>
      <c r="M677" s="45"/>
      <c r="N677" s="45"/>
      <c r="O677" s="45"/>
      <c r="P677" s="45"/>
      <c r="Q677" s="45"/>
      <c r="R677" s="45"/>
      <c r="S677" s="45"/>
      <c r="T677" s="45"/>
      <c r="U677" s="45"/>
      <c r="V677" s="45"/>
    </row>
    <row r="678">
      <c r="A678" s="75"/>
      <c r="B678" s="45"/>
      <c r="C678" s="186"/>
      <c r="D678" s="157"/>
      <c r="E678" s="160"/>
      <c r="F678" s="86"/>
      <c r="G678" s="114"/>
      <c r="H678" s="45"/>
      <c r="I678" s="45"/>
      <c r="J678" s="45"/>
      <c r="K678" s="45"/>
      <c r="L678" s="45"/>
      <c r="M678" s="45"/>
      <c r="N678" s="45"/>
      <c r="O678" s="45"/>
      <c r="P678" s="45"/>
      <c r="Q678" s="45"/>
      <c r="R678" s="45"/>
      <c r="S678" s="45"/>
      <c r="T678" s="45"/>
      <c r="U678" s="45"/>
      <c r="V678" s="45"/>
    </row>
    <row r="679">
      <c r="A679" s="75"/>
      <c r="B679" s="45"/>
      <c r="C679" s="186"/>
      <c r="D679" s="157"/>
      <c r="E679" s="160"/>
      <c r="F679" s="86"/>
      <c r="G679" s="114"/>
      <c r="H679" s="45"/>
      <c r="I679" s="45"/>
      <c r="J679" s="45"/>
      <c r="K679" s="45"/>
      <c r="L679" s="45"/>
      <c r="M679" s="45"/>
      <c r="N679" s="45"/>
      <c r="O679" s="45"/>
      <c r="P679" s="45"/>
      <c r="Q679" s="45"/>
      <c r="R679" s="45"/>
      <c r="S679" s="45"/>
      <c r="T679" s="45"/>
      <c r="U679" s="45"/>
      <c r="V679" s="45"/>
    </row>
    <row r="680">
      <c r="A680" s="75"/>
      <c r="B680" s="45"/>
      <c r="C680" s="186"/>
      <c r="D680" s="157"/>
      <c r="E680" s="160"/>
      <c r="F680" s="86"/>
      <c r="G680" s="114"/>
      <c r="H680" s="45"/>
      <c r="I680" s="45"/>
      <c r="J680" s="45"/>
      <c r="K680" s="45"/>
      <c r="L680" s="45"/>
      <c r="M680" s="45"/>
      <c r="N680" s="45"/>
      <c r="O680" s="45"/>
      <c r="P680" s="45"/>
      <c r="Q680" s="45"/>
      <c r="R680" s="45"/>
      <c r="S680" s="45"/>
      <c r="T680" s="45"/>
      <c r="U680" s="45"/>
      <c r="V680" s="45"/>
    </row>
    <row r="681">
      <c r="A681" s="75"/>
      <c r="B681" s="45"/>
      <c r="C681" s="186"/>
      <c r="D681" s="157"/>
      <c r="E681" s="160"/>
      <c r="F681" s="86"/>
      <c r="G681" s="114"/>
      <c r="H681" s="45"/>
      <c r="I681" s="45"/>
      <c r="J681" s="45"/>
      <c r="K681" s="45"/>
      <c r="L681" s="45"/>
      <c r="M681" s="45"/>
      <c r="N681" s="45"/>
      <c r="O681" s="45"/>
      <c r="P681" s="45"/>
      <c r="Q681" s="45"/>
      <c r="R681" s="45"/>
      <c r="S681" s="45"/>
      <c r="T681" s="45"/>
      <c r="U681" s="45"/>
      <c r="V681" s="45"/>
    </row>
    <row r="682">
      <c r="A682" s="75"/>
      <c r="B682" s="45"/>
      <c r="C682" s="186"/>
      <c r="D682" s="157"/>
      <c r="E682" s="160"/>
      <c r="F682" s="86"/>
      <c r="G682" s="114"/>
      <c r="H682" s="45"/>
      <c r="I682" s="45"/>
      <c r="J682" s="45"/>
      <c r="K682" s="45"/>
      <c r="L682" s="45"/>
      <c r="M682" s="45"/>
      <c r="N682" s="45"/>
      <c r="O682" s="45"/>
      <c r="P682" s="45"/>
      <c r="Q682" s="45"/>
      <c r="R682" s="45"/>
      <c r="S682" s="45"/>
      <c r="T682" s="45"/>
      <c r="U682" s="45"/>
      <c r="V682" s="45"/>
    </row>
    <row r="683">
      <c r="A683" s="75"/>
      <c r="B683" s="45"/>
      <c r="C683" s="186"/>
      <c r="D683" s="157"/>
      <c r="E683" s="160"/>
      <c r="F683" s="86"/>
      <c r="G683" s="114"/>
      <c r="H683" s="45"/>
      <c r="I683" s="45"/>
      <c r="J683" s="45"/>
      <c r="K683" s="45"/>
      <c r="L683" s="45"/>
      <c r="M683" s="45"/>
      <c r="N683" s="45"/>
      <c r="O683" s="45"/>
      <c r="P683" s="45"/>
      <c r="Q683" s="45"/>
      <c r="R683" s="45"/>
      <c r="S683" s="45"/>
      <c r="T683" s="45"/>
      <c r="U683" s="45"/>
      <c r="V683" s="45"/>
    </row>
    <row r="684">
      <c r="A684" s="75"/>
      <c r="B684" s="45"/>
      <c r="C684" s="186"/>
      <c r="D684" s="157"/>
      <c r="E684" s="160"/>
      <c r="F684" s="86"/>
      <c r="G684" s="114"/>
      <c r="H684" s="45"/>
      <c r="I684" s="45"/>
      <c r="J684" s="45"/>
      <c r="K684" s="45"/>
      <c r="L684" s="45"/>
      <c r="M684" s="45"/>
      <c r="N684" s="45"/>
      <c r="O684" s="45"/>
      <c r="P684" s="45"/>
      <c r="Q684" s="45"/>
      <c r="R684" s="45"/>
      <c r="S684" s="45"/>
      <c r="T684" s="45"/>
      <c r="U684" s="45"/>
      <c r="V684" s="45"/>
    </row>
    <row r="685">
      <c r="A685" s="75"/>
      <c r="B685" s="45"/>
      <c r="C685" s="186"/>
      <c r="D685" s="157"/>
      <c r="E685" s="160"/>
      <c r="F685" s="86"/>
      <c r="G685" s="114"/>
      <c r="H685" s="45"/>
      <c r="I685" s="45"/>
      <c r="J685" s="45"/>
      <c r="K685" s="45"/>
      <c r="L685" s="45"/>
      <c r="M685" s="45"/>
      <c r="N685" s="45"/>
      <c r="O685" s="45"/>
      <c r="P685" s="45"/>
      <c r="Q685" s="45"/>
      <c r="R685" s="45"/>
      <c r="S685" s="45"/>
      <c r="T685" s="45"/>
      <c r="U685" s="45"/>
      <c r="V685" s="45"/>
    </row>
    <row r="686">
      <c r="A686" s="75"/>
      <c r="B686" s="45"/>
      <c r="C686" s="186"/>
      <c r="D686" s="157"/>
      <c r="E686" s="160"/>
      <c r="F686" s="86"/>
      <c r="G686" s="114"/>
      <c r="H686" s="45"/>
      <c r="I686" s="45"/>
      <c r="J686" s="45"/>
      <c r="K686" s="45"/>
      <c r="L686" s="45"/>
      <c r="M686" s="45"/>
      <c r="N686" s="45"/>
      <c r="O686" s="45"/>
      <c r="P686" s="45"/>
      <c r="Q686" s="45"/>
      <c r="R686" s="45"/>
      <c r="S686" s="45"/>
      <c r="T686" s="45"/>
      <c r="U686" s="45"/>
      <c r="V686" s="45"/>
    </row>
    <row r="687">
      <c r="A687" s="75"/>
      <c r="B687" s="45"/>
      <c r="C687" s="186"/>
      <c r="D687" s="157"/>
      <c r="E687" s="160"/>
      <c r="F687" s="86"/>
      <c r="G687" s="114"/>
      <c r="H687" s="45"/>
      <c r="I687" s="45"/>
      <c r="J687" s="45"/>
      <c r="K687" s="45"/>
      <c r="L687" s="45"/>
      <c r="M687" s="45"/>
      <c r="N687" s="45"/>
      <c r="O687" s="45"/>
      <c r="P687" s="45"/>
      <c r="Q687" s="45"/>
      <c r="R687" s="45"/>
      <c r="S687" s="45"/>
      <c r="T687" s="45"/>
      <c r="U687" s="45"/>
      <c r="V687" s="45"/>
    </row>
    <row r="688">
      <c r="A688" s="75"/>
      <c r="B688" s="45"/>
      <c r="C688" s="186"/>
      <c r="D688" s="157"/>
      <c r="E688" s="160"/>
      <c r="F688" s="86"/>
      <c r="G688" s="114"/>
      <c r="H688" s="45"/>
      <c r="I688" s="45"/>
      <c r="J688" s="45"/>
      <c r="K688" s="45"/>
      <c r="L688" s="45"/>
      <c r="M688" s="45"/>
      <c r="N688" s="45"/>
      <c r="O688" s="45"/>
      <c r="P688" s="45"/>
      <c r="Q688" s="45"/>
      <c r="R688" s="45"/>
      <c r="S688" s="45"/>
      <c r="T688" s="45"/>
      <c r="U688" s="45"/>
      <c r="V688" s="45"/>
    </row>
    <row r="689">
      <c r="A689" s="75"/>
      <c r="B689" s="45"/>
      <c r="C689" s="186"/>
      <c r="D689" s="157"/>
      <c r="E689" s="160"/>
      <c r="F689" s="86"/>
      <c r="G689" s="114"/>
      <c r="H689" s="45"/>
      <c r="I689" s="45"/>
      <c r="J689" s="45"/>
      <c r="K689" s="45"/>
      <c r="L689" s="45"/>
      <c r="M689" s="45"/>
      <c r="N689" s="45"/>
      <c r="O689" s="45"/>
      <c r="P689" s="45"/>
      <c r="Q689" s="45"/>
      <c r="R689" s="45"/>
      <c r="S689" s="45"/>
      <c r="T689" s="45"/>
      <c r="U689" s="45"/>
      <c r="V689" s="45"/>
    </row>
    <row r="690">
      <c r="A690" s="75"/>
      <c r="B690" s="45"/>
      <c r="C690" s="186"/>
      <c r="D690" s="157"/>
      <c r="E690" s="160"/>
      <c r="F690" s="86"/>
      <c r="G690" s="114"/>
      <c r="H690" s="45"/>
      <c r="I690" s="45"/>
      <c r="J690" s="45"/>
      <c r="K690" s="45"/>
      <c r="L690" s="45"/>
      <c r="M690" s="45"/>
      <c r="N690" s="45"/>
      <c r="O690" s="45"/>
      <c r="P690" s="45"/>
      <c r="Q690" s="45"/>
      <c r="R690" s="45"/>
      <c r="S690" s="45"/>
      <c r="T690" s="45"/>
      <c r="U690" s="45"/>
      <c r="V690" s="45"/>
    </row>
    <row r="691">
      <c r="A691" s="75"/>
      <c r="B691" s="45"/>
      <c r="C691" s="186"/>
      <c r="D691" s="157"/>
      <c r="E691" s="160"/>
      <c r="F691" s="86"/>
      <c r="G691" s="114"/>
      <c r="H691" s="45"/>
      <c r="I691" s="45"/>
      <c r="J691" s="45"/>
      <c r="K691" s="45"/>
      <c r="L691" s="45"/>
      <c r="M691" s="45"/>
      <c r="N691" s="45"/>
      <c r="O691" s="45"/>
      <c r="P691" s="45"/>
      <c r="Q691" s="45"/>
      <c r="R691" s="45"/>
      <c r="S691" s="45"/>
      <c r="T691" s="45"/>
      <c r="U691" s="45"/>
      <c r="V691" s="45"/>
    </row>
    <row r="692">
      <c r="A692" s="75"/>
      <c r="B692" s="45"/>
      <c r="C692" s="186"/>
      <c r="D692" s="157"/>
      <c r="E692" s="160"/>
      <c r="F692" s="86"/>
      <c r="G692" s="114"/>
      <c r="H692" s="45"/>
      <c r="I692" s="45"/>
      <c r="J692" s="45"/>
      <c r="K692" s="45"/>
      <c r="L692" s="45"/>
      <c r="M692" s="45"/>
      <c r="N692" s="45"/>
      <c r="O692" s="45"/>
      <c r="P692" s="45"/>
      <c r="Q692" s="45"/>
      <c r="R692" s="45"/>
      <c r="S692" s="45"/>
      <c r="T692" s="45"/>
      <c r="U692" s="45"/>
      <c r="V692" s="45"/>
    </row>
    <row r="693">
      <c r="A693" s="75"/>
      <c r="B693" s="45"/>
      <c r="C693" s="186"/>
      <c r="D693" s="157"/>
      <c r="E693" s="160"/>
      <c r="F693" s="86"/>
      <c r="G693" s="114"/>
      <c r="H693" s="45"/>
      <c r="I693" s="45"/>
      <c r="J693" s="45"/>
      <c r="K693" s="45"/>
      <c r="L693" s="45"/>
      <c r="M693" s="45"/>
      <c r="N693" s="45"/>
      <c r="O693" s="45"/>
      <c r="P693" s="45"/>
      <c r="Q693" s="45"/>
      <c r="R693" s="45"/>
      <c r="S693" s="45"/>
      <c r="T693" s="45"/>
      <c r="U693" s="45"/>
      <c r="V693" s="45"/>
    </row>
    <row r="694">
      <c r="A694" s="75"/>
      <c r="B694" s="45"/>
      <c r="C694" s="186"/>
      <c r="D694" s="157"/>
      <c r="E694" s="160"/>
      <c r="F694" s="86"/>
      <c r="G694" s="114"/>
      <c r="H694" s="45"/>
      <c r="I694" s="45"/>
      <c r="J694" s="45"/>
      <c r="K694" s="45"/>
      <c r="L694" s="45"/>
      <c r="M694" s="45"/>
      <c r="N694" s="45"/>
      <c r="O694" s="45"/>
      <c r="P694" s="45"/>
      <c r="Q694" s="45"/>
      <c r="R694" s="45"/>
      <c r="S694" s="45"/>
      <c r="T694" s="45"/>
      <c r="U694" s="45"/>
      <c r="V694" s="45"/>
    </row>
    <row r="695">
      <c r="A695" s="75"/>
      <c r="B695" s="45"/>
      <c r="C695" s="186"/>
      <c r="D695" s="157"/>
      <c r="E695" s="160"/>
      <c r="F695" s="86"/>
      <c r="G695" s="114"/>
      <c r="H695" s="45"/>
      <c r="I695" s="45"/>
      <c r="J695" s="45"/>
      <c r="K695" s="45"/>
      <c r="L695" s="45"/>
      <c r="M695" s="45"/>
      <c r="N695" s="45"/>
      <c r="O695" s="45"/>
      <c r="P695" s="45"/>
      <c r="Q695" s="45"/>
      <c r="R695" s="45"/>
      <c r="S695" s="45"/>
      <c r="T695" s="45"/>
      <c r="U695" s="45"/>
      <c r="V695" s="45"/>
    </row>
    <row r="696">
      <c r="A696" s="75"/>
      <c r="B696" s="45"/>
      <c r="C696" s="186"/>
      <c r="D696" s="157"/>
      <c r="E696" s="160"/>
      <c r="F696" s="86"/>
      <c r="G696" s="114"/>
      <c r="H696" s="45"/>
      <c r="I696" s="45"/>
      <c r="J696" s="45"/>
      <c r="K696" s="45"/>
      <c r="L696" s="45"/>
      <c r="M696" s="45"/>
      <c r="N696" s="45"/>
      <c r="O696" s="45"/>
      <c r="P696" s="45"/>
      <c r="Q696" s="45"/>
      <c r="R696" s="45"/>
      <c r="S696" s="45"/>
      <c r="T696" s="45"/>
      <c r="U696" s="45"/>
      <c r="V696" s="45"/>
    </row>
    <row r="697">
      <c r="A697" s="75"/>
      <c r="B697" s="45"/>
      <c r="C697" s="186"/>
      <c r="D697" s="157"/>
      <c r="E697" s="160"/>
      <c r="F697" s="86"/>
      <c r="G697" s="114"/>
      <c r="H697" s="45"/>
      <c r="I697" s="45"/>
      <c r="J697" s="45"/>
      <c r="K697" s="45"/>
      <c r="L697" s="45"/>
      <c r="M697" s="45"/>
      <c r="N697" s="45"/>
      <c r="O697" s="45"/>
      <c r="P697" s="45"/>
      <c r="Q697" s="45"/>
      <c r="R697" s="45"/>
      <c r="S697" s="45"/>
      <c r="T697" s="45"/>
      <c r="U697" s="45"/>
      <c r="V697" s="45"/>
    </row>
    <row r="698">
      <c r="A698" s="75"/>
      <c r="B698" s="45"/>
      <c r="C698" s="186"/>
      <c r="D698" s="157"/>
      <c r="E698" s="160"/>
      <c r="F698" s="86"/>
      <c r="G698" s="114"/>
      <c r="H698" s="45"/>
      <c r="I698" s="45"/>
      <c r="J698" s="45"/>
      <c r="K698" s="45"/>
      <c r="L698" s="45"/>
      <c r="M698" s="45"/>
      <c r="N698" s="45"/>
      <c r="O698" s="45"/>
      <c r="P698" s="45"/>
      <c r="Q698" s="45"/>
      <c r="R698" s="45"/>
      <c r="S698" s="45"/>
      <c r="T698" s="45"/>
      <c r="U698" s="45"/>
      <c r="V698" s="45"/>
    </row>
    <row r="699">
      <c r="A699" s="75"/>
      <c r="B699" s="45"/>
      <c r="C699" s="186"/>
      <c r="D699" s="157"/>
      <c r="E699" s="160"/>
      <c r="F699" s="86"/>
      <c r="G699" s="114"/>
      <c r="H699" s="45"/>
      <c r="I699" s="45"/>
      <c r="J699" s="45"/>
      <c r="K699" s="45"/>
      <c r="L699" s="45"/>
      <c r="M699" s="45"/>
      <c r="N699" s="45"/>
      <c r="O699" s="45"/>
      <c r="P699" s="45"/>
      <c r="Q699" s="45"/>
      <c r="R699" s="45"/>
      <c r="S699" s="45"/>
      <c r="T699" s="45"/>
      <c r="U699" s="45"/>
      <c r="V699" s="45"/>
    </row>
    <row r="700">
      <c r="A700" s="75"/>
      <c r="B700" s="45"/>
      <c r="C700" s="186"/>
      <c r="D700" s="157"/>
      <c r="E700" s="160"/>
      <c r="F700" s="86"/>
      <c r="G700" s="114"/>
      <c r="H700" s="45"/>
      <c r="I700" s="45"/>
      <c r="J700" s="45"/>
      <c r="K700" s="45"/>
      <c r="L700" s="45"/>
      <c r="M700" s="45"/>
      <c r="N700" s="45"/>
      <c r="O700" s="45"/>
      <c r="P700" s="45"/>
      <c r="Q700" s="45"/>
      <c r="R700" s="45"/>
      <c r="S700" s="45"/>
      <c r="T700" s="45"/>
      <c r="U700" s="45"/>
      <c r="V700" s="45"/>
    </row>
    <row r="701">
      <c r="A701" s="75"/>
      <c r="B701" s="45"/>
      <c r="C701" s="186"/>
      <c r="D701" s="157"/>
      <c r="E701" s="160"/>
      <c r="F701" s="86"/>
      <c r="G701" s="114"/>
      <c r="H701" s="45"/>
      <c r="I701" s="45"/>
      <c r="J701" s="45"/>
      <c r="K701" s="45"/>
      <c r="L701" s="45"/>
      <c r="M701" s="45"/>
      <c r="N701" s="45"/>
      <c r="O701" s="45"/>
      <c r="P701" s="45"/>
      <c r="Q701" s="45"/>
      <c r="R701" s="45"/>
      <c r="S701" s="45"/>
      <c r="T701" s="45"/>
      <c r="U701" s="45"/>
      <c r="V701" s="45"/>
    </row>
    <row r="702">
      <c r="A702" s="75"/>
      <c r="B702" s="45"/>
      <c r="C702" s="186"/>
      <c r="D702" s="157"/>
      <c r="E702" s="160"/>
      <c r="F702" s="86"/>
      <c r="G702" s="114"/>
      <c r="H702" s="45"/>
      <c r="I702" s="45"/>
      <c r="J702" s="45"/>
      <c r="K702" s="45"/>
      <c r="L702" s="45"/>
      <c r="M702" s="45"/>
      <c r="N702" s="45"/>
      <c r="O702" s="45"/>
      <c r="P702" s="45"/>
      <c r="Q702" s="45"/>
      <c r="R702" s="45"/>
      <c r="S702" s="45"/>
      <c r="T702" s="45"/>
      <c r="U702" s="45"/>
      <c r="V702" s="45"/>
    </row>
    <row r="703">
      <c r="A703" s="75"/>
      <c r="B703" s="45"/>
      <c r="C703" s="186"/>
      <c r="D703" s="157"/>
      <c r="E703" s="160"/>
      <c r="F703" s="86"/>
      <c r="G703" s="114"/>
      <c r="H703" s="45"/>
      <c r="I703" s="45"/>
      <c r="J703" s="45"/>
      <c r="K703" s="45"/>
      <c r="L703" s="45"/>
      <c r="M703" s="45"/>
      <c r="N703" s="45"/>
      <c r="O703" s="45"/>
      <c r="P703" s="45"/>
      <c r="Q703" s="45"/>
      <c r="R703" s="45"/>
      <c r="S703" s="45"/>
      <c r="T703" s="45"/>
      <c r="U703" s="45"/>
      <c r="V703" s="45"/>
    </row>
    <row r="704">
      <c r="A704" s="75"/>
      <c r="B704" s="45"/>
      <c r="C704" s="186"/>
      <c r="D704" s="157"/>
      <c r="E704" s="160"/>
      <c r="F704" s="86"/>
      <c r="G704" s="114"/>
      <c r="H704" s="45"/>
      <c r="I704" s="45"/>
      <c r="J704" s="45"/>
      <c r="K704" s="45"/>
      <c r="L704" s="45"/>
      <c r="M704" s="45"/>
      <c r="N704" s="45"/>
      <c r="O704" s="45"/>
      <c r="P704" s="45"/>
      <c r="Q704" s="45"/>
      <c r="R704" s="45"/>
      <c r="S704" s="45"/>
      <c r="T704" s="45"/>
      <c r="U704" s="45"/>
      <c r="V704" s="45"/>
    </row>
    <row r="705">
      <c r="A705" s="75"/>
      <c r="B705" s="45"/>
      <c r="C705" s="186"/>
      <c r="D705" s="157"/>
      <c r="E705" s="160"/>
      <c r="F705" s="86"/>
      <c r="G705" s="114"/>
      <c r="H705" s="45"/>
      <c r="I705" s="45"/>
      <c r="J705" s="45"/>
      <c r="K705" s="45"/>
      <c r="L705" s="45"/>
      <c r="M705" s="45"/>
      <c r="N705" s="45"/>
      <c r="O705" s="45"/>
      <c r="P705" s="45"/>
      <c r="Q705" s="45"/>
      <c r="R705" s="45"/>
      <c r="S705" s="45"/>
      <c r="T705" s="45"/>
      <c r="U705" s="45"/>
      <c r="V705" s="45"/>
    </row>
    <row r="706">
      <c r="A706" s="75"/>
      <c r="B706" s="45"/>
      <c r="C706" s="186"/>
      <c r="D706" s="157"/>
      <c r="E706" s="160"/>
      <c r="F706" s="86"/>
      <c r="G706" s="114"/>
      <c r="H706" s="45"/>
      <c r="I706" s="45"/>
      <c r="J706" s="45"/>
      <c r="K706" s="45"/>
      <c r="L706" s="45"/>
      <c r="M706" s="45"/>
      <c r="N706" s="45"/>
      <c r="O706" s="45"/>
      <c r="P706" s="45"/>
      <c r="Q706" s="45"/>
      <c r="R706" s="45"/>
      <c r="S706" s="45"/>
      <c r="T706" s="45"/>
      <c r="U706" s="45"/>
      <c r="V706" s="45"/>
    </row>
    <row r="707">
      <c r="A707" s="75"/>
      <c r="B707" s="45"/>
      <c r="C707" s="186"/>
      <c r="D707" s="157"/>
      <c r="E707" s="160"/>
      <c r="F707" s="86"/>
      <c r="G707" s="114"/>
      <c r="H707" s="45"/>
      <c r="I707" s="45"/>
      <c r="J707" s="45"/>
      <c r="K707" s="45"/>
      <c r="L707" s="45"/>
      <c r="M707" s="45"/>
      <c r="N707" s="45"/>
      <c r="O707" s="45"/>
      <c r="P707" s="45"/>
      <c r="Q707" s="45"/>
      <c r="R707" s="45"/>
      <c r="S707" s="45"/>
      <c r="T707" s="45"/>
      <c r="U707" s="45"/>
      <c r="V707" s="45"/>
    </row>
    <row r="708">
      <c r="A708" s="75"/>
      <c r="B708" s="45"/>
      <c r="C708" s="186"/>
      <c r="D708" s="157"/>
      <c r="E708" s="160"/>
      <c r="F708" s="86"/>
      <c r="G708" s="114"/>
      <c r="H708" s="45"/>
      <c r="I708" s="45"/>
      <c r="J708" s="45"/>
      <c r="K708" s="45"/>
      <c r="L708" s="45"/>
      <c r="M708" s="45"/>
      <c r="N708" s="45"/>
      <c r="O708" s="45"/>
      <c r="P708" s="45"/>
      <c r="Q708" s="45"/>
      <c r="R708" s="45"/>
      <c r="S708" s="45"/>
      <c r="T708" s="45"/>
      <c r="U708" s="45"/>
      <c r="V708" s="45"/>
    </row>
    <row r="709">
      <c r="A709" s="75"/>
      <c r="B709" s="45"/>
      <c r="C709" s="186"/>
      <c r="D709" s="157"/>
      <c r="E709" s="160"/>
      <c r="F709" s="86"/>
      <c r="G709" s="114"/>
      <c r="H709" s="45"/>
      <c r="I709" s="45"/>
      <c r="J709" s="45"/>
      <c r="K709" s="45"/>
      <c r="L709" s="45"/>
      <c r="M709" s="45"/>
      <c r="N709" s="45"/>
      <c r="O709" s="45"/>
      <c r="P709" s="45"/>
      <c r="Q709" s="45"/>
      <c r="R709" s="45"/>
      <c r="S709" s="45"/>
      <c r="T709" s="45"/>
      <c r="U709" s="45"/>
      <c r="V709" s="45"/>
    </row>
    <row r="710">
      <c r="A710" s="75"/>
      <c r="B710" s="45"/>
      <c r="C710" s="186"/>
      <c r="D710" s="157"/>
      <c r="E710" s="160"/>
      <c r="F710" s="86"/>
      <c r="G710" s="114"/>
      <c r="H710" s="45"/>
      <c r="I710" s="45"/>
      <c r="J710" s="45"/>
      <c r="K710" s="45"/>
      <c r="L710" s="45"/>
      <c r="M710" s="45"/>
      <c r="N710" s="45"/>
      <c r="O710" s="45"/>
      <c r="P710" s="45"/>
      <c r="Q710" s="45"/>
      <c r="R710" s="45"/>
      <c r="S710" s="45"/>
      <c r="T710" s="45"/>
      <c r="U710" s="45"/>
      <c r="V710" s="45"/>
    </row>
    <row r="711">
      <c r="A711" s="75"/>
      <c r="B711" s="45"/>
      <c r="C711" s="186"/>
      <c r="D711" s="157"/>
      <c r="E711" s="160"/>
      <c r="F711" s="86"/>
      <c r="G711" s="114"/>
      <c r="H711" s="45"/>
      <c r="I711" s="45"/>
      <c r="J711" s="45"/>
      <c r="K711" s="45"/>
      <c r="L711" s="45"/>
      <c r="M711" s="45"/>
      <c r="N711" s="45"/>
      <c r="O711" s="45"/>
      <c r="P711" s="45"/>
      <c r="Q711" s="45"/>
      <c r="R711" s="45"/>
      <c r="S711" s="45"/>
      <c r="T711" s="45"/>
      <c r="U711" s="45"/>
      <c r="V711" s="45"/>
    </row>
    <row r="712">
      <c r="A712" s="75"/>
      <c r="B712" s="45"/>
      <c r="C712" s="186"/>
      <c r="D712" s="157"/>
      <c r="E712" s="160"/>
      <c r="F712" s="86"/>
      <c r="G712" s="114"/>
      <c r="H712" s="45"/>
      <c r="I712" s="45"/>
      <c r="J712" s="45"/>
      <c r="K712" s="45"/>
      <c r="L712" s="45"/>
      <c r="M712" s="45"/>
      <c r="N712" s="45"/>
      <c r="O712" s="45"/>
      <c r="P712" s="45"/>
      <c r="Q712" s="45"/>
      <c r="R712" s="45"/>
      <c r="S712" s="45"/>
      <c r="T712" s="45"/>
      <c r="U712" s="45"/>
      <c r="V712" s="45"/>
    </row>
    <row r="713">
      <c r="A713" s="75"/>
      <c r="B713" s="45"/>
      <c r="C713" s="186"/>
      <c r="D713" s="157"/>
      <c r="E713" s="160"/>
      <c r="F713" s="86"/>
      <c r="G713" s="114"/>
      <c r="H713" s="45"/>
      <c r="I713" s="45"/>
      <c r="J713" s="45"/>
      <c r="K713" s="45"/>
      <c r="L713" s="45"/>
      <c r="M713" s="45"/>
      <c r="N713" s="45"/>
      <c r="O713" s="45"/>
      <c r="P713" s="45"/>
      <c r="Q713" s="45"/>
      <c r="R713" s="45"/>
      <c r="S713" s="45"/>
      <c r="T713" s="45"/>
      <c r="U713" s="45"/>
      <c r="V713" s="45"/>
    </row>
    <row r="714">
      <c r="A714" s="75"/>
      <c r="B714" s="45"/>
      <c r="C714" s="186"/>
      <c r="D714" s="157"/>
      <c r="E714" s="160"/>
      <c r="F714" s="86"/>
      <c r="G714" s="114"/>
      <c r="H714" s="45"/>
      <c r="I714" s="45"/>
      <c r="J714" s="45"/>
      <c r="K714" s="45"/>
      <c r="L714" s="45"/>
      <c r="M714" s="45"/>
      <c r="N714" s="45"/>
      <c r="O714" s="45"/>
      <c r="P714" s="45"/>
      <c r="Q714" s="45"/>
      <c r="R714" s="45"/>
      <c r="S714" s="45"/>
      <c r="T714" s="45"/>
      <c r="U714" s="45"/>
      <c r="V714" s="45"/>
    </row>
    <row r="715">
      <c r="A715" s="75"/>
      <c r="B715" s="45"/>
      <c r="C715" s="186"/>
      <c r="D715" s="157"/>
      <c r="E715" s="160"/>
      <c r="F715" s="86"/>
      <c r="G715" s="114"/>
      <c r="H715" s="45"/>
      <c r="I715" s="45"/>
      <c r="J715" s="45"/>
      <c r="K715" s="45"/>
      <c r="L715" s="45"/>
      <c r="M715" s="45"/>
      <c r="N715" s="45"/>
      <c r="O715" s="45"/>
      <c r="P715" s="45"/>
      <c r="Q715" s="45"/>
      <c r="R715" s="45"/>
      <c r="S715" s="45"/>
      <c r="T715" s="45"/>
      <c r="U715" s="45"/>
      <c r="V715" s="45"/>
    </row>
    <row r="716">
      <c r="A716" s="75"/>
      <c r="B716" s="45"/>
      <c r="C716" s="186"/>
      <c r="D716" s="157"/>
      <c r="E716" s="160"/>
      <c r="F716" s="86"/>
      <c r="G716" s="114"/>
      <c r="H716" s="45"/>
      <c r="I716" s="45"/>
      <c r="J716" s="45"/>
      <c r="K716" s="45"/>
      <c r="L716" s="45"/>
      <c r="M716" s="45"/>
      <c r="N716" s="45"/>
      <c r="O716" s="45"/>
      <c r="P716" s="45"/>
      <c r="Q716" s="45"/>
      <c r="R716" s="45"/>
      <c r="S716" s="45"/>
      <c r="T716" s="45"/>
      <c r="U716" s="45"/>
      <c r="V716" s="45"/>
    </row>
    <row r="717">
      <c r="A717" s="75"/>
      <c r="B717" s="45"/>
      <c r="C717" s="186"/>
      <c r="D717" s="157"/>
      <c r="E717" s="160"/>
      <c r="F717" s="86"/>
      <c r="G717" s="114"/>
      <c r="H717" s="45"/>
      <c r="I717" s="45"/>
      <c r="J717" s="45"/>
      <c r="K717" s="45"/>
      <c r="L717" s="45"/>
      <c r="M717" s="45"/>
      <c r="N717" s="45"/>
      <c r="O717" s="45"/>
      <c r="P717" s="45"/>
      <c r="Q717" s="45"/>
      <c r="R717" s="45"/>
      <c r="S717" s="45"/>
      <c r="T717" s="45"/>
      <c r="U717" s="45"/>
      <c r="V717" s="45"/>
    </row>
    <row r="718">
      <c r="A718" s="75"/>
      <c r="B718" s="45"/>
      <c r="C718" s="186"/>
      <c r="D718" s="157"/>
      <c r="E718" s="160"/>
      <c r="F718" s="86"/>
      <c r="G718" s="114"/>
      <c r="H718" s="45"/>
      <c r="I718" s="45"/>
      <c r="J718" s="45"/>
      <c r="K718" s="45"/>
      <c r="L718" s="45"/>
      <c r="M718" s="45"/>
      <c r="N718" s="45"/>
      <c r="O718" s="45"/>
      <c r="P718" s="45"/>
      <c r="Q718" s="45"/>
      <c r="R718" s="45"/>
      <c r="S718" s="45"/>
      <c r="T718" s="45"/>
      <c r="U718" s="45"/>
      <c r="V718" s="45"/>
    </row>
    <row r="719">
      <c r="A719" s="75"/>
      <c r="B719" s="45"/>
      <c r="C719" s="186"/>
      <c r="D719" s="157"/>
      <c r="E719" s="160"/>
      <c r="F719" s="86"/>
      <c r="G719" s="114"/>
      <c r="H719" s="45"/>
      <c r="I719" s="45"/>
      <c r="J719" s="45"/>
      <c r="K719" s="45"/>
      <c r="L719" s="45"/>
      <c r="M719" s="45"/>
      <c r="N719" s="45"/>
      <c r="O719" s="45"/>
      <c r="P719" s="45"/>
      <c r="Q719" s="45"/>
      <c r="R719" s="45"/>
      <c r="S719" s="45"/>
      <c r="T719" s="45"/>
      <c r="U719" s="45"/>
      <c r="V719" s="45"/>
    </row>
    <row r="720">
      <c r="A720" s="75"/>
      <c r="B720" s="45"/>
      <c r="C720" s="186"/>
      <c r="D720" s="157"/>
      <c r="E720" s="160"/>
      <c r="F720" s="86"/>
      <c r="G720" s="114"/>
      <c r="H720" s="45"/>
      <c r="I720" s="45"/>
      <c r="J720" s="45"/>
      <c r="K720" s="45"/>
      <c r="L720" s="45"/>
      <c r="M720" s="45"/>
      <c r="N720" s="45"/>
      <c r="O720" s="45"/>
      <c r="P720" s="45"/>
      <c r="Q720" s="45"/>
      <c r="R720" s="45"/>
      <c r="S720" s="45"/>
      <c r="T720" s="45"/>
      <c r="U720" s="45"/>
      <c r="V720" s="45"/>
    </row>
    <row r="721">
      <c r="A721" s="75"/>
      <c r="B721" s="45"/>
      <c r="C721" s="186"/>
      <c r="D721" s="157"/>
      <c r="E721" s="160"/>
      <c r="F721" s="86"/>
      <c r="G721" s="114"/>
      <c r="H721" s="45"/>
      <c r="I721" s="45"/>
      <c r="J721" s="45"/>
      <c r="K721" s="45"/>
      <c r="L721" s="45"/>
      <c r="M721" s="45"/>
      <c r="N721" s="45"/>
      <c r="O721" s="45"/>
      <c r="P721" s="45"/>
      <c r="Q721" s="45"/>
      <c r="R721" s="45"/>
      <c r="S721" s="45"/>
      <c r="T721" s="45"/>
      <c r="U721" s="45"/>
      <c r="V721" s="45"/>
    </row>
    <row r="722">
      <c r="A722" s="75"/>
      <c r="B722" s="45"/>
      <c r="C722" s="186"/>
      <c r="D722" s="157"/>
      <c r="E722" s="160"/>
      <c r="F722" s="86"/>
      <c r="G722" s="114"/>
      <c r="H722" s="45"/>
      <c r="I722" s="45"/>
      <c r="J722" s="45"/>
      <c r="K722" s="45"/>
      <c r="L722" s="45"/>
      <c r="M722" s="45"/>
      <c r="N722" s="45"/>
      <c r="O722" s="45"/>
      <c r="P722" s="45"/>
      <c r="Q722" s="45"/>
      <c r="R722" s="45"/>
      <c r="S722" s="45"/>
      <c r="T722" s="45"/>
      <c r="U722" s="45"/>
      <c r="V722" s="45"/>
    </row>
    <row r="723">
      <c r="A723" s="75"/>
      <c r="B723" s="45"/>
      <c r="C723" s="186"/>
      <c r="D723" s="157"/>
      <c r="E723" s="160"/>
      <c r="F723" s="86"/>
      <c r="G723" s="114"/>
      <c r="H723" s="45"/>
      <c r="I723" s="45"/>
      <c r="J723" s="45"/>
      <c r="K723" s="45"/>
      <c r="L723" s="45"/>
      <c r="M723" s="45"/>
      <c r="N723" s="45"/>
      <c r="O723" s="45"/>
      <c r="P723" s="45"/>
      <c r="Q723" s="45"/>
      <c r="R723" s="45"/>
      <c r="S723" s="45"/>
      <c r="T723" s="45"/>
      <c r="U723" s="45"/>
      <c r="V723" s="45"/>
    </row>
    <row r="724">
      <c r="A724" s="75"/>
      <c r="B724" s="45"/>
      <c r="C724" s="186"/>
      <c r="D724" s="157"/>
      <c r="E724" s="160"/>
      <c r="F724" s="86"/>
      <c r="G724" s="114"/>
      <c r="H724" s="45"/>
      <c r="I724" s="45"/>
      <c r="J724" s="45"/>
      <c r="K724" s="45"/>
      <c r="L724" s="45"/>
      <c r="M724" s="45"/>
      <c r="N724" s="45"/>
      <c r="O724" s="45"/>
      <c r="P724" s="45"/>
      <c r="Q724" s="45"/>
      <c r="R724" s="45"/>
      <c r="S724" s="45"/>
      <c r="T724" s="45"/>
      <c r="U724" s="45"/>
      <c r="V724" s="45"/>
    </row>
    <row r="725">
      <c r="A725" s="75"/>
      <c r="B725" s="45"/>
      <c r="C725" s="186"/>
      <c r="D725" s="157"/>
      <c r="E725" s="160"/>
      <c r="F725" s="86"/>
      <c r="G725" s="114"/>
      <c r="H725" s="45"/>
      <c r="I725" s="45"/>
      <c r="J725" s="45"/>
      <c r="K725" s="45"/>
      <c r="L725" s="45"/>
      <c r="M725" s="45"/>
      <c r="N725" s="45"/>
      <c r="O725" s="45"/>
      <c r="P725" s="45"/>
      <c r="Q725" s="45"/>
      <c r="R725" s="45"/>
      <c r="S725" s="45"/>
      <c r="T725" s="45"/>
      <c r="U725" s="45"/>
      <c r="V725" s="45"/>
    </row>
    <row r="726">
      <c r="A726" s="75"/>
      <c r="B726" s="45"/>
      <c r="C726" s="186"/>
      <c r="D726" s="157"/>
      <c r="E726" s="160"/>
      <c r="F726" s="86"/>
      <c r="G726" s="114"/>
      <c r="H726" s="45"/>
      <c r="I726" s="45"/>
      <c r="J726" s="45"/>
      <c r="K726" s="45"/>
      <c r="L726" s="45"/>
      <c r="M726" s="45"/>
      <c r="N726" s="45"/>
      <c r="O726" s="45"/>
      <c r="P726" s="45"/>
      <c r="Q726" s="45"/>
      <c r="R726" s="45"/>
      <c r="S726" s="45"/>
      <c r="T726" s="45"/>
      <c r="U726" s="45"/>
      <c r="V726" s="45"/>
    </row>
    <row r="727">
      <c r="A727" s="75"/>
      <c r="B727" s="45"/>
      <c r="C727" s="186"/>
      <c r="D727" s="157"/>
      <c r="E727" s="160"/>
      <c r="F727" s="86"/>
      <c r="G727" s="114"/>
      <c r="H727" s="45"/>
      <c r="I727" s="45"/>
      <c r="J727" s="45"/>
      <c r="K727" s="45"/>
      <c r="L727" s="45"/>
      <c r="M727" s="45"/>
      <c r="N727" s="45"/>
      <c r="O727" s="45"/>
      <c r="P727" s="45"/>
      <c r="Q727" s="45"/>
      <c r="R727" s="45"/>
      <c r="S727" s="45"/>
      <c r="T727" s="45"/>
      <c r="U727" s="45"/>
      <c r="V727" s="45"/>
    </row>
    <row r="728">
      <c r="A728" s="75"/>
      <c r="B728" s="45"/>
      <c r="C728" s="186"/>
      <c r="D728" s="157"/>
      <c r="E728" s="160"/>
      <c r="F728" s="86"/>
      <c r="G728" s="114"/>
      <c r="H728" s="45"/>
      <c r="I728" s="45"/>
      <c r="J728" s="45"/>
      <c r="K728" s="45"/>
      <c r="L728" s="45"/>
      <c r="M728" s="45"/>
      <c r="N728" s="45"/>
      <c r="O728" s="45"/>
      <c r="P728" s="45"/>
      <c r="Q728" s="45"/>
      <c r="R728" s="45"/>
      <c r="S728" s="45"/>
      <c r="T728" s="45"/>
      <c r="U728" s="45"/>
      <c r="V728" s="45"/>
    </row>
    <row r="729">
      <c r="A729" s="75"/>
      <c r="B729" s="45"/>
      <c r="C729" s="186"/>
      <c r="D729" s="157"/>
      <c r="E729" s="160"/>
      <c r="F729" s="86"/>
      <c r="G729" s="114"/>
      <c r="H729" s="45"/>
      <c r="I729" s="45"/>
      <c r="J729" s="45"/>
      <c r="K729" s="45"/>
      <c r="L729" s="45"/>
      <c r="M729" s="45"/>
      <c r="N729" s="45"/>
      <c r="O729" s="45"/>
      <c r="P729" s="45"/>
      <c r="Q729" s="45"/>
      <c r="R729" s="45"/>
      <c r="S729" s="45"/>
      <c r="T729" s="45"/>
      <c r="U729" s="45"/>
      <c r="V729" s="45"/>
    </row>
    <row r="730">
      <c r="A730" s="75"/>
      <c r="B730" s="45"/>
      <c r="C730" s="186"/>
      <c r="D730" s="157"/>
      <c r="E730" s="160"/>
      <c r="F730" s="86"/>
      <c r="G730" s="114"/>
      <c r="H730" s="45"/>
      <c r="I730" s="45"/>
      <c r="J730" s="45"/>
      <c r="K730" s="45"/>
      <c r="L730" s="45"/>
      <c r="M730" s="45"/>
      <c r="N730" s="45"/>
      <c r="O730" s="45"/>
      <c r="P730" s="45"/>
      <c r="Q730" s="45"/>
      <c r="R730" s="45"/>
      <c r="S730" s="45"/>
      <c r="T730" s="45"/>
      <c r="U730" s="45"/>
      <c r="V730" s="45"/>
    </row>
    <row r="731">
      <c r="A731" s="75"/>
      <c r="B731" s="45"/>
      <c r="C731" s="186"/>
      <c r="D731" s="157"/>
      <c r="E731" s="160"/>
      <c r="F731" s="86"/>
      <c r="G731" s="114"/>
      <c r="H731" s="45"/>
      <c r="I731" s="45"/>
      <c r="J731" s="45"/>
      <c r="K731" s="45"/>
      <c r="L731" s="45"/>
      <c r="M731" s="45"/>
      <c r="N731" s="45"/>
      <c r="O731" s="45"/>
      <c r="P731" s="45"/>
      <c r="Q731" s="45"/>
      <c r="R731" s="45"/>
      <c r="S731" s="45"/>
      <c r="T731" s="45"/>
      <c r="U731" s="45"/>
      <c r="V731" s="45"/>
    </row>
    <row r="732">
      <c r="A732" s="75"/>
      <c r="B732" s="45"/>
      <c r="C732" s="186"/>
      <c r="D732" s="157"/>
      <c r="E732" s="160"/>
      <c r="F732" s="86"/>
      <c r="G732" s="114"/>
      <c r="H732" s="45"/>
      <c r="I732" s="45"/>
      <c r="J732" s="45"/>
      <c r="K732" s="45"/>
      <c r="L732" s="45"/>
      <c r="M732" s="45"/>
      <c r="N732" s="45"/>
      <c r="O732" s="45"/>
      <c r="P732" s="45"/>
      <c r="Q732" s="45"/>
      <c r="R732" s="45"/>
      <c r="S732" s="45"/>
      <c r="T732" s="45"/>
      <c r="U732" s="45"/>
      <c r="V732" s="45"/>
    </row>
    <row r="733">
      <c r="A733" s="75"/>
      <c r="B733" s="45"/>
      <c r="C733" s="186"/>
      <c r="D733" s="157"/>
      <c r="E733" s="160"/>
      <c r="F733" s="86"/>
      <c r="G733" s="114"/>
      <c r="H733" s="45"/>
      <c r="I733" s="45"/>
      <c r="J733" s="45"/>
      <c r="K733" s="45"/>
      <c r="L733" s="45"/>
      <c r="M733" s="45"/>
      <c r="N733" s="45"/>
      <c r="O733" s="45"/>
      <c r="P733" s="45"/>
      <c r="Q733" s="45"/>
      <c r="R733" s="45"/>
      <c r="S733" s="45"/>
      <c r="T733" s="45"/>
      <c r="U733" s="45"/>
      <c r="V733" s="45"/>
    </row>
    <row r="734">
      <c r="A734" s="75"/>
      <c r="B734" s="45"/>
      <c r="C734" s="186"/>
      <c r="D734" s="157"/>
      <c r="E734" s="160"/>
      <c r="F734" s="86"/>
      <c r="G734" s="114"/>
      <c r="H734" s="45"/>
      <c r="I734" s="45"/>
      <c r="J734" s="45"/>
      <c r="K734" s="45"/>
      <c r="L734" s="45"/>
      <c r="M734" s="45"/>
      <c r="N734" s="45"/>
      <c r="O734" s="45"/>
      <c r="P734" s="45"/>
      <c r="Q734" s="45"/>
      <c r="R734" s="45"/>
      <c r="S734" s="45"/>
      <c r="T734" s="45"/>
      <c r="U734" s="45"/>
      <c r="V734" s="45"/>
    </row>
    <row r="735">
      <c r="A735" s="75"/>
      <c r="B735" s="45"/>
      <c r="C735" s="186"/>
      <c r="D735" s="157"/>
      <c r="E735" s="160"/>
      <c r="F735" s="86"/>
      <c r="G735" s="114"/>
      <c r="H735" s="45"/>
      <c r="I735" s="45"/>
      <c r="J735" s="45"/>
      <c r="K735" s="45"/>
      <c r="L735" s="45"/>
      <c r="M735" s="45"/>
      <c r="N735" s="45"/>
      <c r="O735" s="45"/>
      <c r="P735" s="45"/>
      <c r="Q735" s="45"/>
      <c r="R735" s="45"/>
      <c r="S735" s="45"/>
      <c r="T735" s="45"/>
      <c r="U735" s="45"/>
      <c r="V735" s="45"/>
    </row>
    <row r="736">
      <c r="A736" s="75"/>
      <c r="B736" s="45"/>
      <c r="C736" s="186"/>
      <c r="D736" s="157"/>
      <c r="E736" s="160"/>
      <c r="F736" s="86"/>
      <c r="G736" s="114"/>
      <c r="H736" s="45"/>
      <c r="I736" s="45"/>
      <c r="J736" s="45"/>
      <c r="K736" s="45"/>
      <c r="L736" s="45"/>
      <c r="M736" s="45"/>
      <c r="N736" s="45"/>
      <c r="O736" s="45"/>
      <c r="P736" s="45"/>
      <c r="Q736" s="45"/>
      <c r="R736" s="45"/>
      <c r="S736" s="45"/>
      <c r="T736" s="45"/>
      <c r="U736" s="45"/>
      <c r="V736" s="45"/>
    </row>
    <row r="737">
      <c r="A737" s="75"/>
      <c r="B737" s="45"/>
      <c r="C737" s="186"/>
      <c r="D737" s="157"/>
      <c r="E737" s="160"/>
      <c r="F737" s="86"/>
      <c r="G737" s="114"/>
      <c r="H737" s="45"/>
      <c r="I737" s="45"/>
      <c r="J737" s="45"/>
      <c r="K737" s="45"/>
      <c r="L737" s="45"/>
      <c r="M737" s="45"/>
      <c r="N737" s="45"/>
      <c r="O737" s="45"/>
      <c r="P737" s="45"/>
      <c r="Q737" s="45"/>
      <c r="R737" s="45"/>
      <c r="S737" s="45"/>
      <c r="T737" s="45"/>
      <c r="U737" s="45"/>
      <c r="V737" s="45"/>
    </row>
    <row r="738">
      <c r="A738" s="75"/>
      <c r="B738" s="45"/>
      <c r="C738" s="186"/>
      <c r="D738" s="157"/>
      <c r="E738" s="160"/>
      <c r="F738" s="86"/>
      <c r="G738" s="114"/>
      <c r="H738" s="45"/>
      <c r="I738" s="45"/>
      <c r="J738" s="45"/>
      <c r="K738" s="45"/>
      <c r="L738" s="45"/>
      <c r="M738" s="45"/>
      <c r="N738" s="45"/>
      <c r="O738" s="45"/>
      <c r="P738" s="45"/>
      <c r="Q738" s="45"/>
      <c r="R738" s="45"/>
      <c r="S738" s="45"/>
      <c r="T738" s="45"/>
      <c r="U738" s="45"/>
      <c r="V738" s="45"/>
    </row>
    <row r="739">
      <c r="A739" s="75"/>
      <c r="B739" s="45"/>
      <c r="C739" s="186"/>
      <c r="D739" s="157"/>
      <c r="E739" s="160"/>
      <c r="F739" s="86"/>
      <c r="G739" s="114"/>
      <c r="H739" s="45"/>
      <c r="I739" s="45"/>
      <c r="J739" s="45"/>
      <c r="K739" s="45"/>
      <c r="L739" s="45"/>
      <c r="M739" s="45"/>
      <c r="N739" s="45"/>
      <c r="O739" s="45"/>
      <c r="P739" s="45"/>
      <c r="Q739" s="45"/>
      <c r="R739" s="45"/>
      <c r="S739" s="45"/>
      <c r="T739" s="45"/>
      <c r="U739" s="45"/>
      <c r="V739" s="45"/>
    </row>
    <row r="740">
      <c r="A740" s="75"/>
      <c r="B740" s="45"/>
      <c r="C740" s="186"/>
      <c r="D740" s="157"/>
      <c r="E740" s="160"/>
      <c r="F740" s="86"/>
      <c r="G740" s="114"/>
      <c r="H740" s="45"/>
      <c r="I740" s="45"/>
      <c r="J740" s="45"/>
      <c r="K740" s="45"/>
      <c r="L740" s="45"/>
      <c r="M740" s="45"/>
      <c r="N740" s="45"/>
      <c r="O740" s="45"/>
      <c r="P740" s="45"/>
      <c r="Q740" s="45"/>
      <c r="R740" s="45"/>
      <c r="S740" s="45"/>
      <c r="T740" s="45"/>
      <c r="U740" s="45"/>
      <c r="V740" s="45"/>
    </row>
    <row r="741">
      <c r="A741" s="75"/>
      <c r="B741" s="45"/>
      <c r="C741" s="186"/>
      <c r="D741" s="157"/>
      <c r="E741" s="160"/>
      <c r="F741" s="86"/>
      <c r="G741" s="114"/>
      <c r="H741" s="45"/>
      <c r="I741" s="45"/>
      <c r="J741" s="45"/>
      <c r="K741" s="45"/>
      <c r="L741" s="45"/>
      <c r="M741" s="45"/>
      <c r="N741" s="45"/>
      <c r="O741" s="45"/>
      <c r="P741" s="45"/>
      <c r="Q741" s="45"/>
      <c r="R741" s="45"/>
      <c r="S741" s="45"/>
      <c r="T741" s="45"/>
      <c r="U741" s="45"/>
      <c r="V741" s="45"/>
    </row>
    <row r="742">
      <c r="A742" s="75"/>
      <c r="B742" s="45"/>
      <c r="C742" s="186"/>
      <c r="D742" s="157"/>
      <c r="E742" s="160"/>
      <c r="F742" s="86"/>
      <c r="G742" s="114"/>
      <c r="H742" s="45"/>
      <c r="I742" s="45"/>
      <c r="J742" s="45"/>
      <c r="K742" s="45"/>
      <c r="L742" s="45"/>
      <c r="M742" s="45"/>
      <c r="N742" s="45"/>
      <c r="O742" s="45"/>
      <c r="P742" s="45"/>
      <c r="Q742" s="45"/>
      <c r="R742" s="45"/>
      <c r="S742" s="45"/>
      <c r="T742" s="45"/>
      <c r="U742" s="45"/>
      <c r="V742" s="45"/>
    </row>
    <row r="743">
      <c r="A743" s="75"/>
      <c r="B743" s="45"/>
      <c r="C743" s="186"/>
      <c r="D743" s="157"/>
      <c r="E743" s="160"/>
      <c r="F743" s="86"/>
      <c r="G743" s="114"/>
      <c r="H743" s="45"/>
      <c r="I743" s="45"/>
      <c r="J743" s="45"/>
      <c r="K743" s="45"/>
      <c r="L743" s="45"/>
      <c r="M743" s="45"/>
      <c r="N743" s="45"/>
      <c r="O743" s="45"/>
      <c r="P743" s="45"/>
      <c r="Q743" s="45"/>
      <c r="R743" s="45"/>
      <c r="S743" s="45"/>
      <c r="T743" s="45"/>
      <c r="U743" s="45"/>
      <c r="V743" s="45"/>
    </row>
    <row r="744">
      <c r="A744" s="75"/>
      <c r="B744" s="45"/>
      <c r="C744" s="186"/>
      <c r="D744" s="157"/>
      <c r="E744" s="160"/>
      <c r="F744" s="86"/>
      <c r="G744" s="114"/>
      <c r="H744" s="45"/>
      <c r="I744" s="45"/>
      <c r="J744" s="45"/>
      <c r="K744" s="45"/>
      <c r="L744" s="45"/>
      <c r="M744" s="45"/>
      <c r="N744" s="45"/>
      <c r="O744" s="45"/>
      <c r="P744" s="45"/>
      <c r="Q744" s="45"/>
      <c r="R744" s="45"/>
      <c r="S744" s="45"/>
      <c r="T744" s="45"/>
      <c r="U744" s="45"/>
      <c r="V744" s="45"/>
    </row>
    <row r="745">
      <c r="A745" s="75"/>
      <c r="B745" s="45"/>
      <c r="C745" s="186"/>
      <c r="D745" s="157"/>
      <c r="E745" s="160"/>
      <c r="F745" s="86"/>
      <c r="G745" s="114"/>
      <c r="H745" s="45"/>
      <c r="I745" s="45"/>
      <c r="J745" s="45"/>
      <c r="K745" s="45"/>
      <c r="L745" s="45"/>
      <c r="M745" s="45"/>
      <c r="N745" s="45"/>
      <c r="O745" s="45"/>
      <c r="P745" s="45"/>
      <c r="Q745" s="45"/>
      <c r="R745" s="45"/>
      <c r="S745" s="45"/>
      <c r="T745" s="45"/>
      <c r="U745" s="45"/>
      <c r="V745" s="45"/>
    </row>
    <row r="746">
      <c r="A746" s="75"/>
      <c r="B746" s="45"/>
      <c r="C746" s="186"/>
      <c r="D746" s="157"/>
      <c r="E746" s="160"/>
      <c r="F746" s="86"/>
      <c r="G746" s="114"/>
      <c r="H746" s="45"/>
      <c r="I746" s="45"/>
      <c r="J746" s="45"/>
      <c r="K746" s="45"/>
      <c r="L746" s="45"/>
      <c r="M746" s="45"/>
      <c r="N746" s="45"/>
      <c r="O746" s="45"/>
      <c r="P746" s="45"/>
      <c r="Q746" s="45"/>
      <c r="R746" s="45"/>
      <c r="S746" s="45"/>
      <c r="T746" s="45"/>
      <c r="U746" s="45"/>
      <c r="V746" s="45"/>
    </row>
    <row r="747">
      <c r="A747" s="75"/>
      <c r="B747" s="45"/>
      <c r="C747" s="186"/>
      <c r="D747" s="157"/>
      <c r="E747" s="160"/>
      <c r="F747" s="86"/>
      <c r="G747" s="114"/>
      <c r="H747" s="45"/>
      <c r="I747" s="45"/>
      <c r="J747" s="45"/>
      <c r="K747" s="45"/>
      <c r="L747" s="45"/>
      <c r="M747" s="45"/>
      <c r="N747" s="45"/>
      <c r="O747" s="45"/>
      <c r="P747" s="45"/>
      <c r="Q747" s="45"/>
      <c r="R747" s="45"/>
      <c r="S747" s="45"/>
      <c r="T747" s="45"/>
      <c r="U747" s="45"/>
      <c r="V747" s="45"/>
    </row>
    <row r="748">
      <c r="A748" s="75"/>
      <c r="B748" s="45"/>
      <c r="C748" s="186"/>
      <c r="D748" s="157"/>
      <c r="E748" s="160"/>
      <c r="F748" s="86"/>
      <c r="G748" s="114"/>
      <c r="H748" s="45"/>
      <c r="I748" s="45"/>
      <c r="J748" s="45"/>
      <c r="K748" s="45"/>
      <c r="L748" s="45"/>
      <c r="M748" s="45"/>
      <c r="N748" s="45"/>
      <c r="O748" s="45"/>
      <c r="P748" s="45"/>
      <c r="Q748" s="45"/>
      <c r="R748" s="45"/>
      <c r="S748" s="45"/>
      <c r="T748" s="45"/>
      <c r="U748" s="45"/>
      <c r="V748" s="45"/>
    </row>
    <row r="749">
      <c r="A749" s="75"/>
      <c r="B749" s="45"/>
      <c r="C749" s="186"/>
      <c r="D749" s="157"/>
      <c r="E749" s="160"/>
      <c r="F749" s="86"/>
      <c r="G749" s="114"/>
      <c r="H749" s="45"/>
      <c r="I749" s="45"/>
      <c r="J749" s="45"/>
      <c r="K749" s="45"/>
      <c r="L749" s="45"/>
      <c r="M749" s="45"/>
      <c r="N749" s="45"/>
      <c r="O749" s="45"/>
      <c r="P749" s="45"/>
      <c r="Q749" s="45"/>
      <c r="R749" s="45"/>
      <c r="S749" s="45"/>
      <c r="T749" s="45"/>
      <c r="U749" s="45"/>
      <c r="V749" s="45"/>
    </row>
    <row r="750">
      <c r="A750" s="75"/>
      <c r="B750" s="45"/>
      <c r="C750" s="186"/>
      <c r="D750" s="157"/>
      <c r="E750" s="160"/>
      <c r="F750" s="86"/>
      <c r="G750" s="114"/>
      <c r="H750" s="45"/>
      <c r="I750" s="45"/>
      <c r="J750" s="45"/>
      <c r="K750" s="45"/>
      <c r="L750" s="45"/>
      <c r="M750" s="45"/>
      <c r="N750" s="45"/>
      <c r="O750" s="45"/>
      <c r="P750" s="45"/>
      <c r="Q750" s="45"/>
      <c r="R750" s="45"/>
      <c r="S750" s="45"/>
      <c r="T750" s="45"/>
      <c r="U750" s="45"/>
      <c r="V750" s="45"/>
    </row>
    <row r="751">
      <c r="A751" s="75"/>
      <c r="B751" s="45"/>
      <c r="C751" s="186"/>
      <c r="D751" s="157"/>
      <c r="E751" s="160"/>
      <c r="F751" s="86"/>
      <c r="G751" s="114"/>
      <c r="H751" s="45"/>
      <c r="I751" s="45"/>
      <c r="J751" s="45"/>
      <c r="K751" s="45"/>
      <c r="L751" s="45"/>
      <c r="M751" s="45"/>
      <c r="N751" s="45"/>
      <c r="O751" s="45"/>
      <c r="P751" s="45"/>
      <c r="Q751" s="45"/>
      <c r="R751" s="45"/>
      <c r="S751" s="45"/>
      <c r="T751" s="45"/>
      <c r="U751" s="45"/>
      <c r="V751" s="45"/>
    </row>
    <row r="752">
      <c r="A752" s="75"/>
      <c r="B752" s="45"/>
      <c r="C752" s="186"/>
      <c r="D752" s="157"/>
      <c r="E752" s="160"/>
      <c r="F752" s="86"/>
      <c r="G752" s="114"/>
      <c r="H752" s="45"/>
      <c r="I752" s="45"/>
      <c r="J752" s="45"/>
      <c r="K752" s="45"/>
      <c r="L752" s="45"/>
      <c r="M752" s="45"/>
      <c r="N752" s="45"/>
      <c r="O752" s="45"/>
      <c r="P752" s="45"/>
      <c r="Q752" s="45"/>
      <c r="R752" s="45"/>
      <c r="S752" s="45"/>
      <c r="T752" s="45"/>
      <c r="U752" s="45"/>
      <c r="V752" s="45"/>
    </row>
    <row r="753">
      <c r="A753" s="75"/>
      <c r="B753" s="45"/>
      <c r="C753" s="186"/>
      <c r="D753" s="157"/>
      <c r="E753" s="160"/>
      <c r="F753" s="86"/>
      <c r="G753" s="114"/>
      <c r="H753" s="45"/>
      <c r="I753" s="45"/>
      <c r="J753" s="45"/>
      <c r="K753" s="45"/>
      <c r="L753" s="45"/>
      <c r="M753" s="45"/>
      <c r="N753" s="45"/>
      <c r="O753" s="45"/>
      <c r="P753" s="45"/>
      <c r="Q753" s="45"/>
      <c r="R753" s="45"/>
      <c r="S753" s="45"/>
      <c r="T753" s="45"/>
      <c r="U753" s="45"/>
      <c r="V753" s="45"/>
    </row>
    <row r="754">
      <c r="A754" s="75"/>
      <c r="B754" s="45"/>
      <c r="C754" s="186"/>
      <c r="D754" s="157"/>
      <c r="E754" s="160"/>
      <c r="F754" s="86"/>
      <c r="G754" s="114"/>
      <c r="H754" s="45"/>
      <c r="I754" s="45"/>
      <c r="J754" s="45"/>
      <c r="K754" s="45"/>
      <c r="L754" s="45"/>
      <c r="M754" s="45"/>
      <c r="N754" s="45"/>
      <c r="O754" s="45"/>
      <c r="P754" s="45"/>
      <c r="Q754" s="45"/>
      <c r="R754" s="45"/>
      <c r="S754" s="45"/>
      <c r="T754" s="45"/>
      <c r="U754" s="45"/>
      <c r="V754" s="45"/>
    </row>
    <row r="755">
      <c r="A755" s="75"/>
      <c r="B755" s="45"/>
      <c r="C755" s="186"/>
      <c r="D755" s="157"/>
      <c r="E755" s="160"/>
      <c r="F755" s="86"/>
      <c r="G755" s="114"/>
      <c r="H755" s="45"/>
      <c r="I755" s="45"/>
      <c r="J755" s="45"/>
      <c r="K755" s="45"/>
      <c r="L755" s="45"/>
      <c r="M755" s="45"/>
      <c r="N755" s="45"/>
      <c r="O755" s="45"/>
      <c r="P755" s="45"/>
      <c r="Q755" s="45"/>
      <c r="R755" s="45"/>
      <c r="S755" s="45"/>
      <c r="T755" s="45"/>
      <c r="U755" s="45"/>
      <c r="V755" s="45"/>
    </row>
    <row r="756">
      <c r="A756" s="75"/>
      <c r="B756" s="45"/>
      <c r="C756" s="186"/>
      <c r="D756" s="157"/>
      <c r="E756" s="160"/>
      <c r="F756" s="86"/>
      <c r="G756" s="114"/>
      <c r="H756" s="45"/>
      <c r="I756" s="45"/>
      <c r="J756" s="45"/>
      <c r="K756" s="45"/>
      <c r="L756" s="45"/>
      <c r="M756" s="45"/>
      <c r="N756" s="45"/>
      <c r="O756" s="45"/>
      <c r="P756" s="45"/>
      <c r="Q756" s="45"/>
      <c r="R756" s="45"/>
      <c r="S756" s="45"/>
      <c r="T756" s="45"/>
      <c r="U756" s="45"/>
      <c r="V756" s="45"/>
    </row>
    <row r="757">
      <c r="A757" s="75"/>
      <c r="B757" s="45"/>
      <c r="C757" s="186"/>
      <c r="D757" s="157"/>
      <c r="E757" s="160"/>
      <c r="F757" s="86"/>
      <c r="G757" s="114"/>
      <c r="H757" s="45"/>
      <c r="I757" s="45"/>
      <c r="J757" s="45"/>
      <c r="K757" s="45"/>
      <c r="L757" s="45"/>
      <c r="M757" s="45"/>
      <c r="N757" s="45"/>
      <c r="O757" s="45"/>
      <c r="P757" s="45"/>
      <c r="Q757" s="45"/>
      <c r="R757" s="45"/>
      <c r="S757" s="45"/>
      <c r="T757" s="45"/>
      <c r="U757" s="45"/>
      <c r="V757" s="45"/>
    </row>
    <row r="758">
      <c r="A758" s="75"/>
      <c r="B758" s="45"/>
      <c r="C758" s="186"/>
      <c r="D758" s="157"/>
      <c r="E758" s="160"/>
      <c r="F758" s="86"/>
      <c r="G758" s="114"/>
      <c r="H758" s="45"/>
      <c r="I758" s="45"/>
      <c r="J758" s="45"/>
      <c r="K758" s="45"/>
      <c r="L758" s="45"/>
      <c r="M758" s="45"/>
      <c r="N758" s="45"/>
      <c r="O758" s="45"/>
      <c r="P758" s="45"/>
      <c r="Q758" s="45"/>
      <c r="R758" s="45"/>
      <c r="S758" s="45"/>
      <c r="T758" s="45"/>
      <c r="U758" s="45"/>
      <c r="V758" s="45"/>
    </row>
    <row r="759">
      <c r="A759" s="75"/>
      <c r="B759" s="45"/>
      <c r="C759" s="186"/>
      <c r="D759" s="157"/>
      <c r="E759" s="160"/>
      <c r="F759" s="86"/>
      <c r="G759" s="114"/>
      <c r="H759" s="45"/>
      <c r="I759" s="45"/>
      <c r="J759" s="45"/>
      <c r="K759" s="45"/>
      <c r="L759" s="45"/>
      <c r="M759" s="45"/>
      <c r="N759" s="45"/>
      <c r="O759" s="45"/>
      <c r="P759" s="45"/>
      <c r="Q759" s="45"/>
      <c r="R759" s="45"/>
      <c r="S759" s="45"/>
      <c r="T759" s="45"/>
      <c r="U759" s="45"/>
      <c r="V759" s="45"/>
    </row>
    <row r="760">
      <c r="A760" s="75"/>
      <c r="B760" s="45"/>
      <c r="C760" s="186"/>
      <c r="D760" s="157"/>
      <c r="E760" s="160"/>
      <c r="F760" s="86"/>
      <c r="G760" s="114"/>
      <c r="H760" s="45"/>
      <c r="I760" s="45"/>
      <c r="J760" s="45"/>
      <c r="K760" s="45"/>
      <c r="L760" s="45"/>
      <c r="M760" s="45"/>
      <c r="N760" s="45"/>
      <c r="O760" s="45"/>
      <c r="P760" s="45"/>
      <c r="Q760" s="45"/>
      <c r="R760" s="45"/>
      <c r="S760" s="45"/>
      <c r="T760" s="45"/>
      <c r="U760" s="45"/>
      <c r="V760" s="45"/>
    </row>
    <row r="761">
      <c r="A761" s="75"/>
      <c r="B761" s="45"/>
      <c r="C761" s="186"/>
      <c r="D761" s="157"/>
      <c r="E761" s="160"/>
      <c r="F761" s="86"/>
      <c r="G761" s="114"/>
      <c r="H761" s="45"/>
      <c r="I761" s="45"/>
      <c r="J761" s="45"/>
      <c r="K761" s="45"/>
      <c r="L761" s="45"/>
      <c r="M761" s="45"/>
      <c r="N761" s="45"/>
      <c r="O761" s="45"/>
      <c r="P761" s="45"/>
      <c r="Q761" s="45"/>
      <c r="R761" s="45"/>
      <c r="S761" s="45"/>
      <c r="T761" s="45"/>
      <c r="U761" s="45"/>
      <c r="V761" s="45"/>
    </row>
    <row r="762">
      <c r="A762" s="75"/>
      <c r="B762" s="45"/>
      <c r="C762" s="186"/>
      <c r="D762" s="157"/>
      <c r="E762" s="160"/>
      <c r="F762" s="86"/>
      <c r="G762" s="114"/>
      <c r="H762" s="45"/>
      <c r="I762" s="45"/>
      <c r="J762" s="45"/>
      <c r="K762" s="45"/>
      <c r="L762" s="45"/>
      <c r="M762" s="45"/>
      <c r="N762" s="45"/>
      <c r="O762" s="45"/>
      <c r="P762" s="45"/>
      <c r="Q762" s="45"/>
      <c r="R762" s="45"/>
      <c r="S762" s="45"/>
      <c r="T762" s="45"/>
      <c r="U762" s="45"/>
      <c r="V762" s="45"/>
    </row>
    <row r="763">
      <c r="A763" s="75"/>
      <c r="B763" s="45"/>
      <c r="C763" s="186"/>
      <c r="D763" s="157"/>
      <c r="E763" s="160"/>
      <c r="F763" s="86"/>
      <c r="G763" s="114"/>
      <c r="H763" s="45"/>
      <c r="I763" s="45"/>
      <c r="J763" s="45"/>
      <c r="K763" s="45"/>
      <c r="L763" s="45"/>
      <c r="M763" s="45"/>
      <c r="N763" s="45"/>
      <c r="O763" s="45"/>
      <c r="P763" s="45"/>
      <c r="Q763" s="45"/>
      <c r="R763" s="45"/>
      <c r="S763" s="45"/>
      <c r="T763" s="45"/>
      <c r="U763" s="45"/>
      <c r="V763" s="45"/>
    </row>
    <row r="764">
      <c r="A764" s="75"/>
      <c r="B764" s="45"/>
      <c r="C764" s="186"/>
      <c r="D764" s="157"/>
      <c r="E764" s="160"/>
      <c r="F764" s="86"/>
      <c r="G764" s="114"/>
      <c r="H764" s="45"/>
      <c r="I764" s="45"/>
      <c r="J764" s="45"/>
      <c r="K764" s="45"/>
      <c r="L764" s="45"/>
      <c r="M764" s="45"/>
      <c r="N764" s="45"/>
      <c r="O764" s="45"/>
      <c r="P764" s="45"/>
      <c r="Q764" s="45"/>
      <c r="R764" s="45"/>
      <c r="S764" s="45"/>
      <c r="T764" s="45"/>
      <c r="U764" s="45"/>
      <c r="V764" s="45"/>
    </row>
    <row r="765">
      <c r="A765" s="75"/>
      <c r="B765" s="45"/>
      <c r="C765" s="186"/>
      <c r="D765" s="157"/>
      <c r="E765" s="160"/>
      <c r="F765" s="86"/>
      <c r="G765" s="114"/>
      <c r="H765" s="45"/>
      <c r="I765" s="45"/>
      <c r="J765" s="45"/>
      <c r="K765" s="45"/>
      <c r="L765" s="45"/>
      <c r="M765" s="45"/>
      <c r="N765" s="45"/>
      <c r="O765" s="45"/>
      <c r="P765" s="45"/>
      <c r="Q765" s="45"/>
      <c r="R765" s="45"/>
      <c r="S765" s="45"/>
      <c r="T765" s="45"/>
      <c r="U765" s="45"/>
      <c r="V765" s="45"/>
    </row>
    <row r="766">
      <c r="A766" s="75"/>
      <c r="B766" s="45"/>
      <c r="C766" s="186"/>
      <c r="D766" s="157"/>
      <c r="E766" s="160"/>
      <c r="F766" s="86"/>
      <c r="G766" s="114"/>
      <c r="H766" s="45"/>
      <c r="I766" s="45"/>
      <c r="J766" s="45"/>
      <c r="K766" s="45"/>
      <c r="L766" s="45"/>
      <c r="M766" s="45"/>
      <c r="N766" s="45"/>
      <c r="O766" s="45"/>
      <c r="P766" s="45"/>
      <c r="Q766" s="45"/>
      <c r="R766" s="45"/>
      <c r="S766" s="45"/>
      <c r="T766" s="45"/>
      <c r="U766" s="45"/>
      <c r="V766" s="45"/>
    </row>
    <row r="767">
      <c r="A767" s="75"/>
      <c r="B767" s="45"/>
      <c r="C767" s="186"/>
      <c r="D767" s="157"/>
      <c r="E767" s="160"/>
      <c r="F767" s="86"/>
      <c r="G767" s="114"/>
      <c r="H767" s="45"/>
      <c r="I767" s="45"/>
      <c r="J767" s="45"/>
      <c r="K767" s="45"/>
      <c r="L767" s="45"/>
      <c r="M767" s="45"/>
      <c r="N767" s="45"/>
      <c r="O767" s="45"/>
      <c r="P767" s="45"/>
      <c r="Q767" s="45"/>
      <c r="R767" s="45"/>
      <c r="S767" s="45"/>
      <c r="T767" s="45"/>
      <c r="U767" s="45"/>
      <c r="V767" s="45"/>
    </row>
    <row r="768">
      <c r="A768" s="75"/>
      <c r="B768" s="45"/>
      <c r="C768" s="186"/>
      <c r="D768" s="157"/>
      <c r="E768" s="160"/>
      <c r="F768" s="86"/>
      <c r="G768" s="114"/>
      <c r="H768" s="45"/>
      <c r="I768" s="45"/>
      <c r="J768" s="45"/>
      <c r="K768" s="45"/>
      <c r="L768" s="45"/>
      <c r="M768" s="45"/>
      <c r="N768" s="45"/>
      <c r="O768" s="45"/>
      <c r="P768" s="45"/>
      <c r="Q768" s="45"/>
      <c r="R768" s="45"/>
      <c r="S768" s="45"/>
      <c r="T768" s="45"/>
      <c r="U768" s="45"/>
      <c r="V768" s="45"/>
    </row>
    <row r="769">
      <c r="A769" s="75"/>
      <c r="B769" s="45"/>
      <c r="C769" s="186"/>
      <c r="D769" s="157"/>
      <c r="E769" s="160"/>
      <c r="F769" s="86"/>
      <c r="G769" s="114"/>
      <c r="H769" s="45"/>
      <c r="I769" s="45"/>
      <c r="J769" s="45"/>
      <c r="K769" s="45"/>
      <c r="L769" s="45"/>
      <c r="M769" s="45"/>
      <c r="N769" s="45"/>
      <c r="O769" s="45"/>
      <c r="P769" s="45"/>
      <c r="Q769" s="45"/>
      <c r="R769" s="45"/>
      <c r="S769" s="45"/>
      <c r="T769" s="45"/>
      <c r="U769" s="45"/>
      <c r="V769" s="45"/>
    </row>
    <row r="770">
      <c r="A770" s="75"/>
      <c r="B770" s="45"/>
      <c r="C770" s="186"/>
      <c r="D770" s="157"/>
      <c r="E770" s="160"/>
      <c r="F770" s="86"/>
      <c r="G770" s="114"/>
      <c r="H770" s="45"/>
      <c r="I770" s="45"/>
      <c r="J770" s="45"/>
      <c r="K770" s="45"/>
      <c r="L770" s="45"/>
      <c r="M770" s="45"/>
      <c r="N770" s="45"/>
      <c r="O770" s="45"/>
      <c r="P770" s="45"/>
      <c r="Q770" s="45"/>
      <c r="R770" s="45"/>
      <c r="S770" s="45"/>
      <c r="T770" s="45"/>
      <c r="U770" s="45"/>
      <c r="V770" s="45"/>
    </row>
    <row r="771">
      <c r="A771" s="75"/>
      <c r="B771" s="45"/>
      <c r="C771" s="186"/>
      <c r="D771" s="157"/>
      <c r="E771" s="160"/>
      <c r="F771" s="86"/>
      <c r="G771" s="114"/>
      <c r="H771" s="45"/>
      <c r="I771" s="45"/>
      <c r="J771" s="45"/>
      <c r="K771" s="45"/>
      <c r="L771" s="45"/>
      <c r="M771" s="45"/>
      <c r="N771" s="45"/>
      <c r="O771" s="45"/>
      <c r="P771" s="45"/>
      <c r="Q771" s="45"/>
      <c r="R771" s="45"/>
      <c r="S771" s="45"/>
      <c r="T771" s="45"/>
      <c r="U771" s="45"/>
      <c r="V771" s="45"/>
    </row>
    <row r="772">
      <c r="A772" s="75"/>
      <c r="B772" s="45"/>
      <c r="C772" s="186"/>
      <c r="D772" s="157"/>
      <c r="E772" s="160"/>
      <c r="F772" s="86"/>
      <c r="G772" s="114"/>
      <c r="H772" s="45"/>
      <c r="I772" s="45"/>
      <c r="J772" s="45"/>
      <c r="K772" s="45"/>
      <c r="L772" s="45"/>
      <c r="M772" s="45"/>
      <c r="N772" s="45"/>
      <c r="O772" s="45"/>
      <c r="P772" s="45"/>
      <c r="Q772" s="45"/>
      <c r="R772" s="45"/>
      <c r="S772" s="45"/>
      <c r="T772" s="45"/>
      <c r="U772" s="45"/>
      <c r="V772" s="45"/>
    </row>
    <row r="773">
      <c r="A773" s="75"/>
      <c r="B773" s="45"/>
      <c r="C773" s="186"/>
      <c r="D773" s="157"/>
      <c r="E773" s="160"/>
      <c r="F773" s="86"/>
      <c r="G773" s="114"/>
      <c r="H773" s="45"/>
      <c r="I773" s="45"/>
      <c r="J773" s="45"/>
      <c r="K773" s="45"/>
      <c r="L773" s="45"/>
      <c r="M773" s="45"/>
      <c r="N773" s="45"/>
      <c r="O773" s="45"/>
      <c r="P773" s="45"/>
      <c r="Q773" s="45"/>
      <c r="R773" s="45"/>
      <c r="S773" s="45"/>
      <c r="T773" s="45"/>
      <c r="U773" s="45"/>
      <c r="V773" s="45"/>
    </row>
    <row r="774">
      <c r="A774" s="75"/>
      <c r="B774" s="45"/>
      <c r="C774" s="186"/>
      <c r="D774" s="157"/>
      <c r="E774" s="160"/>
      <c r="F774" s="86"/>
      <c r="G774" s="114"/>
      <c r="H774" s="45"/>
      <c r="I774" s="45"/>
      <c r="J774" s="45"/>
      <c r="K774" s="45"/>
      <c r="L774" s="45"/>
      <c r="M774" s="45"/>
      <c r="N774" s="45"/>
      <c r="O774" s="45"/>
      <c r="P774" s="45"/>
      <c r="Q774" s="45"/>
      <c r="R774" s="45"/>
      <c r="S774" s="45"/>
      <c r="T774" s="45"/>
      <c r="U774" s="45"/>
      <c r="V774" s="45"/>
    </row>
    <row r="775">
      <c r="A775" s="75"/>
      <c r="B775" s="45"/>
      <c r="C775" s="186"/>
      <c r="D775" s="157"/>
      <c r="E775" s="160"/>
      <c r="F775" s="86"/>
      <c r="G775" s="114"/>
      <c r="H775" s="45"/>
      <c r="I775" s="45"/>
      <c r="J775" s="45"/>
      <c r="K775" s="45"/>
      <c r="L775" s="45"/>
      <c r="M775" s="45"/>
      <c r="N775" s="45"/>
      <c r="O775" s="45"/>
      <c r="P775" s="45"/>
      <c r="Q775" s="45"/>
      <c r="R775" s="45"/>
      <c r="S775" s="45"/>
      <c r="T775" s="45"/>
      <c r="U775" s="45"/>
      <c r="V775" s="45"/>
    </row>
    <row r="776">
      <c r="A776" s="75"/>
      <c r="B776" s="45"/>
      <c r="C776" s="186"/>
      <c r="D776" s="157"/>
      <c r="E776" s="160"/>
      <c r="F776" s="86"/>
      <c r="G776" s="114"/>
      <c r="H776" s="45"/>
      <c r="I776" s="45"/>
      <c r="J776" s="45"/>
      <c r="K776" s="45"/>
      <c r="L776" s="45"/>
      <c r="M776" s="45"/>
      <c r="N776" s="45"/>
      <c r="O776" s="45"/>
      <c r="P776" s="45"/>
      <c r="Q776" s="45"/>
      <c r="R776" s="45"/>
      <c r="S776" s="45"/>
      <c r="T776" s="45"/>
      <c r="U776" s="45"/>
      <c r="V776" s="45"/>
    </row>
    <row r="777">
      <c r="A777" s="75"/>
      <c r="B777" s="45"/>
      <c r="C777" s="186"/>
      <c r="D777" s="157"/>
      <c r="E777" s="160"/>
      <c r="F777" s="86"/>
      <c r="G777" s="114"/>
      <c r="H777" s="45"/>
      <c r="I777" s="45"/>
      <c r="J777" s="45"/>
      <c r="K777" s="45"/>
      <c r="L777" s="45"/>
      <c r="M777" s="45"/>
      <c r="N777" s="45"/>
      <c r="O777" s="45"/>
      <c r="P777" s="45"/>
      <c r="Q777" s="45"/>
      <c r="R777" s="45"/>
      <c r="S777" s="45"/>
      <c r="T777" s="45"/>
      <c r="U777" s="45"/>
      <c r="V777" s="45"/>
    </row>
    <row r="778">
      <c r="A778" s="75"/>
      <c r="B778" s="45"/>
      <c r="C778" s="186"/>
      <c r="D778" s="157"/>
      <c r="E778" s="160"/>
      <c r="F778" s="86"/>
      <c r="G778" s="114"/>
      <c r="H778" s="45"/>
      <c r="I778" s="45"/>
      <c r="J778" s="45"/>
      <c r="K778" s="45"/>
      <c r="L778" s="45"/>
      <c r="M778" s="45"/>
      <c r="N778" s="45"/>
      <c r="O778" s="45"/>
      <c r="P778" s="45"/>
      <c r="Q778" s="45"/>
      <c r="R778" s="45"/>
      <c r="S778" s="45"/>
      <c r="T778" s="45"/>
      <c r="U778" s="45"/>
      <c r="V778" s="45"/>
    </row>
    <row r="779">
      <c r="A779" s="75"/>
      <c r="B779" s="45"/>
      <c r="C779" s="186"/>
      <c r="D779" s="157"/>
      <c r="E779" s="160"/>
      <c r="F779" s="86"/>
      <c r="G779" s="114"/>
      <c r="H779" s="45"/>
      <c r="I779" s="45"/>
      <c r="J779" s="45"/>
      <c r="K779" s="45"/>
      <c r="L779" s="45"/>
      <c r="M779" s="45"/>
      <c r="N779" s="45"/>
      <c r="O779" s="45"/>
      <c r="P779" s="45"/>
      <c r="Q779" s="45"/>
      <c r="R779" s="45"/>
      <c r="S779" s="45"/>
      <c r="T779" s="45"/>
      <c r="U779" s="45"/>
      <c r="V779" s="45"/>
    </row>
    <row r="780">
      <c r="A780" s="75"/>
      <c r="B780" s="45"/>
      <c r="C780" s="186"/>
      <c r="D780" s="157"/>
      <c r="E780" s="160"/>
      <c r="F780" s="86"/>
      <c r="G780" s="114"/>
      <c r="H780" s="45"/>
      <c r="I780" s="45"/>
      <c r="J780" s="45"/>
      <c r="K780" s="45"/>
      <c r="L780" s="45"/>
      <c r="M780" s="45"/>
      <c r="N780" s="45"/>
      <c r="O780" s="45"/>
      <c r="P780" s="45"/>
      <c r="Q780" s="45"/>
      <c r="R780" s="45"/>
      <c r="S780" s="45"/>
      <c r="T780" s="45"/>
      <c r="U780" s="45"/>
      <c r="V780" s="45"/>
    </row>
    <row r="781">
      <c r="A781" s="75"/>
      <c r="B781" s="45"/>
      <c r="C781" s="186"/>
      <c r="D781" s="157"/>
      <c r="E781" s="160"/>
      <c r="F781" s="86"/>
      <c r="G781" s="114"/>
      <c r="H781" s="45"/>
      <c r="I781" s="45"/>
      <c r="J781" s="45"/>
      <c r="K781" s="45"/>
      <c r="L781" s="45"/>
      <c r="M781" s="45"/>
      <c r="N781" s="45"/>
      <c r="O781" s="45"/>
      <c r="P781" s="45"/>
      <c r="Q781" s="45"/>
      <c r="R781" s="45"/>
      <c r="S781" s="45"/>
      <c r="T781" s="45"/>
      <c r="U781" s="45"/>
      <c r="V781" s="45"/>
    </row>
    <row r="782">
      <c r="A782" s="75"/>
      <c r="B782" s="45"/>
      <c r="C782" s="186"/>
      <c r="D782" s="157"/>
      <c r="E782" s="160"/>
      <c r="F782" s="86"/>
      <c r="G782" s="114"/>
      <c r="H782" s="45"/>
      <c r="I782" s="45"/>
      <c r="J782" s="45"/>
      <c r="K782" s="45"/>
      <c r="L782" s="45"/>
      <c r="M782" s="45"/>
      <c r="N782" s="45"/>
      <c r="O782" s="45"/>
      <c r="P782" s="45"/>
      <c r="Q782" s="45"/>
      <c r="R782" s="45"/>
      <c r="S782" s="45"/>
      <c r="T782" s="45"/>
      <c r="U782" s="45"/>
      <c r="V782" s="45"/>
    </row>
    <row r="783">
      <c r="A783" s="75"/>
      <c r="B783" s="45"/>
      <c r="C783" s="186"/>
      <c r="D783" s="157"/>
      <c r="E783" s="160"/>
      <c r="F783" s="86"/>
      <c r="G783" s="114"/>
      <c r="H783" s="45"/>
      <c r="I783" s="45"/>
      <c r="J783" s="45"/>
      <c r="K783" s="45"/>
      <c r="L783" s="45"/>
      <c r="M783" s="45"/>
      <c r="N783" s="45"/>
      <c r="O783" s="45"/>
      <c r="P783" s="45"/>
      <c r="Q783" s="45"/>
      <c r="R783" s="45"/>
      <c r="S783" s="45"/>
      <c r="T783" s="45"/>
      <c r="U783" s="45"/>
      <c r="V783" s="45"/>
    </row>
    <row r="784">
      <c r="A784" s="75"/>
      <c r="B784" s="45"/>
      <c r="C784" s="186"/>
      <c r="D784" s="157"/>
      <c r="E784" s="160"/>
      <c r="F784" s="86"/>
      <c r="G784" s="114"/>
      <c r="H784" s="45"/>
      <c r="I784" s="45"/>
      <c r="J784" s="45"/>
      <c r="K784" s="45"/>
      <c r="L784" s="45"/>
      <c r="M784" s="45"/>
      <c r="N784" s="45"/>
      <c r="O784" s="45"/>
      <c r="P784" s="45"/>
      <c r="Q784" s="45"/>
      <c r="R784" s="45"/>
      <c r="S784" s="45"/>
      <c r="T784" s="45"/>
      <c r="U784" s="45"/>
      <c r="V784" s="45"/>
    </row>
    <row r="785">
      <c r="A785" s="75"/>
      <c r="B785" s="45"/>
      <c r="C785" s="186"/>
      <c r="D785" s="157"/>
      <c r="E785" s="160"/>
      <c r="F785" s="86"/>
      <c r="G785" s="114"/>
      <c r="H785" s="45"/>
      <c r="I785" s="45"/>
      <c r="J785" s="45"/>
      <c r="K785" s="45"/>
      <c r="L785" s="45"/>
      <c r="M785" s="45"/>
      <c r="N785" s="45"/>
      <c r="O785" s="45"/>
      <c r="P785" s="45"/>
      <c r="Q785" s="45"/>
      <c r="R785" s="45"/>
      <c r="S785" s="45"/>
      <c r="T785" s="45"/>
      <c r="U785" s="45"/>
      <c r="V785" s="45"/>
    </row>
    <row r="786">
      <c r="A786" s="75"/>
      <c r="B786" s="45"/>
      <c r="C786" s="186"/>
      <c r="D786" s="157"/>
      <c r="E786" s="160"/>
      <c r="F786" s="86"/>
      <c r="G786" s="114"/>
      <c r="H786" s="45"/>
      <c r="I786" s="45"/>
      <c r="J786" s="45"/>
      <c r="K786" s="45"/>
      <c r="L786" s="45"/>
      <c r="M786" s="45"/>
      <c r="N786" s="45"/>
      <c r="O786" s="45"/>
      <c r="P786" s="45"/>
      <c r="Q786" s="45"/>
      <c r="R786" s="45"/>
      <c r="S786" s="45"/>
      <c r="T786" s="45"/>
      <c r="U786" s="45"/>
      <c r="V786" s="45"/>
    </row>
    <row r="787">
      <c r="A787" s="75"/>
      <c r="B787" s="45"/>
      <c r="C787" s="186"/>
      <c r="D787" s="157"/>
      <c r="E787" s="160"/>
      <c r="F787" s="86"/>
      <c r="G787" s="114"/>
      <c r="H787" s="45"/>
      <c r="I787" s="45"/>
      <c r="J787" s="45"/>
      <c r="K787" s="45"/>
      <c r="L787" s="45"/>
      <c r="M787" s="45"/>
      <c r="N787" s="45"/>
      <c r="O787" s="45"/>
      <c r="P787" s="45"/>
      <c r="Q787" s="45"/>
      <c r="R787" s="45"/>
      <c r="S787" s="45"/>
      <c r="T787" s="45"/>
      <c r="U787" s="45"/>
      <c r="V787" s="45"/>
    </row>
    <row r="788">
      <c r="A788" s="75"/>
      <c r="B788" s="45"/>
      <c r="C788" s="186"/>
      <c r="D788" s="157"/>
      <c r="E788" s="160"/>
      <c r="F788" s="86"/>
      <c r="G788" s="114"/>
      <c r="H788" s="45"/>
      <c r="I788" s="45"/>
      <c r="J788" s="45"/>
      <c r="K788" s="45"/>
      <c r="L788" s="45"/>
      <c r="M788" s="45"/>
      <c r="N788" s="45"/>
      <c r="O788" s="45"/>
      <c r="P788" s="45"/>
      <c r="Q788" s="45"/>
      <c r="R788" s="45"/>
      <c r="S788" s="45"/>
      <c r="T788" s="45"/>
      <c r="U788" s="45"/>
      <c r="V788" s="45"/>
    </row>
    <row r="789">
      <c r="A789" s="75"/>
      <c r="B789" s="45"/>
      <c r="C789" s="186"/>
      <c r="D789" s="157"/>
      <c r="E789" s="160"/>
      <c r="F789" s="86"/>
      <c r="G789" s="114"/>
      <c r="H789" s="45"/>
      <c r="I789" s="45"/>
      <c r="J789" s="45"/>
      <c r="K789" s="45"/>
      <c r="L789" s="45"/>
      <c r="M789" s="45"/>
      <c r="N789" s="45"/>
      <c r="O789" s="45"/>
      <c r="P789" s="45"/>
      <c r="Q789" s="45"/>
      <c r="R789" s="45"/>
      <c r="S789" s="45"/>
      <c r="T789" s="45"/>
      <c r="U789" s="45"/>
      <c r="V789" s="45"/>
    </row>
    <row r="790">
      <c r="A790" s="75"/>
      <c r="B790" s="45"/>
      <c r="C790" s="186"/>
      <c r="D790" s="157"/>
      <c r="E790" s="160"/>
      <c r="F790" s="86"/>
      <c r="G790" s="114"/>
      <c r="H790" s="45"/>
      <c r="I790" s="45"/>
      <c r="J790" s="45"/>
      <c r="K790" s="45"/>
      <c r="L790" s="45"/>
      <c r="M790" s="45"/>
      <c r="N790" s="45"/>
      <c r="O790" s="45"/>
      <c r="P790" s="45"/>
      <c r="Q790" s="45"/>
      <c r="R790" s="45"/>
      <c r="S790" s="45"/>
      <c r="T790" s="45"/>
      <c r="U790" s="45"/>
      <c r="V790" s="45"/>
    </row>
    <row r="791">
      <c r="A791" s="75"/>
      <c r="B791" s="45"/>
      <c r="C791" s="186"/>
      <c r="D791" s="157"/>
      <c r="E791" s="160"/>
      <c r="F791" s="86"/>
      <c r="G791" s="114"/>
      <c r="H791" s="45"/>
      <c r="I791" s="45"/>
      <c r="J791" s="45"/>
      <c r="K791" s="45"/>
      <c r="L791" s="45"/>
      <c r="M791" s="45"/>
      <c r="N791" s="45"/>
      <c r="O791" s="45"/>
      <c r="P791" s="45"/>
      <c r="Q791" s="45"/>
      <c r="R791" s="45"/>
      <c r="S791" s="45"/>
      <c r="T791" s="45"/>
      <c r="U791" s="45"/>
      <c r="V791" s="45"/>
    </row>
    <row r="792">
      <c r="A792" s="75"/>
      <c r="B792" s="45"/>
      <c r="C792" s="186"/>
      <c r="D792" s="157"/>
      <c r="E792" s="160"/>
      <c r="F792" s="86"/>
      <c r="G792" s="114"/>
      <c r="H792" s="45"/>
      <c r="I792" s="45"/>
      <c r="J792" s="45"/>
      <c r="K792" s="45"/>
      <c r="L792" s="45"/>
      <c r="M792" s="45"/>
      <c r="N792" s="45"/>
      <c r="O792" s="45"/>
      <c r="P792" s="45"/>
      <c r="Q792" s="45"/>
      <c r="R792" s="45"/>
      <c r="S792" s="45"/>
      <c r="T792" s="45"/>
      <c r="U792" s="45"/>
      <c r="V792" s="45"/>
    </row>
    <row r="793">
      <c r="A793" s="75"/>
      <c r="B793" s="45"/>
      <c r="C793" s="186"/>
      <c r="D793" s="157"/>
      <c r="E793" s="160"/>
      <c r="F793" s="86"/>
      <c r="G793" s="114"/>
      <c r="H793" s="45"/>
      <c r="I793" s="45"/>
      <c r="J793" s="45"/>
      <c r="K793" s="45"/>
      <c r="L793" s="45"/>
      <c r="M793" s="45"/>
      <c r="N793" s="45"/>
      <c r="O793" s="45"/>
      <c r="P793" s="45"/>
      <c r="Q793" s="45"/>
      <c r="R793" s="45"/>
      <c r="S793" s="45"/>
      <c r="T793" s="45"/>
      <c r="U793" s="45"/>
      <c r="V793" s="45"/>
    </row>
  </sheetData>
  <autoFilter ref="$A$1:$G$47"/>
  <mergeCells count="7">
    <mergeCell ref="A2:A3"/>
    <mergeCell ref="B2:B3"/>
    <mergeCell ref="A4:A15"/>
    <mergeCell ref="B4:B15"/>
    <mergeCell ref="B16:B26"/>
    <mergeCell ref="B27:B32"/>
    <mergeCell ref="B33:B47"/>
  </mergeCells>
  <dataValidations>
    <dataValidation type="list" allowBlank="1" showErrorMessage="1" sqref="F1:F47">
      <formula1>"On process,Done,Hold,Cancel,Not yet"</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6.56"/>
    <col customWidth="1" min="2" max="2" width="26.0"/>
    <col customWidth="1" min="3" max="3" width="66.33"/>
    <col customWidth="1" min="4" max="4" width="24.44"/>
    <col customWidth="1" min="5" max="5" width="24.78"/>
    <col customWidth="1" min="6" max="6" width="14.33"/>
    <col customWidth="1" min="7" max="7" width="51.44"/>
    <col customWidth="1" min="9" max="9" width="24.78"/>
  </cols>
  <sheetData>
    <row r="1" ht="31.5" customHeight="1">
      <c r="A1" s="87" t="s">
        <v>0</v>
      </c>
      <c r="B1" s="87" t="s">
        <v>181</v>
      </c>
      <c r="C1" s="137" t="s">
        <v>2</v>
      </c>
      <c r="D1" s="137" t="s">
        <v>3</v>
      </c>
      <c r="E1" s="138" t="s">
        <v>4</v>
      </c>
      <c r="F1" s="87" t="s">
        <v>5</v>
      </c>
      <c r="G1" s="87" t="s">
        <v>6</v>
      </c>
      <c r="H1" s="167"/>
      <c r="I1" s="168"/>
      <c r="J1" s="168"/>
      <c r="K1" s="168"/>
      <c r="L1" s="168"/>
      <c r="M1" s="168"/>
      <c r="N1" s="168"/>
      <c r="O1" s="168"/>
      <c r="P1" s="168"/>
      <c r="Q1" s="168"/>
      <c r="R1" s="168"/>
      <c r="S1" s="168"/>
      <c r="T1" s="168"/>
      <c r="U1" s="168"/>
      <c r="V1" s="168"/>
    </row>
    <row r="2" ht="31.5" customHeight="1">
      <c r="A2" s="169"/>
      <c r="B2" s="154" t="s">
        <v>606</v>
      </c>
      <c r="C2" s="170" t="s">
        <v>572</v>
      </c>
      <c r="D2" s="171" t="s">
        <v>444</v>
      </c>
      <c r="E2" s="172" t="s">
        <v>573</v>
      </c>
      <c r="F2" s="173" t="s">
        <v>10</v>
      </c>
      <c r="G2" s="176"/>
      <c r="H2" s="174"/>
      <c r="I2" s="115"/>
      <c r="J2" s="45"/>
      <c r="K2" s="45"/>
      <c r="L2" s="45"/>
      <c r="M2" s="45"/>
      <c r="N2" s="45"/>
      <c r="O2" s="45"/>
      <c r="P2" s="45"/>
      <c r="Q2" s="45"/>
      <c r="R2" s="45"/>
      <c r="S2" s="45"/>
      <c r="T2" s="45"/>
      <c r="U2" s="45"/>
      <c r="V2" s="45"/>
    </row>
    <row r="3" ht="39.75" customHeight="1">
      <c r="A3" s="177"/>
      <c r="C3" s="170" t="s">
        <v>585</v>
      </c>
      <c r="D3" s="171" t="s">
        <v>252</v>
      </c>
      <c r="E3" s="172" t="s">
        <v>573</v>
      </c>
      <c r="F3" s="178" t="s">
        <v>10</v>
      </c>
      <c r="G3" s="167"/>
      <c r="H3" s="167"/>
      <c r="I3" s="45"/>
      <c r="J3" s="45"/>
      <c r="K3" s="45"/>
      <c r="L3" s="45"/>
      <c r="M3" s="45"/>
      <c r="N3" s="45"/>
      <c r="O3" s="45"/>
      <c r="P3" s="45"/>
      <c r="Q3" s="45"/>
      <c r="R3" s="45"/>
      <c r="S3" s="45"/>
      <c r="T3" s="45"/>
      <c r="U3" s="45"/>
      <c r="V3" s="45"/>
    </row>
    <row r="4" ht="47.25" customHeight="1">
      <c r="A4" s="177"/>
      <c r="C4" s="170" t="s">
        <v>586</v>
      </c>
      <c r="D4" s="171" t="s">
        <v>252</v>
      </c>
      <c r="E4" s="172" t="s">
        <v>573</v>
      </c>
      <c r="F4" s="178" t="s">
        <v>42</v>
      </c>
      <c r="G4" s="179" t="s">
        <v>607</v>
      </c>
      <c r="H4" s="167"/>
      <c r="I4" s="45"/>
      <c r="J4" s="45"/>
      <c r="K4" s="45"/>
      <c r="L4" s="45"/>
      <c r="M4" s="45"/>
      <c r="N4" s="45"/>
      <c r="O4" s="45"/>
      <c r="P4" s="45"/>
      <c r="Q4" s="45"/>
      <c r="R4" s="45"/>
      <c r="S4" s="45"/>
      <c r="T4" s="45"/>
      <c r="U4" s="45"/>
      <c r="V4" s="45"/>
    </row>
    <row r="5" ht="47.25" customHeight="1">
      <c r="A5" s="177"/>
      <c r="C5" s="139" t="s">
        <v>608</v>
      </c>
      <c r="D5" s="140" t="s">
        <v>9</v>
      </c>
      <c r="E5" s="140" t="s">
        <v>573</v>
      </c>
      <c r="F5" s="178" t="s">
        <v>10</v>
      </c>
      <c r="I5" s="45"/>
      <c r="J5" s="45"/>
      <c r="K5" s="45"/>
      <c r="L5" s="45"/>
      <c r="M5" s="45"/>
      <c r="N5" s="45"/>
      <c r="O5" s="45"/>
      <c r="P5" s="45"/>
      <c r="Q5" s="45"/>
      <c r="R5" s="45"/>
      <c r="S5" s="45"/>
      <c r="T5" s="45"/>
      <c r="U5" s="45"/>
      <c r="V5" s="45"/>
    </row>
    <row r="6" ht="47.25" customHeight="1">
      <c r="A6" s="177"/>
      <c r="C6" s="139" t="s">
        <v>609</v>
      </c>
      <c r="D6" s="140" t="s">
        <v>9</v>
      </c>
      <c r="E6" s="140" t="s">
        <v>573</v>
      </c>
      <c r="F6" s="178" t="s">
        <v>10</v>
      </c>
      <c r="I6" s="45"/>
      <c r="J6" s="45"/>
      <c r="K6" s="45"/>
      <c r="L6" s="45"/>
      <c r="M6" s="45"/>
      <c r="N6" s="45"/>
      <c r="O6" s="45"/>
      <c r="P6" s="45"/>
      <c r="Q6" s="45"/>
      <c r="R6" s="45"/>
      <c r="S6" s="45"/>
      <c r="T6" s="45"/>
      <c r="U6" s="45"/>
      <c r="V6" s="45"/>
    </row>
    <row r="7" ht="47.25" customHeight="1">
      <c r="A7" s="177"/>
      <c r="C7" s="139" t="s">
        <v>610</v>
      </c>
      <c r="D7" s="140" t="s">
        <v>444</v>
      </c>
      <c r="E7" s="140" t="s">
        <v>573</v>
      </c>
      <c r="F7" s="178" t="s">
        <v>10</v>
      </c>
      <c r="I7" s="45"/>
      <c r="J7" s="45"/>
      <c r="K7" s="45"/>
      <c r="L7" s="45"/>
      <c r="M7" s="45"/>
      <c r="N7" s="45"/>
      <c r="O7" s="45"/>
      <c r="P7" s="45"/>
      <c r="Q7" s="45"/>
      <c r="R7" s="45"/>
      <c r="S7" s="45"/>
      <c r="T7" s="45"/>
      <c r="U7" s="45"/>
      <c r="V7" s="45"/>
    </row>
    <row r="8" ht="47.25" customHeight="1">
      <c r="A8" s="177"/>
      <c r="C8" s="139" t="s">
        <v>611</v>
      </c>
      <c r="D8" s="140" t="s">
        <v>9</v>
      </c>
      <c r="E8" s="140" t="s">
        <v>573</v>
      </c>
      <c r="F8" s="178" t="s">
        <v>10</v>
      </c>
      <c r="I8" s="45"/>
      <c r="J8" s="45"/>
      <c r="K8" s="45"/>
      <c r="L8" s="45"/>
      <c r="M8" s="45"/>
      <c r="N8" s="45"/>
      <c r="O8" s="45"/>
      <c r="P8" s="45"/>
      <c r="Q8" s="45"/>
      <c r="R8" s="45"/>
      <c r="S8" s="45"/>
      <c r="T8" s="45"/>
      <c r="U8" s="45"/>
      <c r="V8" s="45"/>
    </row>
    <row r="9" ht="47.25" customHeight="1">
      <c r="A9" s="177"/>
      <c r="C9" s="139" t="s">
        <v>612</v>
      </c>
      <c r="D9" s="140" t="s">
        <v>9</v>
      </c>
      <c r="E9" s="140" t="s">
        <v>573</v>
      </c>
      <c r="F9" s="178" t="s">
        <v>10</v>
      </c>
      <c r="I9" s="45"/>
      <c r="J9" s="45"/>
      <c r="K9" s="45"/>
      <c r="L9" s="45"/>
      <c r="M9" s="45"/>
      <c r="N9" s="45"/>
      <c r="O9" s="45"/>
      <c r="P9" s="45"/>
      <c r="Q9" s="45"/>
      <c r="R9" s="45"/>
      <c r="S9" s="45"/>
      <c r="T9" s="45"/>
      <c r="U9" s="45"/>
      <c r="V9" s="45"/>
    </row>
    <row r="10" ht="51.75" customHeight="1">
      <c r="A10" s="177"/>
      <c r="B10" s="154" t="s">
        <v>613</v>
      </c>
      <c r="C10" s="139" t="s">
        <v>614</v>
      </c>
      <c r="D10" s="140" t="s">
        <v>444</v>
      </c>
      <c r="E10" s="140" t="s">
        <v>573</v>
      </c>
      <c r="F10" s="178" t="s">
        <v>10</v>
      </c>
      <c r="G10" s="167"/>
      <c r="H10" s="167"/>
      <c r="I10" s="45"/>
      <c r="J10" s="45"/>
      <c r="K10" s="45"/>
      <c r="L10" s="45"/>
      <c r="M10" s="45"/>
      <c r="N10" s="45"/>
      <c r="O10" s="45"/>
      <c r="P10" s="45"/>
      <c r="Q10" s="45"/>
      <c r="R10" s="45"/>
      <c r="S10" s="45"/>
      <c r="T10" s="45"/>
      <c r="U10" s="45"/>
      <c r="V10" s="45"/>
    </row>
    <row r="11" ht="43.5" customHeight="1">
      <c r="A11" s="177"/>
      <c r="C11" s="139" t="s">
        <v>615</v>
      </c>
      <c r="D11" s="140" t="s">
        <v>444</v>
      </c>
      <c r="E11" s="140" t="s">
        <v>573</v>
      </c>
      <c r="F11" s="178" t="s">
        <v>10</v>
      </c>
      <c r="G11" s="167"/>
      <c r="H11" s="167"/>
      <c r="I11" s="45"/>
      <c r="J11" s="45"/>
      <c r="K11" s="45"/>
      <c r="L11" s="45"/>
      <c r="M11" s="45"/>
      <c r="N11" s="45"/>
      <c r="O11" s="45"/>
      <c r="P11" s="45"/>
      <c r="Q11" s="45"/>
      <c r="R11" s="45"/>
      <c r="S11" s="45"/>
      <c r="T11" s="45"/>
      <c r="U11" s="45"/>
      <c r="V11" s="45"/>
    </row>
    <row r="12" ht="35.25" customHeight="1">
      <c r="A12" s="177"/>
      <c r="C12" s="139" t="s">
        <v>616</v>
      </c>
      <c r="D12" s="140" t="s">
        <v>444</v>
      </c>
      <c r="E12" s="140" t="s">
        <v>573</v>
      </c>
      <c r="F12" s="178" t="s">
        <v>10</v>
      </c>
      <c r="G12" s="179"/>
      <c r="H12" s="167"/>
      <c r="I12" s="45"/>
      <c r="J12" s="45"/>
      <c r="K12" s="45"/>
      <c r="L12" s="45"/>
      <c r="M12" s="45"/>
      <c r="N12" s="45"/>
      <c r="O12" s="45"/>
      <c r="P12" s="45"/>
      <c r="Q12" s="45"/>
      <c r="R12" s="45"/>
      <c r="S12" s="45"/>
      <c r="T12" s="45"/>
      <c r="U12" s="45"/>
      <c r="V12" s="45"/>
    </row>
    <row r="13" ht="47.25" customHeight="1">
      <c r="A13" s="177"/>
      <c r="C13" s="187" t="s">
        <v>617</v>
      </c>
      <c r="D13" s="140" t="s">
        <v>444</v>
      </c>
      <c r="E13" s="140" t="s">
        <v>573</v>
      </c>
      <c r="F13" s="178" t="s">
        <v>10</v>
      </c>
      <c r="G13" s="179"/>
      <c r="H13" s="167"/>
      <c r="I13" s="45"/>
      <c r="J13" s="45"/>
      <c r="K13" s="45"/>
      <c r="L13" s="45"/>
      <c r="M13" s="45"/>
      <c r="N13" s="45"/>
      <c r="O13" s="45"/>
      <c r="P13" s="45"/>
      <c r="Q13" s="45"/>
      <c r="R13" s="45"/>
      <c r="S13" s="45"/>
      <c r="T13" s="45"/>
      <c r="U13" s="45"/>
      <c r="V13" s="45"/>
    </row>
    <row r="14" ht="47.25" customHeight="1">
      <c r="A14" s="177"/>
      <c r="C14" s="187" t="s">
        <v>618</v>
      </c>
      <c r="D14" s="140" t="s">
        <v>444</v>
      </c>
      <c r="E14" s="140" t="s">
        <v>573</v>
      </c>
      <c r="F14" s="178" t="s">
        <v>10</v>
      </c>
      <c r="G14" s="179"/>
      <c r="H14" s="167"/>
      <c r="I14" s="45"/>
      <c r="J14" s="45"/>
      <c r="K14" s="45"/>
      <c r="L14" s="45"/>
      <c r="M14" s="45"/>
      <c r="N14" s="45"/>
      <c r="O14" s="45"/>
      <c r="P14" s="45"/>
      <c r="Q14" s="45"/>
      <c r="R14" s="45"/>
      <c r="S14" s="45"/>
      <c r="T14" s="45"/>
      <c r="U14" s="45"/>
      <c r="V14" s="45"/>
    </row>
    <row r="15" ht="47.25" customHeight="1">
      <c r="A15" s="177"/>
      <c r="C15" s="187" t="s">
        <v>619</v>
      </c>
      <c r="D15" s="140" t="s">
        <v>444</v>
      </c>
      <c r="E15" s="140" t="s">
        <v>573</v>
      </c>
      <c r="F15" s="178" t="s">
        <v>10</v>
      </c>
      <c r="G15" s="179"/>
      <c r="H15" s="167"/>
      <c r="I15" s="45"/>
      <c r="J15" s="45"/>
      <c r="K15" s="45"/>
      <c r="L15" s="45"/>
      <c r="M15" s="45"/>
      <c r="N15" s="45"/>
      <c r="O15" s="45"/>
      <c r="P15" s="45"/>
      <c r="Q15" s="45"/>
      <c r="R15" s="45"/>
      <c r="S15" s="45"/>
      <c r="T15" s="45"/>
      <c r="U15" s="45"/>
      <c r="V15" s="45"/>
    </row>
    <row r="16" ht="31.5" customHeight="1">
      <c r="A16" s="177"/>
      <c r="C16" s="187" t="s">
        <v>620</v>
      </c>
      <c r="D16" s="140" t="s">
        <v>444</v>
      </c>
      <c r="E16" s="140" t="s">
        <v>573</v>
      </c>
      <c r="F16" s="178" t="s">
        <v>10</v>
      </c>
      <c r="G16" s="179"/>
      <c r="H16" s="167"/>
      <c r="I16" s="45"/>
      <c r="J16" s="45"/>
      <c r="K16" s="45"/>
      <c r="L16" s="45"/>
      <c r="M16" s="45"/>
      <c r="N16" s="45"/>
      <c r="O16" s="45"/>
      <c r="P16" s="45"/>
      <c r="Q16" s="45"/>
      <c r="R16" s="45"/>
      <c r="S16" s="45"/>
      <c r="T16" s="45"/>
      <c r="U16" s="45"/>
      <c r="V16" s="45"/>
    </row>
    <row r="17" ht="31.5" customHeight="1">
      <c r="A17" s="177"/>
      <c r="B17" s="154" t="s">
        <v>621</v>
      </c>
      <c r="C17" s="139" t="s">
        <v>622</v>
      </c>
      <c r="D17" s="140" t="s">
        <v>9</v>
      </c>
      <c r="E17" s="140" t="s">
        <v>573</v>
      </c>
      <c r="F17" s="178" t="s">
        <v>10</v>
      </c>
      <c r="G17" s="179"/>
      <c r="H17" s="167"/>
      <c r="I17" s="45"/>
      <c r="J17" s="45"/>
      <c r="K17" s="45"/>
      <c r="L17" s="45"/>
      <c r="M17" s="45"/>
      <c r="N17" s="45"/>
      <c r="O17" s="45"/>
      <c r="P17" s="45"/>
      <c r="Q17" s="45"/>
      <c r="R17" s="45"/>
      <c r="S17" s="45"/>
      <c r="T17" s="45"/>
      <c r="U17" s="45"/>
      <c r="V17" s="45"/>
    </row>
    <row r="18" ht="31.5" customHeight="1">
      <c r="A18" s="75"/>
      <c r="C18" s="139" t="s">
        <v>623</v>
      </c>
      <c r="D18" s="140" t="s">
        <v>9</v>
      </c>
      <c r="E18" s="140" t="s">
        <v>573</v>
      </c>
      <c r="F18" s="178" t="s">
        <v>10</v>
      </c>
      <c r="G18" s="114"/>
      <c r="H18" s="45"/>
      <c r="I18" s="45"/>
      <c r="J18" s="45"/>
      <c r="K18" s="45"/>
      <c r="L18" s="45"/>
      <c r="M18" s="45"/>
      <c r="N18" s="45"/>
      <c r="O18" s="45"/>
      <c r="P18" s="45"/>
      <c r="Q18" s="45"/>
      <c r="R18" s="45"/>
      <c r="S18" s="45"/>
      <c r="T18" s="45"/>
      <c r="U18" s="45"/>
      <c r="V18" s="45"/>
    </row>
    <row r="19" ht="31.5" customHeight="1">
      <c r="A19" s="75"/>
      <c r="C19" s="139" t="s">
        <v>624</v>
      </c>
      <c r="D19" s="140" t="s">
        <v>9</v>
      </c>
      <c r="E19" s="140" t="s">
        <v>573</v>
      </c>
      <c r="F19" s="178" t="s">
        <v>10</v>
      </c>
      <c r="G19" s="114"/>
      <c r="H19" s="45"/>
      <c r="I19" s="45"/>
      <c r="J19" s="45"/>
      <c r="K19" s="45"/>
      <c r="L19" s="45"/>
      <c r="M19" s="45"/>
      <c r="N19" s="45"/>
      <c r="O19" s="45"/>
      <c r="P19" s="45"/>
      <c r="Q19" s="45"/>
      <c r="R19" s="45"/>
      <c r="S19" s="45"/>
      <c r="T19" s="45"/>
      <c r="U19" s="45"/>
      <c r="V19" s="45"/>
    </row>
    <row r="20" ht="31.5" customHeight="1">
      <c r="A20" s="75"/>
      <c r="C20" s="187" t="s">
        <v>625</v>
      </c>
      <c r="D20" s="140" t="s">
        <v>9</v>
      </c>
      <c r="E20" s="140" t="s">
        <v>573</v>
      </c>
      <c r="F20" s="178" t="s">
        <v>10</v>
      </c>
      <c r="G20" s="114"/>
      <c r="H20" s="45"/>
      <c r="I20" s="45"/>
      <c r="J20" s="45"/>
      <c r="K20" s="45"/>
      <c r="L20" s="45"/>
      <c r="M20" s="45"/>
      <c r="N20" s="45"/>
      <c r="O20" s="45"/>
      <c r="P20" s="45"/>
      <c r="Q20" s="45"/>
      <c r="R20" s="45"/>
      <c r="S20" s="45"/>
      <c r="T20" s="45"/>
      <c r="U20" s="45"/>
      <c r="V20" s="45"/>
    </row>
    <row r="21" ht="31.5" customHeight="1">
      <c r="A21" s="75"/>
      <c r="C21" s="187" t="s">
        <v>626</v>
      </c>
      <c r="D21" s="140" t="s">
        <v>9</v>
      </c>
      <c r="E21" s="140" t="s">
        <v>573</v>
      </c>
      <c r="F21" s="178" t="s">
        <v>10</v>
      </c>
      <c r="G21" s="114"/>
      <c r="H21" s="45"/>
      <c r="I21" s="45"/>
      <c r="J21" s="45"/>
      <c r="K21" s="45"/>
      <c r="L21" s="45"/>
      <c r="M21" s="45"/>
      <c r="N21" s="45"/>
      <c r="O21" s="45"/>
      <c r="P21" s="45"/>
      <c r="Q21" s="45"/>
      <c r="R21" s="45"/>
      <c r="S21" s="45"/>
      <c r="T21" s="45"/>
      <c r="U21" s="45"/>
      <c r="V21" s="45"/>
    </row>
    <row r="22" ht="31.5" customHeight="1">
      <c r="A22" s="75"/>
      <c r="C22" s="139" t="s">
        <v>627</v>
      </c>
      <c r="D22" s="140" t="s">
        <v>9</v>
      </c>
      <c r="E22" s="140" t="s">
        <v>573</v>
      </c>
      <c r="F22" s="178" t="s">
        <v>42</v>
      </c>
      <c r="G22" s="114"/>
      <c r="H22" s="45"/>
      <c r="I22" s="45"/>
      <c r="J22" s="45"/>
      <c r="K22" s="45"/>
      <c r="L22" s="45"/>
      <c r="M22" s="45"/>
      <c r="N22" s="45"/>
      <c r="O22" s="45"/>
      <c r="P22" s="45"/>
      <c r="Q22" s="45"/>
      <c r="R22" s="45"/>
      <c r="S22" s="45"/>
      <c r="T22" s="45"/>
      <c r="U22" s="45"/>
      <c r="V22" s="45"/>
    </row>
    <row r="23" ht="31.5" customHeight="1">
      <c r="A23" s="75"/>
      <c r="G23" s="114"/>
      <c r="H23" s="45"/>
      <c r="I23" s="45"/>
      <c r="J23" s="45"/>
      <c r="K23" s="45"/>
      <c r="L23" s="45"/>
      <c r="M23" s="45"/>
      <c r="N23" s="45"/>
      <c r="O23" s="45"/>
      <c r="P23" s="45"/>
      <c r="Q23" s="45"/>
      <c r="R23" s="45"/>
      <c r="S23" s="45"/>
      <c r="T23" s="45"/>
      <c r="U23" s="45"/>
      <c r="V23" s="45"/>
    </row>
    <row r="24" ht="31.5" customHeight="1">
      <c r="A24" s="75"/>
      <c r="G24" s="114"/>
      <c r="H24" s="45"/>
      <c r="I24" s="45"/>
      <c r="J24" s="45"/>
      <c r="K24" s="45"/>
      <c r="L24" s="45"/>
      <c r="M24" s="45"/>
      <c r="N24" s="45"/>
      <c r="O24" s="45"/>
      <c r="P24" s="45"/>
      <c r="Q24" s="45"/>
      <c r="R24" s="45"/>
      <c r="S24" s="45"/>
      <c r="T24" s="45"/>
      <c r="U24" s="45"/>
      <c r="V24" s="45"/>
    </row>
    <row r="25" ht="31.5" customHeight="1">
      <c r="A25" s="75"/>
      <c r="G25" s="114"/>
      <c r="H25" s="45"/>
      <c r="I25" s="45"/>
      <c r="J25" s="45"/>
      <c r="K25" s="45"/>
      <c r="L25" s="45"/>
      <c r="M25" s="45"/>
      <c r="N25" s="45"/>
      <c r="O25" s="45"/>
      <c r="P25" s="45"/>
      <c r="Q25" s="45"/>
      <c r="R25" s="45"/>
      <c r="S25" s="45"/>
      <c r="T25" s="45"/>
      <c r="U25" s="45"/>
      <c r="V25" s="45"/>
    </row>
    <row r="26" ht="31.5" customHeight="1">
      <c r="A26" s="75"/>
      <c r="G26" s="114"/>
      <c r="H26" s="45"/>
      <c r="I26" s="45"/>
      <c r="J26" s="45"/>
      <c r="K26" s="45"/>
      <c r="L26" s="45"/>
      <c r="M26" s="45"/>
      <c r="N26" s="45"/>
      <c r="O26" s="45"/>
      <c r="P26" s="45"/>
      <c r="Q26" s="45"/>
      <c r="R26" s="45"/>
      <c r="S26" s="45"/>
      <c r="T26" s="45"/>
      <c r="U26" s="45"/>
      <c r="V26" s="45"/>
    </row>
    <row r="27" ht="31.5" customHeight="1">
      <c r="A27" s="75"/>
      <c r="G27" s="114"/>
      <c r="H27" s="45"/>
      <c r="I27" s="45"/>
      <c r="J27" s="45"/>
      <c r="K27" s="45"/>
      <c r="L27" s="45"/>
      <c r="M27" s="45"/>
      <c r="N27" s="45"/>
      <c r="O27" s="45"/>
      <c r="P27" s="45"/>
      <c r="Q27" s="45"/>
      <c r="R27" s="45"/>
      <c r="S27" s="45"/>
      <c r="T27" s="45"/>
      <c r="U27" s="45"/>
      <c r="V27" s="45"/>
    </row>
    <row r="28" ht="31.5" customHeight="1">
      <c r="A28" s="75"/>
      <c r="B28" s="45"/>
      <c r="C28" s="188"/>
      <c r="D28" s="157"/>
      <c r="E28" s="157"/>
      <c r="F28" s="86"/>
      <c r="G28" s="114"/>
      <c r="H28" s="45"/>
      <c r="I28" s="45"/>
      <c r="J28" s="45"/>
      <c r="K28" s="45"/>
      <c r="L28" s="45"/>
      <c r="M28" s="45"/>
      <c r="N28" s="45"/>
      <c r="O28" s="45"/>
      <c r="P28" s="45"/>
      <c r="Q28" s="45"/>
      <c r="R28" s="45"/>
      <c r="S28" s="45"/>
      <c r="T28" s="45"/>
      <c r="U28" s="45"/>
      <c r="V28" s="45"/>
    </row>
    <row r="29" ht="31.5" customHeight="1">
      <c r="A29" s="75"/>
      <c r="B29" s="45"/>
      <c r="C29" s="188"/>
      <c r="D29" s="157"/>
      <c r="E29" s="157"/>
      <c r="F29" s="86"/>
      <c r="G29" s="114"/>
      <c r="H29" s="45"/>
      <c r="I29" s="45"/>
      <c r="J29" s="45"/>
      <c r="K29" s="45"/>
      <c r="L29" s="45"/>
      <c r="M29" s="45"/>
      <c r="N29" s="45"/>
      <c r="O29" s="45"/>
      <c r="P29" s="45"/>
      <c r="Q29" s="45"/>
      <c r="R29" s="45"/>
      <c r="S29" s="45"/>
      <c r="T29" s="45"/>
      <c r="U29" s="45"/>
      <c r="V29" s="45"/>
    </row>
    <row r="30" ht="31.5" customHeight="1">
      <c r="A30" s="75"/>
      <c r="B30" s="45"/>
      <c r="C30" s="188"/>
      <c r="D30" s="157"/>
      <c r="E30" s="157"/>
      <c r="F30" s="86"/>
      <c r="G30" s="114"/>
      <c r="H30" s="45"/>
      <c r="I30" s="45"/>
      <c r="J30" s="45"/>
      <c r="K30" s="45"/>
      <c r="L30" s="45"/>
      <c r="M30" s="45"/>
      <c r="N30" s="45"/>
      <c r="O30" s="45"/>
      <c r="P30" s="45"/>
      <c r="Q30" s="45"/>
      <c r="R30" s="45"/>
      <c r="S30" s="45"/>
      <c r="T30" s="45"/>
      <c r="U30" s="45"/>
      <c r="V30" s="45"/>
    </row>
    <row r="31" ht="31.5" customHeight="1">
      <c r="A31" s="75"/>
      <c r="B31" s="45"/>
      <c r="C31" s="188"/>
      <c r="D31" s="157"/>
      <c r="E31" s="157"/>
      <c r="F31" s="86"/>
      <c r="G31" s="114"/>
      <c r="H31" s="45"/>
      <c r="I31" s="45"/>
      <c r="J31" s="45"/>
      <c r="K31" s="45"/>
      <c r="L31" s="45"/>
      <c r="M31" s="45"/>
      <c r="N31" s="45"/>
      <c r="O31" s="45"/>
      <c r="P31" s="45"/>
      <c r="Q31" s="45"/>
      <c r="R31" s="45"/>
      <c r="S31" s="45"/>
      <c r="T31" s="45"/>
      <c r="U31" s="45"/>
      <c r="V31" s="45"/>
    </row>
    <row r="32" ht="31.5" customHeight="1">
      <c r="A32" s="75"/>
      <c r="B32" s="45"/>
      <c r="C32" s="188"/>
      <c r="D32" s="157"/>
      <c r="E32" s="157"/>
      <c r="F32" s="86"/>
      <c r="G32" s="114"/>
      <c r="H32" s="45"/>
      <c r="I32" s="45"/>
      <c r="J32" s="45"/>
      <c r="K32" s="45"/>
      <c r="L32" s="45"/>
      <c r="M32" s="45"/>
      <c r="N32" s="45"/>
      <c r="O32" s="45"/>
      <c r="P32" s="45"/>
      <c r="Q32" s="45"/>
      <c r="R32" s="45"/>
      <c r="S32" s="45"/>
      <c r="T32" s="45"/>
      <c r="U32" s="45"/>
      <c r="V32" s="45"/>
    </row>
    <row r="33" ht="31.5" customHeight="1">
      <c r="A33" s="75"/>
      <c r="B33" s="45"/>
      <c r="C33" s="188"/>
      <c r="D33" s="157"/>
      <c r="E33" s="157"/>
      <c r="F33" s="86"/>
      <c r="G33" s="114"/>
      <c r="H33" s="45"/>
      <c r="I33" s="45"/>
      <c r="J33" s="45"/>
      <c r="K33" s="45"/>
      <c r="L33" s="45"/>
      <c r="M33" s="45"/>
      <c r="N33" s="45"/>
      <c r="O33" s="45"/>
      <c r="P33" s="45"/>
      <c r="Q33" s="45"/>
      <c r="R33" s="45"/>
      <c r="S33" s="45"/>
      <c r="T33" s="45"/>
      <c r="U33" s="45"/>
      <c r="V33" s="45"/>
    </row>
    <row r="34" ht="31.5" customHeight="1">
      <c r="A34" s="75"/>
      <c r="B34" s="45"/>
      <c r="C34" s="170" t="s">
        <v>587</v>
      </c>
      <c r="D34" s="171" t="s">
        <v>9</v>
      </c>
      <c r="E34" s="172" t="s">
        <v>573</v>
      </c>
      <c r="F34" s="178" t="s">
        <v>10</v>
      </c>
      <c r="G34" s="114"/>
      <c r="H34" s="45"/>
      <c r="I34" s="45"/>
      <c r="J34" s="45"/>
      <c r="K34" s="45"/>
      <c r="L34" s="45"/>
      <c r="M34" s="45"/>
      <c r="N34" s="45"/>
      <c r="O34" s="45"/>
      <c r="P34" s="45"/>
      <c r="Q34" s="45"/>
      <c r="R34" s="45"/>
      <c r="S34" s="45"/>
      <c r="T34" s="45"/>
      <c r="U34" s="45"/>
      <c r="V34" s="45"/>
    </row>
    <row r="35" ht="31.5" customHeight="1">
      <c r="A35" s="75"/>
      <c r="B35" s="45"/>
      <c r="C35" s="170" t="s">
        <v>628</v>
      </c>
      <c r="D35" s="171" t="s">
        <v>9</v>
      </c>
      <c r="E35" s="172" t="s">
        <v>573</v>
      </c>
      <c r="F35" s="178" t="s">
        <v>10</v>
      </c>
      <c r="G35" s="114"/>
      <c r="H35" s="45"/>
      <c r="I35" s="45"/>
      <c r="J35" s="45"/>
      <c r="K35" s="45"/>
      <c r="L35" s="45"/>
      <c r="M35" s="45"/>
      <c r="N35" s="45"/>
      <c r="O35" s="45"/>
      <c r="P35" s="45"/>
      <c r="Q35" s="45"/>
      <c r="R35" s="45"/>
      <c r="S35" s="45"/>
      <c r="T35" s="45"/>
      <c r="U35" s="45"/>
      <c r="V35" s="45"/>
    </row>
    <row r="36" ht="31.5" customHeight="1">
      <c r="A36" s="75"/>
      <c r="B36" s="45"/>
      <c r="C36" s="170" t="s">
        <v>594</v>
      </c>
      <c r="D36" s="171" t="s">
        <v>9</v>
      </c>
      <c r="E36" s="172" t="s">
        <v>573</v>
      </c>
      <c r="F36" s="178" t="s">
        <v>10</v>
      </c>
      <c r="G36" s="114"/>
      <c r="H36" s="45"/>
      <c r="I36" s="45"/>
      <c r="J36" s="45"/>
      <c r="K36" s="45"/>
      <c r="L36" s="45"/>
      <c r="M36" s="45"/>
      <c r="N36" s="45"/>
      <c r="O36" s="45"/>
      <c r="P36" s="45"/>
      <c r="Q36" s="45"/>
      <c r="R36" s="45"/>
      <c r="S36" s="45"/>
      <c r="T36" s="45"/>
      <c r="U36" s="45"/>
      <c r="V36" s="45"/>
    </row>
    <row r="37" ht="31.5" customHeight="1">
      <c r="A37" s="75"/>
      <c r="B37" s="45"/>
      <c r="C37" s="170" t="s">
        <v>604</v>
      </c>
      <c r="D37" s="171" t="s">
        <v>9</v>
      </c>
      <c r="E37" s="180" t="s">
        <v>573</v>
      </c>
      <c r="F37" s="178" t="s">
        <v>42</v>
      </c>
      <c r="G37" s="114"/>
      <c r="H37" s="45"/>
      <c r="I37" s="45"/>
      <c r="J37" s="45"/>
      <c r="K37" s="45"/>
      <c r="L37" s="45"/>
      <c r="M37" s="45"/>
      <c r="N37" s="45"/>
      <c r="O37" s="45"/>
      <c r="P37" s="45"/>
      <c r="Q37" s="45"/>
      <c r="R37" s="45"/>
      <c r="S37" s="45"/>
      <c r="T37" s="45"/>
      <c r="U37" s="45"/>
      <c r="V37" s="45"/>
    </row>
    <row r="38" ht="31.5" customHeight="1">
      <c r="A38" s="75"/>
      <c r="B38" s="45"/>
      <c r="C38" s="170" t="s">
        <v>603</v>
      </c>
      <c r="D38" s="171" t="s">
        <v>9</v>
      </c>
      <c r="E38" s="180" t="s">
        <v>573</v>
      </c>
      <c r="F38" s="178" t="s">
        <v>42</v>
      </c>
      <c r="G38" s="114"/>
      <c r="H38" s="45"/>
      <c r="I38" s="45"/>
      <c r="J38" s="45"/>
      <c r="K38" s="45"/>
      <c r="L38" s="45"/>
      <c r="M38" s="45"/>
      <c r="N38" s="45"/>
      <c r="O38" s="45"/>
      <c r="P38" s="45"/>
      <c r="Q38" s="45"/>
      <c r="R38" s="45"/>
      <c r="S38" s="45"/>
      <c r="T38" s="45"/>
      <c r="U38" s="45"/>
      <c r="V38" s="45"/>
    </row>
    <row r="39" ht="31.5" customHeight="1">
      <c r="A39" s="75"/>
      <c r="B39" s="45"/>
      <c r="C39" s="170" t="s">
        <v>605</v>
      </c>
      <c r="D39" s="171" t="s">
        <v>9</v>
      </c>
      <c r="E39" s="180" t="s">
        <v>573</v>
      </c>
      <c r="F39" s="178" t="s">
        <v>10</v>
      </c>
      <c r="G39" s="114"/>
      <c r="H39" s="45"/>
      <c r="I39" s="45"/>
      <c r="J39" s="45"/>
      <c r="K39" s="45"/>
      <c r="L39" s="45"/>
      <c r="M39" s="45"/>
      <c r="N39" s="45"/>
      <c r="O39" s="45"/>
      <c r="P39" s="45"/>
      <c r="Q39" s="45"/>
      <c r="R39" s="45"/>
      <c r="S39" s="45"/>
      <c r="T39" s="45"/>
      <c r="U39" s="45"/>
      <c r="V39" s="45"/>
    </row>
    <row r="40" ht="31.5" customHeight="1">
      <c r="A40" s="75"/>
      <c r="B40" s="45"/>
      <c r="C40" s="188"/>
      <c r="D40" s="157"/>
      <c r="E40" s="157"/>
      <c r="F40" s="86"/>
      <c r="G40" s="114"/>
      <c r="H40" s="45"/>
      <c r="I40" s="45"/>
      <c r="J40" s="45"/>
      <c r="K40" s="45"/>
      <c r="L40" s="45"/>
      <c r="M40" s="45"/>
      <c r="N40" s="45"/>
      <c r="O40" s="45"/>
      <c r="P40" s="45"/>
      <c r="Q40" s="45"/>
      <c r="R40" s="45"/>
      <c r="S40" s="45"/>
      <c r="T40" s="45"/>
      <c r="U40" s="45"/>
      <c r="V40" s="45"/>
    </row>
    <row r="41" ht="31.5" customHeight="1">
      <c r="A41" s="75"/>
      <c r="B41" s="45"/>
      <c r="C41" s="188"/>
      <c r="D41" s="157"/>
      <c r="E41" s="157"/>
      <c r="F41" s="86"/>
      <c r="G41" s="114"/>
      <c r="H41" s="45"/>
      <c r="I41" s="45"/>
      <c r="J41" s="45"/>
      <c r="K41" s="45"/>
      <c r="L41" s="45"/>
      <c r="M41" s="45"/>
      <c r="N41" s="45"/>
      <c r="O41" s="45"/>
      <c r="P41" s="45"/>
      <c r="Q41" s="45"/>
      <c r="R41" s="45"/>
      <c r="S41" s="45"/>
      <c r="T41" s="45"/>
      <c r="U41" s="45"/>
      <c r="V41" s="45"/>
    </row>
    <row r="42" ht="31.5" customHeight="1">
      <c r="A42" s="75"/>
      <c r="B42" s="45"/>
      <c r="C42" s="188"/>
      <c r="D42" s="157"/>
      <c r="E42" s="157"/>
      <c r="F42" s="86"/>
      <c r="G42" s="114"/>
      <c r="H42" s="45"/>
      <c r="I42" s="45"/>
      <c r="J42" s="45"/>
      <c r="K42" s="45"/>
      <c r="L42" s="45"/>
      <c r="M42" s="45"/>
      <c r="N42" s="45"/>
      <c r="O42" s="45"/>
      <c r="P42" s="45"/>
      <c r="Q42" s="45"/>
      <c r="R42" s="45"/>
      <c r="S42" s="45"/>
      <c r="T42" s="45"/>
      <c r="U42" s="45"/>
      <c r="V42" s="45"/>
    </row>
    <row r="43" ht="31.5" customHeight="1">
      <c r="A43" s="75"/>
      <c r="B43" s="45"/>
      <c r="C43" s="188"/>
      <c r="D43" s="157"/>
      <c r="E43" s="157"/>
      <c r="F43" s="86"/>
      <c r="G43" s="114"/>
      <c r="H43" s="45"/>
      <c r="I43" s="45"/>
      <c r="J43" s="45"/>
      <c r="K43" s="45"/>
      <c r="L43" s="45"/>
      <c r="M43" s="45"/>
      <c r="N43" s="45"/>
      <c r="O43" s="45"/>
      <c r="P43" s="45"/>
      <c r="Q43" s="45"/>
      <c r="R43" s="45"/>
      <c r="S43" s="45"/>
      <c r="T43" s="45"/>
      <c r="U43" s="45"/>
      <c r="V43" s="45"/>
    </row>
    <row r="44" ht="31.5" customHeight="1">
      <c r="A44" s="75"/>
      <c r="B44" s="45"/>
      <c r="C44" s="188"/>
      <c r="D44" s="157"/>
      <c r="E44" s="157"/>
      <c r="F44" s="86"/>
      <c r="G44" s="114"/>
      <c r="H44" s="45"/>
      <c r="I44" s="45"/>
      <c r="J44" s="45"/>
      <c r="K44" s="45"/>
      <c r="L44" s="45"/>
      <c r="M44" s="45"/>
      <c r="N44" s="45"/>
      <c r="O44" s="45"/>
      <c r="P44" s="45"/>
      <c r="Q44" s="45"/>
      <c r="R44" s="45"/>
      <c r="S44" s="45"/>
      <c r="T44" s="45"/>
      <c r="U44" s="45"/>
      <c r="V44" s="45"/>
    </row>
    <row r="45" ht="31.5" customHeight="1">
      <c r="A45" s="75"/>
      <c r="B45" s="45"/>
      <c r="C45" s="188"/>
      <c r="D45" s="157"/>
      <c r="E45" s="157"/>
      <c r="F45" s="86"/>
      <c r="G45" s="114"/>
      <c r="H45" s="45"/>
      <c r="I45" s="45"/>
      <c r="J45" s="45"/>
      <c r="K45" s="45"/>
      <c r="L45" s="45"/>
      <c r="M45" s="45"/>
      <c r="N45" s="45"/>
      <c r="O45" s="45"/>
      <c r="P45" s="45"/>
      <c r="Q45" s="45"/>
      <c r="R45" s="45"/>
      <c r="S45" s="45"/>
      <c r="T45" s="45"/>
      <c r="U45" s="45"/>
      <c r="V45" s="45"/>
    </row>
    <row r="46" ht="31.5" customHeight="1">
      <c r="A46" s="75"/>
      <c r="B46" s="45"/>
      <c r="C46" s="188"/>
      <c r="D46" s="157"/>
      <c r="E46" s="157"/>
      <c r="F46" s="86"/>
      <c r="G46" s="114"/>
      <c r="H46" s="45"/>
      <c r="I46" s="45"/>
      <c r="J46" s="45"/>
      <c r="K46" s="45"/>
      <c r="L46" s="45"/>
      <c r="M46" s="45"/>
      <c r="N46" s="45"/>
      <c r="O46" s="45"/>
      <c r="P46" s="45"/>
      <c r="Q46" s="45"/>
      <c r="R46" s="45"/>
      <c r="S46" s="45"/>
      <c r="T46" s="45"/>
      <c r="U46" s="45"/>
      <c r="V46" s="45"/>
    </row>
    <row r="47" ht="31.5" customHeight="1">
      <c r="A47" s="75"/>
      <c r="B47" s="45"/>
      <c r="C47" s="188"/>
      <c r="D47" s="157"/>
      <c r="E47" s="157"/>
      <c r="F47" s="86"/>
      <c r="G47" s="114"/>
      <c r="H47" s="45"/>
      <c r="I47" s="45"/>
      <c r="J47" s="45"/>
      <c r="K47" s="45"/>
      <c r="L47" s="45"/>
      <c r="M47" s="45"/>
      <c r="N47" s="45"/>
      <c r="O47" s="45"/>
      <c r="P47" s="45"/>
      <c r="Q47" s="45"/>
      <c r="R47" s="45"/>
      <c r="S47" s="45"/>
      <c r="T47" s="45"/>
      <c r="U47" s="45"/>
      <c r="V47" s="45"/>
    </row>
    <row r="48" ht="31.5" customHeight="1">
      <c r="A48" s="75"/>
      <c r="B48" s="45"/>
      <c r="C48" s="188"/>
      <c r="D48" s="157"/>
      <c r="E48" s="157"/>
      <c r="F48" s="86"/>
      <c r="G48" s="114"/>
      <c r="H48" s="45"/>
      <c r="I48" s="45"/>
      <c r="J48" s="45"/>
      <c r="K48" s="45"/>
      <c r="L48" s="45"/>
      <c r="M48" s="45"/>
      <c r="N48" s="45"/>
      <c r="O48" s="45"/>
      <c r="P48" s="45"/>
      <c r="Q48" s="45"/>
      <c r="R48" s="45"/>
      <c r="S48" s="45"/>
      <c r="T48" s="45"/>
      <c r="U48" s="45"/>
      <c r="V48" s="45"/>
    </row>
    <row r="49" ht="31.5" customHeight="1">
      <c r="A49" s="75"/>
      <c r="B49" s="45"/>
      <c r="C49" s="188"/>
      <c r="D49" s="157"/>
      <c r="E49" s="157"/>
      <c r="F49" s="86"/>
      <c r="G49" s="114"/>
      <c r="H49" s="45"/>
      <c r="I49" s="45"/>
      <c r="J49" s="45"/>
      <c r="K49" s="45"/>
      <c r="L49" s="45"/>
      <c r="M49" s="45"/>
      <c r="N49" s="45"/>
      <c r="O49" s="45"/>
      <c r="P49" s="45"/>
      <c r="Q49" s="45"/>
      <c r="R49" s="45"/>
      <c r="S49" s="45"/>
      <c r="T49" s="45"/>
      <c r="U49" s="45"/>
      <c r="V49" s="45"/>
    </row>
    <row r="50" ht="31.5" customHeight="1">
      <c r="A50" s="75"/>
      <c r="B50" s="45"/>
      <c r="C50" s="188"/>
      <c r="D50" s="157"/>
      <c r="E50" s="157"/>
      <c r="F50" s="86"/>
      <c r="G50" s="114"/>
      <c r="H50" s="45"/>
      <c r="I50" s="45"/>
      <c r="J50" s="45"/>
      <c r="K50" s="45"/>
      <c r="L50" s="45"/>
      <c r="M50" s="45"/>
      <c r="N50" s="45"/>
      <c r="O50" s="45"/>
      <c r="P50" s="45"/>
      <c r="Q50" s="45"/>
      <c r="R50" s="45"/>
      <c r="S50" s="45"/>
      <c r="T50" s="45"/>
      <c r="U50" s="45"/>
      <c r="V50" s="45"/>
    </row>
    <row r="51" ht="31.5" customHeight="1">
      <c r="A51" s="75"/>
      <c r="B51" s="45"/>
      <c r="C51" s="188"/>
      <c r="D51" s="157"/>
      <c r="E51" s="157"/>
      <c r="F51" s="86"/>
      <c r="G51" s="114"/>
      <c r="H51" s="45"/>
      <c r="I51" s="45"/>
      <c r="J51" s="45"/>
      <c r="K51" s="45"/>
      <c r="L51" s="45"/>
      <c r="M51" s="45"/>
      <c r="N51" s="45"/>
      <c r="O51" s="45"/>
      <c r="P51" s="45"/>
      <c r="Q51" s="45"/>
      <c r="R51" s="45"/>
      <c r="S51" s="45"/>
      <c r="T51" s="45"/>
      <c r="U51" s="45"/>
      <c r="V51" s="45"/>
    </row>
    <row r="52" ht="31.5" customHeight="1">
      <c r="A52" s="75"/>
      <c r="B52" s="45"/>
      <c r="C52" s="188"/>
      <c r="D52" s="157"/>
      <c r="E52" s="157"/>
      <c r="F52" s="86"/>
      <c r="G52" s="114"/>
      <c r="H52" s="45"/>
      <c r="I52" s="45"/>
      <c r="J52" s="45"/>
      <c r="K52" s="45"/>
      <c r="L52" s="45"/>
      <c r="M52" s="45"/>
      <c r="N52" s="45"/>
      <c r="O52" s="45"/>
      <c r="P52" s="45"/>
      <c r="Q52" s="45"/>
      <c r="R52" s="45"/>
      <c r="S52" s="45"/>
      <c r="T52" s="45"/>
      <c r="U52" s="45"/>
      <c r="V52" s="45"/>
    </row>
    <row r="53" ht="31.5" customHeight="1">
      <c r="A53" s="75"/>
      <c r="B53" s="45"/>
      <c r="C53" s="188"/>
      <c r="D53" s="157"/>
      <c r="E53" s="157"/>
      <c r="F53" s="86"/>
      <c r="G53" s="114"/>
      <c r="H53" s="45"/>
      <c r="I53" s="45"/>
      <c r="J53" s="45"/>
      <c r="K53" s="45"/>
      <c r="L53" s="45"/>
      <c r="M53" s="45"/>
      <c r="N53" s="45"/>
      <c r="O53" s="45"/>
      <c r="P53" s="45"/>
      <c r="Q53" s="45"/>
      <c r="R53" s="45"/>
      <c r="S53" s="45"/>
      <c r="T53" s="45"/>
      <c r="U53" s="45"/>
      <c r="V53" s="45"/>
    </row>
    <row r="54">
      <c r="A54" s="75"/>
      <c r="B54" s="45"/>
      <c r="C54" s="188"/>
      <c r="D54" s="157"/>
      <c r="E54" s="157"/>
      <c r="F54" s="86"/>
      <c r="G54" s="114"/>
      <c r="H54" s="45"/>
      <c r="I54" s="45"/>
      <c r="J54" s="45"/>
      <c r="K54" s="45"/>
      <c r="L54" s="45"/>
      <c r="M54" s="45"/>
      <c r="N54" s="45"/>
      <c r="O54" s="45"/>
      <c r="P54" s="45"/>
      <c r="Q54" s="45"/>
      <c r="R54" s="45"/>
      <c r="S54" s="45"/>
      <c r="T54" s="45"/>
      <c r="U54" s="45"/>
      <c r="V54" s="45"/>
    </row>
    <row r="55">
      <c r="A55" s="75"/>
      <c r="B55" s="45"/>
      <c r="C55" s="188"/>
      <c r="D55" s="157"/>
      <c r="E55" s="157"/>
      <c r="F55" s="86"/>
      <c r="G55" s="114"/>
      <c r="H55" s="45"/>
      <c r="I55" s="45"/>
      <c r="J55" s="45"/>
      <c r="K55" s="45"/>
      <c r="L55" s="45"/>
      <c r="M55" s="45"/>
      <c r="N55" s="45"/>
      <c r="O55" s="45"/>
      <c r="P55" s="45"/>
      <c r="Q55" s="45"/>
      <c r="R55" s="45"/>
      <c r="S55" s="45"/>
      <c r="T55" s="45"/>
      <c r="U55" s="45"/>
      <c r="V55" s="45"/>
    </row>
    <row r="56">
      <c r="A56" s="75"/>
      <c r="B56" s="45"/>
      <c r="C56" s="188"/>
      <c r="D56" s="157"/>
      <c r="E56" s="157"/>
      <c r="F56" s="86"/>
      <c r="G56" s="114"/>
      <c r="H56" s="45"/>
      <c r="I56" s="45"/>
      <c r="J56" s="45"/>
      <c r="K56" s="45"/>
      <c r="L56" s="45"/>
      <c r="M56" s="45"/>
      <c r="N56" s="45"/>
      <c r="O56" s="45"/>
      <c r="P56" s="45"/>
      <c r="Q56" s="45"/>
      <c r="R56" s="45"/>
      <c r="S56" s="45"/>
      <c r="T56" s="45"/>
      <c r="U56" s="45"/>
      <c r="V56" s="45"/>
    </row>
    <row r="57">
      <c r="A57" s="75"/>
      <c r="B57" s="45"/>
      <c r="C57" s="188"/>
      <c r="D57" s="157"/>
      <c r="E57" s="157"/>
      <c r="F57" s="86"/>
      <c r="G57" s="114"/>
      <c r="H57" s="45"/>
      <c r="I57" s="45"/>
      <c r="J57" s="45"/>
      <c r="K57" s="45"/>
      <c r="L57" s="45"/>
      <c r="M57" s="45"/>
      <c r="N57" s="45"/>
      <c r="O57" s="45"/>
      <c r="P57" s="45"/>
      <c r="Q57" s="45"/>
      <c r="R57" s="45"/>
      <c r="S57" s="45"/>
      <c r="T57" s="45"/>
      <c r="U57" s="45"/>
      <c r="V57" s="45"/>
    </row>
    <row r="58">
      <c r="A58" s="75"/>
      <c r="B58" s="45"/>
      <c r="C58" s="188"/>
      <c r="D58" s="157"/>
      <c r="E58" s="157"/>
      <c r="F58" s="86"/>
      <c r="G58" s="114"/>
      <c r="H58" s="45"/>
      <c r="I58" s="45"/>
      <c r="J58" s="45"/>
      <c r="K58" s="45"/>
      <c r="L58" s="45"/>
      <c r="M58" s="45"/>
      <c r="N58" s="45"/>
      <c r="O58" s="45"/>
      <c r="P58" s="45"/>
      <c r="Q58" s="45"/>
      <c r="R58" s="45"/>
      <c r="S58" s="45"/>
      <c r="T58" s="45"/>
      <c r="U58" s="45"/>
      <c r="V58" s="45"/>
    </row>
    <row r="59">
      <c r="A59" s="75"/>
      <c r="B59" s="45"/>
      <c r="C59" s="188"/>
      <c r="D59" s="157"/>
      <c r="E59" s="157"/>
      <c r="F59" s="86"/>
      <c r="G59" s="114"/>
      <c r="H59" s="45"/>
      <c r="I59" s="45"/>
      <c r="J59" s="45"/>
      <c r="K59" s="45"/>
      <c r="L59" s="45"/>
      <c r="M59" s="45"/>
      <c r="N59" s="45"/>
      <c r="O59" s="45"/>
      <c r="P59" s="45"/>
      <c r="Q59" s="45"/>
      <c r="R59" s="45"/>
      <c r="S59" s="45"/>
      <c r="T59" s="45"/>
      <c r="U59" s="45"/>
      <c r="V59" s="45"/>
    </row>
    <row r="60">
      <c r="A60" s="75"/>
      <c r="B60" s="45"/>
      <c r="C60" s="188"/>
      <c r="D60" s="157"/>
      <c r="E60" s="157"/>
      <c r="F60" s="86"/>
      <c r="G60" s="114"/>
      <c r="H60" s="45"/>
      <c r="I60" s="45"/>
      <c r="J60" s="45"/>
      <c r="K60" s="45"/>
      <c r="L60" s="45"/>
      <c r="M60" s="45"/>
      <c r="N60" s="45"/>
      <c r="O60" s="45"/>
      <c r="P60" s="45"/>
      <c r="Q60" s="45"/>
      <c r="R60" s="45"/>
      <c r="S60" s="45"/>
      <c r="T60" s="45"/>
      <c r="U60" s="45"/>
      <c r="V60" s="45"/>
    </row>
    <row r="61">
      <c r="A61" s="75"/>
      <c r="B61" s="45"/>
      <c r="C61" s="188"/>
      <c r="D61" s="157"/>
      <c r="E61" s="157"/>
      <c r="F61" s="86"/>
      <c r="G61" s="114"/>
      <c r="H61" s="45"/>
      <c r="I61" s="45"/>
      <c r="J61" s="45"/>
      <c r="K61" s="45"/>
      <c r="L61" s="45"/>
      <c r="M61" s="45"/>
      <c r="N61" s="45"/>
      <c r="O61" s="45"/>
      <c r="P61" s="45"/>
      <c r="Q61" s="45"/>
      <c r="R61" s="45"/>
      <c r="S61" s="45"/>
      <c r="T61" s="45"/>
      <c r="U61" s="45"/>
      <c r="V61" s="45"/>
    </row>
    <row r="62">
      <c r="A62" s="75"/>
      <c r="B62" s="45"/>
      <c r="C62" s="188"/>
      <c r="D62" s="157"/>
      <c r="E62" s="157"/>
      <c r="F62" s="86"/>
      <c r="G62" s="114"/>
      <c r="H62" s="45"/>
      <c r="I62" s="45"/>
      <c r="J62" s="45"/>
      <c r="K62" s="45"/>
      <c r="L62" s="45"/>
      <c r="M62" s="45"/>
      <c r="N62" s="45"/>
      <c r="O62" s="45"/>
      <c r="P62" s="45"/>
      <c r="Q62" s="45"/>
      <c r="R62" s="45"/>
      <c r="S62" s="45"/>
      <c r="T62" s="45"/>
      <c r="U62" s="45"/>
      <c r="V62" s="45"/>
    </row>
    <row r="63">
      <c r="A63" s="75"/>
      <c r="B63" s="45"/>
      <c r="C63" s="188"/>
      <c r="D63" s="157"/>
      <c r="E63" s="157"/>
      <c r="F63" s="86"/>
      <c r="G63" s="114"/>
      <c r="H63" s="45"/>
      <c r="I63" s="45"/>
      <c r="J63" s="45"/>
      <c r="K63" s="45"/>
      <c r="L63" s="45"/>
      <c r="M63" s="45"/>
      <c r="N63" s="45"/>
      <c r="O63" s="45"/>
      <c r="P63" s="45"/>
      <c r="Q63" s="45"/>
      <c r="R63" s="45"/>
      <c r="S63" s="45"/>
      <c r="T63" s="45"/>
      <c r="U63" s="45"/>
      <c r="V63" s="45"/>
    </row>
    <row r="64">
      <c r="A64" s="75"/>
      <c r="B64" s="45"/>
      <c r="C64" s="188"/>
      <c r="D64" s="157"/>
      <c r="E64" s="157"/>
      <c r="F64" s="86"/>
      <c r="G64" s="114"/>
      <c r="H64" s="45"/>
      <c r="I64" s="45"/>
      <c r="J64" s="45"/>
      <c r="K64" s="45"/>
      <c r="L64" s="45"/>
      <c r="M64" s="45"/>
      <c r="N64" s="45"/>
      <c r="O64" s="45"/>
      <c r="P64" s="45"/>
      <c r="Q64" s="45"/>
      <c r="R64" s="45"/>
      <c r="S64" s="45"/>
      <c r="T64" s="45"/>
      <c r="U64" s="45"/>
      <c r="V64" s="45"/>
    </row>
    <row r="65">
      <c r="A65" s="75"/>
      <c r="B65" s="45"/>
      <c r="C65" s="188"/>
      <c r="D65" s="157"/>
      <c r="E65" s="157"/>
      <c r="F65" s="86"/>
      <c r="G65" s="114"/>
      <c r="H65" s="45"/>
      <c r="I65" s="45"/>
      <c r="J65" s="45"/>
      <c r="K65" s="45"/>
      <c r="L65" s="45"/>
      <c r="M65" s="45"/>
      <c r="N65" s="45"/>
      <c r="O65" s="45"/>
      <c r="P65" s="45"/>
      <c r="Q65" s="45"/>
      <c r="R65" s="45"/>
      <c r="S65" s="45"/>
      <c r="T65" s="45"/>
      <c r="U65" s="45"/>
      <c r="V65" s="45"/>
    </row>
    <row r="66">
      <c r="A66" s="75"/>
      <c r="B66" s="45"/>
      <c r="C66" s="188"/>
      <c r="D66" s="157"/>
      <c r="E66" s="157"/>
      <c r="F66" s="86"/>
      <c r="G66" s="114"/>
      <c r="H66" s="45"/>
      <c r="I66" s="45"/>
      <c r="J66" s="45"/>
      <c r="K66" s="45"/>
      <c r="L66" s="45"/>
      <c r="M66" s="45"/>
      <c r="N66" s="45"/>
      <c r="O66" s="45"/>
      <c r="P66" s="45"/>
      <c r="Q66" s="45"/>
      <c r="R66" s="45"/>
      <c r="S66" s="45"/>
      <c r="T66" s="45"/>
      <c r="U66" s="45"/>
      <c r="V66" s="45"/>
    </row>
    <row r="67">
      <c r="A67" s="75"/>
      <c r="B67" s="45"/>
      <c r="C67" s="188"/>
      <c r="D67" s="157"/>
      <c r="E67" s="157"/>
      <c r="F67" s="86"/>
      <c r="G67" s="114"/>
      <c r="H67" s="45"/>
      <c r="I67" s="45"/>
      <c r="J67" s="45"/>
      <c r="K67" s="45"/>
      <c r="L67" s="45"/>
      <c r="M67" s="45"/>
      <c r="N67" s="45"/>
      <c r="O67" s="45"/>
      <c r="P67" s="45"/>
      <c r="Q67" s="45"/>
      <c r="R67" s="45"/>
      <c r="S67" s="45"/>
      <c r="T67" s="45"/>
      <c r="U67" s="45"/>
      <c r="V67" s="45"/>
    </row>
    <row r="68">
      <c r="A68" s="75"/>
      <c r="B68" s="45"/>
      <c r="C68" s="188"/>
      <c r="D68" s="157"/>
      <c r="E68" s="157"/>
      <c r="F68" s="86"/>
      <c r="G68" s="114"/>
      <c r="H68" s="45"/>
      <c r="I68" s="45"/>
      <c r="J68" s="45"/>
      <c r="K68" s="45"/>
      <c r="L68" s="45"/>
      <c r="M68" s="45"/>
      <c r="N68" s="45"/>
      <c r="O68" s="45"/>
      <c r="P68" s="45"/>
      <c r="Q68" s="45"/>
      <c r="R68" s="45"/>
      <c r="S68" s="45"/>
      <c r="T68" s="45"/>
      <c r="U68" s="45"/>
      <c r="V68" s="45"/>
    </row>
    <row r="69">
      <c r="A69" s="75"/>
      <c r="B69" s="45"/>
      <c r="C69" s="188"/>
      <c r="D69" s="157"/>
      <c r="E69" s="157"/>
      <c r="F69" s="86"/>
      <c r="G69" s="114"/>
      <c r="H69" s="45"/>
      <c r="I69" s="45"/>
      <c r="J69" s="45"/>
      <c r="K69" s="45"/>
      <c r="L69" s="45"/>
      <c r="M69" s="45"/>
      <c r="N69" s="45"/>
      <c r="O69" s="45"/>
      <c r="P69" s="45"/>
      <c r="Q69" s="45"/>
      <c r="R69" s="45"/>
      <c r="S69" s="45"/>
      <c r="T69" s="45"/>
      <c r="U69" s="45"/>
      <c r="V69" s="45"/>
    </row>
    <row r="70">
      <c r="A70" s="75"/>
      <c r="B70" s="45"/>
      <c r="C70" s="188"/>
      <c r="D70" s="157"/>
      <c r="E70" s="157"/>
      <c r="F70" s="86"/>
      <c r="G70" s="114"/>
      <c r="H70" s="45"/>
      <c r="I70" s="45"/>
      <c r="J70" s="45"/>
      <c r="K70" s="45"/>
      <c r="L70" s="45"/>
      <c r="M70" s="45"/>
      <c r="N70" s="45"/>
      <c r="O70" s="45"/>
      <c r="P70" s="45"/>
      <c r="Q70" s="45"/>
      <c r="R70" s="45"/>
      <c r="S70" s="45"/>
      <c r="T70" s="45"/>
      <c r="U70" s="45"/>
      <c r="V70" s="45"/>
    </row>
    <row r="71">
      <c r="A71" s="75"/>
      <c r="B71" s="45"/>
      <c r="C71" s="188"/>
      <c r="D71" s="157"/>
      <c r="E71" s="157"/>
      <c r="F71" s="86"/>
      <c r="G71" s="114"/>
      <c r="H71" s="45"/>
      <c r="I71" s="45"/>
      <c r="J71" s="45"/>
      <c r="K71" s="45"/>
      <c r="L71" s="45"/>
      <c r="M71" s="45"/>
      <c r="N71" s="45"/>
      <c r="O71" s="45"/>
      <c r="P71" s="45"/>
      <c r="Q71" s="45"/>
      <c r="R71" s="45"/>
      <c r="S71" s="45"/>
      <c r="T71" s="45"/>
      <c r="U71" s="45"/>
      <c r="V71" s="45"/>
    </row>
    <row r="72">
      <c r="A72" s="75"/>
      <c r="B72" s="45"/>
      <c r="C72" s="188"/>
      <c r="D72" s="157"/>
      <c r="E72" s="157"/>
      <c r="F72" s="86"/>
      <c r="G72" s="114"/>
      <c r="H72" s="45"/>
      <c r="I72" s="45"/>
      <c r="J72" s="45"/>
      <c r="K72" s="45"/>
      <c r="L72" s="45"/>
      <c r="M72" s="45"/>
      <c r="N72" s="45"/>
      <c r="O72" s="45"/>
      <c r="P72" s="45"/>
      <c r="Q72" s="45"/>
      <c r="R72" s="45"/>
      <c r="S72" s="45"/>
      <c r="T72" s="45"/>
      <c r="U72" s="45"/>
      <c r="V72" s="45"/>
    </row>
    <row r="73">
      <c r="A73" s="75"/>
      <c r="B73" s="45"/>
      <c r="C73" s="188"/>
      <c r="D73" s="157"/>
      <c r="E73" s="157"/>
      <c r="F73" s="86"/>
      <c r="G73" s="114"/>
      <c r="H73" s="45"/>
      <c r="I73" s="45"/>
      <c r="J73" s="45"/>
      <c r="K73" s="45"/>
      <c r="L73" s="45"/>
      <c r="M73" s="45"/>
      <c r="N73" s="45"/>
      <c r="O73" s="45"/>
      <c r="P73" s="45"/>
      <c r="Q73" s="45"/>
      <c r="R73" s="45"/>
      <c r="S73" s="45"/>
      <c r="T73" s="45"/>
      <c r="U73" s="45"/>
      <c r="V73" s="45"/>
    </row>
    <row r="74">
      <c r="A74" s="75"/>
      <c r="B74" s="45"/>
      <c r="C74" s="188"/>
      <c r="D74" s="157"/>
      <c r="E74" s="157"/>
      <c r="F74" s="86"/>
      <c r="G74" s="114"/>
      <c r="H74" s="45"/>
      <c r="I74" s="45"/>
      <c r="J74" s="45"/>
      <c r="K74" s="45"/>
      <c r="L74" s="45"/>
      <c r="M74" s="45"/>
      <c r="N74" s="45"/>
      <c r="O74" s="45"/>
      <c r="P74" s="45"/>
      <c r="Q74" s="45"/>
      <c r="R74" s="45"/>
      <c r="S74" s="45"/>
      <c r="T74" s="45"/>
      <c r="U74" s="45"/>
      <c r="V74" s="45"/>
    </row>
    <row r="75">
      <c r="A75" s="75"/>
      <c r="B75" s="45"/>
      <c r="C75" s="188"/>
      <c r="D75" s="157"/>
      <c r="E75" s="157"/>
      <c r="F75" s="86"/>
      <c r="G75" s="114"/>
      <c r="H75" s="45"/>
      <c r="I75" s="45"/>
      <c r="J75" s="45"/>
      <c r="K75" s="45"/>
      <c r="L75" s="45"/>
      <c r="M75" s="45"/>
      <c r="N75" s="45"/>
      <c r="O75" s="45"/>
      <c r="P75" s="45"/>
      <c r="Q75" s="45"/>
      <c r="R75" s="45"/>
      <c r="S75" s="45"/>
      <c r="T75" s="45"/>
      <c r="U75" s="45"/>
      <c r="V75" s="45"/>
    </row>
    <row r="76">
      <c r="A76" s="75"/>
      <c r="B76" s="45"/>
      <c r="C76" s="188"/>
      <c r="D76" s="157"/>
      <c r="E76" s="157"/>
      <c r="F76" s="86"/>
      <c r="G76" s="114"/>
      <c r="H76" s="45"/>
      <c r="I76" s="45"/>
      <c r="J76" s="45"/>
      <c r="K76" s="45"/>
      <c r="L76" s="45"/>
      <c r="M76" s="45"/>
      <c r="N76" s="45"/>
      <c r="O76" s="45"/>
      <c r="P76" s="45"/>
      <c r="Q76" s="45"/>
      <c r="R76" s="45"/>
      <c r="S76" s="45"/>
      <c r="T76" s="45"/>
      <c r="U76" s="45"/>
      <c r="V76" s="45"/>
    </row>
    <row r="77">
      <c r="A77" s="75"/>
      <c r="B77" s="45"/>
      <c r="C77" s="188"/>
      <c r="D77" s="157"/>
      <c r="E77" s="157"/>
      <c r="F77" s="86"/>
      <c r="G77" s="114"/>
      <c r="H77" s="45"/>
      <c r="I77" s="45"/>
      <c r="J77" s="45"/>
      <c r="K77" s="45"/>
      <c r="L77" s="45"/>
      <c r="M77" s="45"/>
      <c r="N77" s="45"/>
      <c r="O77" s="45"/>
      <c r="P77" s="45"/>
      <c r="Q77" s="45"/>
      <c r="R77" s="45"/>
      <c r="S77" s="45"/>
      <c r="T77" s="45"/>
      <c r="U77" s="45"/>
      <c r="V77" s="45"/>
    </row>
    <row r="78">
      <c r="A78" s="75"/>
      <c r="B78" s="45"/>
      <c r="C78" s="188"/>
      <c r="D78" s="157"/>
      <c r="E78" s="157"/>
      <c r="F78" s="86"/>
      <c r="G78" s="114"/>
      <c r="H78" s="45"/>
      <c r="I78" s="45"/>
      <c r="J78" s="45"/>
      <c r="K78" s="45"/>
      <c r="L78" s="45"/>
      <c r="M78" s="45"/>
      <c r="N78" s="45"/>
      <c r="O78" s="45"/>
      <c r="P78" s="45"/>
      <c r="Q78" s="45"/>
      <c r="R78" s="45"/>
      <c r="S78" s="45"/>
      <c r="T78" s="45"/>
      <c r="U78" s="45"/>
      <c r="V78" s="45"/>
    </row>
    <row r="79">
      <c r="A79" s="75"/>
      <c r="B79" s="45"/>
      <c r="C79" s="188"/>
      <c r="D79" s="157"/>
      <c r="E79" s="157"/>
      <c r="F79" s="86"/>
      <c r="G79" s="114"/>
      <c r="H79" s="45"/>
      <c r="I79" s="45"/>
      <c r="J79" s="45"/>
      <c r="K79" s="45"/>
      <c r="L79" s="45"/>
      <c r="M79" s="45"/>
      <c r="N79" s="45"/>
      <c r="O79" s="45"/>
      <c r="P79" s="45"/>
      <c r="Q79" s="45"/>
      <c r="R79" s="45"/>
      <c r="S79" s="45"/>
      <c r="T79" s="45"/>
      <c r="U79" s="45"/>
      <c r="V79" s="45"/>
    </row>
    <row r="80">
      <c r="A80" s="75"/>
      <c r="B80" s="45"/>
      <c r="C80" s="188"/>
      <c r="D80" s="157"/>
      <c r="E80" s="157"/>
      <c r="F80" s="86"/>
      <c r="G80" s="114"/>
      <c r="H80" s="45"/>
      <c r="I80" s="45"/>
      <c r="J80" s="45"/>
      <c r="K80" s="45"/>
      <c r="L80" s="45"/>
      <c r="M80" s="45"/>
      <c r="N80" s="45"/>
      <c r="O80" s="45"/>
      <c r="P80" s="45"/>
      <c r="Q80" s="45"/>
      <c r="R80" s="45"/>
      <c r="S80" s="45"/>
      <c r="T80" s="45"/>
      <c r="U80" s="45"/>
      <c r="V80" s="45"/>
    </row>
    <row r="81">
      <c r="A81" s="75"/>
      <c r="B81" s="45"/>
      <c r="C81" s="188"/>
      <c r="D81" s="157"/>
      <c r="E81" s="157"/>
      <c r="F81" s="86"/>
      <c r="G81" s="114"/>
      <c r="H81" s="45"/>
      <c r="I81" s="45"/>
      <c r="J81" s="45"/>
      <c r="K81" s="45"/>
      <c r="L81" s="45"/>
      <c r="M81" s="45"/>
      <c r="N81" s="45"/>
      <c r="O81" s="45"/>
      <c r="P81" s="45"/>
      <c r="Q81" s="45"/>
      <c r="R81" s="45"/>
      <c r="S81" s="45"/>
      <c r="T81" s="45"/>
      <c r="U81" s="45"/>
      <c r="V81" s="45"/>
    </row>
    <row r="82">
      <c r="A82" s="75"/>
      <c r="B82" s="45"/>
      <c r="C82" s="188"/>
      <c r="D82" s="157"/>
      <c r="E82" s="157"/>
      <c r="F82" s="86"/>
      <c r="G82" s="114"/>
      <c r="H82" s="45"/>
      <c r="I82" s="45"/>
      <c r="J82" s="45"/>
      <c r="K82" s="45"/>
      <c r="L82" s="45"/>
      <c r="M82" s="45"/>
      <c r="N82" s="45"/>
      <c r="O82" s="45"/>
      <c r="P82" s="45"/>
      <c r="Q82" s="45"/>
      <c r="R82" s="45"/>
      <c r="S82" s="45"/>
      <c r="T82" s="45"/>
      <c r="U82" s="45"/>
      <c r="V82" s="45"/>
    </row>
    <row r="83">
      <c r="A83" s="75"/>
      <c r="B83" s="45"/>
      <c r="C83" s="188"/>
      <c r="D83" s="157"/>
      <c r="E83" s="157"/>
      <c r="F83" s="86"/>
      <c r="G83" s="114"/>
      <c r="H83" s="45"/>
      <c r="I83" s="45"/>
      <c r="J83" s="45"/>
      <c r="K83" s="45"/>
      <c r="L83" s="45"/>
      <c r="M83" s="45"/>
      <c r="N83" s="45"/>
      <c r="O83" s="45"/>
      <c r="P83" s="45"/>
      <c r="Q83" s="45"/>
      <c r="R83" s="45"/>
      <c r="S83" s="45"/>
      <c r="T83" s="45"/>
      <c r="U83" s="45"/>
      <c r="V83" s="45"/>
    </row>
    <row r="84">
      <c r="A84" s="75"/>
      <c r="B84" s="45"/>
      <c r="C84" s="188"/>
      <c r="D84" s="157"/>
      <c r="E84" s="157"/>
      <c r="F84" s="86"/>
      <c r="G84" s="114"/>
      <c r="H84" s="45"/>
      <c r="I84" s="45"/>
      <c r="J84" s="45"/>
      <c r="K84" s="45"/>
      <c r="L84" s="45"/>
      <c r="M84" s="45"/>
      <c r="N84" s="45"/>
      <c r="O84" s="45"/>
      <c r="P84" s="45"/>
      <c r="Q84" s="45"/>
      <c r="R84" s="45"/>
      <c r="S84" s="45"/>
      <c r="T84" s="45"/>
      <c r="U84" s="45"/>
      <c r="V84" s="45"/>
    </row>
    <row r="85">
      <c r="A85" s="75"/>
      <c r="B85" s="45"/>
      <c r="C85" s="188"/>
      <c r="D85" s="157"/>
      <c r="E85" s="157"/>
      <c r="F85" s="86"/>
      <c r="G85" s="114"/>
      <c r="H85" s="45"/>
      <c r="I85" s="45"/>
      <c r="J85" s="45"/>
      <c r="K85" s="45"/>
      <c r="L85" s="45"/>
      <c r="M85" s="45"/>
      <c r="N85" s="45"/>
      <c r="O85" s="45"/>
      <c r="P85" s="45"/>
      <c r="Q85" s="45"/>
      <c r="R85" s="45"/>
      <c r="S85" s="45"/>
      <c r="T85" s="45"/>
      <c r="U85" s="45"/>
      <c r="V85" s="45"/>
    </row>
    <row r="86">
      <c r="A86" s="75"/>
      <c r="B86" s="45"/>
      <c r="C86" s="188"/>
      <c r="D86" s="157"/>
      <c r="E86" s="157"/>
      <c r="F86" s="86"/>
      <c r="G86" s="114"/>
      <c r="H86" s="45"/>
      <c r="I86" s="45"/>
      <c r="J86" s="45"/>
      <c r="K86" s="45"/>
      <c r="L86" s="45"/>
      <c r="M86" s="45"/>
      <c r="N86" s="45"/>
      <c r="O86" s="45"/>
      <c r="P86" s="45"/>
      <c r="Q86" s="45"/>
      <c r="R86" s="45"/>
      <c r="S86" s="45"/>
      <c r="T86" s="45"/>
      <c r="U86" s="45"/>
      <c r="V86" s="45"/>
    </row>
    <row r="87">
      <c r="A87" s="75"/>
      <c r="B87" s="45"/>
      <c r="C87" s="188"/>
      <c r="D87" s="157"/>
      <c r="E87" s="157"/>
      <c r="F87" s="86"/>
      <c r="G87" s="114"/>
      <c r="H87" s="45"/>
      <c r="I87" s="45"/>
      <c r="J87" s="45"/>
      <c r="K87" s="45"/>
      <c r="L87" s="45"/>
      <c r="M87" s="45"/>
      <c r="N87" s="45"/>
      <c r="O87" s="45"/>
      <c r="P87" s="45"/>
      <c r="Q87" s="45"/>
      <c r="R87" s="45"/>
      <c r="S87" s="45"/>
      <c r="T87" s="45"/>
      <c r="U87" s="45"/>
      <c r="V87" s="45"/>
    </row>
    <row r="88">
      <c r="A88" s="75"/>
      <c r="B88" s="45"/>
      <c r="C88" s="188"/>
      <c r="D88" s="157"/>
      <c r="E88" s="157"/>
      <c r="F88" s="86"/>
      <c r="G88" s="114"/>
      <c r="H88" s="45"/>
      <c r="I88" s="45"/>
      <c r="J88" s="45"/>
      <c r="K88" s="45"/>
      <c r="L88" s="45"/>
      <c r="M88" s="45"/>
      <c r="N88" s="45"/>
      <c r="O88" s="45"/>
      <c r="P88" s="45"/>
      <c r="Q88" s="45"/>
      <c r="R88" s="45"/>
      <c r="S88" s="45"/>
      <c r="T88" s="45"/>
      <c r="U88" s="45"/>
      <c r="V88" s="45"/>
    </row>
    <row r="89">
      <c r="A89" s="75"/>
      <c r="B89" s="45"/>
      <c r="C89" s="188"/>
      <c r="D89" s="157"/>
      <c r="E89" s="157"/>
      <c r="F89" s="86"/>
      <c r="G89" s="114"/>
      <c r="H89" s="45"/>
      <c r="I89" s="45"/>
      <c r="J89" s="45"/>
      <c r="K89" s="45"/>
      <c r="L89" s="45"/>
      <c r="M89" s="45"/>
      <c r="N89" s="45"/>
      <c r="O89" s="45"/>
      <c r="P89" s="45"/>
      <c r="Q89" s="45"/>
      <c r="R89" s="45"/>
      <c r="S89" s="45"/>
      <c r="T89" s="45"/>
      <c r="U89" s="45"/>
      <c r="V89" s="45"/>
    </row>
    <row r="90">
      <c r="A90" s="75"/>
      <c r="B90" s="45"/>
      <c r="C90" s="188"/>
      <c r="D90" s="157"/>
      <c r="E90" s="157"/>
      <c r="F90" s="86"/>
      <c r="G90" s="114"/>
      <c r="H90" s="45"/>
      <c r="I90" s="45"/>
      <c r="J90" s="45"/>
      <c r="K90" s="45"/>
      <c r="L90" s="45"/>
      <c r="M90" s="45"/>
      <c r="N90" s="45"/>
      <c r="O90" s="45"/>
      <c r="P90" s="45"/>
      <c r="Q90" s="45"/>
      <c r="R90" s="45"/>
      <c r="S90" s="45"/>
      <c r="T90" s="45"/>
      <c r="U90" s="45"/>
      <c r="V90" s="45"/>
    </row>
    <row r="91">
      <c r="A91" s="75"/>
      <c r="B91" s="45"/>
      <c r="C91" s="188"/>
      <c r="D91" s="157"/>
      <c r="E91" s="157"/>
      <c r="F91" s="86"/>
      <c r="G91" s="114"/>
      <c r="H91" s="45"/>
      <c r="I91" s="45"/>
      <c r="J91" s="45"/>
      <c r="K91" s="45"/>
      <c r="L91" s="45"/>
      <c r="M91" s="45"/>
      <c r="N91" s="45"/>
      <c r="O91" s="45"/>
      <c r="P91" s="45"/>
      <c r="Q91" s="45"/>
      <c r="R91" s="45"/>
      <c r="S91" s="45"/>
      <c r="T91" s="45"/>
      <c r="U91" s="45"/>
      <c r="V91" s="45"/>
    </row>
    <row r="92">
      <c r="A92" s="75"/>
      <c r="B92" s="45"/>
      <c r="C92" s="188"/>
      <c r="D92" s="157"/>
      <c r="E92" s="157"/>
      <c r="F92" s="86"/>
      <c r="G92" s="114"/>
      <c r="H92" s="45"/>
      <c r="I92" s="45"/>
      <c r="J92" s="45"/>
      <c r="K92" s="45"/>
      <c r="L92" s="45"/>
      <c r="M92" s="45"/>
      <c r="N92" s="45"/>
      <c r="O92" s="45"/>
      <c r="P92" s="45"/>
      <c r="Q92" s="45"/>
      <c r="R92" s="45"/>
      <c r="S92" s="45"/>
      <c r="T92" s="45"/>
      <c r="U92" s="45"/>
      <c r="V92" s="45"/>
    </row>
    <row r="93">
      <c r="A93" s="75"/>
      <c r="B93" s="45"/>
      <c r="C93" s="188"/>
      <c r="D93" s="157"/>
      <c r="E93" s="157"/>
      <c r="F93" s="86"/>
      <c r="G93" s="114"/>
      <c r="H93" s="45"/>
      <c r="I93" s="45"/>
      <c r="J93" s="45"/>
      <c r="K93" s="45"/>
      <c r="L93" s="45"/>
      <c r="M93" s="45"/>
      <c r="N93" s="45"/>
      <c r="O93" s="45"/>
      <c r="P93" s="45"/>
      <c r="Q93" s="45"/>
      <c r="R93" s="45"/>
      <c r="S93" s="45"/>
      <c r="T93" s="45"/>
      <c r="U93" s="45"/>
      <c r="V93" s="45"/>
    </row>
    <row r="94">
      <c r="A94" s="75"/>
      <c r="B94" s="45"/>
      <c r="C94" s="188"/>
      <c r="D94" s="157"/>
      <c r="E94" s="157"/>
      <c r="F94" s="86"/>
      <c r="G94" s="114"/>
      <c r="H94" s="45"/>
      <c r="I94" s="45"/>
      <c r="J94" s="45"/>
      <c r="K94" s="45"/>
      <c r="L94" s="45"/>
      <c r="M94" s="45"/>
      <c r="N94" s="45"/>
      <c r="O94" s="45"/>
      <c r="P94" s="45"/>
      <c r="Q94" s="45"/>
      <c r="R94" s="45"/>
      <c r="S94" s="45"/>
      <c r="T94" s="45"/>
      <c r="U94" s="45"/>
      <c r="V94" s="45"/>
    </row>
    <row r="95">
      <c r="A95" s="75"/>
      <c r="B95" s="45"/>
      <c r="C95" s="188"/>
      <c r="D95" s="157"/>
      <c r="E95" s="157"/>
      <c r="F95" s="86"/>
      <c r="G95" s="114"/>
      <c r="H95" s="45"/>
      <c r="I95" s="45"/>
      <c r="J95" s="45"/>
      <c r="K95" s="45"/>
      <c r="L95" s="45"/>
      <c r="M95" s="45"/>
      <c r="N95" s="45"/>
      <c r="O95" s="45"/>
      <c r="P95" s="45"/>
      <c r="Q95" s="45"/>
      <c r="R95" s="45"/>
      <c r="S95" s="45"/>
      <c r="T95" s="45"/>
      <c r="U95" s="45"/>
      <c r="V95" s="45"/>
    </row>
    <row r="96">
      <c r="A96" s="75"/>
      <c r="B96" s="45"/>
      <c r="C96" s="188"/>
      <c r="D96" s="157"/>
      <c r="E96" s="157"/>
      <c r="F96" s="86"/>
      <c r="G96" s="114"/>
      <c r="H96" s="45"/>
      <c r="I96" s="45"/>
      <c r="J96" s="45"/>
      <c r="K96" s="45"/>
      <c r="L96" s="45"/>
      <c r="M96" s="45"/>
      <c r="N96" s="45"/>
      <c r="O96" s="45"/>
      <c r="P96" s="45"/>
      <c r="Q96" s="45"/>
      <c r="R96" s="45"/>
      <c r="S96" s="45"/>
      <c r="T96" s="45"/>
      <c r="U96" s="45"/>
      <c r="V96" s="45"/>
    </row>
    <row r="97">
      <c r="A97" s="75"/>
      <c r="B97" s="45"/>
      <c r="C97" s="188"/>
      <c r="D97" s="157"/>
      <c r="E97" s="157"/>
      <c r="F97" s="86"/>
      <c r="G97" s="114"/>
      <c r="H97" s="45"/>
      <c r="I97" s="45"/>
      <c r="J97" s="45"/>
      <c r="K97" s="45"/>
      <c r="L97" s="45"/>
      <c r="M97" s="45"/>
      <c r="N97" s="45"/>
      <c r="O97" s="45"/>
      <c r="P97" s="45"/>
      <c r="Q97" s="45"/>
      <c r="R97" s="45"/>
      <c r="S97" s="45"/>
      <c r="T97" s="45"/>
      <c r="U97" s="45"/>
      <c r="V97" s="45"/>
    </row>
    <row r="98">
      <c r="A98" s="75"/>
      <c r="B98" s="45"/>
      <c r="C98" s="188"/>
      <c r="D98" s="157"/>
      <c r="E98" s="157"/>
      <c r="F98" s="86"/>
      <c r="G98" s="114"/>
      <c r="H98" s="45"/>
      <c r="I98" s="45"/>
      <c r="J98" s="45"/>
      <c r="K98" s="45"/>
      <c r="L98" s="45"/>
      <c r="M98" s="45"/>
      <c r="N98" s="45"/>
      <c r="O98" s="45"/>
      <c r="P98" s="45"/>
      <c r="Q98" s="45"/>
      <c r="R98" s="45"/>
      <c r="S98" s="45"/>
      <c r="T98" s="45"/>
      <c r="U98" s="45"/>
      <c r="V98" s="45"/>
    </row>
    <row r="99">
      <c r="A99" s="75"/>
      <c r="B99" s="45"/>
      <c r="C99" s="188"/>
      <c r="D99" s="157"/>
      <c r="E99" s="157"/>
      <c r="F99" s="86"/>
      <c r="G99" s="114"/>
      <c r="H99" s="45"/>
      <c r="I99" s="45"/>
      <c r="J99" s="45"/>
      <c r="K99" s="45"/>
      <c r="L99" s="45"/>
      <c r="M99" s="45"/>
      <c r="N99" s="45"/>
      <c r="O99" s="45"/>
      <c r="P99" s="45"/>
      <c r="Q99" s="45"/>
      <c r="R99" s="45"/>
      <c r="S99" s="45"/>
      <c r="T99" s="45"/>
      <c r="U99" s="45"/>
      <c r="V99" s="45"/>
    </row>
    <row r="100">
      <c r="A100" s="75"/>
      <c r="B100" s="45"/>
      <c r="C100" s="188"/>
      <c r="D100" s="157"/>
      <c r="E100" s="157"/>
      <c r="F100" s="86"/>
      <c r="G100" s="114"/>
      <c r="H100" s="45"/>
      <c r="I100" s="45"/>
      <c r="J100" s="45"/>
      <c r="K100" s="45"/>
      <c r="L100" s="45"/>
      <c r="M100" s="45"/>
      <c r="N100" s="45"/>
      <c r="O100" s="45"/>
      <c r="P100" s="45"/>
      <c r="Q100" s="45"/>
      <c r="R100" s="45"/>
      <c r="S100" s="45"/>
      <c r="T100" s="45"/>
      <c r="U100" s="45"/>
      <c r="V100" s="45"/>
    </row>
    <row r="101">
      <c r="A101" s="75"/>
      <c r="B101" s="45"/>
      <c r="C101" s="188"/>
      <c r="D101" s="157"/>
      <c r="E101" s="157"/>
      <c r="F101" s="86"/>
      <c r="G101" s="114"/>
      <c r="H101" s="45"/>
      <c r="I101" s="45"/>
      <c r="J101" s="45"/>
      <c r="K101" s="45"/>
      <c r="L101" s="45"/>
      <c r="M101" s="45"/>
      <c r="N101" s="45"/>
      <c r="O101" s="45"/>
      <c r="P101" s="45"/>
      <c r="Q101" s="45"/>
      <c r="R101" s="45"/>
      <c r="S101" s="45"/>
      <c r="T101" s="45"/>
      <c r="U101" s="45"/>
      <c r="V101" s="45"/>
    </row>
    <row r="102">
      <c r="A102" s="75"/>
      <c r="B102" s="45"/>
      <c r="C102" s="188"/>
      <c r="D102" s="157"/>
      <c r="E102" s="157"/>
      <c r="F102" s="86"/>
      <c r="G102" s="114"/>
      <c r="H102" s="45"/>
      <c r="I102" s="45"/>
      <c r="J102" s="45"/>
      <c r="K102" s="45"/>
      <c r="L102" s="45"/>
      <c r="M102" s="45"/>
      <c r="N102" s="45"/>
      <c r="O102" s="45"/>
      <c r="P102" s="45"/>
      <c r="Q102" s="45"/>
      <c r="R102" s="45"/>
      <c r="S102" s="45"/>
      <c r="T102" s="45"/>
      <c r="U102" s="45"/>
      <c r="V102" s="45"/>
    </row>
    <row r="103">
      <c r="A103" s="75"/>
      <c r="B103" s="45"/>
      <c r="C103" s="188"/>
      <c r="D103" s="157"/>
      <c r="E103" s="157"/>
      <c r="F103" s="86"/>
      <c r="G103" s="114"/>
      <c r="H103" s="45"/>
      <c r="I103" s="45"/>
      <c r="J103" s="45"/>
      <c r="K103" s="45"/>
      <c r="L103" s="45"/>
      <c r="M103" s="45"/>
      <c r="N103" s="45"/>
      <c r="O103" s="45"/>
      <c r="P103" s="45"/>
      <c r="Q103" s="45"/>
      <c r="R103" s="45"/>
      <c r="S103" s="45"/>
      <c r="T103" s="45"/>
      <c r="U103" s="45"/>
      <c r="V103" s="45"/>
    </row>
    <row r="104">
      <c r="A104" s="75"/>
      <c r="B104" s="45"/>
      <c r="C104" s="188"/>
      <c r="D104" s="157"/>
      <c r="E104" s="157"/>
      <c r="F104" s="86"/>
      <c r="G104" s="114"/>
      <c r="H104" s="45"/>
      <c r="I104" s="45"/>
      <c r="J104" s="45"/>
      <c r="K104" s="45"/>
      <c r="L104" s="45"/>
      <c r="M104" s="45"/>
      <c r="N104" s="45"/>
      <c r="O104" s="45"/>
      <c r="P104" s="45"/>
      <c r="Q104" s="45"/>
      <c r="R104" s="45"/>
      <c r="S104" s="45"/>
      <c r="T104" s="45"/>
      <c r="U104" s="45"/>
      <c r="V104" s="45"/>
    </row>
    <row r="105">
      <c r="A105" s="75"/>
      <c r="B105" s="45"/>
      <c r="C105" s="188"/>
      <c r="D105" s="157"/>
      <c r="E105" s="157"/>
      <c r="F105" s="86"/>
      <c r="G105" s="114"/>
      <c r="H105" s="45"/>
      <c r="I105" s="45"/>
      <c r="J105" s="45"/>
      <c r="K105" s="45"/>
      <c r="L105" s="45"/>
      <c r="M105" s="45"/>
      <c r="N105" s="45"/>
      <c r="O105" s="45"/>
      <c r="P105" s="45"/>
      <c r="Q105" s="45"/>
      <c r="R105" s="45"/>
      <c r="S105" s="45"/>
      <c r="T105" s="45"/>
      <c r="U105" s="45"/>
      <c r="V105" s="45"/>
    </row>
    <row r="106">
      <c r="A106" s="75"/>
      <c r="B106" s="45"/>
      <c r="C106" s="188"/>
      <c r="D106" s="157"/>
      <c r="E106" s="157"/>
      <c r="F106" s="86"/>
      <c r="G106" s="114"/>
      <c r="H106" s="45"/>
      <c r="I106" s="45"/>
      <c r="J106" s="45"/>
      <c r="K106" s="45"/>
      <c r="L106" s="45"/>
      <c r="M106" s="45"/>
      <c r="N106" s="45"/>
      <c r="O106" s="45"/>
      <c r="P106" s="45"/>
      <c r="Q106" s="45"/>
      <c r="R106" s="45"/>
      <c r="S106" s="45"/>
      <c r="T106" s="45"/>
      <c r="U106" s="45"/>
      <c r="V106" s="45"/>
    </row>
    <row r="107">
      <c r="A107" s="75"/>
      <c r="B107" s="45"/>
      <c r="C107" s="188"/>
      <c r="D107" s="157"/>
      <c r="E107" s="157"/>
      <c r="F107" s="86"/>
      <c r="G107" s="114"/>
      <c r="H107" s="45"/>
      <c r="I107" s="45"/>
      <c r="J107" s="45"/>
      <c r="K107" s="45"/>
      <c r="L107" s="45"/>
      <c r="M107" s="45"/>
      <c r="N107" s="45"/>
      <c r="O107" s="45"/>
      <c r="P107" s="45"/>
      <c r="Q107" s="45"/>
      <c r="R107" s="45"/>
      <c r="S107" s="45"/>
      <c r="T107" s="45"/>
      <c r="U107" s="45"/>
      <c r="V107" s="45"/>
    </row>
    <row r="108">
      <c r="A108" s="75"/>
      <c r="B108" s="45"/>
      <c r="C108" s="188"/>
      <c r="D108" s="157"/>
      <c r="E108" s="157"/>
      <c r="F108" s="86"/>
      <c r="G108" s="114"/>
      <c r="H108" s="45"/>
      <c r="I108" s="45"/>
      <c r="J108" s="45"/>
      <c r="K108" s="45"/>
      <c r="L108" s="45"/>
      <c r="M108" s="45"/>
      <c r="N108" s="45"/>
      <c r="O108" s="45"/>
      <c r="P108" s="45"/>
      <c r="Q108" s="45"/>
      <c r="R108" s="45"/>
      <c r="S108" s="45"/>
      <c r="T108" s="45"/>
      <c r="U108" s="45"/>
      <c r="V108" s="45"/>
    </row>
    <row r="109">
      <c r="A109" s="75"/>
      <c r="B109" s="45"/>
      <c r="C109" s="188"/>
      <c r="D109" s="157"/>
      <c r="E109" s="157"/>
      <c r="F109" s="86"/>
      <c r="G109" s="114"/>
      <c r="H109" s="45"/>
      <c r="I109" s="45"/>
      <c r="J109" s="45"/>
      <c r="K109" s="45"/>
      <c r="L109" s="45"/>
      <c r="M109" s="45"/>
      <c r="N109" s="45"/>
      <c r="O109" s="45"/>
      <c r="P109" s="45"/>
      <c r="Q109" s="45"/>
      <c r="R109" s="45"/>
      <c r="S109" s="45"/>
      <c r="T109" s="45"/>
      <c r="U109" s="45"/>
      <c r="V109" s="45"/>
    </row>
    <row r="110">
      <c r="A110" s="75"/>
      <c r="B110" s="45"/>
      <c r="C110" s="188"/>
      <c r="D110" s="157"/>
      <c r="E110" s="157"/>
      <c r="F110" s="86"/>
      <c r="G110" s="114"/>
      <c r="H110" s="45"/>
      <c r="I110" s="45"/>
      <c r="J110" s="45"/>
      <c r="K110" s="45"/>
      <c r="L110" s="45"/>
      <c r="M110" s="45"/>
      <c r="N110" s="45"/>
      <c r="O110" s="45"/>
      <c r="P110" s="45"/>
      <c r="Q110" s="45"/>
      <c r="R110" s="45"/>
      <c r="S110" s="45"/>
      <c r="T110" s="45"/>
      <c r="U110" s="45"/>
      <c r="V110" s="45"/>
    </row>
    <row r="111">
      <c r="A111" s="75"/>
      <c r="B111" s="45"/>
      <c r="C111" s="188"/>
      <c r="D111" s="157"/>
      <c r="E111" s="157"/>
      <c r="F111" s="86"/>
      <c r="G111" s="114"/>
      <c r="H111" s="45"/>
      <c r="I111" s="45"/>
      <c r="J111" s="45"/>
      <c r="K111" s="45"/>
      <c r="L111" s="45"/>
      <c r="M111" s="45"/>
      <c r="N111" s="45"/>
      <c r="O111" s="45"/>
      <c r="P111" s="45"/>
      <c r="Q111" s="45"/>
      <c r="R111" s="45"/>
      <c r="S111" s="45"/>
      <c r="T111" s="45"/>
      <c r="U111" s="45"/>
      <c r="V111" s="45"/>
    </row>
    <row r="112">
      <c r="A112" s="75"/>
      <c r="B112" s="45"/>
      <c r="C112" s="188"/>
      <c r="D112" s="157"/>
      <c r="E112" s="157"/>
      <c r="F112" s="86"/>
      <c r="G112" s="114"/>
      <c r="H112" s="45"/>
      <c r="I112" s="45"/>
      <c r="J112" s="45"/>
      <c r="K112" s="45"/>
      <c r="L112" s="45"/>
      <c r="M112" s="45"/>
      <c r="N112" s="45"/>
      <c r="O112" s="45"/>
      <c r="P112" s="45"/>
      <c r="Q112" s="45"/>
      <c r="R112" s="45"/>
      <c r="S112" s="45"/>
      <c r="T112" s="45"/>
      <c r="U112" s="45"/>
      <c r="V112" s="45"/>
    </row>
    <row r="113">
      <c r="A113" s="75"/>
      <c r="B113" s="45"/>
      <c r="C113" s="188"/>
      <c r="D113" s="157"/>
      <c r="E113" s="157"/>
      <c r="F113" s="86"/>
      <c r="G113" s="114"/>
      <c r="H113" s="45"/>
      <c r="I113" s="45"/>
      <c r="J113" s="45"/>
      <c r="K113" s="45"/>
      <c r="L113" s="45"/>
      <c r="M113" s="45"/>
      <c r="N113" s="45"/>
      <c r="O113" s="45"/>
      <c r="P113" s="45"/>
      <c r="Q113" s="45"/>
      <c r="R113" s="45"/>
      <c r="S113" s="45"/>
      <c r="T113" s="45"/>
      <c r="U113" s="45"/>
      <c r="V113" s="45"/>
    </row>
    <row r="114">
      <c r="A114" s="75"/>
      <c r="B114" s="45"/>
      <c r="C114" s="188"/>
      <c r="D114" s="157"/>
      <c r="E114" s="157"/>
      <c r="F114" s="86"/>
      <c r="G114" s="114"/>
      <c r="H114" s="45"/>
      <c r="I114" s="45"/>
      <c r="J114" s="45"/>
      <c r="K114" s="45"/>
      <c r="L114" s="45"/>
      <c r="M114" s="45"/>
      <c r="N114" s="45"/>
      <c r="O114" s="45"/>
      <c r="P114" s="45"/>
      <c r="Q114" s="45"/>
      <c r="R114" s="45"/>
      <c r="S114" s="45"/>
      <c r="T114" s="45"/>
      <c r="U114" s="45"/>
      <c r="V114" s="45"/>
    </row>
    <row r="115">
      <c r="A115" s="75"/>
      <c r="B115" s="45"/>
      <c r="C115" s="188"/>
      <c r="D115" s="157"/>
      <c r="E115" s="157"/>
      <c r="F115" s="86"/>
      <c r="G115" s="114"/>
      <c r="H115" s="45"/>
      <c r="I115" s="45"/>
      <c r="J115" s="45"/>
      <c r="K115" s="45"/>
      <c r="L115" s="45"/>
      <c r="M115" s="45"/>
      <c r="N115" s="45"/>
      <c r="O115" s="45"/>
      <c r="P115" s="45"/>
      <c r="Q115" s="45"/>
      <c r="R115" s="45"/>
      <c r="S115" s="45"/>
      <c r="T115" s="45"/>
      <c r="U115" s="45"/>
      <c r="V115" s="45"/>
    </row>
    <row r="116">
      <c r="A116" s="75"/>
      <c r="B116" s="45"/>
      <c r="C116" s="188"/>
      <c r="D116" s="157"/>
      <c r="E116" s="157"/>
      <c r="F116" s="86"/>
      <c r="G116" s="114"/>
      <c r="H116" s="45"/>
      <c r="I116" s="45"/>
      <c r="J116" s="45"/>
      <c r="K116" s="45"/>
      <c r="L116" s="45"/>
      <c r="M116" s="45"/>
      <c r="N116" s="45"/>
      <c r="O116" s="45"/>
      <c r="P116" s="45"/>
      <c r="Q116" s="45"/>
      <c r="R116" s="45"/>
      <c r="S116" s="45"/>
      <c r="T116" s="45"/>
      <c r="U116" s="45"/>
      <c r="V116" s="45"/>
    </row>
    <row r="117">
      <c r="A117" s="75"/>
      <c r="B117" s="45"/>
      <c r="C117" s="188"/>
      <c r="D117" s="157"/>
      <c r="E117" s="157"/>
      <c r="F117" s="86"/>
      <c r="G117" s="114"/>
      <c r="H117" s="45"/>
      <c r="I117" s="45"/>
      <c r="J117" s="45"/>
      <c r="K117" s="45"/>
      <c r="L117" s="45"/>
      <c r="M117" s="45"/>
      <c r="N117" s="45"/>
      <c r="O117" s="45"/>
      <c r="P117" s="45"/>
      <c r="Q117" s="45"/>
      <c r="R117" s="45"/>
      <c r="S117" s="45"/>
      <c r="T117" s="45"/>
      <c r="U117" s="45"/>
      <c r="V117" s="45"/>
    </row>
    <row r="118">
      <c r="A118" s="75"/>
      <c r="B118" s="45"/>
      <c r="C118" s="188"/>
      <c r="D118" s="157"/>
      <c r="E118" s="157"/>
      <c r="F118" s="86"/>
      <c r="G118" s="114"/>
      <c r="H118" s="45"/>
      <c r="I118" s="45"/>
      <c r="J118" s="45"/>
      <c r="K118" s="45"/>
      <c r="L118" s="45"/>
      <c r="M118" s="45"/>
      <c r="N118" s="45"/>
      <c r="O118" s="45"/>
      <c r="P118" s="45"/>
      <c r="Q118" s="45"/>
      <c r="R118" s="45"/>
      <c r="S118" s="45"/>
      <c r="T118" s="45"/>
      <c r="U118" s="45"/>
      <c r="V118" s="45"/>
    </row>
    <row r="119">
      <c r="A119" s="75"/>
      <c r="B119" s="45"/>
      <c r="C119" s="188"/>
      <c r="D119" s="157"/>
      <c r="E119" s="157"/>
      <c r="F119" s="86"/>
      <c r="G119" s="114"/>
      <c r="H119" s="45"/>
      <c r="I119" s="45"/>
      <c r="J119" s="45"/>
      <c r="K119" s="45"/>
      <c r="L119" s="45"/>
      <c r="M119" s="45"/>
      <c r="N119" s="45"/>
      <c r="O119" s="45"/>
      <c r="P119" s="45"/>
      <c r="Q119" s="45"/>
      <c r="R119" s="45"/>
      <c r="S119" s="45"/>
      <c r="T119" s="45"/>
      <c r="U119" s="45"/>
      <c r="V119" s="45"/>
    </row>
    <row r="120">
      <c r="A120" s="75"/>
      <c r="B120" s="45"/>
      <c r="C120" s="188"/>
      <c r="D120" s="157"/>
      <c r="E120" s="157"/>
      <c r="F120" s="86"/>
      <c r="G120" s="114"/>
      <c r="H120" s="45"/>
      <c r="I120" s="45"/>
      <c r="J120" s="45"/>
      <c r="K120" s="45"/>
      <c r="L120" s="45"/>
      <c r="M120" s="45"/>
      <c r="N120" s="45"/>
      <c r="O120" s="45"/>
      <c r="P120" s="45"/>
      <c r="Q120" s="45"/>
      <c r="R120" s="45"/>
      <c r="S120" s="45"/>
      <c r="T120" s="45"/>
      <c r="U120" s="45"/>
      <c r="V120" s="45"/>
    </row>
    <row r="121">
      <c r="A121" s="75"/>
      <c r="B121" s="45"/>
      <c r="C121" s="188"/>
      <c r="D121" s="157"/>
      <c r="E121" s="157"/>
      <c r="F121" s="86"/>
      <c r="G121" s="114"/>
      <c r="H121" s="45"/>
      <c r="I121" s="45"/>
      <c r="J121" s="45"/>
      <c r="K121" s="45"/>
      <c r="L121" s="45"/>
      <c r="M121" s="45"/>
      <c r="N121" s="45"/>
      <c r="O121" s="45"/>
      <c r="P121" s="45"/>
      <c r="Q121" s="45"/>
      <c r="R121" s="45"/>
      <c r="S121" s="45"/>
      <c r="T121" s="45"/>
      <c r="U121" s="45"/>
      <c r="V121" s="45"/>
    </row>
    <row r="122">
      <c r="A122" s="75"/>
      <c r="B122" s="45"/>
      <c r="C122" s="188"/>
      <c r="D122" s="157"/>
      <c r="E122" s="157"/>
      <c r="F122" s="86"/>
      <c r="G122" s="114"/>
      <c r="H122" s="45"/>
      <c r="I122" s="45"/>
      <c r="J122" s="45"/>
      <c r="K122" s="45"/>
      <c r="L122" s="45"/>
      <c r="M122" s="45"/>
      <c r="N122" s="45"/>
      <c r="O122" s="45"/>
      <c r="P122" s="45"/>
      <c r="Q122" s="45"/>
      <c r="R122" s="45"/>
      <c r="S122" s="45"/>
      <c r="T122" s="45"/>
      <c r="U122" s="45"/>
      <c r="V122" s="45"/>
    </row>
    <row r="123">
      <c r="A123" s="75"/>
      <c r="B123" s="45"/>
      <c r="C123" s="188"/>
      <c r="D123" s="157"/>
      <c r="E123" s="157"/>
      <c r="F123" s="86"/>
      <c r="G123" s="114"/>
      <c r="H123" s="45"/>
      <c r="I123" s="45"/>
      <c r="J123" s="45"/>
      <c r="K123" s="45"/>
      <c r="L123" s="45"/>
      <c r="M123" s="45"/>
      <c r="N123" s="45"/>
      <c r="O123" s="45"/>
      <c r="P123" s="45"/>
      <c r="Q123" s="45"/>
      <c r="R123" s="45"/>
      <c r="S123" s="45"/>
      <c r="T123" s="45"/>
      <c r="U123" s="45"/>
      <c r="V123" s="45"/>
    </row>
    <row r="124">
      <c r="A124" s="75"/>
      <c r="B124" s="45"/>
      <c r="C124" s="188"/>
      <c r="D124" s="157"/>
      <c r="E124" s="157"/>
      <c r="F124" s="86"/>
      <c r="G124" s="114"/>
      <c r="H124" s="45"/>
      <c r="I124" s="45"/>
      <c r="J124" s="45"/>
      <c r="K124" s="45"/>
      <c r="L124" s="45"/>
      <c r="M124" s="45"/>
      <c r="N124" s="45"/>
      <c r="O124" s="45"/>
      <c r="P124" s="45"/>
      <c r="Q124" s="45"/>
      <c r="R124" s="45"/>
      <c r="S124" s="45"/>
      <c r="T124" s="45"/>
      <c r="U124" s="45"/>
      <c r="V124" s="45"/>
    </row>
    <row r="125">
      <c r="A125" s="75"/>
      <c r="B125" s="45"/>
      <c r="C125" s="188"/>
      <c r="D125" s="157"/>
      <c r="E125" s="157"/>
      <c r="F125" s="86"/>
      <c r="G125" s="114"/>
      <c r="H125" s="45"/>
      <c r="I125" s="45"/>
      <c r="J125" s="45"/>
      <c r="K125" s="45"/>
      <c r="L125" s="45"/>
      <c r="M125" s="45"/>
      <c r="N125" s="45"/>
      <c r="O125" s="45"/>
      <c r="P125" s="45"/>
      <c r="Q125" s="45"/>
      <c r="R125" s="45"/>
      <c r="S125" s="45"/>
      <c r="T125" s="45"/>
      <c r="U125" s="45"/>
      <c r="V125" s="45"/>
    </row>
    <row r="126">
      <c r="A126" s="75"/>
      <c r="B126" s="45"/>
      <c r="C126" s="188"/>
      <c r="D126" s="157"/>
      <c r="E126" s="157"/>
      <c r="F126" s="86"/>
      <c r="G126" s="114"/>
      <c r="H126" s="45"/>
      <c r="I126" s="45"/>
      <c r="J126" s="45"/>
      <c r="K126" s="45"/>
      <c r="L126" s="45"/>
      <c r="M126" s="45"/>
      <c r="N126" s="45"/>
      <c r="O126" s="45"/>
      <c r="P126" s="45"/>
      <c r="Q126" s="45"/>
      <c r="R126" s="45"/>
      <c r="S126" s="45"/>
      <c r="T126" s="45"/>
      <c r="U126" s="45"/>
      <c r="V126" s="45"/>
    </row>
    <row r="127">
      <c r="A127" s="75"/>
      <c r="B127" s="45"/>
      <c r="C127" s="188"/>
      <c r="D127" s="157"/>
      <c r="E127" s="157"/>
      <c r="F127" s="86"/>
      <c r="G127" s="114"/>
      <c r="H127" s="45"/>
      <c r="I127" s="45"/>
      <c r="J127" s="45"/>
      <c r="K127" s="45"/>
      <c r="L127" s="45"/>
      <c r="M127" s="45"/>
      <c r="N127" s="45"/>
      <c r="O127" s="45"/>
      <c r="P127" s="45"/>
      <c r="Q127" s="45"/>
      <c r="R127" s="45"/>
      <c r="S127" s="45"/>
      <c r="T127" s="45"/>
      <c r="U127" s="45"/>
      <c r="V127" s="45"/>
    </row>
    <row r="128">
      <c r="A128" s="75"/>
      <c r="B128" s="45"/>
      <c r="C128" s="188"/>
      <c r="D128" s="157"/>
      <c r="E128" s="157"/>
      <c r="F128" s="86"/>
      <c r="G128" s="114"/>
      <c r="H128" s="45"/>
      <c r="I128" s="45"/>
      <c r="J128" s="45"/>
      <c r="K128" s="45"/>
      <c r="L128" s="45"/>
      <c r="M128" s="45"/>
      <c r="N128" s="45"/>
      <c r="O128" s="45"/>
      <c r="P128" s="45"/>
      <c r="Q128" s="45"/>
      <c r="R128" s="45"/>
      <c r="S128" s="45"/>
      <c r="T128" s="45"/>
      <c r="U128" s="45"/>
      <c r="V128" s="45"/>
    </row>
    <row r="129">
      <c r="A129" s="75"/>
      <c r="B129" s="45"/>
      <c r="C129" s="188"/>
      <c r="D129" s="157"/>
      <c r="E129" s="157"/>
      <c r="F129" s="86"/>
      <c r="G129" s="114"/>
      <c r="H129" s="45"/>
      <c r="I129" s="45"/>
      <c r="J129" s="45"/>
      <c r="K129" s="45"/>
      <c r="L129" s="45"/>
      <c r="M129" s="45"/>
      <c r="N129" s="45"/>
      <c r="O129" s="45"/>
      <c r="P129" s="45"/>
      <c r="Q129" s="45"/>
      <c r="R129" s="45"/>
      <c r="S129" s="45"/>
      <c r="T129" s="45"/>
      <c r="U129" s="45"/>
      <c r="V129" s="45"/>
    </row>
    <row r="130">
      <c r="A130" s="75"/>
      <c r="B130" s="45"/>
      <c r="C130" s="188"/>
      <c r="D130" s="157"/>
      <c r="E130" s="157"/>
      <c r="F130" s="86"/>
      <c r="G130" s="114"/>
      <c r="H130" s="45"/>
      <c r="I130" s="45"/>
      <c r="J130" s="45"/>
      <c r="K130" s="45"/>
      <c r="L130" s="45"/>
      <c r="M130" s="45"/>
      <c r="N130" s="45"/>
      <c r="O130" s="45"/>
      <c r="P130" s="45"/>
      <c r="Q130" s="45"/>
      <c r="R130" s="45"/>
      <c r="S130" s="45"/>
      <c r="T130" s="45"/>
      <c r="U130" s="45"/>
      <c r="V130" s="45"/>
    </row>
    <row r="131">
      <c r="A131" s="75"/>
      <c r="B131" s="45"/>
      <c r="C131" s="188"/>
      <c r="D131" s="157"/>
      <c r="E131" s="157"/>
      <c r="F131" s="86"/>
      <c r="G131" s="114"/>
      <c r="H131" s="45"/>
      <c r="I131" s="45"/>
      <c r="J131" s="45"/>
      <c r="K131" s="45"/>
      <c r="L131" s="45"/>
      <c r="M131" s="45"/>
      <c r="N131" s="45"/>
      <c r="O131" s="45"/>
      <c r="P131" s="45"/>
      <c r="Q131" s="45"/>
      <c r="R131" s="45"/>
      <c r="S131" s="45"/>
      <c r="T131" s="45"/>
      <c r="U131" s="45"/>
      <c r="V131" s="45"/>
    </row>
    <row r="132">
      <c r="A132" s="75"/>
      <c r="B132" s="45"/>
      <c r="C132" s="188"/>
      <c r="D132" s="157"/>
      <c r="E132" s="157"/>
      <c r="F132" s="86"/>
      <c r="G132" s="114"/>
      <c r="H132" s="45"/>
      <c r="I132" s="45"/>
      <c r="J132" s="45"/>
      <c r="K132" s="45"/>
      <c r="L132" s="45"/>
      <c r="M132" s="45"/>
      <c r="N132" s="45"/>
      <c r="O132" s="45"/>
      <c r="P132" s="45"/>
      <c r="Q132" s="45"/>
      <c r="R132" s="45"/>
      <c r="S132" s="45"/>
      <c r="T132" s="45"/>
      <c r="U132" s="45"/>
      <c r="V132" s="45"/>
    </row>
    <row r="133">
      <c r="A133" s="75"/>
      <c r="B133" s="45"/>
      <c r="C133" s="188"/>
      <c r="D133" s="157"/>
      <c r="E133" s="157"/>
      <c r="F133" s="86"/>
      <c r="G133" s="114"/>
      <c r="H133" s="45"/>
      <c r="I133" s="45"/>
      <c r="J133" s="45"/>
      <c r="K133" s="45"/>
      <c r="L133" s="45"/>
      <c r="M133" s="45"/>
      <c r="N133" s="45"/>
      <c r="O133" s="45"/>
      <c r="P133" s="45"/>
      <c r="Q133" s="45"/>
      <c r="R133" s="45"/>
      <c r="S133" s="45"/>
      <c r="T133" s="45"/>
      <c r="U133" s="45"/>
      <c r="V133" s="45"/>
    </row>
    <row r="134">
      <c r="A134" s="75"/>
      <c r="B134" s="45"/>
      <c r="C134" s="188"/>
      <c r="D134" s="157"/>
      <c r="E134" s="157"/>
      <c r="F134" s="86"/>
      <c r="G134" s="114"/>
      <c r="H134" s="45"/>
      <c r="I134" s="45"/>
      <c r="J134" s="45"/>
      <c r="K134" s="45"/>
      <c r="L134" s="45"/>
      <c r="M134" s="45"/>
      <c r="N134" s="45"/>
      <c r="O134" s="45"/>
      <c r="P134" s="45"/>
      <c r="Q134" s="45"/>
      <c r="R134" s="45"/>
      <c r="S134" s="45"/>
      <c r="T134" s="45"/>
      <c r="U134" s="45"/>
      <c r="V134" s="45"/>
    </row>
    <row r="135">
      <c r="A135" s="75"/>
      <c r="B135" s="45"/>
      <c r="C135" s="188"/>
      <c r="D135" s="157"/>
      <c r="E135" s="157"/>
      <c r="F135" s="86"/>
      <c r="G135" s="114"/>
      <c r="H135" s="45"/>
      <c r="I135" s="45"/>
      <c r="J135" s="45"/>
      <c r="K135" s="45"/>
      <c r="L135" s="45"/>
      <c r="M135" s="45"/>
      <c r="N135" s="45"/>
      <c r="O135" s="45"/>
      <c r="P135" s="45"/>
      <c r="Q135" s="45"/>
      <c r="R135" s="45"/>
      <c r="S135" s="45"/>
      <c r="T135" s="45"/>
      <c r="U135" s="45"/>
      <c r="V135" s="45"/>
    </row>
    <row r="136">
      <c r="A136" s="75"/>
      <c r="B136" s="45"/>
      <c r="C136" s="188"/>
      <c r="D136" s="157"/>
      <c r="E136" s="157"/>
      <c r="F136" s="86"/>
      <c r="G136" s="114"/>
      <c r="H136" s="45"/>
      <c r="I136" s="45"/>
      <c r="J136" s="45"/>
      <c r="K136" s="45"/>
      <c r="L136" s="45"/>
      <c r="M136" s="45"/>
      <c r="N136" s="45"/>
      <c r="O136" s="45"/>
      <c r="P136" s="45"/>
      <c r="Q136" s="45"/>
      <c r="R136" s="45"/>
      <c r="S136" s="45"/>
      <c r="T136" s="45"/>
      <c r="U136" s="45"/>
      <c r="V136" s="45"/>
    </row>
    <row r="137">
      <c r="A137" s="75"/>
      <c r="B137" s="45"/>
      <c r="C137" s="188"/>
      <c r="D137" s="157"/>
      <c r="E137" s="157"/>
      <c r="F137" s="86"/>
      <c r="G137" s="114"/>
      <c r="H137" s="45"/>
      <c r="I137" s="45"/>
      <c r="J137" s="45"/>
      <c r="K137" s="45"/>
      <c r="L137" s="45"/>
      <c r="M137" s="45"/>
      <c r="N137" s="45"/>
      <c r="O137" s="45"/>
      <c r="P137" s="45"/>
      <c r="Q137" s="45"/>
      <c r="R137" s="45"/>
      <c r="S137" s="45"/>
      <c r="T137" s="45"/>
      <c r="U137" s="45"/>
      <c r="V137" s="45"/>
    </row>
    <row r="138">
      <c r="A138" s="75"/>
      <c r="B138" s="45"/>
      <c r="C138" s="188"/>
      <c r="D138" s="157"/>
      <c r="E138" s="157"/>
      <c r="F138" s="86"/>
      <c r="G138" s="114"/>
      <c r="H138" s="45"/>
      <c r="I138" s="45"/>
      <c r="J138" s="45"/>
      <c r="K138" s="45"/>
      <c r="L138" s="45"/>
      <c r="M138" s="45"/>
      <c r="N138" s="45"/>
      <c r="O138" s="45"/>
      <c r="P138" s="45"/>
      <c r="Q138" s="45"/>
      <c r="R138" s="45"/>
      <c r="S138" s="45"/>
      <c r="T138" s="45"/>
      <c r="U138" s="45"/>
      <c r="V138" s="45"/>
    </row>
    <row r="139">
      <c r="A139" s="75"/>
      <c r="B139" s="45"/>
      <c r="C139" s="188"/>
      <c r="D139" s="157"/>
      <c r="E139" s="157"/>
      <c r="F139" s="86"/>
      <c r="G139" s="114"/>
      <c r="H139" s="45"/>
      <c r="I139" s="45"/>
      <c r="J139" s="45"/>
      <c r="K139" s="45"/>
      <c r="L139" s="45"/>
      <c r="M139" s="45"/>
      <c r="N139" s="45"/>
      <c r="O139" s="45"/>
      <c r="P139" s="45"/>
      <c r="Q139" s="45"/>
      <c r="R139" s="45"/>
      <c r="S139" s="45"/>
      <c r="T139" s="45"/>
      <c r="U139" s="45"/>
      <c r="V139" s="45"/>
    </row>
    <row r="140">
      <c r="A140" s="75"/>
      <c r="B140" s="45"/>
      <c r="C140" s="188"/>
      <c r="D140" s="157"/>
      <c r="E140" s="157"/>
      <c r="F140" s="86"/>
      <c r="G140" s="114"/>
      <c r="H140" s="45"/>
      <c r="I140" s="45"/>
      <c r="J140" s="45"/>
      <c r="K140" s="45"/>
      <c r="L140" s="45"/>
      <c r="M140" s="45"/>
      <c r="N140" s="45"/>
      <c r="O140" s="45"/>
      <c r="P140" s="45"/>
      <c r="Q140" s="45"/>
      <c r="R140" s="45"/>
      <c r="S140" s="45"/>
      <c r="T140" s="45"/>
      <c r="U140" s="45"/>
      <c r="V140" s="45"/>
    </row>
    <row r="141">
      <c r="A141" s="75"/>
      <c r="B141" s="45"/>
      <c r="C141" s="188"/>
      <c r="D141" s="157"/>
      <c r="E141" s="157"/>
      <c r="F141" s="86"/>
      <c r="G141" s="114"/>
      <c r="H141" s="45"/>
      <c r="I141" s="45"/>
      <c r="J141" s="45"/>
      <c r="K141" s="45"/>
      <c r="L141" s="45"/>
      <c r="M141" s="45"/>
      <c r="N141" s="45"/>
      <c r="O141" s="45"/>
      <c r="P141" s="45"/>
      <c r="Q141" s="45"/>
      <c r="R141" s="45"/>
      <c r="S141" s="45"/>
      <c r="T141" s="45"/>
      <c r="U141" s="45"/>
      <c r="V141" s="45"/>
    </row>
    <row r="142">
      <c r="A142" s="75"/>
      <c r="B142" s="45"/>
      <c r="C142" s="188"/>
      <c r="D142" s="157"/>
      <c r="E142" s="157"/>
      <c r="F142" s="86"/>
      <c r="G142" s="114"/>
      <c r="H142" s="45"/>
      <c r="I142" s="45"/>
      <c r="J142" s="45"/>
      <c r="K142" s="45"/>
      <c r="L142" s="45"/>
      <c r="M142" s="45"/>
      <c r="N142" s="45"/>
      <c r="O142" s="45"/>
      <c r="P142" s="45"/>
      <c r="Q142" s="45"/>
      <c r="R142" s="45"/>
      <c r="S142" s="45"/>
      <c r="T142" s="45"/>
      <c r="U142" s="45"/>
      <c r="V142" s="45"/>
    </row>
    <row r="143">
      <c r="A143" s="75"/>
      <c r="B143" s="45"/>
      <c r="C143" s="188"/>
      <c r="D143" s="157"/>
      <c r="E143" s="157"/>
      <c r="F143" s="86"/>
      <c r="G143" s="114"/>
      <c r="H143" s="45"/>
      <c r="I143" s="45"/>
      <c r="J143" s="45"/>
      <c r="K143" s="45"/>
      <c r="L143" s="45"/>
      <c r="M143" s="45"/>
      <c r="N143" s="45"/>
      <c r="O143" s="45"/>
      <c r="P143" s="45"/>
      <c r="Q143" s="45"/>
      <c r="R143" s="45"/>
      <c r="S143" s="45"/>
      <c r="T143" s="45"/>
      <c r="U143" s="45"/>
      <c r="V143" s="45"/>
    </row>
    <row r="144">
      <c r="A144" s="75"/>
      <c r="B144" s="45"/>
      <c r="C144" s="188"/>
      <c r="D144" s="157"/>
      <c r="E144" s="157"/>
      <c r="F144" s="86"/>
      <c r="G144" s="114"/>
      <c r="H144" s="45"/>
      <c r="I144" s="45"/>
      <c r="J144" s="45"/>
      <c r="K144" s="45"/>
      <c r="L144" s="45"/>
      <c r="M144" s="45"/>
      <c r="N144" s="45"/>
      <c r="O144" s="45"/>
      <c r="P144" s="45"/>
      <c r="Q144" s="45"/>
      <c r="R144" s="45"/>
      <c r="S144" s="45"/>
      <c r="T144" s="45"/>
      <c r="U144" s="45"/>
      <c r="V144" s="45"/>
    </row>
    <row r="145">
      <c r="A145" s="75"/>
      <c r="B145" s="45"/>
      <c r="C145" s="188"/>
      <c r="D145" s="157"/>
      <c r="E145" s="157"/>
      <c r="F145" s="86"/>
      <c r="G145" s="114"/>
      <c r="H145" s="45"/>
      <c r="I145" s="45"/>
      <c r="J145" s="45"/>
      <c r="K145" s="45"/>
      <c r="L145" s="45"/>
      <c r="M145" s="45"/>
      <c r="N145" s="45"/>
      <c r="O145" s="45"/>
      <c r="P145" s="45"/>
      <c r="Q145" s="45"/>
      <c r="R145" s="45"/>
      <c r="S145" s="45"/>
      <c r="T145" s="45"/>
      <c r="U145" s="45"/>
      <c r="V145" s="45"/>
    </row>
    <row r="146">
      <c r="A146" s="75"/>
      <c r="B146" s="45"/>
      <c r="C146" s="188"/>
      <c r="D146" s="157"/>
      <c r="E146" s="157"/>
      <c r="F146" s="86"/>
      <c r="G146" s="114"/>
      <c r="H146" s="45"/>
      <c r="I146" s="45"/>
      <c r="J146" s="45"/>
      <c r="K146" s="45"/>
      <c r="L146" s="45"/>
      <c r="M146" s="45"/>
      <c r="N146" s="45"/>
      <c r="O146" s="45"/>
      <c r="P146" s="45"/>
      <c r="Q146" s="45"/>
      <c r="R146" s="45"/>
      <c r="S146" s="45"/>
      <c r="T146" s="45"/>
      <c r="U146" s="45"/>
      <c r="V146" s="45"/>
    </row>
    <row r="147">
      <c r="A147" s="75"/>
      <c r="B147" s="45"/>
      <c r="C147" s="188"/>
      <c r="D147" s="157"/>
      <c r="E147" s="157"/>
      <c r="F147" s="86"/>
      <c r="G147" s="114"/>
      <c r="H147" s="45"/>
      <c r="I147" s="45"/>
      <c r="J147" s="45"/>
      <c r="K147" s="45"/>
      <c r="L147" s="45"/>
      <c r="M147" s="45"/>
      <c r="N147" s="45"/>
      <c r="O147" s="45"/>
      <c r="P147" s="45"/>
      <c r="Q147" s="45"/>
      <c r="R147" s="45"/>
      <c r="S147" s="45"/>
      <c r="T147" s="45"/>
      <c r="U147" s="45"/>
      <c r="V147" s="45"/>
    </row>
    <row r="148">
      <c r="A148" s="75"/>
      <c r="B148" s="45"/>
      <c r="C148" s="188"/>
      <c r="D148" s="157"/>
      <c r="E148" s="157"/>
      <c r="F148" s="86"/>
      <c r="G148" s="114"/>
      <c r="H148" s="45"/>
      <c r="I148" s="45"/>
      <c r="J148" s="45"/>
      <c r="K148" s="45"/>
      <c r="L148" s="45"/>
      <c r="M148" s="45"/>
      <c r="N148" s="45"/>
      <c r="O148" s="45"/>
      <c r="P148" s="45"/>
      <c r="Q148" s="45"/>
      <c r="R148" s="45"/>
      <c r="S148" s="45"/>
      <c r="T148" s="45"/>
      <c r="U148" s="45"/>
      <c r="V148" s="45"/>
    </row>
    <row r="149">
      <c r="A149" s="75"/>
      <c r="B149" s="45"/>
      <c r="C149" s="188"/>
      <c r="D149" s="157"/>
      <c r="E149" s="157"/>
      <c r="F149" s="86"/>
      <c r="G149" s="114"/>
      <c r="H149" s="45"/>
      <c r="I149" s="45"/>
      <c r="J149" s="45"/>
      <c r="K149" s="45"/>
      <c r="L149" s="45"/>
      <c r="M149" s="45"/>
      <c r="N149" s="45"/>
      <c r="O149" s="45"/>
      <c r="P149" s="45"/>
      <c r="Q149" s="45"/>
      <c r="R149" s="45"/>
      <c r="S149" s="45"/>
      <c r="T149" s="45"/>
      <c r="U149" s="45"/>
      <c r="V149" s="45"/>
    </row>
    <row r="150">
      <c r="A150" s="75"/>
      <c r="B150" s="45"/>
      <c r="C150" s="188"/>
      <c r="D150" s="157"/>
      <c r="E150" s="157"/>
      <c r="F150" s="86"/>
      <c r="G150" s="114"/>
      <c r="H150" s="45"/>
      <c r="I150" s="45"/>
      <c r="J150" s="45"/>
      <c r="K150" s="45"/>
      <c r="L150" s="45"/>
      <c r="M150" s="45"/>
      <c r="N150" s="45"/>
      <c r="O150" s="45"/>
      <c r="P150" s="45"/>
      <c r="Q150" s="45"/>
      <c r="R150" s="45"/>
      <c r="S150" s="45"/>
      <c r="T150" s="45"/>
      <c r="U150" s="45"/>
      <c r="V150" s="45"/>
    </row>
    <row r="151">
      <c r="A151" s="75"/>
      <c r="B151" s="45"/>
      <c r="C151" s="188"/>
      <c r="D151" s="157"/>
      <c r="E151" s="157"/>
      <c r="F151" s="86"/>
      <c r="G151" s="114"/>
      <c r="H151" s="45"/>
      <c r="I151" s="45"/>
      <c r="J151" s="45"/>
      <c r="K151" s="45"/>
      <c r="L151" s="45"/>
      <c r="M151" s="45"/>
      <c r="N151" s="45"/>
      <c r="O151" s="45"/>
      <c r="P151" s="45"/>
      <c r="Q151" s="45"/>
      <c r="R151" s="45"/>
      <c r="S151" s="45"/>
      <c r="T151" s="45"/>
      <c r="U151" s="45"/>
      <c r="V151" s="45"/>
    </row>
    <row r="152">
      <c r="A152" s="75"/>
      <c r="B152" s="45"/>
      <c r="C152" s="188"/>
      <c r="D152" s="157"/>
      <c r="E152" s="157"/>
      <c r="F152" s="86"/>
      <c r="G152" s="114"/>
      <c r="H152" s="45"/>
      <c r="I152" s="45"/>
      <c r="J152" s="45"/>
      <c r="K152" s="45"/>
      <c r="L152" s="45"/>
      <c r="M152" s="45"/>
      <c r="N152" s="45"/>
      <c r="O152" s="45"/>
      <c r="P152" s="45"/>
      <c r="Q152" s="45"/>
      <c r="R152" s="45"/>
      <c r="S152" s="45"/>
      <c r="T152" s="45"/>
      <c r="U152" s="45"/>
      <c r="V152" s="45"/>
    </row>
    <row r="153">
      <c r="A153" s="75"/>
      <c r="B153" s="45"/>
      <c r="C153" s="188"/>
      <c r="D153" s="157"/>
      <c r="E153" s="157"/>
      <c r="F153" s="86"/>
      <c r="G153" s="114"/>
      <c r="H153" s="45"/>
      <c r="I153" s="45"/>
      <c r="J153" s="45"/>
      <c r="K153" s="45"/>
      <c r="L153" s="45"/>
      <c r="M153" s="45"/>
      <c r="N153" s="45"/>
      <c r="O153" s="45"/>
      <c r="P153" s="45"/>
      <c r="Q153" s="45"/>
      <c r="R153" s="45"/>
      <c r="S153" s="45"/>
      <c r="T153" s="45"/>
      <c r="U153" s="45"/>
      <c r="V153" s="45"/>
    </row>
    <row r="154">
      <c r="A154" s="75"/>
      <c r="B154" s="45"/>
      <c r="C154" s="188"/>
      <c r="D154" s="157"/>
      <c r="E154" s="157"/>
      <c r="F154" s="86"/>
      <c r="G154" s="114"/>
      <c r="H154" s="45"/>
      <c r="I154" s="45"/>
      <c r="J154" s="45"/>
      <c r="K154" s="45"/>
      <c r="L154" s="45"/>
      <c r="M154" s="45"/>
      <c r="N154" s="45"/>
      <c r="O154" s="45"/>
      <c r="P154" s="45"/>
      <c r="Q154" s="45"/>
      <c r="R154" s="45"/>
      <c r="S154" s="45"/>
      <c r="T154" s="45"/>
      <c r="U154" s="45"/>
      <c r="V154" s="45"/>
    </row>
    <row r="155">
      <c r="A155" s="75"/>
      <c r="B155" s="45"/>
      <c r="C155" s="188"/>
      <c r="D155" s="157"/>
      <c r="E155" s="157"/>
      <c r="F155" s="86"/>
      <c r="G155" s="114"/>
      <c r="H155" s="45"/>
      <c r="I155" s="45"/>
      <c r="J155" s="45"/>
      <c r="K155" s="45"/>
      <c r="L155" s="45"/>
      <c r="M155" s="45"/>
      <c r="N155" s="45"/>
      <c r="O155" s="45"/>
      <c r="P155" s="45"/>
      <c r="Q155" s="45"/>
      <c r="R155" s="45"/>
      <c r="S155" s="45"/>
      <c r="T155" s="45"/>
      <c r="U155" s="45"/>
      <c r="V155" s="45"/>
    </row>
    <row r="156">
      <c r="A156" s="75"/>
      <c r="B156" s="45"/>
      <c r="C156" s="188"/>
      <c r="D156" s="157"/>
      <c r="E156" s="157"/>
      <c r="F156" s="86"/>
      <c r="G156" s="114"/>
      <c r="H156" s="45"/>
      <c r="I156" s="45"/>
      <c r="J156" s="45"/>
      <c r="K156" s="45"/>
      <c r="L156" s="45"/>
      <c r="M156" s="45"/>
      <c r="N156" s="45"/>
      <c r="O156" s="45"/>
      <c r="P156" s="45"/>
      <c r="Q156" s="45"/>
      <c r="R156" s="45"/>
      <c r="S156" s="45"/>
      <c r="T156" s="45"/>
      <c r="U156" s="45"/>
      <c r="V156" s="45"/>
    </row>
    <row r="157">
      <c r="A157" s="75"/>
      <c r="B157" s="45"/>
      <c r="C157" s="188"/>
      <c r="D157" s="157"/>
      <c r="E157" s="157"/>
      <c r="F157" s="86"/>
      <c r="G157" s="114"/>
      <c r="H157" s="45"/>
      <c r="I157" s="45"/>
      <c r="J157" s="45"/>
      <c r="K157" s="45"/>
      <c r="L157" s="45"/>
      <c r="M157" s="45"/>
      <c r="N157" s="45"/>
      <c r="O157" s="45"/>
      <c r="P157" s="45"/>
      <c r="Q157" s="45"/>
      <c r="R157" s="45"/>
      <c r="S157" s="45"/>
      <c r="T157" s="45"/>
      <c r="U157" s="45"/>
      <c r="V157" s="45"/>
    </row>
    <row r="158">
      <c r="A158" s="75"/>
      <c r="B158" s="45"/>
      <c r="C158" s="188"/>
      <c r="D158" s="157"/>
      <c r="E158" s="157"/>
      <c r="F158" s="86"/>
      <c r="G158" s="114"/>
      <c r="H158" s="45"/>
      <c r="I158" s="45"/>
      <c r="J158" s="45"/>
      <c r="K158" s="45"/>
      <c r="L158" s="45"/>
      <c r="M158" s="45"/>
      <c r="N158" s="45"/>
      <c r="O158" s="45"/>
      <c r="P158" s="45"/>
      <c r="Q158" s="45"/>
      <c r="R158" s="45"/>
      <c r="S158" s="45"/>
      <c r="T158" s="45"/>
      <c r="U158" s="45"/>
      <c r="V158" s="45"/>
    </row>
    <row r="159">
      <c r="A159" s="75"/>
      <c r="B159" s="45"/>
      <c r="C159" s="188"/>
      <c r="D159" s="157"/>
      <c r="E159" s="157"/>
      <c r="F159" s="86"/>
      <c r="G159" s="114"/>
      <c r="H159" s="45"/>
      <c r="I159" s="45"/>
      <c r="J159" s="45"/>
      <c r="K159" s="45"/>
      <c r="L159" s="45"/>
      <c r="M159" s="45"/>
      <c r="N159" s="45"/>
      <c r="O159" s="45"/>
      <c r="P159" s="45"/>
      <c r="Q159" s="45"/>
      <c r="R159" s="45"/>
      <c r="S159" s="45"/>
      <c r="T159" s="45"/>
      <c r="U159" s="45"/>
      <c r="V159" s="45"/>
    </row>
    <row r="160">
      <c r="A160" s="75"/>
      <c r="B160" s="45"/>
      <c r="C160" s="188"/>
      <c r="D160" s="157"/>
      <c r="E160" s="157"/>
      <c r="F160" s="86"/>
      <c r="G160" s="114"/>
      <c r="H160" s="45"/>
      <c r="I160" s="45"/>
      <c r="J160" s="45"/>
      <c r="K160" s="45"/>
      <c r="L160" s="45"/>
      <c r="M160" s="45"/>
      <c r="N160" s="45"/>
      <c r="O160" s="45"/>
      <c r="P160" s="45"/>
      <c r="Q160" s="45"/>
      <c r="R160" s="45"/>
      <c r="S160" s="45"/>
      <c r="T160" s="45"/>
      <c r="U160" s="45"/>
      <c r="V160" s="45"/>
    </row>
    <row r="161">
      <c r="A161" s="75"/>
      <c r="B161" s="45"/>
      <c r="C161" s="188"/>
      <c r="D161" s="157"/>
      <c r="E161" s="157"/>
      <c r="F161" s="86"/>
      <c r="G161" s="114"/>
      <c r="H161" s="45"/>
      <c r="I161" s="45"/>
      <c r="J161" s="45"/>
      <c r="K161" s="45"/>
      <c r="L161" s="45"/>
      <c r="M161" s="45"/>
      <c r="N161" s="45"/>
      <c r="O161" s="45"/>
      <c r="P161" s="45"/>
      <c r="Q161" s="45"/>
      <c r="R161" s="45"/>
      <c r="S161" s="45"/>
      <c r="T161" s="45"/>
      <c r="U161" s="45"/>
      <c r="V161" s="45"/>
    </row>
    <row r="162">
      <c r="A162" s="75"/>
      <c r="B162" s="45"/>
      <c r="C162" s="188"/>
      <c r="D162" s="157"/>
      <c r="E162" s="157"/>
      <c r="F162" s="86"/>
      <c r="G162" s="114"/>
      <c r="H162" s="45"/>
      <c r="I162" s="45"/>
      <c r="J162" s="45"/>
      <c r="K162" s="45"/>
      <c r="L162" s="45"/>
      <c r="M162" s="45"/>
      <c r="N162" s="45"/>
      <c r="O162" s="45"/>
      <c r="P162" s="45"/>
      <c r="Q162" s="45"/>
      <c r="R162" s="45"/>
      <c r="S162" s="45"/>
      <c r="T162" s="45"/>
      <c r="U162" s="45"/>
      <c r="V162" s="45"/>
    </row>
    <row r="163">
      <c r="A163" s="75"/>
      <c r="B163" s="45"/>
      <c r="C163" s="188"/>
      <c r="D163" s="157"/>
      <c r="E163" s="157"/>
      <c r="F163" s="86"/>
      <c r="G163" s="114"/>
      <c r="H163" s="45"/>
      <c r="I163" s="45"/>
      <c r="J163" s="45"/>
      <c r="K163" s="45"/>
      <c r="L163" s="45"/>
      <c r="M163" s="45"/>
      <c r="N163" s="45"/>
      <c r="O163" s="45"/>
      <c r="P163" s="45"/>
      <c r="Q163" s="45"/>
      <c r="R163" s="45"/>
      <c r="S163" s="45"/>
      <c r="T163" s="45"/>
      <c r="U163" s="45"/>
      <c r="V163" s="45"/>
    </row>
    <row r="164">
      <c r="A164" s="75"/>
      <c r="B164" s="45"/>
      <c r="C164" s="188"/>
      <c r="D164" s="157"/>
      <c r="E164" s="157"/>
      <c r="F164" s="86"/>
      <c r="G164" s="114"/>
      <c r="H164" s="45"/>
      <c r="I164" s="45"/>
      <c r="J164" s="45"/>
      <c r="K164" s="45"/>
      <c r="L164" s="45"/>
      <c r="M164" s="45"/>
      <c r="N164" s="45"/>
      <c r="O164" s="45"/>
      <c r="P164" s="45"/>
      <c r="Q164" s="45"/>
      <c r="R164" s="45"/>
      <c r="S164" s="45"/>
      <c r="T164" s="45"/>
      <c r="U164" s="45"/>
      <c r="V164" s="45"/>
    </row>
    <row r="165">
      <c r="A165" s="75"/>
      <c r="B165" s="45"/>
      <c r="C165" s="188"/>
      <c r="D165" s="157"/>
      <c r="E165" s="157"/>
      <c r="F165" s="86"/>
      <c r="G165" s="114"/>
      <c r="H165" s="45"/>
      <c r="I165" s="45"/>
      <c r="J165" s="45"/>
      <c r="K165" s="45"/>
      <c r="L165" s="45"/>
      <c r="M165" s="45"/>
      <c r="N165" s="45"/>
      <c r="O165" s="45"/>
      <c r="P165" s="45"/>
      <c r="Q165" s="45"/>
      <c r="R165" s="45"/>
      <c r="S165" s="45"/>
      <c r="T165" s="45"/>
      <c r="U165" s="45"/>
      <c r="V165" s="45"/>
    </row>
    <row r="166">
      <c r="A166" s="75"/>
      <c r="B166" s="45"/>
      <c r="C166" s="188"/>
      <c r="D166" s="157"/>
      <c r="E166" s="157"/>
      <c r="F166" s="86"/>
      <c r="G166" s="114"/>
      <c r="H166" s="45"/>
      <c r="I166" s="45"/>
      <c r="J166" s="45"/>
      <c r="K166" s="45"/>
      <c r="L166" s="45"/>
      <c r="M166" s="45"/>
      <c r="N166" s="45"/>
      <c r="O166" s="45"/>
      <c r="P166" s="45"/>
      <c r="Q166" s="45"/>
      <c r="R166" s="45"/>
      <c r="S166" s="45"/>
      <c r="T166" s="45"/>
      <c r="U166" s="45"/>
      <c r="V166" s="45"/>
    </row>
    <row r="167">
      <c r="A167" s="75"/>
      <c r="B167" s="45"/>
      <c r="C167" s="188"/>
      <c r="D167" s="157"/>
      <c r="E167" s="157"/>
      <c r="F167" s="86"/>
      <c r="G167" s="114"/>
      <c r="H167" s="45"/>
      <c r="I167" s="45"/>
      <c r="J167" s="45"/>
      <c r="K167" s="45"/>
      <c r="L167" s="45"/>
      <c r="M167" s="45"/>
      <c r="N167" s="45"/>
      <c r="O167" s="45"/>
      <c r="P167" s="45"/>
      <c r="Q167" s="45"/>
      <c r="R167" s="45"/>
      <c r="S167" s="45"/>
      <c r="T167" s="45"/>
      <c r="U167" s="45"/>
      <c r="V167" s="45"/>
    </row>
    <row r="168">
      <c r="A168" s="75"/>
      <c r="B168" s="45"/>
      <c r="C168" s="188"/>
      <c r="D168" s="157"/>
      <c r="E168" s="157"/>
      <c r="F168" s="86"/>
      <c r="G168" s="114"/>
      <c r="H168" s="45"/>
      <c r="I168" s="45"/>
      <c r="J168" s="45"/>
      <c r="K168" s="45"/>
      <c r="L168" s="45"/>
      <c r="M168" s="45"/>
      <c r="N168" s="45"/>
      <c r="O168" s="45"/>
      <c r="P168" s="45"/>
      <c r="Q168" s="45"/>
      <c r="R168" s="45"/>
      <c r="S168" s="45"/>
      <c r="T168" s="45"/>
      <c r="U168" s="45"/>
      <c r="V168" s="45"/>
    </row>
    <row r="169">
      <c r="A169" s="75"/>
      <c r="B169" s="45"/>
      <c r="C169" s="188"/>
      <c r="D169" s="157"/>
      <c r="E169" s="157"/>
      <c r="F169" s="86"/>
      <c r="G169" s="114"/>
      <c r="H169" s="45"/>
      <c r="I169" s="45"/>
      <c r="J169" s="45"/>
      <c r="K169" s="45"/>
      <c r="L169" s="45"/>
      <c r="M169" s="45"/>
      <c r="N169" s="45"/>
      <c r="O169" s="45"/>
      <c r="P169" s="45"/>
      <c r="Q169" s="45"/>
      <c r="R169" s="45"/>
      <c r="S169" s="45"/>
      <c r="T169" s="45"/>
      <c r="U169" s="45"/>
      <c r="V169" s="45"/>
    </row>
    <row r="170">
      <c r="A170" s="75"/>
      <c r="B170" s="45"/>
      <c r="C170" s="188"/>
      <c r="D170" s="157"/>
      <c r="E170" s="157"/>
      <c r="F170" s="86"/>
      <c r="G170" s="114"/>
      <c r="H170" s="45"/>
      <c r="I170" s="45"/>
      <c r="J170" s="45"/>
      <c r="K170" s="45"/>
      <c r="L170" s="45"/>
      <c r="M170" s="45"/>
      <c r="N170" s="45"/>
      <c r="O170" s="45"/>
      <c r="P170" s="45"/>
      <c r="Q170" s="45"/>
      <c r="R170" s="45"/>
      <c r="S170" s="45"/>
      <c r="T170" s="45"/>
      <c r="U170" s="45"/>
      <c r="V170" s="45"/>
    </row>
    <row r="171">
      <c r="A171" s="75"/>
      <c r="B171" s="45"/>
      <c r="C171" s="188"/>
      <c r="D171" s="157"/>
      <c r="E171" s="157"/>
      <c r="F171" s="86"/>
      <c r="G171" s="114"/>
      <c r="H171" s="45"/>
      <c r="I171" s="45"/>
      <c r="J171" s="45"/>
      <c r="K171" s="45"/>
      <c r="L171" s="45"/>
      <c r="M171" s="45"/>
      <c r="N171" s="45"/>
      <c r="O171" s="45"/>
      <c r="P171" s="45"/>
      <c r="Q171" s="45"/>
      <c r="R171" s="45"/>
      <c r="S171" s="45"/>
      <c r="T171" s="45"/>
      <c r="U171" s="45"/>
      <c r="V171" s="45"/>
    </row>
    <row r="172">
      <c r="A172" s="75"/>
      <c r="B172" s="45"/>
      <c r="C172" s="188"/>
      <c r="D172" s="157"/>
      <c r="E172" s="157"/>
      <c r="F172" s="86"/>
      <c r="G172" s="114"/>
      <c r="H172" s="45"/>
      <c r="I172" s="45"/>
      <c r="J172" s="45"/>
      <c r="K172" s="45"/>
      <c r="L172" s="45"/>
      <c r="M172" s="45"/>
      <c r="N172" s="45"/>
      <c r="O172" s="45"/>
      <c r="P172" s="45"/>
      <c r="Q172" s="45"/>
      <c r="R172" s="45"/>
      <c r="S172" s="45"/>
      <c r="T172" s="45"/>
      <c r="U172" s="45"/>
      <c r="V172" s="45"/>
    </row>
    <row r="173">
      <c r="A173" s="75"/>
      <c r="B173" s="45"/>
      <c r="C173" s="188"/>
      <c r="D173" s="157"/>
      <c r="E173" s="157"/>
      <c r="F173" s="86"/>
      <c r="G173" s="114"/>
      <c r="H173" s="45"/>
      <c r="I173" s="45"/>
      <c r="J173" s="45"/>
      <c r="K173" s="45"/>
      <c r="L173" s="45"/>
      <c r="M173" s="45"/>
      <c r="N173" s="45"/>
      <c r="O173" s="45"/>
      <c r="P173" s="45"/>
      <c r="Q173" s="45"/>
      <c r="R173" s="45"/>
      <c r="S173" s="45"/>
      <c r="T173" s="45"/>
      <c r="U173" s="45"/>
      <c r="V173" s="45"/>
    </row>
    <row r="174">
      <c r="A174" s="75"/>
      <c r="B174" s="45"/>
      <c r="C174" s="188"/>
      <c r="D174" s="157"/>
      <c r="E174" s="157"/>
      <c r="F174" s="86"/>
      <c r="G174" s="114"/>
      <c r="H174" s="45"/>
      <c r="I174" s="45"/>
      <c r="J174" s="45"/>
      <c r="K174" s="45"/>
      <c r="L174" s="45"/>
      <c r="M174" s="45"/>
      <c r="N174" s="45"/>
      <c r="O174" s="45"/>
      <c r="P174" s="45"/>
      <c r="Q174" s="45"/>
      <c r="R174" s="45"/>
      <c r="S174" s="45"/>
      <c r="T174" s="45"/>
      <c r="U174" s="45"/>
      <c r="V174" s="45"/>
    </row>
    <row r="175">
      <c r="A175" s="75"/>
      <c r="B175" s="45"/>
      <c r="C175" s="188"/>
      <c r="D175" s="157"/>
      <c r="E175" s="157"/>
      <c r="F175" s="86"/>
      <c r="G175" s="114"/>
      <c r="H175" s="45"/>
      <c r="I175" s="45"/>
      <c r="J175" s="45"/>
      <c r="K175" s="45"/>
      <c r="L175" s="45"/>
      <c r="M175" s="45"/>
      <c r="N175" s="45"/>
      <c r="O175" s="45"/>
      <c r="P175" s="45"/>
      <c r="Q175" s="45"/>
      <c r="R175" s="45"/>
      <c r="S175" s="45"/>
      <c r="T175" s="45"/>
      <c r="U175" s="45"/>
      <c r="V175" s="45"/>
    </row>
    <row r="176">
      <c r="A176" s="75"/>
      <c r="B176" s="45"/>
      <c r="C176" s="188"/>
      <c r="D176" s="157"/>
      <c r="E176" s="157"/>
      <c r="F176" s="86"/>
      <c r="G176" s="114"/>
      <c r="H176" s="45"/>
      <c r="I176" s="45"/>
      <c r="J176" s="45"/>
      <c r="K176" s="45"/>
      <c r="L176" s="45"/>
      <c r="M176" s="45"/>
      <c r="N176" s="45"/>
      <c r="O176" s="45"/>
      <c r="P176" s="45"/>
      <c r="Q176" s="45"/>
      <c r="R176" s="45"/>
      <c r="S176" s="45"/>
      <c r="T176" s="45"/>
      <c r="U176" s="45"/>
      <c r="V176" s="45"/>
    </row>
    <row r="177">
      <c r="A177" s="75"/>
      <c r="B177" s="45"/>
      <c r="C177" s="188"/>
      <c r="D177" s="157"/>
      <c r="E177" s="157"/>
      <c r="F177" s="86"/>
      <c r="G177" s="114"/>
      <c r="H177" s="45"/>
      <c r="I177" s="45"/>
      <c r="J177" s="45"/>
      <c r="K177" s="45"/>
      <c r="L177" s="45"/>
      <c r="M177" s="45"/>
      <c r="N177" s="45"/>
      <c r="O177" s="45"/>
      <c r="P177" s="45"/>
      <c r="Q177" s="45"/>
      <c r="R177" s="45"/>
      <c r="S177" s="45"/>
      <c r="T177" s="45"/>
      <c r="U177" s="45"/>
      <c r="V177" s="45"/>
    </row>
    <row r="178">
      <c r="A178" s="75"/>
      <c r="B178" s="45"/>
      <c r="C178" s="188"/>
      <c r="D178" s="157"/>
      <c r="E178" s="157"/>
      <c r="F178" s="86"/>
      <c r="G178" s="114"/>
      <c r="H178" s="45"/>
      <c r="I178" s="45"/>
      <c r="J178" s="45"/>
      <c r="K178" s="45"/>
      <c r="L178" s="45"/>
      <c r="M178" s="45"/>
      <c r="N178" s="45"/>
      <c r="O178" s="45"/>
      <c r="P178" s="45"/>
      <c r="Q178" s="45"/>
      <c r="R178" s="45"/>
      <c r="S178" s="45"/>
      <c r="T178" s="45"/>
      <c r="U178" s="45"/>
      <c r="V178" s="45"/>
    </row>
    <row r="179">
      <c r="A179" s="75"/>
      <c r="B179" s="45"/>
      <c r="C179" s="188"/>
      <c r="D179" s="157"/>
      <c r="E179" s="157"/>
      <c r="F179" s="86"/>
      <c r="G179" s="114"/>
      <c r="H179" s="45"/>
      <c r="I179" s="45"/>
      <c r="J179" s="45"/>
      <c r="K179" s="45"/>
      <c r="L179" s="45"/>
      <c r="M179" s="45"/>
      <c r="N179" s="45"/>
      <c r="O179" s="45"/>
      <c r="P179" s="45"/>
      <c r="Q179" s="45"/>
      <c r="R179" s="45"/>
      <c r="S179" s="45"/>
      <c r="T179" s="45"/>
      <c r="U179" s="45"/>
      <c r="V179" s="45"/>
    </row>
    <row r="180">
      <c r="A180" s="75"/>
      <c r="B180" s="45"/>
      <c r="C180" s="188"/>
      <c r="D180" s="157"/>
      <c r="E180" s="157"/>
      <c r="F180" s="86"/>
      <c r="G180" s="114"/>
      <c r="H180" s="45"/>
      <c r="I180" s="45"/>
      <c r="J180" s="45"/>
      <c r="K180" s="45"/>
      <c r="L180" s="45"/>
      <c r="M180" s="45"/>
      <c r="N180" s="45"/>
      <c r="O180" s="45"/>
      <c r="P180" s="45"/>
      <c r="Q180" s="45"/>
      <c r="R180" s="45"/>
      <c r="S180" s="45"/>
      <c r="T180" s="45"/>
      <c r="U180" s="45"/>
      <c r="V180" s="45"/>
    </row>
    <row r="181">
      <c r="A181" s="75"/>
      <c r="B181" s="45"/>
      <c r="C181" s="188"/>
      <c r="D181" s="157"/>
      <c r="E181" s="157"/>
      <c r="F181" s="86"/>
      <c r="G181" s="114"/>
      <c r="H181" s="45"/>
      <c r="I181" s="45"/>
      <c r="J181" s="45"/>
      <c r="K181" s="45"/>
      <c r="L181" s="45"/>
      <c r="M181" s="45"/>
      <c r="N181" s="45"/>
      <c r="O181" s="45"/>
      <c r="P181" s="45"/>
      <c r="Q181" s="45"/>
      <c r="R181" s="45"/>
      <c r="S181" s="45"/>
      <c r="T181" s="45"/>
      <c r="U181" s="45"/>
      <c r="V181" s="45"/>
    </row>
    <row r="182">
      <c r="A182" s="75"/>
      <c r="B182" s="45"/>
      <c r="C182" s="188"/>
      <c r="D182" s="157"/>
      <c r="E182" s="157"/>
      <c r="F182" s="86"/>
      <c r="G182" s="114"/>
      <c r="H182" s="45"/>
      <c r="I182" s="45"/>
      <c r="J182" s="45"/>
      <c r="K182" s="45"/>
      <c r="L182" s="45"/>
      <c r="M182" s="45"/>
      <c r="N182" s="45"/>
      <c r="O182" s="45"/>
      <c r="P182" s="45"/>
      <c r="Q182" s="45"/>
      <c r="R182" s="45"/>
      <c r="S182" s="45"/>
      <c r="T182" s="45"/>
      <c r="U182" s="45"/>
      <c r="V182" s="45"/>
    </row>
    <row r="183">
      <c r="A183" s="75"/>
      <c r="B183" s="45"/>
      <c r="C183" s="188"/>
      <c r="D183" s="157"/>
      <c r="E183" s="157"/>
      <c r="F183" s="86"/>
      <c r="G183" s="114"/>
      <c r="H183" s="45"/>
      <c r="I183" s="45"/>
      <c r="J183" s="45"/>
      <c r="K183" s="45"/>
      <c r="L183" s="45"/>
      <c r="M183" s="45"/>
      <c r="N183" s="45"/>
      <c r="O183" s="45"/>
      <c r="P183" s="45"/>
      <c r="Q183" s="45"/>
      <c r="R183" s="45"/>
      <c r="S183" s="45"/>
      <c r="T183" s="45"/>
      <c r="U183" s="45"/>
      <c r="V183" s="45"/>
    </row>
    <row r="184">
      <c r="A184" s="75"/>
      <c r="B184" s="45"/>
      <c r="C184" s="188"/>
      <c r="D184" s="157"/>
      <c r="E184" s="157"/>
      <c r="F184" s="86"/>
      <c r="G184" s="114"/>
      <c r="H184" s="45"/>
      <c r="I184" s="45"/>
      <c r="J184" s="45"/>
      <c r="K184" s="45"/>
      <c r="L184" s="45"/>
      <c r="M184" s="45"/>
      <c r="N184" s="45"/>
      <c r="O184" s="45"/>
      <c r="P184" s="45"/>
      <c r="Q184" s="45"/>
      <c r="R184" s="45"/>
      <c r="S184" s="45"/>
      <c r="T184" s="45"/>
      <c r="U184" s="45"/>
      <c r="V184" s="45"/>
    </row>
    <row r="185">
      <c r="A185" s="75"/>
      <c r="B185" s="45"/>
      <c r="C185" s="188"/>
      <c r="D185" s="157"/>
      <c r="E185" s="157"/>
      <c r="F185" s="86"/>
      <c r="G185" s="114"/>
      <c r="H185" s="45"/>
      <c r="I185" s="45"/>
      <c r="J185" s="45"/>
      <c r="K185" s="45"/>
      <c r="L185" s="45"/>
      <c r="M185" s="45"/>
      <c r="N185" s="45"/>
      <c r="O185" s="45"/>
      <c r="P185" s="45"/>
      <c r="Q185" s="45"/>
      <c r="R185" s="45"/>
      <c r="S185" s="45"/>
      <c r="T185" s="45"/>
      <c r="U185" s="45"/>
      <c r="V185" s="45"/>
    </row>
    <row r="186">
      <c r="A186" s="75"/>
      <c r="B186" s="45"/>
      <c r="C186" s="188"/>
      <c r="D186" s="157"/>
      <c r="E186" s="157"/>
      <c r="F186" s="86"/>
      <c r="G186" s="114"/>
      <c r="H186" s="45"/>
      <c r="I186" s="45"/>
      <c r="J186" s="45"/>
      <c r="K186" s="45"/>
      <c r="L186" s="45"/>
      <c r="M186" s="45"/>
      <c r="N186" s="45"/>
      <c r="O186" s="45"/>
      <c r="P186" s="45"/>
      <c r="Q186" s="45"/>
      <c r="R186" s="45"/>
      <c r="S186" s="45"/>
      <c r="T186" s="45"/>
      <c r="U186" s="45"/>
      <c r="V186" s="45"/>
    </row>
    <row r="187">
      <c r="A187" s="75"/>
      <c r="B187" s="45"/>
      <c r="C187" s="188"/>
      <c r="D187" s="157"/>
      <c r="E187" s="157"/>
      <c r="F187" s="86"/>
      <c r="G187" s="114"/>
      <c r="H187" s="45"/>
      <c r="I187" s="45"/>
      <c r="J187" s="45"/>
      <c r="K187" s="45"/>
      <c r="L187" s="45"/>
      <c r="M187" s="45"/>
      <c r="N187" s="45"/>
      <c r="O187" s="45"/>
      <c r="P187" s="45"/>
      <c r="Q187" s="45"/>
      <c r="R187" s="45"/>
      <c r="S187" s="45"/>
      <c r="T187" s="45"/>
      <c r="U187" s="45"/>
      <c r="V187" s="45"/>
    </row>
    <row r="188">
      <c r="A188" s="75"/>
      <c r="B188" s="45"/>
      <c r="C188" s="188"/>
      <c r="D188" s="157"/>
      <c r="E188" s="157"/>
      <c r="F188" s="86"/>
      <c r="G188" s="114"/>
      <c r="H188" s="45"/>
      <c r="I188" s="45"/>
      <c r="J188" s="45"/>
      <c r="K188" s="45"/>
      <c r="L188" s="45"/>
      <c r="M188" s="45"/>
      <c r="N188" s="45"/>
      <c r="O188" s="45"/>
      <c r="P188" s="45"/>
      <c r="Q188" s="45"/>
      <c r="R188" s="45"/>
      <c r="S188" s="45"/>
      <c r="T188" s="45"/>
      <c r="U188" s="45"/>
      <c r="V188" s="45"/>
    </row>
    <row r="189">
      <c r="A189" s="75"/>
      <c r="B189" s="45"/>
      <c r="C189" s="188"/>
      <c r="D189" s="157"/>
      <c r="E189" s="157"/>
      <c r="F189" s="86"/>
      <c r="G189" s="114"/>
      <c r="H189" s="45"/>
      <c r="I189" s="45"/>
      <c r="J189" s="45"/>
      <c r="K189" s="45"/>
      <c r="L189" s="45"/>
      <c r="M189" s="45"/>
      <c r="N189" s="45"/>
      <c r="O189" s="45"/>
      <c r="P189" s="45"/>
      <c r="Q189" s="45"/>
      <c r="R189" s="45"/>
      <c r="S189" s="45"/>
      <c r="T189" s="45"/>
      <c r="U189" s="45"/>
      <c r="V189" s="45"/>
    </row>
    <row r="190">
      <c r="A190" s="75"/>
      <c r="B190" s="45"/>
      <c r="C190" s="188"/>
      <c r="D190" s="157"/>
      <c r="E190" s="157"/>
      <c r="F190" s="86"/>
      <c r="G190" s="114"/>
      <c r="H190" s="45"/>
      <c r="I190" s="45"/>
      <c r="J190" s="45"/>
      <c r="K190" s="45"/>
      <c r="L190" s="45"/>
      <c r="M190" s="45"/>
      <c r="N190" s="45"/>
      <c r="O190" s="45"/>
      <c r="P190" s="45"/>
      <c r="Q190" s="45"/>
      <c r="R190" s="45"/>
      <c r="S190" s="45"/>
      <c r="T190" s="45"/>
      <c r="U190" s="45"/>
      <c r="V190" s="45"/>
    </row>
    <row r="191">
      <c r="A191" s="75"/>
      <c r="B191" s="45"/>
      <c r="C191" s="188"/>
      <c r="D191" s="157"/>
      <c r="E191" s="157"/>
      <c r="F191" s="86"/>
      <c r="G191" s="114"/>
      <c r="H191" s="45"/>
      <c r="I191" s="45"/>
      <c r="J191" s="45"/>
      <c r="K191" s="45"/>
      <c r="L191" s="45"/>
      <c r="M191" s="45"/>
      <c r="N191" s="45"/>
      <c r="O191" s="45"/>
      <c r="P191" s="45"/>
      <c r="Q191" s="45"/>
      <c r="R191" s="45"/>
      <c r="S191" s="45"/>
      <c r="T191" s="45"/>
      <c r="U191" s="45"/>
      <c r="V191" s="45"/>
    </row>
    <row r="192">
      <c r="A192" s="75"/>
      <c r="B192" s="45"/>
      <c r="C192" s="188"/>
      <c r="D192" s="157"/>
      <c r="E192" s="157"/>
      <c r="F192" s="86"/>
      <c r="G192" s="114"/>
      <c r="H192" s="45"/>
      <c r="I192" s="45"/>
      <c r="J192" s="45"/>
      <c r="K192" s="45"/>
      <c r="L192" s="45"/>
      <c r="M192" s="45"/>
      <c r="N192" s="45"/>
      <c r="O192" s="45"/>
      <c r="P192" s="45"/>
      <c r="Q192" s="45"/>
      <c r="R192" s="45"/>
      <c r="S192" s="45"/>
      <c r="T192" s="45"/>
      <c r="U192" s="45"/>
      <c r="V192" s="45"/>
    </row>
    <row r="193">
      <c r="A193" s="75"/>
      <c r="B193" s="45"/>
      <c r="C193" s="188"/>
      <c r="D193" s="157"/>
      <c r="E193" s="157"/>
      <c r="F193" s="86"/>
      <c r="G193" s="114"/>
      <c r="H193" s="45"/>
      <c r="I193" s="45"/>
      <c r="J193" s="45"/>
      <c r="K193" s="45"/>
      <c r="L193" s="45"/>
      <c r="M193" s="45"/>
      <c r="N193" s="45"/>
      <c r="O193" s="45"/>
      <c r="P193" s="45"/>
      <c r="Q193" s="45"/>
      <c r="R193" s="45"/>
      <c r="S193" s="45"/>
      <c r="T193" s="45"/>
      <c r="U193" s="45"/>
      <c r="V193" s="45"/>
    </row>
    <row r="194">
      <c r="A194" s="75"/>
      <c r="B194" s="45"/>
      <c r="C194" s="188"/>
      <c r="D194" s="157"/>
      <c r="E194" s="157"/>
      <c r="F194" s="86"/>
      <c r="G194" s="114"/>
      <c r="H194" s="45"/>
      <c r="I194" s="45"/>
      <c r="J194" s="45"/>
      <c r="K194" s="45"/>
      <c r="L194" s="45"/>
      <c r="M194" s="45"/>
      <c r="N194" s="45"/>
      <c r="O194" s="45"/>
      <c r="P194" s="45"/>
      <c r="Q194" s="45"/>
      <c r="R194" s="45"/>
      <c r="S194" s="45"/>
      <c r="T194" s="45"/>
      <c r="U194" s="45"/>
      <c r="V194" s="45"/>
    </row>
    <row r="195">
      <c r="A195" s="75"/>
      <c r="B195" s="45"/>
      <c r="C195" s="188"/>
      <c r="D195" s="157"/>
      <c r="E195" s="157"/>
      <c r="F195" s="86"/>
      <c r="G195" s="114"/>
      <c r="H195" s="45"/>
      <c r="I195" s="45"/>
      <c r="J195" s="45"/>
      <c r="K195" s="45"/>
      <c r="L195" s="45"/>
      <c r="M195" s="45"/>
      <c r="N195" s="45"/>
      <c r="O195" s="45"/>
      <c r="P195" s="45"/>
      <c r="Q195" s="45"/>
      <c r="R195" s="45"/>
      <c r="S195" s="45"/>
      <c r="T195" s="45"/>
      <c r="U195" s="45"/>
      <c r="V195" s="45"/>
    </row>
    <row r="196">
      <c r="A196" s="75"/>
      <c r="B196" s="45"/>
      <c r="C196" s="188"/>
      <c r="D196" s="157"/>
      <c r="E196" s="157"/>
      <c r="F196" s="86"/>
      <c r="G196" s="114"/>
      <c r="H196" s="45"/>
      <c r="I196" s="45"/>
      <c r="J196" s="45"/>
      <c r="K196" s="45"/>
      <c r="L196" s="45"/>
      <c r="M196" s="45"/>
      <c r="N196" s="45"/>
      <c r="O196" s="45"/>
      <c r="P196" s="45"/>
      <c r="Q196" s="45"/>
      <c r="R196" s="45"/>
      <c r="S196" s="45"/>
      <c r="T196" s="45"/>
      <c r="U196" s="45"/>
      <c r="V196" s="45"/>
    </row>
    <row r="197">
      <c r="A197" s="75"/>
      <c r="B197" s="45"/>
      <c r="C197" s="188"/>
      <c r="D197" s="157"/>
      <c r="E197" s="157"/>
      <c r="F197" s="86"/>
      <c r="G197" s="114"/>
      <c r="H197" s="45"/>
      <c r="I197" s="45"/>
      <c r="J197" s="45"/>
      <c r="K197" s="45"/>
      <c r="L197" s="45"/>
      <c r="M197" s="45"/>
      <c r="N197" s="45"/>
      <c r="O197" s="45"/>
      <c r="P197" s="45"/>
      <c r="Q197" s="45"/>
      <c r="R197" s="45"/>
      <c r="S197" s="45"/>
      <c r="T197" s="45"/>
      <c r="U197" s="45"/>
      <c r="V197" s="45"/>
    </row>
    <row r="198">
      <c r="A198" s="75"/>
      <c r="B198" s="45"/>
      <c r="C198" s="188"/>
      <c r="D198" s="157"/>
      <c r="E198" s="157"/>
      <c r="F198" s="86"/>
      <c r="G198" s="114"/>
      <c r="H198" s="45"/>
      <c r="I198" s="45"/>
      <c r="J198" s="45"/>
      <c r="K198" s="45"/>
      <c r="L198" s="45"/>
      <c r="M198" s="45"/>
      <c r="N198" s="45"/>
      <c r="O198" s="45"/>
      <c r="P198" s="45"/>
      <c r="Q198" s="45"/>
      <c r="R198" s="45"/>
      <c r="S198" s="45"/>
      <c r="T198" s="45"/>
      <c r="U198" s="45"/>
      <c r="V198" s="45"/>
    </row>
    <row r="199">
      <c r="A199" s="75"/>
      <c r="B199" s="45"/>
      <c r="C199" s="188"/>
      <c r="D199" s="157"/>
      <c r="E199" s="157"/>
      <c r="F199" s="86"/>
      <c r="G199" s="114"/>
      <c r="H199" s="45"/>
      <c r="I199" s="45"/>
      <c r="J199" s="45"/>
      <c r="K199" s="45"/>
      <c r="L199" s="45"/>
      <c r="M199" s="45"/>
      <c r="N199" s="45"/>
      <c r="O199" s="45"/>
      <c r="P199" s="45"/>
      <c r="Q199" s="45"/>
      <c r="R199" s="45"/>
      <c r="S199" s="45"/>
      <c r="T199" s="45"/>
      <c r="U199" s="45"/>
      <c r="V199" s="45"/>
    </row>
    <row r="200">
      <c r="A200" s="75"/>
      <c r="B200" s="45"/>
      <c r="C200" s="188"/>
      <c r="D200" s="157"/>
      <c r="E200" s="157"/>
      <c r="F200" s="86"/>
      <c r="G200" s="114"/>
      <c r="H200" s="45"/>
      <c r="I200" s="45"/>
      <c r="J200" s="45"/>
      <c r="K200" s="45"/>
      <c r="L200" s="45"/>
      <c r="M200" s="45"/>
      <c r="N200" s="45"/>
      <c r="O200" s="45"/>
      <c r="P200" s="45"/>
      <c r="Q200" s="45"/>
      <c r="R200" s="45"/>
      <c r="S200" s="45"/>
      <c r="T200" s="45"/>
      <c r="U200" s="45"/>
      <c r="V200" s="45"/>
    </row>
    <row r="201">
      <c r="A201" s="75"/>
      <c r="B201" s="45"/>
      <c r="C201" s="188"/>
      <c r="D201" s="157"/>
      <c r="E201" s="157"/>
      <c r="F201" s="86"/>
      <c r="G201" s="114"/>
      <c r="H201" s="45"/>
      <c r="I201" s="45"/>
      <c r="J201" s="45"/>
      <c r="K201" s="45"/>
      <c r="L201" s="45"/>
      <c r="M201" s="45"/>
      <c r="N201" s="45"/>
      <c r="O201" s="45"/>
      <c r="P201" s="45"/>
      <c r="Q201" s="45"/>
      <c r="R201" s="45"/>
      <c r="S201" s="45"/>
      <c r="T201" s="45"/>
      <c r="U201" s="45"/>
      <c r="V201" s="45"/>
    </row>
    <row r="202">
      <c r="A202" s="75"/>
      <c r="B202" s="45"/>
      <c r="C202" s="188"/>
      <c r="D202" s="157"/>
      <c r="E202" s="157"/>
      <c r="F202" s="86"/>
      <c r="G202" s="114"/>
      <c r="H202" s="45"/>
      <c r="I202" s="45"/>
      <c r="J202" s="45"/>
      <c r="K202" s="45"/>
      <c r="L202" s="45"/>
      <c r="M202" s="45"/>
      <c r="N202" s="45"/>
      <c r="O202" s="45"/>
      <c r="P202" s="45"/>
      <c r="Q202" s="45"/>
      <c r="R202" s="45"/>
      <c r="S202" s="45"/>
      <c r="T202" s="45"/>
      <c r="U202" s="45"/>
      <c r="V202" s="45"/>
    </row>
    <row r="203">
      <c r="A203" s="75"/>
      <c r="B203" s="45"/>
      <c r="C203" s="188"/>
      <c r="D203" s="157"/>
      <c r="E203" s="157"/>
      <c r="F203" s="86"/>
      <c r="G203" s="114"/>
      <c r="H203" s="45"/>
      <c r="I203" s="45"/>
      <c r="J203" s="45"/>
      <c r="K203" s="45"/>
      <c r="L203" s="45"/>
      <c r="M203" s="45"/>
      <c r="N203" s="45"/>
      <c r="O203" s="45"/>
      <c r="P203" s="45"/>
      <c r="Q203" s="45"/>
      <c r="R203" s="45"/>
      <c r="S203" s="45"/>
      <c r="T203" s="45"/>
      <c r="U203" s="45"/>
      <c r="V203" s="45"/>
    </row>
    <row r="204">
      <c r="A204" s="75"/>
      <c r="B204" s="45"/>
      <c r="C204" s="188"/>
      <c r="D204" s="157"/>
      <c r="E204" s="157"/>
      <c r="F204" s="86"/>
      <c r="G204" s="114"/>
      <c r="H204" s="45"/>
      <c r="I204" s="45"/>
      <c r="J204" s="45"/>
      <c r="K204" s="45"/>
      <c r="L204" s="45"/>
      <c r="M204" s="45"/>
      <c r="N204" s="45"/>
      <c r="O204" s="45"/>
      <c r="P204" s="45"/>
      <c r="Q204" s="45"/>
      <c r="R204" s="45"/>
      <c r="S204" s="45"/>
      <c r="T204" s="45"/>
      <c r="U204" s="45"/>
      <c r="V204" s="45"/>
    </row>
    <row r="205">
      <c r="A205" s="75"/>
      <c r="B205" s="45"/>
      <c r="C205" s="188"/>
      <c r="D205" s="157"/>
      <c r="E205" s="157"/>
      <c r="F205" s="86"/>
      <c r="G205" s="114"/>
      <c r="H205" s="45"/>
      <c r="I205" s="45"/>
      <c r="J205" s="45"/>
      <c r="K205" s="45"/>
      <c r="L205" s="45"/>
      <c r="M205" s="45"/>
      <c r="N205" s="45"/>
      <c r="O205" s="45"/>
      <c r="P205" s="45"/>
      <c r="Q205" s="45"/>
      <c r="R205" s="45"/>
      <c r="S205" s="45"/>
      <c r="T205" s="45"/>
      <c r="U205" s="45"/>
      <c r="V205" s="45"/>
    </row>
    <row r="206">
      <c r="A206" s="75"/>
      <c r="B206" s="45"/>
      <c r="C206" s="188"/>
      <c r="D206" s="157"/>
      <c r="E206" s="157"/>
      <c r="F206" s="86"/>
      <c r="G206" s="114"/>
      <c r="H206" s="45"/>
      <c r="I206" s="45"/>
      <c r="J206" s="45"/>
      <c r="K206" s="45"/>
      <c r="L206" s="45"/>
      <c r="M206" s="45"/>
      <c r="N206" s="45"/>
      <c r="O206" s="45"/>
      <c r="P206" s="45"/>
      <c r="Q206" s="45"/>
      <c r="R206" s="45"/>
      <c r="S206" s="45"/>
      <c r="T206" s="45"/>
      <c r="U206" s="45"/>
      <c r="V206" s="45"/>
    </row>
    <row r="207">
      <c r="A207" s="75"/>
      <c r="B207" s="45"/>
      <c r="C207" s="188"/>
      <c r="D207" s="157"/>
      <c r="E207" s="157"/>
      <c r="F207" s="86"/>
      <c r="G207" s="114"/>
      <c r="H207" s="45"/>
      <c r="I207" s="45"/>
      <c r="J207" s="45"/>
      <c r="K207" s="45"/>
      <c r="L207" s="45"/>
      <c r="M207" s="45"/>
      <c r="N207" s="45"/>
      <c r="O207" s="45"/>
      <c r="P207" s="45"/>
      <c r="Q207" s="45"/>
      <c r="R207" s="45"/>
      <c r="S207" s="45"/>
      <c r="T207" s="45"/>
      <c r="U207" s="45"/>
      <c r="V207" s="45"/>
    </row>
    <row r="208">
      <c r="A208" s="75"/>
      <c r="B208" s="45"/>
      <c r="C208" s="188"/>
      <c r="D208" s="157"/>
      <c r="E208" s="157"/>
      <c r="F208" s="86"/>
      <c r="G208" s="114"/>
      <c r="H208" s="45"/>
      <c r="I208" s="45"/>
      <c r="J208" s="45"/>
      <c r="K208" s="45"/>
      <c r="L208" s="45"/>
      <c r="M208" s="45"/>
      <c r="N208" s="45"/>
      <c r="O208" s="45"/>
      <c r="P208" s="45"/>
      <c r="Q208" s="45"/>
      <c r="R208" s="45"/>
      <c r="S208" s="45"/>
      <c r="T208" s="45"/>
      <c r="U208" s="45"/>
      <c r="V208" s="45"/>
    </row>
    <row r="209">
      <c r="A209" s="75"/>
      <c r="B209" s="45"/>
      <c r="C209" s="188"/>
      <c r="D209" s="157"/>
      <c r="E209" s="157"/>
      <c r="F209" s="86"/>
      <c r="G209" s="114"/>
      <c r="H209" s="45"/>
      <c r="I209" s="45"/>
      <c r="J209" s="45"/>
      <c r="K209" s="45"/>
      <c r="L209" s="45"/>
      <c r="M209" s="45"/>
      <c r="N209" s="45"/>
      <c r="O209" s="45"/>
      <c r="P209" s="45"/>
      <c r="Q209" s="45"/>
      <c r="R209" s="45"/>
      <c r="S209" s="45"/>
      <c r="T209" s="45"/>
      <c r="U209" s="45"/>
      <c r="V209" s="45"/>
    </row>
    <row r="210">
      <c r="A210" s="75"/>
      <c r="B210" s="45"/>
      <c r="C210" s="188"/>
      <c r="D210" s="157"/>
      <c r="E210" s="157"/>
      <c r="F210" s="86"/>
      <c r="G210" s="114"/>
      <c r="H210" s="45"/>
      <c r="I210" s="45"/>
      <c r="J210" s="45"/>
      <c r="K210" s="45"/>
      <c r="L210" s="45"/>
      <c r="M210" s="45"/>
      <c r="N210" s="45"/>
      <c r="O210" s="45"/>
      <c r="P210" s="45"/>
      <c r="Q210" s="45"/>
      <c r="R210" s="45"/>
      <c r="S210" s="45"/>
      <c r="T210" s="45"/>
      <c r="U210" s="45"/>
      <c r="V210" s="45"/>
    </row>
    <row r="211">
      <c r="A211" s="75"/>
      <c r="B211" s="45"/>
      <c r="C211" s="188"/>
      <c r="D211" s="157"/>
      <c r="E211" s="157"/>
      <c r="F211" s="86"/>
      <c r="G211" s="114"/>
      <c r="H211" s="45"/>
      <c r="I211" s="45"/>
      <c r="J211" s="45"/>
      <c r="K211" s="45"/>
      <c r="L211" s="45"/>
      <c r="M211" s="45"/>
      <c r="N211" s="45"/>
      <c r="O211" s="45"/>
      <c r="P211" s="45"/>
      <c r="Q211" s="45"/>
      <c r="R211" s="45"/>
      <c r="S211" s="45"/>
      <c r="T211" s="45"/>
      <c r="U211" s="45"/>
      <c r="V211" s="45"/>
    </row>
    <row r="212">
      <c r="A212" s="75"/>
      <c r="B212" s="45"/>
      <c r="C212" s="188"/>
      <c r="D212" s="157"/>
      <c r="E212" s="157"/>
      <c r="F212" s="86"/>
      <c r="G212" s="114"/>
      <c r="H212" s="45"/>
      <c r="I212" s="45"/>
      <c r="J212" s="45"/>
      <c r="K212" s="45"/>
      <c r="L212" s="45"/>
      <c r="M212" s="45"/>
      <c r="N212" s="45"/>
      <c r="O212" s="45"/>
      <c r="P212" s="45"/>
      <c r="Q212" s="45"/>
      <c r="R212" s="45"/>
      <c r="S212" s="45"/>
      <c r="T212" s="45"/>
      <c r="U212" s="45"/>
      <c r="V212" s="45"/>
    </row>
    <row r="213">
      <c r="A213" s="75"/>
      <c r="B213" s="45"/>
      <c r="C213" s="188"/>
      <c r="D213" s="157"/>
      <c r="E213" s="157"/>
      <c r="F213" s="86"/>
      <c r="G213" s="114"/>
      <c r="H213" s="45"/>
      <c r="I213" s="45"/>
      <c r="J213" s="45"/>
      <c r="K213" s="45"/>
      <c r="L213" s="45"/>
      <c r="M213" s="45"/>
      <c r="N213" s="45"/>
      <c r="O213" s="45"/>
      <c r="P213" s="45"/>
      <c r="Q213" s="45"/>
      <c r="R213" s="45"/>
      <c r="S213" s="45"/>
      <c r="T213" s="45"/>
      <c r="U213" s="45"/>
      <c r="V213" s="45"/>
    </row>
    <row r="214">
      <c r="A214" s="75"/>
      <c r="B214" s="45"/>
      <c r="C214" s="188"/>
      <c r="D214" s="157"/>
      <c r="E214" s="157"/>
      <c r="F214" s="86"/>
      <c r="G214" s="114"/>
      <c r="H214" s="45"/>
      <c r="I214" s="45"/>
      <c r="J214" s="45"/>
      <c r="K214" s="45"/>
      <c r="L214" s="45"/>
      <c r="M214" s="45"/>
      <c r="N214" s="45"/>
      <c r="O214" s="45"/>
      <c r="P214" s="45"/>
      <c r="Q214" s="45"/>
      <c r="R214" s="45"/>
      <c r="S214" s="45"/>
      <c r="T214" s="45"/>
      <c r="U214" s="45"/>
      <c r="V214" s="45"/>
    </row>
    <row r="215">
      <c r="A215" s="75"/>
      <c r="B215" s="45"/>
      <c r="C215" s="188"/>
      <c r="D215" s="157"/>
      <c r="E215" s="157"/>
      <c r="F215" s="86"/>
      <c r="G215" s="114"/>
      <c r="H215" s="45"/>
      <c r="I215" s="45"/>
      <c r="J215" s="45"/>
      <c r="K215" s="45"/>
      <c r="L215" s="45"/>
      <c r="M215" s="45"/>
      <c r="N215" s="45"/>
      <c r="O215" s="45"/>
      <c r="P215" s="45"/>
      <c r="Q215" s="45"/>
      <c r="R215" s="45"/>
      <c r="S215" s="45"/>
      <c r="T215" s="45"/>
      <c r="U215" s="45"/>
      <c r="V215" s="45"/>
    </row>
    <row r="216">
      <c r="A216" s="75"/>
      <c r="B216" s="45"/>
      <c r="C216" s="188"/>
      <c r="D216" s="157"/>
      <c r="E216" s="157"/>
      <c r="F216" s="86"/>
      <c r="G216" s="114"/>
      <c r="H216" s="45"/>
      <c r="I216" s="45"/>
      <c r="J216" s="45"/>
      <c r="K216" s="45"/>
      <c r="L216" s="45"/>
      <c r="M216" s="45"/>
      <c r="N216" s="45"/>
      <c r="O216" s="45"/>
      <c r="P216" s="45"/>
      <c r="Q216" s="45"/>
      <c r="R216" s="45"/>
      <c r="S216" s="45"/>
      <c r="T216" s="45"/>
      <c r="U216" s="45"/>
      <c r="V216" s="45"/>
    </row>
    <row r="217">
      <c r="A217" s="75"/>
      <c r="B217" s="45"/>
      <c r="C217" s="188"/>
      <c r="D217" s="157"/>
      <c r="E217" s="157"/>
      <c r="F217" s="86"/>
      <c r="G217" s="114"/>
      <c r="H217" s="45"/>
      <c r="I217" s="45"/>
      <c r="J217" s="45"/>
      <c r="K217" s="45"/>
      <c r="L217" s="45"/>
      <c r="M217" s="45"/>
      <c r="N217" s="45"/>
      <c r="O217" s="45"/>
      <c r="P217" s="45"/>
      <c r="Q217" s="45"/>
      <c r="R217" s="45"/>
      <c r="S217" s="45"/>
      <c r="T217" s="45"/>
      <c r="U217" s="45"/>
      <c r="V217" s="45"/>
    </row>
    <row r="218">
      <c r="A218" s="75"/>
      <c r="B218" s="45"/>
      <c r="C218" s="188"/>
      <c r="D218" s="157"/>
      <c r="E218" s="157"/>
      <c r="F218" s="86"/>
      <c r="G218" s="114"/>
      <c r="H218" s="45"/>
      <c r="I218" s="45"/>
      <c r="J218" s="45"/>
      <c r="K218" s="45"/>
      <c r="L218" s="45"/>
      <c r="M218" s="45"/>
      <c r="N218" s="45"/>
      <c r="O218" s="45"/>
      <c r="P218" s="45"/>
      <c r="Q218" s="45"/>
      <c r="R218" s="45"/>
      <c r="S218" s="45"/>
      <c r="T218" s="45"/>
      <c r="U218" s="45"/>
      <c r="V218" s="45"/>
    </row>
    <row r="219">
      <c r="A219" s="75"/>
      <c r="B219" s="45"/>
      <c r="C219" s="188"/>
      <c r="D219" s="157"/>
      <c r="E219" s="157"/>
      <c r="F219" s="86"/>
      <c r="G219" s="114"/>
      <c r="H219" s="45"/>
      <c r="I219" s="45"/>
      <c r="J219" s="45"/>
      <c r="K219" s="45"/>
      <c r="L219" s="45"/>
      <c r="M219" s="45"/>
      <c r="N219" s="45"/>
      <c r="O219" s="45"/>
      <c r="P219" s="45"/>
      <c r="Q219" s="45"/>
      <c r="R219" s="45"/>
      <c r="S219" s="45"/>
      <c r="T219" s="45"/>
      <c r="U219" s="45"/>
      <c r="V219" s="45"/>
    </row>
    <row r="220">
      <c r="A220" s="75"/>
      <c r="B220" s="45"/>
      <c r="C220" s="188"/>
      <c r="D220" s="157"/>
      <c r="E220" s="157"/>
      <c r="F220" s="86"/>
      <c r="G220" s="114"/>
      <c r="H220" s="45"/>
      <c r="I220" s="45"/>
      <c r="J220" s="45"/>
      <c r="K220" s="45"/>
      <c r="L220" s="45"/>
      <c r="M220" s="45"/>
      <c r="N220" s="45"/>
      <c r="O220" s="45"/>
      <c r="P220" s="45"/>
      <c r="Q220" s="45"/>
      <c r="R220" s="45"/>
      <c r="S220" s="45"/>
      <c r="T220" s="45"/>
      <c r="U220" s="45"/>
      <c r="V220" s="45"/>
    </row>
    <row r="221">
      <c r="A221" s="75"/>
      <c r="B221" s="45"/>
      <c r="C221" s="188"/>
      <c r="D221" s="157"/>
      <c r="E221" s="157"/>
      <c r="F221" s="86"/>
      <c r="G221" s="114"/>
      <c r="H221" s="45"/>
      <c r="I221" s="45"/>
      <c r="J221" s="45"/>
      <c r="K221" s="45"/>
      <c r="L221" s="45"/>
      <c r="M221" s="45"/>
      <c r="N221" s="45"/>
      <c r="O221" s="45"/>
      <c r="P221" s="45"/>
      <c r="Q221" s="45"/>
      <c r="R221" s="45"/>
      <c r="S221" s="45"/>
      <c r="T221" s="45"/>
      <c r="U221" s="45"/>
      <c r="V221" s="45"/>
    </row>
    <row r="222">
      <c r="A222" s="75"/>
      <c r="B222" s="45"/>
      <c r="C222" s="188"/>
      <c r="D222" s="157"/>
      <c r="E222" s="157"/>
      <c r="F222" s="86"/>
      <c r="G222" s="114"/>
      <c r="H222" s="45"/>
      <c r="I222" s="45"/>
      <c r="J222" s="45"/>
      <c r="K222" s="45"/>
      <c r="L222" s="45"/>
      <c r="M222" s="45"/>
      <c r="N222" s="45"/>
      <c r="O222" s="45"/>
      <c r="P222" s="45"/>
      <c r="Q222" s="45"/>
      <c r="R222" s="45"/>
      <c r="S222" s="45"/>
      <c r="T222" s="45"/>
      <c r="U222" s="45"/>
      <c r="V222" s="45"/>
    </row>
    <row r="223">
      <c r="A223" s="75"/>
      <c r="B223" s="45"/>
      <c r="C223" s="188"/>
      <c r="D223" s="157"/>
      <c r="E223" s="157"/>
      <c r="F223" s="86"/>
      <c r="G223" s="114"/>
      <c r="H223" s="45"/>
      <c r="I223" s="45"/>
      <c r="J223" s="45"/>
      <c r="K223" s="45"/>
      <c r="L223" s="45"/>
      <c r="M223" s="45"/>
      <c r="N223" s="45"/>
      <c r="O223" s="45"/>
      <c r="P223" s="45"/>
      <c r="Q223" s="45"/>
      <c r="R223" s="45"/>
      <c r="S223" s="45"/>
      <c r="T223" s="45"/>
      <c r="U223" s="45"/>
      <c r="V223" s="45"/>
    </row>
    <row r="224">
      <c r="A224" s="75"/>
      <c r="B224" s="45"/>
      <c r="C224" s="188"/>
      <c r="D224" s="157"/>
      <c r="E224" s="157"/>
      <c r="F224" s="86"/>
      <c r="G224" s="114"/>
      <c r="H224" s="45"/>
      <c r="I224" s="45"/>
      <c r="J224" s="45"/>
      <c r="K224" s="45"/>
      <c r="L224" s="45"/>
      <c r="M224" s="45"/>
      <c r="N224" s="45"/>
      <c r="O224" s="45"/>
      <c r="P224" s="45"/>
      <c r="Q224" s="45"/>
      <c r="R224" s="45"/>
      <c r="S224" s="45"/>
      <c r="T224" s="45"/>
      <c r="U224" s="45"/>
      <c r="V224" s="45"/>
    </row>
    <row r="225">
      <c r="A225" s="75"/>
      <c r="B225" s="45"/>
      <c r="C225" s="188"/>
      <c r="D225" s="157"/>
      <c r="E225" s="157"/>
      <c r="F225" s="86"/>
      <c r="G225" s="114"/>
      <c r="H225" s="45"/>
      <c r="I225" s="45"/>
      <c r="J225" s="45"/>
      <c r="K225" s="45"/>
      <c r="L225" s="45"/>
      <c r="M225" s="45"/>
      <c r="N225" s="45"/>
      <c r="O225" s="45"/>
      <c r="P225" s="45"/>
      <c r="Q225" s="45"/>
      <c r="R225" s="45"/>
      <c r="S225" s="45"/>
      <c r="T225" s="45"/>
      <c r="U225" s="45"/>
      <c r="V225" s="45"/>
    </row>
    <row r="226">
      <c r="A226" s="75"/>
      <c r="B226" s="45"/>
      <c r="C226" s="188"/>
      <c r="D226" s="157"/>
      <c r="E226" s="157"/>
      <c r="F226" s="86"/>
      <c r="G226" s="114"/>
      <c r="H226" s="45"/>
      <c r="I226" s="45"/>
      <c r="J226" s="45"/>
      <c r="K226" s="45"/>
      <c r="L226" s="45"/>
      <c r="M226" s="45"/>
      <c r="N226" s="45"/>
      <c r="O226" s="45"/>
      <c r="P226" s="45"/>
      <c r="Q226" s="45"/>
      <c r="R226" s="45"/>
      <c r="S226" s="45"/>
      <c r="T226" s="45"/>
      <c r="U226" s="45"/>
      <c r="V226" s="45"/>
    </row>
    <row r="227">
      <c r="A227" s="75"/>
      <c r="B227" s="45"/>
      <c r="C227" s="188"/>
      <c r="D227" s="157"/>
      <c r="E227" s="157"/>
      <c r="F227" s="86"/>
      <c r="G227" s="114"/>
      <c r="H227" s="45"/>
      <c r="I227" s="45"/>
      <c r="J227" s="45"/>
      <c r="K227" s="45"/>
      <c r="L227" s="45"/>
      <c r="M227" s="45"/>
      <c r="N227" s="45"/>
      <c r="O227" s="45"/>
      <c r="P227" s="45"/>
      <c r="Q227" s="45"/>
      <c r="R227" s="45"/>
      <c r="S227" s="45"/>
      <c r="T227" s="45"/>
      <c r="U227" s="45"/>
      <c r="V227" s="45"/>
    </row>
    <row r="228">
      <c r="A228" s="75"/>
      <c r="B228" s="45"/>
      <c r="C228" s="188"/>
      <c r="D228" s="157"/>
      <c r="E228" s="157"/>
      <c r="F228" s="86"/>
      <c r="G228" s="114"/>
      <c r="H228" s="45"/>
      <c r="I228" s="45"/>
      <c r="J228" s="45"/>
      <c r="K228" s="45"/>
      <c r="L228" s="45"/>
      <c r="M228" s="45"/>
      <c r="N228" s="45"/>
      <c r="O228" s="45"/>
      <c r="P228" s="45"/>
      <c r="Q228" s="45"/>
      <c r="R228" s="45"/>
      <c r="S228" s="45"/>
      <c r="T228" s="45"/>
      <c r="U228" s="45"/>
      <c r="V228" s="45"/>
    </row>
    <row r="229">
      <c r="A229" s="75"/>
      <c r="B229" s="45"/>
      <c r="C229" s="188"/>
      <c r="D229" s="157"/>
      <c r="E229" s="157"/>
      <c r="F229" s="86"/>
      <c r="G229" s="114"/>
      <c r="H229" s="45"/>
      <c r="I229" s="45"/>
      <c r="J229" s="45"/>
      <c r="K229" s="45"/>
      <c r="L229" s="45"/>
      <c r="M229" s="45"/>
      <c r="N229" s="45"/>
      <c r="O229" s="45"/>
      <c r="P229" s="45"/>
      <c r="Q229" s="45"/>
      <c r="R229" s="45"/>
      <c r="S229" s="45"/>
      <c r="T229" s="45"/>
      <c r="U229" s="45"/>
      <c r="V229" s="45"/>
    </row>
    <row r="230">
      <c r="A230" s="75"/>
      <c r="B230" s="45"/>
      <c r="C230" s="188"/>
      <c r="D230" s="157"/>
      <c r="E230" s="157"/>
      <c r="F230" s="86"/>
      <c r="G230" s="114"/>
      <c r="H230" s="45"/>
      <c r="I230" s="45"/>
      <c r="J230" s="45"/>
      <c r="K230" s="45"/>
      <c r="L230" s="45"/>
      <c r="M230" s="45"/>
      <c r="N230" s="45"/>
      <c r="O230" s="45"/>
      <c r="P230" s="45"/>
      <c r="Q230" s="45"/>
      <c r="R230" s="45"/>
      <c r="S230" s="45"/>
      <c r="T230" s="45"/>
      <c r="U230" s="45"/>
      <c r="V230" s="45"/>
    </row>
    <row r="231">
      <c r="A231" s="75"/>
      <c r="B231" s="45"/>
      <c r="C231" s="188"/>
      <c r="D231" s="157"/>
      <c r="E231" s="157"/>
      <c r="F231" s="86"/>
      <c r="G231" s="114"/>
      <c r="H231" s="45"/>
      <c r="I231" s="45"/>
      <c r="J231" s="45"/>
      <c r="K231" s="45"/>
      <c r="L231" s="45"/>
      <c r="M231" s="45"/>
      <c r="N231" s="45"/>
      <c r="O231" s="45"/>
      <c r="P231" s="45"/>
      <c r="Q231" s="45"/>
      <c r="R231" s="45"/>
      <c r="S231" s="45"/>
      <c r="T231" s="45"/>
      <c r="U231" s="45"/>
      <c r="V231" s="45"/>
    </row>
    <row r="232">
      <c r="A232" s="75"/>
      <c r="B232" s="45"/>
      <c r="C232" s="188"/>
      <c r="D232" s="157"/>
      <c r="E232" s="157"/>
      <c r="F232" s="86"/>
      <c r="G232" s="114"/>
      <c r="H232" s="45"/>
      <c r="I232" s="45"/>
      <c r="J232" s="45"/>
      <c r="K232" s="45"/>
      <c r="L232" s="45"/>
      <c r="M232" s="45"/>
      <c r="N232" s="45"/>
      <c r="O232" s="45"/>
      <c r="P232" s="45"/>
      <c r="Q232" s="45"/>
      <c r="R232" s="45"/>
      <c r="S232" s="45"/>
      <c r="T232" s="45"/>
      <c r="U232" s="45"/>
      <c r="V232" s="45"/>
    </row>
    <row r="233">
      <c r="A233" s="75"/>
      <c r="B233" s="45"/>
      <c r="C233" s="188"/>
      <c r="D233" s="157"/>
      <c r="E233" s="157"/>
      <c r="F233" s="86"/>
      <c r="G233" s="114"/>
      <c r="H233" s="45"/>
      <c r="I233" s="45"/>
      <c r="J233" s="45"/>
      <c r="K233" s="45"/>
      <c r="L233" s="45"/>
      <c r="M233" s="45"/>
      <c r="N233" s="45"/>
      <c r="O233" s="45"/>
      <c r="P233" s="45"/>
      <c r="Q233" s="45"/>
      <c r="R233" s="45"/>
      <c r="S233" s="45"/>
      <c r="T233" s="45"/>
      <c r="U233" s="45"/>
      <c r="V233" s="45"/>
    </row>
    <row r="234">
      <c r="A234" s="75"/>
      <c r="B234" s="45"/>
      <c r="C234" s="188"/>
      <c r="D234" s="157"/>
      <c r="E234" s="157"/>
      <c r="F234" s="86"/>
      <c r="G234" s="114"/>
      <c r="H234" s="45"/>
      <c r="I234" s="45"/>
      <c r="J234" s="45"/>
      <c r="K234" s="45"/>
      <c r="L234" s="45"/>
      <c r="M234" s="45"/>
      <c r="N234" s="45"/>
      <c r="O234" s="45"/>
      <c r="P234" s="45"/>
      <c r="Q234" s="45"/>
      <c r="R234" s="45"/>
      <c r="S234" s="45"/>
      <c r="T234" s="45"/>
      <c r="U234" s="45"/>
      <c r="V234" s="45"/>
    </row>
    <row r="235">
      <c r="A235" s="75"/>
      <c r="B235" s="45"/>
      <c r="C235" s="188"/>
      <c r="D235" s="157"/>
      <c r="E235" s="157"/>
      <c r="F235" s="86"/>
      <c r="G235" s="114"/>
      <c r="H235" s="45"/>
      <c r="I235" s="45"/>
      <c r="J235" s="45"/>
      <c r="K235" s="45"/>
      <c r="L235" s="45"/>
      <c r="M235" s="45"/>
      <c r="N235" s="45"/>
      <c r="O235" s="45"/>
      <c r="P235" s="45"/>
      <c r="Q235" s="45"/>
      <c r="R235" s="45"/>
      <c r="S235" s="45"/>
      <c r="T235" s="45"/>
      <c r="U235" s="45"/>
      <c r="V235" s="45"/>
    </row>
    <row r="236">
      <c r="A236" s="75"/>
      <c r="B236" s="45"/>
      <c r="C236" s="188"/>
      <c r="D236" s="157"/>
      <c r="E236" s="157"/>
      <c r="F236" s="86"/>
      <c r="G236" s="114"/>
      <c r="H236" s="45"/>
      <c r="I236" s="45"/>
      <c r="J236" s="45"/>
      <c r="K236" s="45"/>
      <c r="L236" s="45"/>
      <c r="M236" s="45"/>
      <c r="N236" s="45"/>
      <c r="O236" s="45"/>
      <c r="P236" s="45"/>
      <c r="Q236" s="45"/>
      <c r="R236" s="45"/>
      <c r="S236" s="45"/>
      <c r="T236" s="45"/>
      <c r="U236" s="45"/>
      <c r="V236" s="45"/>
    </row>
    <row r="237">
      <c r="A237" s="75"/>
      <c r="B237" s="45"/>
      <c r="C237" s="188"/>
      <c r="D237" s="157"/>
      <c r="E237" s="157"/>
      <c r="F237" s="86"/>
      <c r="G237" s="114"/>
      <c r="H237" s="45"/>
      <c r="I237" s="45"/>
      <c r="J237" s="45"/>
      <c r="K237" s="45"/>
      <c r="L237" s="45"/>
      <c r="M237" s="45"/>
      <c r="N237" s="45"/>
      <c r="O237" s="45"/>
      <c r="P237" s="45"/>
      <c r="Q237" s="45"/>
      <c r="R237" s="45"/>
      <c r="S237" s="45"/>
      <c r="T237" s="45"/>
      <c r="U237" s="45"/>
      <c r="V237" s="45"/>
    </row>
    <row r="238">
      <c r="A238" s="75"/>
      <c r="B238" s="45"/>
      <c r="C238" s="188"/>
      <c r="D238" s="157"/>
      <c r="E238" s="157"/>
      <c r="F238" s="86"/>
      <c r="G238" s="114"/>
      <c r="H238" s="45"/>
      <c r="I238" s="45"/>
      <c r="J238" s="45"/>
      <c r="K238" s="45"/>
      <c r="L238" s="45"/>
      <c r="M238" s="45"/>
      <c r="N238" s="45"/>
      <c r="O238" s="45"/>
      <c r="P238" s="45"/>
      <c r="Q238" s="45"/>
      <c r="R238" s="45"/>
      <c r="S238" s="45"/>
      <c r="T238" s="45"/>
      <c r="U238" s="45"/>
      <c r="V238" s="45"/>
    </row>
    <row r="239">
      <c r="A239" s="75"/>
      <c r="B239" s="45"/>
      <c r="C239" s="188"/>
      <c r="D239" s="157"/>
      <c r="E239" s="157"/>
      <c r="F239" s="86"/>
      <c r="G239" s="114"/>
      <c r="H239" s="45"/>
      <c r="I239" s="45"/>
      <c r="J239" s="45"/>
      <c r="K239" s="45"/>
      <c r="L239" s="45"/>
      <c r="M239" s="45"/>
      <c r="N239" s="45"/>
      <c r="O239" s="45"/>
      <c r="P239" s="45"/>
      <c r="Q239" s="45"/>
      <c r="R239" s="45"/>
      <c r="S239" s="45"/>
      <c r="T239" s="45"/>
      <c r="U239" s="45"/>
      <c r="V239" s="45"/>
    </row>
    <row r="240">
      <c r="A240" s="75"/>
      <c r="B240" s="45"/>
      <c r="C240" s="188"/>
      <c r="D240" s="157"/>
      <c r="E240" s="157"/>
      <c r="F240" s="86"/>
      <c r="G240" s="114"/>
      <c r="H240" s="45"/>
      <c r="I240" s="45"/>
      <c r="J240" s="45"/>
      <c r="K240" s="45"/>
      <c r="L240" s="45"/>
      <c r="M240" s="45"/>
      <c r="N240" s="45"/>
      <c r="O240" s="45"/>
      <c r="P240" s="45"/>
      <c r="Q240" s="45"/>
      <c r="R240" s="45"/>
      <c r="S240" s="45"/>
      <c r="T240" s="45"/>
      <c r="U240" s="45"/>
      <c r="V240" s="45"/>
    </row>
    <row r="241">
      <c r="A241" s="75"/>
      <c r="B241" s="45"/>
      <c r="C241" s="188"/>
      <c r="D241" s="157"/>
      <c r="E241" s="157"/>
      <c r="F241" s="86"/>
      <c r="G241" s="114"/>
      <c r="H241" s="45"/>
      <c r="I241" s="45"/>
      <c r="J241" s="45"/>
      <c r="K241" s="45"/>
      <c r="L241" s="45"/>
      <c r="M241" s="45"/>
      <c r="N241" s="45"/>
      <c r="O241" s="45"/>
      <c r="P241" s="45"/>
      <c r="Q241" s="45"/>
      <c r="R241" s="45"/>
      <c r="S241" s="45"/>
      <c r="T241" s="45"/>
      <c r="U241" s="45"/>
      <c r="V241" s="45"/>
    </row>
    <row r="242">
      <c r="A242" s="75"/>
      <c r="B242" s="45"/>
      <c r="C242" s="188"/>
      <c r="D242" s="157"/>
      <c r="E242" s="157"/>
      <c r="F242" s="86"/>
      <c r="G242" s="114"/>
      <c r="H242" s="45"/>
      <c r="I242" s="45"/>
      <c r="J242" s="45"/>
      <c r="K242" s="45"/>
      <c r="L242" s="45"/>
      <c r="M242" s="45"/>
      <c r="N242" s="45"/>
      <c r="O242" s="45"/>
      <c r="P242" s="45"/>
      <c r="Q242" s="45"/>
      <c r="R242" s="45"/>
      <c r="S242" s="45"/>
      <c r="T242" s="45"/>
      <c r="U242" s="45"/>
      <c r="V242" s="45"/>
    </row>
    <row r="243">
      <c r="A243" s="75"/>
      <c r="B243" s="45"/>
      <c r="C243" s="188"/>
      <c r="D243" s="157"/>
      <c r="E243" s="157"/>
      <c r="F243" s="86"/>
      <c r="G243" s="114"/>
      <c r="H243" s="45"/>
      <c r="I243" s="45"/>
      <c r="J243" s="45"/>
      <c r="K243" s="45"/>
      <c r="L243" s="45"/>
      <c r="M243" s="45"/>
      <c r="N243" s="45"/>
      <c r="O243" s="45"/>
      <c r="P243" s="45"/>
      <c r="Q243" s="45"/>
      <c r="R243" s="45"/>
      <c r="S243" s="45"/>
      <c r="T243" s="45"/>
      <c r="U243" s="45"/>
      <c r="V243" s="45"/>
    </row>
    <row r="244">
      <c r="A244" s="75"/>
      <c r="B244" s="45"/>
      <c r="C244" s="188"/>
      <c r="D244" s="157"/>
      <c r="E244" s="157"/>
      <c r="F244" s="86"/>
      <c r="G244" s="114"/>
      <c r="H244" s="45"/>
      <c r="I244" s="45"/>
      <c r="J244" s="45"/>
      <c r="K244" s="45"/>
      <c r="L244" s="45"/>
      <c r="M244" s="45"/>
      <c r="N244" s="45"/>
      <c r="O244" s="45"/>
      <c r="P244" s="45"/>
      <c r="Q244" s="45"/>
      <c r="R244" s="45"/>
      <c r="S244" s="45"/>
      <c r="T244" s="45"/>
      <c r="U244" s="45"/>
      <c r="V244" s="45"/>
    </row>
    <row r="245">
      <c r="A245" s="75"/>
      <c r="B245" s="45"/>
      <c r="C245" s="188"/>
      <c r="D245" s="157"/>
      <c r="E245" s="157"/>
      <c r="F245" s="86"/>
      <c r="G245" s="114"/>
      <c r="H245" s="45"/>
      <c r="I245" s="45"/>
      <c r="J245" s="45"/>
      <c r="K245" s="45"/>
      <c r="L245" s="45"/>
      <c r="M245" s="45"/>
      <c r="N245" s="45"/>
      <c r="O245" s="45"/>
      <c r="P245" s="45"/>
      <c r="Q245" s="45"/>
      <c r="R245" s="45"/>
      <c r="S245" s="45"/>
      <c r="T245" s="45"/>
      <c r="U245" s="45"/>
      <c r="V245" s="45"/>
    </row>
    <row r="246">
      <c r="A246" s="75"/>
      <c r="B246" s="45"/>
      <c r="C246" s="188"/>
      <c r="D246" s="157"/>
      <c r="E246" s="157"/>
      <c r="F246" s="86"/>
      <c r="G246" s="114"/>
      <c r="H246" s="45"/>
      <c r="I246" s="45"/>
      <c r="J246" s="45"/>
      <c r="K246" s="45"/>
      <c r="L246" s="45"/>
      <c r="M246" s="45"/>
      <c r="N246" s="45"/>
      <c r="O246" s="45"/>
      <c r="P246" s="45"/>
      <c r="Q246" s="45"/>
      <c r="R246" s="45"/>
      <c r="S246" s="45"/>
      <c r="T246" s="45"/>
      <c r="U246" s="45"/>
      <c r="V246" s="45"/>
    </row>
    <row r="247">
      <c r="A247" s="75"/>
      <c r="B247" s="45"/>
      <c r="C247" s="188"/>
      <c r="D247" s="157"/>
      <c r="E247" s="157"/>
      <c r="F247" s="86"/>
      <c r="G247" s="114"/>
      <c r="H247" s="45"/>
      <c r="I247" s="45"/>
      <c r="J247" s="45"/>
      <c r="K247" s="45"/>
      <c r="L247" s="45"/>
      <c r="M247" s="45"/>
      <c r="N247" s="45"/>
      <c r="O247" s="45"/>
      <c r="P247" s="45"/>
      <c r="Q247" s="45"/>
      <c r="R247" s="45"/>
      <c r="S247" s="45"/>
      <c r="T247" s="45"/>
      <c r="U247" s="45"/>
      <c r="V247" s="45"/>
    </row>
    <row r="248">
      <c r="A248" s="75"/>
      <c r="B248" s="45"/>
      <c r="C248" s="188"/>
      <c r="D248" s="157"/>
      <c r="E248" s="157"/>
      <c r="F248" s="86"/>
      <c r="G248" s="114"/>
      <c r="H248" s="45"/>
      <c r="I248" s="45"/>
      <c r="J248" s="45"/>
      <c r="K248" s="45"/>
      <c r="L248" s="45"/>
      <c r="M248" s="45"/>
      <c r="N248" s="45"/>
      <c r="O248" s="45"/>
      <c r="P248" s="45"/>
      <c r="Q248" s="45"/>
      <c r="R248" s="45"/>
      <c r="S248" s="45"/>
      <c r="T248" s="45"/>
      <c r="U248" s="45"/>
      <c r="V248" s="45"/>
    </row>
    <row r="249">
      <c r="A249" s="75"/>
      <c r="B249" s="45"/>
      <c r="C249" s="188"/>
      <c r="D249" s="157"/>
      <c r="E249" s="157"/>
      <c r="F249" s="86"/>
      <c r="G249" s="114"/>
      <c r="H249" s="45"/>
      <c r="I249" s="45"/>
      <c r="J249" s="45"/>
      <c r="K249" s="45"/>
      <c r="L249" s="45"/>
      <c r="M249" s="45"/>
      <c r="N249" s="45"/>
      <c r="O249" s="45"/>
      <c r="P249" s="45"/>
      <c r="Q249" s="45"/>
      <c r="R249" s="45"/>
      <c r="S249" s="45"/>
      <c r="T249" s="45"/>
      <c r="U249" s="45"/>
      <c r="V249" s="45"/>
    </row>
    <row r="250">
      <c r="A250" s="75"/>
      <c r="B250" s="45"/>
      <c r="C250" s="188"/>
      <c r="D250" s="157"/>
      <c r="E250" s="157"/>
      <c r="F250" s="86"/>
      <c r="G250" s="114"/>
      <c r="H250" s="45"/>
      <c r="I250" s="45"/>
      <c r="J250" s="45"/>
      <c r="K250" s="45"/>
      <c r="L250" s="45"/>
      <c r="M250" s="45"/>
      <c r="N250" s="45"/>
      <c r="O250" s="45"/>
      <c r="P250" s="45"/>
      <c r="Q250" s="45"/>
      <c r="R250" s="45"/>
      <c r="S250" s="45"/>
      <c r="T250" s="45"/>
      <c r="U250" s="45"/>
      <c r="V250" s="45"/>
    </row>
    <row r="251">
      <c r="A251" s="75"/>
      <c r="B251" s="45"/>
      <c r="C251" s="188"/>
      <c r="D251" s="157"/>
      <c r="E251" s="157"/>
      <c r="F251" s="86"/>
      <c r="G251" s="114"/>
      <c r="H251" s="45"/>
      <c r="I251" s="45"/>
      <c r="J251" s="45"/>
      <c r="K251" s="45"/>
      <c r="L251" s="45"/>
      <c r="M251" s="45"/>
      <c r="N251" s="45"/>
      <c r="O251" s="45"/>
      <c r="P251" s="45"/>
      <c r="Q251" s="45"/>
      <c r="R251" s="45"/>
      <c r="S251" s="45"/>
      <c r="T251" s="45"/>
      <c r="U251" s="45"/>
      <c r="V251" s="45"/>
    </row>
    <row r="252">
      <c r="A252" s="75"/>
      <c r="B252" s="45"/>
      <c r="C252" s="188"/>
      <c r="D252" s="157"/>
      <c r="E252" s="157"/>
      <c r="F252" s="86"/>
      <c r="G252" s="114"/>
      <c r="H252" s="45"/>
      <c r="I252" s="45"/>
      <c r="J252" s="45"/>
      <c r="K252" s="45"/>
      <c r="L252" s="45"/>
      <c r="M252" s="45"/>
      <c r="N252" s="45"/>
      <c r="O252" s="45"/>
      <c r="P252" s="45"/>
      <c r="Q252" s="45"/>
      <c r="R252" s="45"/>
      <c r="S252" s="45"/>
      <c r="T252" s="45"/>
      <c r="U252" s="45"/>
      <c r="V252" s="45"/>
    </row>
    <row r="253">
      <c r="A253" s="75"/>
      <c r="B253" s="45"/>
      <c r="C253" s="188"/>
      <c r="D253" s="157"/>
      <c r="E253" s="157"/>
      <c r="F253" s="86"/>
      <c r="G253" s="114"/>
      <c r="H253" s="45"/>
      <c r="I253" s="45"/>
      <c r="J253" s="45"/>
      <c r="K253" s="45"/>
      <c r="L253" s="45"/>
      <c r="M253" s="45"/>
      <c r="N253" s="45"/>
      <c r="O253" s="45"/>
      <c r="P253" s="45"/>
      <c r="Q253" s="45"/>
      <c r="R253" s="45"/>
      <c r="S253" s="45"/>
      <c r="T253" s="45"/>
      <c r="U253" s="45"/>
      <c r="V253" s="45"/>
    </row>
    <row r="254">
      <c r="A254" s="75"/>
      <c r="B254" s="45"/>
      <c r="C254" s="188"/>
      <c r="D254" s="157"/>
      <c r="E254" s="157"/>
      <c r="F254" s="86"/>
      <c r="G254" s="114"/>
      <c r="H254" s="45"/>
      <c r="I254" s="45"/>
      <c r="J254" s="45"/>
      <c r="K254" s="45"/>
      <c r="L254" s="45"/>
      <c r="M254" s="45"/>
      <c r="N254" s="45"/>
      <c r="O254" s="45"/>
      <c r="P254" s="45"/>
      <c r="Q254" s="45"/>
      <c r="R254" s="45"/>
      <c r="S254" s="45"/>
      <c r="T254" s="45"/>
      <c r="U254" s="45"/>
      <c r="V254" s="45"/>
    </row>
    <row r="255">
      <c r="A255" s="75"/>
      <c r="B255" s="45"/>
      <c r="C255" s="188"/>
      <c r="D255" s="157"/>
      <c r="E255" s="157"/>
      <c r="F255" s="86"/>
      <c r="G255" s="114"/>
      <c r="H255" s="45"/>
      <c r="I255" s="45"/>
      <c r="J255" s="45"/>
      <c r="K255" s="45"/>
      <c r="L255" s="45"/>
      <c r="M255" s="45"/>
      <c r="N255" s="45"/>
      <c r="O255" s="45"/>
      <c r="P255" s="45"/>
      <c r="Q255" s="45"/>
      <c r="R255" s="45"/>
      <c r="S255" s="45"/>
      <c r="T255" s="45"/>
      <c r="U255" s="45"/>
      <c r="V255" s="45"/>
    </row>
    <row r="256">
      <c r="A256" s="75"/>
      <c r="B256" s="45"/>
      <c r="C256" s="188"/>
      <c r="D256" s="157"/>
      <c r="E256" s="157"/>
      <c r="F256" s="86"/>
      <c r="G256" s="114"/>
      <c r="H256" s="45"/>
      <c r="I256" s="45"/>
      <c r="J256" s="45"/>
      <c r="K256" s="45"/>
      <c r="L256" s="45"/>
      <c r="M256" s="45"/>
      <c r="N256" s="45"/>
      <c r="O256" s="45"/>
      <c r="P256" s="45"/>
      <c r="Q256" s="45"/>
      <c r="R256" s="45"/>
      <c r="S256" s="45"/>
      <c r="T256" s="45"/>
      <c r="U256" s="45"/>
      <c r="V256" s="45"/>
    </row>
    <row r="257">
      <c r="A257" s="75"/>
      <c r="B257" s="45"/>
      <c r="C257" s="188"/>
      <c r="D257" s="157"/>
      <c r="E257" s="157"/>
      <c r="F257" s="86"/>
      <c r="G257" s="114"/>
      <c r="H257" s="45"/>
      <c r="I257" s="45"/>
      <c r="J257" s="45"/>
      <c r="K257" s="45"/>
      <c r="L257" s="45"/>
      <c r="M257" s="45"/>
      <c r="N257" s="45"/>
      <c r="O257" s="45"/>
      <c r="P257" s="45"/>
      <c r="Q257" s="45"/>
      <c r="R257" s="45"/>
      <c r="S257" s="45"/>
      <c r="T257" s="45"/>
      <c r="U257" s="45"/>
      <c r="V257" s="45"/>
    </row>
    <row r="258">
      <c r="A258" s="75"/>
      <c r="B258" s="45"/>
      <c r="C258" s="188"/>
      <c r="D258" s="157"/>
      <c r="E258" s="157"/>
      <c r="F258" s="86"/>
      <c r="G258" s="114"/>
      <c r="H258" s="45"/>
      <c r="I258" s="45"/>
      <c r="J258" s="45"/>
      <c r="K258" s="45"/>
      <c r="L258" s="45"/>
      <c r="M258" s="45"/>
      <c r="N258" s="45"/>
      <c r="O258" s="45"/>
      <c r="P258" s="45"/>
      <c r="Q258" s="45"/>
      <c r="R258" s="45"/>
      <c r="S258" s="45"/>
      <c r="T258" s="45"/>
      <c r="U258" s="45"/>
      <c r="V258" s="45"/>
    </row>
    <row r="259">
      <c r="A259" s="75"/>
      <c r="B259" s="45"/>
      <c r="C259" s="188"/>
      <c r="D259" s="157"/>
      <c r="E259" s="157"/>
      <c r="F259" s="86"/>
      <c r="G259" s="114"/>
      <c r="H259" s="45"/>
      <c r="I259" s="45"/>
      <c r="J259" s="45"/>
      <c r="K259" s="45"/>
      <c r="L259" s="45"/>
      <c r="M259" s="45"/>
      <c r="N259" s="45"/>
      <c r="O259" s="45"/>
      <c r="P259" s="45"/>
      <c r="Q259" s="45"/>
      <c r="R259" s="45"/>
      <c r="S259" s="45"/>
      <c r="T259" s="45"/>
      <c r="U259" s="45"/>
      <c r="V259" s="45"/>
    </row>
    <row r="260">
      <c r="A260" s="75"/>
      <c r="B260" s="45"/>
      <c r="C260" s="188"/>
      <c r="D260" s="157"/>
      <c r="E260" s="157"/>
      <c r="F260" s="86"/>
      <c r="G260" s="114"/>
      <c r="H260" s="45"/>
      <c r="I260" s="45"/>
      <c r="J260" s="45"/>
      <c r="K260" s="45"/>
      <c r="L260" s="45"/>
      <c r="M260" s="45"/>
      <c r="N260" s="45"/>
      <c r="O260" s="45"/>
      <c r="P260" s="45"/>
      <c r="Q260" s="45"/>
      <c r="R260" s="45"/>
      <c r="S260" s="45"/>
      <c r="T260" s="45"/>
      <c r="U260" s="45"/>
      <c r="V260" s="45"/>
    </row>
    <row r="261">
      <c r="A261" s="75"/>
      <c r="B261" s="45"/>
      <c r="C261" s="188"/>
      <c r="D261" s="157"/>
      <c r="E261" s="157"/>
      <c r="F261" s="86"/>
      <c r="G261" s="114"/>
      <c r="H261" s="45"/>
      <c r="I261" s="45"/>
      <c r="J261" s="45"/>
      <c r="K261" s="45"/>
      <c r="L261" s="45"/>
      <c r="M261" s="45"/>
      <c r="N261" s="45"/>
      <c r="O261" s="45"/>
      <c r="P261" s="45"/>
      <c r="Q261" s="45"/>
      <c r="R261" s="45"/>
      <c r="S261" s="45"/>
      <c r="T261" s="45"/>
      <c r="U261" s="45"/>
      <c r="V261" s="45"/>
    </row>
    <row r="262">
      <c r="A262" s="75"/>
      <c r="B262" s="45"/>
      <c r="C262" s="188"/>
      <c r="D262" s="157"/>
      <c r="E262" s="157"/>
      <c r="F262" s="86"/>
      <c r="G262" s="114"/>
      <c r="H262" s="45"/>
      <c r="I262" s="45"/>
      <c r="J262" s="45"/>
      <c r="K262" s="45"/>
      <c r="L262" s="45"/>
      <c r="M262" s="45"/>
      <c r="N262" s="45"/>
      <c r="O262" s="45"/>
      <c r="P262" s="45"/>
      <c r="Q262" s="45"/>
      <c r="R262" s="45"/>
      <c r="S262" s="45"/>
      <c r="T262" s="45"/>
      <c r="U262" s="45"/>
      <c r="V262" s="45"/>
    </row>
    <row r="263">
      <c r="A263" s="75"/>
      <c r="B263" s="45"/>
      <c r="C263" s="188"/>
      <c r="D263" s="157"/>
      <c r="E263" s="157"/>
      <c r="F263" s="86"/>
      <c r="G263" s="114"/>
      <c r="H263" s="45"/>
      <c r="I263" s="45"/>
      <c r="J263" s="45"/>
      <c r="K263" s="45"/>
      <c r="L263" s="45"/>
      <c r="M263" s="45"/>
      <c r="N263" s="45"/>
      <c r="O263" s="45"/>
      <c r="P263" s="45"/>
      <c r="Q263" s="45"/>
      <c r="R263" s="45"/>
      <c r="S263" s="45"/>
      <c r="T263" s="45"/>
      <c r="U263" s="45"/>
      <c r="V263" s="45"/>
    </row>
    <row r="264">
      <c r="A264" s="75"/>
      <c r="B264" s="45"/>
      <c r="C264" s="188"/>
      <c r="D264" s="157"/>
      <c r="E264" s="157"/>
      <c r="F264" s="86"/>
      <c r="G264" s="114"/>
      <c r="H264" s="45"/>
      <c r="I264" s="45"/>
      <c r="J264" s="45"/>
      <c r="K264" s="45"/>
      <c r="L264" s="45"/>
      <c r="M264" s="45"/>
      <c r="N264" s="45"/>
      <c r="O264" s="45"/>
      <c r="P264" s="45"/>
      <c r="Q264" s="45"/>
      <c r="R264" s="45"/>
      <c r="S264" s="45"/>
      <c r="T264" s="45"/>
      <c r="U264" s="45"/>
      <c r="V264" s="45"/>
    </row>
    <row r="265">
      <c r="A265" s="75"/>
      <c r="B265" s="45"/>
      <c r="C265" s="188"/>
      <c r="D265" s="157"/>
      <c r="E265" s="157"/>
      <c r="F265" s="86"/>
      <c r="G265" s="114"/>
      <c r="H265" s="45"/>
      <c r="I265" s="45"/>
      <c r="J265" s="45"/>
      <c r="K265" s="45"/>
      <c r="L265" s="45"/>
      <c r="M265" s="45"/>
      <c r="N265" s="45"/>
      <c r="O265" s="45"/>
      <c r="P265" s="45"/>
      <c r="Q265" s="45"/>
      <c r="R265" s="45"/>
      <c r="S265" s="45"/>
      <c r="T265" s="45"/>
      <c r="U265" s="45"/>
      <c r="V265" s="45"/>
    </row>
    <row r="266">
      <c r="A266" s="75"/>
      <c r="B266" s="45"/>
      <c r="C266" s="188"/>
      <c r="D266" s="157"/>
      <c r="E266" s="157"/>
      <c r="F266" s="86"/>
      <c r="G266" s="114"/>
      <c r="H266" s="45"/>
      <c r="I266" s="45"/>
      <c r="J266" s="45"/>
      <c r="K266" s="45"/>
      <c r="L266" s="45"/>
      <c r="M266" s="45"/>
      <c r="N266" s="45"/>
      <c r="O266" s="45"/>
      <c r="P266" s="45"/>
      <c r="Q266" s="45"/>
      <c r="R266" s="45"/>
      <c r="S266" s="45"/>
      <c r="T266" s="45"/>
      <c r="U266" s="45"/>
      <c r="V266" s="45"/>
    </row>
    <row r="267">
      <c r="A267" s="75"/>
      <c r="B267" s="45"/>
      <c r="C267" s="188"/>
      <c r="D267" s="157"/>
      <c r="E267" s="157"/>
      <c r="F267" s="86"/>
      <c r="G267" s="114"/>
      <c r="H267" s="45"/>
      <c r="I267" s="45"/>
      <c r="J267" s="45"/>
      <c r="K267" s="45"/>
      <c r="L267" s="45"/>
      <c r="M267" s="45"/>
      <c r="N267" s="45"/>
      <c r="O267" s="45"/>
      <c r="P267" s="45"/>
      <c r="Q267" s="45"/>
      <c r="R267" s="45"/>
      <c r="S267" s="45"/>
      <c r="T267" s="45"/>
      <c r="U267" s="45"/>
      <c r="V267" s="45"/>
    </row>
    <row r="268">
      <c r="A268" s="75"/>
      <c r="B268" s="45"/>
      <c r="C268" s="188"/>
      <c r="D268" s="157"/>
      <c r="E268" s="157"/>
      <c r="F268" s="86"/>
      <c r="G268" s="114"/>
      <c r="H268" s="45"/>
      <c r="I268" s="45"/>
      <c r="J268" s="45"/>
      <c r="K268" s="45"/>
      <c r="L268" s="45"/>
      <c r="M268" s="45"/>
      <c r="N268" s="45"/>
      <c r="O268" s="45"/>
      <c r="P268" s="45"/>
      <c r="Q268" s="45"/>
      <c r="R268" s="45"/>
      <c r="S268" s="45"/>
      <c r="T268" s="45"/>
      <c r="U268" s="45"/>
      <c r="V268" s="45"/>
    </row>
    <row r="269">
      <c r="A269" s="75"/>
      <c r="B269" s="45"/>
      <c r="C269" s="188"/>
      <c r="D269" s="157"/>
      <c r="E269" s="157"/>
      <c r="F269" s="86"/>
      <c r="G269" s="114"/>
      <c r="H269" s="45"/>
      <c r="I269" s="45"/>
      <c r="J269" s="45"/>
      <c r="K269" s="45"/>
      <c r="L269" s="45"/>
      <c r="M269" s="45"/>
      <c r="N269" s="45"/>
      <c r="O269" s="45"/>
      <c r="P269" s="45"/>
      <c r="Q269" s="45"/>
      <c r="R269" s="45"/>
      <c r="S269" s="45"/>
      <c r="T269" s="45"/>
      <c r="U269" s="45"/>
      <c r="V269" s="45"/>
    </row>
    <row r="270">
      <c r="A270" s="75"/>
      <c r="B270" s="45"/>
      <c r="C270" s="188"/>
      <c r="D270" s="157"/>
      <c r="E270" s="157"/>
      <c r="F270" s="86"/>
      <c r="G270" s="114"/>
      <c r="H270" s="45"/>
      <c r="I270" s="45"/>
      <c r="J270" s="45"/>
      <c r="K270" s="45"/>
      <c r="L270" s="45"/>
      <c r="M270" s="45"/>
      <c r="N270" s="45"/>
      <c r="O270" s="45"/>
      <c r="P270" s="45"/>
      <c r="Q270" s="45"/>
      <c r="R270" s="45"/>
      <c r="S270" s="45"/>
      <c r="T270" s="45"/>
      <c r="U270" s="45"/>
      <c r="V270" s="45"/>
    </row>
    <row r="271">
      <c r="A271" s="75"/>
      <c r="B271" s="45"/>
      <c r="C271" s="188"/>
      <c r="D271" s="157"/>
      <c r="E271" s="157"/>
      <c r="F271" s="86"/>
      <c r="G271" s="114"/>
      <c r="H271" s="45"/>
      <c r="I271" s="45"/>
      <c r="J271" s="45"/>
      <c r="K271" s="45"/>
      <c r="L271" s="45"/>
      <c r="M271" s="45"/>
      <c r="N271" s="45"/>
      <c r="O271" s="45"/>
      <c r="P271" s="45"/>
      <c r="Q271" s="45"/>
      <c r="R271" s="45"/>
      <c r="S271" s="45"/>
      <c r="T271" s="45"/>
      <c r="U271" s="45"/>
      <c r="V271" s="45"/>
    </row>
    <row r="272">
      <c r="A272" s="75"/>
      <c r="B272" s="45"/>
      <c r="C272" s="188"/>
      <c r="D272" s="157"/>
      <c r="E272" s="157"/>
      <c r="F272" s="86"/>
      <c r="G272" s="114"/>
      <c r="H272" s="45"/>
      <c r="I272" s="45"/>
      <c r="J272" s="45"/>
      <c r="K272" s="45"/>
      <c r="L272" s="45"/>
      <c r="M272" s="45"/>
      <c r="N272" s="45"/>
      <c r="O272" s="45"/>
      <c r="P272" s="45"/>
      <c r="Q272" s="45"/>
      <c r="R272" s="45"/>
      <c r="S272" s="45"/>
      <c r="T272" s="45"/>
      <c r="U272" s="45"/>
      <c r="V272" s="45"/>
    </row>
    <row r="273">
      <c r="A273" s="75"/>
      <c r="B273" s="45"/>
      <c r="C273" s="188"/>
      <c r="D273" s="157"/>
      <c r="E273" s="157"/>
      <c r="F273" s="86"/>
      <c r="G273" s="114"/>
      <c r="H273" s="45"/>
      <c r="I273" s="45"/>
      <c r="J273" s="45"/>
      <c r="K273" s="45"/>
      <c r="L273" s="45"/>
      <c r="M273" s="45"/>
      <c r="N273" s="45"/>
      <c r="O273" s="45"/>
      <c r="P273" s="45"/>
      <c r="Q273" s="45"/>
      <c r="R273" s="45"/>
      <c r="S273" s="45"/>
      <c r="T273" s="45"/>
      <c r="U273" s="45"/>
      <c r="V273" s="45"/>
    </row>
    <row r="274">
      <c r="A274" s="75"/>
      <c r="B274" s="45"/>
      <c r="C274" s="188"/>
      <c r="D274" s="157"/>
      <c r="E274" s="157"/>
      <c r="F274" s="86"/>
      <c r="G274" s="114"/>
      <c r="H274" s="45"/>
      <c r="I274" s="45"/>
      <c r="J274" s="45"/>
      <c r="K274" s="45"/>
      <c r="L274" s="45"/>
      <c r="M274" s="45"/>
      <c r="N274" s="45"/>
      <c r="O274" s="45"/>
      <c r="P274" s="45"/>
      <c r="Q274" s="45"/>
      <c r="R274" s="45"/>
      <c r="S274" s="45"/>
      <c r="T274" s="45"/>
      <c r="U274" s="45"/>
      <c r="V274" s="45"/>
    </row>
    <row r="275">
      <c r="A275" s="75"/>
      <c r="B275" s="45"/>
      <c r="C275" s="188"/>
      <c r="D275" s="157"/>
      <c r="E275" s="157"/>
      <c r="F275" s="86"/>
      <c r="G275" s="114"/>
      <c r="H275" s="45"/>
      <c r="I275" s="45"/>
      <c r="J275" s="45"/>
      <c r="K275" s="45"/>
      <c r="L275" s="45"/>
      <c r="M275" s="45"/>
      <c r="N275" s="45"/>
      <c r="O275" s="45"/>
      <c r="P275" s="45"/>
      <c r="Q275" s="45"/>
      <c r="R275" s="45"/>
      <c r="S275" s="45"/>
      <c r="T275" s="45"/>
      <c r="U275" s="45"/>
      <c r="V275" s="45"/>
    </row>
    <row r="276">
      <c r="A276" s="75"/>
      <c r="B276" s="45"/>
      <c r="C276" s="188"/>
      <c r="D276" s="157"/>
      <c r="E276" s="157"/>
      <c r="F276" s="86"/>
      <c r="G276" s="114"/>
      <c r="H276" s="45"/>
      <c r="I276" s="45"/>
      <c r="J276" s="45"/>
      <c r="K276" s="45"/>
      <c r="L276" s="45"/>
      <c r="M276" s="45"/>
      <c r="N276" s="45"/>
      <c r="O276" s="45"/>
      <c r="P276" s="45"/>
      <c r="Q276" s="45"/>
      <c r="R276" s="45"/>
      <c r="S276" s="45"/>
      <c r="T276" s="45"/>
      <c r="U276" s="45"/>
      <c r="V276" s="45"/>
    </row>
    <row r="277">
      <c r="A277" s="75"/>
      <c r="B277" s="45"/>
      <c r="C277" s="188"/>
      <c r="D277" s="157"/>
      <c r="E277" s="157"/>
      <c r="F277" s="86"/>
      <c r="G277" s="114"/>
      <c r="H277" s="45"/>
      <c r="I277" s="45"/>
      <c r="J277" s="45"/>
      <c r="K277" s="45"/>
      <c r="L277" s="45"/>
      <c r="M277" s="45"/>
      <c r="N277" s="45"/>
      <c r="O277" s="45"/>
      <c r="P277" s="45"/>
      <c r="Q277" s="45"/>
      <c r="R277" s="45"/>
      <c r="S277" s="45"/>
      <c r="T277" s="45"/>
      <c r="U277" s="45"/>
      <c r="V277" s="45"/>
    </row>
    <row r="278">
      <c r="A278" s="75"/>
      <c r="B278" s="45"/>
      <c r="C278" s="188"/>
      <c r="D278" s="157"/>
      <c r="E278" s="157"/>
      <c r="F278" s="86"/>
      <c r="G278" s="114"/>
      <c r="H278" s="45"/>
      <c r="I278" s="45"/>
      <c r="J278" s="45"/>
      <c r="K278" s="45"/>
      <c r="L278" s="45"/>
      <c r="M278" s="45"/>
      <c r="N278" s="45"/>
      <c r="O278" s="45"/>
      <c r="P278" s="45"/>
      <c r="Q278" s="45"/>
      <c r="R278" s="45"/>
      <c r="S278" s="45"/>
      <c r="T278" s="45"/>
      <c r="U278" s="45"/>
      <c r="V278" s="45"/>
    </row>
    <row r="279">
      <c r="A279" s="75"/>
      <c r="B279" s="45"/>
      <c r="C279" s="188"/>
      <c r="D279" s="157"/>
      <c r="E279" s="157"/>
      <c r="F279" s="86"/>
      <c r="G279" s="114"/>
      <c r="H279" s="45"/>
      <c r="I279" s="45"/>
      <c r="J279" s="45"/>
      <c r="K279" s="45"/>
      <c r="L279" s="45"/>
      <c r="M279" s="45"/>
      <c r="N279" s="45"/>
      <c r="O279" s="45"/>
      <c r="P279" s="45"/>
      <c r="Q279" s="45"/>
      <c r="R279" s="45"/>
      <c r="S279" s="45"/>
      <c r="T279" s="45"/>
      <c r="U279" s="45"/>
      <c r="V279" s="45"/>
    </row>
    <row r="280">
      <c r="A280" s="75"/>
      <c r="B280" s="45"/>
      <c r="C280" s="188"/>
      <c r="D280" s="157"/>
      <c r="E280" s="157"/>
      <c r="F280" s="86"/>
      <c r="G280" s="114"/>
      <c r="H280" s="45"/>
      <c r="I280" s="45"/>
      <c r="J280" s="45"/>
      <c r="K280" s="45"/>
      <c r="L280" s="45"/>
      <c r="M280" s="45"/>
      <c r="N280" s="45"/>
      <c r="O280" s="45"/>
      <c r="P280" s="45"/>
      <c r="Q280" s="45"/>
      <c r="R280" s="45"/>
      <c r="S280" s="45"/>
      <c r="T280" s="45"/>
      <c r="U280" s="45"/>
      <c r="V280" s="45"/>
    </row>
    <row r="281">
      <c r="A281" s="75"/>
      <c r="B281" s="45"/>
      <c r="C281" s="188"/>
      <c r="D281" s="157"/>
      <c r="E281" s="157"/>
      <c r="F281" s="86"/>
      <c r="G281" s="114"/>
      <c r="H281" s="45"/>
      <c r="I281" s="45"/>
      <c r="J281" s="45"/>
      <c r="K281" s="45"/>
      <c r="L281" s="45"/>
      <c r="M281" s="45"/>
      <c r="N281" s="45"/>
      <c r="O281" s="45"/>
      <c r="P281" s="45"/>
      <c r="Q281" s="45"/>
      <c r="R281" s="45"/>
      <c r="S281" s="45"/>
      <c r="T281" s="45"/>
      <c r="U281" s="45"/>
      <c r="V281" s="45"/>
    </row>
    <row r="282">
      <c r="A282" s="75"/>
      <c r="B282" s="45"/>
      <c r="C282" s="188"/>
      <c r="D282" s="157"/>
      <c r="E282" s="157"/>
      <c r="F282" s="86"/>
      <c r="G282" s="114"/>
      <c r="H282" s="45"/>
      <c r="I282" s="45"/>
      <c r="J282" s="45"/>
      <c r="K282" s="45"/>
      <c r="L282" s="45"/>
      <c r="M282" s="45"/>
      <c r="N282" s="45"/>
      <c r="O282" s="45"/>
      <c r="P282" s="45"/>
      <c r="Q282" s="45"/>
      <c r="R282" s="45"/>
      <c r="S282" s="45"/>
      <c r="T282" s="45"/>
      <c r="U282" s="45"/>
      <c r="V282" s="45"/>
    </row>
    <row r="283">
      <c r="A283" s="75"/>
      <c r="B283" s="45"/>
      <c r="C283" s="188"/>
      <c r="D283" s="157"/>
      <c r="E283" s="157"/>
      <c r="F283" s="86"/>
      <c r="G283" s="114"/>
      <c r="H283" s="45"/>
      <c r="I283" s="45"/>
      <c r="J283" s="45"/>
      <c r="K283" s="45"/>
      <c r="L283" s="45"/>
      <c r="M283" s="45"/>
      <c r="N283" s="45"/>
      <c r="O283" s="45"/>
      <c r="P283" s="45"/>
      <c r="Q283" s="45"/>
      <c r="R283" s="45"/>
      <c r="S283" s="45"/>
      <c r="T283" s="45"/>
      <c r="U283" s="45"/>
      <c r="V283" s="45"/>
    </row>
    <row r="284">
      <c r="A284" s="75"/>
      <c r="B284" s="45"/>
      <c r="C284" s="188"/>
      <c r="D284" s="157"/>
      <c r="E284" s="157"/>
      <c r="F284" s="86"/>
      <c r="G284" s="114"/>
      <c r="H284" s="45"/>
      <c r="I284" s="45"/>
      <c r="J284" s="45"/>
      <c r="K284" s="45"/>
      <c r="L284" s="45"/>
      <c r="M284" s="45"/>
      <c r="N284" s="45"/>
      <c r="O284" s="45"/>
      <c r="P284" s="45"/>
      <c r="Q284" s="45"/>
      <c r="R284" s="45"/>
      <c r="S284" s="45"/>
      <c r="T284" s="45"/>
      <c r="U284" s="45"/>
      <c r="V284" s="45"/>
    </row>
    <row r="285">
      <c r="A285" s="75"/>
      <c r="B285" s="45"/>
      <c r="C285" s="188"/>
      <c r="D285" s="157"/>
      <c r="E285" s="157"/>
      <c r="F285" s="86"/>
      <c r="G285" s="114"/>
      <c r="H285" s="45"/>
      <c r="I285" s="45"/>
      <c r="J285" s="45"/>
      <c r="K285" s="45"/>
      <c r="L285" s="45"/>
      <c r="M285" s="45"/>
      <c r="N285" s="45"/>
      <c r="O285" s="45"/>
      <c r="P285" s="45"/>
      <c r="Q285" s="45"/>
      <c r="R285" s="45"/>
      <c r="S285" s="45"/>
      <c r="T285" s="45"/>
      <c r="U285" s="45"/>
      <c r="V285" s="45"/>
    </row>
    <row r="286">
      <c r="A286" s="75"/>
      <c r="B286" s="45"/>
      <c r="C286" s="188"/>
      <c r="D286" s="157"/>
      <c r="E286" s="157"/>
      <c r="F286" s="86"/>
      <c r="G286" s="114"/>
      <c r="H286" s="45"/>
      <c r="I286" s="45"/>
      <c r="J286" s="45"/>
      <c r="K286" s="45"/>
      <c r="L286" s="45"/>
      <c r="M286" s="45"/>
      <c r="N286" s="45"/>
      <c r="O286" s="45"/>
      <c r="P286" s="45"/>
      <c r="Q286" s="45"/>
      <c r="R286" s="45"/>
      <c r="S286" s="45"/>
      <c r="T286" s="45"/>
      <c r="U286" s="45"/>
      <c r="V286" s="45"/>
    </row>
    <row r="287">
      <c r="A287" s="75"/>
      <c r="B287" s="45"/>
      <c r="C287" s="188"/>
      <c r="D287" s="157"/>
      <c r="E287" s="157"/>
      <c r="F287" s="86"/>
      <c r="G287" s="114"/>
      <c r="H287" s="45"/>
      <c r="I287" s="45"/>
      <c r="J287" s="45"/>
      <c r="K287" s="45"/>
      <c r="L287" s="45"/>
      <c r="M287" s="45"/>
      <c r="N287" s="45"/>
      <c r="O287" s="45"/>
      <c r="P287" s="45"/>
      <c r="Q287" s="45"/>
      <c r="R287" s="45"/>
      <c r="S287" s="45"/>
      <c r="T287" s="45"/>
      <c r="U287" s="45"/>
      <c r="V287" s="45"/>
    </row>
    <row r="288">
      <c r="A288" s="75"/>
      <c r="B288" s="45"/>
      <c r="C288" s="188"/>
      <c r="D288" s="157"/>
      <c r="E288" s="157"/>
      <c r="F288" s="86"/>
      <c r="G288" s="114"/>
      <c r="H288" s="45"/>
      <c r="I288" s="45"/>
      <c r="J288" s="45"/>
      <c r="K288" s="45"/>
      <c r="L288" s="45"/>
      <c r="M288" s="45"/>
      <c r="N288" s="45"/>
      <c r="O288" s="45"/>
      <c r="P288" s="45"/>
      <c r="Q288" s="45"/>
      <c r="R288" s="45"/>
      <c r="S288" s="45"/>
      <c r="T288" s="45"/>
      <c r="U288" s="45"/>
      <c r="V288" s="45"/>
    </row>
    <row r="289">
      <c r="A289" s="75"/>
      <c r="B289" s="45"/>
      <c r="C289" s="188"/>
      <c r="D289" s="157"/>
      <c r="E289" s="157"/>
      <c r="F289" s="86"/>
      <c r="G289" s="114"/>
      <c r="H289" s="45"/>
      <c r="I289" s="45"/>
      <c r="J289" s="45"/>
      <c r="K289" s="45"/>
      <c r="L289" s="45"/>
      <c r="M289" s="45"/>
      <c r="N289" s="45"/>
      <c r="O289" s="45"/>
      <c r="P289" s="45"/>
      <c r="Q289" s="45"/>
      <c r="R289" s="45"/>
      <c r="S289" s="45"/>
      <c r="T289" s="45"/>
      <c r="U289" s="45"/>
      <c r="V289" s="45"/>
    </row>
    <row r="290">
      <c r="A290" s="75"/>
      <c r="B290" s="45"/>
      <c r="C290" s="188"/>
      <c r="D290" s="157"/>
      <c r="E290" s="157"/>
      <c r="F290" s="86"/>
      <c r="G290" s="114"/>
      <c r="H290" s="45"/>
      <c r="I290" s="45"/>
      <c r="J290" s="45"/>
      <c r="K290" s="45"/>
      <c r="L290" s="45"/>
      <c r="M290" s="45"/>
      <c r="N290" s="45"/>
      <c r="O290" s="45"/>
      <c r="P290" s="45"/>
      <c r="Q290" s="45"/>
      <c r="R290" s="45"/>
      <c r="S290" s="45"/>
      <c r="T290" s="45"/>
      <c r="U290" s="45"/>
      <c r="V290" s="45"/>
    </row>
    <row r="291">
      <c r="A291" s="75"/>
      <c r="B291" s="45"/>
      <c r="C291" s="188"/>
      <c r="D291" s="157"/>
      <c r="E291" s="157"/>
      <c r="F291" s="86"/>
      <c r="G291" s="114"/>
      <c r="H291" s="45"/>
      <c r="I291" s="45"/>
      <c r="J291" s="45"/>
      <c r="K291" s="45"/>
      <c r="L291" s="45"/>
      <c r="M291" s="45"/>
      <c r="N291" s="45"/>
      <c r="O291" s="45"/>
      <c r="P291" s="45"/>
      <c r="Q291" s="45"/>
      <c r="R291" s="45"/>
      <c r="S291" s="45"/>
      <c r="T291" s="45"/>
      <c r="U291" s="45"/>
      <c r="V291" s="45"/>
    </row>
    <row r="292">
      <c r="A292" s="75"/>
      <c r="B292" s="45"/>
      <c r="C292" s="188"/>
      <c r="D292" s="157"/>
      <c r="E292" s="157"/>
      <c r="F292" s="86"/>
      <c r="G292" s="114"/>
      <c r="H292" s="45"/>
      <c r="I292" s="45"/>
      <c r="J292" s="45"/>
      <c r="K292" s="45"/>
      <c r="L292" s="45"/>
      <c r="M292" s="45"/>
      <c r="N292" s="45"/>
      <c r="O292" s="45"/>
      <c r="P292" s="45"/>
      <c r="Q292" s="45"/>
      <c r="R292" s="45"/>
      <c r="S292" s="45"/>
      <c r="T292" s="45"/>
      <c r="U292" s="45"/>
      <c r="V292" s="45"/>
    </row>
    <row r="293">
      <c r="A293" s="75"/>
      <c r="B293" s="45"/>
      <c r="C293" s="188"/>
      <c r="D293" s="157"/>
      <c r="E293" s="157"/>
      <c r="F293" s="86"/>
      <c r="G293" s="114"/>
      <c r="H293" s="45"/>
      <c r="I293" s="45"/>
      <c r="J293" s="45"/>
      <c r="K293" s="45"/>
      <c r="L293" s="45"/>
      <c r="M293" s="45"/>
      <c r="N293" s="45"/>
      <c r="O293" s="45"/>
      <c r="P293" s="45"/>
      <c r="Q293" s="45"/>
      <c r="R293" s="45"/>
      <c r="S293" s="45"/>
      <c r="T293" s="45"/>
      <c r="U293" s="45"/>
      <c r="V293" s="45"/>
    </row>
    <row r="294">
      <c r="A294" s="75"/>
      <c r="B294" s="45"/>
      <c r="C294" s="188"/>
      <c r="D294" s="157"/>
      <c r="E294" s="157"/>
      <c r="F294" s="86"/>
      <c r="G294" s="114"/>
      <c r="H294" s="45"/>
      <c r="I294" s="45"/>
      <c r="J294" s="45"/>
      <c r="K294" s="45"/>
      <c r="L294" s="45"/>
      <c r="M294" s="45"/>
      <c r="N294" s="45"/>
      <c r="O294" s="45"/>
      <c r="P294" s="45"/>
      <c r="Q294" s="45"/>
      <c r="R294" s="45"/>
      <c r="S294" s="45"/>
      <c r="T294" s="45"/>
      <c r="U294" s="45"/>
      <c r="V294" s="45"/>
    </row>
    <row r="295">
      <c r="A295" s="75"/>
      <c r="B295" s="45"/>
      <c r="C295" s="188"/>
      <c r="D295" s="157"/>
      <c r="E295" s="157"/>
      <c r="F295" s="86"/>
      <c r="G295" s="114"/>
      <c r="H295" s="45"/>
      <c r="I295" s="45"/>
      <c r="J295" s="45"/>
      <c r="K295" s="45"/>
      <c r="L295" s="45"/>
      <c r="M295" s="45"/>
      <c r="N295" s="45"/>
      <c r="O295" s="45"/>
      <c r="P295" s="45"/>
      <c r="Q295" s="45"/>
      <c r="R295" s="45"/>
      <c r="S295" s="45"/>
      <c r="T295" s="45"/>
      <c r="U295" s="45"/>
      <c r="V295" s="45"/>
    </row>
    <row r="296">
      <c r="A296" s="75"/>
      <c r="B296" s="45"/>
      <c r="C296" s="188"/>
      <c r="D296" s="157"/>
      <c r="E296" s="157"/>
      <c r="F296" s="86"/>
      <c r="G296" s="114"/>
      <c r="H296" s="45"/>
      <c r="I296" s="45"/>
      <c r="J296" s="45"/>
      <c r="K296" s="45"/>
      <c r="L296" s="45"/>
      <c r="M296" s="45"/>
      <c r="N296" s="45"/>
      <c r="O296" s="45"/>
      <c r="P296" s="45"/>
      <c r="Q296" s="45"/>
      <c r="R296" s="45"/>
      <c r="S296" s="45"/>
      <c r="T296" s="45"/>
      <c r="U296" s="45"/>
      <c r="V296" s="45"/>
    </row>
    <row r="297">
      <c r="A297" s="75"/>
      <c r="B297" s="45"/>
      <c r="C297" s="188"/>
      <c r="D297" s="157"/>
      <c r="E297" s="157"/>
      <c r="F297" s="86"/>
      <c r="G297" s="114"/>
      <c r="H297" s="45"/>
      <c r="I297" s="45"/>
      <c r="J297" s="45"/>
      <c r="K297" s="45"/>
      <c r="L297" s="45"/>
      <c r="M297" s="45"/>
      <c r="N297" s="45"/>
      <c r="O297" s="45"/>
      <c r="P297" s="45"/>
      <c r="Q297" s="45"/>
      <c r="R297" s="45"/>
      <c r="S297" s="45"/>
      <c r="T297" s="45"/>
      <c r="U297" s="45"/>
      <c r="V297" s="45"/>
    </row>
    <row r="298">
      <c r="A298" s="75"/>
      <c r="B298" s="45"/>
      <c r="C298" s="188"/>
      <c r="D298" s="157"/>
      <c r="E298" s="157"/>
      <c r="F298" s="86"/>
      <c r="G298" s="114"/>
      <c r="H298" s="45"/>
      <c r="I298" s="45"/>
      <c r="J298" s="45"/>
      <c r="K298" s="45"/>
      <c r="L298" s="45"/>
      <c r="M298" s="45"/>
      <c r="N298" s="45"/>
      <c r="O298" s="45"/>
      <c r="P298" s="45"/>
      <c r="Q298" s="45"/>
      <c r="R298" s="45"/>
      <c r="S298" s="45"/>
      <c r="T298" s="45"/>
      <c r="U298" s="45"/>
      <c r="V298" s="45"/>
    </row>
    <row r="299">
      <c r="A299" s="75"/>
      <c r="B299" s="45"/>
      <c r="C299" s="188"/>
      <c r="D299" s="157"/>
      <c r="E299" s="157"/>
      <c r="F299" s="86"/>
      <c r="G299" s="114"/>
      <c r="H299" s="45"/>
      <c r="I299" s="45"/>
      <c r="J299" s="45"/>
      <c r="K299" s="45"/>
      <c r="L299" s="45"/>
      <c r="M299" s="45"/>
      <c r="N299" s="45"/>
      <c r="O299" s="45"/>
      <c r="P299" s="45"/>
      <c r="Q299" s="45"/>
      <c r="R299" s="45"/>
      <c r="S299" s="45"/>
      <c r="T299" s="45"/>
      <c r="U299" s="45"/>
      <c r="V299" s="45"/>
    </row>
    <row r="300">
      <c r="A300" s="75"/>
      <c r="B300" s="45"/>
      <c r="C300" s="188"/>
      <c r="D300" s="157"/>
      <c r="E300" s="157"/>
      <c r="F300" s="86"/>
      <c r="G300" s="114"/>
      <c r="H300" s="45"/>
      <c r="I300" s="45"/>
      <c r="J300" s="45"/>
      <c r="K300" s="45"/>
      <c r="L300" s="45"/>
      <c r="M300" s="45"/>
      <c r="N300" s="45"/>
      <c r="O300" s="45"/>
      <c r="P300" s="45"/>
      <c r="Q300" s="45"/>
      <c r="R300" s="45"/>
      <c r="S300" s="45"/>
      <c r="T300" s="45"/>
      <c r="U300" s="45"/>
      <c r="V300" s="45"/>
    </row>
    <row r="301">
      <c r="A301" s="75"/>
      <c r="B301" s="45"/>
      <c r="C301" s="188"/>
      <c r="D301" s="157"/>
      <c r="E301" s="157"/>
      <c r="F301" s="86"/>
      <c r="G301" s="114"/>
      <c r="H301" s="45"/>
      <c r="I301" s="45"/>
      <c r="J301" s="45"/>
      <c r="K301" s="45"/>
      <c r="L301" s="45"/>
      <c r="M301" s="45"/>
      <c r="N301" s="45"/>
      <c r="O301" s="45"/>
      <c r="P301" s="45"/>
      <c r="Q301" s="45"/>
      <c r="R301" s="45"/>
      <c r="S301" s="45"/>
      <c r="T301" s="45"/>
      <c r="U301" s="45"/>
      <c r="V301" s="45"/>
    </row>
    <row r="302">
      <c r="A302" s="75"/>
      <c r="B302" s="45"/>
      <c r="C302" s="188"/>
      <c r="D302" s="157"/>
      <c r="E302" s="157"/>
      <c r="F302" s="86"/>
      <c r="G302" s="114"/>
      <c r="H302" s="45"/>
      <c r="I302" s="45"/>
      <c r="J302" s="45"/>
      <c r="K302" s="45"/>
      <c r="L302" s="45"/>
      <c r="M302" s="45"/>
      <c r="N302" s="45"/>
      <c r="O302" s="45"/>
      <c r="P302" s="45"/>
      <c r="Q302" s="45"/>
      <c r="R302" s="45"/>
      <c r="S302" s="45"/>
      <c r="T302" s="45"/>
      <c r="U302" s="45"/>
      <c r="V302" s="45"/>
    </row>
    <row r="303">
      <c r="A303" s="75"/>
      <c r="B303" s="45"/>
      <c r="C303" s="188"/>
      <c r="D303" s="157"/>
      <c r="E303" s="157"/>
      <c r="F303" s="86"/>
      <c r="G303" s="114"/>
      <c r="H303" s="45"/>
      <c r="I303" s="45"/>
      <c r="J303" s="45"/>
      <c r="K303" s="45"/>
      <c r="L303" s="45"/>
      <c r="M303" s="45"/>
      <c r="N303" s="45"/>
      <c r="O303" s="45"/>
      <c r="P303" s="45"/>
      <c r="Q303" s="45"/>
      <c r="R303" s="45"/>
      <c r="S303" s="45"/>
      <c r="T303" s="45"/>
      <c r="U303" s="45"/>
      <c r="V303" s="45"/>
    </row>
    <row r="304">
      <c r="A304" s="75"/>
      <c r="B304" s="45"/>
      <c r="C304" s="188"/>
      <c r="D304" s="157"/>
      <c r="E304" s="157"/>
      <c r="F304" s="86"/>
      <c r="G304" s="114"/>
      <c r="H304" s="45"/>
      <c r="I304" s="45"/>
      <c r="J304" s="45"/>
      <c r="K304" s="45"/>
      <c r="L304" s="45"/>
      <c r="M304" s="45"/>
      <c r="N304" s="45"/>
      <c r="O304" s="45"/>
      <c r="P304" s="45"/>
      <c r="Q304" s="45"/>
      <c r="R304" s="45"/>
      <c r="S304" s="45"/>
      <c r="T304" s="45"/>
      <c r="U304" s="45"/>
      <c r="V304" s="45"/>
    </row>
    <row r="305">
      <c r="A305" s="75"/>
      <c r="B305" s="45"/>
      <c r="C305" s="188"/>
      <c r="D305" s="157"/>
      <c r="E305" s="157"/>
      <c r="F305" s="86"/>
      <c r="G305" s="114"/>
      <c r="H305" s="45"/>
      <c r="I305" s="45"/>
      <c r="J305" s="45"/>
      <c r="K305" s="45"/>
      <c r="L305" s="45"/>
      <c r="M305" s="45"/>
      <c r="N305" s="45"/>
      <c r="O305" s="45"/>
      <c r="P305" s="45"/>
      <c r="Q305" s="45"/>
      <c r="R305" s="45"/>
      <c r="S305" s="45"/>
      <c r="T305" s="45"/>
      <c r="U305" s="45"/>
      <c r="V305" s="45"/>
    </row>
    <row r="306">
      <c r="A306" s="75"/>
      <c r="B306" s="45"/>
      <c r="C306" s="188"/>
      <c r="D306" s="157"/>
      <c r="E306" s="157"/>
      <c r="F306" s="86"/>
      <c r="G306" s="114"/>
      <c r="H306" s="45"/>
      <c r="I306" s="45"/>
      <c r="J306" s="45"/>
      <c r="K306" s="45"/>
      <c r="L306" s="45"/>
      <c r="M306" s="45"/>
      <c r="N306" s="45"/>
      <c r="O306" s="45"/>
      <c r="P306" s="45"/>
      <c r="Q306" s="45"/>
      <c r="R306" s="45"/>
      <c r="S306" s="45"/>
      <c r="T306" s="45"/>
      <c r="U306" s="45"/>
      <c r="V306" s="45"/>
    </row>
    <row r="307">
      <c r="A307" s="75"/>
      <c r="B307" s="45"/>
      <c r="C307" s="188"/>
      <c r="D307" s="157"/>
      <c r="E307" s="157"/>
      <c r="F307" s="86"/>
      <c r="G307" s="114"/>
      <c r="H307" s="45"/>
      <c r="I307" s="45"/>
      <c r="J307" s="45"/>
      <c r="K307" s="45"/>
      <c r="L307" s="45"/>
      <c r="M307" s="45"/>
      <c r="N307" s="45"/>
      <c r="O307" s="45"/>
      <c r="P307" s="45"/>
      <c r="Q307" s="45"/>
      <c r="R307" s="45"/>
      <c r="S307" s="45"/>
      <c r="T307" s="45"/>
      <c r="U307" s="45"/>
      <c r="V307" s="45"/>
    </row>
    <row r="308">
      <c r="A308" s="75"/>
      <c r="B308" s="45"/>
      <c r="C308" s="188"/>
      <c r="D308" s="157"/>
      <c r="E308" s="157"/>
      <c r="F308" s="86"/>
      <c r="G308" s="114"/>
      <c r="H308" s="45"/>
      <c r="I308" s="45"/>
      <c r="J308" s="45"/>
      <c r="K308" s="45"/>
      <c r="L308" s="45"/>
      <c r="M308" s="45"/>
      <c r="N308" s="45"/>
      <c r="O308" s="45"/>
      <c r="P308" s="45"/>
      <c r="Q308" s="45"/>
      <c r="R308" s="45"/>
      <c r="S308" s="45"/>
      <c r="T308" s="45"/>
      <c r="U308" s="45"/>
      <c r="V308" s="45"/>
    </row>
    <row r="309">
      <c r="A309" s="75"/>
      <c r="B309" s="45"/>
      <c r="C309" s="188"/>
      <c r="D309" s="157"/>
      <c r="E309" s="157"/>
      <c r="F309" s="86"/>
      <c r="G309" s="114"/>
      <c r="H309" s="45"/>
      <c r="I309" s="45"/>
      <c r="J309" s="45"/>
      <c r="K309" s="45"/>
      <c r="L309" s="45"/>
      <c r="M309" s="45"/>
      <c r="N309" s="45"/>
      <c r="O309" s="45"/>
      <c r="P309" s="45"/>
      <c r="Q309" s="45"/>
      <c r="R309" s="45"/>
      <c r="S309" s="45"/>
      <c r="T309" s="45"/>
      <c r="U309" s="45"/>
      <c r="V309" s="45"/>
    </row>
    <row r="310">
      <c r="A310" s="75"/>
      <c r="B310" s="45"/>
      <c r="C310" s="188"/>
      <c r="D310" s="157"/>
      <c r="E310" s="157"/>
      <c r="F310" s="86"/>
      <c r="G310" s="114"/>
      <c r="H310" s="45"/>
      <c r="I310" s="45"/>
      <c r="J310" s="45"/>
      <c r="K310" s="45"/>
      <c r="L310" s="45"/>
      <c r="M310" s="45"/>
      <c r="N310" s="45"/>
      <c r="O310" s="45"/>
      <c r="P310" s="45"/>
      <c r="Q310" s="45"/>
      <c r="R310" s="45"/>
      <c r="S310" s="45"/>
      <c r="T310" s="45"/>
      <c r="U310" s="45"/>
      <c r="V310" s="45"/>
    </row>
    <row r="311">
      <c r="A311" s="75"/>
      <c r="B311" s="45"/>
      <c r="C311" s="188"/>
      <c r="D311" s="157"/>
      <c r="E311" s="157"/>
      <c r="F311" s="86"/>
      <c r="G311" s="114"/>
      <c r="H311" s="45"/>
      <c r="I311" s="45"/>
      <c r="J311" s="45"/>
      <c r="K311" s="45"/>
      <c r="L311" s="45"/>
      <c r="M311" s="45"/>
      <c r="N311" s="45"/>
      <c r="O311" s="45"/>
      <c r="P311" s="45"/>
      <c r="Q311" s="45"/>
      <c r="R311" s="45"/>
      <c r="S311" s="45"/>
      <c r="T311" s="45"/>
      <c r="U311" s="45"/>
      <c r="V311" s="45"/>
    </row>
    <row r="312">
      <c r="A312" s="75"/>
      <c r="B312" s="45"/>
      <c r="C312" s="188"/>
      <c r="D312" s="157"/>
      <c r="E312" s="157"/>
      <c r="F312" s="86"/>
      <c r="G312" s="114"/>
      <c r="H312" s="45"/>
      <c r="I312" s="45"/>
      <c r="J312" s="45"/>
      <c r="K312" s="45"/>
      <c r="L312" s="45"/>
      <c r="M312" s="45"/>
      <c r="N312" s="45"/>
      <c r="O312" s="45"/>
      <c r="P312" s="45"/>
      <c r="Q312" s="45"/>
      <c r="R312" s="45"/>
      <c r="S312" s="45"/>
      <c r="T312" s="45"/>
      <c r="U312" s="45"/>
      <c r="V312" s="45"/>
    </row>
    <row r="313">
      <c r="A313" s="75"/>
      <c r="B313" s="45"/>
      <c r="C313" s="188"/>
      <c r="D313" s="157"/>
      <c r="E313" s="157"/>
      <c r="F313" s="86"/>
      <c r="G313" s="114"/>
      <c r="H313" s="45"/>
      <c r="I313" s="45"/>
      <c r="J313" s="45"/>
      <c r="K313" s="45"/>
      <c r="L313" s="45"/>
      <c r="M313" s="45"/>
      <c r="N313" s="45"/>
      <c r="O313" s="45"/>
      <c r="P313" s="45"/>
      <c r="Q313" s="45"/>
      <c r="R313" s="45"/>
      <c r="S313" s="45"/>
      <c r="T313" s="45"/>
      <c r="U313" s="45"/>
      <c r="V313" s="45"/>
    </row>
    <row r="314">
      <c r="A314" s="75"/>
      <c r="B314" s="45"/>
      <c r="C314" s="188"/>
      <c r="D314" s="157"/>
      <c r="E314" s="157"/>
      <c r="F314" s="86"/>
      <c r="G314" s="114"/>
      <c r="H314" s="45"/>
      <c r="I314" s="45"/>
      <c r="J314" s="45"/>
      <c r="K314" s="45"/>
      <c r="L314" s="45"/>
      <c r="M314" s="45"/>
      <c r="N314" s="45"/>
      <c r="O314" s="45"/>
      <c r="P314" s="45"/>
      <c r="Q314" s="45"/>
      <c r="R314" s="45"/>
      <c r="S314" s="45"/>
      <c r="T314" s="45"/>
      <c r="U314" s="45"/>
      <c r="V314" s="45"/>
    </row>
    <row r="315">
      <c r="A315" s="75"/>
      <c r="B315" s="45"/>
      <c r="C315" s="188"/>
      <c r="D315" s="157"/>
      <c r="E315" s="157"/>
      <c r="F315" s="86"/>
      <c r="G315" s="114"/>
      <c r="H315" s="45"/>
      <c r="I315" s="45"/>
      <c r="J315" s="45"/>
      <c r="K315" s="45"/>
      <c r="L315" s="45"/>
      <c r="M315" s="45"/>
      <c r="N315" s="45"/>
      <c r="O315" s="45"/>
      <c r="P315" s="45"/>
      <c r="Q315" s="45"/>
      <c r="R315" s="45"/>
      <c r="S315" s="45"/>
      <c r="T315" s="45"/>
      <c r="U315" s="45"/>
      <c r="V315" s="45"/>
    </row>
    <row r="316">
      <c r="A316" s="75"/>
      <c r="B316" s="45"/>
      <c r="C316" s="188"/>
      <c r="D316" s="157"/>
      <c r="E316" s="157"/>
      <c r="F316" s="86"/>
      <c r="G316" s="114"/>
      <c r="H316" s="45"/>
      <c r="I316" s="45"/>
      <c r="J316" s="45"/>
      <c r="K316" s="45"/>
      <c r="L316" s="45"/>
      <c r="M316" s="45"/>
      <c r="N316" s="45"/>
      <c r="O316" s="45"/>
      <c r="P316" s="45"/>
      <c r="Q316" s="45"/>
      <c r="R316" s="45"/>
      <c r="S316" s="45"/>
      <c r="T316" s="45"/>
      <c r="U316" s="45"/>
      <c r="V316" s="45"/>
    </row>
    <row r="317">
      <c r="A317" s="75"/>
      <c r="B317" s="45"/>
      <c r="C317" s="188"/>
      <c r="D317" s="157"/>
      <c r="E317" s="157"/>
      <c r="F317" s="86"/>
      <c r="G317" s="114"/>
      <c r="H317" s="45"/>
      <c r="I317" s="45"/>
      <c r="J317" s="45"/>
      <c r="K317" s="45"/>
      <c r="L317" s="45"/>
      <c r="M317" s="45"/>
      <c r="N317" s="45"/>
      <c r="O317" s="45"/>
      <c r="P317" s="45"/>
      <c r="Q317" s="45"/>
      <c r="R317" s="45"/>
      <c r="S317" s="45"/>
      <c r="T317" s="45"/>
      <c r="U317" s="45"/>
      <c r="V317" s="45"/>
    </row>
    <row r="318">
      <c r="A318" s="75"/>
      <c r="B318" s="45"/>
      <c r="C318" s="188"/>
      <c r="D318" s="157"/>
      <c r="E318" s="157"/>
      <c r="F318" s="86"/>
      <c r="G318" s="114"/>
      <c r="H318" s="45"/>
      <c r="I318" s="45"/>
      <c r="J318" s="45"/>
      <c r="K318" s="45"/>
      <c r="L318" s="45"/>
      <c r="M318" s="45"/>
      <c r="N318" s="45"/>
      <c r="O318" s="45"/>
      <c r="P318" s="45"/>
      <c r="Q318" s="45"/>
      <c r="R318" s="45"/>
      <c r="S318" s="45"/>
      <c r="T318" s="45"/>
      <c r="U318" s="45"/>
      <c r="V318" s="45"/>
    </row>
    <row r="319">
      <c r="A319" s="75"/>
      <c r="B319" s="45"/>
      <c r="C319" s="188"/>
      <c r="D319" s="157"/>
      <c r="E319" s="157"/>
      <c r="F319" s="86"/>
      <c r="G319" s="114"/>
      <c r="H319" s="45"/>
      <c r="I319" s="45"/>
      <c r="J319" s="45"/>
      <c r="K319" s="45"/>
      <c r="L319" s="45"/>
      <c r="M319" s="45"/>
      <c r="N319" s="45"/>
      <c r="O319" s="45"/>
      <c r="P319" s="45"/>
      <c r="Q319" s="45"/>
      <c r="R319" s="45"/>
      <c r="S319" s="45"/>
      <c r="T319" s="45"/>
      <c r="U319" s="45"/>
      <c r="V319" s="45"/>
    </row>
    <row r="320">
      <c r="A320" s="75"/>
      <c r="B320" s="45"/>
      <c r="C320" s="188"/>
      <c r="D320" s="157"/>
      <c r="E320" s="157"/>
      <c r="F320" s="86"/>
      <c r="G320" s="114"/>
      <c r="H320" s="45"/>
      <c r="I320" s="45"/>
      <c r="J320" s="45"/>
      <c r="K320" s="45"/>
      <c r="L320" s="45"/>
      <c r="M320" s="45"/>
      <c r="N320" s="45"/>
      <c r="O320" s="45"/>
      <c r="P320" s="45"/>
      <c r="Q320" s="45"/>
      <c r="R320" s="45"/>
      <c r="S320" s="45"/>
      <c r="T320" s="45"/>
      <c r="U320" s="45"/>
      <c r="V320" s="45"/>
    </row>
    <row r="321">
      <c r="A321" s="75"/>
      <c r="B321" s="45"/>
      <c r="C321" s="188"/>
      <c r="D321" s="157"/>
      <c r="E321" s="157"/>
      <c r="F321" s="86"/>
      <c r="G321" s="114"/>
      <c r="H321" s="45"/>
      <c r="I321" s="45"/>
      <c r="J321" s="45"/>
      <c r="K321" s="45"/>
      <c r="L321" s="45"/>
      <c r="M321" s="45"/>
      <c r="N321" s="45"/>
      <c r="O321" s="45"/>
      <c r="P321" s="45"/>
      <c r="Q321" s="45"/>
      <c r="R321" s="45"/>
      <c r="S321" s="45"/>
      <c r="T321" s="45"/>
      <c r="U321" s="45"/>
      <c r="V321" s="45"/>
    </row>
    <row r="322">
      <c r="A322" s="75"/>
      <c r="B322" s="45"/>
      <c r="C322" s="188"/>
      <c r="D322" s="157"/>
      <c r="E322" s="157"/>
      <c r="F322" s="86"/>
      <c r="G322" s="114"/>
      <c r="H322" s="45"/>
      <c r="I322" s="45"/>
      <c r="J322" s="45"/>
      <c r="K322" s="45"/>
      <c r="L322" s="45"/>
      <c r="M322" s="45"/>
      <c r="N322" s="45"/>
      <c r="O322" s="45"/>
      <c r="P322" s="45"/>
      <c r="Q322" s="45"/>
      <c r="R322" s="45"/>
      <c r="S322" s="45"/>
      <c r="T322" s="45"/>
      <c r="U322" s="45"/>
      <c r="V322" s="45"/>
    </row>
    <row r="323">
      <c r="A323" s="75"/>
      <c r="B323" s="45"/>
      <c r="C323" s="188"/>
      <c r="D323" s="157"/>
      <c r="E323" s="157"/>
      <c r="F323" s="86"/>
      <c r="G323" s="114"/>
      <c r="H323" s="45"/>
      <c r="I323" s="45"/>
      <c r="J323" s="45"/>
      <c r="K323" s="45"/>
      <c r="L323" s="45"/>
      <c r="M323" s="45"/>
      <c r="N323" s="45"/>
      <c r="O323" s="45"/>
      <c r="P323" s="45"/>
      <c r="Q323" s="45"/>
      <c r="R323" s="45"/>
      <c r="S323" s="45"/>
      <c r="T323" s="45"/>
      <c r="U323" s="45"/>
      <c r="V323" s="45"/>
    </row>
    <row r="324">
      <c r="A324" s="75"/>
      <c r="B324" s="45"/>
      <c r="C324" s="188"/>
      <c r="D324" s="157"/>
      <c r="E324" s="157"/>
      <c r="F324" s="86"/>
      <c r="G324" s="114"/>
      <c r="H324" s="45"/>
      <c r="I324" s="45"/>
      <c r="J324" s="45"/>
      <c r="K324" s="45"/>
      <c r="L324" s="45"/>
      <c r="M324" s="45"/>
      <c r="N324" s="45"/>
      <c r="O324" s="45"/>
      <c r="P324" s="45"/>
      <c r="Q324" s="45"/>
      <c r="R324" s="45"/>
      <c r="S324" s="45"/>
      <c r="T324" s="45"/>
      <c r="U324" s="45"/>
      <c r="V324" s="45"/>
    </row>
    <row r="325">
      <c r="A325" s="75"/>
      <c r="B325" s="45"/>
      <c r="C325" s="188"/>
      <c r="D325" s="157"/>
      <c r="E325" s="157"/>
      <c r="F325" s="86"/>
      <c r="G325" s="114"/>
      <c r="H325" s="45"/>
      <c r="I325" s="45"/>
      <c r="J325" s="45"/>
      <c r="K325" s="45"/>
      <c r="L325" s="45"/>
      <c r="M325" s="45"/>
      <c r="N325" s="45"/>
      <c r="O325" s="45"/>
      <c r="P325" s="45"/>
      <c r="Q325" s="45"/>
      <c r="R325" s="45"/>
      <c r="S325" s="45"/>
      <c r="T325" s="45"/>
      <c r="U325" s="45"/>
      <c r="V325" s="45"/>
    </row>
    <row r="326">
      <c r="A326" s="75"/>
      <c r="B326" s="45"/>
      <c r="C326" s="188"/>
      <c r="D326" s="157"/>
      <c r="E326" s="157"/>
      <c r="F326" s="86"/>
      <c r="G326" s="114"/>
      <c r="H326" s="45"/>
      <c r="I326" s="45"/>
      <c r="J326" s="45"/>
      <c r="K326" s="45"/>
      <c r="L326" s="45"/>
      <c r="M326" s="45"/>
      <c r="N326" s="45"/>
      <c r="O326" s="45"/>
      <c r="P326" s="45"/>
      <c r="Q326" s="45"/>
      <c r="R326" s="45"/>
      <c r="S326" s="45"/>
      <c r="T326" s="45"/>
      <c r="U326" s="45"/>
      <c r="V326" s="45"/>
    </row>
    <row r="327">
      <c r="A327" s="75"/>
      <c r="B327" s="45"/>
      <c r="C327" s="188"/>
      <c r="D327" s="157"/>
      <c r="E327" s="157"/>
      <c r="F327" s="86"/>
      <c r="G327" s="114"/>
      <c r="H327" s="45"/>
      <c r="I327" s="45"/>
      <c r="J327" s="45"/>
      <c r="K327" s="45"/>
      <c r="L327" s="45"/>
      <c r="M327" s="45"/>
      <c r="N327" s="45"/>
      <c r="O327" s="45"/>
      <c r="P327" s="45"/>
      <c r="Q327" s="45"/>
      <c r="R327" s="45"/>
      <c r="S327" s="45"/>
      <c r="T327" s="45"/>
      <c r="U327" s="45"/>
      <c r="V327" s="45"/>
    </row>
    <row r="328">
      <c r="A328" s="75"/>
      <c r="B328" s="45"/>
      <c r="C328" s="188"/>
      <c r="D328" s="157"/>
      <c r="E328" s="157"/>
      <c r="F328" s="86"/>
      <c r="G328" s="114"/>
      <c r="H328" s="45"/>
      <c r="I328" s="45"/>
      <c r="J328" s="45"/>
      <c r="K328" s="45"/>
      <c r="L328" s="45"/>
      <c r="M328" s="45"/>
      <c r="N328" s="45"/>
      <c r="O328" s="45"/>
      <c r="P328" s="45"/>
      <c r="Q328" s="45"/>
      <c r="R328" s="45"/>
      <c r="S328" s="45"/>
      <c r="T328" s="45"/>
      <c r="U328" s="45"/>
      <c r="V328" s="45"/>
    </row>
    <row r="329">
      <c r="A329" s="75"/>
      <c r="B329" s="45"/>
      <c r="C329" s="188"/>
      <c r="D329" s="157"/>
      <c r="E329" s="157"/>
      <c r="F329" s="86"/>
      <c r="G329" s="114"/>
      <c r="H329" s="45"/>
      <c r="I329" s="45"/>
      <c r="J329" s="45"/>
      <c r="K329" s="45"/>
      <c r="L329" s="45"/>
      <c r="M329" s="45"/>
      <c r="N329" s="45"/>
      <c r="O329" s="45"/>
      <c r="P329" s="45"/>
      <c r="Q329" s="45"/>
      <c r="R329" s="45"/>
      <c r="S329" s="45"/>
      <c r="T329" s="45"/>
      <c r="U329" s="45"/>
      <c r="V329" s="45"/>
    </row>
    <row r="330">
      <c r="A330" s="75"/>
      <c r="B330" s="45"/>
      <c r="C330" s="188"/>
      <c r="D330" s="157"/>
      <c r="E330" s="157"/>
      <c r="F330" s="86"/>
      <c r="G330" s="114"/>
      <c r="H330" s="45"/>
      <c r="I330" s="45"/>
      <c r="J330" s="45"/>
      <c r="K330" s="45"/>
      <c r="L330" s="45"/>
      <c r="M330" s="45"/>
      <c r="N330" s="45"/>
      <c r="O330" s="45"/>
      <c r="P330" s="45"/>
      <c r="Q330" s="45"/>
      <c r="R330" s="45"/>
      <c r="S330" s="45"/>
      <c r="T330" s="45"/>
      <c r="U330" s="45"/>
      <c r="V330" s="45"/>
    </row>
    <row r="331">
      <c r="A331" s="75"/>
      <c r="B331" s="45"/>
      <c r="C331" s="188"/>
      <c r="D331" s="157"/>
      <c r="E331" s="157"/>
      <c r="F331" s="86"/>
      <c r="G331" s="114"/>
      <c r="H331" s="45"/>
      <c r="I331" s="45"/>
      <c r="J331" s="45"/>
      <c r="K331" s="45"/>
      <c r="L331" s="45"/>
      <c r="M331" s="45"/>
      <c r="N331" s="45"/>
      <c r="O331" s="45"/>
      <c r="P331" s="45"/>
      <c r="Q331" s="45"/>
      <c r="R331" s="45"/>
      <c r="S331" s="45"/>
      <c r="T331" s="45"/>
      <c r="U331" s="45"/>
      <c r="V331" s="45"/>
    </row>
    <row r="332">
      <c r="A332" s="75"/>
      <c r="B332" s="45"/>
      <c r="C332" s="188"/>
      <c r="D332" s="157"/>
      <c r="E332" s="157"/>
      <c r="F332" s="86"/>
      <c r="G332" s="114"/>
      <c r="H332" s="45"/>
      <c r="I332" s="45"/>
      <c r="J332" s="45"/>
      <c r="K332" s="45"/>
      <c r="L332" s="45"/>
      <c r="M332" s="45"/>
      <c r="N332" s="45"/>
      <c r="O332" s="45"/>
      <c r="P332" s="45"/>
      <c r="Q332" s="45"/>
      <c r="R332" s="45"/>
      <c r="S332" s="45"/>
      <c r="T332" s="45"/>
      <c r="U332" s="45"/>
      <c r="V332" s="45"/>
    </row>
    <row r="333">
      <c r="A333" s="75"/>
      <c r="B333" s="45"/>
      <c r="C333" s="188"/>
      <c r="D333" s="157"/>
      <c r="E333" s="157"/>
      <c r="F333" s="86"/>
      <c r="G333" s="114"/>
      <c r="H333" s="45"/>
      <c r="I333" s="45"/>
      <c r="J333" s="45"/>
      <c r="K333" s="45"/>
      <c r="L333" s="45"/>
      <c r="M333" s="45"/>
      <c r="N333" s="45"/>
      <c r="O333" s="45"/>
      <c r="P333" s="45"/>
      <c r="Q333" s="45"/>
      <c r="R333" s="45"/>
      <c r="S333" s="45"/>
      <c r="T333" s="45"/>
      <c r="U333" s="45"/>
      <c r="V333" s="45"/>
    </row>
    <row r="334">
      <c r="A334" s="75"/>
      <c r="B334" s="45"/>
      <c r="C334" s="188"/>
      <c r="D334" s="157"/>
      <c r="E334" s="157"/>
      <c r="F334" s="86"/>
      <c r="G334" s="114"/>
      <c r="H334" s="45"/>
      <c r="I334" s="45"/>
      <c r="J334" s="45"/>
      <c r="K334" s="45"/>
      <c r="L334" s="45"/>
      <c r="M334" s="45"/>
      <c r="N334" s="45"/>
      <c r="O334" s="45"/>
      <c r="P334" s="45"/>
      <c r="Q334" s="45"/>
      <c r="R334" s="45"/>
      <c r="S334" s="45"/>
      <c r="T334" s="45"/>
      <c r="U334" s="45"/>
      <c r="V334" s="45"/>
    </row>
    <row r="335">
      <c r="A335" s="75"/>
      <c r="B335" s="45"/>
      <c r="C335" s="188"/>
      <c r="D335" s="157"/>
      <c r="E335" s="157"/>
      <c r="F335" s="86"/>
      <c r="G335" s="114"/>
      <c r="H335" s="45"/>
      <c r="I335" s="45"/>
      <c r="J335" s="45"/>
      <c r="K335" s="45"/>
      <c r="L335" s="45"/>
      <c r="M335" s="45"/>
      <c r="N335" s="45"/>
      <c r="O335" s="45"/>
      <c r="P335" s="45"/>
      <c r="Q335" s="45"/>
      <c r="R335" s="45"/>
      <c r="S335" s="45"/>
      <c r="T335" s="45"/>
      <c r="U335" s="45"/>
      <c r="V335" s="45"/>
    </row>
    <row r="336">
      <c r="A336" s="75"/>
      <c r="B336" s="45"/>
      <c r="C336" s="188"/>
      <c r="D336" s="157"/>
      <c r="E336" s="157"/>
      <c r="F336" s="86"/>
      <c r="G336" s="114"/>
      <c r="H336" s="45"/>
      <c r="I336" s="45"/>
      <c r="J336" s="45"/>
      <c r="K336" s="45"/>
      <c r="L336" s="45"/>
      <c r="M336" s="45"/>
      <c r="N336" s="45"/>
      <c r="O336" s="45"/>
      <c r="P336" s="45"/>
      <c r="Q336" s="45"/>
      <c r="R336" s="45"/>
      <c r="S336" s="45"/>
      <c r="T336" s="45"/>
      <c r="U336" s="45"/>
      <c r="V336" s="45"/>
    </row>
    <row r="337">
      <c r="A337" s="75"/>
      <c r="B337" s="45"/>
      <c r="C337" s="188"/>
      <c r="D337" s="157"/>
      <c r="E337" s="157"/>
      <c r="F337" s="86"/>
      <c r="G337" s="114"/>
      <c r="H337" s="45"/>
      <c r="I337" s="45"/>
      <c r="J337" s="45"/>
      <c r="K337" s="45"/>
      <c r="L337" s="45"/>
      <c r="M337" s="45"/>
      <c r="N337" s="45"/>
      <c r="O337" s="45"/>
      <c r="P337" s="45"/>
      <c r="Q337" s="45"/>
      <c r="R337" s="45"/>
      <c r="S337" s="45"/>
      <c r="T337" s="45"/>
      <c r="U337" s="45"/>
      <c r="V337" s="45"/>
    </row>
    <row r="338">
      <c r="A338" s="75"/>
      <c r="B338" s="45"/>
      <c r="C338" s="188"/>
      <c r="D338" s="157"/>
      <c r="E338" s="157"/>
      <c r="F338" s="86"/>
      <c r="G338" s="114"/>
      <c r="H338" s="45"/>
      <c r="I338" s="45"/>
      <c r="J338" s="45"/>
      <c r="K338" s="45"/>
      <c r="L338" s="45"/>
      <c r="M338" s="45"/>
      <c r="N338" s="45"/>
      <c r="O338" s="45"/>
      <c r="P338" s="45"/>
      <c r="Q338" s="45"/>
      <c r="R338" s="45"/>
      <c r="S338" s="45"/>
      <c r="T338" s="45"/>
      <c r="U338" s="45"/>
      <c r="V338" s="45"/>
    </row>
    <row r="339">
      <c r="A339" s="75"/>
      <c r="B339" s="45"/>
      <c r="C339" s="188"/>
      <c r="D339" s="157"/>
      <c r="E339" s="157"/>
      <c r="F339" s="86"/>
      <c r="G339" s="114"/>
      <c r="H339" s="45"/>
      <c r="I339" s="45"/>
      <c r="J339" s="45"/>
      <c r="K339" s="45"/>
      <c r="L339" s="45"/>
      <c r="M339" s="45"/>
      <c r="N339" s="45"/>
      <c r="O339" s="45"/>
      <c r="P339" s="45"/>
      <c r="Q339" s="45"/>
      <c r="R339" s="45"/>
      <c r="S339" s="45"/>
      <c r="T339" s="45"/>
      <c r="U339" s="45"/>
      <c r="V339" s="45"/>
    </row>
    <row r="340">
      <c r="A340" s="75"/>
      <c r="B340" s="45"/>
      <c r="C340" s="188"/>
      <c r="D340" s="157"/>
      <c r="E340" s="157"/>
      <c r="F340" s="86"/>
      <c r="G340" s="114"/>
      <c r="H340" s="45"/>
      <c r="I340" s="45"/>
      <c r="J340" s="45"/>
      <c r="K340" s="45"/>
      <c r="L340" s="45"/>
      <c r="M340" s="45"/>
      <c r="N340" s="45"/>
      <c r="O340" s="45"/>
      <c r="P340" s="45"/>
      <c r="Q340" s="45"/>
      <c r="R340" s="45"/>
      <c r="S340" s="45"/>
      <c r="T340" s="45"/>
      <c r="U340" s="45"/>
      <c r="V340" s="45"/>
    </row>
    <row r="341">
      <c r="A341" s="75"/>
      <c r="B341" s="45"/>
      <c r="C341" s="188"/>
      <c r="D341" s="157"/>
      <c r="E341" s="157"/>
      <c r="F341" s="86"/>
      <c r="G341" s="114"/>
      <c r="H341" s="45"/>
      <c r="I341" s="45"/>
      <c r="J341" s="45"/>
      <c r="K341" s="45"/>
      <c r="L341" s="45"/>
      <c r="M341" s="45"/>
      <c r="N341" s="45"/>
      <c r="O341" s="45"/>
      <c r="P341" s="45"/>
      <c r="Q341" s="45"/>
      <c r="R341" s="45"/>
      <c r="S341" s="45"/>
      <c r="T341" s="45"/>
      <c r="U341" s="45"/>
      <c r="V341" s="45"/>
    </row>
    <row r="342">
      <c r="A342" s="75"/>
      <c r="B342" s="45"/>
      <c r="C342" s="188"/>
      <c r="D342" s="157"/>
      <c r="E342" s="157"/>
      <c r="F342" s="86"/>
      <c r="G342" s="114"/>
      <c r="H342" s="45"/>
      <c r="I342" s="45"/>
      <c r="J342" s="45"/>
      <c r="K342" s="45"/>
      <c r="L342" s="45"/>
      <c r="M342" s="45"/>
      <c r="N342" s="45"/>
      <c r="O342" s="45"/>
      <c r="P342" s="45"/>
      <c r="Q342" s="45"/>
      <c r="R342" s="45"/>
      <c r="S342" s="45"/>
      <c r="T342" s="45"/>
      <c r="U342" s="45"/>
      <c r="V342" s="45"/>
    </row>
    <row r="343">
      <c r="A343" s="75"/>
      <c r="B343" s="45"/>
      <c r="C343" s="188"/>
      <c r="D343" s="157"/>
      <c r="E343" s="157"/>
      <c r="F343" s="86"/>
      <c r="G343" s="114"/>
      <c r="H343" s="45"/>
      <c r="I343" s="45"/>
      <c r="J343" s="45"/>
      <c r="K343" s="45"/>
      <c r="L343" s="45"/>
      <c r="M343" s="45"/>
      <c r="N343" s="45"/>
      <c r="O343" s="45"/>
      <c r="P343" s="45"/>
      <c r="Q343" s="45"/>
      <c r="R343" s="45"/>
      <c r="S343" s="45"/>
      <c r="T343" s="45"/>
      <c r="U343" s="45"/>
      <c r="V343" s="45"/>
    </row>
    <row r="344">
      <c r="A344" s="75"/>
      <c r="B344" s="45"/>
      <c r="C344" s="188"/>
      <c r="D344" s="157"/>
      <c r="E344" s="157"/>
      <c r="F344" s="86"/>
      <c r="G344" s="114"/>
      <c r="H344" s="45"/>
      <c r="I344" s="45"/>
      <c r="J344" s="45"/>
      <c r="K344" s="45"/>
      <c r="L344" s="45"/>
      <c r="M344" s="45"/>
      <c r="N344" s="45"/>
      <c r="O344" s="45"/>
      <c r="P344" s="45"/>
      <c r="Q344" s="45"/>
      <c r="R344" s="45"/>
      <c r="S344" s="45"/>
      <c r="T344" s="45"/>
      <c r="U344" s="45"/>
      <c r="V344" s="45"/>
    </row>
    <row r="345">
      <c r="A345" s="75"/>
      <c r="B345" s="45"/>
      <c r="C345" s="188"/>
      <c r="D345" s="157"/>
      <c r="E345" s="157"/>
      <c r="F345" s="86"/>
      <c r="G345" s="114"/>
      <c r="H345" s="45"/>
      <c r="I345" s="45"/>
      <c r="J345" s="45"/>
      <c r="K345" s="45"/>
      <c r="L345" s="45"/>
      <c r="M345" s="45"/>
      <c r="N345" s="45"/>
      <c r="O345" s="45"/>
      <c r="P345" s="45"/>
      <c r="Q345" s="45"/>
      <c r="R345" s="45"/>
      <c r="S345" s="45"/>
      <c r="T345" s="45"/>
      <c r="U345" s="45"/>
      <c r="V345" s="45"/>
    </row>
    <row r="346">
      <c r="A346" s="75"/>
      <c r="B346" s="45"/>
      <c r="C346" s="188"/>
      <c r="D346" s="157"/>
      <c r="E346" s="157"/>
      <c r="F346" s="86"/>
      <c r="G346" s="114"/>
      <c r="H346" s="45"/>
      <c r="I346" s="45"/>
      <c r="J346" s="45"/>
      <c r="K346" s="45"/>
      <c r="L346" s="45"/>
      <c r="M346" s="45"/>
      <c r="N346" s="45"/>
      <c r="O346" s="45"/>
      <c r="P346" s="45"/>
      <c r="Q346" s="45"/>
      <c r="R346" s="45"/>
      <c r="S346" s="45"/>
      <c r="T346" s="45"/>
      <c r="U346" s="45"/>
      <c r="V346" s="45"/>
    </row>
    <row r="347">
      <c r="A347" s="75"/>
      <c r="B347" s="45"/>
      <c r="C347" s="188"/>
      <c r="D347" s="157"/>
      <c r="E347" s="157"/>
      <c r="F347" s="86"/>
      <c r="G347" s="114"/>
      <c r="H347" s="45"/>
      <c r="I347" s="45"/>
      <c r="J347" s="45"/>
      <c r="K347" s="45"/>
      <c r="L347" s="45"/>
      <c r="M347" s="45"/>
      <c r="N347" s="45"/>
      <c r="O347" s="45"/>
      <c r="P347" s="45"/>
      <c r="Q347" s="45"/>
      <c r="R347" s="45"/>
      <c r="S347" s="45"/>
      <c r="T347" s="45"/>
      <c r="U347" s="45"/>
      <c r="V347" s="45"/>
    </row>
    <row r="348">
      <c r="A348" s="75"/>
      <c r="B348" s="45"/>
      <c r="C348" s="188"/>
      <c r="D348" s="157"/>
      <c r="E348" s="157"/>
      <c r="F348" s="86"/>
      <c r="G348" s="114"/>
      <c r="H348" s="45"/>
      <c r="I348" s="45"/>
      <c r="J348" s="45"/>
      <c r="K348" s="45"/>
      <c r="L348" s="45"/>
      <c r="M348" s="45"/>
      <c r="N348" s="45"/>
      <c r="O348" s="45"/>
      <c r="P348" s="45"/>
      <c r="Q348" s="45"/>
      <c r="R348" s="45"/>
      <c r="S348" s="45"/>
      <c r="T348" s="45"/>
      <c r="U348" s="45"/>
      <c r="V348" s="45"/>
    </row>
    <row r="349">
      <c r="A349" s="75"/>
      <c r="B349" s="45"/>
      <c r="C349" s="188"/>
      <c r="D349" s="157"/>
      <c r="E349" s="157"/>
      <c r="F349" s="86"/>
      <c r="G349" s="114"/>
      <c r="H349" s="45"/>
      <c r="I349" s="45"/>
      <c r="J349" s="45"/>
      <c r="K349" s="45"/>
      <c r="L349" s="45"/>
      <c r="M349" s="45"/>
      <c r="N349" s="45"/>
      <c r="O349" s="45"/>
      <c r="P349" s="45"/>
      <c r="Q349" s="45"/>
      <c r="R349" s="45"/>
      <c r="S349" s="45"/>
      <c r="T349" s="45"/>
      <c r="U349" s="45"/>
      <c r="V349" s="45"/>
    </row>
    <row r="350">
      <c r="A350" s="75"/>
      <c r="B350" s="45"/>
      <c r="C350" s="188"/>
      <c r="D350" s="157"/>
      <c r="E350" s="157"/>
      <c r="F350" s="86"/>
      <c r="G350" s="114"/>
      <c r="H350" s="45"/>
      <c r="I350" s="45"/>
      <c r="J350" s="45"/>
      <c r="K350" s="45"/>
      <c r="L350" s="45"/>
      <c r="M350" s="45"/>
      <c r="N350" s="45"/>
      <c r="O350" s="45"/>
      <c r="P350" s="45"/>
      <c r="Q350" s="45"/>
      <c r="R350" s="45"/>
      <c r="S350" s="45"/>
      <c r="T350" s="45"/>
      <c r="U350" s="45"/>
      <c r="V350" s="45"/>
    </row>
    <row r="351">
      <c r="A351" s="75"/>
      <c r="B351" s="45"/>
      <c r="C351" s="188"/>
      <c r="D351" s="157"/>
      <c r="E351" s="157"/>
      <c r="F351" s="86"/>
      <c r="G351" s="114"/>
      <c r="H351" s="45"/>
      <c r="I351" s="45"/>
      <c r="J351" s="45"/>
      <c r="K351" s="45"/>
      <c r="L351" s="45"/>
      <c r="M351" s="45"/>
      <c r="N351" s="45"/>
      <c r="O351" s="45"/>
      <c r="P351" s="45"/>
      <c r="Q351" s="45"/>
      <c r="R351" s="45"/>
      <c r="S351" s="45"/>
      <c r="T351" s="45"/>
      <c r="U351" s="45"/>
      <c r="V351" s="45"/>
    </row>
    <row r="352">
      <c r="A352" s="75"/>
      <c r="B352" s="45"/>
      <c r="C352" s="188"/>
      <c r="D352" s="157"/>
      <c r="E352" s="157"/>
      <c r="F352" s="86"/>
      <c r="G352" s="114"/>
      <c r="H352" s="45"/>
      <c r="I352" s="45"/>
      <c r="J352" s="45"/>
      <c r="K352" s="45"/>
      <c r="L352" s="45"/>
      <c r="M352" s="45"/>
      <c r="N352" s="45"/>
      <c r="O352" s="45"/>
      <c r="P352" s="45"/>
      <c r="Q352" s="45"/>
      <c r="R352" s="45"/>
      <c r="S352" s="45"/>
      <c r="T352" s="45"/>
      <c r="U352" s="45"/>
      <c r="V352" s="45"/>
    </row>
    <row r="353">
      <c r="A353" s="75"/>
      <c r="B353" s="45"/>
      <c r="C353" s="188"/>
      <c r="D353" s="157"/>
      <c r="E353" s="157"/>
      <c r="F353" s="86"/>
      <c r="G353" s="114"/>
      <c r="H353" s="45"/>
      <c r="I353" s="45"/>
      <c r="J353" s="45"/>
      <c r="K353" s="45"/>
      <c r="L353" s="45"/>
      <c r="M353" s="45"/>
      <c r="N353" s="45"/>
      <c r="O353" s="45"/>
      <c r="P353" s="45"/>
      <c r="Q353" s="45"/>
      <c r="R353" s="45"/>
      <c r="S353" s="45"/>
      <c r="T353" s="45"/>
      <c r="U353" s="45"/>
      <c r="V353" s="45"/>
    </row>
    <row r="354">
      <c r="A354" s="75"/>
      <c r="B354" s="45"/>
      <c r="C354" s="188"/>
      <c r="D354" s="157"/>
      <c r="E354" s="157"/>
      <c r="F354" s="86"/>
      <c r="G354" s="114"/>
      <c r="H354" s="45"/>
      <c r="I354" s="45"/>
      <c r="J354" s="45"/>
      <c r="K354" s="45"/>
      <c r="L354" s="45"/>
      <c r="M354" s="45"/>
      <c r="N354" s="45"/>
      <c r="O354" s="45"/>
      <c r="P354" s="45"/>
      <c r="Q354" s="45"/>
      <c r="R354" s="45"/>
      <c r="S354" s="45"/>
      <c r="T354" s="45"/>
      <c r="U354" s="45"/>
      <c r="V354" s="45"/>
    </row>
    <row r="355">
      <c r="A355" s="75"/>
      <c r="B355" s="45"/>
      <c r="C355" s="188"/>
      <c r="D355" s="157"/>
      <c r="E355" s="157"/>
      <c r="F355" s="86"/>
      <c r="G355" s="114"/>
      <c r="H355" s="45"/>
      <c r="I355" s="45"/>
      <c r="J355" s="45"/>
      <c r="K355" s="45"/>
      <c r="L355" s="45"/>
      <c r="M355" s="45"/>
      <c r="N355" s="45"/>
      <c r="O355" s="45"/>
      <c r="P355" s="45"/>
      <c r="Q355" s="45"/>
      <c r="R355" s="45"/>
      <c r="S355" s="45"/>
      <c r="T355" s="45"/>
      <c r="U355" s="45"/>
      <c r="V355" s="45"/>
    </row>
    <row r="356">
      <c r="A356" s="75"/>
      <c r="B356" s="45"/>
      <c r="C356" s="188"/>
      <c r="D356" s="157"/>
      <c r="E356" s="157"/>
      <c r="F356" s="86"/>
      <c r="G356" s="114"/>
      <c r="H356" s="45"/>
      <c r="I356" s="45"/>
      <c r="J356" s="45"/>
      <c r="K356" s="45"/>
      <c r="L356" s="45"/>
      <c r="M356" s="45"/>
      <c r="N356" s="45"/>
      <c r="O356" s="45"/>
      <c r="P356" s="45"/>
      <c r="Q356" s="45"/>
      <c r="R356" s="45"/>
      <c r="S356" s="45"/>
      <c r="T356" s="45"/>
      <c r="U356" s="45"/>
      <c r="V356" s="45"/>
    </row>
    <row r="357">
      <c r="A357" s="75"/>
      <c r="B357" s="45"/>
      <c r="C357" s="188"/>
      <c r="D357" s="157"/>
      <c r="E357" s="157"/>
      <c r="F357" s="86"/>
      <c r="G357" s="114"/>
      <c r="H357" s="45"/>
      <c r="I357" s="45"/>
      <c r="J357" s="45"/>
      <c r="K357" s="45"/>
      <c r="L357" s="45"/>
      <c r="M357" s="45"/>
      <c r="N357" s="45"/>
      <c r="O357" s="45"/>
      <c r="P357" s="45"/>
      <c r="Q357" s="45"/>
      <c r="R357" s="45"/>
      <c r="S357" s="45"/>
      <c r="T357" s="45"/>
      <c r="U357" s="45"/>
      <c r="V357" s="45"/>
    </row>
    <row r="358">
      <c r="A358" s="75"/>
      <c r="B358" s="45"/>
      <c r="C358" s="188"/>
      <c r="D358" s="157"/>
      <c r="E358" s="157"/>
      <c r="F358" s="86"/>
      <c r="G358" s="114"/>
      <c r="H358" s="45"/>
      <c r="I358" s="45"/>
      <c r="J358" s="45"/>
      <c r="K358" s="45"/>
      <c r="L358" s="45"/>
      <c r="M358" s="45"/>
      <c r="N358" s="45"/>
      <c r="O358" s="45"/>
      <c r="P358" s="45"/>
      <c r="Q358" s="45"/>
      <c r="R358" s="45"/>
      <c r="S358" s="45"/>
      <c r="T358" s="45"/>
      <c r="U358" s="45"/>
      <c r="V358" s="45"/>
    </row>
    <row r="359">
      <c r="A359" s="75"/>
      <c r="B359" s="45"/>
      <c r="C359" s="188"/>
      <c r="D359" s="157"/>
      <c r="E359" s="157"/>
      <c r="F359" s="86"/>
      <c r="G359" s="114"/>
      <c r="H359" s="45"/>
      <c r="I359" s="45"/>
      <c r="J359" s="45"/>
      <c r="K359" s="45"/>
      <c r="L359" s="45"/>
      <c r="M359" s="45"/>
      <c r="N359" s="45"/>
      <c r="O359" s="45"/>
      <c r="P359" s="45"/>
      <c r="Q359" s="45"/>
      <c r="R359" s="45"/>
      <c r="S359" s="45"/>
      <c r="T359" s="45"/>
      <c r="U359" s="45"/>
      <c r="V359" s="45"/>
    </row>
    <row r="360">
      <c r="A360" s="75"/>
      <c r="B360" s="45"/>
      <c r="C360" s="188"/>
      <c r="D360" s="157"/>
      <c r="E360" s="157"/>
      <c r="F360" s="86"/>
      <c r="G360" s="114"/>
      <c r="H360" s="45"/>
      <c r="I360" s="45"/>
      <c r="J360" s="45"/>
      <c r="K360" s="45"/>
      <c r="L360" s="45"/>
      <c r="M360" s="45"/>
      <c r="N360" s="45"/>
      <c r="O360" s="45"/>
      <c r="P360" s="45"/>
      <c r="Q360" s="45"/>
      <c r="R360" s="45"/>
      <c r="S360" s="45"/>
      <c r="T360" s="45"/>
      <c r="U360" s="45"/>
      <c r="V360" s="45"/>
    </row>
    <row r="361">
      <c r="A361" s="75"/>
      <c r="B361" s="45"/>
      <c r="C361" s="188"/>
      <c r="D361" s="157"/>
      <c r="E361" s="157"/>
      <c r="F361" s="86"/>
      <c r="G361" s="114"/>
      <c r="H361" s="45"/>
      <c r="I361" s="45"/>
      <c r="J361" s="45"/>
      <c r="K361" s="45"/>
      <c r="L361" s="45"/>
      <c r="M361" s="45"/>
      <c r="N361" s="45"/>
      <c r="O361" s="45"/>
      <c r="P361" s="45"/>
      <c r="Q361" s="45"/>
      <c r="R361" s="45"/>
      <c r="S361" s="45"/>
      <c r="T361" s="45"/>
      <c r="U361" s="45"/>
      <c r="V361" s="45"/>
    </row>
    <row r="362">
      <c r="A362" s="75"/>
      <c r="B362" s="45"/>
      <c r="C362" s="188"/>
      <c r="D362" s="157"/>
      <c r="E362" s="157"/>
      <c r="F362" s="86"/>
      <c r="G362" s="114"/>
      <c r="H362" s="45"/>
      <c r="I362" s="45"/>
      <c r="J362" s="45"/>
      <c r="K362" s="45"/>
      <c r="L362" s="45"/>
      <c r="M362" s="45"/>
      <c r="N362" s="45"/>
      <c r="O362" s="45"/>
      <c r="P362" s="45"/>
      <c r="Q362" s="45"/>
      <c r="R362" s="45"/>
      <c r="S362" s="45"/>
      <c r="T362" s="45"/>
      <c r="U362" s="45"/>
      <c r="V362" s="45"/>
    </row>
    <row r="363">
      <c r="A363" s="75"/>
      <c r="B363" s="45"/>
      <c r="C363" s="188"/>
      <c r="D363" s="157"/>
      <c r="E363" s="157"/>
      <c r="F363" s="86"/>
      <c r="G363" s="114"/>
      <c r="H363" s="45"/>
      <c r="I363" s="45"/>
      <c r="J363" s="45"/>
      <c r="K363" s="45"/>
      <c r="L363" s="45"/>
      <c r="M363" s="45"/>
      <c r="N363" s="45"/>
      <c r="O363" s="45"/>
      <c r="P363" s="45"/>
      <c r="Q363" s="45"/>
      <c r="R363" s="45"/>
      <c r="S363" s="45"/>
      <c r="T363" s="45"/>
      <c r="U363" s="45"/>
      <c r="V363" s="45"/>
    </row>
    <row r="364">
      <c r="A364" s="75"/>
      <c r="B364" s="45"/>
      <c r="C364" s="188"/>
      <c r="D364" s="157"/>
      <c r="E364" s="157"/>
      <c r="F364" s="86"/>
      <c r="G364" s="114"/>
      <c r="H364" s="45"/>
      <c r="I364" s="45"/>
      <c r="J364" s="45"/>
      <c r="K364" s="45"/>
      <c r="L364" s="45"/>
      <c r="M364" s="45"/>
      <c r="N364" s="45"/>
      <c r="O364" s="45"/>
      <c r="P364" s="45"/>
      <c r="Q364" s="45"/>
      <c r="R364" s="45"/>
      <c r="S364" s="45"/>
      <c r="T364" s="45"/>
      <c r="U364" s="45"/>
      <c r="V364" s="45"/>
    </row>
    <row r="365">
      <c r="A365" s="75"/>
      <c r="B365" s="45"/>
      <c r="C365" s="188"/>
      <c r="D365" s="157"/>
      <c r="E365" s="157"/>
      <c r="F365" s="86"/>
      <c r="G365" s="114"/>
      <c r="H365" s="45"/>
      <c r="I365" s="45"/>
      <c r="J365" s="45"/>
      <c r="K365" s="45"/>
      <c r="L365" s="45"/>
      <c r="M365" s="45"/>
      <c r="N365" s="45"/>
      <c r="O365" s="45"/>
      <c r="P365" s="45"/>
      <c r="Q365" s="45"/>
      <c r="R365" s="45"/>
      <c r="S365" s="45"/>
      <c r="T365" s="45"/>
      <c r="U365" s="45"/>
      <c r="V365" s="45"/>
    </row>
    <row r="366">
      <c r="A366" s="75"/>
      <c r="B366" s="45"/>
      <c r="C366" s="188"/>
      <c r="D366" s="157"/>
      <c r="E366" s="157"/>
      <c r="F366" s="86"/>
      <c r="G366" s="114"/>
      <c r="H366" s="45"/>
      <c r="I366" s="45"/>
      <c r="J366" s="45"/>
      <c r="K366" s="45"/>
      <c r="L366" s="45"/>
      <c r="M366" s="45"/>
      <c r="N366" s="45"/>
      <c r="O366" s="45"/>
      <c r="P366" s="45"/>
      <c r="Q366" s="45"/>
      <c r="R366" s="45"/>
      <c r="S366" s="45"/>
      <c r="T366" s="45"/>
      <c r="U366" s="45"/>
      <c r="V366" s="45"/>
    </row>
    <row r="367">
      <c r="A367" s="75"/>
      <c r="B367" s="45"/>
      <c r="C367" s="188"/>
      <c r="D367" s="157"/>
      <c r="E367" s="157"/>
      <c r="F367" s="86"/>
      <c r="G367" s="114"/>
      <c r="H367" s="45"/>
      <c r="I367" s="45"/>
      <c r="J367" s="45"/>
      <c r="K367" s="45"/>
      <c r="L367" s="45"/>
      <c r="M367" s="45"/>
      <c r="N367" s="45"/>
      <c r="O367" s="45"/>
      <c r="P367" s="45"/>
      <c r="Q367" s="45"/>
      <c r="R367" s="45"/>
      <c r="S367" s="45"/>
      <c r="T367" s="45"/>
      <c r="U367" s="45"/>
      <c r="V367" s="45"/>
    </row>
    <row r="368">
      <c r="A368" s="75"/>
      <c r="B368" s="45"/>
      <c r="C368" s="188"/>
      <c r="D368" s="157"/>
      <c r="E368" s="157"/>
      <c r="F368" s="86"/>
      <c r="G368" s="114"/>
      <c r="H368" s="45"/>
      <c r="I368" s="45"/>
      <c r="J368" s="45"/>
      <c r="K368" s="45"/>
      <c r="L368" s="45"/>
      <c r="M368" s="45"/>
      <c r="N368" s="45"/>
      <c r="O368" s="45"/>
      <c r="P368" s="45"/>
      <c r="Q368" s="45"/>
      <c r="R368" s="45"/>
      <c r="S368" s="45"/>
      <c r="T368" s="45"/>
      <c r="U368" s="45"/>
      <c r="V368" s="45"/>
    </row>
    <row r="369">
      <c r="A369" s="75"/>
      <c r="B369" s="45"/>
      <c r="C369" s="188"/>
      <c r="D369" s="157"/>
      <c r="E369" s="157"/>
      <c r="F369" s="86"/>
      <c r="G369" s="114"/>
      <c r="H369" s="45"/>
      <c r="I369" s="45"/>
      <c r="J369" s="45"/>
      <c r="K369" s="45"/>
      <c r="L369" s="45"/>
      <c r="M369" s="45"/>
      <c r="N369" s="45"/>
      <c r="O369" s="45"/>
      <c r="P369" s="45"/>
      <c r="Q369" s="45"/>
      <c r="R369" s="45"/>
      <c r="S369" s="45"/>
      <c r="T369" s="45"/>
      <c r="U369" s="45"/>
      <c r="V369" s="45"/>
    </row>
    <row r="370">
      <c r="A370" s="75"/>
      <c r="B370" s="45"/>
      <c r="C370" s="188"/>
      <c r="D370" s="157"/>
      <c r="E370" s="157"/>
      <c r="F370" s="86"/>
      <c r="G370" s="114"/>
      <c r="H370" s="45"/>
      <c r="I370" s="45"/>
      <c r="J370" s="45"/>
      <c r="K370" s="45"/>
      <c r="L370" s="45"/>
      <c r="M370" s="45"/>
      <c r="N370" s="45"/>
      <c r="O370" s="45"/>
      <c r="P370" s="45"/>
      <c r="Q370" s="45"/>
      <c r="R370" s="45"/>
      <c r="S370" s="45"/>
      <c r="T370" s="45"/>
      <c r="U370" s="45"/>
      <c r="V370" s="45"/>
    </row>
    <row r="371">
      <c r="A371" s="75"/>
      <c r="B371" s="45"/>
      <c r="C371" s="188"/>
      <c r="D371" s="157"/>
      <c r="E371" s="157"/>
      <c r="F371" s="86"/>
      <c r="G371" s="114"/>
      <c r="H371" s="45"/>
      <c r="I371" s="45"/>
      <c r="J371" s="45"/>
      <c r="K371" s="45"/>
      <c r="L371" s="45"/>
      <c r="M371" s="45"/>
      <c r="N371" s="45"/>
      <c r="O371" s="45"/>
      <c r="P371" s="45"/>
      <c r="Q371" s="45"/>
      <c r="R371" s="45"/>
      <c r="S371" s="45"/>
      <c r="T371" s="45"/>
      <c r="U371" s="45"/>
      <c r="V371" s="45"/>
    </row>
    <row r="372">
      <c r="A372" s="75"/>
      <c r="B372" s="45"/>
      <c r="C372" s="188"/>
      <c r="D372" s="157"/>
      <c r="E372" s="157"/>
      <c r="F372" s="86"/>
      <c r="G372" s="114"/>
      <c r="H372" s="45"/>
      <c r="I372" s="45"/>
      <c r="J372" s="45"/>
      <c r="K372" s="45"/>
      <c r="L372" s="45"/>
      <c r="M372" s="45"/>
      <c r="N372" s="45"/>
      <c r="O372" s="45"/>
      <c r="P372" s="45"/>
      <c r="Q372" s="45"/>
      <c r="R372" s="45"/>
      <c r="S372" s="45"/>
      <c r="T372" s="45"/>
      <c r="U372" s="45"/>
      <c r="V372" s="45"/>
    </row>
    <row r="373">
      <c r="A373" s="75"/>
      <c r="B373" s="45"/>
      <c r="C373" s="188"/>
      <c r="D373" s="157"/>
      <c r="E373" s="157"/>
      <c r="F373" s="86"/>
      <c r="G373" s="114"/>
      <c r="H373" s="45"/>
      <c r="I373" s="45"/>
      <c r="J373" s="45"/>
      <c r="K373" s="45"/>
      <c r="L373" s="45"/>
      <c r="M373" s="45"/>
      <c r="N373" s="45"/>
      <c r="O373" s="45"/>
      <c r="P373" s="45"/>
      <c r="Q373" s="45"/>
      <c r="R373" s="45"/>
      <c r="S373" s="45"/>
      <c r="T373" s="45"/>
      <c r="U373" s="45"/>
      <c r="V373" s="45"/>
    </row>
    <row r="374">
      <c r="A374" s="75"/>
      <c r="B374" s="45"/>
      <c r="C374" s="188"/>
      <c r="D374" s="157"/>
      <c r="E374" s="157"/>
      <c r="F374" s="86"/>
      <c r="G374" s="114"/>
      <c r="H374" s="45"/>
      <c r="I374" s="45"/>
      <c r="J374" s="45"/>
      <c r="K374" s="45"/>
      <c r="L374" s="45"/>
      <c r="M374" s="45"/>
      <c r="N374" s="45"/>
      <c r="O374" s="45"/>
      <c r="P374" s="45"/>
      <c r="Q374" s="45"/>
      <c r="R374" s="45"/>
      <c r="S374" s="45"/>
      <c r="T374" s="45"/>
      <c r="U374" s="45"/>
      <c r="V374" s="45"/>
    </row>
    <row r="375">
      <c r="A375" s="75"/>
      <c r="B375" s="45"/>
      <c r="C375" s="188"/>
      <c r="D375" s="157"/>
      <c r="E375" s="157"/>
      <c r="F375" s="86"/>
      <c r="G375" s="114"/>
      <c r="H375" s="45"/>
      <c r="I375" s="45"/>
      <c r="J375" s="45"/>
      <c r="K375" s="45"/>
      <c r="L375" s="45"/>
      <c r="M375" s="45"/>
      <c r="N375" s="45"/>
      <c r="O375" s="45"/>
      <c r="P375" s="45"/>
      <c r="Q375" s="45"/>
      <c r="R375" s="45"/>
      <c r="S375" s="45"/>
      <c r="T375" s="45"/>
      <c r="U375" s="45"/>
      <c r="V375" s="45"/>
    </row>
    <row r="376">
      <c r="A376" s="75"/>
      <c r="B376" s="45"/>
      <c r="C376" s="188"/>
      <c r="D376" s="157"/>
      <c r="E376" s="157"/>
      <c r="F376" s="86"/>
      <c r="G376" s="114"/>
      <c r="H376" s="45"/>
      <c r="I376" s="45"/>
      <c r="J376" s="45"/>
      <c r="K376" s="45"/>
      <c r="L376" s="45"/>
      <c r="M376" s="45"/>
      <c r="N376" s="45"/>
      <c r="O376" s="45"/>
      <c r="P376" s="45"/>
      <c r="Q376" s="45"/>
      <c r="R376" s="45"/>
      <c r="S376" s="45"/>
      <c r="T376" s="45"/>
      <c r="U376" s="45"/>
      <c r="V376" s="45"/>
    </row>
    <row r="377">
      <c r="A377" s="75"/>
      <c r="B377" s="45"/>
      <c r="C377" s="188"/>
      <c r="D377" s="157"/>
      <c r="E377" s="157"/>
      <c r="F377" s="86"/>
      <c r="G377" s="114"/>
      <c r="H377" s="45"/>
      <c r="I377" s="45"/>
      <c r="J377" s="45"/>
      <c r="K377" s="45"/>
      <c r="L377" s="45"/>
      <c r="M377" s="45"/>
      <c r="N377" s="45"/>
      <c r="O377" s="45"/>
      <c r="P377" s="45"/>
      <c r="Q377" s="45"/>
      <c r="R377" s="45"/>
      <c r="S377" s="45"/>
      <c r="T377" s="45"/>
      <c r="U377" s="45"/>
      <c r="V377" s="45"/>
    </row>
    <row r="378">
      <c r="A378" s="75"/>
      <c r="B378" s="45"/>
      <c r="C378" s="188"/>
      <c r="D378" s="157"/>
      <c r="E378" s="157"/>
      <c r="F378" s="86"/>
      <c r="G378" s="114"/>
      <c r="H378" s="45"/>
      <c r="I378" s="45"/>
      <c r="J378" s="45"/>
      <c r="K378" s="45"/>
      <c r="L378" s="45"/>
      <c r="M378" s="45"/>
      <c r="N378" s="45"/>
      <c r="O378" s="45"/>
      <c r="P378" s="45"/>
      <c r="Q378" s="45"/>
      <c r="R378" s="45"/>
      <c r="S378" s="45"/>
      <c r="T378" s="45"/>
      <c r="U378" s="45"/>
      <c r="V378" s="45"/>
    </row>
    <row r="379">
      <c r="A379" s="75"/>
      <c r="B379" s="45"/>
      <c r="C379" s="188"/>
      <c r="D379" s="157"/>
      <c r="E379" s="157"/>
      <c r="F379" s="86"/>
      <c r="G379" s="114"/>
      <c r="H379" s="45"/>
      <c r="I379" s="45"/>
      <c r="J379" s="45"/>
      <c r="K379" s="45"/>
      <c r="L379" s="45"/>
      <c r="M379" s="45"/>
      <c r="N379" s="45"/>
      <c r="O379" s="45"/>
      <c r="P379" s="45"/>
      <c r="Q379" s="45"/>
      <c r="R379" s="45"/>
      <c r="S379" s="45"/>
      <c r="T379" s="45"/>
      <c r="U379" s="45"/>
      <c r="V379" s="45"/>
    </row>
    <row r="380">
      <c r="A380" s="75"/>
      <c r="B380" s="45"/>
      <c r="C380" s="188"/>
      <c r="D380" s="157"/>
      <c r="E380" s="157"/>
      <c r="F380" s="86"/>
      <c r="G380" s="114"/>
      <c r="H380" s="45"/>
      <c r="I380" s="45"/>
      <c r="J380" s="45"/>
      <c r="K380" s="45"/>
      <c r="L380" s="45"/>
      <c r="M380" s="45"/>
      <c r="N380" s="45"/>
      <c r="O380" s="45"/>
      <c r="P380" s="45"/>
      <c r="Q380" s="45"/>
      <c r="R380" s="45"/>
      <c r="S380" s="45"/>
      <c r="T380" s="45"/>
      <c r="U380" s="45"/>
      <c r="V380" s="45"/>
    </row>
    <row r="381">
      <c r="A381" s="75"/>
      <c r="B381" s="45"/>
      <c r="C381" s="188"/>
      <c r="D381" s="157"/>
      <c r="E381" s="157"/>
      <c r="F381" s="86"/>
      <c r="G381" s="114"/>
      <c r="H381" s="45"/>
      <c r="I381" s="45"/>
      <c r="J381" s="45"/>
      <c r="K381" s="45"/>
      <c r="L381" s="45"/>
      <c r="M381" s="45"/>
      <c r="N381" s="45"/>
      <c r="O381" s="45"/>
      <c r="P381" s="45"/>
      <c r="Q381" s="45"/>
      <c r="R381" s="45"/>
      <c r="S381" s="45"/>
      <c r="T381" s="45"/>
      <c r="U381" s="45"/>
      <c r="V381" s="45"/>
    </row>
    <row r="382">
      <c r="A382" s="75"/>
      <c r="B382" s="45"/>
      <c r="C382" s="188"/>
      <c r="D382" s="157"/>
      <c r="E382" s="157"/>
      <c r="F382" s="86"/>
      <c r="G382" s="114"/>
      <c r="H382" s="45"/>
      <c r="I382" s="45"/>
      <c r="J382" s="45"/>
      <c r="K382" s="45"/>
      <c r="L382" s="45"/>
      <c r="M382" s="45"/>
      <c r="N382" s="45"/>
      <c r="O382" s="45"/>
      <c r="P382" s="45"/>
      <c r="Q382" s="45"/>
      <c r="R382" s="45"/>
      <c r="S382" s="45"/>
      <c r="T382" s="45"/>
      <c r="U382" s="45"/>
      <c r="V382" s="45"/>
    </row>
    <row r="383">
      <c r="A383" s="75"/>
      <c r="B383" s="45"/>
      <c r="C383" s="188"/>
      <c r="D383" s="157"/>
      <c r="E383" s="157"/>
      <c r="F383" s="86"/>
      <c r="G383" s="114"/>
      <c r="H383" s="45"/>
      <c r="I383" s="45"/>
      <c r="J383" s="45"/>
      <c r="K383" s="45"/>
      <c r="L383" s="45"/>
      <c r="M383" s="45"/>
      <c r="N383" s="45"/>
      <c r="O383" s="45"/>
      <c r="P383" s="45"/>
      <c r="Q383" s="45"/>
      <c r="R383" s="45"/>
      <c r="S383" s="45"/>
      <c r="T383" s="45"/>
      <c r="U383" s="45"/>
      <c r="V383" s="45"/>
    </row>
    <row r="384">
      <c r="A384" s="75"/>
      <c r="B384" s="45"/>
      <c r="C384" s="188"/>
      <c r="D384" s="157"/>
      <c r="E384" s="157"/>
      <c r="F384" s="86"/>
      <c r="G384" s="114"/>
      <c r="H384" s="45"/>
      <c r="I384" s="45"/>
      <c r="J384" s="45"/>
      <c r="K384" s="45"/>
      <c r="L384" s="45"/>
      <c r="M384" s="45"/>
      <c r="N384" s="45"/>
      <c r="O384" s="45"/>
      <c r="P384" s="45"/>
      <c r="Q384" s="45"/>
      <c r="R384" s="45"/>
      <c r="S384" s="45"/>
      <c r="T384" s="45"/>
      <c r="U384" s="45"/>
      <c r="V384" s="45"/>
    </row>
    <row r="385">
      <c r="A385" s="75"/>
      <c r="B385" s="45"/>
      <c r="C385" s="188"/>
      <c r="D385" s="157"/>
      <c r="E385" s="157"/>
      <c r="F385" s="86"/>
      <c r="G385" s="114"/>
      <c r="H385" s="45"/>
      <c r="I385" s="45"/>
      <c r="J385" s="45"/>
      <c r="K385" s="45"/>
      <c r="L385" s="45"/>
      <c r="M385" s="45"/>
      <c r="N385" s="45"/>
      <c r="O385" s="45"/>
      <c r="P385" s="45"/>
      <c r="Q385" s="45"/>
      <c r="R385" s="45"/>
      <c r="S385" s="45"/>
      <c r="T385" s="45"/>
      <c r="U385" s="45"/>
      <c r="V385" s="45"/>
    </row>
    <row r="386">
      <c r="A386" s="75"/>
      <c r="B386" s="45"/>
      <c r="C386" s="188"/>
      <c r="D386" s="157"/>
      <c r="E386" s="157"/>
      <c r="F386" s="86"/>
      <c r="G386" s="114"/>
      <c r="H386" s="45"/>
      <c r="I386" s="45"/>
      <c r="J386" s="45"/>
      <c r="K386" s="45"/>
      <c r="L386" s="45"/>
      <c r="M386" s="45"/>
      <c r="N386" s="45"/>
      <c r="O386" s="45"/>
      <c r="P386" s="45"/>
      <c r="Q386" s="45"/>
      <c r="R386" s="45"/>
      <c r="S386" s="45"/>
      <c r="T386" s="45"/>
      <c r="U386" s="45"/>
      <c r="V386" s="45"/>
    </row>
    <row r="387">
      <c r="A387" s="75"/>
      <c r="B387" s="45"/>
      <c r="C387" s="188"/>
      <c r="D387" s="157"/>
      <c r="E387" s="157"/>
      <c r="F387" s="86"/>
      <c r="G387" s="114"/>
      <c r="H387" s="45"/>
      <c r="I387" s="45"/>
      <c r="J387" s="45"/>
      <c r="K387" s="45"/>
      <c r="L387" s="45"/>
      <c r="M387" s="45"/>
      <c r="N387" s="45"/>
      <c r="O387" s="45"/>
      <c r="P387" s="45"/>
      <c r="Q387" s="45"/>
      <c r="R387" s="45"/>
      <c r="S387" s="45"/>
      <c r="T387" s="45"/>
      <c r="U387" s="45"/>
      <c r="V387" s="45"/>
    </row>
    <row r="388">
      <c r="A388" s="75"/>
      <c r="B388" s="45"/>
      <c r="C388" s="188"/>
      <c r="D388" s="157"/>
      <c r="E388" s="157"/>
      <c r="F388" s="86"/>
      <c r="G388" s="114"/>
      <c r="H388" s="45"/>
      <c r="I388" s="45"/>
      <c r="J388" s="45"/>
      <c r="K388" s="45"/>
      <c r="L388" s="45"/>
      <c r="M388" s="45"/>
      <c r="N388" s="45"/>
      <c r="O388" s="45"/>
      <c r="P388" s="45"/>
      <c r="Q388" s="45"/>
      <c r="R388" s="45"/>
      <c r="S388" s="45"/>
      <c r="T388" s="45"/>
      <c r="U388" s="45"/>
      <c r="V388" s="45"/>
    </row>
    <row r="389">
      <c r="A389" s="75"/>
      <c r="B389" s="45"/>
      <c r="C389" s="188"/>
      <c r="D389" s="157"/>
      <c r="E389" s="157"/>
      <c r="F389" s="86"/>
      <c r="G389" s="114"/>
      <c r="H389" s="45"/>
      <c r="I389" s="45"/>
      <c r="J389" s="45"/>
      <c r="K389" s="45"/>
      <c r="L389" s="45"/>
      <c r="M389" s="45"/>
      <c r="N389" s="45"/>
      <c r="O389" s="45"/>
      <c r="P389" s="45"/>
      <c r="Q389" s="45"/>
      <c r="R389" s="45"/>
      <c r="S389" s="45"/>
      <c r="T389" s="45"/>
      <c r="U389" s="45"/>
      <c r="V389" s="45"/>
    </row>
    <row r="390">
      <c r="A390" s="75"/>
      <c r="B390" s="45"/>
      <c r="C390" s="188"/>
      <c r="D390" s="157"/>
      <c r="E390" s="157"/>
      <c r="F390" s="86"/>
      <c r="G390" s="114"/>
      <c r="H390" s="45"/>
      <c r="I390" s="45"/>
      <c r="J390" s="45"/>
      <c r="K390" s="45"/>
      <c r="L390" s="45"/>
      <c r="M390" s="45"/>
      <c r="N390" s="45"/>
      <c r="O390" s="45"/>
      <c r="P390" s="45"/>
      <c r="Q390" s="45"/>
      <c r="R390" s="45"/>
      <c r="S390" s="45"/>
      <c r="T390" s="45"/>
      <c r="U390" s="45"/>
      <c r="V390" s="45"/>
    </row>
    <row r="391">
      <c r="A391" s="75"/>
      <c r="B391" s="45"/>
      <c r="C391" s="188"/>
      <c r="D391" s="157"/>
      <c r="E391" s="157"/>
      <c r="F391" s="86"/>
      <c r="G391" s="114"/>
      <c r="H391" s="45"/>
      <c r="I391" s="45"/>
      <c r="J391" s="45"/>
      <c r="K391" s="45"/>
      <c r="L391" s="45"/>
      <c r="M391" s="45"/>
      <c r="N391" s="45"/>
      <c r="O391" s="45"/>
      <c r="P391" s="45"/>
      <c r="Q391" s="45"/>
      <c r="R391" s="45"/>
      <c r="S391" s="45"/>
      <c r="T391" s="45"/>
      <c r="U391" s="45"/>
      <c r="V391" s="45"/>
    </row>
    <row r="392">
      <c r="A392" s="75"/>
      <c r="B392" s="45"/>
      <c r="C392" s="188"/>
      <c r="D392" s="157"/>
      <c r="E392" s="157"/>
      <c r="F392" s="86"/>
      <c r="G392" s="114"/>
      <c r="H392" s="45"/>
      <c r="I392" s="45"/>
      <c r="J392" s="45"/>
      <c r="K392" s="45"/>
      <c r="L392" s="45"/>
      <c r="M392" s="45"/>
      <c r="N392" s="45"/>
      <c r="O392" s="45"/>
      <c r="P392" s="45"/>
      <c r="Q392" s="45"/>
      <c r="R392" s="45"/>
      <c r="S392" s="45"/>
      <c r="T392" s="45"/>
      <c r="U392" s="45"/>
      <c r="V392" s="45"/>
    </row>
    <row r="393">
      <c r="A393" s="75"/>
      <c r="B393" s="45"/>
      <c r="C393" s="188"/>
      <c r="D393" s="157"/>
      <c r="E393" s="157"/>
      <c r="F393" s="86"/>
      <c r="G393" s="114"/>
      <c r="H393" s="45"/>
      <c r="I393" s="45"/>
      <c r="J393" s="45"/>
      <c r="K393" s="45"/>
      <c r="L393" s="45"/>
      <c r="M393" s="45"/>
      <c r="N393" s="45"/>
      <c r="O393" s="45"/>
      <c r="P393" s="45"/>
      <c r="Q393" s="45"/>
      <c r="R393" s="45"/>
      <c r="S393" s="45"/>
      <c r="T393" s="45"/>
      <c r="U393" s="45"/>
      <c r="V393" s="45"/>
    </row>
    <row r="394">
      <c r="A394" s="75"/>
      <c r="B394" s="45"/>
      <c r="C394" s="188"/>
      <c r="D394" s="157"/>
      <c r="E394" s="157"/>
      <c r="F394" s="86"/>
      <c r="G394" s="114"/>
      <c r="H394" s="45"/>
      <c r="I394" s="45"/>
      <c r="J394" s="45"/>
      <c r="K394" s="45"/>
      <c r="L394" s="45"/>
      <c r="M394" s="45"/>
      <c r="N394" s="45"/>
      <c r="O394" s="45"/>
      <c r="P394" s="45"/>
      <c r="Q394" s="45"/>
      <c r="R394" s="45"/>
      <c r="S394" s="45"/>
      <c r="T394" s="45"/>
      <c r="U394" s="45"/>
      <c r="V394" s="45"/>
    </row>
    <row r="395">
      <c r="A395" s="75"/>
      <c r="B395" s="45"/>
      <c r="C395" s="188"/>
      <c r="D395" s="157"/>
      <c r="E395" s="157"/>
      <c r="F395" s="86"/>
      <c r="G395" s="114"/>
      <c r="H395" s="45"/>
      <c r="I395" s="45"/>
      <c r="J395" s="45"/>
      <c r="K395" s="45"/>
      <c r="L395" s="45"/>
      <c r="M395" s="45"/>
      <c r="N395" s="45"/>
      <c r="O395" s="45"/>
      <c r="P395" s="45"/>
      <c r="Q395" s="45"/>
      <c r="R395" s="45"/>
      <c r="S395" s="45"/>
      <c r="T395" s="45"/>
      <c r="U395" s="45"/>
      <c r="V395" s="45"/>
    </row>
    <row r="396">
      <c r="A396" s="75"/>
      <c r="B396" s="45"/>
      <c r="C396" s="188"/>
      <c r="D396" s="157"/>
      <c r="E396" s="157"/>
      <c r="F396" s="86"/>
      <c r="G396" s="114"/>
      <c r="H396" s="45"/>
      <c r="I396" s="45"/>
      <c r="J396" s="45"/>
      <c r="K396" s="45"/>
      <c r="L396" s="45"/>
      <c r="M396" s="45"/>
      <c r="N396" s="45"/>
      <c r="O396" s="45"/>
      <c r="P396" s="45"/>
      <c r="Q396" s="45"/>
      <c r="R396" s="45"/>
      <c r="S396" s="45"/>
      <c r="T396" s="45"/>
      <c r="U396" s="45"/>
      <c r="V396" s="45"/>
    </row>
    <row r="397">
      <c r="A397" s="75"/>
      <c r="B397" s="45"/>
      <c r="C397" s="188"/>
      <c r="D397" s="157"/>
      <c r="E397" s="157"/>
      <c r="F397" s="86"/>
      <c r="G397" s="114"/>
      <c r="H397" s="45"/>
      <c r="I397" s="45"/>
      <c r="J397" s="45"/>
      <c r="K397" s="45"/>
      <c r="L397" s="45"/>
      <c r="M397" s="45"/>
      <c r="N397" s="45"/>
      <c r="O397" s="45"/>
      <c r="P397" s="45"/>
      <c r="Q397" s="45"/>
      <c r="R397" s="45"/>
      <c r="S397" s="45"/>
      <c r="T397" s="45"/>
      <c r="U397" s="45"/>
      <c r="V397" s="45"/>
    </row>
    <row r="398">
      <c r="A398" s="75"/>
      <c r="B398" s="45"/>
      <c r="C398" s="188"/>
      <c r="D398" s="157"/>
      <c r="E398" s="157"/>
      <c r="F398" s="86"/>
      <c r="G398" s="114"/>
      <c r="H398" s="45"/>
      <c r="I398" s="45"/>
      <c r="J398" s="45"/>
      <c r="K398" s="45"/>
      <c r="L398" s="45"/>
      <c r="M398" s="45"/>
      <c r="N398" s="45"/>
      <c r="O398" s="45"/>
      <c r="P398" s="45"/>
      <c r="Q398" s="45"/>
      <c r="R398" s="45"/>
      <c r="S398" s="45"/>
      <c r="T398" s="45"/>
      <c r="U398" s="45"/>
      <c r="V398" s="45"/>
    </row>
    <row r="399">
      <c r="A399" s="75"/>
      <c r="B399" s="45"/>
      <c r="C399" s="188"/>
      <c r="D399" s="157"/>
      <c r="E399" s="157"/>
      <c r="F399" s="86"/>
      <c r="G399" s="114"/>
      <c r="H399" s="45"/>
      <c r="I399" s="45"/>
      <c r="J399" s="45"/>
      <c r="K399" s="45"/>
      <c r="L399" s="45"/>
      <c r="M399" s="45"/>
      <c r="N399" s="45"/>
      <c r="O399" s="45"/>
      <c r="P399" s="45"/>
      <c r="Q399" s="45"/>
      <c r="R399" s="45"/>
      <c r="S399" s="45"/>
      <c r="T399" s="45"/>
      <c r="U399" s="45"/>
      <c r="V399" s="45"/>
    </row>
    <row r="400">
      <c r="A400" s="75"/>
      <c r="B400" s="45"/>
      <c r="C400" s="188"/>
      <c r="D400" s="157"/>
      <c r="E400" s="157"/>
      <c r="F400" s="86"/>
      <c r="G400" s="114"/>
      <c r="H400" s="45"/>
      <c r="I400" s="45"/>
      <c r="J400" s="45"/>
      <c r="K400" s="45"/>
      <c r="L400" s="45"/>
      <c r="M400" s="45"/>
      <c r="N400" s="45"/>
      <c r="O400" s="45"/>
      <c r="P400" s="45"/>
      <c r="Q400" s="45"/>
      <c r="R400" s="45"/>
      <c r="S400" s="45"/>
      <c r="T400" s="45"/>
      <c r="U400" s="45"/>
      <c r="V400" s="45"/>
    </row>
    <row r="401">
      <c r="A401" s="75"/>
      <c r="B401" s="45"/>
      <c r="C401" s="188"/>
      <c r="D401" s="157"/>
      <c r="E401" s="157"/>
      <c r="F401" s="86"/>
      <c r="G401" s="114"/>
      <c r="H401" s="45"/>
      <c r="I401" s="45"/>
      <c r="J401" s="45"/>
      <c r="K401" s="45"/>
      <c r="L401" s="45"/>
      <c r="M401" s="45"/>
      <c r="N401" s="45"/>
      <c r="O401" s="45"/>
      <c r="P401" s="45"/>
      <c r="Q401" s="45"/>
      <c r="R401" s="45"/>
      <c r="S401" s="45"/>
      <c r="T401" s="45"/>
      <c r="U401" s="45"/>
      <c r="V401" s="45"/>
    </row>
    <row r="402">
      <c r="A402" s="75"/>
      <c r="B402" s="45"/>
      <c r="C402" s="188"/>
      <c r="D402" s="157"/>
      <c r="E402" s="157"/>
      <c r="F402" s="86"/>
      <c r="G402" s="114"/>
      <c r="H402" s="45"/>
      <c r="I402" s="45"/>
      <c r="J402" s="45"/>
      <c r="K402" s="45"/>
      <c r="L402" s="45"/>
      <c r="M402" s="45"/>
      <c r="N402" s="45"/>
      <c r="O402" s="45"/>
      <c r="P402" s="45"/>
      <c r="Q402" s="45"/>
      <c r="R402" s="45"/>
      <c r="S402" s="45"/>
      <c r="T402" s="45"/>
      <c r="U402" s="45"/>
      <c r="V402" s="45"/>
    </row>
    <row r="403">
      <c r="A403" s="75"/>
      <c r="B403" s="45"/>
      <c r="C403" s="188"/>
      <c r="D403" s="157"/>
      <c r="E403" s="157"/>
      <c r="F403" s="86"/>
      <c r="G403" s="114"/>
      <c r="H403" s="45"/>
      <c r="I403" s="45"/>
      <c r="J403" s="45"/>
      <c r="K403" s="45"/>
      <c r="L403" s="45"/>
      <c r="M403" s="45"/>
      <c r="N403" s="45"/>
      <c r="O403" s="45"/>
      <c r="P403" s="45"/>
      <c r="Q403" s="45"/>
      <c r="R403" s="45"/>
      <c r="S403" s="45"/>
      <c r="T403" s="45"/>
      <c r="U403" s="45"/>
      <c r="V403" s="45"/>
    </row>
    <row r="404">
      <c r="A404" s="75"/>
      <c r="B404" s="45"/>
      <c r="C404" s="188"/>
      <c r="D404" s="157"/>
      <c r="E404" s="157"/>
      <c r="F404" s="86"/>
      <c r="G404" s="114"/>
      <c r="H404" s="45"/>
      <c r="I404" s="45"/>
      <c r="J404" s="45"/>
      <c r="K404" s="45"/>
      <c r="L404" s="45"/>
      <c r="M404" s="45"/>
      <c r="N404" s="45"/>
      <c r="O404" s="45"/>
      <c r="P404" s="45"/>
      <c r="Q404" s="45"/>
      <c r="R404" s="45"/>
      <c r="S404" s="45"/>
      <c r="T404" s="45"/>
      <c r="U404" s="45"/>
      <c r="V404" s="45"/>
    </row>
    <row r="405">
      <c r="A405" s="75"/>
      <c r="B405" s="45"/>
      <c r="C405" s="188"/>
      <c r="D405" s="157"/>
      <c r="E405" s="157"/>
      <c r="F405" s="86"/>
      <c r="G405" s="114"/>
      <c r="H405" s="45"/>
      <c r="I405" s="45"/>
      <c r="J405" s="45"/>
      <c r="K405" s="45"/>
      <c r="L405" s="45"/>
      <c r="M405" s="45"/>
      <c r="N405" s="45"/>
      <c r="O405" s="45"/>
      <c r="P405" s="45"/>
      <c r="Q405" s="45"/>
      <c r="R405" s="45"/>
      <c r="S405" s="45"/>
      <c r="T405" s="45"/>
      <c r="U405" s="45"/>
      <c r="V405" s="45"/>
    </row>
    <row r="406">
      <c r="A406" s="75"/>
      <c r="B406" s="45"/>
      <c r="C406" s="188"/>
      <c r="D406" s="157"/>
      <c r="E406" s="157"/>
      <c r="F406" s="86"/>
      <c r="G406" s="114"/>
      <c r="H406" s="45"/>
      <c r="I406" s="45"/>
      <c r="J406" s="45"/>
      <c r="K406" s="45"/>
      <c r="L406" s="45"/>
      <c r="M406" s="45"/>
      <c r="N406" s="45"/>
      <c r="O406" s="45"/>
      <c r="P406" s="45"/>
      <c r="Q406" s="45"/>
      <c r="R406" s="45"/>
      <c r="S406" s="45"/>
      <c r="T406" s="45"/>
      <c r="U406" s="45"/>
      <c r="V406" s="45"/>
    </row>
    <row r="407">
      <c r="A407" s="75"/>
      <c r="B407" s="45"/>
      <c r="C407" s="188"/>
      <c r="D407" s="157"/>
      <c r="E407" s="157"/>
      <c r="F407" s="86"/>
      <c r="G407" s="114"/>
      <c r="H407" s="45"/>
      <c r="I407" s="45"/>
      <c r="J407" s="45"/>
      <c r="K407" s="45"/>
      <c r="L407" s="45"/>
      <c r="M407" s="45"/>
      <c r="N407" s="45"/>
      <c r="O407" s="45"/>
      <c r="P407" s="45"/>
      <c r="Q407" s="45"/>
      <c r="R407" s="45"/>
      <c r="S407" s="45"/>
      <c r="T407" s="45"/>
      <c r="U407" s="45"/>
      <c r="V407" s="45"/>
    </row>
    <row r="408">
      <c r="A408" s="75"/>
      <c r="B408" s="45"/>
      <c r="C408" s="188"/>
      <c r="D408" s="157"/>
      <c r="E408" s="157"/>
      <c r="F408" s="86"/>
      <c r="G408" s="114"/>
      <c r="H408" s="45"/>
      <c r="I408" s="45"/>
      <c r="J408" s="45"/>
      <c r="K408" s="45"/>
      <c r="L408" s="45"/>
      <c r="M408" s="45"/>
      <c r="N408" s="45"/>
      <c r="O408" s="45"/>
      <c r="P408" s="45"/>
      <c r="Q408" s="45"/>
      <c r="R408" s="45"/>
      <c r="S408" s="45"/>
      <c r="T408" s="45"/>
      <c r="U408" s="45"/>
      <c r="V408" s="45"/>
    </row>
    <row r="409">
      <c r="A409" s="75"/>
      <c r="B409" s="45"/>
      <c r="C409" s="188"/>
      <c r="D409" s="157"/>
      <c r="E409" s="157"/>
      <c r="F409" s="86"/>
      <c r="G409" s="114"/>
      <c r="H409" s="45"/>
      <c r="I409" s="45"/>
      <c r="J409" s="45"/>
      <c r="K409" s="45"/>
      <c r="L409" s="45"/>
      <c r="M409" s="45"/>
      <c r="N409" s="45"/>
      <c r="O409" s="45"/>
      <c r="P409" s="45"/>
      <c r="Q409" s="45"/>
      <c r="R409" s="45"/>
      <c r="S409" s="45"/>
      <c r="T409" s="45"/>
      <c r="U409" s="45"/>
      <c r="V409" s="45"/>
    </row>
    <row r="410">
      <c r="A410" s="75"/>
      <c r="B410" s="45"/>
      <c r="C410" s="188"/>
      <c r="D410" s="157"/>
      <c r="E410" s="157"/>
      <c r="F410" s="86"/>
      <c r="G410" s="114"/>
      <c r="H410" s="45"/>
      <c r="I410" s="45"/>
      <c r="J410" s="45"/>
      <c r="K410" s="45"/>
      <c r="L410" s="45"/>
      <c r="M410" s="45"/>
      <c r="N410" s="45"/>
      <c r="O410" s="45"/>
      <c r="P410" s="45"/>
      <c r="Q410" s="45"/>
      <c r="R410" s="45"/>
      <c r="S410" s="45"/>
      <c r="T410" s="45"/>
      <c r="U410" s="45"/>
      <c r="V410" s="45"/>
    </row>
    <row r="411">
      <c r="A411" s="75"/>
      <c r="B411" s="45"/>
      <c r="C411" s="188"/>
      <c r="D411" s="157"/>
      <c r="E411" s="157"/>
      <c r="F411" s="86"/>
      <c r="G411" s="114"/>
      <c r="H411" s="45"/>
      <c r="I411" s="45"/>
      <c r="J411" s="45"/>
      <c r="K411" s="45"/>
      <c r="L411" s="45"/>
      <c r="M411" s="45"/>
      <c r="N411" s="45"/>
      <c r="O411" s="45"/>
      <c r="P411" s="45"/>
      <c r="Q411" s="45"/>
      <c r="R411" s="45"/>
      <c r="S411" s="45"/>
      <c r="T411" s="45"/>
      <c r="U411" s="45"/>
      <c r="V411" s="45"/>
    </row>
    <row r="412">
      <c r="A412" s="75"/>
      <c r="B412" s="45"/>
      <c r="C412" s="188"/>
      <c r="D412" s="157"/>
      <c r="E412" s="157"/>
      <c r="F412" s="86"/>
      <c r="G412" s="114"/>
      <c r="H412" s="45"/>
      <c r="I412" s="45"/>
      <c r="J412" s="45"/>
      <c r="K412" s="45"/>
      <c r="L412" s="45"/>
      <c r="M412" s="45"/>
      <c r="N412" s="45"/>
      <c r="O412" s="45"/>
      <c r="P412" s="45"/>
      <c r="Q412" s="45"/>
      <c r="R412" s="45"/>
      <c r="S412" s="45"/>
      <c r="T412" s="45"/>
      <c r="U412" s="45"/>
      <c r="V412" s="45"/>
    </row>
    <row r="413">
      <c r="A413" s="75"/>
      <c r="B413" s="45"/>
      <c r="C413" s="188"/>
      <c r="D413" s="157"/>
      <c r="E413" s="157"/>
      <c r="F413" s="86"/>
      <c r="G413" s="114"/>
      <c r="H413" s="45"/>
      <c r="I413" s="45"/>
      <c r="J413" s="45"/>
      <c r="K413" s="45"/>
      <c r="L413" s="45"/>
      <c r="M413" s="45"/>
      <c r="N413" s="45"/>
      <c r="O413" s="45"/>
      <c r="P413" s="45"/>
      <c r="Q413" s="45"/>
      <c r="R413" s="45"/>
      <c r="S413" s="45"/>
      <c r="T413" s="45"/>
      <c r="U413" s="45"/>
      <c r="V413" s="45"/>
    </row>
    <row r="414">
      <c r="A414" s="75"/>
      <c r="B414" s="45"/>
      <c r="C414" s="188"/>
      <c r="D414" s="157"/>
      <c r="E414" s="157"/>
      <c r="F414" s="86"/>
      <c r="G414" s="114"/>
      <c r="H414" s="45"/>
      <c r="I414" s="45"/>
      <c r="J414" s="45"/>
      <c r="K414" s="45"/>
      <c r="L414" s="45"/>
      <c r="M414" s="45"/>
      <c r="N414" s="45"/>
      <c r="O414" s="45"/>
      <c r="P414" s="45"/>
      <c r="Q414" s="45"/>
      <c r="R414" s="45"/>
      <c r="S414" s="45"/>
      <c r="T414" s="45"/>
      <c r="U414" s="45"/>
      <c r="V414" s="45"/>
    </row>
    <row r="415">
      <c r="A415" s="75"/>
      <c r="B415" s="45"/>
      <c r="C415" s="188"/>
      <c r="D415" s="157"/>
      <c r="E415" s="157"/>
      <c r="F415" s="86"/>
      <c r="G415" s="114"/>
      <c r="H415" s="45"/>
      <c r="I415" s="45"/>
      <c r="J415" s="45"/>
      <c r="K415" s="45"/>
      <c r="L415" s="45"/>
      <c r="M415" s="45"/>
      <c r="N415" s="45"/>
      <c r="O415" s="45"/>
      <c r="P415" s="45"/>
      <c r="Q415" s="45"/>
      <c r="R415" s="45"/>
      <c r="S415" s="45"/>
      <c r="T415" s="45"/>
      <c r="U415" s="45"/>
      <c r="V415" s="45"/>
    </row>
    <row r="416">
      <c r="A416" s="75"/>
      <c r="B416" s="45"/>
      <c r="C416" s="188"/>
      <c r="D416" s="157"/>
      <c r="E416" s="157"/>
      <c r="F416" s="86"/>
      <c r="G416" s="114"/>
      <c r="H416" s="45"/>
      <c r="I416" s="45"/>
      <c r="J416" s="45"/>
      <c r="K416" s="45"/>
      <c r="L416" s="45"/>
      <c r="M416" s="45"/>
      <c r="N416" s="45"/>
      <c r="O416" s="45"/>
      <c r="P416" s="45"/>
      <c r="Q416" s="45"/>
      <c r="R416" s="45"/>
      <c r="S416" s="45"/>
      <c r="T416" s="45"/>
      <c r="U416" s="45"/>
      <c r="V416" s="45"/>
    </row>
    <row r="417">
      <c r="A417" s="75"/>
      <c r="B417" s="45"/>
      <c r="C417" s="188"/>
      <c r="D417" s="157"/>
      <c r="E417" s="157"/>
      <c r="F417" s="86"/>
      <c r="G417" s="114"/>
      <c r="H417" s="45"/>
      <c r="I417" s="45"/>
      <c r="J417" s="45"/>
      <c r="K417" s="45"/>
      <c r="L417" s="45"/>
      <c r="M417" s="45"/>
      <c r="N417" s="45"/>
      <c r="O417" s="45"/>
      <c r="P417" s="45"/>
      <c r="Q417" s="45"/>
      <c r="R417" s="45"/>
      <c r="S417" s="45"/>
      <c r="T417" s="45"/>
      <c r="U417" s="45"/>
      <c r="V417" s="45"/>
    </row>
    <row r="418">
      <c r="A418" s="75"/>
      <c r="B418" s="45"/>
      <c r="C418" s="188"/>
      <c r="D418" s="157"/>
      <c r="E418" s="157"/>
      <c r="F418" s="86"/>
      <c r="G418" s="114"/>
      <c r="H418" s="45"/>
      <c r="I418" s="45"/>
      <c r="J418" s="45"/>
      <c r="K418" s="45"/>
      <c r="L418" s="45"/>
      <c r="M418" s="45"/>
      <c r="N418" s="45"/>
      <c r="O418" s="45"/>
      <c r="P418" s="45"/>
      <c r="Q418" s="45"/>
      <c r="R418" s="45"/>
      <c r="S418" s="45"/>
      <c r="T418" s="45"/>
      <c r="U418" s="45"/>
      <c r="V418" s="45"/>
    </row>
    <row r="419">
      <c r="A419" s="75"/>
      <c r="B419" s="45"/>
      <c r="C419" s="188"/>
      <c r="D419" s="157"/>
      <c r="E419" s="157"/>
      <c r="F419" s="86"/>
      <c r="G419" s="114"/>
      <c r="H419" s="45"/>
      <c r="I419" s="45"/>
      <c r="J419" s="45"/>
      <c r="K419" s="45"/>
      <c r="L419" s="45"/>
      <c r="M419" s="45"/>
      <c r="N419" s="45"/>
      <c r="O419" s="45"/>
      <c r="P419" s="45"/>
      <c r="Q419" s="45"/>
      <c r="R419" s="45"/>
      <c r="S419" s="45"/>
      <c r="T419" s="45"/>
      <c r="U419" s="45"/>
      <c r="V419" s="45"/>
    </row>
    <row r="420">
      <c r="A420" s="75"/>
      <c r="B420" s="45"/>
      <c r="C420" s="188"/>
      <c r="D420" s="157"/>
      <c r="E420" s="157"/>
      <c r="F420" s="86"/>
      <c r="G420" s="114"/>
      <c r="H420" s="45"/>
      <c r="I420" s="45"/>
      <c r="J420" s="45"/>
      <c r="K420" s="45"/>
      <c r="L420" s="45"/>
      <c r="M420" s="45"/>
      <c r="N420" s="45"/>
      <c r="O420" s="45"/>
      <c r="P420" s="45"/>
      <c r="Q420" s="45"/>
      <c r="R420" s="45"/>
      <c r="S420" s="45"/>
      <c r="T420" s="45"/>
      <c r="U420" s="45"/>
      <c r="V420" s="45"/>
    </row>
    <row r="421">
      <c r="A421" s="75"/>
      <c r="B421" s="45"/>
      <c r="C421" s="188"/>
      <c r="D421" s="157"/>
      <c r="E421" s="157"/>
      <c r="F421" s="86"/>
      <c r="G421" s="114"/>
      <c r="H421" s="45"/>
      <c r="I421" s="45"/>
      <c r="J421" s="45"/>
      <c r="K421" s="45"/>
      <c r="L421" s="45"/>
      <c r="M421" s="45"/>
      <c r="N421" s="45"/>
      <c r="O421" s="45"/>
      <c r="P421" s="45"/>
      <c r="Q421" s="45"/>
      <c r="R421" s="45"/>
      <c r="S421" s="45"/>
      <c r="T421" s="45"/>
      <c r="U421" s="45"/>
      <c r="V421" s="45"/>
    </row>
    <row r="422">
      <c r="A422" s="75"/>
      <c r="B422" s="45"/>
      <c r="C422" s="188"/>
      <c r="D422" s="157"/>
      <c r="E422" s="157"/>
      <c r="F422" s="86"/>
      <c r="G422" s="114"/>
      <c r="H422" s="45"/>
      <c r="I422" s="45"/>
      <c r="J422" s="45"/>
      <c r="K422" s="45"/>
      <c r="L422" s="45"/>
      <c r="M422" s="45"/>
      <c r="N422" s="45"/>
      <c r="O422" s="45"/>
      <c r="P422" s="45"/>
      <c r="Q422" s="45"/>
      <c r="R422" s="45"/>
      <c r="S422" s="45"/>
      <c r="T422" s="45"/>
      <c r="U422" s="45"/>
      <c r="V422" s="45"/>
    </row>
    <row r="423">
      <c r="A423" s="75"/>
      <c r="B423" s="45"/>
      <c r="C423" s="188"/>
      <c r="D423" s="157"/>
      <c r="E423" s="157"/>
      <c r="F423" s="86"/>
      <c r="G423" s="114"/>
      <c r="H423" s="45"/>
      <c r="I423" s="45"/>
      <c r="J423" s="45"/>
      <c r="K423" s="45"/>
      <c r="L423" s="45"/>
      <c r="M423" s="45"/>
      <c r="N423" s="45"/>
      <c r="O423" s="45"/>
      <c r="P423" s="45"/>
      <c r="Q423" s="45"/>
      <c r="R423" s="45"/>
      <c r="S423" s="45"/>
      <c r="T423" s="45"/>
      <c r="U423" s="45"/>
      <c r="V423" s="45"/>
    </row>
    <row r="424">
      <c r="A424" s="75"/>
      <c r="B424" s="45"/>
      <c r="C424" s="188"/>
      <c r="D424" s="157"/>
      <c r="E424" s="157"/>
      <c r="F424" s="86"/>
      <c r="G424" s="114"/>
      <c r="H424" s="45"/>
      <c r="I424" s="45"/>
      <c r="J424" s="45"/>
      <c r="K424" s="45"/>
      <c r="L424" s="45"/>
      <c r="M424" s="45"/>
      <c r="N424" s="45"/>
      <c r="O424" s="45"/>
      <c r="P424" s="45"/>
      <c r="Q424" s="45"/>
      <c r="R424" s="45"/>
      <c r="S424" s="45"/>
      <c r="T424" s="45"/>
      <c r="U424" s="45"/>
      <c r="V424" s="45"/>
    </row>
    <row r="425">
      <c r="A425" s="75"/>
      <c r="B425" s="45"/>
      <c r="C425" s="188"/>
      <c r="D425" s="157"/>
      <c r="E425" s="157"/>
      <c r="F425" s="86"/>
      <c r="G425" s="114"/>
      <c r="H425" s="45"/>
      <c r="I425" s="45"/>
      <c r="J425" s="45"/>
      <c r="K425" s="45"/>
      <c r="L425" s="45"/>
      <c r="M425" s="45"/>
      <c r="N425" s="45"/>
      <c r="O425" s="45"/>
      <c r="P425" s="45"/>
      <c r="Q425" s="45"/>
      <c r="R425" s="45"/>
      <c r="S425" s="45"/>
      <c r="T425" s="45"/>
      <c r="U425" s="45"/>
      <c r="V425" s="45"/>
    </row>
    <row r="426">
      <c r="A426" s="75"/>
      <c r="B426" s="45"/>
      <c r="C426" s="188"/>
      <c r="D426" s="157"/>
      <c r="E426" s="157"/>
      <c r="F426" s="86"/>
      <c r="G426" s="114"/>
      <c r="H426" s="45"/>
      <c r="I426" s="45"/>
      <c r="J426" s="45"/>
      <c r="K426" s="45"/>
      <c r="L426" s="45"/>
      <c r="M426" s="45"/>
      <c r="N426" s="45"/>
      <c r="O426" s="45"/>
      <c r="P426" s="45"/>
      <c r="Q426" s="45"/>
      <c r="R426" s="45"/>
      <c r="S426" s="45"/>
      <c r="T426" s="45"/>
      <c r="U426" s="45"/>
      <c r="V426" s="45"/>
    </row>
    <row r="427">
      <c r="A427" s="75"/>
      <c r="B427" s="45"/>
      <c r="C427" s="188"/>
      <c r="D427" s="157"/>
      <c r="E427" s="157"/>
      <c r="F427" s="86"/>
      <c r="G427" s="114"/>
      <c r="H427" s="45"/>
      <c r="I427" s="45"/>
      <c r="J427" s="45"/>
      <c r="K427" s="45"/>
      <c r="L427" s="45"/>
      <c r="M427" s="45"/>
      <c r="N427" s="45"/>
      <c r="O427" s="45"/>
      <c r="P427" s="45"/>
      <c r="Q427" s="45"/>
      <c r="R427" s="45"/>
      <c r="S427" s="45"/>
      <c r="T427" s="45"/>
      <c r="U427" s="45"/>
      <c r="V427" s="45"/>
    </row>
    <row r="428">
      <c r="A428" s="75"/>
      <c r="B428" s="45"/>
      <c r="C428" s="188"/>
      <c r="D428" s="157"/>
      <c r="E428" s="157"/>
      <c r="F428" s="86"/>
      <c r="G428" s="114"/>
      <c r="H428" s="45"/>
      <c r="I428" s="45"/>
      <c r="J428" s="45"/>
      <c r="K428" s="45"/>
      <c r="L428" s="45"/>
      <c r="M428" s="45"/>
      <c r="N428" s="45"/>
      <c r="O428" s="45"/>
      <c r="P428" s="45"/>
      <c r="Q428" s="45"/>
      <c r="R428" s="45"/>
      <c r="S428" s="45"/>
      <c r="T428" s="45"/>
      <c r="U428" s="45"/>
      <c r="V428" s="45"/>
    </row>
    <row r="429">
      <c r="A429" s="75"/>
      <c r="B429" s="45"/>
      <c r="C429" s="188"/>
      <c r="D429" s="157"/>
      <c r="E429" s="157"/>
      <c r="F429" s="86"/>
      <c r="G429" s="114"/>
      <c r="H429" s="45"/>
      <c r="I429" s="45"/>
      <c r="J429" s="45"/>
      <c r="K429" s="45"/>
      <c r="L429" s="45"/>
      <c r="M429" s="45"/>
      <c r="N429" s="45"/>
      <c r="O429" s="45"/>
      <c r="P429" s="45"/>
      <c r="Q429" s="45"/>
      <c r="R429" s="45"/>
      <c r="S429" s="45"/>
      <c r="T429" s="45"/>
      <c r="U429" s="45"/>
      <c r="V429" s="45"/>
    </row>
    <row r="430">
      <c r="A430" s="75"/>
      <c r="B430" s="45"/>
      <c r="C430" s="188"/>
      <c r="D430" s="157"/>
      <c r="E430" s="157"/>
      <c r="F430" s="86"/>
      <c r="G430" s="114"/>
      <c r="H430" s="45"/>
      <c r="I430" s="45"/>
      <c r="J430" s="45"/>
      <c r="K430" s="45"/>
      <c r="L430" s="45"/>
      <c r="M430" s="45"/>
      <c r="N430" s="45"/>
      <c r="O430" s="45"/>
      <c r="P430" s="45"/>
      <c r="Q430" s="45"/>
      <c r="R430" s="45"/>
      <c r="S430" s="45"/>
      <c r="T430" s="45"/>
      <c r="U430" s="45"/>
      <c r="V430" s="45"/>
    </row>
    <row r="431">
      <c r="A431" s="75"/>
      <c r="B431" s="45"/>
      <c r="C431" s="188"/>
      <c r="D431" s="157"/>
      <c r="E431" s="157"/>
      <c r="F431" s="86"/>
      <c r="G431" s="114"/>
      <c r="H431" s="45"/>
      <c r="I431" s="45"/>
      <c r="J431" s="45"/>
      <c r="K431" s="45"/>
      <c r="L431" s="45"/>
      <c r="M431" s="45"/>
      <c r="N431" s="45"/>
      <c r="O431" s="45"/>
      <c r="P431" s="45"/>
      <c r="Q431" s="45"/>
      <c r="R431" s="45"/>
      <c r="S431" s="45"/>
      <c r="T431" s="45"/>
      <c r="U431" s="45"/>
      <c r="V431" s="45"/>
    </row>
    <row r="432">
      <c r="A432" s="75"/>
      <c r="B432" s="45"/>
      <c r="C432" s="188"/>
      <c r="D432" s="157"/>
      <c r="E432" s="157"/>
      <c r="F432" s="86"/>
      <c r="G432" s="114"/>
      <c r="H432" s="45"/>
      <c r="I432" s="45"/>
      <c r="J432" s="45"/>
      <c r="K432" s="45"/>
      <c r="L432" s="45"/>
      <c r="M432" s="45"/>
      <c r="N432" s="45"/>
      <c r="O432" s="45"/>
      <c r="P432" s="45"/>
      <c r="Q432" s="45"/>
      <c r="R432" s="45"/>
      <c r="S432" s="45"/>
      <c r="T432" s="45"/>
      <c r="U432" s="45"/>
      <c r="V432" s="45"/>
    </row>
    <row r="433">
      <c r="A433" s="75"/>
      <c r="B433" s="45"/>
      <c r="C433" s="188"/>
      <c r="D433" s="157"/>
      <c r="E433" s="157"/>
      <c r="F433" s="86"/>
      <c r="G433" s="114"/>
      <c r="H433" s="45"/>
      <c r="I433" s="45"/>
      <c r="J433" s="45"/>
      <c r="K433" s="45"/>
      <c r="L433" s="45"/>
      <c r="M433" s="45"/>
      <c r="N433" s="45"/>
      <c r="O433" s="45"/>
      <c r="P433" s="45"/>
      <c r="Q433" s="45"/>
      <c r="R433" s="45"/>
      <c r="S433" s="45"/>
      <c r="T433" s="45"/>
      <c r="U433" s="45"/>
      <c r="V433" s="45"/>
    </row>
    <row r="434">
      <c r="A434" s="75"/>
      <c r="B434" s="45"/>
      <c r="C434" s="188"/>
      <c r="D434" s="157"/>
      <c r="E434" s="157"/>
      <c r="F434" s="86"/>
      <c r="G434" s="114"/>
      <c r="H434" s="45"/>
      <c r="I434" s="45"/>
      <c r="J434" s="45"/>
      <c r="K434" s="45"/>
      <c r="L434" s="45"/>
      <c r="M434" s="45"/>
      <c r="N434" s="45"/>
      <c r="O434" s="45"/>
      <c r="P434" s="45"/>
      <c r="Q434" s="45"/>
      <c r="R434" s="45"/>
      <c r="S434" s="45"/>
      <c r="T434" s="45"/>
      <c r="U434" s="45"/>
      <c r="V434" s="45"/>
    </row>
    <row r="435">
      <c r="A435" s="75"/>
      <c r="B435" s="45"/>
      <c r="C435" s="188"/>
      <c r="D435" s="157"/>
      <c r="E435" s="157"/>
      <c r="F435" s="86"/>
      <c r="G435" s="114"/>
      <c r="H435" s="45"/>
      <c r="I435" s="45"/>
      <c r="J435" s="45"/>
      <c r="K435" s="45"/>
      <c r="L435" s="45"/>
      <c r="M435" s="45"/>
      <c r="N435" s="45"/>
      <c r="O435" s="45"/>
      <c r="P435" s="45"/>
      <c r="Q435" s="45"/>
      <c r="R435" s="45"/>
      <c r="S435" s="45"/>
      <c r="T435" s="45"/>
      <c r="U435" s="45"/>
      <c r="V435" s="45"/>
    </row>
    <row r="436">
      <c r="A436" s="75"/>
      <c r="B436" s="45"/>
      <c r="C436" s="188"/>
      <c r="D436" s="157"/>
      <c r="E436" s="157"/>
      <c r="F436" s="86"/>
      <c r="G436" s="114"/>
      <c r="H436" s="45"/>
      <c r="I436" s="45"/>
      <c r="J436" s="45"/>
      <c r="K436" s="45"/>
      <c r="L436" s="45"/>
      <c r="M436" s="45"/>
      <c r="N436" s="45"/>
      <c r="O436" s="45"/>
      <c r="P436" s="45"/>
      <c r="Q436" s="45"/>
      <c r="R436" s="45"/>
      <c r="S436" s="45"/>
      <c r="T436" s="45"/>
      <c r="U436" s="45"/>
      <c r="V436" s="45"/>
    </row>
    <row r="437">
      <c r="A437" s="75"/>
      <c r="B437" s="45"/>
      <c r="C437" s="188"/>
      <c r="D437" s="157"/>
      <c r="E437" s="157"/>
      <c r="F437" s="86"/>
      <c r="G437" s="114"/>
      <c r="H437" s="45"/>
      <c r="I437" s="45"/>
      <c r="J437" s="45"/>
      <c r="K437" s="45"/>
      <c r="L437" s="45"/>
      <c r="M437" s="45"/>
      <c r="N437" s="45"/>
      <c r="O437" s="45"/>
      <c r="P437" s="45"/>
      <c r="Q437" s="45"/>
      <c r="R437" s="45"/>
      <c r="S437" s="45"/>
      <c r="T437" s="45"/>
      <c r="U437" s="45"/>
      <c r="V437" s="45"/>
    </row>
    <row r="438">
      <c r="A438" s="75"/>
      <c r="B438" s="45"/>
      <c r="C438" s="188"/>
      <c r="D438" s="157"/>
      <c r="E438" s="157"/>
      <c r="F438" s="86"/>
      <c r="G438" s="114"/>
      <c r="H438" s="45"/>
      <c r="I438" s="45"/>
      <c r="J438" s="45"/>
      <c r="K438" s="45"/>
      <c r="L438" s="45"/>
      <c r="M438" s="45"/>
      <c r="N438" s="45"/>
      <c r="O438" s="45"/>
      <c r="P438" s="45"/>
      <c r="Q438" s="45"/>
      <c r="R438" s="45"/>
      <c r="S438" s="45"/>
      <c r="T438" s="45"/>
      <c r="U438" s="45"/>
      <c r="V438" s="45"/>
    </row>
    <row r="439">
      <c r="A439" s="75"/>
      <c r="B439" s="45"/>
      <c r="C439" s="188"/>
      <c r="D439" s="157"/>
      <c r="E439" s="157"/>
      <c r="F439" s="86"/>
      <c r="G439" s="114"/>
      <c r="H439" s="45"/>
      <c r="I439" s="45"/>
      <c r="J439" s="45"/>
      <c r="K439" s="45"/>
      <c r="L439" s="45"/>
      <c r="M439" s="45"/>
      <c r="N439" s="45"/>
      <c r="O439" s="45"/>
      <c r="P439" s="45"/>
      <c r="Q439" s="45"/>
      <c r="R439" s="45"/>
      <c r="S439" s="45"/>
      <c r="T439" s="45"/>
      <c r="U439" s="45"/>
      <c r="V439" s="45"/>
    </row>
    <row r="440">
      <c r="A440" s="75"/>
      <c r="B440" s="45"/>
      <c r="C440" s="188"/>
      <c r="D440" s="157"/>
      <c r="E440" s="157"/>
      <c r="F440" s="86"/>
      <c r="G440" s="114"/>
      <c r="H440" s="45"/>
      <c r="I440" s="45"/>
      <c r="J440" s="45"/>
      <c r="K440" s="45"/>
      <c r="L440" s="45"/>
      <c r="M440" s="45"/>
      <c r="N440" s="45"/>
      <c r="O440" s="45"/>
      <c r="P440" s="45"/>
      <c r="Q440" s="45"/>
      <c r="R440" s="45"/>
      <c r="S440" s="45"/>
      <c r="T440" s="45"/>
      <c r="U440" s="45"/>
      <c r="V440" s="45"/>
    </row>
    <row r="441">
      <c r="A441" s="75"/>
      <c r="B441" s="45"/>
      <c r="C441" s="188"/>
      <c r="D441" s="157"/>
      <c r="E441" s="157"/>
      <c r="F441" s="86"/>
      <c r="G441" s="114"/>
      <c r="H441" s="45"/>
      <c r="I441" s="45"/>
      <c r="J441" s="45"/>
      <c r="K441" s="45"/>
      <c r="L441" s="45"/>
      <c r="M441" s="45"/>
      <c r="N441" s="45"/>
      <c r="O441" s="45"/>
      <c r="P441" s="45"/>
      <c r="Q441" s="45"/>
      <c r="R441" s="45"/>
      <c r="S441" s="45"/>
      <c r="T441" s="45"/>
      <c r="U441" s="45"/>
      <c r="V441" s="45"/>
    </row>
    <row r="442">
      <c r="A442" s="75"/>
      <c r="B442" s="45"/>
      <c r="C442" s="188"/>
      <c r="D442" s="157"/>
      <c r="E442" s="157"/>
      <c r="F442" s="86"/>
      <c r="G442" s="114"/>
      <c r="H442" s="45"/>
      <c r="I442" s="45"/>
      <c r="J442" s="45"/>
      <c r="K442" s="45"/>
      <c r="L442" s="45"/>
      <c r="M442" s="45"/>
      <c r="N442" s="45"/>
      <c r="O442" s="45"/>
      <c r="P442" s="45"/>
      <c r="Q442" s="45"/>
      <c r="R442" s="45"/>
      <c r="S442" s="45"/>
      <c r="T442" s="45"/>
      <c r="U442" s="45"/>
      <c r="V442" s="45"/>
    </row>
    <row r="443">
      <c r="A443" s="75"/>
      <c r="B443" s="45"/>
      <c r="C443" s="188"/>
      <c r="D443" s="157"/>
      <c r="E443" s="157"/>
      <c r="F443" s="86"/>
      <c r="G443" s="114"/>
      <c r="H443" s="45"/>
      <c r="I443" s="45"/>
      <c r="J443" s="45"/>
      <c r="K443" s="45"/>
      <c r="L443" s="45"/>
      <c r="M443" s="45"/>
      <c r="N443" s="45"/>
      <c r="O443" s="45"/>
      <c r="P443" s="45"/>
      <c r="Q443" s="45"/>
      <c r="R443" s="45"/>
      <c r="S443" s="45"/>
      <c r="T443" s="45"/>
      <c r="U443" s="45"/>
      <c r="V443" s="45"/>
    </row>
    <row r="444">
      <c r="A444" s="75"/>
      <c r="B444" s="45"/>
      <c r="C444" s="188"/>
      <c r="D444" s="157"/>
      <c r="E444" s="157"/>
      <c r="F444" s="86"/>
      <c r="G444" s="114"/>
      <c r="H444" s="45"/>
      <c r="I444" s="45"/>
      <c r="J444" s="45"/>
      <c r="K444" s="45"/>
      <c r="L444" s="45"/>
      <c r="M444" s="45"/>
      <c r="N444" s="45"/>
      <c r="O444" s="45"/>
      <c r="P444" s="45"/>
      <c r="Q444" s="45"/>
      <c r="R444" s="45"/>
      <c r="S444" s="45"/>
      <c r="T444" s="45"/>
      <c r="U444" s="45"/>
      <c r="V444" s="45"/>
    </row>
    <row r="445">
      <c r="A445" s="75"/>
      <c r="B445" s="45"/>
      <c r="C445" s="188"/>
      <c r="D445" s="157"/>
      <c r="E445" s="157"/>
      <c r="F445" s="86"/>
      <c r="G445" s="114"/>
      <c r="H445" s="45"/>
      <c r="I445" s="45"/>
      <c r="J445" s="45"/>
      <c r="K445" s="45"/>
      <c r="L445" s="45"/>
      <c r="M445" s="45"/>
      <c r="N445" s="45"/>
      <c r="O445" s="45"/>
      <c r="P445" s="45"/>
      <c r="Q445" s="45"/>
      <c r="R445" s="45"/>
      <c r="S445" s="45"/>
      <c r="T445" s="45"/>
      <c r="U445" s="45"/>
      <c r="V445" s="45"/>
    </row>
    <row r="446">
      <c r="A446" s="75"/>
      <c r="B446" s="45"/>
      <c r="C446" s="188"/>
      <c r="D446" s="157"/>
      <c r="E446" s="157"/>
      <c r="F446" s="86"/>
      <c r="G446" s="114"/>
      <c r="H446" s="45"/>
      <c r="I446" s="45"/>
      <c r="J446" s="45"/>
      <c r="K446" s="45"/>
      <c r="L446" s="45"/>
      <c r="M446" s="45"/>
      <c r="N446" s="45"/>
      <c r="O446" s="45"/>
      <c r="P446" s="45"/>
      <c r="Q446" s="45"/>
      <c r="R446" s="45"/>
      <c r="S446" s="45"/>
      <c r="T446" s="45"/>
      <c r="U446" s="45"/>
      <c r="V446" s="45"/>
    </row>
    <row r="447">
      <c r="A447" s="75"/>
      <c r="B447" s="45"/>
      <c r="C447" s="188"/>
      <c r="D447" s="157"/>
      <c r="E447" s="157"/>
      <c r="F447" s="86"/>
      <c r="G447" s="114"/>
      <c r="H447" s="45"/>
      <c r="I447" s="45"/>
      <c r="J447" s="45"/>
      <c r="K447" s="45"/>
      <c r="L447" s="45"/>
      <c r="M447" s="45"/>
      <c r="N447" s="45"/>
      <c r="O447" s="45"/>
      <c r="P447" s="45"/>
      <c r="Q447" s="45"/>
      <c r="R447" s="45"/>
      <c r="S447" s="45"/>
      <c r="T447" s="45"/>
      <c r="U447" s="45"/>
      <c r="V447" s="45"/>
    </row>
    <row r="448">
      <c r="A448" s="75"/>
      <c r="B448" s="45"/>
      <c r="C448" s="188"/>
      <c r="D448" s="157"/>
      <c r="E448" s="157"/>
      <c r="F448" s="86"/>
      <c r="G448" s="114"/>
      <c r="H448" s="45"/>
      <c r="I448" s="45"/>
      <c r="J448" s="45"/>
      <c r="K448" s="45"/>
      <c r="L448" s="45"/>
      <c r="M448" s="45"/>
      <c r="N448" s="45"/>
      <c r="O448" s="45"/>
      <c r="P448" s="45"/>
      <c r="Q448" s="45"/>
      <c r="R448" s="45"/>
      <c r="S448" s="45"/>
      <c r="T448" s="45"/>
      <c r="U448" s="45"/>
      <c r="V448" s="45"/>
    </row>
    <row r="449">
      <c r="A449" s="75"/>
      <c r="B449" s="45"/>
      <c r="C449" s="188"/>
      <c r="D449" s="157"/>
      <c r="E449" s="157"/>
      <c r="F449" s="86"/>
      <c r="G449" s="114"/>
      <c r="H449" s="45"/>
      <c r="I449" s="45"/>
      <c r="J449" s="45"/>
      <c r="K449" s="45"/>
      <c r="L449" s="45"/>
      <c r="M449" s="45"/>
      <c r="N449" s="45"/>
      <c r="O449" s="45"/>
      <c r="P449" s="45"/>
      <c r="Q449" s="45"/>
      <c r="R449" s="45"/>
      <c r="S449" s="45"/>
      <c r="T449" s="45"/>
      <c r="U449" s="45"/>
      <c r="V449" s="45"/>
    </row>
    <row r="450">
      <c r="A450" s="75"/>
      <c r="B450" s="45"/>
      <c r="C450" s="188"/>
      <c r="D450" s="157"/>
      <c r="E450" s="157"/>
      <c r="F450" s="86"/>
      <c r="G450" s="114"/>
      <c r="H450" s="45"/>
      <c r="I450" s="45"/>
      <c r="J450" s="45"/>
      <c r="K450" s="45"/>
      <c r="L450" s="45"/>
      <c r="M450" s="45"/>
      <c r="N450" s="45"/>
      <c r="O450" s="45"/>
      <c r="P450" s="45"/>
      <c r="Q450" s="45"/>
      <c r="R450" s="45"/>
      <c r="S450" s="45"/>
      <c r="T450" s="45"/>
      <c r="U450" s="45"/>
      <c r="V450" s="45"/>
    </row>
    <row r="451">
      <c r="A451" s="75"/>
      <c r="B451" s="45"/>
      <c r="C451" s="188"/>
      <c r="D451" s="157"/>
      <c r="E451" s="157"/>
      <c r="F451" s="86"/>
      <c r="G451" s="114"/>
      <c r="H451" s="45"/>
      <c r="I451" s="45"/>
      <c r="J451" s="45"/>
      <c r="K451" s="45"/>
      <c r="L451" s="45"/>
      <c r="M451" s="45"/>
      <c r="N451" s="45"/>
      <c r="O451" s="45"/>
      <c r="P451" s="45"/>
      <c r="Q451" s="45"/>
      <c r="R451" s="45"/>
      <c r="S451" s="45"/>
      <c r="T451" s="45"/>
      <c r="U451" s="45"/>
      <c r="V451" s="45"/>
    </row>
    <row r="452">
      <c r="A452" s="75"/>
      <c r="B452" s="45"/>
      <c r="C452" s="188"/>
      <c r="D452" s="157"/>
      <c r="E452" s="157"/>
      <c r="F452" s="86"/>
      <c r="G452" s="114"/>
      <c r="H452" s="45"/>
      <c r="I452" s="45"/>
      <c r="J452" s="45"/>
      <c r="K452" s="45"/>
      <c r="L452" s="45"/>
      <c r="M452" s="45"/>
      <c r="N452" s="45"/>
      <c r="O452" s="45"/>
      <c r="P452" s="45"/>
      <c r="Q452" s="45"/>
      <c r="R452" s="45"/>
      <c r="S452" s="45"/>
      <c r="T452" s="45"/>
      <c r="U452" s="45"/>
      <c r="V452" s="45"/>
    </row>
    <row r="453">
      <c r="A453" s="75"/>
      <c r="B453" s="45"/>
      <c r="C453" s="188"/>
      <c r="D453" s="157"/>
      <c r="E453" s="157"/>
      <c r="F453" s="86"/>
      <c r="G453" s="114"/>
      <c r="H453" s="45"/>
      <c r="I453" s="45"/>
      <c r="J453" s="45"/>
      <c r="K453" s="45"/>
      <c r="L453" s="45"/>
      <c r="M453" s="45"/>
      <c r="N453" s="45"/>
      <c r="O453" s="45"/>
      <c r="P453" s="45"/>
      <c r="Q453" s="45"/>
      <c r="R453" s="45"/>
      <c r="S453" s="45"/>
      <c r="T453" s="45"/>
      <c r="U453" s="45"/>
      <c r="V453" s="45"/>
    </row>
    <row r="454">
      <c r="A454" s="75"/>
      <c r="B454" s="45"/>
      <c r="C454" s="188"/>
      <c r="D454" s="157"/>
      <c r="E454" s="157"/>
      <c r="F454" s="86"/>
      <c r="G454" s="114"/>
      <c r="H454" s="45"/>
      <c r="I454" s="45"/>
      <c r="J454" s="45"/>
      <c r="K454" s="45"/>
      <c r="L454" s="45"/>
      <c r="M454" s="45"/>
      <c r="N454" s="45"/>
      <c r="O454" s="45"/>
      <c r="P454" s="45"/>
      <c r="Q454" s="45"/>
      <c r="R454" s="45"/>
      <c r="S454" s="45"/>
      <c r="T454" s="45"/>
      <c r="U454" s="45"/>
      <c r="V454" s="45"/>
    </row>
    <row r="455">
      <c r="A455" s="75"/>
      <c r="B455" s="45"/>
      <c r="C455" s="188"/>
      <c r="D455" s="157"/>
      <c r="E455" s="157"/>
      <c r="F455" s="86"/>
      <c r="G455" s="114"/>
      <c r="H455" s="45"/>
      <c r="I455" s="45"/>
      <c r="J455" s="45"/>
      <c r="K455" s="45"/>
      <c r="L455" s="45"/>
      <c r="M455" s="45"/>
      <c r="N455" s="45"/>
      <c r="O455" s="45"/>
      <c r="P455" s="45"/>
      <c r="Q455" s="45"/>
      <c r="R455" s="45"/>
      <c r="S455" s="45"/>
      <c r="T455" s="45"/>
      <c r="U455" s="45"/>
      <c r="V455" s="45"/>
    </row>
    <row r="456">
      <c r="A456" s="75"/>
      <c r="B456" s="45"/>
      <c r="C456" s="188"/>
      <c r="D456" s="157"/>
      <c r="E456" s="157"/>
      <c r="F456" s="86"/>
      <c r="G456" s="114"/>
      <c r="H456" s="45"/>
      <c r="I456" s="45"/>
      <c r="J456" s="45"/>
      <c r="K456" s="45"/>
      <c r="L456" s="45"/>
      <c r="M456" s="45"/>
      <c r="N456" s="45"/>
      <c r="O456" s="45"/>
      <c r="P456" s="45"/>
      <c r="Q456" s="45"/>
      <c r="R456" s="45"/>
      <c r="S456" s="45"/>
      <c r="T456" s="45"/>
      <c r="U456" s="45"/>
      <c r="V456" s="45"/>
    </row>
    <row r="457">
      <c r="A457" s="75"/>
      <c r="B457" s="45"/>
      <c r="C457" s="188"/>
      <c r="D457" s="157"/>
      <c r="E457" s="157"/>
      <c r="F457" s="86"/>
      <c r="G457" s="114"/>
      <c r="H457" s="45"/>
      <c r="I457" s="45"/>
      <c r="J457" s="45"/>
      <c r="K457" s="45"/>
      <c r="L457" s="45"/>
      <c r="M457" s="45"/>
      <c r="N457" s="45"/>
      <c r="O457" s="45"/>
      <c r="P457" s="45"/>
      <c r="Q457" s="45"/>
      <c r="R457" s="45"/>
      <c r="S457" s="45"/>
      <c r="T457" s="45"/>
      <c r="U457" s="45"/>
      <c r="V457" s="45"/>
    </row>
    <row r="458">
      <c r="A458" s="75"/>
      <c r="B458" s="45"/>
      <c r="C458" s="188"/>
      <c r="D458" s="157"/>
      <c r="E458" s="157"/>
      <c r="F458" s="86"/>
      <c r="G458" s="114"/>
      <c r="H458" s="45"/>
      <c r="I458" s="45"/>
      <c r="J458" s="45"/>
      <c r="K458" s="45"/>
      <c r="L458" s="45"/>
      <c r="M458" s="45"/>
      <c r="N458" s="45"/>
      <c r="O458" s="45"/>
      <c r="P458" s="45"/>
      <c r="Q458" s="45"/>
      <c r="R458" s="45"/>
      <c r="S458" s="45"/>
      <c r="T458" s="45"/>
      <c r="U458" s="45"/>
      <c r="V458" s="45"/>
    </row>
    <row r="459">
      <c r="A459" s="75"/>
      <c r="B459" s="45"/>
      <c r="C459" s="188"/>
      <c r="D459" s="157"/>
      <c r="E459" s="157"/>
      <c r="F459" s="86"/>
      <c r="G459" s="114"/>
      <c r="H459" s="45"/>
      <c r="I459" s="45"/>
      <c r="J459" s="45"/>
      <c r="K459" s="45"/>
      <c r="L459" s="45"/>
      <c r="M459" s="45"/>
      <c r="N459" s="45"/>
      <c r="O459" s="45"/>
      <c r="P459" s="45"/>
      <c r="Q459" s="45"/>
      <c r="R459" s="45"/>
      <c r="S459" s="45"/>
      <c r="T459" s="45"/>
      <c r="U459" s="45"/>
      <c r="V459" s="45"/>
    </row>
    <row r="460">
      <c r="A460" s="75"/>
      <c r="B460" s="45"/>
      <c r="C460" s="188"/>
      <c r="D460" s="157"/>
      <c r="E460" s="157"/>
      <c r="F460" s="86"/>
      <c r="G460" s="114"/>
      <c r="H460" s="45"/>
      <c r="I460" s="45"/>
      <c r="J460" s="45"/>
      <c r="K460" s="45"/>
      <c r="L460" s="45"/>
      <c r="M460" s="45"/>
      <c r="N460" s="45"/>
      <c r="O460" s="45"/>
      <c r="P460" s="45"/>
      <c r="Q460" s="45"/>
      <c r="R460" s="45"/>
      <c r="S460" s="45"/>
      <c r="T460" s="45"/>
      <c r="U460" s="45"/>
      <c r="V460" s="45"/>
    </row>
    <row r="461">
      <c r="A461" s="75"/>
      <c r="B461" s="45"/>
      <c r="C461" s="188"/>
      <c r="D461" s="157"/>
      <c r="E461" s="157"/>
      <c r="F461" s="86"/>
      <c r="G461" s="114"/>
      <c r="H461" s="45"/>
      <c r="I461" s="45"/>
      <c r="J461" s="45"/>
      <c r="K461" s="45"/>
      <c r="L461" s="45"/>
      <c r="M461" s="45"/>
      <c r="N461" s="45"/>
      <c r="O461" s="45"/>
      <c r="P461" s="45"/>
      <c r="Q461" s="45"/>
      <c r="R461" s="45"/>
      <c r="S461" s="45"/>
      <c r="T461" s="45"/>
      <c r="U461" s="45"/>
      <c r="V461" s="45"/>
    </row>
    <row r="462">
      <c r="A462" s="75"/>
      <c r="B462" s="45"/>
      <c r="C462" s="188"/>
      <c r="D462" s="157"/>
      <c r="E462" s="157"/>
      <c r="F462" s="86"/>
      <c r="G462" s="114"/>
      <c r="H462" s="45"/>
      <c r="I462" s="45"/>
      <c r="J462" s="45"/>
      <c r="K462" s="45"/>
      <c r="L462" s="45"/>
      <c r="M462" s="45"/>
      <c r="N462" s="45"/>
      <c r="O462" s="45"/>
      <c r="P462" s="45"/>
      <c r="Q462" s="45"/>
      <c r="R462" s="45"/>
      <c r="S462" s="45"/>
      <c r="T462" s="45"/>
      <c r="U462" s="45"/>
      <c r="V462" s="45"/>
    </row>
    <row r="463">
      <c r="A463" s="75"/>
      <c r="B463" s="45"/>
      <c r="C463" s="188"/>
      <c r="D463" s="157"/>
      <c r="E463" s="157"/>
      <c r="F463" s="86"/>
      <c r="G463" s="114"/>
      <c r="H463" s="45"/>
      <c r="I463" s="45"/>
      <c r="J463" s="45"/>
      <c r="K463" s="45"/>
      <c r="L463" s="45"/>
      <c r="M463" s="45"/>
      <c r="N463" s="45"/>
      <c r="O463" s="45"/>
      <c r="P463" s="45"/>
      <c r="Q463" s="45"/>
      <c r="R463" s="45"/>
      <c r="S463" s="45"/>
      <c r="T463" s="45"/>
      <c r="U463" s="45"/>
      <c r="V463" s="45"/>
    </row>
    <row r="464">
      <c r="A464" s="75"/>
      <c r="B464" s="45"/>
      <c r="C464" s="188"/>
      <c r="D464" s="157"/>
      <c r="E464" s="157"/>
      <c r="F464" s="86"/>
      <c r="G464" s="114"/>
      <c r="H464" s="45"/>
      <c r="I464" s="45"/>
      <c r="J464" s="45"/>
      <c r="K464" s="45"/>
      <c r="L464" s="45"/>
      <c r="M464" s="45"/>
      <c r="N464" s="45"/>
      <c r="O464" s="45"/>
      <c r="P464" s="45"/>
      <c r="Q464" s="45"/>
      <c r="R464" s="45"/>
      <c r="S464" s="45"/>
      <c r="T464" s="45"/>
      <c r="U464" s="45"/>
      <c r="V464" s="45"/>
    </row>
    <row r="465">
      <c r="A465" s="75"/>
      <c r="B465" s="45"/>
      <c r="C465" s="188"/>
      <c r="D465" s="157"/>
      <c r="E465" s="157"/>
      <c r="F465" s="86"/>
      <c r="G465" s="114"/>
      <c r="H465" s="45"/>
      <c r="I465" s="45"/>
      <c r="J465" s="45"/>
      <c r="K465" s="45"/>
      <c r="L465" s="45"/>
      <c r="M465" s="45"/>
      <c r="N465" s="45"/>
      <c r="O465" s="45"/>
      <c r="P465" s="45"/>
      <c r="Q465" s="45"/>
      <c r="R465" s="45"/>
      <c r="S465" s="45"/>
      <c r="T465" s="45"/>
      <c r="U465" s="45"/>
      <c r="V465" s="45"/>
    </row>
    <row r="466">
      <c r="A466" s="75"/>
      <c r="B466" s="45"/>
      <c r="C466" s="188"/>
      <c r="D466" s="157"/>
      <c r="E466" s="157"/>
      <c r="F466" s="86"/>
      <c r="G466" s="114"/>
      <c r="H466" s="45"/>
      <c r="I466" s="45"/>
      <c r="J466" s="45"/>
      <c r="K466" s="45"/>
      <c r="L466" s="45"/>
      <c r="M466" s="45"/>
      <c r="N466" s="45"/>
      <c r="O466" s="45"/>
      <c r="P466" s="45"/>
      <c r="Q466" s="45"/>
      <c r="R466" s="45"/>
      <c r="S466" s="45"/>
      <c r="T466" s="45"/>
      <c r="U466" s="45"/>
      <c r="V466" s="45"/>
    </row>
    <row r="467">
      <c r="A467" s="75"/>
      <c r="B467" s="45"/>
      <c r="C467" s="188"/>
      <c r="D467" s="157"/>
      <c r="E467" s="157"/>
      <c r="F467" s="86"/>
      <c r="G467" s="114"/>
      <c r="H467" s="45"/>
      <c r="I467" s="45"/>
      <c r="J467" s="45"/>
      <c r="K467" s="45"/>
      <c r="L467" s="45"/>
      <c r="M467" s="45"/>
      <c r="N467" s="45"/>
      <c r="O467" s="45"/>
      <c r="P467" s="45"/>
      <c r="Q467" s="45"/>
      <c r="R467" s="45"/>
      <c r="S467" s="45"/>
      <c r="T467" s="45"/>
      <c r="U467" s="45"/>
      <c r="V467" s="45"/>
    </row>
    <row r="468">
      <c r="A468" s="75"/>
      <c r="B468" s="45"/>
      <c r="C468" s="188"/>
      <c r="D468" s="157"/>
      <c r="E468" s="157"/>
      <c r="F468" s="86"/>
      <c r="G468" s="114"/>
      <c r="H468" s="45"/>
      <c r="I468" s="45"/>
      <c r="J468" s="45"/>
      <c r="K468" s="45"/>
      <c r="L468" s="45"/>
      <c r="M468" s="45"/>
      <c r="N468" s="45"/>
      <c r="O468" s="45"/>
      <c r="P468" s="45"/>
      <c r="Q468" s="45"/>
      <c r="R468" s="45"/>
      <c r="S468" s="45"/>
      <c r="T468" s="45"/>
      <c r="U468" s="45"/>
      <c r="V468" s="45"/>
    </row>
    <row r="469">
      <c r="A469" s="75"/>
      <c r="B469" s="45"/>
      <c r="C469" s="188"/>
      <c r="D469" s="157"/>
      <c r="E469" s="157"/>
      <c r="F469" s="86"/>
      <c r="G469" s="114"/>
      <c r="H469" s="45"/>
      <c r="I469" s="45"/>
      <c r="J469" s="45"/>
      <c r="K469" s="45"/>
      <c r="L469" s="45"/>
      <c r="M469" s="45"/>
      <c r="N469" s="45"/>
      <c r="O469" s="45"/>
      <c r="P469" s="45"/>
      <c r="Q469" s="45"/>
      <c r="R469" s="45"/>
      <c r="S469" s="45"/>
      <c r="T469" s="45"/>
      <c r="U469" s="45"/>
      <c r="V469" s="45"/>
    </row>
    <row r="470">
      <c r="A470" s="75"/>
      <c r="B470" s="45"/>
      <c r="C470" s="188"/>
      <c r="D470" s="157"/>
      <c r="E470" s="157"/>
      <c r="F470" s="86"/>
      <c r="G470" s="114"/>
      <c r="H470" s="45"/>
      <c r="I470" s="45"/>
      <c r="J470" s="45"/>
      <c r="K470" s="45"/>
      <c r="L470" s="45"/>
      <c r="M470" s="45"/>
      <c r="N470" s="45"/>
      <c r="O470" s="45"/>
      <c r="P470" s="45"/>
      <c r="Q470" s="45"/>
      <c r="R470" s="45"/>
      <c r="S470" s="45"/>
      <c r="T470" s="45"/>
      <c r="U470" s="45"/>
      <c r="V470" s="45"/>
    </row>
    <row r="471">
      <c r="A471" s="75"/>
      <c r="B471" s="45"/>
      <c r="C471" s="188"/>
      <c r="D471" s="157"/>
      <c r="E471" s="157"/>
      <c r="F471" s="86"/>
      <c r="G471" s="114"/>
      <c r="H471" s="45"/>
      <c r="I471" s="45"/>
      <c r="J471" s="45"/>
      <c r="K471" s="45"/>
      <c r="L471" s="45"/>
      <c r="M471" s="45"/>
      <c r="N471" s="45"/>
      <c r="O471" s="45"/>
      <c r="P471" s="45"/>
      <c r="Q471" s="45"/>
      <c r="R471" s="45"/>
      <c r="S471" s="45"/>
      <c r="T471" s="45"/>
      <c r="U471" s="45"/>
      <c r="V471" s="45"/>
    </row>
    <row r="472">
      <c r="A472" s="75"/>
      <c r="B472" s="45"/>
      <c r="C472" s="188"/>
      <c r="D472" s="157"/>
      <c r="E472" s="157"/>
      <c r="F472" s="86"/>
      <c r="G472" s="114"/>
      <c r="H472" s="45"/>
      <c r="I472" s="45"/>
      <c r="J472" s="45"/>
      <c r="K472" s="45"/>
      <c r="L472" s="45"/>
      <c r="M472" s="45"/>
      <c r="N472" s="45"/>
      <c r="O472" s="45"/>
      <c r="P472" s="45"/>
      <c r="Q472" s="45"/>
      <c r="R472" s="45"/>
      <c r="S472" s="45"/>
      <c r="T472" s="45"/>
      <c r="U472" s="45"/>
      <c r="V472" s="45"/>
    </row>
    <row r="473">
      <c r="A473" s="75"/>
      <c r="B473" s="45"/>
      <c r="C473" s="188"/>
      <c r="D473" s="157"/>
      <c r="E473" s="157"/>
      <c r="F473" s="86"/>
      <c r="G473" s="114"/>
      <c r="H473" s="45"/>
      <c r="I473" s="45"/>
      <c r="J473" s="45"/>
      <c r="K473" s="45"/>
      <c r="L473" s="45"/>
      <c r="M473" s="45"/>
      <c r="N473" s="45"/>
      <c r="O473" s="45"/>
      <c r="P473" s="45"/>
      <c r="Q473" s="45"/>
      <c r="R473" s="45"/>
      <c r="S473" s="45"/>
      <c r="T473" s="45"/>
      <c r="U473" s="45"/>
      <c r="V473" s="45"/>
    </row>
    <row r="474">
      <c r="A474" s="75"/>
      <c r="B474" s="45"/>
      <c r="C474" s="188"/>
      <c r="D474" s="157"/>
      <c r="E474" s="157"/>
      <c r="F474" s="86"/>
      <c r="G474" s="114"/>
      <c r="H474" s="45"/>
      <c r="I474" s="45"/>
      <c r="J474" s="45"/>
      <c r="K474" s="45"/>
      <c r="L474" s="45"/>
      <c r="M474" s="45"/>
      <c r="N474" s="45"/>
      <c r="O474" s="45"/>
      <c r="P474" s="45"/>
      <c r="Q474" s="45"/>
      <c r="R474" s="45"/>
      <c r="S474" s="45"/>
      <c r="T474" s="45"/>
      <c r="U474" s="45"/>
      <c r="V474" s="45"/>
    </row>
    <row r="475">
      <c r="A475" s="75"/>
      <c r="B475" s="45"/>
      <c r="C475" s="188"/>
      <c r="D475" s="157"/>
      <c r="E475" s="157"/>
      <c r="F475" s="86"/>
      <c r="G475" s="114"/>
      <c r="H475" s="45"/>
      <c r="I475" s="45"/>
      <c r="J475" s="45"/>
      <c r="K475" s="45"/>
      <c r="L475" s="45"/>
      <c r="M475" s="45"/>
      <c r="N475" s="45"/>
      <c r="O475" s="45"/>
      <c r="P475" s="45"/>
      <c r="Q475" s="45"/>
      <c r="R475" s="45"/>
      <c r="S475" s="45"/>
      <c r="T475" s="45"/>
      <c r="U475" s="45"/>
      <c r="V475" s="45"/>
    </row>
    <row r="476">
      <c r="A476" s="75"/>
      <c r="B476" s="45"/>
      <c r="C476" s="188"/>
      <c r="D476" s="157"/>
      <c r="E476" s="157"/>
      <c r="F476" s="86"/>
      <c r="G476" s="114"/>
      <c r="H476" s="45"/>
      <c r="I476" s="45"/>
      <c r="J476" s="45"/>
      <c r="K476" s="45"/>
      <c r="L476" s="45"/>
      <c r="M476" s="45"/>
      <c r="N476" s="45"/>
      <c r="O476" s="45"/>
      <c r="P476" s="45"/>
      <c r="Q476" s="45"/>
      <c r="R476" s="45"/>
      <c r="S476" s="45"/>
      <c r="T476" s="45"/>
      <c r="U476" s="45"/>
      <c r="V476" s="45"/>
    </row>
    <row r="477">
      <c r="A477" s="75"/>
      <c r="B477" s="45"/>
      <c r="C477" s="188"/>
      <c r="D477" s="157"/>
      <c r="E477" s="157"/>
      <c r="F477" s="86"/>
      <c r="G477" s="114"/>
      <c r="H477" s="45"/>
      <c r="I477" s="45"/>
      <c r="J477" s="45"/>
      <c r="K477" s="45"/>
      <c r="L477" s="45"/>
      <c r="M477" s="45"/>
      <c r="N477" s="45"/>
      <c r="O477" s="45"/>
      <c r="P477" s="45"/>
      <c r="Q477" s="45"/>
      <c r="R477" s="45"/>
      <c r="S477" s="45"/>
      <c r="T477" s="45"/>
      <c r="U477" s="45"/>
      <c r="V477" s="45"/>
    </row>
    <row r="478">
      <c r="A478" s="75"/>
      <c r="B478" s="45"/>
      <c r="C478" s="188"/>
      <c r="D478" s="157"/>
      <c r="E478" s="157"/>
      <c r="F478" s="86"/>
      <c r="G478" s="114"/>
      <c r="H478" s="45"/>
      <c r="I478" s="45"/>
      <c r="J478" s="45"/>
      <c r="K478" s="45"/>
      <c r="L478" s="45"/>
      <c r="M478" s="45"/>
      <c r="N478" s="45"/>
      <c r="O478" s="45"/>
      <c r="P478" s="45"/>
      <c r="Q478" s="45"/>
      <c r="R478" s="45"/>
      <c r="S478" s="45"/>
      <c r="T478" s="45"/>
      <c r="U478" s="45"/>
      <c r="V478" s="45"/>
    </row>
    <row r="479">
      <c r="A479" s="75"/>
      <c r="B479" s="45"/>
      <c r="C479" s="188"/>
      <c r="D479" s="157"/>
      <c r="E479" s="157"/>
      <c r="F479" s="86"/>
      <c r="G479" s="114"/>
      <c r="H479" s="45"/>
      <c r="I479" s="45"/>
      <c r="J479" s="45"/>
      <c r="K479" s="45"/>
      <c r="L479" s="45"/>
      <c r="M479" s="45"/>
      <c r="N479" s="45"/>
      <c r="O479" s="45"/>
      <c r="P479" s="45"/>
      <c r="Q479" s="45"/>
      <c r="R479" s="45"/>
      <c r="S479" s="45"/>
      <c r="T479" s="45"/>
      <c r="U479" s="45"/>
      <c r="V479" s="45"/>
    </row>
    <row r="480">
      <c r="A480" s="75"/>
      <c r="B480" s="45"/>
      <c r="C480" s="188"/>
      <c r="D480" s="157"/>
      <c r="E480" s="157"/>
      <c r="F480" s="86"/>
      <c r="G480" s="114"/>
      <c r="H480" s="45"/>
      <c r="I480" s="45"/>
      <c r="J480" s="45"/>
      <c r="K480" s="45"/>
      <c r="L480" s="45"/>
      <c r="M480" s="45"/>
      <c r="N480" s="45"/>
      <c r="O480" s="45"/>
      <c r="P480" s="45"/>
      <c r="Q480" s="45"/>
      <c r="R480" s="45"/>
      <c r="S480" s="45"/>
      <c r="T480" s="45"/>
      <c r="U480" s="45"/>
      <c r="V480" s="45"/>
    </row>
    <row r="481">
      <c r="A481" s="75"/>
      <c r="B481" s="45"/>
      <c r="C481" s="188"/>
      <c r="D481" s="157"/>
      <c r="E481" s="157"/>
      <c r="F481" s="86"/>
      <c r="G481" s="114"/>
      <c r="H481" s="45"/>
      <c r="I481" s="45"/>
      <c r="J481" s="45"/>
      <c r="K481" s="45"/>
      <c r="L481" s="45"/>
      <c r="M481" s="45"/>
      <c r="N481" s="45"/>
      <c r="O481" s="45"/>
      <c r="P481" s="45"/>
      <c r="Q481" s="45"/>
      <c r="R481" s="45"/>
      <c r="S481" s="45"/>
      <c r="T481" s="45"/>
      <c r="U481" s="45"/>
      <c r="V481" s="45"/>
    </row>
    <row r="482">
      <c r="A482" s="75"/>
      <c r="B482" s="45"/>
      <c r="C482" s="188"/>
      <c r="D482" s="157"/>
      <c r="E482" s="157"/>
      <c r="F482" s="86"/>
      <c r="G482" s="114"/>
      <c r="H482" s="45"/>
      <c r="I482" s="45"/>
      <c r="J482" s="45"/>
      <c r="K482" s="45"/>
      <c r="L482" s="45"/>
      <c r="M482" s="45"/>
      <c r="N482" s="45"/>
      <c r="O482" s="45"/>
      <c r="P482" s="45"/>
      <c r="Q482" s="45"/>
      <c r="R482" s="45"/>
      <c r="S482" s="45"/>
      <c r="T482" s="45"/>
      <c r="U482" s="45"/>
      <c r="V482" s="45"/>
    </row>
    <row r="483">
      <c r="A483" s="75"/>
      <c r="B483" s="45"/>
      <c r="C483" s="188"/>
      <c r="D483" s="157"/>
      <c r="E483" s="157"/>
      <c r="F483" s="86"/>
      <c r="G483" s="114"/>
      <c r="H483" s="45"/>
      <c r="I483" s="45"/>
      <c r="J483" s="45"/>
      <c r="K483" s="45"/>
      <c r="L483" s="45"/>
      <c r="M483" s="45"/>
      <c r="N483" s="45"/>
      <c r="O483" s="45"/>
      <c r="P483" s="45"/>
      <c r="Q483" s="45"/>
      <c r="R483" s="45"/>
      <c r="S483" s="45"/>
      <c r="T483" s="45"/>
      <c r="U483" s="45"/>
      <c r="V483" s="45"/>
    </row>
    <row r="484">
      <c r="A484" s="75"/>
      <c r="B484" s="45"/>
      <c r="C484" s="188"/>
      <c r="D484" s="157"/>
      <c r="E484" s="157"/>
      <c r="F484" s="86"/>
      <c r="G484" s="114"/>
      <c r="H484" s="45"/>
      <c r="I484" s="45"/>
      <c r="J484" s="45"/>
      <c r="K484" s="45"/>
      <c r="L484" s="45"/>
      <c r="M484" s="45"/>
      <c r="N484" s="45"/>
      <c r="O484" s="45"/>
      <c r="P484" s="45"/>
      <c r="Q484" s="45"/>
      <c r="R484" s="45"/>
      <c r="S484" s="45"/>
      <c r="T484" s="45"/>
      <c r="U484" s="45"/>
      <c r="V484" s="45"/>
    </row>
    <row r="485">
      <c r="A485" s="75"/>
      <c r="B485" s="45"/>
      <c r="C485" s="188"/>
      <c r="D485" s="157"/>
      <c r="E485" s="157"/>
      <c r="F485" s="86"/>
      <c r="G485" s="114"/>
      <c r="H485" s="45"/>
      <c r="I485" s="45"/>
      <c r="J485" s="45"/>
      <c r="K485" s="45"/>
      <c r="L485" s="45"/>
      <c r="M485" s="45"/>
      <c r="N485" s="45"/>
      <c r="O485" s="45"/>
      <c r="P485" s="45"/>
      <c r="Q485" s="45"/>
      <c r="R485" s="45"/>
      <c r="S485" s="45"/>
      <c r="T485" s="45"/>
      <c r="U485" s="45"/>
      <c r="V485" s="45"/>
    </row>
    <row r="486">
      <c r="A486" s="75"/>
      <c r="B486" s="45"/>
      <c r="C486" s="188"/>
      <c r="D486" s="157"/>
      <c r="E486" s="157"/>
      <c r="F486" s="86"/>
      <c r="G486" s="114"/>
      <c r="H486" s="45"/>
      <c r="I486" s="45"/>
      <c r="J486" s="45"/>
      <c r="K486" s="45"/>
      <c r="L486" s="45"/>
      <c r="M486" s="45"/>
      <c r="N486" s="45"/>
      <c r="O486" s="45"/>
      <c r="P486" s="45"/>
      <c r="Q486" s="45"/>
      <c r="R486" s="45"/>
      <c r="S486" s="45"/>
      <c r="T486" s="45"/>
      <c r="U486" s="45"/>
      <c r="V486" s="45"/>
    </row>
    <row r="487">
      <c r="A487" s="75"/>
      <c r="B487" s="45"/>
      <c r="C487" s="188"/>
      <c r="D487" s="157"/>
      <c r="E487" s="157"/>
      <c r="F487" s="86"/>
      <c r="G487" s="114"/>
      <c r="H487" s="45"/>
      <c r="I487" s="45"/>
      <c r="J487" s="45"/>
      <c r="K487" s="45"/>
      <c r="L487" s="45"/>
      <c r="M487" s="45"/>
      <c r="N487" s="45"/>
      <c r="O487" s="45"/>
      <c r="P487" s="45"/>
      <c r="Q487" s="45"/>
      <c r="R487" s="45"/>
      <c r="S487" s="45"/>
      <c r="T487" s="45"/>
      <c r="U487" s="45"/>
      <c r="V487" s="45"/>
    </row>
    <row r="488">
      <c r="A488" s="75"/>
      <c r="B488" s="45"/>
      <c r="C488" s="188"/>
      <c r="D488" s="157"/>
      <c r="E488" s="157"/>
      <c r="F488" s="86"/>
      <c r="G488" s="114"/>
      <c r="H488" s="45"/>
      <c r="I488" s="45"/>
      <c r="J488" s="45"/>
      <c r="K488" s="45"/>
      <c r="L488" s="45"/>
      <c r="M488" s="45"/>
      <c r="N488" s="45"/>
      <c r="O488" s="45"/>
      <c r="P488" s="45"/>
      <c r="Q488" s="45"/>
      <c r="R488" s="45"/>
      <c r="S488" s="45"/>
      <c r="T488" s="45"/>
      <c r="U488" s="45"/>
      <c r="V488" s="45"/>
    </row>
    <row r="489">
      <c r="A489" s="75"/>
      <c r="B489" s="45"/>
      <c r="C489" s="188"/>
      <c r="D489" s="157"/>
      <c r="E489" s="157"/>
      <c r="F489" s="86"/>
      <c r="G489" s="114"/>
      <c r="H489" s="45"/>
      <c r="I489" s="45"/>
      <c r="J489" s="45"/>
      <c r="K489" s="45"/>
      <c r="L489" s="45"/>
      <c r="M489" s="45"/>
      <c r="N489" s="45"/>
      <c r="O489" s="45"/>
      <c r="P489" s="45"/>
      <c r="Q489" s="45"/>
      <c r="R489" s="45"/>
      <c r="S489" s="45"/>
      <c r="T489" s="45"/>
      <c r="U489" s="45"/>
      <c r="V489" s="45"/>
    </row>
    <row r="490">
      <c r="A490" s="75"/>
      <c r="B490" s="45"/>
      <c r="C490" s="188"/>
      <c r="D490" s="157"/>
      <c r="E490" s="157"/>
      <c r="F490" s="86"/>
      <c r="G490" s="114"/>
      <c r="H490" s="45"/>
      <c r="I490" s="45"/>
      <c r="J490" s="45"/>
      <c r="K490" s="45"/>
      <c r="L490" s="45"/>
      <c r="M490" s="45"/>
      <c r="N490" s="45"/>
      <c r="O490" s="45"/>
      <c r="P490" s="45"/>
      <c r="Q490" s="45"/>
      <c r="R490" s="45"/>
      <c r="S490" s="45"/>
      <c r="T490" s="45"/>
      <c r="U490" s="45"/>
      <c r="V490" s="45"/>
    </row>
    <row r="491">
      <c r="A491" s="75"/>
      <c r="B491" s="45"/>
      <c r="C491" s="188"/>
      <c r="D491" s="157"/>
      <c r="E491" s="157"/>
      <c r="F491" s="86"/>
      <c r="G491" s="114"/>
      <c r="H491" s="45"/>
      <c r="I491" s="45"/>
      <c r="J491" s="45"/>
      <c r="K491" s="45"/>
      <c r="L491" s="45"/>
      <c r="M491" s="45"/>
      <c r="N491" s="45"/>
      <c r="O491" s="45"/>
      <c r="P491" s="45"/>
      <c r="Q491" s="45"/>
      <c r="R491" s="45"/>
      <c r="S491" s="45"/>
      <c r="T491" s="45"/>
      <c r="U491" s="45"/>
      <c r="V491" s="45"/>
    </row>
    <row r="492">
      <c r="A492" s="75"/>
      <c r="B492" s="45"/>
      <c r="C492" s="188"/>
      <c r="D492" s="157"/>
      <c r="E492" s="157"/>
      <c r="F492" s="86"/>
      <c r="G492" s="114"/>
      <c r="H492" s="45"/>
      <c r="I492" s="45"/>
      <c r="J492" s="45"/>
      <c r="K492" s="45"/>
      <c r="L492" s="45"/>
      <c r="M492" s="45"/>
      <c r="N492" s="45"/>
      <c r="O492" s="45"/>
      <c r="P492" s="45"/>
      <c r="Q492" s="45"/>
      <c r="R492" s="45"/>
      <c r="S492" s="45"/>
      <c r="T492" s="45"/>
      <c r="U492" s="45"/>
      <c r="V492" s="45"/>
    </row>
    <row r="493">
      <c r="A493" s="75"/>
      <c r="B493" s="45"/>
      <c r="C493" s="188"/>
      <c r="D493" s="157"/>
      <c r="E493" s="157"/>
      <c r="F493" s="86"/>
      <c r="G493" s="114"/>
      <c r="H493" s="45"/>
      <c r="I493" s="45"/>
      <c r="J493" s="45"/>
      <c r="K493" s="45"/>
      <c r="L493" s="45"/>
      <c r="M493" s="45"/>
      <c r="N493" s="45"/>
      <c r="O493" s="45"/>
      <c r="P493" s="45"/>
      <c r="Q493" s="45"/>
      <c r="R493" s="45"/>
      <c r="S493" s="45"/>
      <c r="T493" s="45"/>
      <c r="U493" s="45"/>
      <c r="V493" s="45"/>
    </row>
    <row r="494">
      <c r="A494" s="75"/>
      <c r="B494" s="45"/>
      <c r="C494" s="188"/>
      <c r="D494" s="157"/>
      <c r="E494" s="157"/>
      <c r="F494" s="86"/>
      <c r="G494" s="114"/>
      <c r="H494" s="45"/>
      <c r="I494" s="45"/>
      <c r="J494" s="45"/>
      <c r="K494" s="45"/>
      <c r="L494" s="45"/>
      <c r="M494" s="45"/>
      <c r="N494" s="45"/>
      <c r="O494" s="45"/>
      <c r="P494" s="45"/>
      <c r="Q494" s="45"/>
      <c r="R494" s="45"/>
      <c r="S494" s="45"/>
      <c r="T494" s="45"/>
      <c r="U494" s="45"/>
      <c r="V494" s="45"/>
    </row>
    <row r="495">
      <c r="A495" s="75"/>
      <c r="B495" s="45"/>
      <c r="C495" s="188"/>
      <c r="D495" s="157"/>
      <c r="E495" s="157"/>
      <c r="F495" s="86"/>
      <c r="G495" s="114"/>
      <c r="H495" s="45"/>
      <c r="I495" s="45"/>
      <c r="J495" s="45"/>
      <c r="K495" s="45"/>
      <c r="L495" s="45"/>
      <c r="M495" s="45"/>
      <c r="N495" s="45"/>
      <c r="O495" s="45"/>
      <c r="P495" s="45"/>
      <c r="Q495" s="45"/>
      <c r="R495" s="45"/>
      <c r="S495" s="45"/>
      <c r="T495" s="45"/>
      <c r="U495" s="45"/>
      <c r="V495" s="45"/>
    </row>
    <row r="496">
      <c r="A496" s="75"/>
      <c r="B496" s="45"/>
      <c r="C496" s="188"/>
      <c r="D496" s="157"/>
      <c r="E496" s="157"/>
      <c r="F496" s="86"/>
      <c r="G496" s="114"/>
      <c r="H496" s="45"/>
      <c r="I496" s="45"/>
      <c r="J496" s="45"/>
      <c r="K496" s="45"/>
      <c r="L496" s="45"/>
      <c r="M496" s="45"/>
      <c r="N496" s="45"/>
      <c r="O496" s="45"/>
      <c r="P496" s="45"/>
      <c r="Q496" s="45"/>
      <c r="R496" s="45"/>
      <c r="S496" s="45"/>
      <c r="T496" s="45"/>
      <c r="U496" s="45"/>
      <c r="V496" s="45"/>
    </row>
    <row r="497">
      <c r="A497" s="75"/>
      <c r="B497" s="45"/>
      <c r="C497" s="188"/>
      <c r="D497" s="157"/>
      <c r="E497" s="157"/>
      <c r="F497" s="86"/>
      <c r="G497" s="114"/>
      <c r="H497" s="45"/>
      <c r="I497" s="45"/>
      <c r="J497" s="45"/>
      <c r="K497" s="45"/>
      <c r="L497" s="45"/>
      <c r="M497" s="45"/>
      <c r="N497" s="45"/>
      <c r="O497" s="45"/>
      <c r="P497" s="45"/>
      <c r="Q497" s="45"/>
      <c r="R497" s="45"/>
      <c r="S497" s="45"/>
      <c r="T497" s="45"/>
      <c r="U497" s="45"/>
      <c r="V497" s="45"/>
    </row>
    <row r="498">
      <c r="A498" s="75"/>
      <c r="B498" s="45"/>
      <c r="C498" s="188"/>
      <c r="D498" s="157"/>
      <c r="E498" s="157"/>
      <c r="F498" s="86"/>
      <c r="G498" s="114"/>
      <c r="H498" s="45"/>
      <c r="I498" s="45"/>
      <c r="J498" s="45"/>
      <c r="K498" s="45"/>
      <c r="L498" s="45"/>
      <c r="M498" s="45"/>
      <c r="N498" s="45"/>
      <c r="O498" s="45"/>
      <c r="P498" s="45"/>
      <c r="Q498" s="45"/>
      <c r="R498" s="45"/>
      <c r="S498" s="45"/>
      <c r="T498" s="45"/>
      <c r="U498" s="45"/>
      <c r="V498" s="45"/>
    </row>
    <row r="499">
      <c r="A499" s="75"/>
      <c r="B499" s="45"/>
      <c r="C499" s="188"/>
      <c r="D499" s="157"/>
      <c r="E499" s="157"/>
      <c r="F499" s="86"/>
      <c r="G499" s="114"/>
      <c r="H499" s="45"/>
      <c r="I499" s="45"/>
      <c r="J499" s="45"/>
      <c r="K499" s="45"/>
      <c r="L499" s="45"/>
      <c r="M499" s="45"/>
      <c r="N499" s="45"/>
      <c r="O499" s="45"/>
      <c r="P499" s="45"/>
      <c r="Q499" s="45"/>
      <c r="R499" s="45"/>
      <c r="S499" s="45"/>
      <c r="T499" s="45"/>
      <c r="U499" s="45"/>
      <c r="V499" s="45"/>
    </row>
    <row r="500">
      <c r="A500" s="75"/>
      <c r="B500" s="45"/>
      <c r="C500" s="188"/>
      <c r="D500" s="157"/>
      <c r="E500" s="157"/>
      <c r="F500" s="86"/>
      <c r="G500" s="114"/>
      <c r="H500" s="45"/>
      <c r="I500" s="45"/>
      <c r="J500" s="45"/>
      <c r="K500" s="45"/>
      <c r="L500" s="45"/>
      <c r="M500" s="45"/>
      <c r="N500" s="45"/>
      <c r="O500" s="45"/>
      <c r="P500" s="45"/>
      <c r="Q500" s="45"/>
      <c r="R500" s="45"/>
      <c r="S500" s="45"/>
      <c r="T500" s="45"/>
      <c r="U500" s="45"/>
      <c r="V500" s="45"/>
    </row>
    <row r="501">
      <c r="A501" s="75"/>
      <c r="B501" s="45"/>
      <c r="C501" s="188"/>
      <c r="D501" s="157"/>
      <c r="E501" s="157"/>
      <c r="F501" s="86"/>
      <c r="G501" s="114"/>
      <c r="H501" s="45"/>
      <c r="I501" s="45"/>
      <c r="J501" s="45"/>
      <c r="K501" s="45"/>
      <c r="L501" s="45"/>
      <c r="M501" s="45"/>
      <c r="N501" s="45"/>
      <c r="O501" s="45"/>
      <c r="P501" s="45"/>
      <c r="Q501" s="45"/>
      <c r="R501" s="45"/>
      <c r="S501" s="45"/>
      <c r="T501" s="45"/>
      <c r="U501" s="45"/>
      <c r="V501" s="45"/>
    </row>
    <row r="502">
      <c r="A502" s="75"/>
      <c r="B502" s="45"/>
      <c r="C502" s="188"/>
      <c r="D502" s="157"/>
      <c r="E502" s="157"/>
      <c r="F502" s="86"/>
      <c r="G502" s="114"/>
      <c r="H502" s="45"/>
      <c r="I502" s="45"/>
      <c r="J502" s="45"/>
      <c r="K502" s="45"/>
      <c r="L502" s="45"/>
      <c r="M502" s="45"/>
      <c r="N502" s="45"/>
      <c r="O502" s="45"/>
      <c r="P502" s="45"/>
      <c r="Q502" s="45"/>
      <c r="R502" s="45"/>
      <c r="S502" s="45"/>
      <c r="T502" s="45"/>
      <c r="U502" s="45"/>
      <c r="V502" s="45"/>
    </row>
    <row r="503">
      <c r="A503" s="75"/>
      <c r="B503" s="45"/>
      <c r="C503" s="188"/>
      <c r="D503" s="157"/>
      <c r="E503" s="157"/>
      <c r="F503" s="86"/>
      <c r="G503" s="114"/>
      <c r="H503" s="45"/>
      <c r="I503" s="45"/>
      <c r="J503" s="45"/>
      <c r="K503" s="45"/>
      <c r="L503" s="45"/>
      <c r="M503" s="45"/>
      <c r="N503" s="45"/>
      <c r="O503" s="45"/>
      <c r="P503" s="45"/>
      <c r="Q503" s="45"/>
      <c r="R503" s="45"/>
      <c r="S503" s="45"/>
      <c r="T503" s="45"/>
      <c r="U503" s="45"/>
      <c r="V503" s="45"/>
    </row>
    <row r="504">
      <c r="A504" s="75"/>
      <c r="B504" s="45"/>
      <c r="C504" s="188"/>
      <c r="D504" s="157"/>
      <c r="E504" s="157"/>
      <c r="F504" s="86"/>
      <c r="G504" s="114"/>
      <c r="H504" s="45"/>
      <c r="I504" s="45"/>
      <c r="J504" s="45"/>
      <c r="K504" s="45"/>
      <c r="L504" s="45"/>
      <c r="M504" s="45"/>
      <c r="N504" s="45"/>
      <c r="O504" s="45"/>
      <c r="P504" s="45"/>
      <c r="Q504" s="45"/>
      <c r="R504" s="45"/>
      <c r="S504" s="45"/>
      <c r="T504" s="45"/>
      <c r="U504" s="45"/>
      <c r="V504" s="45"/>
    </row>
    <row r="505">
      <c r="A505" s="75"/>
      <c r="B505" s="45"/>
      <c r="C505" s="188"/>
      <c r="D505" s="157"/>
      <c r="E505" s="157"/>
      <c r="F505" s="86"/>
      <c r="G505" s="114"/>
      <c r="H505" s="45"/>
      <c r="I505" s="45"/>
      <c r="J505" s="45"/>
      <c r="K505" s="45"/>
      <c r="L505" s="45"/>
      <c r="M505" s="45"/>
      <c r="N505" s="45"/>
      <c r="O505" s="45"/>
      <c r="P505" s="45"/>
      <c r="Q505" s="45"/>
      <c r="R505" s="45"/>
      <c r="S505" s="45"/>
      <c r="T505" s="45"/>
      <c r="U505" s="45"/>
      <c r="V505" s="45"/>
    </row>
    <row r="506">
      <c r="A506" s="75"/>
      <c r="B506" s="45"/>
      <c r="C506" s="188"/>
      <c r="D506" s="157"/>
      <c r="E506" s="157"/>
      <c r="F506" s="86"/>
      <c r="G506" s="114"/>
      <c r="H506" s="45"/>
      <c r="I506" s="45"/>
      <c r="J506" s="45"/>
      <c r="K506" s="45"/>
      <c r="L506" s="45"/>
      <c r="M506" s="45"/>
      <c r="N506" s="45"/>
      <c r="O506" s="45"/>
      <c r="P506" s="45"/>
      <c r="Q506" s="45"/>
      <c r="R506" s="45"/>
      <c r="S506" s="45"/>
      <c r="T506" s="45"/>
      <c r="U506" s="45"/>
      <c r="V506" s="45"/>
    </row>
    <row r="507">
      <c r="A507" s="75"/>
      <c r="B507" s="45"/>
      <c r="C507" s="188"/>
      <c r="D507" s="157"/>
      <c r="E507" s="157"/>
      <c r="F507" s="86"/>
      <c r="G507" s="114"/>
      <c r="H507" s="45"/>
      <c r="I507" s="45"/>
      <c r="J507" s="45"/>
      <c r="K507" s="45"/>
      <c r="L507" s="45"/>
      <c r="M507" s="45"/>
      <c r="N507" s="45"/>
      <c r="O507" s="45"/>
      <c r="P507" s="45"/>
      <c r="Q507" s="45"/>
      <c r="R507" s="45"/>
      <c r="S507" s="45"/>
      <c r="T507" s="45"/>
      <c r="U507" s="45"/>
      <c r="V507" s="45"/>
    </row>
    <row r="508">
      <c r="A508" s="75"/>
      <c r="B508" s="45"/>
      <c r="C508" s="188"/>
      <c r="D508" s="157"/>
      <c r="E508" s="157"/>
      <c r="F508" s="86"/>
      <c r="G508" s="114"/>
      <c r="H508" s="45"/>
      <c r="I508" s="45"/>
      <c r="J508" s="45"/>
      <c r="K508" s="45"/>
      <c r="L508" s="45"/>
      <c r="M508" s="45"/>
      <c r="N508" s="45"/>
      <c r="O508" s="45"/>
      <c r="P508" s="45"/>
      <c r="Q508" s="45"/>
      <c r="R508" s="45"/>
      <c r="S508" s="45"/>
      <c r="T508" s="45"/>
      <c r="U508" s="45"/>
      <c r="V508" s="45"/>
    </row>
    <row r="509">
      <c r="A509" s="75"/>
      <c r="B509" s="45"/>
      <c r="C509" s="188"/>
      <c r="D509" s="157"/>
      <c r="E509" s="157"/>
      <c r="F509" s="86"/>
      <c r="G509" s="114"/>
      <c r="H509" s="45"/>
      <c r="I509" s="45"/>
      <c r="J509" s="45"/>
      <c r="K509" s="45"/>
      <c r="L509" s="45"/>
      <c r="M509" s="45"/>
      <c r="N509" s="45"/>
      <c r="O509" s="45"/>
      <c r="P509" s="45"/>
      <c r="Q509" s="45"/>
      <c r="R509" s="45"/>
      <c r="S509" s="45"/>
      <c r="T509" s="45"/>
      <c r="U509" s="45"/>
      <c r="V509" s="45"/>
    </row>
    <row r="510">
      <c r="A510" s="75"/>
      <c r="B510" s="45"/>
      <c r="C510" s="188"/>
      <c r="D510" s="157"/>
      <c r="E510" s="157"/>
      <c r="F510" s="86"/>
      <c r="G510" s="114"/>
      <c r="H510" s="45"/>
      <c r="I510" s="45"/>
      <c r="J510" s="45"/>
      <c r="K510" s="45"/>
      <c r="L510" s="45"/>
      <c r="M510" s="45"/>
      <c r="N510" s="45"/>
      <c r="O510" s="45"/>
      <c r="P510" s="45"/>
      <c r="Q510" s="45"/>
      <c r="R510" s="45"/>
      <c r="S510" s="45"/>
      <c r="T510" s="45"/>
      <c r="U510" s="45"/>
      <c r="V510" s="45"/>
    </row>
    <row r="511">
      <c r="A511" s="75"/>
      <c r="B511" s="45"/>
      <c r="C511" s="188"/>
      <c r="D511" s="157"/>
      <c r="E511" s="157"/>
      <c r="F511" s="86"/>
      <c r="G511" s="114"/>
      <c r="H511" s="45"/>
      <c r="I511" s="45"/>
      <c r="J511" s="45"/>
      <c r="K511" s="45"/>
      <c r="L511" s="45"/>
      <c r="M511" s="45"/>
      <c r="N511" s="45"/>
      <c r="O511" s="45"/>
      <c r="P511" s="45"/>
      <c r="Q511" s="45"/>
      <c r="R511" s="45"/>
      <c r="S511" s="45"/>
      <c r="T511" s="45"/>
      <c r="U511" s="45"/>
      <c r="V511" s="45"/>
    </row>
    <row r="512">
      <c r="A512" s="75"/>
      <c r="B512" s="45"/>
      <c r="C512" s="188"/>
      <c r="D512" s="157"/>
      <c r="E512" s="157"/>
      <c r="F512" s="86"/>
      <c r="G512" s="114"/>
      <c r="H512" s="45"/>
      <c r="I512" s="45"/>
      <c r="J512" s="45"/>
      <c r="K512" s="45"/>
      <c r="L512" s="45"/>
      <c r="M512" s="45"/>
      <c r="N512" s="45"/>
      <c r="O512" s="45"/>
      <c r="P512" s="45"/>
      <c r="Q512" s="45"/>
      <c r="R512" s="45"/>
      <c r="S512" s="45"/>
      <c r="T512" s="45"/>
      <c r="U512" s="45"/>
      <c r="V512" s="45"/>
    </row>
    <row r="513">
      <c r="A513" s="75"/>
      <c r="B513" s="45"/>
      <c r="C513" s="188"/>
      <c r="D513" s="157"/>
      <c r="E513" s="157"/>
      <c r="F513" s="86"/>
      <c r="G513" s="114"/>
      <c r="H513" s="45"/>
      <c r="I513" s="45"/>
      <c r="J513" s="45"/>
      <c r="K513" s="45"/>
      <c r="L513" s="45"/>
      <c r="M513" s="45"/>
      <c r="N513" s="45"/>
      <c r="O513" s="45"/>
      <c r="P513" s="45"/>
      <c r="Q513" s="45"/>
      <c r="R513" s="45"/>
      <c r="S513" s="45"/>
      <c r="T513" s="45"/>
      <c r="U513" s="45"/>
      <c r="V513" s="45"/>
    </row>
    <row r="514">
      <c r="A514" s="75"/>
      <c r="B514" s="45"/>
      <c r="C514" s="188"/>
      <c r="D514" s="157"/>
      <c r="E514" s="157"/>
      <c r="F514" s="86"/>
      <c r="G514" s="114"/>
      <c r="H514" s="45"/>
      <c r="I514" s="45"/>
      <c r="J514" s="45"/>
      <c r="K514" s="45"/>
      <c r="L514" s="45"/>
      <c r="M514" s="45"/>
      <c r="N514" s="45"/>
      <c r="O514" s="45"/>
      <c r="P514" s="45"/>
      <c r="Q514" s="45"/>
      <c r="R514" s="45"/>
      <c r="S514" s="45"/>
      <c r="T514" s="45"/>
      <c r="U514" s="45"/>
      <c r="V514" s="45"/>
    </row>
    <row r="515">
      <c r="A515" s="75"/>
      <c r="B515" s="45"/>
      <c r="C515" s="188"/>
      <c r="D515" s="157"/>
      <c r="E515" s="157"/>
      <c r="F515" s="86"/>
      <c r="G515" s="114"/>
      <c r="H515" s="45"/>
      <c r="I515" s="45"/>
      <c r="J515" s="45"/>
      <c r="K515" s="45"/>
      <c r="L515" s="45"/>
      <c r="M515" s="45"/>
      <c r="N515" s="45"/>
      <c r="O515" s="45"/>
      <c r="P515" s="45"/>
      <c r="Q515" s="45"/>
      <c r="R515" s="45"/>
      <c r="S515" s="45"/>
      <c r="T515" s="45"/>
      <c r="U515" s="45"/>
      <c r="V515" s="45"/>
    </row>
    <row r="516">
      <c r="A516" s="75"/>
      <c r="B516" s="45"/>
      <c r="C516" s="188"/>
      <c r="D516" s="157"/>
      <c r="E516" s="157"/>
      <c r="F516" s="86"/>
      <c r="G516" s="114"/>
      <c r="H516" s="45"/>
      <c r="I516" s="45"/>
      <c r="J516" s="45"/>
      <c r="K516" s="45"/>
      <c r="L516" s="45"/>
      <c r="M516" s="45"/>
      <c r="N516" s="45"/>
      <c r="O516" s="45"/>
      <c r="P516" s="45"/>
      <c r="Q516" s="45"/>
      <c r="R516" s="45"/>
      <c r="S516" s="45"/>
      <c r="T516" s="45"/>
      <c r="U516" s="45"/>
      <c r="V516" s="45"/>
    </row>
    <row r="517">
      <c r="A517" s="75"/>
      <c r="B517" s="45"/>
      <c r="C517" s="188"/>
      <c r="D517" s="157"/>
      <c r="E517" s="157"/>
      <c r="F517" s="86"/>
      <c r="G517" s="114"/>
      <c r="H517" s="45"/>
      <c r="I517" s="45"/>
      <c r="J517" s="45"/>
      <c r="K517" s="45"/>
      <c r="L517" s="45"/>
      <c r="M517" s="45"/>
      <c r="N517" s="45"/>
      <c r="O517" s="45"/>
      <c r="P517" s="45"/>
      <c r="Q517" s="45"/>
      <c r="R517" s="45"/>
      <c r="S517" s="45"/>
      <c r="T517" s="45"/>
      <c r="U517" s="45"/>
      <c r="V517" s="45"/>
    </row>
    <row r="518">
      <c r="A518" s="75"/>
      <c r="B518" s="45"/>
      <c r="C518" s="188"/>
      <c r="D518" s="157"/>
      <c r="E518" s="157"/>
      <c r="F518" s="86"/>
      <c r="G518" s="114"/>
      <c r="H518" s="45"/>
      <c r="I518" s="45"/>
      <c r="J518" s="45"/>
      <c r="K518" s="45"/>
      <c r="L518" s="45"/>
      <c r="M518" s="45"/>
      <c r="N518" s="45"/>
      <c r="O518" s="45"/>
      <c r="P518" s="45"/>
      <c r="Q518" s="45"/>
      <c r="R518" s="45"/>
      <c r="S518" s="45"/>
      <c r="T518" s="45"/>
      <c r="U518" s="45"/>
      <c r="V518" s="45"/>
    </row>
    <row r="519">
      <c r="A519" s="75"/>
      <c r="B519" s="45"/>
      <c r="C519" s="188"/>
      <c r="D519" s="157"/>
      <c r="E519" s="157"/>
      <c r="F519" s="86"/>
      <c r="G519" s="114"/>
      <c r="H519" s="45"/>
      <c r="I519" s="45"/>
      <c r="J519" s="45"/>
      <c r="K519" s="45"/>
      <c r="L519" s="45"/>
      <c r="M519" s="45"/>
      <c r="N519" s="45"/>
      <c r="O519" s="45"/>
      <c r="P519" s="45"/>
      <c r="Q519" s="45"/>
      <c r="R519" s="45"/>
      <c r="S519" s="45"/>
      <c r="T519" s="45"/>
      <c r="U519" s="45"/>
      <c r="V519" s="45"/>
    </row>
    <row r="520">
      <c r="A520" s="75"/>
      <c r="B520" s="45"/>
      <c r="C520" s="188"/>
      <c r="D520" s="157"/>
      <c r="E520" s="157"/>
      <c r="F520" s="86"/>
      <c r="G520" s="114"/>
      <c r="H520" s="45"/>
      <c r="I520" s="45"/>
      <c r="J520" s="45"/>
      <c r="K520" s="45"/>
      <c r="L520" s="45"/>
      <c r="M520" s="45"/>
      <c r="N520" s="45"/>
      <c r="O520" s="45"/>
      <c r="P520" s="45"/>
      <c r="Q520" s="45"/>
      <c r="R520" s="45"/>
      <c r="S520" s="45"/>
      <c r="T520" s="45"/>
      <c r="U520" s="45"/>
      <c r="V520" s="45"/>
    </row>
    <row r="521">
      <c r="A521" s="75"/>
      <c r="B521" s="45"/>
      <c r="C521" s="188"/>
      <c r="D521" s="157"/>
      <c r="E521" s="157"/>
      <c r="F521" s="86"/>
      <c r="G521" s="114"/>
      <c r="H521" s="45"/>
      <c r="I521" s="45"/>
      <c r="J521" s="45"/>
      <c r="K521" s="45"/>
      <c r="L521" s="45"/>
      <c r="M521" s="45"/>
      <c r="N521" s="45"/>
      <c r="O521" s="45"/>
      <c r="P521" s="45"/>
      <c r="Q521" s="45"/>
      <c r="R521" s="45"/>
      <c r="S521" s="45"/>
      <c r="T521" s="45"/>
      <c r="U521" s="45"/>
      <c r="V521" s="45"/>
    </row>
    <row r="522">
      <c r="A522" s="75"/>
      <c r="B522" s="45"/>
      <c r="C522" s="188"/>
      <c r="D522" s="157"/>
      <c r="E522" s="157"/>
      <c r="F522" s="86"/>
      <c r="G522" s="114"/>
      <c r="H522" s="45"/>
      <c r="I522" s="45"/>
      <c r="J522" s="45"/>
      <c r="K522" s="45"/>
      <c r="L522" s="45"/>
      <c r="M522" s="45"/>
      <c r="N522" s="45"/>
      <c r="O522" s="45"/>
      <c r="P522" s="45"/>
      <c r="Q522" s="45"/>
      <c r="R522" s="45"/>
      <c r="S522" s="45"/>
      <c r="T522" s="45"/>
      <c r="U522" s="45"/>
      <c r="V522" s="45"/>
    </row>
    <row r="523">
      <c r="A523" s="75"/>
      <c r="B523" s="45"/>
      <c r="C523" s="188"/>
      <c r="D523" s="157"/>
      <c r="E523" s="157"/>
      <c r="F523" s="86"/>
      <c r="G523" s="114"/>
      <c r="H523" s="45"/>
      <c r="I523" s="45"/>
      <c r="J523" s="45"/>
      <c r="K523" s="45"/>
      <c r="L523" s="45"/>
      <c r="M523" s="45"/>
      <c r="N523" s="45"/>
      <c r="O523" s="45"/>
      <c r="P523" s="45"/>
      <c r="Q523" s="45"/>
      <c r="R523" s="45"/>
      <c r="S523" s="45"/>
      <c r="T523" s="45"/>
      <c r="U523" s="45"/>
      <c r="V523" s="45"/>
    </row>
    <row r="524">
      <c r="A524" s="75"/>
      <c r="B524" s="45"/>
      <c r="C524" s="188"/>
      <c r="D524" s="157"/>
      <c r="E524" s="157"/>
      <c r="F524" s="86"/>
      <c r="G524" s="114"/>
      <c r="H524" s="45"/>
      <c r="I524" s="45"/>
      <c r="J524" s="45"/>
      <c r="K524" s="45"/>
      <c r="L524" s="45"/>
      <c r="M524" s="45"/>
      <c r="N524" s="45"/>
      <c r="O524" s="45"/>
      <c r="P524" s="45"/>
      <c r="Q524" s="45"/>
      <c r="R524" s="45"/>
      <c r="S524" s="45"/>
      <c r="T524" s="45"/>
      <c r="U524" s="45"/>
      <c r="V524" s="45"/>
    </row>
    <row r="525">
      <c r="A525" s="75"/>
      <c r="B525" s="45"/>
      <c r="C525" s="188"/>
      <c r="D525" s="157"/>
      <c r="E525" s="157"/>
      <c r="F525" s="86"/>
      <c r="G525" s="114"/>
      <c r="H525" s="45"/>
      <c r="I525" s="45"/>
      <c r="J525" s="45"/>
      <c r="K525" s="45"/>
      <c r="L525" s="45"/>
      <c r="M525" s="45"/>
      <c r="N525" s="45"/>
      <c r="O525" s="45"/>
      <c r="P525" s="45"/>
      <c r="Q525" s="45"/>
      <c r="R525" s="45"/>
      <c r="S525" s="45"/>
      <c r="T525" s="45"/>
      <c r="U525" s="45"/>
      <c r="V525" s="45"/>
    </row>
    <row r="526">
      <c r="A526" s="75"/>
      <c r="B526" s="45"/>
      <c r="C526" s="188"/>
      <c r="D526" s="157"/>
      <c r="E526" s="157"/>
      <c r="F526" s="86"/>
      <c r="G526" s="114"/>
      <c r="H526" s="45"/>
      <c r="I526" s="45"/>
      <c r="J526" s="45"/>
      <c r="K526" s="45"/>
      <c r="L526" s="45"/>
      <c r="M526" s="45"/>
      <c r="N526" s="45"/>
      <c r="O526" s="45"/>
      <c r="P526" s="45"/>
      <c r="Q526" s="45"/>
      <c r="R526" s="45"/>
      <c r="S526" s="45"/>
      <c r="T526" s="45"/>
      <c r="U526" s="45"/>
      <c r="V526" s="45"/>
    </row>
    <row r="527">
      <c r="A527" s="75"/>
      <c r="B527" s="45"/>
      <c r="C527" s="188"/>
      <c r="D527" s="157"/>
      <c r="E527" s="157"/>
      <c r="F527" s="86"/>
      <c r="G527" s="114"/>
      <c r="H527" s="45"/>
      <c r="I527" s="45"/>
      <c r="J527" s="45"/>
      <c r="K527" s="45"/>
      <c r="L527" s="45"/>
      <c r="M527" s="45"/>
      <c r="N527" s="45"/>
      <c r="O527" s="45"/>
      <c r="P527" s="45"/>
      <c r="Q527" s="45"/>
      <c r="R527" s="45"/>
      <c r="S527" s="45"/>
      <c r="T527" s="45"/>
      <c r="U527" s="45"/>
      <c r="V527" s="45"/>
    </row>
    <row r="528">
      <c r="A528" s="75"/>
      <c r="B528" s="45"/>
      <c r="C528" s="188"/>
      <c r="D528" s="157"/>
      <c r="E528" s="157"/>
      <c r="F528" s="86"/>
      <c r="G528" s="114"/>
      <c r="H528" s="45"/>
      <c r="I528" s="45"/>
      <c r="J528" s="45"/>
      <c r="K528" s="45"/>
      <c r="L528" s="45"/>
      <c r="M528" s="45"/>
      <c r="N528" s="45"/>
      <c r="O528" s="45"/>
      <c r="P528" s="45"/>
      <c r="Q528" s="45"/>
      <c r="R528" s="45"/>
      <c r="S528" s="45"/>
      <c r="T528" s="45"/>
      <c r="U528" s="45"/>
      <c r="V528" s="45"/>
    </row>
    <row r="529">
      <c r="A529" s="75"/>
      <c r="B529" s="45"/>
      <c r="C529" s="188"/>
      <c r="D529" s="157"/>
      <c r="E529" s="157"/>
      <c r="F529" s="86"/>
      <c r="G529" s="114"/>
      <c r="H529" s="45"/>
      <c r="I529" s="45"/>
      <c r="J529" s="45"/>
      <c r="K529" s="45"/>
      <c r="L529" s="45"/>
      <c r="M529" s="45"/>
      <c r="N529" s="45"/>
      <c r="O529" s="45"/>
      <c r="P529" s="45"/>
      <c r="Q529" s="45"/>
      <c r="R529" s="45"/>
      <c r="S529" s="45"/>
      <c r="T529" s="45"/>
      <c r="U529" s="45"/>
      <c r="V529" s="45"/>
    </row>
    <row r="530">
      <c r="A530" s="75"/>
      <c r="B530" s="45"/>
      <c r="C530" s="188"/>
      <c r="D530" s="157"/>
      <c r="E530" s="157"/>
      <c r="F530" s="86"/>
      <c r="G530" s="114"/>
      <c r="H530" s="45"/>
      <c r="I530" s="45"/>
      <c r="J530" s="45"/>
      <c r="K530" s="45"/>
      <c r="L530" s="45"/>
      <c r="M530" s="45"/>
      <c r="N530" s="45"/>
      <c r="O530" s="45"/>
      <c r="P530" s="45"/>
      <c r="Q530" s="45"/>
      <c r="R530" s="45"/>
      <c r="S530" s="45"/>
      <c r="T530" s="45"/>
      <c r="U530" s="45"/>
      <c r="V530" s="45"/>
    </row>
    <row r="531">
      <c r="A531" s="75"/>
      <c r="B531" s="45"/>
      <c r="C531" s="188"/>
      <c r="D531" s="157"/>
      <c r="E531" s="157"/>
      <c r="F531" s="86"/>
      <c r="G531" s="114"/>
      <c r="H531" s="45"/>
      <c r="I531" s="45"/>
      <c r="J531" s="45"/>
      <c r="K531" s="45"/>
      <c r="L531" s="45"/>
      <c r="M531" s="45"/>
      <c r="N531" s="45"/>
      <c r="O531" s="45"/>
      <c r="P531" s="45"/>
      <c r="Q531" s="45"/>
      <c r="R531" s="45"/>
      <c r="S531" s="45"/>
      <c r="T531" s="45"/>
      <c r="U531" s="45"/>
      <c r="V531" s="45"/>
    </row>
    <row r="532">
      <c r="A532" s="75"/>
      <c r="B532" s="45"/>
      <c r="C532" s="188"/>
      <c r="D532" s="157"/>
      <c r="E532" s="157"/>
      <c r="F532" s="86"/>
      <c r="G532" s="114"/>
      <c r="H532" s="45"/>
      <c r="I532" s="45"/>
      <c r="J532" s="45"/>
      <c r="K532" s="45"/>
      <c r="L532" s="45"/>
      <c r="M532" s="45"/>
      <c r="N532" s="45"/>
      <c r="O532" s="45"/>
      <c r="P532" s="45"/>
      <c r="Q532" s="45"/>
      <c r="R532" s="45"/>
      <c r="S532" s="45"/>
      <c r="T532" s="45"/>
      <c r="U532" s="45"/>
      <c r="V532" s="45"/>
    </row>
    <row r="533">
      <c r="A533" s="75"/>
      <c r="B533" s="45"/>
      <c r="C533" s="188"/>
      <c r="D533" s="157"/>
      <c r="E533" s="157"/>
      <c r="F533" s="86"/>
      <c r="G533" s="114"/>
      <c r="H533" s="45"/>
      <c r="I533" s="45"/>
      <c r="J533" s="45"/>
      <c r="K533" s="45"/>
      <c r="L533" s="45"/>
      <c r="M533" s="45"/>
      <c r="N533" s="45"/>
      <c r="O533" s="45"/>
      <c r="P533" s="45"/>
      <c r="Q533" s="45"/>
      <c r="R533" s="45"/>
      <c r="S533" s="45"/>
      <c r="T533" s="45"/>
      <c r="U533" s="45"/>
      <c r="V533" s="45"/>
    </row>
    <row r="534">
      <c r="A534" s="75"/>
      <c r="B534" s="45"/>
      <c r="C534" s="188"/>
      <c r="D534" s="157"/>
      <c r="E534" s="157"/>
      <c r="F534" s="86"/>
      <c r="G534" s="114"/>
      <c r="H534" s="45"/>
      <c r="I534" s="45"/>
      <c r="J534" s="45"/>
      <c r="K534" s="45"/>
      <c r="L534" s="45"/>
      <c r="M534" s="45"/>
      <c r="N534" s="45"/>
      <c r="O534" s="45"/>
      <c r="P534" s="45"/>
      <c r="Q534" s="45"/>
      <c r="R534" s="45"/>
      <c r="S534" s="45"/>
      <c r="T534" s="45"/>
      <c r="U534" s="45"/>
      <c r="V534" s="45"/>
    </row>
    <row r="535">
      <c r="A535" s="75"/>
      <c r="B535" s="45"/>
      <c r="C535" s="188"/>
      <c r="D535" s="157"/>
      <c r="E535" s="157"/>
      <c r="F535" s="86"/>
      <c r="G535" s="114"/>
      <c r="H535" s="45"/>
      <c r="I535" s="45"/>
      <c r="J535" s="45"/>
      <c r="K535" s="45"/>
      <c r="L535" s="45"/>
      <c r="M535" s="45"/>
      <c r="N535" s="45"/>
      <c r="O535" s="45"/>
      <c r="P535" s="45"/>
      <c r="Q535" s="45"/>
      <c r="R535" s="45"/>
      <c r="S535" s="45"/>
      <c r="T535" s="45"/>
      <c r="U535" s="45"/>
      <c r="V535" s="45"/>
    </row>
    <row r="536">
      <c r="A536" s="75"/>
      <c r="B536" s="45"/>
      <c r="C536" s="188"/>
      <c r="D536" s="157"/>
      <c r="E536" s="157"/>
      <c r="F536" s="86"/>
      <c r="G536" s="114"/>
      <c r="H536" s="45"/>
      <c r="I536" s="45"/>
      <c r="J536" s="45"/>
      <c r="K536" s="45"/>
      <c r="L536" s="45"/>
      <c r="M536" s="45"/>
      <c r="N536" s="45"/>
      <c r="O536" s="45"/>
      <c r="P536" s="45"/>
      <c r="Q536" s="45"/>
      <c r="R536" s="45"/>
      <c r="S536" s="45"/>
      <c r="T536" s="45"/>
      <c r="U536" s="45"/>
      <c r="V536" s="45"/>
    </row>
    <row r="537">
      <c r="A537" s="75"/>
      <c r="B537" s="45"/>
      <c r="C537" s="188"/>
      <c r="D537" s="157"/>
      <c r="E537" s="157"/>
      <c r="F537" s="86"/>
      <c r="G537" s="114"/>
      <c r="H537" s="45"/>
      <c r="I537" s="45"/>
      <c r="J537" s="45"/>
      <c r="K537" s="45"/>
      <c r="L537" s="45"/>
      <c r="M537" s="45"/>
      <c r="N537" s="45"/>
      <c r="O537" s="45"/>
      <c r="P537" s="45"/>
      <c r="Q537" s="45"/>
      <c r="R537" s="45"/>
      <c r="S537" s="45"/>
      <c r="T537" s="45"/>
      <c r="U537" s="45"/>
      <c r="V537" s="45"/>
    </row>
    <row r="538">
      <c r="A538" s="75"/>
      <c r="B538" s="45"/>
      <c r="C538" s="188"/>
      <c r="D538" s="157"/>
      <c r="E538" s="157"/>
      <c r="F538" s="86"/>
      <c r="G538" s="114"/>
      <c r="H538" s="45"/>
      <c r="I538" s="45"/>
      <c r="J538" s="45"/>
      <c r="K538" s="45"/>
      <c r="L538" s="45"/>
      <c r="M538" s="45"/>
      <c r="N538" s="45"/>
      <c r="O538" s="45"/>
      <c r="P538" s="45"/>
      <c r="Q538" s="45"/>
      <c r="R538" s="45"/>
      <c r="S538" s="45"/>
      <c r="T538" s="45"/>
      <c r="U538" s="45"/>
      <c r="V538" s="45"/>
    </row>
    <row r="539">
      <c r="A539" s="75"/>
      <c r="B539" s="45"/>
      <c r="C539" s="188"/>
      <c r="D539" s="157"/>
      <c r="E539" s="157"/>
      <c r="F539" s="86"/>
      <c r="G539" s="114"/>
      <c r="H539" s="45"/>
      <c r="I539" s="45"/>
      <c r="J539" s="45"/>
      <c r="K539" s="45"/>
      <c r="L539" s="45"/>
      <c r="M539" s="45"/>
      <c r="N539" s="45"/>
      <c r="O539" s="45"/>
      <c r="P539" s="45"/>
      <c r="Q539" s="45"/>
      <c r="R539" s="45"/>
      <c r="S539" s="45"/>
      <c r="T539" s="45"/>
      <c r="U539" s="45"/>
      <c r="V539" s="45"/>
    </row>
    <row r="540">
      <c r="A540" s="75"/>
      <c r="B540" s="45"/>
      <c r="C540" s="188"/>
      <c r="D540" s="157"/>
      <c r="E540" s="157"/>
      <c r="F540" s="86"/>
      <c r="G540" s="114"/>
      <c r="H540" s="45"/>
      <c r="I540" s="45"/>
      <c r="J540" s="45"/>
      <c r="K540" s="45"/>
      <c r="L540" s="45"/>
      <c r="M540" s="45"/>
      <c r="N540" s="45"/>
      <c r="O540" s="45"/>
      <c r="P540" s="45"/>
      <c r="Q540" s="45"/>
      <c r="R540" s="45"/>
      <c r="S540" s="45"/>
      <c r="T540" s="45"/>
      <c r="U540" s="45"/>
      <c r="V540" s="45"/>
    </row>
    <row r="541">
      <c r="A541" s="75"/>
      <c r="B541" s="45"/>
      <c r="C541" s="188"/>
      <c r="D541" s="157"/>
      <c r="E541" s="157"/>
      <c r="F541" s="86"/>
      <c r="G541" s="114"/>
      <c r="H541" s="45"/>
      <c r="I541" s="45"/>
      <c r="J541" s="45"/>
      <c r="K541" s="45"/>
      <c r="L541" s="45"/>
      <c r="M541" s="45"/>
      <c r="N541" s="45"/>
      <c r="O541" s="45"/>
      <c r="P541" s="45"/>
      <c r="Q541" s="45"/>
      <c r="R541" s="45"/>
      <c r="S541" s="45"/>
      <c r="T541" s="45"/>
      <c r="U541" s="45"/>
      <c r="V541" s="45"/>
    </row>
    <row r="542">
      <c r="A542" s="75"/>
      <c r="B542" s="45"/>
      <c r="C542" s="188"/>
      <c r="D542" s="157"/>
      <c r="E542" s="157"/>
      <c r="F542" s="86"/>
      <c r="G542" s="114"/>
      <c r="H542" s="45"/>
      <c r="I542" s="45"/>
      <c r="J542" s="45"/>
      <c r="K542" s="45"/>
      <c r="L542" s="45"/>
      <c r="M542" s="45"/>
      <c r="N542" s="45"/>
      <c r="O542" s="45"/>
      <c r="P542" s="45"/>
      <c r="Q542" s="45"/>
      <c r="R542" s="45"/>
      <c r="S542" s="45"/>
      <c r="T542" s="45"/>
      <c r="U542" s="45"/>
      <c r="V542" s="45"/>
    </row>
    <row r="543">
      <c r="A543" s="75"/>
      <c r="B543" s="45"/>
      <c r="C543" s="188"/>
      <c r="D543" s="157"/>
      <c r="E543" s="157"/>
      <c r="F543" s="86"/>
      <c r="G543" s="114"/>
      <c r="H543" s="45"/>
      <c r="I543" s="45"/>
      <c r="J543" s="45"/>
      <c r="K543" s="45"/>
      <c r="L543" s="45"/>
      <c r="M543" s="45"/>
      <c r="N543" s="45"/>
      <c r="O543" s="45"/>
      <c r="P543" s="45"/>
      <c r="Q543" s="45"/>
      <c r="R543" s="45"/>
      <c r="S543" s="45"/>
      <c r="T543" s="45"/>
      <c r="U543" s="45"/>
      <c r="V543" s="45"/>
    </row>
    <row r="544">
      <c r="A544" s="75"/>
      <c r="B544" s="45"/>
      <c r="C544" s="188"/>
      <c r="D544" s="157"/>
      <c r="E544" s="157"/>
      <c r="F544" s="86"/>
      <c r="G544" s="114"/>
      <c r="H544" s="45"/>
      <c r="I544" s="45"/>
      <c r="J544" s="45"/>
      <c r="K544" s="45"/>
      <c r="L544" s="45"/>
      <c r="M544" s="45"/>
      <c r="N544" s="45"/>
      <c r="O544" s="45"/>
      <c r="P544" s="45"/>
      <c r="Q544" s="45"/>
      <c r="R544" s="45"/>
      <c r="S544" s="45"/>
      <c r="T544" s="45"/>
      <c r="U544" s="45"/>
      <c r="V544" s="45"/>
    </row>
    <row r="545">
      <c r="A545" s="75"/>
      <c r="B545" s="45"/>
      <c r="C545" s="188"/>
      <c r="D545" s="157"/>
      <c r="E545" s="157"/>
      <c r="F545" s="86"/>
      <c r="G545" s="114"/>
      <c r="H545" s="45"/>
      <c r="I545" s="45"/>
      <c r="J545" s="45"/>
      <c r="K545" s="45"/>
      <c r="L545" s="45"/>
      <c r="M545" s="45"/>
      <c r="N545" s="45"/>
      <c r="O545" s="45"/>
      <c r="P545" s="45"/>
      <c r="Q545" s="45"/>
      <c r="R545" s="45"/>
      <c r="S545" s="45"/>
      <c r="T545" s="45"/>
      <c r="U545" s="45"/>
      <c r="V545" s="45"/>
    </row>
    <row r="546">
      <c r="A546" s="75"/>
      <c r="B546" s="45"/>
      <c r="C546" s="188"/>
      <c r="D546" s="157"/>
      <c r="E546" s="157"/>
      <c r="F546" s="86"/>
      <c r="G546" s="114"/>
      <c r="H546" s="45"/>
      <c r="I546" s="45"/>
      <c r="J546" s="45"/>
      <c r="K546" s="45"/>
      <c r="L546" s="45"/>
      <c r="M546" s="45"/>
      <c r="N546" s="45"/>
      <c r="O546" s="45"/>
      <c r="P546" s="45"/>
      <c r="Q546" s="45"/>
      <c r="R546" s="45"/>
      <c r="S546" s="45"/>
      <c r="T546" s="45"/>
      <c r="U546" s="45"/>
      <c r="V546" s="45"/>
    </row>
    <row r="547">
      <c r="A547" s="75"/>
      <c r="B547" s="45"/>
      <c r="C547" s="188"/>
      <c r="D547" s="157"/>
      <c r="E547" s="157"/>
      <c r="F547" s="86"/>
      <c r="G547" s="114"/>
      <c r="H547" s="45"/>
      <c r="I547" s="45"/>
      <c r="J547" s="45"/>
      <c r="K547" s="45"/>
      <c r="L547" s="45"/>
      <c r="M547" s="45"/>
      <c r="N547" s="45"/>
      <c r="O547" s="45"/>
      <c r="P547" s="45"/>
      <c r="Q547" s="45"/>
      <c r="R547" s="45"/>
      <c r="S547" s="45"/>
      <c r="T547" s="45"/>
      <c r="U547" s="45"/>
      <c r="V547" s="45"/>
    </row>
    <row r="548">
      <c r="A548" s="75"/>
      <c r="B548" s="45"/>
      <c r="C548" s="188"/>
      <c r="D548" s="157"/>
      <c r="E548" s="157"/>
      <c r="F548" s="86"/>
      <c r="G548" s="114"/>
      <c r="H548" s="45"/>
      <c r="I548" s="45"/>
      <c r="J548" s="45"/>
      <c r="K548" s="45"/>
      <c r="L548" s="45"/>
      <c r="M548" s="45"/>
      <c r="N548" s="45"/>
      <c r="O548" s="45"/>
      <c r="P548" s="45"/>
      <c r="Q548" s="45"/>
      <c r="R548" s="45"/>
      <c r="S548" s="45"/>
      <c r="T548" s="45"/>
      <c r="U548" s="45"/>
      <c r="V548" s="45"/>
    </row>
    <row r="549">
      <c r="A549" s="75"/>
      <c r="B549" s="45"/>
      <c r="C549" s="188"/>
      <c r="D549" s="157"/>
      <c r="E549" s="157"/>
      <c r="F549" s="86"/>
      <c r="G549" s="114"/>
      <c r="H549" s="45"/>
      <c r="I549" s="45"/>
      <c r="J549" s="45"/>
      <c r="K549" s="45"/>
      <c r="L549" s="45"/>
      <c r="M549" s="45"/>
      <c r="N549" s="45"/>
      <c r="O549" s="45"/>
      <c r="P549" s="45"/>
      <c r="Q549" s="45"/>
      <c r="R549" s="45"/>
      <c r="S549" s="45"/>
      <c r="T549" s="45"/>
      <c r="U549" s="45"/>
      <c r="V549" s="45"/>
    </row>
    <row r="550">
      <c r="A550" s="75"/>
      <c r="B550" s="45"/>
      <c r="C550" s="188"/>
      <c r="D550" s="157"/>
      <c r="E550" s="157"/>
      <c r="F550" s="86"/>
      <c r="G550" s="114"/>
      <c r="H550" s="45"/>
      <c r="I550" s="45"/>
      <c r="J550" s="45"/>
      <c r="K550" s="45"/>
      <c r="L550" s="45"/>
      <c r="M550" s="45"/>
      <c r="N550" s="45"/>
      <c r="O550" s="45"/>
      <c r="P550" s="45"/>
      <c r="Q550" s="45"/>
      <c r="R550" s="45"/>
      <c r="S550" s="45"/>
      <c r="T550" s="45"/>
      <c r="U550" s="45"/>
      <c r="V550" s="45"/>
    </row>
    <row r="551">
      <c r="A551" s="75"/>
      <c r="B551" s="45"/>
      <c r="C551" s="188"/>
      <c r="D551" s="157"/>
      <c r="E551" s="157"/>
      <c r="F551" s="86"/>
      <c r="G551" s="114"/>
      <c r="H551" s="45"/>
      <c r="I551" s="45"/>
      <c r="J551" s="45"/>
      <c r="K551" s="45"/>
      <c r="L551" s="45"/>
      <c r="M551" s="45"/>
      <c r="N551" s="45"/>
      <c r="O551" s="45"/>
      <c r="P551" s="45"/>
      <c r="Q551" s="45"/>
      <c r="R551" s="45"/>
      <c r="S551" s="45"/>
      <c r="T551" s="45"/>
      <c r="U551" s="45"/>
      <c r="V551" s="45"/>
    </row>
    <row r="552">
      <c r="A552" s="75"/>
      <c r="B552" s="45"/>
      <c r="C552" s="188"/>
      <c r="D552" s="157"/>
      <c r="E552" s="157"/>
      <c r="F552" s="86"/>
      <c r="G552" s="114"/>
      <c r="H552" s="45"/>
      <c r="I552" s="45"/>
      <c r="J552" s="45"/>
      <c r="K552" s="45"/>
      <c r="L552" s="45"/>
      <c r="M552" s="45"/>
      <c r="N552" s="45"/>
      <c r="O552" s="45"/>
      <c r="P552" s="45"/>
      <c r="Q552" s="45"/>
      <c r="R552" s="45"/>
      <c r="S552" s="45"/>
      <c r="T552" s="45"/>
      <c r="U552" s="45"/>
      <c r="V552" s="45"/>
    </row>
    <row r="553">
      <c r="A553" s="75"/>
      <c r="B553" s="45"/>
      <c r="C553" s="188"/>
      <c r="D553" s="157"/>
      <c r="E553" s="157"/>
      <c r="F553" s="86"/>
      <c r="G553" s="114"/>
      <c r="H553" s="45"/>
      <c r="I553" s="45"/>
      <c r="J553" s="45"/>
      <c r="K553" s="45"/>
      <c r="L553" s="45"/>
      <c r="M553" s="45"/>
      <c r="N553" s="45"/>
      <c r="O553" s="45"/>
      <c r="P553" s="45"/>
      <c r="Q553" s="45"/>
      <c r="R553" s="45"/>
      <c r="S553" s="45"/>
      <c r="T553" s="45"/>
      <c r="U553" s="45"/>
      <c r="V553" s="45"/>
    </row>
    <row r="554">
      <c r="A554" s="75"/>
      <c r="B554" s="45"/>
      <c r="C554" s="188"/>
      <c r="D554" s="157"/>
      <c r="E554" s="157"/>
      <c r="F554" s="86"/>
      <c r="G554" s="114"/>
      <c r="H554" s="45"/>
      <c r="I554" s="45"/>
      <c r="J554" s="45"/>
      <c r="K554" s="45"/>
      <c r="L554" s="45"/>
      <c r="M554" s="45"/>
      <c r="N554" s="45"/>
      <c r="O554" s="45"/>
      <c r="P554" s="45"/>
      <c r="Q554" s="45"/>
      <c r="R554" s="45"/>
      <c r="S554" s="45"/>
      <c r="T554" s="45"/>
      <c r="U554" s="45"/>
      <c r="V554" s="45"/>
    </row>
    <row r="555">
      <c r="A555" s="75"/>
      <c r="B555" s="45"/>
      <c r="C555" s="188"/>
      <c r="D555" s="157"/>
      <c r="E555" s="157"/>
      <c r="F555" s="86"/>
      <c r="G555" s="114"/>
      <c r="H555" s="45"/>
      <c r="I555" s="45"/>
      <c r="J555" s="45"/>
      <c r="K555" s="45"/>
      <c r="L555" s="45"/>
      <c r="M555" s="45"/>
      <c r="N555" s="45"/>
      <c r="O555" s="45"/>
      <c r="P555" s="45"/>
      <c r="Q555" s="45"/>
      <c r="R555" s="45"/>
      <c r="S555" s="45"/>
      <c r="T555" s="45"/>
      <c r="U555" s="45"/>
      <c r="V555" s="45"/>
    </row>
    <row r="556">
      <c r="A556" s="75"/>
      <c r="B556" s="45"/>
      <c r="C556" s="188"/>
      <c r="D556" s="157"/>
      <c r="E556" s="157"/>
      <c r="F556" s="86"/>
      <c r="G556" s="114"/>
      <c r="H556" s="45"/>
      <c r="I556" s="45"/>
      <c r="J556" s="45"/>
      <c r="K556" s="45"/>
      <c r="L556" s="45"/>
      <c r="M556" s="45"/>
      <c r="N556" s="45"/>
      <c r="O556" s="45"/>
      <c r="P556" s="45"/>
      <c r="Q556" s="45"/>
      <c r="R556" s="45"/>
      <c r="S556" s="45"/>
      <c r="T556" s="45"/>
      <c r="U556" s="45"/>
      <c r="V556" s="45"/>
    </row>
    <row r="557">
      <c r="A557" s="75"/>
      <c r="B557" s="45"/>
      <c r="C557" s="188"/>
      <c r="D557" s="157"/>
      <c r="E557" s="157"/>
      <c r="F557" s="86"/>
      <c r="G557" s="114"/>
      <c r="H557" s="45"/>
      <c r="I557" s="45"/>
      <c r="J557" s="45"/>
      <c r="K557" s="45"/>
      <c r="L557" s="45"/>
      <c r="M557" s="45"/>
      <c r="N557" s="45"/>
      <c r="O557" s="45"/>
      <c r="P557" s="45"/>
      <c r="Q557" s="45"/>
      <c r="R557" s="45"/>
      <c r="S557" s="45"/>
      <c r="T557" s="45"/>
      <c r="U557" s="45"/>
      <c r="V557" s="45"/>
    </row>
    <row r="558">
      <c r="A558" s="75"/>
      <c r="B558" s="45"/>
      <c r="C558" s="188"/>
      <c r="D558" s="157"/>
      <c r="E558" s="157"/>
      <c r="F558" s="86"/>
      <c r="G558" s="114"/>
      <c r="H558" s="45"/>
      <c r="I558" s="45"/>
      <c r="J558" s="45"/>
      <c r="K558" s="45"/>
      <c r="L558" s="45"/>
      <c r="M558" s="45"/>
      <c r="N558" s="45"/>
      <c r="O558" s="45"/>
      <c r="P558" s="45"/>
      <c r="Q558" s="45"/>
      <c r="R558" s="45"/>
      <c r="S558" s="45"/>
      <c r="T558" s="45"/>
      <c r="U558" s="45"/>
      <c r="V558" s="45"/>
    </row>
    <row r="559">
      <c r="A559" s="75"/>
      <c r="B559" s="45"/>
      <c r="C559" s="188"/>
      <c r="D559" s="157"/>
      <c r="E559" s="157"/>
      <c r="F559" s="86"/>
      <c r="G559" s="114"/>
      <c r="H559" s="45"/>
      <c r="I559" s="45"/>
      <c r="J559" s="45"/>
      <c r="K559" s="45"/>
      <c r="L559" s="45"/>
      <c r="M559" s="45"/>
      <c r="N559" s="45"/>
      <c r="O559" s="45"/>
      <c r="P559" s="45"/>
      <c r="Q559" s="45"/>
      <c r="R559" s="45"/>
      <c r="S559" s="45"/>
      <c r="T559" s="45"/>
      <c r="U559" s="45"/>
      <c r="V559" s="45"/>
    </row>
    <row r="560">
      <c r="A560" s="75"/>
      <c r="B560" s="45"/>
      <c r="C560" s="188"/>
      <c r="D560" s="157"/>
      <c r="E560" s="157"/>
      <c r="F560" s="86"/>
      <c r="G560" s="114"/>
      <c r="H560" s="45"/>
      <c r="I560" s="45"/>
      <c r="J560" s="45"/>
      <c r="K560" s="45"/>
      <c r="L560" s="45"/>
      <c r="M560" s="45"/>
      <c r="N560" s="45"/>
      <c r="O560" s="45"/>
      <c r="P560" s="45"/>
      <c r="Q560" s="45"/>
      <c r="R560" s="45"/>
      <c r="S560" s="45"/>
      <c r="T560" s="45"/>
      <c r="U560" s="45"/>
      <c r="V560" s="45"/>
    </row>
    <row r="561">
      <c r="A561" s="75"/>
      <c r="B561" s="45"/>
      <c r="C561" s="188"/>
      <c r="D561" s="157"/>
      <c r="E561" s="157"/>
      <c r="F561" s="86"/>
      <c r="G561" s="114"/>
      <c r="H561" s="45"/>
      <c r="I561" s="45"/>
      <c r="J561" s="45"/>
      <c r="K561" s="45"/>
      <c r="L561" s="45"/>
      <c r="M561" s="45"/>
      <c r="N561" s="45"/>
      <c r="O561" s="45"/>
      <c r="P561" s="45"/>
      <c r="Q561" s="45"/>
      <c r="R561" s="45"/>
      <c r="S561" s="45"/>
      <c r="T561" s="45"/>
      <c r="U561" s="45"/>
      <c r="V561" s="45"/>
    </row>
    <row r="562">
      <c r="A562" s="75"/>
      <c r="B562" s="45"/>
      <c r="C562" s="188"/>
      <c r="D562" s="157"/>
      <c r="E562" s="157"/>
      <c r="F562" s="86"/>
      <c r="G562" s="114"/>
      <c r="H562" s="45"/>
      <c r="I562" s="45"/>
      <c r="J562" s="45"/>
      <c r="K562" s="45"/>
      <c r="L562" s="45"/>
      <c r="M562" s="45"/>
      <c r="N562" s="45"/>
      <c r="O562" s="45"/>
      <c r="P562" s="45"/>
      <c r="Q562" s="45"/>
      <c r="R562" s="45"/>
      <c r="S562" s="45"/>
      <c r="T562" s="45"/>
      <c r="U562" s="45"/>
      <c r="V562" s="45"/>
    </row>
    <row r="563">
      <c r="A563" s="75"/>
      <c r="B563" s="45"/>
      <c r="C563" s="188"/>
      <c r="D563" s="157"/>
      <c r="E563" s="157"/>
      <c r="F563" s="86"/>
      <c r="G563" s="114"/>
      <c r="H563" s="45"/>
      <c r="I563" s="45"/>
      <c r="J563" s="45"/>
      <c r="K563" s="45"/>
      <c r="L563" s="45"/>
      <c r="M563" s="45"/>
      <c r="N563" s="45"/>
      <c r="O563" s="45"/>
      <c r="P563" s="45"/>
      <c r="Q563" s="45"/>
      <c r="R563" s="45"/>
      <c r="S563" s="45"/>
      <c r="T563" s="45"/>
      <c r="U563" s="45"/>
      <c r="V563" s="45"/>
    </row>
    <row r="564">
      <c r="A564" s="75"/>
      <c r="B564" s="45"/>
      <c r="C564" s="188"/>
      <c r="D564" s="157"/>
      <c r="E564" s="157"/>
      <c r="F564" s="86"/>
      <c r="G564" s="114"/>
      <c r="H564" s="45"/>
      <c r="I564" s="45"/>
      <c r="J564" s="45"/>
      <c r="K564" s="45"/>
      <c r="L564" s="45"/>
      <c r="M564" s="45"/>
      <c r="N564" s="45"/>
      <c r="O564" s="45"/>
      <c r="P564" s="45"/>
      <c r="Q564" s="45"/>
      <c r="R564" s="45"/>
      <c r="S564" s="45"/>
      <c r="T564" s="45"/>
      <c r="U564" s="45"/>
      <c r="V564" s="45"/>
    </row>
    <row r="565">
      <c r="A565" s="75"/>
      <c r="B565" s="45"/>
      <c r="C565" s="188"/>
      <c r="D565" s="157"/>
      <c r="E565" s="157"/>
      <c r="F565" s="86"/>
      <c r="G565" s="114"/>
      <c r="H565" s="45"/>
      <c r="I565" s="45"/>
      <c r="J565" s="45"/>
      <c r="K565" s="45"/>
      <c r="L565" s="45"/>
      <c r="M565" s="45"/>
      <c r="N565" s="45"/>
      <c r="O565" s="45"/>
      <c r="P565" s="45"/>
      <c r="Q565" s="45"/>
      <c r="R565" s="45"/>
      <c r="S565" s="45"/>
      <c r="T565" s="45"/>
      <c r="U565" s="45"/>
      <c r="V565" s="45"/>
    </row>
    <row r="566">
      <c r="A566" s="75"/>
      <c r="B566" s="45"/>
      <c r="C566" s="188"/>
      <c r="D566" s="157"/>
      <c r="E566" s="157"/>
      <c r="F566" s="86"/>
      <c r="G566" s="114"/>
      <c r="H566" s="45"/>
      <c r="I566" s="45"/>
      <c r="J566" s="45"/>
      <c r="K566" s="45"/>
      <c r="L566" s="45"/>
      <c r="M566" s="45"/>
      <c r="N566" s="45"/>
      <c r="O566" s="45"/>
      <c r="P566" s="45"/>
      <c r="Q566" s="45"/>
      <c r="R566" s="45"/>
      <c r="S566" s="45"/>
      <c r="T566" s="45"/>
      <c r="U566" s="45"/>
      <c r="V566" s="45"/>
    </row>
    <row r="567">
      <c r="A567" s="75"/>
      <c r="B567" s="45"/>
      <c r="C567" s="188"/>
      <c r="D567" s="157"/>
      <c r="E567" s="157"/>
      <c r="F567" s="86"/>
      <c r="G567" s="114"/>
      <c r="H567" s="45"/>
      <c r="I567" s="45"/>
      <c r="J567" s="45"/>
      <c r="K567" s="45"/>
      <c r="L567" s="45"/>
      <c r="M567" s="45"/>
      <c r="N567" s="45"/>
      <c r="O567" s="45"/>
      <c r="P567" s="45"/>
      <c r="Q567" s="45"/>
      <c r="R567" s="45"/>
      <c r="S567" s="45"/>
      <c r="T567" s="45"/>
      <c r="U567" s="45"/>
      <c r="V567" s="45"/>
    </row>
    <row r="568">
      <c r="A568" s="75"/>
      <c r="B568" s="45"/>
      <c r="C568" s="188"/>
      <c r="D568" s="157"/>
      <c r="E568" s="157"/>
      <c r="F568" s="86"/>
      <c r="G568" s="114"/>
      <c r="H568" s="45"/>
      <c r="I568" s="45"/>
      <c r="J568" s="45"/>
      <c r="K568" s="45"/>
      <c r="L568" s="45"/>
      <c r="M568" s="45"/>
      <c r="N568" s="45"/>
      <c r="O568" s="45"/>
      <c r="P568" s="45"/>
      <c r="Q568" s="45"/>
      <c r="R568" s="45"/>
      <c r="S568" s="45"/>
      <c r="T568" s="45"/>
      <c r="U568" s="45"/>
      <c r="V568" s="45"/>
    </row>
    <row r="569">
      <c r="A569" s="75"/>
      <c r="B569" s="45"/>
      <c r="C569" s="188"/>
      <c r="D569" s="157"/>
      <c r="E569" s="157"/>
      <c r="F569" s="86"/>
      <c r="G569" s="114"/>
      <c r="H569" s="45"/>
      <c r="I569" s="45"/>
      <c r="J569" s="45"/>
      <c r="K569" s="45"/>
      <c r="L569" s="45"/>
      <c r="M569" s="45"/>
      <c r="N569" s="45"/>
      <c r="O569" s="45"/>
      <c r="P569" s="45"/>
      <c r="Q569" s="45"/>
      <c r="R569" s="45"/>
      <c r="S569" s="45"/>
      <c r="T569" s="45"/>
      <c r="U569" s="45"/>
      <c r="V569" s="45"/>
    </row>
    <row r="570">
      <c r="A570" s="75"/>
      <c r="B570" s="45"/>
      <c r="C570" s="188"/>
      <c r="D570" s="157"/>
      <c r="E570" s="157"/>
      <c r="F570" s="86"/>
      <c r="G570" s="114"/>
      <c r="H570" s="45"/>
      <c r="I570" s="45"/>
      <c r="J570" s="45"/>
      <c r="K570" s="45"/>
      <c r="L570" s="45"/>
      <c r="M570" s="45"/>
      <c r="N570" s="45"/>
      <c r="O570" s="45"/>
      <c r="P570" s="45"/>
      <c r="Q570" s="45"/>
      <c r="R570" s="45"/>
      <c r="S570" s="45"/>
      <c r="T570" s="45"/>
      <c r="U570" s="45"/>
      <c r="V570" s="45"/>
    </row>
    <row r="571">
      <c r="A571" s="75"/>
      <c r="B571" s="45"/>
      <c r="C571" s="188"/>
      <c r="D571" s="157"/>
      <c r="E571" s="157"/>
      <c r="F571" s="86"/>
      <c r="G571" s="114"/>
      <c r="H571" s="45"/>
      <c r="I571" s="45"/>
      <c r="J571" s="45"/>
      <c r="K571" s="45"/>
      <c r="L571" s="45"/>
      <c r="M571" s="45"/>
      <c r="N571" s="45"/>
      <c r="O571" s="45"/>
      <c r="P571" s="45"/>
      <c r="Q571" s="45"/>
      <c r="R571" s="45"/>
      <c r="S571" s="45"/>
      <c r="T571" s="45"/>
      <c r="U571" s="45"/>
      <c r="V571" s="45"/>
    </row>
    <row r="572">
      <c r="A572" s="75"/>
      <c r="B572" s="45"/>
      <c r="C572" s="188"/>
      <c r="D572" s="157"/>
      <c r="E572" s="157"/>
      <c r="F572" s="86"/>
      <c r="G572" s="114"/>
      <c r="H572" s="45"/>
      <c r="I572" s="45"/>
      <c r="J572" s="45"/>
      <c r="K572" s="45"/>
      <c r="L572" s="45"/>
      <c r="M572" s="45"/>
      <c r="N572" s="45"/>
      <c r="O572" s="45"/>
      <c r="P572" s="45"/>
      <c r="Q572" s="45"/>
      <c r="R572" s="45"/>
      <c r="S572" s="45"/>
      <c r="T572" s="45"/>
      <c r="U572" s="45"/>
      <c r="V572" s="45"/>
    </row>
    <row r="573">
      <c r="A573" s="75"/>
      <c r="B573" s="45"/>
      <c r="C573" s="188"/>
      <c r="D573" s="157"/>
      <c r="E573" s="157"/>
      <c r="F573" s="86"/>
      <c r="G573" s="114"/>
      <c r="H573" s="45"/>
      <c r="I573" s="45"/>
      <c r="J573" s="45"/>
      <c r="K573" s="45"/>
      <c r="L573" s="45"/>
      <c r="M573" s="45"/>
      <c r="N573" s="45"/>
      <c r="O573" s="45"/>
      <c r="P573" s="45"/>
      <c r="Q573" s="45"/>
      <c r="R573" s="45"/>
      <c r="S573" s="45"/>
      <c r="T573" s="45"/>
      <c r="U573" s="45"/>
      <c r="V573" s="45"/>
    </row>
    <row r="574">
      <c r="A574" s="75"/>
      <c r="B574" s="45"/>
      <c r="C574" s="188"/>
      <c r="D574" s="157"/>
      <c r="E574" s="157"/>
      <c r="F574" s="86"/>
      <c r="G574" s="114"/>
      <c r="H574" s="45"/>
      <c r="I574" s="45"/>
      <c r="J574" s="45"/>
      <c r="K574" s="45"/>
      <c r="L574" s="45"/>
      <c r="M574" s="45"/>
      <c r="N574" s="45"/>
      <c r="O574" s="45"/>
      <c r="P574" s="45"/>
      <c r="Q574" s="45"/>
      <c r="R574" s="45"/>
      <c r="S574" s="45"/>
      <c r="T574" s="45"/>
      <c r="U574" s="45"/>
      <c r="V574" s="45"/>
    </row>
    <row r="575">
      <c r="A575" s="75"/>
      <c r="B575" s="45"/>
      <c r="C575" s="188"/>
      <c r="D575" s="157"/>
      <c r="E575" s="157"/>
      <c r="F575" s="86"/>
      <c r="G575" s="114"/>
      <c r="H575" s="45"/>
      <c r="I575" s="45"/>
      <c r="J575" s="45"/>
      <c r="K575" s="45"/>
      <c r="L575" s="45"/>
      <c r="M575" s="45"/>
      <c r="N575" s="45"/>
      <c r="O575" s="45"/>
      <c r="P575" s="45"/>
      <c r="Q575" s="45"/>
      <c r="R575" s="45"/>
      <c r="S575" s="45"/>
      <c r="T575" s="45"/>
      <c r="U575" s="45"/>
      <c r="V575" s="45"/>
    </row>
    <row r="576">
      <c r="A576" s="75"/>
      <c r="B576" s="45"/>
      <c r="C576" s="188"/>
      <c r="D576" s="157"/>
      <c r="E576" s="157"/>
      <c r="F576" s="86"/>
      <c r="G576" s="114"/>
      <c r="H576" s="45"/>
      <c r="I576" s="45"/>
      <c r="J576" s="45"/>
      <c r="K576" s="45"/>
      <c r="L576" s="45"/>
      <c r="M576" s="45"/>
      <c r="N576" s="45"/>
      <c r="O576" s="45"/>
      <c r="P576" s="45"/>
      <c r="Q576" s="45"/>
      <c r="R576" s="45"/>
      <c r="S576" s="45"/>
      <c r="T576" s="45"/>
      <c r="U576" s="45"/>
      <c r="V576" s="45"/>
    </row>
    <row r="577">
      <c r="A577" s="75"/>
      <c r="B577" s="45"/>
      <c r="C577" s="188"/>
      <c r="D577" s="157"/>
      <c r="E577" s="157"/>
      <c r="F577" s="86"/>
      <c r="G577" s="114"/>
      <c r="H577" s="45"/>
      <c r="I577" s="45"/>
      <c r="J577" s="45"/>
      <c r="K577" s="45"/>
      <c r="L577" s="45"/>
      <c r="M577" s="45"/>
      <c r="N577" s="45"/>
      <c r="O577" s="45"/>
      <c r="P577" s="45"/>
      <c r="Q577" s="45"/>
      <c r="R577" s="45"/>
      <c r="S577" s="45"/>
      <c r="T577" s="45"/>
      <c r="U577" s="45"/>
      <c r="V577" s="45"/>
    </row>
    <row r="578">
      <c r="A578" s="75"/>
      <c r="B578" s="45"/>
      <c r="C578" s="188"/>
      <c r="D578" s="157"/>
      <c r="E578" s="157"/>
      <c r="F578" s="86"/>
      <c r="G578" s="114"/>
      <c r="H578" s="45"/>
      <c r="I578" s="45"/>
      <c r="J578" s="45"/>
      <c r="K578" s="45"/>
      <c r="L578" s="45"/>
      <c r="M578" s="45"/>
      <c r="N578" s="45"/>
      <c r="O578" s="45"/>
      <c r="P578" s="45"/>
      <c r="Q578" s="45"/>
      <c r="R578" s="45"/>
      <c r="S578" s="45"/>
      <c r="T578" s="45"/>
      <c r="U578" s="45"/>
      <c r="V578" s="45"/>
    </row>
    <row r="579">
      <c r="A579" s="75"/>
      <c r="B579" s="45"/>
      <c r="C579" s="188"/>
      <c r="D579" s="157"/>
      <c r="E579" s="157"/>
      <c r="F579" s="86"/>
      <c r="G579" s="114"/>
      <c r="H579" s="45"/>
      <c r="I579" s="45"/>
      <c r="J579" s="45"/>
      <c r="K579" s="45"/>
      <c r="L579" s="45"/>
      <c r="M579" s="45"/>
      <c r="N579" s="45"/>
      <c r="O579" s="45"/>
      <c r="P579" s="45"/>
      <c r="Q579" s="45"/>
      <c r="R579" s="45"/>
      <c r="S579" s="45"/>
      <c r="T579" s="45"/>
      <c r="U579" s="45"/>
      <c r="V579" s="45"/>
    </row>
    <row r="580">
      <c r="A580" s="75"/>
      <c r="B580" s="45"/>
      <c r="C580" s="188"/>
      <c r="D580" s="157"/>
      <c r="E580" s="157"/>
      <c r="F580" s="86"/>
      <c r="G580" s="114"/>
      <c r="H580" s="45"/>
      <c r="I580" s="45"/>
      <c r="J580" s="45"/>
      <c r="K580" s="45"/>
      <c r="L580" s="45"/>
      <c r="M580" s="45"/>
      <c r="N580" s="45"/>
      <c r="O580" s="45"/>
      <c r="P580" s="45"/>
      <c r="Q580" s="45"/>
      <c r="R580" s="45"/>
      <c r="S580" s="45"/>
      <c r="T580" s="45"/>
      <c r="U580" s="45"/>
      <c r="V580" s="45"/>
    </row>
    <row r="581">
      <c r="A581" s="75"/>
      <c r="B581" s="45"/>
      <c r="C581" s="188"/>
      <c r="D581" s="157"/>
      <c r="E581" s="157"/>
      <c r="F581" s="86"/>
      <c r="G581" s="114"/>
      <c r="H581" s="45"/>
      <c r="I581" s="45"/>
      <c r="J581" s="45"/>
      <c r="K581" s="45"/>
      <c r="L581" s="45"/>
      <c r="M581" s="45"/>
      <c r="N581" s="45"/>
      <c r="O581" s="45"/>
      <c r="P581" s="45"/>
      <c r="Q581" s="45"/>
      <c r="R581" s="45"/>
      <c r="S581" s="45"/>
      <c r="T581" s="45"/>
      <c r="U581" s="45"/>
      <c r="V581" s="45"/>
    </row>
    <row r="582">
      <c r="A582" s="75"/>
      <c r="B582" s="45"/>
      <c r="C582" s="188"/>
      <c r="D582" s="157"/>
      <c r="E582" s="157"/>
      <c r="F582" s="86"/>
      <c r="G582" s="114"/>
      <c r="H582" s="45"/>
      <c r="I582" s="45"/>
      <c r="J582" s="45"/>
      <c r="K582" s="45"/>
      <c r="L582" s="45"/>
      <c r="M582" s="45"/>
      <c r="N582" s="45"/>
      <c r="O582" s="45"/>
      <c r="P582" s="45"/>
      <c r="Q582" s="45"/>
      <c r="R582" s="45"/>
      <c r="S582" s="45"/>
      <c r="T582" s="45"/>
      <c r="U582" s="45"/>
      <c r="V582" s="45"/>
    </row>
    <row r="583">
      <c r="A583" s="75"/>
      <c r="B583" s="45"/>
      <c r="C583" s="188"/>
      <c r="D583" s="157"/>
      <c r="E583" s="157"/>
      <c r="F583" s="86"/>
      <c r="G583" s="114"/>
      <c r="H583" s="45"/>
      <c r="I583" s="45"/>
      <c r="J583" s="45"/>
      <c r="K583" s="45"/>
      <c r="L583" s="45"/>
      <c r="M583" s="45"/>
      <c r="N583" s="45"/>
      <c r="O583" s="45"/>
      <c r="P583" s="45"/>
      <c r="Q583" s="45"/>
      <c r="R583" s="45"/>
      <c r="S583" s="45"/>
      <c r="T583" s="45"/>
      <c r="U583" s="45"/>
      <c r="V583" s="45"/>
    </row>
    <row r="584">
      <c r="A584" s="75"/>
      <c r="B584" s="45"/>
      <c r="C584" s="188"/>
      <c r="D584" s="157"/>
      <c r="E584" s="157"/>
      <c r="F584" s="86"/>
      <c r="G584" s="114"/>
      <c r="H584" s="45"/>
      <c r="I584" s="45"/>
      <c r="J584" s="45"/>
      <c r="K584" s="45"/>
      <c r="L584" s="45"/>
      <c r="M584" s="45"/>
      <c r="N584" s="45"/>
      <c r="O584" s="45"/>
      <c r="P584" s="45"/>
      <c r="Q584" s="45"/>
      <c r="R584" s="45"/>
      <c r="S584" s="45"/>
      <c r="T584" s="45"/>
      <c r="U584" s="45"/>
      <c r="V584" s="45"/>
    </row>
    <row r="585">
      <c r="A585" s="75"/>
      <c r="B585" s="45"/>
      <c r="C585" s="188"/>
      <c r="D585" s="157"/>
      <c r="E585" s="157"/>
      <c r="F585" s="86"/>
      <c r="G585" s="114"/>
      <c r="H585" s="45"/>
      <c r="I585" s="45"/>
      <c r="J585" s="45"/>
      <c r="K585" s="45"/>
      <c r="L585" s="45"/>
      <c r="M585" s="45"/>
      <c r="N585" s="45"/>
      <c r="O585" s="45"/>
      <c r="P585" s="45"/>
      <c r="Q585" s="45"/>
      <c r="R585" s="45"/>
      <c r="S585" s="45"/>
      <c r="T585" s="45"/>
      <c r="U585" s="45"/>
      <c r="V585" s="45"/>
    </row>
    <row r="586">
      <c r="A586" s="75"/>
      <c r="B586" s="45"/>
      <c r="C586" s="188"/>
      <c r="D586" s="157"/>
      <c r="E586" s="157"/>
      <c r="F586" s="86"/>
      <c r="G586" s="114"/>
      <c r="H586" s="45"/>
      <c r="I586" s="45"/>
      <c r="J586" s="45"/>
      <c r="K586" s="45"/>
      <c r="L586" s="45"/>
      <c r="M586" s="45"/>
      <c r="N586" s="45"/>
      <c r="O586" s="45"/>
      <c r="P586" s="45"/>
      <c r="Q586" s="45"/>
      <c r="R586" s="45"/>
      <c r="S586" s="45"/>
      <c r="T586" s="45"/>
      <c r="U586" s="45"/>
      <c r="V586" s="45"/>
    </row>
    <row r="587">
      <c r="A587" s="75"/>
      <c r="B587" s="45"/>
      <c r="C587" s="188"/>
      <c r="D587" s="157"/>
      <c r="E587" s="157"/>
      <c r="F587" s="86"/>
      <c r="G587" s="114"/>
      <c r="H587" s="45"/>
      <c r="I587" s="45"/>
      <c r="J587" s="45"/>
      <c r="K587" s="45"/>
      <c r="L587" s="45"/>
      <c r="M587" s="45"/>
      <c r="N587" s="45"/>
      <c r="O587" s="45"/>
      <c r="P587" s="45"/>
      <c r="Q587" s="45"/>
      <c r="R587" s="45"/>
      <c r="S587" s="45"/>
      <c r="T587" s="45"/>
      <c r="U587" s="45"/>
      <c r="V587" s="45"/>
    </row>
    <row r="588">
      <c r="A588" s="75"/>
      <c r="B588" s="45"/>
      <c r="C588" s="188"/>
      <c r="D588" s="157"/>
      <c r="E588" s="157"/>
      <c r="F588" s="86"/>
      <c r="G588" s="114"/>
      <c r="H588" s="45"/>
      <c r="I588" s="45"/>
      <c r="J588" s="45"/>
      <c r="K588" s="45"/>
      <c r="L588" s="45"/>
      <c r="M588" s="45"/>
      <c r="N588" s="45"/>
      <c r="O588" s="45"/>
      <c r="P588" s="45"/>
      <c r="Q588" s="45"/>
      <c r="R588" s="45"/>
      <c r="S588" s="45"/>
      <c r="T588" s="45"/>
      <c r="U588" s="45"/>
      <c r="V588" s="45"/>
    </row>
    <row r="589">
      <c r="A589" s="75"/>
      <c r="B589" s="45"/>
      <c r="C589" s="188"/>
      <c r="D589" s="157"/>
      <c r="E589" s="157"/>
      <c r="F589" s="86"/>
      <c r="G589" s="114"/>
      <c r="H589" s="45"/>
      <c r="I589" s="45"/>
      <c r="J589" s="45"/>
      <c r="K589" s="45"/>
      <c r="L589" s="45"/>
      <c r="M589" s="45"/>
      <c r="N589" s="45"/>
      <c r="O589" s="45"/>
      <c r="P589" s="45"/>
      <c r="Q589" s="45"/>
      <c r="R589" s="45"/>
      <c r="S589" s="45"/>
      <c r="T589" s="45"/>
      <c r="U589" s="45"/>
      <c r="V589" s="45"/>
    </row>
    <row r="590">
      <c r="A590" s="75"/>
      <c r="B590" s="45"/>
      <c r="C590" s="188"/>
      <c r="D590" s="157"/>
      <c r="E590" s="157"/>
      <c r="F590" s="86"/>
      <c r="G590" s="114"/>
      <c r="H590" s="45"/>
      <c r="I590" s="45"/>
      <c r="J590" s="45"/>
      <c r="K590" s="45"/>
      <c r="L590" s="45"/>
      <c r="M590" s="45"/>
      <c r="N590" s="45"/>
      <c r="O590" s="45"/>
      <c r="P590" s="45"/>
      <c r="Q590" s="45"/>
      <c r="R590" s="45"/>
      <c r="S590" s="45"/>
      <c r="T590" s="45"/>
      <c r="U590" s="45"/>
      <c r="V590" s="45"/>
    </row>
    <row r="591">
      <c r="A591" s="75"/>
      <c r="B591" s="45"/>
      <c r="C591" s="188"/>
      <c r="D591" s="157"/>
      <c r="E591" s="157"/>
      <c r="F591" s="86"/>
      <c r="G591" s="114"/>
      <c r="H591" s="45"/>
      <c r="I591" s="45"/>
      <c r="J591" s="45"/>
      <c r="K591" s="45"/>
      <c r="L591" s="45"/>
      <c r="M591" s="45"/>
      <c r="N591" s="45"/>
      <c r="O591" s="45"/>
      <c r="P591" s="45"/>
      <c r="Q591" s="45"/>
      <c r="R591" s="45"/>
      <c r="S591" s="45"/>
      <c r="T591" s="45"/>
      <c r="U591" s="45"/>
      <c r="V591" s="45"/>
    </row>
    <row r="592">
      <c r="A592" s="75"/>
      <c r="B592" s="45"/>
      <c r="C592" s="188"/>
      <c r="D592" s="157"/>
      <c r="E592" s="157"/>
      <c r="F592" s="86"/>
      <c r="G592" s="114"/>
      <c r="H592" s="45"/>
      <c r="I592" s="45"/>
      <c r="J592" s="45"/>
      <c r="K592" s="45"/>
      <c r="L592" s="45"/>
      <c r="M592" s="45"/>
      <c r="N592" s="45"/>
      <c r="O592" s="45"/>
      <c r="P592" s="45"/>
      <c r="Q592" s="45"/>
      <c r="R592" s="45"/>
      <c r="S592" s="45"/>
      <c r="T592" s="45"/>
      <c r="U592" s="45"/>
      <c r="V592" s="45"/>
    </row>
    <row r="593">
      <c r="A593" s="75"/>
      <c r="B593" s="45"/>
      <c r="C593" s="188"/>
      <c r="D593" s="157"/>
      <c r="E593" s="157"/>
      <c r="F593" s="86"/>
      <c r="G593" s="114"/>
      <c r="H593" s="45"/>
      <c r="I593" s="45"/>
      <c r="J593" s="45"/>
      <c r="K593" s="45"/>
      <c r="L593" s="45"/>
      <c r="M593" s="45"/>
      <c r="N593" s="45"/>
      <c r="O593" s="45"/>
      <c r="P593" s="45"/>
      <c r="Q593" s="45"/>
      <c r="R593" s="45"/>
      <c r="S593" s="45"/>
      <c r="T593" s="45"/>
      <c r="U593" s="45"/>
      <c r="V593" s="45"/>
    </row>
    <row r="594">
      <c r="A594" s="75"/>
      <c r="B594" s="45"/>
      <c r="C594" s="188"/>
      <c r="D594" s="157"/>
      <c r="E594" s="157"/>
      <c r="F594" s="86"/>
      <c r="G594" s="114"/>
      <c r="H594" s="45"/>
      <c r="I594" s="45"/>
      <c r="J594" s="45"/>
      <c r="K594" s="45"/>
      <c r="L594" s="45"/>
      <c r="M594" s="45"/>
      <c r="N594" s="45"/>
      <c r="O594" s="45"/>
      <c r="P594" s="45"/>
      <c r="Q594" s="45"/>
      <c r="R594" s="45"/>
      <c r="S594" s="45"/>
      <c r="T594" s="45"/>
      <c r="U594" s="45"/>
      <c r="V594" s="45"/>
    </row>
    <row r="595">
      <c r="A595" s="75"/>
      <c r="B595" s="45"/>
      <c r="C595" s="188"/>
      <c r="D595" s="157"/>
      <c r="E595" s="157"/>
      <c r="F595" s="86"/>
      <c r="G595" s="114"/>
      <c r="H595" s="45"/>
      <c r="I595" s="45"/>
      <c r="J595" s="45"/>
      <c r="K595" s="45"/>
      <c r="L595" s="45"/>
      <c r="M595" s="45"/>
      <c r="N595" s="45"/>
      <c r="O595" s="45"/>
      <c r="P595" s="45"/>
      <c r="Q595" s="45"/>
      <c r="R595" s="45"/>
      <c r="S595" s="45"/>
      <c r="T595" s="45"/>
      <c r="U595" s="45"/>
      <c r="V595" s="45"/>
    </row>
    <row r="596">
      <c r="A596" s="75"/>
      <c r="B596" s="45"/>
      <c r="C596" s="188"/>
      <c r="D596" s="157"/>
      <c r="E596" s="157"/>
      <c r="F596" s="86"/>
      <c r="G596" s="114"/>
      <c r="H596" s="45"/>
      <c r="I596" s="45"/>
      <c r="J596" s="45"/>
      <c r="K596" s="45"/>
      <c r="L596" s="45"/>
      <c r="M596" s="45"/>
      <c r="N596" s="45"/>
      <c r="O596" s="45"/>
      <c r="P596" s="45"/>
      <c r="Q596" s="45"/>
      <c r="R596" s="45"/>
      <c r="S596" s="45"/>
      <c r="T596" s="45"/>
      <c r="U596" s="45"/>
      <c r="V596" s="45"/>
    </row>
    <row r="597">
      <c r="A597" s="75"/>
      <c r="B597" s="45"/>
      <c r="C597" s="188"/>
      <c r="D597" s="157"/>
      <c r="E597" s="157"/>
      <c r="F597" s="86"/>
      <c r="G597" s="114"/>
      <c r="H597" s="45"/>
      <c r="I597" s="45"/>
      <c r="J597" s="45"/>
      <c r="K597" s="45"/>
      <c r="L597" s="45"/>
      <c r="M597" s="45"/>
      <c r="N597" s="45"/>
      <c r="O597" s="45"/>
      <c r="P597" s="45"/>
      <c r="Q597" s="45"/>
      <c r="R597" s="45"/>
      <c r="S597" s="45"/>
      <c r="T597" s="45"/>
      <c r="U597" s="45"/>
      <c r="V597" s="45"/>
    </row>
    <row r="598">
      <c r="A598" s="75"/>
      <c r="B598" s="45"/>
      <c r="C598" s="188"/>
      <c r="D598" s="157"/>
      <c r="E598" s="157"/>
      <c r="F598" s="86"/>
      <c r="G598" s="114"/>
      <c r="H598" s="45"/>
      <c r="I598" s="45"/>
      <c r="J598" s="45"/>
      <c r="K598" s="45"/>
      <c r="L598" s="45"/>
      <c r="M598" s="45"/>
      <c r="N598" s="45"/>
      <c r="O598" s="45"/>
      <c r="P598" s="45"/>
      <c r="Q598" s="45"/>
      <c r="R598" s="45"/>
      <c r="S598" s="45"/>
      <c r="T598" s="45"/>
      <c r="U598" s="45"/>
      <c r="V598" s="45"/>
    </row>
    <row r="599">
      <c r="A599" s="75"/>
      <c r="B599" s="45"/>
      <c r="C599" s="188"/>
      <c r="D599" s="157"/>
      <c r="E599" s="157"/>
      <c r="F599" s="86"/>
      <c r="G599" s="114"/>
      <c r="H599" s="45"/>
      <c r="I599" s="45"/>
      <c r="J599" s="45"/>
      <c r="K599" s="45"/>
      <c r="L599" s="45"/>
      <c r="M599" s="45"/>
      <c r="N599" s="45"/>
      <c r="O599" s="45"/>
      <c r="P599" s="45"/>
      <c r="Q599" s="45"/>
      <c r="R599" s="45"/>
      <c r="S599" s="45"/>
      <c r="T599" s="45"/>
      <c r="U599" s="45"/>
      <c r="V599" s="45"/>
    </row>
    <row r="600">
      <c r="A600" s="75"/>
      <c r="B600" s="45"/>
      <c r="C600" s="188"/>
      <c r="D600" s="157"/>
      <c r="E600" s="157"/>
      <c r="F600" s="86"/>
      <c r="G600" s="114"/>
      <c r="H600" s="45"/>
      <c r="I600" s="45"/>
      <c r="J600" s="45"/>
      <c r="K600" s="45"/>
      <c r="L600" s="45"/>
      <c r="M600" s="45"/>
      <c r="N600" s="45"/>
      <c r="O600" s="45"/>
      <c r="P600" s="45"/>
      <c r="Q600" s="45"/>
      <c r="R600" s="45"/>
      <c r="S600" s="45"/>
      <c r="T600" s="45"/>
      <c r="U600" s="45"/>
      <c r="V600" s="45"/>
    </row>
    <row r="601">
      <c r="A601" s="75"/>
      <c r="B601" s="45"/>
      <c r="C601" s="188"/>
      <c r="D601" s="157"/>
      <c r="E601" s="157"/>
      <c r="F601" s="86"/>
      <c r="G601" s="114"/>
      <c r="H601" s="45"/>
      <c r="I601" s="45"/>
      <c r="J601" s="45"/>
      <c r="K601" s="45"/>
      <c r="L601" s="45"/>
      <c r="M601" s="45"/>
      <c r="N601" s="45"/>
      <c r="O601" s="45"/>
      <c r="P601" s="45"/>
      <c r="Q601" s="45"/>
      <c r="R601" s="45"/>
      <c r="S601" s="45"/>
      <c r="T601" s="45"/>
      <c r="U601" s="45"/>
      <c r="V601" s="45"/>
    </row>
    <row r="602">
      <c r="A602" s="75"/>
      <c r="B602" s="45"/>
      <c r="C602" s="188"/>
      <c r="D602" s="157"/>
      <c r="E602" s="157"/>
      <c r="F602" s="86"/>
      <c r="G602" s="114"/>
      <c r="H602" s="45"/>
      <c r="I602" s="45"/>
      <c r="J602" s="45"/>
      <c r="K602" s="45"/>
      <c r="L602" s="45"/>
      <c r="M602" s="45"/>
      <c r="N602" s="45"/>
      <c r="O602" s="45"/>
      <c r="P602" s="45"/>
      <c r="Q602" s="45"/>
      <c r="R602" s="45"/>
      <c r="S602" s="45"/>
      <c r="T602" s="45"/>
      <c r="U602" s="45"/>
      <c r="V602" s="45"/>
    </row>
    <row r="603">
      <c r="A603" s="75"/>
      <c r="B603" s="45"/>
      <c r="C603" s="188"/>
      <c r="D603" s="157"/>
      <c r="E603" s="157"/>
      <c r="F603" s="86"/>
      <c r="G603" s="114"/>
      <c r="H603" s="45"/>
      <c r="I603" s="45"/>
      <c r="J603" s="45"/>
      <c r="K603" s="45"/>
      <c r="L603" s="45"/>
      <c r="M603" s="45"/>
      <c r="N603" s="45"/>
      <c r="O603" s="45"/>
      <c r="P603" s="45"/>
      <c r="Q603" s="45"/>
      <c r="R603" s="45"/>
      <c r="S603" s="45"/>
      <c r="T603" s="45"/>
      <c r="U603" s="45"/>
      <c r="V603" s="45"/>
    </row>
    <row r="604">
      <c r="A604" s="75"/>
      <c r="B604" s="45"/>
      <c r="C604" s="188"/>
      <c r="D604" s="157"/>
      <c r="E604" s="157"/>
      <c r="F604" s="86"/>
      <c r="G604" s="114"/>
      <c r="H604" s="45"/>
      <c r="I604" s="45"/>
      <c r="J604" s="45"/>
      <c r="K604" s="45"/>
      <c r="L604" s="45"/>
      <c r="M604" s="45"/>
      <c r="N604" s="45"/>
      <c r="O604" s="45"/>
      <c r="P604" s="45"/>
      <c r="Q604" s="45"/>
      <c r="R604" s="45"/>
      <c r="S604" s="45"/>
      <c r="T604" s="45"/>
      <c r="U604" s="45"/>
      <c r="V604" s="45"/>
    </row>
    <row r="605">
      <c r="A605" s="75"/>
      <c r="B605" s="45"/>
      <c r="C605" s="188"/>
      <c r="D605" s="157"/>
      <c r="E605" s="157"/>
      <c r="F605" s="86"/>
      <c r="G605" s="114"/>
      <c r="H605" s="45"/>
      <c r="I605" s="45"/>
      <c r="J605" s="45"/>
      <c r="K605" s="45"/>
      <c r="L605" s="45"/>
      <c r="M605" s="45"/>
      <c r="N605" s="45"/>
      <c r="O605" s="45"/>
      <c r="P605" s="45"/>
      <c r="Q605" s="45"/>
      <c r="R605" s="45"/>
      <c r="S605" s="45"/>
      <c r="T605" s="45"/>
      <c r="U605" s="45"/>
      <c r="V605" s="45"/>
    </row>
    <row r="606">
      <c r="A606" s="75"/>
      <c r="B606" s="45"/>
      <c r="C606" s="188"/>
      <c r="D606" s="157"/>
      <c r="E606" s="157"/>
      <c r="F606" s="86"/>
      <c r="G606" s="114"/>
      <c r="H606" s="45"/>
      <c r="I606" s="45"/>
      <c r="J606" s="45"/>
      <c r="K606" s="45"/>
      <c r="L606" s="45"/>
      <c r="M606" s="45"/>
      <c r="N606" s="45"/>
      <c r="O606" s="45"/>
      <c r="P606" s="45"/>
      <c r="Q606" s="45"/>
      <c r="R606" s="45"/>
      <c r="S606" s="45"/>
      <c r="T606" s="45"/>
      <c r="U606" s="45"/>
      <c r="V606" s="45"/>
    </row>
    <row r="607">
      <c r="A607" s="75"/>
      <c r="B607" s="45"/>
      <c r="C607" s="188"/>
      <c r="D607" s="157"/>
      <c r="E607" s="157"/>
      <c r="F607" s="86"/>
      <c r="G607" s="114"/>
      <c r="H607" s="45"/>
      <c r="I607" s="45"/>
      <c r="J607" s="45"/>
      <c r="K607" s="45"/>
      <c r="L607" s="45"/>
      <c r="M607" s="45"/>
      <c r="N607" s="45"/>
      <c r="O607" s="45"/>
      <c r="P607" s="45"/>
      <c r="Q607" s="45"/>
      <c r="R607" s="45"/>
      <c r="S607" s="45"/>
      <c r="T607" s="45"/>
      <c r="U607" s="45"/>
      <c r="V607" s="45"/>
    </row>
    <row r="608">
      <c r="A608" s="75"/>
      <c r="B608" s="45"/>
      <c r="C608" s="188"/>
      <c r="D608" s="157"/>
      <c r="E608" s="157"/>
      <c r="F608" s="86"/>
      <c r="G608" s="114"/>
      <c r="H608" s="45"/>
      <c r="I608" s="45"/>
      <c r="J608" s="45"/>
      <c r="K608" s="45"/>
      <c r="L608" s="45"/>
      <c r="M608" s="45"/>
      <c r="N608" s="45"/>
      <c r="O608" s="45"/>
      <c r="P608" s="45"/>
      <c r="Q608" s="45"/>
      <c r="R608" s="45"/>
      <c r="S608" s="45"/>
      <c r="T608" s="45"/>
      <c r="U608" s="45"/>
      <c r="V608" s="45"/>
    </row>
    <row r="609">
      <c r="A609" s="75"/>
      <c r="B609" s="45"/>
      <c r="C609" s="188"/>
      <c r="D609" s="157"/>
      <c r="E609" s="157"/>
      <c r="F609" s="86"/>
      <c r="G609" s="114"/>
      <c r="H609" s="45"/>
      <c r="I609" s="45"/>
      <c r="J609" s="45"/>
      <c r="K609" s="45"/>
      <c r="L609" s="45"/>
      <c r="M609" s="45"/>
      <c r="N609" s="45"/>
      <c r="O609" s="45"/>
      <c r="P609" s="45"/>
      <c r="Q609" s="45"/>
      <c r="R609" s="45"/>
      <c r="S609" s="45"/>
      <c r="T609" s="45"/>
      <c r="U609" s="45"/>
      <c r="V609" s="45"/>
    </row>
    <row r="610">
      <c r="A610" s="75"/>
      <c r="B610" s="45"/>
      <c r="C610" s="188"/>
      <c r="D610" s="157"/>
      <c r="E610" s="157"/>
      <c r="F610" s="86"/>
      <c r="G610" s="114"/>
      <c r="H610" s="45"/>
      <c r="I610" s="45"/>
      <c r="J610" s="45"/>
      <c r="K610" s="45"/>
      <c r="L610" s="45"/>
      <c r="M610" s="45"/>
      <c r="N610" s="45"/>
      <c r="O610" s="45"/>
      <c r="P610" s="45"/>
      <c r="Q610" s="45"/>
      <c r="R610" s="45"/>
      <c r="S610" s="45"/>
      <c r="T610" s="45"/>
      <c r="U610" s="45"/>
      <c r="V610" s="45"/>
    </row>
    <row r="611">
      <c r="A611" s="75"/>
      <c r="B611" s="45"/>
      <c r="C611" s="188"/>
      <c r="D611" s="157"/>
      <c r="E611" s="157"/>
      <c r="F611" s="86"/>
      <c r="G611" s="114"/>
      <c r="H611" s="45"/>
      <c r="I611" s="45"/>
      <c r="J611" s="45"/>
      <c r="K611" s="45"/>
      <c r="L611" s="45"/>
      <c r="M611" s="45"/>
      <c r="N611" s="45"/>
      <c r="O611" s="45"/>
      <c r="P611" s="45"/>
      <c r="Q611" s="45"/>
      <c r="R611" s="45"/>
      <c r="S611" s="45"/>
      <c r="T611" s="45"/>
      <c r="U611" s="45"/>
      <c r="V611" s="45"/>
    </row>
    <row r="612">
      <c r="A612" s="75"/>
      <c r="B612" s="45"/>
      <c r="C612" s="188"/>
      <c r="D612" s="157"/>
      <c r="E612" s="157"/>
      <c r="F612" s="86"/>
      <c r="G612" s="114"/>
      <c r="H612" s="45"/>
      <c r="I612" s="45"/>
      <c r="J612" s="45"/>
      <c r="K612" s="45"/>
      <c r="L612" s="45"/>
      <c r="M612" s="45"/>
      <c r="N612" s="45"/>
      <c r="O612" s="45"/>
      <c r="P612" s="45"/>
      <c r="Q612" s="45"/>
      <c r="R612" s="45"/>
      <c r="S612" s="45"/>
      <c r="T612" s="45"/>
      <c r="U612" s="45"/>
      <c r="V612" s="45"/>
    </row>
    <row r="613">
      <c r="A613" s="75"/>
      <c r="B613" s="45"/>
      <c r="C613" s="188"/>
      <c r="D613" s="157"/>
      <c r="E613" s="157"/>
      <c r="F613" s="86"/>
      <c r="G613" s="114"/>
      <c r="H613" s="45"/>
      <c r="I613" s="45"/>
      <c r="J613" s="45"/>
      <c r="K613" s="45"/>
      <c r="L613" s="45"/>
      <c r="M613" s="45"/>
      <c r="N613" s="45"/>
      <c r="O613" s="45"/>
      <c r="P613" s="45"/>
      <c r="Q613" s="45"/>
      <c r="R613" s="45"/>
      <c r="S613" s="45"/>
      <c r="T613" s="45"/>
      <c r="U613" s="45"/>
      <c r="V613" s="45"/>
    </row>
    <row r="614">
      <c r="A614" s="75"/>
      <c r="B614" s="45"/>
      <c r="C614" s="188"/>
      <c r="D614" s="157"/>
      <c r="E614" s="157"/>
      <c r="F614" s="86"/>
      <c r="G614" s="114"/>
      <c r="H614" s="45"/>
      <c r="I614" s="45"/>
      <c r="J614" s="45"/>
      <c r="K614" s="45"/>
      <c r="L614" s="45"/>
      <c r="M614" s="45"/>
      <c r="N614" s="45"/>
      <c r="O614" s="45"/>
      <c r="P614" s="45"/>
      <c r="Q614" s="45"/>
      <c r="R614" s="45"/>
      <c r="S614" s="45"/>
      <c r="T614" s="45"/>
      <c r="U614" s="45"/>
      <c r="V614" s="45"/>
    </row>
    <row r="615">
      <c r="A615" s="75"/>
      <c r="B615" s="45"/>
      <c r="C615" s="188"/>
      <c r="D615" s="157"/>
      <c r="E615" s="157"/>
      <c r="F615" s="86"/>
      <c r="G615" s="114"/>
      <c r="H615" s="45"/>
      <c r="I615" s="45"/>
      <c r="J615" s="45"/>
      <c r="K615" s="45"/>
      <c r="L615" s="45"/>
      <c r="M615" s="45"/>
      <c r="N615" s="45"/>
      <c r="O615" s="45"/>
      <c r="P615" s="45"/>
      <c r="Q615" s="45"/>
      <c r="R615" s="45"/>
      <c r="S615" s="45"/>
      <c r="T615" s="45"/>
      <c r="U615" s="45"/>
      <c r="V615" s="45"/>
    </row>
    <row r="616">
      <c r="A616" s="75"/>
      <c r="B616" s="45"/>
      <c r="C616" s="188"/>
      <c r="D616" s="157"/>
      <c r="E616" s="157"/>
      <c r="F616" s="86"/>
      <c r="G616" s="114"/>
      <c r="H616" s="45"/>
      <c r="I616" s="45"/>
      <c r="J616" s="45"/>
      <c r="K616" s="45"/>
      <c r="L616" s="45"/>
      <c r="M616" s="45"/>
      <c r="N616" s="45"/>
      <c r="O616" s="45"/>
      <c r="P616" s="45"/>
      <c r="Q616" s="45"/>
      <c r="R616" s="45"/>
      <c r="S616" s="45"/>
      <c r="T616" s="45"/>
      <c r="U616" s="45"/>
      <c r="V616" s="45"/>
    </row>
    <row r="617">
      <c r="A617" s="75"/>
      <c r="B617" s="45"/>
      <c r="C617" s="188"/>
      <c r="D617" s="157"/>
      <c r="E617" s="157"/>
      <c r="F617" s="86"/>
      <c r="G617" s="114"/>
      <c r="H617" s="45"/>
      <c r="I617" s="45"/>
      <c r="J617" s="45"/>
      <c r="K617" s="45"/>
      <c r="L617" s="45"/>
      <c r="M617" s="45"/>
      <c r="N617" s="45"/>
      <c r="O617" s="45"/>
      <c r="P617" s="45"/>
      <c r="Q617" s="45"/>
      <c r="R617" s="45"/>
      <c r="S617" s="45"/>
      <c r="T617" s="45"/>
      <c r="U617" s="45"/>
      <c r="V617" s="45"/>
    </row>
    <row r="618">
      <c r="A618" s="75"/>
      <c r="B618" s="45"/>
      <c r="C618" s="188"/>
      <c r="D618" s="157"/>
      <c r="E618" s="157"/>
      <c r="F618" s="86"/>
      <c r="G618" s="114"/>
      <c r="H618" s="45"/>
      <c r="I618" s="45"/>
      <c r="J618" s="45"/>
      <c r="K618" s="45"/>
      <c r="L618" s="45"/>
      <c r="M618" s="45"/>
      <c r="N618" s="45"/>
      <c r="O618" s="45"/>
      <c r="P618" s="45"/>
      <c r="Q618" s="45"/>
      <c r="R618" s="45"/>
      <c r="S618" s="45"/>
      <c r="T618" s="45"/>
      <c r="U618" s="45"/>
      <c r="V618" s="45"/>
    </row>
    <row r="619">
      <c r="A619" s="75"/>
      <c r="B619" s="45"/>
      <c r="C619" s="188"/>
      <c r="D619" s="157"/>
      <c r="E619" s="157"/>
      <c r="F619" s="86"/>
      <c r="G619" s="114"/>
      <c r="H619" s="45"/>
      <c r="I619" s="45"/>
      <c r="J619" s="45"/>
      <c r="K619" s="45"/>
      <c r="L619" s="45"/>
      <c r="M619" s="45"/>
      <c r="N619" s="45"/>
      <c r="O619" s="45"/>
      <c r="P619" s="45"/>
      <c r="Q619" s="45"/>
      <c r="R619" s="45"/>
      <c r="S619" s="45"/>
      <c r="T619" s="45"/>
      <c r="U619" s="45"/>
      <c r="V619" s="45"/>
    </row>
    <row r="620">
      <c r="A620" s="75"/>
      <c r="B620" s="45"/>
      <c r="C620" s="188"/>
      <c r="D620" s="157"/>
      <c r="E620" s="157"/>
      <c r="F620" s="86"/>
      <c r="G620" s="114"/>
      <c r="H620" s="45"/>
      <c r="I620" s="45"/>
      <c r="J620" s="45"/>
      <c r="K620" s="45"/>
      <c r="L620" s="45"/>
      <c r="M620" s="45"/>
      <c r="N620" s="45"/>
      <c r="O620" s="45"/>
      <c r="P620" s="45"/>
      <c r="Q620" s="45"/>
      <c r="R620" s="45"/>
      <c r="S620" s="45"/>
      <c r="T620" s="45"/>
      <c r="U620" s="45"/>
      <c r="V620" s="45"/>
    </row>
    <row r="621">
      <c r="A621" s="75"/>
      <c r="B621" s="45"/>
      <c r="C621" s="188"/>
      <c r="D621" s="157"/>
      <c r="E621" s="157"/>
      <c r="F621" s="86"/>
      <c r="G621" s="114"/>
      <c r="H621" s="45"/>
      <c r="I621" s="45"/>
      <c r="J621" s="45"/>
      <c r="K621" s="45"/>
      <c r="L621" s="45"/>
      <c r="M621" s="45"/>
      <c r="N621" s="45"/>
      <c r="O621" s="45"/>
      <c r="P621" s="45"/>
      <c r="Q621" s="45"/>
      <c r="R621" s="45"/>
      <c r="S621" s="45"/>
      <c r="T621" s="45"/>
      <c r="U621" s="45"/>
      <c r="V621" s="45"/>
    </row>
    <row r="622">
      <c r="A622" s="75"/>
      <c r="B622" s="45"/>
      <c r="C622" s="188"/>
      <c r="D622" s="157"/>
      <c r="E622" s="157"/>
      <c r="F622" s="86"/>
      <c r="G622" s="114"/>
      <c r="H622" s="45"/>
      <c r="I622" s="45"/>
      <c r="J622" s="45"/>
      <c r="K622" s="45"/>
      <c r="L622" s="45"/>
      <c r="M622" s="45"/>
      <c r="N622" s="45"/>
      <c r="O622" s="45"/>
      <c r="P622" s="45"/>
      <c r="Q622" s="45"/>
      <c r="R622" s="45"/>
      <c r="S622" s="45"/>
      <c r="T622" s="45"/>
      <c r="U622" s="45"/>
      <c r="V622" s="45"/>
    </row>
    <row r="623">
      <c r="A623" s="75"/>
      <c r="B623" s="45"/>
      <c r="C623" s="188"/>
      <c r="D623" s="157"/>
      <c r="E623" s="157"/>
      <c r="F623" s="86"/>
      <c r="G623" s="114"/>
      <c r="H623" s="45"/>
      <c r="I623" s="45"/>
      <c r="J623" s="45"/>
      <c r="K623" s="45"/>
      <c r="L623" s="45"/>
      <c r="M623" s="45"/>
      <c r="N623" s="45"/>
      <c r="O623" s="45"/>
      <c r="P623" s="45"/>
      <c r="Q623" s="45"/>
      <c r="R623" s="45"/>
      <c r="S623" s="45"/>
      <c r="T623" s="45"/>
      <c r="U623" s="45"/>
      <c r="V623" s="45"/>
    </row>
    <row r="624">
      <c r="A624" s="75"/>
      <c r="B624" s="45"/>
      <c r="C624" s="188"/>
      <c r="D624" s="157"/>
      <c r="E624" s="157"/>
      <c r="F624" s="86"/>
      <c r="G624" s="114"/>
      <c r="H624" s="45"/>
      <c r="I624" s="45"/>
      <c r="J624" s="45"/>
      <c r="K624" s="45"/>
      <c r="L624" s="45"/>
      <c r="M624" s="45"/>
      <c r="N624" s="45"/>
      <c r="O624" s="45"/>
      <c r="P624" s="45"/>
      <c r="Q624" s="45"/>
      <c r="R624" s="45"/>
      <c r="S624" s="45"/>
      <c r="T624" s="45"/>
      <c r="U624" s="45"/>
      <c r="V624" s="45"/>
    </row>
    <row r="625">
      <c r="A625" s="75"/>
      <c r="B625" s="45"/>
      <c r="C625" s="188"/>
      <c r="D625" s="157"/>
      <c r="E625" s="157"/>
      <c r="F625" s="86"/>
      <c r="G625" s="114"/>
      <c r="H625" s="45"/>
      <c r="I625" s="45"/>
      <c r="J625" s="45"/>
      <c r="K625" s="45"/>
      <c r="L625" s="45"/>
      <c r="M625" s="45"/>
      <c r="N625" s="45"/>
      <c r="O625" s="45"/>
      <c r="P625" s="45"/>
      <c r="Q625" s="45"/>
      <c r="R625" s="45"/>
      <c r="S625" s="45"/>
      <c r="T625" s="45"/>
      <c r="U625" s="45"/>
      <c r="V625" s="45"/>
    </row>
    <row r="626">
      <c r="A626" s="75"/>
      <c r="B626" s="45"/>
      <c r="C626" s="188"/>
      <c r="D626" s="157"/>
      <c r="E626" s="157"/>
      <c r="F626" s="86"/>
      <c r="G626" s="114"/>
      <c r="H626" s="45"/>
      <c r="I626" s="45"/>
      <c r="J626" s="45"/>
      <c r="K626" s="45"/>
      <c r="L626" s="45"/>
      <c r="M626" s="45"/>
      <c r="N626" s="45"/>
      <c r="O626" s="45"/>
      <c r="P626" s="45"/>
      <c r="Q626" s="45"/>
      <c r="R626" s="45"/>
      <c r="S626" s="45"/>
      <c r="T626" s="45"/>
      <c r="U626" s="45"/>
      <c r="V626" s="45"/>
    </row>
    <row r="627">
      <c r="A627" s="75"/>
      <c r="B627" s="45"/>
      <c r="C627" s="188"/>
      <c r="D627" s="157"/>
      <c r="E627" s="157"/>
      <c r="F627" s="86"/>
      <c r="G627" s="114"/>
      <c r="H627" s="45"/>
      <c r="I627" s="45"/>
      <c r="J627" s="45"/>
      <c r="K627" s="45"/>
      <c r="L627" s="45"/>
      <c r="M627" s="45"/>
      <c r="N627" s="45"/>
      <c r="O627" s="45"/>
      <c r="P627" s="45"/>
      <c r="Q627" s="45"/>
      <c r="R627" s="45"/>
      <c r="S627" s="45"/>
      <c r="T627" s="45"/>
      <c r="U627" s="45"/>
      <c r="V627" s="45"/>
    </row>
    <row r="628">
      <c r="A628" s="75"/>
      <c r="B628" s="45"/>
      <c r="C628" s="188"/>
      <c r="D628" s="157"/>
      <c r="E628" s="157"/>
      <c r="F628" s="86"/>
      <c r="G628" s="114"/>
      <c r="H628" s="45"/>
      <c r="I628" s="45"/>
      <c r="J628" s="45"/>
      <c r="K628" s="45"/>
      <c r="L628" s="45"/>
      <c r="M628" s="45"/>
      <c r="N628" s="45"/>
      <c r="O628" s="45"/>
      <c r="P628" s="45"/>
      <c r="Q628" s="45"/>
      <c r="R628" s="45"/>
      <c r="S628" s="45"/>
      <c r="T628" s="45"/>
      <c r="U628" s="45"/>
      <c r="V628" s="45"/>
    </row>
    <row r="629">
      <c r="A629" s="75"/>
      <c r="B629" s="45"/>
      <c r="C629" s="188"/>
      <c r="D629" s="157"/>
      <c r="E629" s="157"/>
      <c r="F629" s="86"/>
      <c r="G629" s="114"/>
      <c r="H629" s="45"/>
      <c r="I629" s="45"/>
      <c r="J629" s="45"/>
      <c r="K629" s="45"/>
      <c r="L629" s="45"/>
      <c r="M629" s="45"/>
      <c r="N629" s="45"/>
      <c r="O629" s="45"/>
      <c r="P629" s="45"/>
      <c r="Q629" s="45"/>
      <c r="R629" s="45"/>
      <c r="S629" s="45"/>
      <c r="T629" s="45"/>
      <c r="U629" s="45"/>
      <c r="V629" s="45"/>
    </row>
    <row r="630">
      <c r="A630" s="75"/>
      <c r="B630" s="45"/>
      <c r="C630" s="188"/>
      <c r="D630" s="157"/>
      <c r="E630" s="157"/>
      <c r="F630" s="86"/>
      <c r="G630" s="114"/>
      <c r="H630" s="45"/>
      <c r="I630" s="45"/>
      <c r="J630" s="45"/>
      <c r="K630" s="45"/>
      <c r="L630" s="45"/>
      <c r="M630" s="45"/>
      <c r="N630" s="45"/>
      <c r="O630" s="45"/>
      <c r="P630" s="45"/>
      <c r="Q630" s="45"/>
      <c r="R630" s="45"/>
      <c r="S630" s="45"/>
      <c r="T630" s="45"/>
      <c r="U630" s="45"/>
      <c r="V630" s="45"/>
    </row>
    <row r="631">
      <c r="A631" s="75"/>
      <c r="B631" s="45"/>
      <c r="C631" s="188"/>
      <c r="D631" s="157"/>
      <c r="E631" s="157"/>
      <c r="F631" s="86"/>
      <c r="G631" s="114"/>
      <c r="H631" s="45"/>
      <c r="I631" s="45"/>
      <c r="J631" s="45"/>
      <c r="K631" s="45"/>
      <c r="L631" s="45"/>
      <c r="M631" s="45"/>
      <c r="N631" s="45"/>
      <c r="O631" s="45"/>
      <c r="P631" s="45"/>
      <c r="Q631" s="45"/>
      <c r="R631" s="45"/>
      <c r="S631" s="45"/>
      <c r="T631" s="45"/>
      <c r="U631" s="45"/>
      <c r="V631" s="45"/>
    </row>
    <row r="632">
      <c r="A632" s="75"/>
      <c r="B632" s="45"/>
      <c r="C632" s="188"/>
      <c r="D632" s="157"/>
      <c r="E632" s="157"/>
      <c r="F632" s="86"/>
      <c r="G632" s="114"/>
      <c r="H632" s="45"/>
      <c r="I632" s="45"/>
      <c r="J632" s="45"/>
      <c r="K632" s="45"/>
      <c r="L632" s="45"/>
      <c r="M632" s="45"/>
      <c r="N632" s="45"/>
      <c r="O632" s="45"/>
      <c r="P632" s="45"/>
      <c r="Q632" s="45"/>
      <c r="R632" s="45"/>
      <c r="S632" s="45"/>
      <c r="T632" s="45"/>
      <c r="U632" s="45"/>
      <c r="V632" s="45"/>
    </row>
    <row r="633">
      <c r="A633" s="75"/>
      <c r="B633" s="45"/>
      <c r="C633" s="188"/>
      <c r="D633" s="157"/>
      <c r="E633" s="157"/>
      <c r="F633" s="86"/>
      <c r="G633" s="114"/>
      <c r="H633" s="45"/>
      <c r="I633" s="45"/>
      <c r="J633" s="45"/>
      <c r="K633" s="45"/>
      <c r="L633" s="45"/>
      <c r="M633" s="45"/>
      <c r="N633" s="45"/>
      <c r="O633" s="45"/>
      <c r="P633" s="45"/>
      <c r="Q633" s="45"/>
      <c r="R633" s="45"/>
      <c r="S633" s="45"/>
      <c r="T633" s="45"/>
      <c r="U633" s="45"/>
      <c r="V633" s="45"/>
    </row>
    <row r="634">
      <c r="A634" s="75"/>
      <c r="B634" s="45"/>
      <c r="C634" s="188"/>
      <c r="D634" s="157"/>
      <c r="E634" s="157"/>
      <c r="F634" s="86"/>
      <c r="G634" s="114"/>
      <c r="H634" s="45"/>
      <c r="I634" s="45"/>
      <c r="J634" s="45"/>
      <c r="K634" s="45"/>
      <c r="L634" s="45"/>
      <c r="M634" s="45"/>
      <c r="N634" s="45"/>
      <c r="O634" s="45"/>
      <c r="P634" s="45"/>
      <c r="Q634" s="45"/>
      <c r="R634" s="45"/>
      <c r="S634" s="45"/>
      <c r="T634" s="45"/>
      <c r="U634" s="45"/>
      <c r="V634" s="45"/>
    </row>
    <row r="635">
      <c r="A635" s="75"/>
      <c r="B635" s="45"/>
      <c r="C635" s="188"/>
      <c r="D635" s="157"/>
      <c r="E635" s="157"/>
      <c r="F635" s="86"/>
      <c r="G635" s="114"/>
      <c r="H635" s="45"/>
      <c r="I635" s="45"/>
      <c r="J635" s="45"/>
      <c r="K635" s="45"/>
      <c r="L635" s="45"/>
      <c r="M635" s="45"/>
      <c r="N635" s="45"/>
      <c r="O635" s="45"/>
      <c r="P635" s="45"/>
      <c r="Q635" s="45"/>
      <c r="R635" s="45"/>
      <c r="S635" s="45"/>
      <c r="T635" s="45"/>
      <c r="U635" s="45"/>
      <c r="V635" s="45"/>
    </row>
    <row r="636">
      <c r="A636" s="75"/>
      <c r="B636" s="45"/>
      <c r="C636" s="188"/>
      <c r="D636" s="157"/>
      <c r="E636" s="157"/>
      <c r="F636" s="86"/>
      <c r="G636" s="114"/>
      <c r="H636" s="45"/>
      <c r="I636" s="45"/>
      <c r="J636" s="45"/>
      <c r="K636" s="45"/>
      <c r="L636" s="45"/>
      <c r="M636" s="45"/>
      <c r="N636" s="45"/>
      <c r="O636" s="45"/>
      <c r="P636" s="45"/>
      <c r="Q636" s="45"/>
      <c r="R636" s="45"/>
      <c r="S636" s="45"/>
      <c r="T636" s="45"/>
      <c r="U636" s="45"/>
      <c r="V636" s="45"/>
    </row>
    <row r="637">
      <c r="A637" s="75"/>
      <c r="B637" s="45"/>
      <c r="C637" s="188"/>
      <c r="D637" s="157"/>
      <c r="E637" s="157"/>
      <c r="F637" s="86"/>
      <c r="G637" s="114"/>
      <c r="H637" s="45"/>
      <c r="I637" s="45"/>
      <c r="J637" s="45"/>
      <c r="K637" s="45"/>
      <c r="L637" s="45"/>
      <c r="M637" s="45"/>
      <c r="N637" s="45"/>
      <c r="O637" s="45"/>
      <c r="P637" s="45"/>
      <c r="Q637" s="45"/>
      <c r="R637" s="45"/>
      <c r="S637" s="45"/>
      <c r="T637" s="45"/>
      <c r="U637" s="45"/>
      <c r="V637" s="45"/>
    </row>
    <row r="638">
      <c r="A638" s="75"/>
      <c r="B638" s="45"/>
      <c r="C638" s="188"/>
      <c r="D638" s="157"/>
      <c r="E638" s="157"/>
      <c r="F638" s="86"/>
      <c r="G638" s="114"/>
      <c r="H638" s="45"/>
      <c r="I638" s="45"/>
      <c r="J638" s="45"/>
      <c r="K638" s="45"/>
      <c r="L638" s="45"/>
      <c r="M638" s="45"/>
      <c r="N638" s="45"/>
      <c r="O638" s="45"/>
      <c r="P638" s="45"/>
      <c r="Q638" s="45"/>
      <c r="R638" s="45"/>
      <c r="S638" s="45"/>
      <c r="T638" s="45"/>
      <c r="U638" s="45"/>
      <c r="V638" s="45"/>
    </row>
    <row r="639">
      <c r="A639" s="75"/>
      <c r="B639" s="45"/>
      <c r="C639" s="188"/>
      <c r="D639" s="157"/>
      <c r="E639" s="157"/>
      <c r="F639" s="86"/>
      <c r="G639" s="114"/>
      <c r="H639" s="45"/>
      <c r="I639" s="45"/>
      <c r="J639" s="45"/>
      <c r="K639" s="45"/>
      <c r="L639" s="45"/>
      <c r="M639" s="45"/>
      <c r="N639" s="45"/>
      <c r="O639" s="45"/>
      <c r="P639" s="45"/>
      <c r="Q639" s="45"/>
      <c r="R639" s="45"/>
      <c r="S639" s="45"/>
      <c r="T639" s="45"/>
      <c r="U639" s="45"/>
      <c r="V639" s="45"/>
    </row>
    <row r="640">
      <c r="A640" s="75"/>
      <c r="B640" s="45"/>
      <c r="C640" s="188"/>
      <c r="D640" s="157"/>
      <c r="E640" s="157"/>
      <c r="F640" s="86"/>
      <c r="G640" s="114"/>
      <c r="H640" s="45"/>
      <c r="I640" s="45"/>
      <c r="J640" s="45"/>
      <c r="K640" s="45"/>
      <c r="L640" s="45"/>
      <c r="M640" s="45"/>
      <c r="N640" s="45"/>
      <c r="O640" s="45"/>
      <c r="P640" s="45"/>
      <c r="Q640" s="45"/>
      <c r="R640" s="45"/>
      <c r="S640" s="45"/>
      <c r="T640" s="45"/>
      <c r="U640" s="45"/>
      <c r="V640" s="45"/>
    </row>
    <row r="641">
      <c r="A641" s="75"/>
      <c r="B641" s="45"/>
      <c r="C641" s="188"/>
      <c r="D641" s="157"/>
      <c r="E641" s="157"/>
      <c r="F641" s="86"/>
      <c r="G641" s="114"/>
      <c r="H641" s="45"/>
      <c r="I641" s="45"/>
      <c r="J641" s="45"/>
      <c r="K641" s="45"/>
      <c r="L641" s="45"/>
      <c r="M641" s="45"/>
      <c r="N641" s="45"/>
      <c r="O641" s="45"/>
      <c r="P641" s="45"/>
      <c r="Q641" s="45"/>
      <c r="R641" s="45"/>
      <c r="S641" s="45"/>
      <c r="T641" s="45"/>
      <c r="U641" s="45"/>
      <c r="V641" s="45"/>
    </row>
    <row r="642">
      <c r="A642" s="75"/>
      <c r="B642" s="45"/>
      <c r="C642" s="188"/>
      <c r="D642" s="157"/>
      <c r="E642" s="157"/>
      <c r="F642" s="86"/>
      <c r="G642" s="114"/>
      <c r="H642" s="45"/>
      <c r="I642" s="45"/>
      <c r="J642" s="45"/>
      <c r="K642" s="45"/>
      <c r="L642" s="45"/>
      <c r="M642" s="45"/>
      <c r="N642" s="45"/>
      <c r="O642" s="45"/>
      <c r="P642" s="45"/>
      <c r="Q642" s="45"/>
      <c r="R642" s="45"/>
      <c r="S642" s="45"/>
      <c r="T642" s="45"/>
      <c r="U642" s="45"/>
      <c r="V642" s="45"/>
    </row>
    <row r="643">
      <c r="A643" s="75"/>
      <c r="B643" s="45"/>
      <c r="C643" s="188"/>
      <c r="D643" s="157"/>
      <c r="E643" s="157"/>
      <c r="F643" s="86"/>
      <c r="G643" s="114"/>
      <c r="H643" s="45"/>
      <c r="I643" s="45"/>
      <c r="J643" s="45"/>
      <c r="K643" s="45"/>
      <c r="L643" s="45"/>
      <c r="M643" s="45"/>
      <c r="N643" s="45"/>
      <c r="O643" s="45"/>
      <c r="P643" s="45"/>
      <c r="Q643" s="45"/>
      <c r="R643" s="45"/>
      <c r="S643" s="45"/>
      <c r="T643" s="45"/>
      <c r="U643" s="45"/>
      <c r="V643" s="45"/>
    </row>
    <row r="644">
      <c r="A644" s="75"/>
      <c r="B644" s="45"/>
      <c r="C644" s="188"/>
      <c r="D644" s="157"/>
      <c r="E644" s="157"/>
      <c r="F644" s="86"/>
      <c r="G644" s="114"/>
      <c r="H644" s="45"/>
      <c r="I644" s="45"/>
      <c r="J644" s="45"/>
      <c r="K644" s="45"/>
      <c r="L644" s="45"/>
      <c r="M644" s="45"/>
      <c r="N644" s="45"/>
      <c r="O644" s="45"/>
      <c r="P644" s="45"/>
      <c r="Q644" s="45"/>
      <c r="R644" s="45"/>
      <c r="S644" s="45"/>
      <c r="T644" s="45"/>
      <c r="U644" s="45"/>
      <c r="V644" s="45"/>
    </row>
    <row r="645">
      <c r="A645" s="75"/>
      <c r="B645" s="45"/>
      <c r="C645" s="188"/>
      <c r="D645" s="157"/>
      <c r="E645" s="157"/>
      <c r="F645" s="86"/>
      <c r="G645" s="114"/>
      <c r="H645" s="45"/>
      <c r="I645" s="45"/>
      <c r="J645" s="45"/>
      <c r="K645" s="45"/>
      <c r="L645" s="45"/>
      <c r="M645" s="45"/>
      <c r="N645" s="45"/>
      <c r="O645" s="45"/>
      <c r="P645" s="45"/>
      <c r="Q645" s="45"/>
      <c r="R645" s="45"/>
      <c r="S645" s="45"/>
      <c r="T645" s="45"/>
      <c r="U645" s="45"/>
      <c r="V645" s="45"/>
    </row>
    <row r="646">
      <c r="A646" s="75"/>
      <c r="B646" s="45"/>
      <c r="C646" s="188"/>
      <c r="D646" s="157"/>
      <c r="E646" s="157"/>
      <c r="F646" s="86"/>
      <c r="G646" s="114"/>
      <c r="H646" s="45"/>
      <c r="I646" s="45"/>
      <c r="J646" s="45"/>
      <c r="K646" s="45"/>
      <c r="L646" s="45"/>
      <c r="M646" s="45"/>
      <c r="N646" s="45"/>
      <c r="O646" s="45"/>
      <c r="P646" s="45"/>
      <c r="Q646" s="45"/>
      <c r="R646" s="45"/>
      <c r="S646" s="45"/>
      <c r="T646" s="45"/>
      <c r="U646" s="45"/>
      <c r="V646" s="45"/>
    </row>
    <row r="647">
      <c r="A647" s="75"/>
      <c r="B647" s="45"/>
      <c r="C647" s="188"/>
      <c r="D647" s="157"/>
      <c r="E647" s="157"/>
      <c r="F647" s="86"/>
      <c r="G647" s="114"/>
      <c r="H647" s="45"/>
      <c r="I647" s="45"/>
      <c r="J647" s="45"/>
      <c r="K647" s="45"/>
      <c r="L647" s="45"/>
      <c r="M647" s="45"/>
      <c r="N647" s="45"/>
      <c r="O647" s="45"/>
      <c r="P647" s="45"/>
      <c r="Q647" s="45"/>
      <c r="R647" s="45"/>
      <c r="S647" s="45"/>
      <c r="T647" s="45"/>
      <c r="U647" s="45"/>
      <c r="V647" s="45"/>
    </row>
    <row r="648">
      <c r="A648" s="75"/>
      <c r="B648" s="45"/>
      <c r="C648" s="188"/>
      <c r="D648" s="157"/>
      <c r="E648" s="157"/>
      <c r="F648" s="86"/>
      <c r="G648" s="114"/>
      <c r="H648" s="45"/>
      <c r="I648" s="45"/>
      <c r="J648" s="45"/>
      <c r="K648" s="45"/>
      <c r="L648" s="45"/>
      <c r="M648" s="45"/>
      <c r="N648" s="45"/>
      <c r="O648" s="45"/>
      <c r="P648" s="45"/>
      <c r="Q648" s="45"/>
      <c r="R648" s="45"/>
      <c r="S648" s="45"/>
      <c r="T648" s="45"/>
      <c r="U648" s="45"/>
      <c r="V648" s="45"/>
    </row>
    <row r="649">
      <c r="A649" s="75"/>
      <c r="B649" s="45"/>
      <c r="C649" s="188"/>
      <c r="D649" s="157"/>
      <c r="E649" s="157"/>
      <c r="F649" s="86"/>
      <c r="G649" s="114"/>
      <c r="H649" s="45"/>
      <c r="I649" s="45"/>
      <c r="J649" s="45"/>
      <c r="K649" s="45"/>
      <c r="L649" s="45"/>
      <c r="M649" s="45"/>
      <c r="N649" s="45"/>
      <c r="O649" s="45"/>
      <c r="P649" s="45"/>
      <c r="Q649" s="45"/>
      <c r="R649" s="45"/>
      <c r="S649" s="45"/>
      <c r="T649" s="45"/>
      <c r="U649" s="45"/>
      <c r="V649" s="45"/>
    </row>
    <row r="650">
      <c r="A650" s="75"/>
      <c r="B650" s="45"/>
      <c r="C650" s="188"/>
      <c r="D650" s="157"/>
      <c r="E650" s="157"/>
      <c r="F650" s="86"/>
      <c r="G650" s="114"/>
      <c r="H650" s="45"/>
      <c r="I650" s="45"/>
      <c r="J650" s="45"/>
      <c r="K650" s="45"/>
      <c r="L650" s="45"/>
      <c r="M650" s="45"/>
      <c r="N650" s="45"/>
      <c r="O650" s="45"/>
      <c r="P650" s="45"/>
      <c r="Q650" s="45"/>
      <c r="R650" s="45"/>
      <c r="S650" s="45"/>
      <c r="T650" s="45"/>
      <c r="U650" s="45"/>
      <c r="V650" s="45"/>
    </row>
    <row r="651">
      <c r="A651" s="75"/>
      <c r="B651" s="45"/>
      <c r="C651" s="188"/>
      <c r="D651" s="157"/>
      <c r="E651" s="157"/>
      <c r="F651" s="86"/>
      <c r="G651" s="114"/>
      <c r="H651" s="45"/>
      <c r="I651" s="45"/>
      <c r="J651" s="45"/>
      <c r="K651" s="45"/>
      <c r="L651" s="45"/>
      <c r="M651" s="45"/>
      <c r="N651" s="45"/>
      <c r="O651" s="45"/>
      <c r="P651" s="45"/>
      <c r="Q651" s="45"/>
      <c r="R651" s="45"/>
      <c r="S651" s="45"/>
      <c r="T651" s="45"/>
      <c r="U651" s="45"/>
      <c r="V651" s="45"/>
    </row>
    <row r="652">
      <c r="A652" s="75"/>
      <c r="B652" s="45"/>
      <c r="C652" s="188"/>
      <c r="D652" s="157"/>
      <c r="E652" s="157"/>
      <c r="F652" s="86"/>
      <c r="G652" s="114"/>
      <c r="H652" s="45"/>
      <c r="I652" s="45"/>
      <c r="J652" s="45"/>
      <c r="K652" s="45"/>
      <c r="L652" s="45"/>
      <c r="M652" s="45"/>
      <c r="N652" s="45"/>
      <c r="O652" s="45"/>
      <c r="P652" s="45"/>
      <c r="Q652" s="45"/>
      <c r="R652" s="45"/>
      <c r="S652" s="45"/>
      <c r="T652" s="45"/>
      <c r="U652" s="45"/>
      <c r="V652" s="45"/>
    </row>
    <row r="653">
      <c r="A653" s="75"/>
      <c r="B653" s="45"/>
      <c r="C653" s="188"/>
      <c r="D653" s="157"/>
      <c r="E653" s="157"/>
      <c r="F653" s="86"/>
      <c r="G653" s="114"/>
      <c r="H653" s="45"/>
      <c r="I653" s="45"/>
      <c r="J653" s="45"/>
      <c r="K653" s="45"/>
      <c r="L653" s="45"/>
      <c r="M653" s="45"/>
      <c r="N653" s="45"/>
      <c r="O653" s="45"/>
      <c r="P653" s="45"/>
      <c r="Q653" s="45"/>
      <c r="R653" s="45"/>
      <c r="S653" s="45"/>
      <c r="T653" s="45"/>
      <c r="U653" s="45"/>
      <c r="V653" s="45"/>
    </row>
    <row r="654">
      <c r="A654" s="75"/>
      <c r="B654" s="45"/>
      <c r="C654" s="188"/>
      <c r="D654" s="157"/>
      <c r="E654" s="157"/>
      <c r="F654" s="86"/>
      <c r="G654" s="114"/>
      <c r="H654" s="45"/>
      <c r="I654" s="45"/>
      <c r="J654" s="45"/>
      <c r="K654" s="45"/>
      <c r="L654" s="45"/>
      <c r="M654" s="45"/>
      <c r="N654" s="45"/>
      <c r="O654" s="45"/>
      <c r="P654" s="45"/>
      <c r="Q654" s="45"/>
      <c r="R654" s="45"/>
      <c r="S654" s="45"/>
      <c r="T654" s="45"/>
      <c r="U654" s="45"/>
      <c r="V654" s="45"/>
    </row>
    <row r="655">
      <c r="A655" s="75"/>
      <c r="B655" s="45"/>
      <c r="C655" s="188"/>
      <c r="D655" s="157"/>
      <c r="E655" s="157"/>
      <c r="F655" s="86"/>
      <c r="G655" s="114"/>
      <c r="H655" s="45"/>
      <c r="I655" s="45"/>
      <c r="J655" s="45"/>
      <c r="K655" s="45"/>
      <c r="L655" s="45"/>
      <c r="M655" s="45"/>
      <c r="N655" s="45"/>
      <c r="O655" s="45"/>
      <c r="P655" s="45"/>
      <c r="Q655" s="45"/>
      <c r="R655" s="45"/>
      <c r="S655" s="45"/>
      <c r="T655" s="45"/>
      <c r="U655" s="45"/>
      <c r="V655" s="45"/>
    </row>
    <row r="656">
      <c r="A656" s="75"/>
      <c r="B656" s="45"/>
      <c r="C656" s="188"/>
      <c r="D656" s="157"/>
      <c r="E656" s="157"/>
      <c r="F656" s="86"/>
      <c r="G656" s="114"/>
      <c r="H656" s="45"/>
      <c r="I656" s="45"/>
      <c r="J656" s="45"/>
      <c r="K656" s="45"/>
      <c r="L656" s="45"/>
      <c r="M656" s="45"/>
      <c r="N656" s="45"/>
      <c r="O656" s="45"/>
      <c r="P656" s="45"/>
      <c r="Q656" s="45"/>
      <c r="R656" s="45"/>
      <c r="S656" s="45"/>
      <c r="T656" s="45"/>
      <c r="U656" s="45"/>
      <c r="V656" s="45"/>
    </row>
    <row r="657">
      <c r="A657" s="75"/>
      <c r="B657" s="45"/>
      <c r="C657" s="188"/>
      <c r="D657" s="157"/>
      <c r="E657" s="157"/>
      <c r="F657" s="86"/>
      <c r="G657" s="114"/>
      <c r="H657" s="45"/>
      <c r="I657" s="45"/>
      <c r="J657" s="45"/>
      <c r="K657" s="45"/>
      <c r="L657" s="45"/>
      <c r="M657" s="45"/>
      <c r="N657" s="45"/>
      <c r="O657" s="45"/>
      <c r="P657" s="45"/>
      <c r="Q657" s="45"/>
      <c r="R657" s="45"/>
      <c r="S657" s="45"/>
      <c r="T657" s="45"/>
      <c r="U657" s="45"/>
      <c r="V657" s="45"/>
    </row>
    <row r="658">
      <c r="A658" s="75"/>
      <c r="B658" s="45"/>
      <c r="C658" s="188"/>
      <c r="D658" s="157"/>
      <c r="E658" s="157"/>
      <c r="F658" s="86"/>
      <c r="G658" s="114"/>
      <c r="H658" s="45"/>
      <c r="I658" s="45"/>
      <c r="J658" s="45"/>
      <c r="K658" s="45"/>
      <c r="L658" s="45"/>
      <c r="M658" s="45"/>
      <c r="N658" s="45"/>
      <c r="O658" s="45"/>
      <c r="P658" s="45"/>
      <c r="Q658" s="45"/>
      <c r="R658" s="45"/>
      <c r="S658" s="45"/>
      <c r="T658" s="45"/>
      <c r="U658" s="45"/>
      <c r="V658" s="45"/>
    </row>
    <row r="659">
      <c r="A659" s="75"/>
      <c r="B659" s="45"/>
      <c r="C659" s="188"/>
      <c r="D659" s="157"/>
      <c r="E659" s="157"/>
      <c r="F659" s="86"/>
      <c r="G659" s="114"/>
      <c r="H659" s="45"/>
      <c r="I659" s="45"/>
      <c r="J659" s="45"/>
      <c r="K659" s="45"/>
      <c r="L659" s="45"/>
      <c r="M659" s="45"/>
      <c r="N659" s="45"/>
      <c r="O659" s="45"/>
      <c r="P659" s="45"/>
      <c r="Q659" s="45"/>
      <c r="R659" s="45"/>
      <c r="S659" s="45"/>
      <c r="T659" s="45"/>
      <c r="U659" s="45"/>
      <c r="V659" s="45"/>
    </row>
    <row r="660">
      <c r="A660" s="75"/>
      <c r="B660" s="45"/>
      <c r="C660" s="188"/>
      <c r="D660" s="157"/>
      <c r="E660" s="157"/>
      <c r="F660" s="86"/>
      <c r="G660" s="114"/>
      <c r="H660" s="45"/>
      <c r="I660" s="45"/>
      <c r="J660" s="45"/>
      <c r="K660" s="45"/>
      <c r="L660" s="45"/>
      <c r="M660" s="45"/>
      <c r="N660" s="45"/>
      <c r="O660" s="45"/>
      <c r="P660" s="45"/>
      <c r="Q660" s="45"/>
      <c r="R660" s="45"/>
      <c r="S660" s="45"/>
      <c r="T660" s="45"/>
      <c r="U660" s="45"/>
      <c r="V660" s="45"/>
    </row>
    <row r="661">
      <c r="A661" s="75"/>
      <c r="B661" s="45"/>
      <c r="C661" s="188"/>
      <c r="D661" s="157"/>
      <c r="E661" s="157"/>
      <c r="F661" s="86"/>
      <c r="G661" s="114"/>
      <c r="H661" s="45"/>
      <c r="I661" s="45"/>
      <c r="J661" s="45"/>
      <c r="K661" s="45"/>
      <c r="L661" s="45"/>
      <c r="M661" s="45"/>
      <c r="N661" s="45"/>
      <c r="O661" s="45"/>
      <c r="P661" s="45"/>
      <c r="Q661" s="45"/>
      <c r="R661" s="45"/>
      <c r="S661" s="45"/>
      <c r="T661" s="45"/>
      <c r="U661" s="45"/>
      <c r="V661" s="45"/>
    </row>
    <row r="662">
      <c r="A662" s="75"/>
      <c r="B662" s="45"/>
      <c r="C662" s="188"/>
      <c r="D662" s="157"/>
      <c r="E662" s="157"/>
      <c r="F662" s="86"/>
      <c r="G662" s="114"/>
      <c r="H662" s="45"/>
      <c r="I662" s="45"/>
      <c r="J662" s="45"/>
      <c r="K662" s="45"/>
      <c r="L662" s="45"/>
      <c r="M662" s="45"/>
      <c r="N662" s="45"/>
      <c r="O662" s="45"/>
      <c r="P662" s="45"/>
      <c r="Q662" s="45"/>
      <c r="R662" s="45"/>
      <c r="S662" s="45"/>
      <c r="T662" s="45"/>
      <c r="U662" s="45"/>
      <c r="V662" s="45"/>
    </row>
    <row r="663">
      <c r="A663" s="75"/>
      <c r="B663" s="45"/>
      <c r="C663" s="188"/>
      <c r="D663" s="157"/>
      <c r="E663" s="157"/>
      <c r="F663" s="86"/>
      <c r="G663" s="114"/>
      <c r="H663" s="45"/>
      <c r="I663" s="45"/>
      <c r="J663" s="45"/>
      <c r="K663" s="45"/>
      <c r="L663" s="45"/>
      <c r="M663" s="45"/>
      <c r="N663" s="45"/>
      <c r="O663" s="45"/>
      <c r="P663" s="45"/>
      <c r="Q663" s="45"/>
      <c r="R663" s="45"/>
      <c r="S663" s="45"/>
      <c r="T663" s="45"/>
      <c r="U663" s="45"/>
      <c r="V663" s="45"/>
    </row>
    <row r="664">
      <c r="A664" s="75"/>
      <c r="B664" s="45"/>
      <c r="C664" s="188"/>
      <c r="D664" s="157"/>
      <c r="E664" s="157"/>
      <c r="F664" s="86"/>
      <c r="G664" s="114"/>
      <c r="H664" s="45"/>
      <c r="I664" s="45"/>
      <c r="J664" s="45"/>
      <c r="K664" s="45"/>
      <c r="L664" s="45"/>
      <c r="M664" s="45"/>
      <c r="N664" s="45"/>
      <c r="O664" s="45"/>
      <c r="P664" s="45"/>
      <c r="Q664" s="45"/>
      <c r="R664" s="45"/>
      <c r="S664" s="45"/>
      <c r="T664" s="45"/>
      <c r="U664" s="45"/>
      <c r="V664" s="45"/>
    </row>
    <row r="665">
      <c r="A665" s="75"/>
      <c r="B665" s="45"/>
      <c r="C665" s="188"/>
      <c r="D665" s="157"/>
      <c r="E665" s="157"/>
      <c r="F665" s="86"/>
      <c r="G665" s="114"/>
      <c r="H665" s="45"/>
      <c r="I665" s="45"/>
      <c r="J665" s="45"/>
      <c r="K665" s="45"/>
      <c r="L665" s="45"/>
      <c r="M665" s="45"/>
      <c r="N665" s="45"/>
      <c r="O665" s="45"/>
      <c r="P665" s="45"/>
      <c r="Q665" s="45"/>
      <c r="R665" s="45"/>
      <c r="S665" s="45"/>
      <c r="T665" s="45"/>
      <c r="U665" s="45"/>
      <c r="V665" s="45"/>
    </row>
    <row r="666">
      <c r="A666" s="75"/>
      <c r="B666" s="45"/>
      <c r="C666" s="188"/>
      <c r="D666" s="157"/>
      <c r="E666" s="157"/>
      <c r="F666" s="86"/>
      <c r="G666" s="114"/>
      <c r="H666" s="45"/>
      <c r="I666" s="45"/>
      <c r="J666" s="45"/>
      <c r="K666" s="45"/>
      <c r="L666" s="45"/>
      <c r="M666" s="45"/>
      <c r="N666" s="45"/>
      <c r="O666" s="45"/>
      <c r="P666" s="45"/>
      <c r="Q666" s="45"/>
      <c r="R666" s="45"/>
      <c r="S666" s="45"/>
      <c r="T666" s="45"/>
      <c r="U666" s="45"/>
      <c r="V666" s="45"/>
    </row>
    <row r="667">
      <c r="A667" s="75"/>
      <c r="B667" s="45"/>
      <c r="C667" s="188"/>
      <c r="D667" s="157"/>
      <c r="E667" s="157"/>
      <c r="F667" s="86"/>
      <c r="G667" s="114"/>
      <c r="H667" s="45"/>
      <c r="I667" s="45"/>
      <c r="J667" s="45"/>
      <c r="K667" s="45"/>
      <c r="L667" s="45"/>
      <c r="M667" s="45"/>
      <c r="N667" s="45"/>
      <c r="O667" s="45"/>
      <c r="P667" s="45"/>
      <c r="Q667" s="45"/>
      <c r="R667" s="45"/>
      <c r="S667" s="45"/>
      <c r="T667" s="45"/>
      <c r="U667" s="45"/>
      <c r="V667" s="45"/>
    </row>
    <row r="668">
      <c r="A668" s="75"/>
      <c r="B668" s="45"/>
      <c r="C668" s="188"/>
      <c r="D668" s="157"/>
      <c r="E668" s="157"/>
      <c r="F668" s="86"/>
      <c r="G668" s="114"/>
      <c r="H668" s="45"/>
      <c r="I668" s="45"/>
      <c r="J668" s="45"/>
      <c r="K668" s="45"/>
      <c r="L668" s="45"/>
      <c r="M668" s="45"/>
      <c r="N668" s="45"/>
      <c r="O668" s="45"/>
      <c r="P668" s="45"/>
      <c r="Q668" s="45"/>
      <c r="R668" s="45"/>
      <c r="S668" s="45"/>
      <c r="T668" s="45"/>
      <c r="U668" s="45"/>
      <c r="V668" s="45"/>
    </row>
    <row r="669">
      <c r="A669" s="75"/>
      <c r="B669" s="45"/>
      <c r="C669" s="188"/>
      <c r="D669" s="157"/>
      <c r="E669" s="157"/>
      <c r="F669" s="86"/>
      <c r="G669" s="114"/>
      <c r="H669" s="45"/>
      <c r="I669" s="45"/>
      <c r="J669" s="45"/>
      <c r="K669" s="45"/>
      <c r="L669" s="45"/>
      <c r="M669" s="45"/>
      <c r="N669" s="45"/>
      <c r="O669" s="45"/>
      <c r="P669" s="45"/>
      <c r="Q669" s="45"/>
      <c r="R669" s="45"/>
      <c r="S669" s="45"/>
      <c r="T669" s="45"/>
      <c r="U669" s="45"/>
      <c r="V669" s="45"/>
    </row>
    <row r="670">
      <c r="A670" s="75"/>
      <c r="B670" s="45"/>
      <c r="C670" s="188"/>
      <c r="D670" s="157"/>
      <c r="E670" s="157"/>
      <c r="F670" s="86"/>
      <c r="G670" s="114"/>
      <c r="H670" s="45"/>
      <c r="I670" s="45"/>
      <c r="J670" s="45"/>
      <c r="K670" s="45"/>
      <c r="L670" s="45"/>
      <c r="M670" s="45"/>
      <c r="N670" s="45"/>
      <c r="O670" s="45"/>
      <c r="P670" s="45"/>
      <c r="Q670" s="45"/>
      <c r="R670" s="45"/>
      <c r="S670" s="45"/>
      <c r="T670" s="45"/>
      <c r="U670" s="45"/>
      <c r="V670" s="45"/>
    </row>
    <row r="671">
      <c r="A671" s="75"/>
      <c r="B671" s="45"/>
      <c r="C671" s="188"/>
      <c r="D671" s="157"/>
      <c r="E671" s="157"/>
      <c r="F671" s="86"/>
      <c r="G671" s="114"/>
      <c r="H671" s="45"/>
      <c r="I671" s="45"/>
      <c r="J671" s="45"/>
      <c r="K671" s="45"/>
      <c r="L671" s="45"/>
      <c r="M671" s="45"/>
      <c r="N671" s="45"/>
      <c r="O671" s="45"/>
      <c r="P671" s="45"/>
      <c r="Q671" s="45"/>
      <c r="R671" s="45"/>
      <c r="S671" s="45"/>
      <c r="T671" s="45"/>
      <c r="U671" s="45"/>
      <c r="V671" s="45"/>
    </row>
    <row r="672">
      <c r="A672" s="75"/>
      <c r="B672" s="45"/>
      <c r="C672" s="188"/>
      <c r="D672" s="157"/>
      <c r="E672" s="157"/>
      <c r="F672" s="86"/>
      <c r="G672" s="114"/>
      <c r="H672" s="45"/>
      <c r="I672" s="45"/>
      <c r="J672" s="45"/>
      <c r="K672" s="45"/>
      <c r="L672" s="45"/>
      <c r="M672" s="45"/>
      <c r="N672" s="45"/>
      <c r="O672" s="45"/>
      <c r="P672" s="45"/>
      <c r="Q672" s="45"/>
      <c r="R672" s="45"/>
      <c r="S672" s="45"/>
      <c r="T672" s="45"/>
      <c r="U672" s="45"/>
      <c r="V672" s="45"/>
    </row>
    <row r="673">
      <c r="A673" s="75"/>
      <c r="B673" s="45"/>
      <c r="C673" s="188"/>
      <c r="D673" s="157"/>
      <c r="E673" s="157"/>
      <c r="F673" s="86"/>
      <c r="G673" s="114"/>
      <c r="H673" s="45"/>
      <c r="I673" s="45"/>
      <c r="J673" s="45"/>
      <c r="K673" s="45"/>
      <c r="L673" s="45"/>
      <c r="M673" s="45"/>
      <c r="N673" s="45"/>
      <c r="O673" s="45"/>
      <c r="P673" s="45"/>
      <c r="Q673" s="45"/>
      <c r="R673" s="45"/>
      <c r="S673" s="45"/>
      <c r="T673" s="45"/>
      <c r="U673" s="45"/>
      <c r="V673" s="45"/>
    </row>
    <row r="674">
      <c r="A674" s="75"/>
      <c r="B674" s="45"/>
      <c r="C674" s="188"/>
      <c r="D674" s="157"/>
      <c r="E674" s="157"/>
      <c r="F674" s="86"/>
      <c r="G674" s="114"/>
      <c r="H674" s="45"/>
      <c r="I674" s="45"/>
      <c r="J674" s="45"/>
      <c r="K674" s="45"/>
      <c r="L674" s="45"/>
      <c r="M674" s="45"/>
      <c r="N674" s="45"/>
      <c r="O674" s="45"/>
      <c r="P674" s="45"/>
      <c r="Q674" s="45"/>
      <c r="R674" s="45"/>
      <c r="S674" s="45"/>
      <c r="T674" s="45"/>
      <c r="U674" s="45"/>
      <c r="V674" s="45"/>
    </row>
    <row r="675">
      <c r="A675" s="75"/>
      <c r="B675" s="45"/>
      <c r="C675" s="188"/>
      <c r="D675" s="157"/>
      <c r="E675" s="157"/>
      <c r="F675" s="86"/>
      <c r="G675" s="114"/>
      <c r="H675" s="45"/>
      <c r="I675" s="45"/>
      <c r="J675" s="45"/>
      <c r="K675" s="45"/>
      <c r="L675" s="45"/>
      <c r="M675" s="45"/>
      <c r="N675" s="45"/>
      <c r="O675" s="45"/>
      <c r="P675" s="45"/>
      <c r="Q675" s="45"/>
      <c r="R675" s="45"/>
      <c r="S675" s="45"/>
      <c r="T675" s="45"/>
      <c r="U675" s="45"/>
      <c r="V675" s="45"/>
    </row>
    <row r="676">
      <c r="A676" s="75"/>
      <c r="B676" s="45"/>
      <c r="C676" s="188"/>
      <c r="D676" s="157"/>
      <c r="E676" s="157"/>
      <c r="F676" s="86"/>
      <c r="G676" s="114"/>
      <c r="H676" s="45"/>
      <c r="I676" s="45"/>
      <c r="J676" s="45"/>
      <c r="K676" s="45"/>
      <c r="L676" s="45"/>
      <c r="M676" s="45"/>
      <c r="N676" s="45"/>
      <c r="O676" s="45"/>
      <c r="P676" s="45"/>
      <c r="Q676" s="45"/>
      <c r="R676" s="45"/>
      <c r="S676" s="45"/>
      <c r="T676" s="45"/>
      <c r="U676" s="45"/>
      <c r="V676" s="45"/>
    </row>
    <row r="677">
      <c r="A677" s="75"/>
      <c r="B677" s="45"/>
      <c r="C677" s="188"/>
      <c r="D677" s="157"/>
      <c r="E677" s="157"/>
      <c r="F677" s="86"/>
      <c r="G677" s="114"/>
      <c r="H677" s="45"/>
      <c r="I677" s="45"/>
      <c r="J677" s="45"/>
      <c r="K677" s="45"/>
      <c r="L677" s="45"/>
      <c r="M677" s="45"/>
      <c r="N677" s="45"/>
      <c r="O677" s="45"/>
      <c r="P677" s="45"/>
      <c r="Q677" s="45"/>
      <c r="R677" s="45"/>
      <c r="S677" s="45"/>
      <c r="T677" s="45"/>
      <c r="U677" s="45"/>
      <c r="V677" s="45"/>
    </row>
    <row r="678">
      <c r="A678" s="75"/>
      <c r="B678" s="45"/>
      <c r="C678" s="188"/>
      <c r="D678" s="157"/>
      <c r="E678" s="157"/>
      <c r="F678" s="86"/>
      <c r="G678" s="114"/>
      <c r="H678" s="45"/>
      <c r="I678" s="45"/>
      <c r="J678" s="45"/>
      <c r="K678" s="45"/>
      <c r="L678" s="45"/>
      <c r="M678" s="45"/>
      <c r="N678" s="45"/>
      <c r="O678" s="45"/>
      <c r="P678" s="45"/>
      <c r="Q678" s="45"/>
      <c r="R678" s="45"/>
      <c r="S678" s="45"/>
      <c r="T678" s="45"/>
      <c r="U678" s="45"/>
      <c r="V678" s="45"/>
    </row>
    <row r="679">
      <c r="A679" s="75"/>
      <c r="B679" s="45"/>
      <c r="C679" s="188"/>
      <c r="D679" s="157"/>
      <c r="E679" s="157"/>
      <c r="F679" s="86"/>
      <c r="G679" s="114"/>
      <c r="H679" s="45"/>
      <c r="I679" s="45"/>
      <c r="J679" s="45"/>
      <c r="K679" s="45"/>
      <c r="L679" s="45"/>
      <c r="M679" s="45"/>
      <c r="N679" s="45"/>
      <c r="O679" s="45"/>
      <c r="P679" s="45"/>
      <c r="Q679" s="45"/>
      <c r="R679" s="45"/>
      <c r="S679" s="45"/>
      <c r="T679" s="45"/>
      <c r="U679" s="45"/>
      <c r="V679" s="45"/>
    </row>
    <row r="680">
      <c r="A680" s="75"/>
      <c r="B680" s="45"/>
      <c r="C680" s="188"/>
      <c r="D680" s="157"/>
      <c r="E680" s="157"/>
      <c r="F680" s="86"/>
      <c r="G680" s="114"/>
      <c r="H680" s="45"/>
      <c r="I680" s="45"/>
      <c r="J680" s="45"/>
      <c r="K680" s="45"/>
      <c r="L680" s="45"/>
      <c r="M680" s="45"/>
      <c r="N680" s="45"/>
      <c r="O680" s="45"/>
      <c r="P680" s="45"/>
      <c r="Q680" s="45"/>
      <c r="R680" s="45"/>
      <c r="S680" s="45"/>
      <c r="T680" s="45"/>
      <c r="U680" s="45"/>
      <c r="V680" s="45"/>
    </row>
    <row r="681">
      <c r="A681" s="75"/>
      <c r="B681" s="45"/>
      <c r="C681" s="188"/>
      <c r="D681" s="157"/>
      <c r="E681" s="157"/>
      <c r="F681" s="86"/>
      <c r="G681" s="114"/>
      <c r="H681" s="45"/>
      <c r="I681" s="45"/>
      <c r="J681" s="45"/>
      <c r="K681" s="45"/>
      <c r="L681" s="45"/>
      <c r="M681" s="45"/>
      <c r="N681" s="45"/>
      <c r="O681" s="45"/>
      <c r="P681" s="45"/>
      <c r="Q681" s="45"/>
      <c r="R681" s="45"/>
      <c r="S681" s="45"/>
      <c r="T681" s="45"/>
      <c r="U681" s="45"/>
      <c r="V681" s="45"/>
    </row>
    <row r="682">
      <c r="A682" s="75"/>
      <c r="B682" s="45"/>
      <c r="C682" s="188"/>
      <c r="D682" s="157"/>
      <c r="E682" s="157"/>
      <c r="F682" s="86"/>
      <c r="G682" s="114"/>
      <c r="H682" s="45"/>
      <c r="I682" s="45"/>
      <c r="J682" s="45"/>
      <c r="K682" s="45"/>
      <c r="L682" s="45"/>
      <c r="M682" s="45"/>
      <c r="N682" s="45"/>
      <c r="O682" s="45"/>
      <c r="P682" s="45"/>
      <c r="Q682" s="45"/>
      <c r="R682" s="45"/>
      <c r="S682" s="45"/>
      <c r="T682" s="45"/>
      <c r="U682" s="45"/>
      <c r="V682" s="45"/>
    </row>
    <row r="683">
      <c r="A683" s="75"/>
      <c r="B683" s="45"/>
      <c r="C683" s="188"/>
      <c r="D683" s="157"/>
      <c r="E683" s="157"/>
      <c r="F683" s="86"/>
      <c r="G683" s="114"/>
      <c r="H683" s="45"/>
      <c r="I683" s="45"/>
      <c r="J683" s="45"/>
      <c r="K683" s="45"/>
      <c r="L683" s="45"/>
      <c r="M683" s="45"/>
      <c r="N683" s="45"/>
      <c r="O683" s="45"/>
      <c r="P683" s="45"/>
      <c r="Q683" s="45"/>
      <c r="R683" s="45"/>
      <c r="S683" s="45"/>
      <c r="T683" s="45"/>
      <c r="U683" s="45"/>
      <c r="V683" s="45"/>
    </row>
    <row r="684">
      <c r="A684" s="75"/>
      <c r="B684" s="45"/>
      <c r="C684" s="188"/>
      <c r="D684" s="157"/>
      <c r="E684" s="157"/>
      <c r="F684" s="86"/>
      <c r="G684" s="114"/>
      <c r="H684" s="45"/>
      <c r="I684" s="45"/>
      <c r="J684" s="45"/>
      <c r="K684" s="45"/>
      <c r="L684" s="45"/>
      <c r="M684" s="45"/>
      <c r="N684" s="45"/>
      <c r="O684" s="45"/>
      <c r="P684" s="45"/>
      <c r="Q684" s="45"/>
      <c r="R684" s="45"/>
      <c r="S684" s="45"/>
      <c r="T684" s="45"/>
      <c r="U684" s="45"/>
      <c r="V684" s="45"/>
    </row>
    <row r="685">
      <c r="A685" s="75"/>
      <c r="B685" s="45"/>
      <c r="C685" s="188"/>
      <c r="D685" s="157"/>
      <c r="E685" s="157"/>
      <c r="F685" s="86"/>
      <c r="G685" s="114"/>
      <c r="H685" s="45"/>
      <c r="I685" s="45"/>
      <c r="J685" s="45"/>
      <c r="K685" s="45"/>
      <c r="L685" s="45"/>
      <c r="M685" s="45"/>
      <c r="N685" s="45"/>
      <c r="O685" s="45"/>
      <c r="P685" s="45"/>
      <c r="Q685" s="45"/>
      <c r="R685" s="45"/>
      <c r="S685" s="45"/>
      <c r="T685" s="45"/>
      <c r="U685" s="45"/>
      <c r="V685" s="45"/>
    </row>
    <row r="686">
      <c r="A686" s="75"/>
      <c r="B686" s="45"/>
      <c r="C686" s="188"/>
      <c r="D686" s="157"/>
      <c r="E686" s="157"/>
      <c r="F686" s="86"/>
      <c r="G686" s="114"/>
      <c r="H686" s="45"/>
      <c r="I686" s="45"/>
      <c r="J686" s="45"/>
      <c r="K686" s="45"/>
      <c r="L686" s="45"/>
      <c r="M686" s="45"/>
      <c r="N686" s="45"/>
      <c r="O686" s="45"/>
      <c r="P686" s="45"/>
      <c r="Q686" s="45"/>
      <c r="R686" s="45"/>
      <c r="S686" s="45"/>
      <c r="T686" s="45"/>
      <c r="U686" s="45"/>
      <c r="V686" s="45"/>
    </row>
    <row r="687">
      <c r="A687" s="75"/>
      <c r="B687" s="45"/>
      <c r="C687" s="188"/>
      <c r="D687" s="157"/>
      <c r="E687" s="157"/>
      <c r="F687" s="86"/>
      <c r="G687" s="114"/>
      <c r="H687" s="45"/>
      <c r="I687" s="45"/>
      <c r="J687" s="45"/>
      <c r="K687" s="45"/>
      <c r="L687" s="45"/>
      <c r="M687" s="45"/>
      <c r="N687" s="45"/>
      <c r="O687" s="45"/>
      <c r="P687" s="45"/>
      <c r="Q687" s="45"/>
      <c r="R687" s="45"/>
      <c r="S687" s="45"/>
      <c r="T687" s="45"/>
      <c r="U687" s="45"/>
      <c r="V687" s="45"/>
    </row>
    <row r="688">
      <c r="A688" s="75"/>
      <c r="B688" s="45"/>
      <c r="C688" s="188"/>
      <c r="D688" s="157"/>
      <c r="E688" s="157"/>
      <c r="F688" s="86"/>
      <c r="G688" s="114"/>
      <c r="H688" s="45"/>
      <c r="I688" s="45"/>
      <c r="J688" s="45"/>
      <c r="K688" s="45"/>
      <c r="L688" s="45"/>
      <c r="M688" s="45"/>
      <c r="N688" s="45"/>
      <c r="O688" s="45"/>
      <c r="P688" s="45"/>
      <c r="Q688" s="45"/>
      <c r="R688" s="45"/>
      <c r="S688" s="45"/>
      <c r="T688" s="45"/>
      <c r="U688" s="45"/>
      <c r="V688" s="45"/>
    </row>
    <row r="689">
      <c r="A689" s="75"/>
      <c r="B689" s="45"/>
      <c r="C689" s="188"/>
      <c r="D689" s="157"/>
      <c r="E689" s="157"/>
      <c r="F689" s="86"/>
      <c r="G689" s="114"/>
      <c r="H689" s="45"/>
      <c r="I689" s="45"/>
      <c r="J689" s="45"/>
      <c r="K689" s="45"/>
      <c r="L689" s="45"/>
      <c r="M689" s="45"/>
      <c r="N689" s="45"/>
      <c r="O689" s="45"/>
      <c r="P689" s="45"/>
      <c r="Q689" s="45"/>
      <c r="R689" s="45"/>
      <c r="S689" s="45"/>
      <c r="T689" s="45"/>
      <c r="U689" s="45"/>
      <c r="V689" s="45"/>
    </row>
    <row r="690">
      <c r="A690" s="75"/>
      <c r="B690" s="45"/>
      <c r="C690" s="188"/>
      <c r="D690" s="157"/>
      <c r="E690" s="157"/>
      <c r="F690" s="86"/>
      <c r="G690" s="114"/>
      <c r="H690" s="45"/>
      <c r="I690" s="45"/>
      <c r="J690" s="45"/>
      <c r="K690" s="45"/>
      <c r="L690" s="45"/>
      <c r="M690" s="45"/>
      <c r="N690" s="45"/>
      <c r="O690" s="45"/>
      <c r="P690" s="45"/>
      <c r="Q690" s="45"/>
      <c r="R690" s="45"/>
      <c r="S690" s="45"/>
      <c r="T690" s="45"/>
      <c r="U690" s="45"/>
      <c r="V690" s="45"/>
    </row>
    <row r="691">
      <c r="A691" s="75"/>
      <c r="B691" s="45"/>
      <c r="C691" s="188"/>
      <c r="D691" s="157"/>
      <c r="E691" s="157"/>
      <c r="F691" s="86"/>
      <c r="G691" s="114"/>
      <c r="H691" s="45"/>
      <c r="I691" s="45"/>
      <c r="J691" s="45"/>
      <c r="K691" s="45"/>
      <c r="L691" s="45"/>
      <c r="M691" s="45"/>
      <c r="N691" s="45"/>
      <c r="O691" s="45"/>
      <c r="P691" s="45"/>
      <c r="Q691" s="45"/>
      <c r="R691" s="45"/>
      <c r="S691" s="45"/>
      <c r="T691" s="45"/>
      <c r="U691" s="45"/>
      <c r="V691" s="45"/>
    </row>
    <row r="692">
      <c r="A692" s="75"/>
      <c r="B692" s="45"/>
      <c r="C692" s="188"/>
      <c r="D692" s="157"/>
      <c r="E692" s="157"/>
      <c r="F692" s="86"/>
      <c r="G692" s="114"/>
      <c r="H692" s="45"/>
      <c r="I692" s="45"/>
      <c r="J692" s="45"/>
      <c r="K692" s="45"/>
      <c r="L692" s="45"/>
      <c r="M692" s="45"/>
      <c r="N692" s="45"/>
      <c r="O692" s="45"/>
      <c r="P692" s="45"/>
      <c r="Q692" s="45"/>
      <c r="R692" s="45"/>
      <c r="S692" s="45"/>
      <c r="T692" s="45"/>
      <c r="U692" s="45"/>
      <c r="V692" s="45"/>
    </row>
    <row r="693">
      <c r="A693" s="75"/>
      <c r="B693" s="45"/>
      <c r="C693" s="188"/>
      <c r="D693" s="157"/>
      <c r="E693" s="157"/>
      <c r="F693" s="86"/>
      <c r="G693" s="114"/>
      <c r="H693" s="45"/>
      <c r="I693" s="45"/>
      <c r="J693" s="45"/>
      <c r="K693" s="45"/>
      <c r="L693" s="45"/>
      <c r="M693" s="45"/>
      <c r="N693" s="45"/>
      <c r="O693" s="45"/>
      <c r="P693" s="45"/>
      <c r="Q693" s="45"/>
      <c r="R693" s="45"/>
      <c r="S693" s="45"/>
      <c r="T693" s="45"/>
      <c r="U693" s="45"/>
      <c r="V693" s="45"/>
    </row>
    <row r="694">
      <c r="A694" s="75"/>
      <c r="B694" s="45"/>
      <c r="C694" s="188"/>
      <c r="D694" s="157"/>
      <c r="E694" s="157"/>
      <c r="F694" s="86"/>
      <c r="G694" s="114"/>
      <c r="H694" s="45"/>
      <c r="I694" s="45"/>
      <c r="J694" s="45"/>
      <c r="K694" s="45"/>
      <c r="L694" s="45"/>
      <c r="M694" s="45"/>
      <c r="N694" s="45"/>
      <c r="O694" s="45"/>
      <c r="P694" s="45"/>
      <c r="Q694" s="45"/>
      <c r="R694" s="45"/>
      <c r="S694" s="45"/>
      <c r="T694" s="45"/>
      <c r="U694" s="45"/>
      <c r="V694" s="45"/>
    </row>
    <row r="695">
      <c r="A695" s="75"/>
      <c r="B695" s="45"/>
      <c r="C695" s="188"/>
      <c r="D695" s="157"/>
      <c r="E695" s="157"/>
      <c r="F695" s="86"/>
      <c r="G695" s="114"/>
      <c r="H695" s="45"/>
      <c r="I695" s="45"/>
      <c r="J695" s="45"/>
      <c r="K695" s="45"/>
      <c r="L695" s="45"/>
      <c r="M695" s="45"/>
      <c r="N695" s="45"/>
      <c r="O695" s="45"/>
      <c r="P695" s="45"/>
      <c r="Q695" s="45"/>
      <c r="R695" s="45"/>
      <c r="S695" s="45"/>
      <c r="T695" s="45"/>
      <c r="U695" s="45"/>
      <c r="V695" s="45"/>
    </row>
    <row r="696">
      <c r="A696" s="75"/>
      <c r="B696" s="45"/>
      <c r="C696" s="188"/>
      <c r="D696" s="157"/>
      <c r="E696" s="157"/>
      <c r="F696" s="86"/>
      <c r="G696" s="114"/>
      <c r="H696" s="45"/>
      <c r="I696" s="45"/>
      <c r="J696" s="45"/>
      <c r="K696" s="45"/>
      <c r="L696" s="45"/>
      <c r="M696" s="45"/>
      <c r="N696" s="45"/>
      <c r="O696" s="45"/>
      <c r="P696" s="45"/>
      <c r="Q696" s="45"/>
      <c r="R696" s="45"/>
      <c r="S696" s="45"/>
      <c r="T696" s="45"/>
      <c r="U696" s="45"/>
      <c r="V696" s="45"/>
    </row>
    <row r="697">
      <c r="A697" s="75"/>
      <c r="B697" s="45"/>
      <c r="C697" s="188"/>
      <c r="D697" s="157"/>
      <c r="E697" s="157"/>
      <c r="F697" s="86"/>
      <c r="G697" s="114"/>
      <c r="H697" s="45"/>
      <c r="I697" s="45"/>
      <c r="J697" s="45"/>
      <c r="K697" s="45"/>
      <c r="L697" s="45"/>
      <c r="M697" s="45"/>
      <c r="N697" s="45"/>
      <c r="O697" s="45"/>
      <c r="P697" s="45"/>
      <c r="Q697" s="45"/>
      <c r="R697" s="45"/>
      <c r="S697" s="45"/>
      <c r="T697" s="45"/>
      <c r="U697" s="45"/>
      <c r="V697" s="45"/>
    </row>
    <row r="698">
      <c r="A698" s="75"/>
      <c r="B698" s="45"/>
      <c r="C698" s="188"/>
      <c r="D698" s="157"/>
      <c r="E698" s="157"/>
      <c r="F698" s="86"/>
      <c r="G698" s="114"/>
      <c r="H698" s="45"/>
      <c r="I698" s="45"/>
      <c r="J698" s="45"/>
      <c r="K698" s="45"/>
      <c r="L698" s="45"/>
      <c r="M698" s="45"/>
      <c r="N698" s="45"/>
      <c r="O698" s="45"/>
      <c r="P698" s="45"/>
      <c r="Q698" s="45"/>
      <c r="R698" s="45"/>
      <c r="S698" s="45"/>
      <c r="T698" s="45"/>
      <c r="U698" s="45"/>
      <c r="V698" s="45"/>
    </row>
    <row r="699">
      <c r="A699" s="75"/>
      <c r="B699" s="45"/>
      <c r="C699" s="188"/>
      <c r="D699" s="157"/>
      <c r="E699" s="157"/>
      <c r="F699" s="86"/>
      <c r="G699" s="114"/>
      <c r="H699" s="45"/>
      <c r="I699" s="45"/>
      <c r="J699" s="45"/>
      <c r="K699" s="45"/>
      <c r="L699" s="45"/>
      <c r="M699" s="45"/>
      <c r="N699" s="45"/>
      <c r="O699" s="45"/>
      <c r="P699" s="45"/>
      <c r="Q699" s="45"/>
      <c r="R699" s="45"/>
      <c r="S699" s="45"/>
      <c r="T699" s="45"/>
      <c r="U699" s="45"/>
      <c r="V699" s="45"/>
    </row>
    <row r="700">
      <c r="A700" s="75"/>
      <c r="B700" s="45"/>
      <c r="C700" s="188"/>
      <c r="D700" s="157"/>
      <c r="E700" s="157"/>
      <c r="F700" s="86"/>
      <c r="G700" s="114"/>
      <c r="H700" s="45"/>
      <c r="I700" s="45"/>
      <c r="J700" s="45"/>
      <c r="K700" s="45"/>
      <c r="L700" s="45"/>
      <c r="M700" s="45"/>
      <c r="N700" s="45"/>
      <c r="O700" s="45"/>
      <c r="P700" s="45"/>
      <c r="Q700" s="45"/>
      <c r="R700" s="45"/>
      <c r="S700" s="45"/>
      <c r="T700" s="45"/>
      <c r="U700" s="45"/>
      <c r="V700" s="45"/>
    </row>
    <row r="701">
      <c r="A701" s="75"/>
      <c r="B701" s="45"/>
      <c r="C701" s="188"/>
      <c r="D701" s="157"/>
      <c r="E701" s="157"/>
      <c r="F701" s="86"/>
      <c r="G701" s="114"/>
      <c r="H701" s="45"/>
      <c r="I701" s="45"/>
      <c r="J701" s="45"/>
      <c r="K701" s="45"/>
      <c r="L701" s="45"/>
      <c r="M701" s="45"/>
      <c r="N701" s="45"/>
      <c r="O701" s="45"/>
      <c r="P701" s="45"/>
      <c r="Q701" s="45"/>
      <c r="R701" s="45"/>
      <c r="S701" s="45"/>
      <c r="T701" s="45"/>
      <c r="U701" s="45"/>
      <c r="V701" s="45"/>
    </row>
    <row r="702">
      <c r="A702" s="75"/>
      <c r="B702" s="45"/>
      <c r="C702" s="188"/>
      <c r="D702" s="157"/>
      <c r="E702" s="157"/>
      <c r="F702" s="86"/>
      <c r="G702" s="114"/>
      <c r="H702" s="45"/>
      <c r="I702" s="45"/>
      <c r="J702" s="45"/>
      <c r="K702" s="45"/>
      <c r="L702" s="45"/>
      <c r="M702" s="45"/>
      <c r="N702" s="45"/>
      <c r="O702" s="45"/>
      <c r="P702" s="45"/>
      <c r="Q702" s="45"/>
      <c r="R702" s="45"/>
      <c r="S702" s="45"/>
      <c r="T702" s="45"/>
      <c r="U702" s="45"/>
      <c r="V702" s="45"/>
    </row>
    <row r="703">
      <c r="A703" s="75"/>
      <c r="B703" s="45"/>
      <c r="C703" s="188"/>
      <c r="D703" s="157"/>
      <c r="E703" s="157"/>
      <c r="F703" s="86"/>
      <c r="G703" s="114"/>
      <c r="H703" s="45"/>
      <c r="I703" s="45"/>
      <c r="J703" s="45"/>
      <c r="K703" s="45"/>
      <c r="L703" s="45"/>
      <c r="M703" s="45"/>
      <c r="N703" s="45"/>
      <c r="O703" s="45"/>
      <c r="P703" s="45"/>
      <c r="Q703" s="45"/>
      <c r="R703" s="45"/>
      <c r="S703" s="45"/>
      <c r="T703" s="45"/>
      <c r="U703" s="45"/>
      <c r="V703" s="45"/>
    </row>
    <row r="704">
      <c r="A704" s="75"/>
      <c r="B704" s="45"/>
      <c r="C704" s="188"/>
      <c r="D704" s="157"/>
      <c r="E704" s="157"/>
      <c r="F704" s="86"/>
      <c r="G704" s="114"/>
      <c r="H704" s="45"/>
      <c r="I704" s="45"/>
      <c r="J704" s="45"/>
      <c r="K704" s="45"/>
      <c r="L704" s="45"/>
      <c r="M704" s="45"/>
      <c r="N704" s="45"/>
      <c r="O704" s="45"/>
      <c r="P704" s="45"/>
      <c r="Q704" s="45"/>
      <c r="R704" s="45"/>
      <c r="S704" s="45"/>
      <c r="T704" s="45"/>
      <c r="U704" s="45"/>
      <c r="V704" s="45"/>
    </row>
    <row r="705">
      <c r="A705" s="75"/>
      <c r="B705" s="45"/>
      <c r="C705" s="188"/>
      <c r="D705" s="157"/>
      <c r="E705" s="157"/>
      <c r="F705" s="86"/>
      <c r="G705" s="114"/>
      <c r="H705" s="45"/>
      <c r="I705" s="45"/>
      <c r="J705" s="45"/>
      <c r="K705" s="45"/>
      <c r="L705" s="45"/>
      <c r="M705" s="45"/>
      <c r="N705" s="45"/>
      <c r="O705" s="45"/>
      <c r="P705" s="45"/>
      <c r="Q705" s="45"/>
      <c r="R705" s="45"/>
      <c r="S705" s="45"/>
      <c r="T705" s="45"/>
      <c r="U705" s="45"/>
      <c r="V705" s="45"/>
    </row>
    <row r="706">
      <c r="A706" s="75"/>
      <c r="B706" s="45"/>
      <c r="C706" s="188"/>
      <c r="D706" s="157"/>
      <c r="E706" s="157"/>
      <c r="F706" s="86"/>
      <c r="G706" s="114"/>
      <c r="H706" s="45"/>
      <c r="I706" s="45"/>
      <c r="J706" s="45"/>
      <c r="K706" s="45"/>
      <c r="L706" s="45"/>
      <c r="M706" s="45"/>
      <c r="N706" s="45"/>
      <c r="O706" s="45"/>
      <c r="P706" s="45"/>
      <c r="Q706" s="45"/>
      <c r="R706" s="45"/>
      <c r="S706" s="45"/>
      <c r="T706" s="45"/>
      <c r="U706" s="45"/>
      <c r="V706" s="45"/>
    </row>
    <row r="707">
      <c r="A707" s="75"/>
      <c r="B707" s="45"/>
      <c r="C707" s="188"/>
      <c r="D707" s="157"/>
      <c r="E707" s="157"/>
      <c r="F707" s="86"/>
      <c r="G707" s="114"/>
      <c r="H707" s="45"/>
      <c r="I707" s="45"/>
      <c r="J707" s="45"/>
      <c r="K707" s="45"/>
      <c r="L707" s="45"/>
      <c r="M707" s="45"/>
      <c r="N707" s="45"/>
      <c r="O707" s="45"/>
      <c r="P707" s="45"/>
      <c r="Q707" s="45"/>
      <c r="R707" s="45"/>
      <c r="S707" s="45"/>
      <c r="T707" s="45"/>
      <c r="U707" s="45"/>
      <c r="V707" s="45"/>
    </row>
    <row r="708">
      <c r="A708" s="75"/>
      <c r="B708" s="45"/>
      <c r="C708" s="188"/>
      <c r="D708" s="157"/>
      <c r="E708" s="157"/>
      <c r="F708" s="86"/>
      <c r="G708" s="114"/>
      <c r="H708" s="45"/>
      <c r="I708" s="45"/>
      <c r="J708" s="45"/>
      <c r="K708" s="45"/>
      <c r="L708" s="45"/>
      <c r="M708" s="45"/>
      <c r="N708" s="45"/>
      <c r="O708" s="45"/>
      <c r="P708" s="45"/>
      <c r="Q708" s="45"/>
      <c r="R708" s="45"/>
      <c r="S708" s="45"/>
      <c r="T708" s="45"/>
      <c r="U708" s="45"/>
      <c r="V708" s="45"/>
    </row>
    <row r="709">
      <c r="A709" s="75"/>
      <c r="B709" s="45"/>
      <c r="C709" s="188"/>
      <c r="D709" s="157"/>
      <c r="E709" s="157"/>
      <c r="F709" s="86"/>
      <c r="G709" s="114"/>
      <c r="H709" s="45"/>
      <c r="I709" s="45"/>
      <c r="J709" s="45"/>
      <c r="K709" s="45"/>
      <c r="L709" s="45"/>
      <c r="M709" s="45"/>
      <c r="N709" s="45"/>
      <c r="O709" s="45"/>
      <c r="P709" s="45"/>
      <c r="Q709" s="45"/>
      <c r="R709" s="45"/>
      <c r="S709" s="45"/>
      <c r="T709" s="45"/>
      <c r="U709" s="45"/>
      <c r="V709" s="45"/>
    </row>
    <row r="710">
      <c r="A710" s="75"/>
      <c r="B710" s="45"/>
      <c r="C710" s="188"/>
      <c r="D710" s="157"/>
      <c r="E710" s="157"/>
      <c r="F710" s="86"/>
      <c r="G710" s="114"/>
      <c r="H710" s="45"/>
      <c r="I710" s="45"/>
      <c r="J710" s="45"/>
      <c r="K710" s="45"/>
      <c r="L710" s="45"/>
      <c r="M710" s="45"/>
      <c r="N710" s="45"/>
      <c r="O710" s="45"/>
      <c r="P710" s="45"/>
      <c r="Q710" s="45"/>
      <c r="R710" s="45"/>
      <c r="S710" s="45"/>
      <c r="T710" s="45"/>
      <c r="U710" s="45"/>
      <c r="V710" s="45"/>
    </row>
    <row r="711">
      <c r="A711" s="75"/>
      <c r="B711" s="45"/>
      <c r="C711" s="188"/>
      <c r="D711" s="157"/>
      <c r="E711" s="157"/>
      <c r="F711" s="86"/>
      <c r="G711" s="114"/>
      <c r="H711" s="45"/>
      <c r="I711" s="45"/>
      <c r="J711" s="45"/>
      <c r="K711" s="45"/>
      <c r="L711" s="45"/>
      <c r="M711" s="45"/>
      <c r="N711" s="45"/>
      <c r="O711" s="45"/>
      <c r="P711" s="45"/>
      <c r="Q711" s="45"/>
      <c r="R711" s="45"/>
      <c r="S711" s="45"/>
      <c r="T711" s="45"/>
      <c r="U711" s="45"/>
      <c r="V711" s="45"/>
    </row>
    <row r="712">
      <c r="A712" s="75"/>
      <c r="B712" s="45"/>
      <c r="C712" s="188"/>
      <c r="D712" s="157"/>
      <c r="E712" s="157"/>
      <c r="F712" s="86"/>
      <c r="G712" s="114"/>
      <c r="H712" s="45"/>
      <c r="I712" s="45"/>
      <c r="J712" s="45"/>
      <c r="K712" s="45"/>
      <c r="L712" s="45"/>
      <c r="M712" s="45"/>
      <c r="N712" s="45"/>
      <c r="O712" s="45"/>
      <c r="P712" s="45"/>
      <c r="Q712" s="45"/>
      <c r="R712" s="45"/>
      <c r="S712" s="45"/>
      <c r="T712" s="45"/>
      <c r="U712" s="45"/>
      <c r="V712" s="45"/>
    </row>
    <row r="713">
      <c r="A713" s="75"/>
      <c r="B713" s="45"/>
      <c r="C713" s="188"/>
      <c r="D713" s="157"/>
      <c r="E713" s="157"/>
      <c r="F713" s="86"/>
      <c r="G713" s="114"/>
      <c r="H713" s="45"/>
      <c r="I713" s="45"/>
      <c r="J713" s="45"/>
      <c r="K713" s="45"/>
      <c r="L713" s="45"/>
      <c r="M713" s="45"/>
      <c r="N713" s="45"/>
      <c r="O713" s="45"/>
      <c r="P713" s="45"/>
      <c r="Q713" s="45"/>
      <c r="R713" s="45"/>
      <c r="S713" s="45"/>
      <c r="T713" s="45"/>
      <c r="U713" s="45"/>
      <c r="V713" s="45"/>
    </row>
    <row r="714">
      <c r="A714" s="75"/>
      <c r="B714" s="45"/>
      <c r="C714" s="188"/>
      <c r="D714" s="157"/>
      <c r="E714" s="157"/>
      <c r="F714" s="86"/>
      <c r="G714" s="114"/>
      <c r="H714" s="45"/>
      <c r="I714" s="45"/>
      <c r="J714" s="45"/>
      <c r="K714" s="45"/>
      <c r="L714" s="45"/>
      <c r="M714" s="45"/>
      <c r="N714" s="45"/>
      <c r="O714" s="45"/>
      <c r="P714" s="45"/>
      <c r="Q714" s="45"/>
      <c r="R714" s="45"/>
      <c r="S714" s="45"/>
      <c r="T714" s="45"/>
      <c r="U714" s="45"/>
      <c r="V714" s="45"/>
    </row>
    <row r="715">
      <c r="A715" s="75"/>
      <c r="B715" s="45"/>
      <c r="C715" s="188"/>
      <c r="D715" s="157"/>
      <c r="E715" s="157"/>
      <c r="F715" s="86"/>
      <c r="G715" s="114"/>
      <c r="H715" s="45"/>
      <c r="I715" s="45"/>
      <c r="J715" s="45"/>
      <c r="K715" s="45"/>
      <c r="L715" s="45"/>
      <c r="M715" s="45"/>
      <c r="N715" s="45"/>
      <c r="O715" s="45"/>
      <c r="P715" s="45"/>
      <c r="Q715" s="45"/>
      <c r="R715" s="45"/>
      <c r="S715" s="45"/>
      <c r="T715" s="45"/>
      <c r="U715" s="45"/>
      <c r="V715" s="45"/>
    </row>
    <row r="716">
      <c r="A716" s="75"/>
      <c r="B716" s="45"/>
      <c r="C716" s="188"/>
      <c r="D716" s="157"/>
      <c r="E716" s="157"/>
      <c r="F716" s="86"/>
      <c r="G716" s="114"/>
      <c r="H716" s="45"/>
      <c r="I716" s="45"/>
      <c r="J716" s="45"/>
      <c r="K716" s="45"/>
      <c r="L716" s="45"/>
      <c r="M716" s="45"/>
      <c r="N716" s="45"/>
      <c r="O716" s="45"/>
      <c r="P716" s="45"/>
      <c r="Q716" s="45"/>
      <c r="R716" s="45"/>
      <c r="S716" s="45"/>
      <c r="T716" s="45"/>
      <c r="U716" s="45"/>
      <c r="V716" s="45"/>
    </row>
    <row r="717">
      <c r="A717" s="75"/>
      <c r="B717" s="45"/>
      <c r="C717" s="188"/>
      <c r="D717" s="157"/>
      <c r="E717" s="157"/>
      <c r="F717" s="86"/>
      <c r="G717" s="114"/>
      <c r="H717" s="45"/>
      <c r="I717" s="45"/>
      <c r="J717" s="45"/>
      <c r="K717" s="45"/>
      <c r="L717" s="45"/>
      <c r="M717" s="45"/>
      <c r="N717" s="45"/>
      <c r="O717" s="45"/>
      <c r="P717" s="45"/>
      <c r="Q717" s="45"/>
      <c r="R717" s="45"/>
      <c r="S717" s="45"/>
      <c r="T717" s="45"/>
      <c r="U717" s="45"/>
      <c r="V717" s="45"/>
    </row>
    <row r="718">
      <c r="A718" s="75"/>
      <c r="B718" s="45"/>
      <c r="C718" s="188"/>
      <c r="D718" s="157"/>
      <c r="E718" s="157"/>
      <c r="F718" s="86"/>
      <c r="G718" s="114"/>
      <c r="H718" s="45"/>
      <c r="I718" s="45"/>
      <c r="J718" s="45"/>
      <c r="K718" s="45"/>
      <c r="L718" s="45"/>
      <c r="M718" s="45"/>
      <c r="N718" s="45"/>
      <c r="O718" s="45"/>
      <c r="P718" s="45"/>
      <c r="Q718" s="45"/>
      <c r="R718" s="45"/>
      <c r="S718" s="45"/>
      <c r="T718" s="45"/>
      <c r="U718" s="45"/>
      <c r="V718" s="45"/>
    </row>
    <row r="719">
      <c r="A719" s="75"/>
      <c r="B719" s="45"/>
      <c r="C719" s="188"/>
      <c r="D719" s="157"/>
      <c r="E719" s="157"/>
      <c r="F719" s="86"/>
      <c r="G719" s="114"/>
      <c r="H719" s="45"/>
      <c r="I719" s="45"/>
      <c r="J719" s="45"/>
      <c r="K719" s="45"/>
      <c r="L719" s="45"/>
      <c r="M719" s="45"/>
      <c r="N719" s="45"/>
      <c r="O719" s="45"/>
      <c r="P719" s="45"/>
      <c r="Q719" s="45"/>
      <c r="R719" s="45"/>
      <c r="S719" s="45"/>
      <c r="T719" s="45"/>
      <c r="U719" s="45"/>
      <c r="V719" s="45"/>
    </row>
    <row r="720">
      <c r="A720" s="75"/>
      <c r="B720" s="45"/>
      <c r="C720" s="188"/>
      <c r="D720" s="157"/>
      <c r="E720" s="157"/>
      <c r="F720" s="86"/>
      <c r="G720" s="114"/>
      <c r="H720" s="45"/>
      <c r="I720" s="45"/>
      <c r="J720" s="45"/>
      <c r="K720" s="45"/>
      <c r="L720" s="45"/>
      <c r="M720" s="45"/>
      <c r="N720" s="45"/>
      <c r="O720" s="45"/>
      <c r="P720" s="45"/>
      <c r="Q720" s="45"/>
      <c r="R720" s="45"/>
      <c r="S720" s="45"/>
      <c r="T720" s="45"/>
      <c r="U720" s="45"/>
      <c r="V720" s="45"/>
    </row>
    <row r="721">
      <c r="A721" s="75"/>
      <c r="B721" s="45"/>
      <c r="C721" s="188"/>
      <c r="D721" s="157"/>
      <c r="E721" s="157"/>
      <c r="F721" s="86"/>
      <c r="G721" s="114"/>
      <c r="H721" s="45"/>
      <c r="I721" s="45"/>
      <c r="J721" s="45"/>
      <c r="K721" s="45"/>
      <c r="L721" s="45"/>
      <c r="M721" s="45"/>
      <c r="N721" s="45"/>
      <c r="O721" s="45"/>
      <c r="P721" s="45"/>
      <c r="Q721" s="45"/>
      <c r="R721" s="45"/>
      <c r="S721" s="45"/>
      <c r="T721" s="45"/>
      <c r="U721" s="45"/>
      <c r="V721" s="45"/>
    </row>
    <row r="722">
      <c r="A722" s="75"/>
      <c r="B722" s="45"/>
      <c r="C722" s="188"/>
      <c r="D722" s="157"/>
      <c r="E722" s="157"/>
      <c r="F722" s="86"/>
      <c r="G722" s="114"/>
      <c r="H722" s="45"/>
      <c r="I722" s="45"/>
      <c r="J722" s="45"/>
      <c r="K722" s="45"/>
      <c r="L722" s="45"/>
      <c r="M722" s="45"/>
      <c r="N722" s="45"/>
      <c r="O722" s="45"/>
      <c r="P722" s="45"/>
      <c r="Q722" s="45"/>
      <c r="R722" s="45"/>
      <c r="S722" s="45"/>
      <c r="T722" s="45"/>
      <c r="U722" s="45"/>
      <c r="V722" s="45"/>
    </row>
    <row r="723">
      <c r="A723" s="75"/>
      <c r="B723" s="45"/>
      <c r="C723" s="188"/>
      <c r="D723" s="157"/>
      <c r="E723" s="157"/>
      <c r="F723" s="86"/>
      <c r="G723" s="114"/>
      <c r="H723" s="45"/>
      <c r="I723" s="45"/>
      <c r="J723" s="45"/>
      <c r="K723" s="45"/>
      <c r="L723" s="45"/>
      <c r="M723" s="45"/>
      <c r="N723" s="45"/>
      <c r="O723" s="45"/>
      <c r="P723" s="45"/>
      <c r="Q723" s="45"/>
      <c r="R723" s="45"/>
      <c r="S723" s="45"/>
      <c r="T723" s="45"/>
      <c r="U723" s="45"/>
      <c r="V723" s="45"/>
    </row>
    <row r="724">
      <c r="A724" s="75"/>
      <c r="B724" s="45"/>
      <c r="C724" s="188"/>
      <c r="D724" s="157"/>
      <c r="E724" s="157"/>
      <c r="F724" s="86"/>
      <c r="G724" s="114"/>
      <c r="H724" s="45"/>
      <c r="I724" s="45"/>
      <c r="J724" s="45"/>
      <c r="K724" s="45"/>
      <c r="L724" s="45"/>
      <c r="M724" s="45"/>
      <c r="N724" s="45"/>
      <c r="O724" s="45"/>
      <c r="P724" s="45"/>
      <c r="Q724" s="45"/>
      <c r="R724" s="45"/>
      <c r="S724" s="45"/>
      <c r="T724" s="45"/>
      <c r="U724" s="45"/>
      <c r="V724" s="45"/>
    </row>
    <row r="725">
      <c r="A725" s="75"/>
      <c r="B725" s="45"/>
      <c r="C725" s="188"/>
      <c r="D725" s="157"/>
      <c r="E725" s="157"/>
      <c r="F725" s="86"/>
      <c r="G725" s="114"/>
      <c r="H725" s="45"/>
      <c r="I725" s="45"/>
      <c r="J725" s="45"/>
      <c r="K725" s="45"/>
      <c r="L725" s="45"/>
      <c r="M725" s="45"/>
      <c r="N725" s="45"/>
      <c r="O725" s="45"/>
      <c r="P725" s="45"/>
      <c r="Q725" s="45"/>
      <c r="R725" s="45"/>
      <c r="S725" s="45"/>
      <c r="T725" s="45"/>
      <c r="U725" s="45"/>
      <c r="V725" s="45"/>
    </row>
    <row r="726">
      <c r="A726" s="75"/>
      <c r="B726" s="45"/>
      <c r="C726" s="188"/>
      <c r="D726" s="157"/>
      <c r="E726" s="157"/>
      <c r="F726" s="86"/>
      <c r="G726" s="114"/>
      <c r="H726" s="45"/>
      <c r="I726" s="45"/>
      <c r="J726" s="45"/>
      <c r="K726" s="45"/>
      <c r="L726" s="45"/>
      <c r="M726" s="45"/>
      <c r="N726" s="45"/>
      <c r="O726" s="45"/>
      <c r="P726" s="45"/>
      <c r="Q726" s="45"/>
      <c r="R726" s="45"/>
      <c r="S726" s="45"/>
      <c r="T726" s="45"/>
      <c r="U726" s="45"/>
      <c r="V726" s="45"/>
    </row>
    <row r="727">
      <c r="A727" s="75"/>
      <c r="B727" s="45"/>
      <c r="C727" s="188"/>
      <c r="D727" s="157"/>
      <c r="E727" s="157"/>
      <c r="F727" s="86"/>
      <c r="G727" s="114"/>
      <c r="H727" s="45"/>
      <c r="I727" s="45"/>
      <c r="J727" s="45"/>
      <c r="K727" s="45"/>
      <c r="L727" s="45"/>
      <c r="M727" s="45"/>
      <c r="N727" s="45"/>
      <c r="O727" s="45"/>
      <c r="P727" s="45"/>
      <c r="Q727" s="45"/>
      <c r="R727" s="45"/>
      <c r="S727" s="45"/>
      <c r="T727" s="45"/>
      <c r="U727" s="45"/>
      <c r="V727" s="45"/>
    </row>
    <row r="728">
      <c r="A728" s="75"/>
      <c r="B728" s="45"/>
      <c r="C728" s="188"/>
      <c r="D728" s="157"/>
      <c r="E728" s="157"/>
      <c r="F728" s="86"/>
      <c r="G728" s="114"/>
      <c r="H728" s="45"/>
      <c r="I728" s="45"/>
      <c r="J728" s="45"/>
      <c r="K728" s="45"/>
      <c r="L728" s="45"/>
      <c r="M728" s="45"/>
      <c r="N728" s="45"/>
      <c r="O728" s="45"/>
      <c r="P728" s="45"/>
      <c r="Q728" s="45"/>
      <c r="R728" s="45"/>
      <c r="S728" s="45"/>
      <c r="T728" s="45"/>
      <c r="U728" s="45"/>
      <c r="V728" s="45"/>
    </row>
    <row r="729">
      <c r="A729" s="75"/>
      <c r="B729" s="45"/>
      <c r="C729" s="188"/>
      <c r="D729" s="157"/>
      <c r="E729" s="157"/>
      <c r="F729" s="86"/>
      <c r="G729" s="114"/>
      <c r="H729" s="45"/>
      <c r="I729" s="45"/>
      <c r="J729" s="45"/>
      <c r="K729" s="45"/>
      <c r="L729" s="45"/>
      <c r="M729" s="45"/>
      <c r="N729" s="45"/>
      <c r="O729" s="45"/>
      <c r="P729" s="45"/>
      <c r="Q729" s="45"/>
      <c r="R729" s="45"/>
      <c r="S729" s="45"/>
      <c r="T729" s="45"/>
      <c r="U729" s="45"/>
      <c r="V729" s="45"/>
    </row>
    <row r="730">
      <c r="A730" s="75"/>
      <c r="B730" s="45"/>
      <c r="C730" s="188"/>
      <c r="D730" s="157"/>
      <c r="E730" s="157"/>
      <c r="F730" s="86"/>
      <c r="G730" s="114"/>
      <c r="H730" s="45"/>
      <c r="I730" s="45"/>
      <c r="J730" s="45"/>
      <c r="K730" s="45"/>
      <c r="L730" s="45"/>
      <c r="M730" s="45"/>
      <c r="N730" s="45"/>
      <c r="O730" s="45"/>
      <c r="P730" s="45"/>
      <c r="Q730" s="45"/>
      <c r="R730" s="45"/>
      <c r="S730" s="45"/>
      <c r="T730" s="45"/>
      <c r="U730" s="45"/>
      <c r="V730" s="45"/>
    </row>
    <row r="731">
      <c r="A731" s="75"/>
      <c r="B731" s="45"/>
      <c r="C731" s="188"/>
      <c r="D731" s="157"/>
      <c r="E731" s="157"/>
      <c r="F731" s="86"/>
      <c r="G731" s="114"/>
      <c r="H731" s="45"/>
      <c r="I731" s="45"/>
      <c r="J731" s="45"/>
      <c r="K731" s="45"/>
      <c r="L731" s="45"/>
      <c r="M731" s="45"/>
      <c r="N731" s="45"/>
      <c r="O731" s="45"/>
      <c r="P731" s="45"/>
      <c r="Q731" s="45"/>
      <c r="R731" s="45"/>
      <c r="S731" s="45"/>
      <c r="T731" s="45"/>
      <c r="U731" s="45"/>
      <c r="V731" s="45"/>
    </row>
    <row r="732">
      <c r="A732" s="75"/>
      <c r="B732" s="45"/>
      <c r="C732" s="188"/>
      <c r="D732" s="157"/>
      <c r="E732" s="157"/>
      <c r="F732" s="86"/>
      <c r="G732" s="114"/>
      <c r="H732" s="45"/>
      <c r="I732" s="45"/>
      <c r="J732" s="45"/>
      <c r="K732" s="45"/>
      <c r="L732" s="45"/>
      <c r="M732" s="45"/>
      <c r="N732" s="45"/>
      <c r="O732" s="45"/>
      <c r="P732" s="45"/>
      <c r="Q732" s="45"/>
      <c r="R732" s="45"/>
      <c r="S732" s="45"/>
      <c r="T732" s="45"/>
      <c r="U732" s="45"/>
      <c r="V732" s="45"/>
    </row>
    <row r="733">
      <c r="A733" s="75"/>
      <c r="B733" s="45"/>
      <c r="C733" s="188"/>
      <c r="D733" s="157"/>
      <c r="E733" s="157"/>
      <c r="F733" s="86"/>
      <c r="G733" s="114"/>
      <c r="H733" s="45"/>
      <c r="I733" s="45"/>
      <c r="J733" s="45"/>
      <c r="K733" s="45"/>
      <c r="L733" s="45"/>
      <c r="M733" s="45"/>
      <c r="N733" s="45"/>
      <c r="O733" s="45"/>
      <c r="P733" s="45"/>
      <c r="Q733" s="45"/>
      <c r="R733" s="45"/>
      <c r="S733" s="45"/>
      <c r="T733" s="45"/>
      <c r="U733" s="45"/>
      <c r="V733" s="45"/>
    </row>
    <row r="734">
      <c r="A734" s="75"/>
      <c r="B734" s="45"/>
      <c r="C734" s="188"/>
      <c r="D734" s="157"/>
      <c r="E734" s="157"/>
      <c r="F734" s="86"/>
      <c r="G734" s="114"/>
      <c r="H734" s="45"/>
      <c r="I734" s="45"/>
      <c r="J734" s="45"/>
      <c r="K734" s="45"/>
      <c r="L734" s="45"/>
      <c r="M734" s="45"/>
      <c r="N734" s="45"/>
      <c r="O734" s="45"/>
      <c r="P734" s="45"/>
      <c r="Q734" s="45"/>
      <c r="R734" s="45"/>
      <c r="S734" s="45"/>
      <c r="T734" s="45"/>
      <c r="U734" s="45"/>
      <c r="V734" s="45"/>
    </row>
    <row r="735">
      <c r="A735" s="75"/>
      <c r="B735" s="45"/>
      <c r="C735" s="188"/>
      <c r="D735" s="157"/>
      <c r="E735" s="157"/>
      <c r="F735" s="86"/>
      <c r="G735" s="114"/>
      <c r="H735" s="45"/>
      <c r="I735" s="45"/>
      <c r="J735" s="45"/>
      <c r="K735" s="45"/>
      <c r="L735" s="45"/>
      <c r="M735" s="45"/>
      <c r="N735" s="45"/>
      <c r="O735" s="45"/>
      <c r="P735" s="45"/>
      <c r="Q735" s="45"/>
      <c r="R735" s="45"/>
      <c r="S735" s="45"/>
      <c r="T735" s="45"/>
      <c r="U735" s="45"/>
      <c r="V735" s="45"/>
    </row>
    <row r="736">
      <c r="A736" s="75"/>
      <c r="B736" s="45"/>
      <c r="C736" s="188"/>
      <c r="D736" s="157"/>
      <c r="E736" s="157"/>
      <c r="F736" s="86"/>
      <c r="G736" s="114"/>
      <c r="H736" s="45"/>
      <c r="I736" s="45"/>
      <c r="J736" s="45"/>
      <c r="K736" s="45"/>
      <c r="L736" s="45"/>
      <c r="M736" s="45"/>
      <c r="N736" s="45"/>
      <c r="O736" s="45"/>
      <c r="P736" s="45"/>
      <c r="Q736" s="45"/>
      <c r="R736" s="45"/>
      <c r="S736" s="45"/>
      <c r="T736" s="45"/>
      <c r="U736" s="45"/>
      <c r="V736" s="45"/>
    </row>
    <row r="737">
      <c r="A737" s="75"/>
      <c r="B737" s="45"/>
      <c r="C737" s="188"/>
      <c r="D737" s="157"/>
      <c r="E737" s="157"/>
      <c r="F737" s="86"/>
      <c r="G737" s="114"/>
      <c r="H737" s="45"/>
      <c r="I737" s="45"/>
      <c r="J737" s="45"/>
      <c r="K737" s="45"/>
      <c r="L737" s="45"/>
      <c r="M737" s="45"/>
      <c r="N737" s="45"/>
      <c r="O737" s="45"/>
      <c r="P737" s="45"/>
      <c r="Q737" s="45"/>
      <c r="R737" s="45"/>
      <c r="S737" s="45"/>
      <c r="T737" s="45"/>
      <c r="U737" s="45"/>
      <c r="V737" s="45"/>
    </row>
    <row r="738">
      <c r="A738" s="75"/>
      <c r="B738" s="45"/>
      <c r="C738" s="188"/>
      <c r="D738" s="157"/>
      <c r="E738" s="157"/>
      <c r="F738" s="86"/>
      <c r="G738" s="114"/>
      <c r="H738" s="45"/>
      <c r="I738" s="45"/>
      <c r="J738" s="45"/>
      <c r="K738" s="45"/>
      <c r="L738" s="45"/>
      <c r="M738" s="45"/>
      <c r="N738" s="45"/>
      <c r="O738" s="45"/>
      <c r="P738" s="45"/>
      <c r="Q738" s="45"/>
      <c r="R738" s="45"/>
      <c r="S738" s="45"/>
      <c r="T738" s="45"/>
      <c r="U738" s="45"/>
      <c r="V738" s="45"/>
    </row>
    <row r="739">
      <c r="A739" s="75"/>
      <c r="B739" s="45"/>
      <c r="C739" s="188"/>
      <c r="D739" s="157"/>
      <c r="E739" s="157"/>
      <c r="F739" s="86"/>
      <c r="G739" s="114"/>
      <c r="H739" s="45"/>
      <c r="I739" s="45"/>
      <c r="J739" s="45"/>
      <c r="K739" s="45"/>
      <c r="L739" s="45"/>
      <c r="M739" s="45"/>
      <c r="N739" s="45"/>
      <c r="O739" s="45"/>
      <c r="P739" s="45"/>
      <c r="Q739" s="45"/>
      <c r="R739" s="45"/>
      <c r="S739" s="45"/>
      <c r="T739" s="45"/>
      <c r="U739" s="45"/>
      <c r="V739" s="45"/>
    </row>
    <row r="740">
      <c r="A740" s="75"/>
      <c r="B740" s="45"/>
      <c r="C740" s="188"/>
      <c r="D740" s="157"/>
      <c r="E740" s="157"/>
      <c r="F740" s="86"/>
      <c r="G740" s="114"/>
      <c r="H740" s="45"/>
      <c r="I740" s="45"/>
      <c r="J740" s="45"/>
      <c r="K740" s="45"/>
      <c r="L740" s="45"/>
      <c r="M740" s="45"/>
      <c r="N740" s="45"/>
      <c r="O740" s="45"/>
      <c r="P740" s="45"/>
      <c r="Q740" s="45"/>
      <c r="R740" s="45"/>
      <c r="S740" s="45"/>
      <c r="T740" s="45"/>
      <c r="U740" s="45"/>
      <c r="V740" s="45"/>
    </row>
    <row r="741">
      <c r="A741" s="75"/>
      <c r="B741" s="45"/>
      <c r="C741" s="188"/>
      <c r="D741" s="157"/>
      <c r="E741" s="157"/>
      <c r="F741" s="86"/>
      <c r="G741" s="114"/>
      <c r="H741" s="45"/>
      <c r="I741" s="45"/>
      <c r="J741" s="45"/>
      <c r="K741" s="45"/>
      <c r="L741" s="45"/>
      <c r="M741" s="45"/>
      <c r="N741" s="45"/>
      <c r="O741" s="45"/>
      <c r="P741" s="45"/>
      <c r="Q741" s="45"/>
      <c r="R741" s="45"/>
      <c r="S741" s="45"/>
      <c r="T741" s="45"/>
      <c r="U741" s="45"/>
      <c r="V741" s="45"/>
    </row>
    <row r="742">
      <c r="A742" s="75"/>
      <c r="B742" s="45"/>
      <c r="C742" s="188"/>
      <c r="D742" s="157"/>
      <c r="E742" s="157"/>
      <c r="F742" s="86"/>
      <c r="G742" s="114"/>
      <c r="H742" s="45"/>
      <c r="I742" s="45"/>
      <c r="J742" s="45"/>
      <c r="K742" s="45"/>
      <c r="L742" s="45"/>
      <c r="M742" s="45"/>
      <c r="N742" s="45"/>
      <c r="O742" s="45"/>
      <c r="P742" s="45"/>
      <c r="Q742" s="45"/>
      <c r="R742" s="45"/>
      <c r="S742" s="45"/>
      <c r="T742" s="45"/>
      <c r="U742" s="45"/>
      <c r="V742" s="45"/>
    </row>
    <row r="743">
      <c r="A743" s="75"/>
      <c r="B743" s="45"/>
      <c r="C743" s="188"/>
      <c r="D743" s="157"/>
      <c r="E743" s="157"/>
      <c r="F743" s="86"/>
      <c r="G743" s="114"/>
      <c r="H743" s="45"/>
      <c r="I743" s="45"/>
      <c r="J743" s="45"/>
      <c r="K743" s="45"/>
      <c r="L743" s="45"/>
      <c r="M743" s="45"/>
      <c r="N743" s="45"/>
      <c r="O743" s="45"/>
      <c r="P743" s="45"/>
      <c r="Q743" s="45"/>
      <c r="R743" s="45"/>
      <c r="S743" s="45"/>
      <c r="T743" s="45"/>
      <c r="U743" s="45"/>
      <c r="V743" s="45"/>
    </row>
    <row r="744">
      <c r="A744" s="75"/>
      <c r="B744" s="45"/>
      <c r="C744" s="188"/>
      <c r="D744" s="157"/>
      <c r="E744" s="157"/>
      <c r="F744" s="86"/>
      <c r="G744" s="114"/>
      <c r="H744" s="45"/>
      <c r="I744" s="45"/>
      <c r="J744" s="45"/>
      <c r="K744" s="45"/>
      <c r="L744" s="45"/>
      <c r="M744" s="45"/>
      <c r="N744" s="45"/>
      <c r="O744" s="45"/>
      <c r="P744" s="45"/>
      <c r="Q744" s="45"/>
      <c r="R744" s="45"/>
      <c r="S744" s="45"/>
      <c r="T744" s="45"/>
      <c r="U744" s="45"/>
      <c r="V744" s="45"/>
    </row>
    <row r="745">
      <c r="A745" s="75"/>
      <c r="B745" s="45"/>
      <c r="C745" s="188"/>
      <c r="D745" s="157"/>
      <c r="E745" s="157"/>
      <c r="F745" s="86"/>
      <c r="G745" s="114"/>
      <c r="H745" s="45"/>
      <c r="I745" s="45"/>
      <c r="J745" s="45"/>
      <c r="K745" s="45"/>
      <c r="L745" s="45"/>
      <c r="M745" s="45"/>
      <c r="N745" s="45"/>
      <c r="O745" s="45"/>
      <c r="P745" s="45"/>
      <c r="Q745" s="45"/>
      <c r="R745" s="45"/>
      <c r="S745" s="45"/>
      <c r="T745" s="45"/>
      <c r="U745" s="45"/>
      <c r="V745" s="45"/>
    </row>
    <row r="746">
      <c r="A746" s="75"/>
      <c r="B746" s="45"/>
      <c r="C746" s="188"/>
      <c r="D746" s="157"/>
      <c r="E746" s="157"/>
      <c r="F746" s="86"/>
      <c r="G746" s="114"/>
      <c r="H746" s="45"/>
      <c r="I746" s="45"/>
      <c r="J746" s="45"/>
      <c r="K746" s="45"/>
      <c r="L746" s="45"/>
      <c r="M746" s="45"/>
      <c r="N746" s="45"/>
      <c r="O746" s="45"/>
      <c r="P746" s="45"/>
      <c r="Q746" s="45"/>
      <c r="R746" s="45"/>
      <c r="S746" s="45"/>
      <c r="T746" s="45"/>
      <c r="U746" s="45"/>
      <c r="V746" s="45"/>
    </row>
    <row r="747">
      <c r="A747" s="75"/>
      <c r="B747" s="45"/>
      <c r="C747" s="188"/>
      <c r="D747" s="157"/>
      <c r="E747" s="157"/>
      <c r="F747" s="86"/>
      <c r="G747" s="114"/>
      <c r="H747" s="45"/>
      <c r="I747" s="45"/>
      <c r="J747" s="45"/>
      <c r="K747" s="45"/>
      <c r="L747" s="45"/>
      <c r="M747" s="45"/>
      <c r="N747" s="45"/>
      <c r="O747" s="45"/>
      <c r="P747" s="45"/>
      <c r="Q747" s="45"/>
      <c r="R747" s="45"/>
      <c r="S747" s="45"/>
      <c r="T747" s="45"/>
      <c r="U747" s="45"/>
      <c r="V747" s="45"/>
    </row>
    <row r="748">
      <c r="A748" s="75"/>
      <c r="B748" s="45"/>
      <c r="C748" s="188"/>
      <c r="D748" s="157"/>
      <c r="E748" s="157"/>
      <c r="F748" s="86"/>
      <c r="G748" s="114"/>
      <c r="H748" s="45"/>
      <c r="I748" s="45"/>
      <c r="J748" s="45"/>
      <c r="K748" s="45"/>
      <c r="L748" s="45"/>
      <c r="M748" s="45"/>
      <c r="N748" s="45"/>
      <c r="O748" s="45"/>
      <c r="P748" s="45"/>
      <c r="Q748" s="45"/>
      <c r="R748" s="45"/>
      <c r="S748" s="45"/>
      <c r="T748" s="45"/>
      <c r="U748" s="45"/>
      <c r="V748" s="45"/>
    </row>
    <row r="749">
      <c r="A749" s="75"/>
      <c r="B749" s="45"/>
      <c r="C749" s="188"/>
      <c r="D749" s="157"/>
      <c r="E749" s="157"/>
      <c r="F749" s="86"/>
      <c r="G749" s="114"/>
      <c r="H749" s="45"/>
      <c r="I749" s="45"/>
      <c r="J749" s="45"/>
      <c r="K749" s="45"/>
      <c r="L749" s="45"/>
      <c r="M749" s="45"/>
      <c r="N749" s="45"/>
      <c r="O749" s="45"/>
      <c r="P749" s="45"/>
      <c r="Q749" s="45"/>
      <c r="R749" s="45"/>
      <c r="S749" s="45"/>
      <c r="T749" s="45"/>
      <c r="U749" s="45"/>
      <c r="V749" s="45"/>
    </row>
    <row r="750">
      <c r="A750" s="75"/>
      <c r="B750" s="45"/>
      <c r="C750" s="188"/>
      <c r="D750" s="157"/>
      <c r="E750" s="157"/>
      <c r="F750" s="86"/>
      <c r="G750" s="114"/>
      <c r="H750" s="45"/>
      <c r="I750" s="45"/>
      <c r="J750" s="45"/>
      <c r="K750" s="45"/>
      <c r="L750" s="45"/>
      <c r="M750" s="45"/>
      <c r="N750" s="45"/>
      <c r="O750" s="45"/>
      <c r="P750" s="45"/>
      <c r="Q750" s="45"/>
      <c r="R750" s="45"/>
      <c r="S750" s="45"/>
      <c r="T750" s="45"/>
      <c r="U750" s="45"/>
      <c r="V750" s="45"/>
    </row>
    <row r="751">
      <c r="A751" s="75"/>
      <c r="B751" s="45"/>
      <c r="C751" s="188"/>
      <c r="D751" s="157"/>
      <c r="E751" s="157"/>
      <c r="F751" s="86"/>
      <c r="G751" s="114"/>
      <c r="H751" s="45"/>
      <c r="I751" s="45"/>
      <c r="J751" s="45"/>
      <c r="K751" s="45"/>
      <c r="L751" s="45"/>
      <c r="M751" s="45"/>
      <c r="N751" s="45"/>
      <c r="O751" s="45"/>
      <c r="P751" s="45"/>
      <c r="Q751" s="45"/>
      <c r="R751" s="45"/>
      <c r="S751" s="45"/>
      <c r="T751" s="45"/>
      <c r="U751" s="45"/>
      <c r="V751" s="45"/>
    </row>
    <row r="752">
      <c r="A752" s="75"/>
      <c r="B752" s="45"/>
      <c r="C752" s="188"/>
      <c r="D752" s="157"/>
      <c r="E752" s="157"/>
      <c r="F752" s="86"/>
      <c r="G752" s="114"/>
      <c r="H752" s="45"/>
      <c r="I752" s="45"/>
      <c r="J752" s="45"/>
      <c r="K752" s="45"/>
      <c r="L752" s="45"/>
      <c r="M752" s="45"/>
      <c r="N752" s="45"/>
      <c r="O752" s="45"/>
      <c r="P752" s="45"/>
      <c r="Q752" s="45"/>
      <c r="R752" s="45"/>
      <c r="S752" s="45"/>
      <c r="T752" s="45"/>
      <c r="U752" s="45"/>
      <c r="V752" s="45"/>
    </row>
    <row r="753">
      <c r="A753" s="75"/>
      <c r="B753" s="45"/>
      <c r="C753" s="188"/>
      <c r="D753" s="157"/>
      <c r="E753" s="157"/>
      <c r="F753" s="86"/>
      <c r="G753" s="114"/>
      <c r="H753" s="45"/>
      <c r="I753" s="45"/>
      <c r="J753" s="45"/>
      <c r="K753" s="45"/>
      <c r="L753" s="45"/>
      <c r="M753" s="45"/>
      <c r="N753" s="45"/>
      <c r="O753" s="45"/>
      <c r="P753" s="45"/>
      <c r="Q753" s="45"/>
      <c r="R753" s="45"/>
      <c r="S753" s="45"/>
      <c r="T753" s="45"/>
      <c r="U753" s="45"/>
      <c r="V753" s="45"/>
    </row>
    <row r="754">
      <c r="A754" s="75"/>
      <c r="B754" s="45"/>
      <c r="C754" s="188"/>
      <c r="D754" s="157"/>
      <c r="E754" s="157"/>
      <c r="F754" s="86"/>
      <c r="G754" s="114"/>
      <c r="H754" s="45"/>
      <c r="I754" s="45"/>
      <c r="J754" s="45"/>
      <c r="K754" s="45"/>
      <c r="L754" s="45"/>
      <c r="M754" s="45"/>
      <c r="N754" s="45"/>
      <c r="O754" s="45"/>
      <c r="P754" s="45"/>
      <c r="Q754" s="45"/>
      <c r="R754" s="45"/>
      <c r="S754" s="45"/>
      <c r="T754" s="45"/>
      <c r="U754" s="45"/>
      <c r="V754" s="45"/>
    </row>
    <row r="755">
      <c r="A755" s="75"/>
      <c r="B755" s="45"/>
      <c r="C755" s="188"/>
      <c r="D755" s="157"/>
      <c r="E755" s="157"/>
      <c r="F755" s="86"/>
      <c r="G755" s="114"/>
      <c r="H755" s="45"/>
      <c r="I755" s="45"/>
      <c r="J755" s="45"/>
      <c r="K755" s="45"/>
      <c r="L755" s="45"/>
      <c r="M755" s="45"/>
      <c r="N755" s="45"/>
      <c r="O755" s="45"/>
      <c r="P755" s="45"/>
      <c r="Q755" s="45"/>
      <c r="R755" s="45"/>
      <c r="S755" s="45"/>
      <c r="T755" s="45"/>
      <c r="U755" s="45"/>
      <c r="V755" s="45"/>
    </row>
    <row r="756">
      <c r="A756" s="75"/>
      <c r="B756" s="45"/>
      <c r="C756" s="188"/>
      <c r="D756" s="157"/>
      <c r="E756" s="157"/>
      <c r="F756" s="86"/>
      <c r="G756" s="114"/>
      <c r="H756" s="45"/>
      <c r="I756" s="45"/>
      <c r="J756" s="45"/>
      <c r="K756" s="45"/>
      <c r="L756" s="45"/>
      <c r="M756" s="45"/>
      <c r="N756" s="45"/>
      <c r="O756" s="45"/>
      <c r="P756" s="45"/>
      <c r="Q756" s="45"/>
      <c r="R756" s="45"/>
      <c r="S756" s="45"/>
      <c r="T756" s="45"/>
      <c r="U756" s="45"/>
      <c r="V756" s="45"/>
    </row>
    <row r="757">
      <c r="A757" s="75"/>
      <c r="B757" s="45"/>
      <c r="C757" s="188"/>
      <c r="D757" s="157"/>
      <c r="E757" s="157"/>
      <c r="F757" s="86"/>
      <c r="G757" s="114"/>
      <c r="H757" s="45"/>
      <c r="I757" s="45"/>
      <c r="J757" s="45"/>
      <c r="K757" s="45"/>
      <c r="L757" s="45"/>
      <c r="M757" s="45"/>
      <c r="N757" s="45"/>
      <c r="O757" s="45"/>
      <c r="P757" s="45"/>
      <c r="Q757" s="45"/>
      <c r="R757" s="45"/>
      <c r="S757" s="45"/>
      <c r="T757" s="45"/>
      <c r="U757" s="45"/>
      <c r="V757" s="45"/>
    </row>
    <row r="758">
      <c r="A758" s="75"/>
      <c r="B758" s="45"/>
      <c r="C758" s="188"/>
      <c r="D758" s="157"/>
      <c r="E758" s="157"/>
      <c r="F758" s="86"/>
      <c r="G758" s="114"/>
      <c r="H758" s="45"/>
      <c r="I758" s="45"/>
      <c r="J758" s="45"/>
      <c r="K758" s="45"/>
      <c r="L758" s="45"/>
      <c r="M758" s="45"/>
      <c r="N758" s="45"/>
      <c r="O758" s="45"/>
      <c r="P758" s="45"/>
      <c r="Q758" s="45"/>
      <c r="R758" s="45"/>
      <c r="S758" s="45"/>
      <c r="T758" s="45"/>
      <c r="U758" s="45"/>
      <c r="V758" s="45"/>
    </row>
    <row r="759">
      <c r="A759" s="75"/>
      <c r="B759" s="45"/>
      <c r="C759" s="188"/>
      <c r="D759" s="157"/>
      <c r="E759" s="157"/>
      <c r="F759" s="86"/>
      <c r="G759" s="114"/>
      <c r="H759" s="45"/>
      <c r="I759" s="45"/>
      <c r="J759" s="45"/>
      <c r="K759" s="45"/>
      <c r="L759" s="45"/>
      <c r="M759" s="45"/>
      <c r="N759" s="45"/>
      <c r="O759" s="45"/>
      <c r="P759" s="45"/>
      <c r="Q759" s="45"/>
      <c r="R759" s="45"/>
      <c r="S759" s="45"/>
      <c r="T759" s="45"/>
      <c r="U759" s="45"/>
      <c r="V759" s="45"/>
    </row>
    <row r="760">
      <c r="A760" s="75"/>
      <c r="B760" s="45"/>
      <c r="C760" s="188"/>
      <c r="D760" s="157"/>
      <c r="E760" s="157"/>
      <c r="F760" s="86"/>
      <c r="G760" s="114"/>
      <c r="H760" s="45"/>
      <c r="I760" s="45"/>
      <c r="J760" s="45"/>
      <c r="K760" s="45"/>
      <c r="L760" s="45"/>
      <c r="M760" s="45"/>
      <c r="N760" s="45"/>
      <c r="O760" s="45"/>
      <c r="P760" s="45"/>
      <c r="Q760" s="45"/>
      <c r="R760" s="45"/>
      <c r="S760" s="45"/>
      <c r="T760" s="45"/>
      <c r="U760" s="45"/>
      <c r="V760" s="45"/>
    </row>
    <row r="761">
      <c r="A761" s="75"/>
      <c r="B761" s="45"/>
      <c r="C761" s="188"/>
      <c r="D761" s="157"/>
      <c r="E761" s="157"/>
      <c r="F761" s="86"/>
      <c r="G761" s="114"/>
      <c r="H761" s="45"/>
      <c r="I761" s="45"/>
      <c r="J761" s="45"/>
      <c r="K761" s="45"/>
      <c r="L761" s="45"/>
      <c r="M761" s="45"/>
      <c r="N761" s="45"/>
      <c r="O761" s="45"/>
      <c r="P761" s="45"/>
      <c r="Q761" s="45"/>
      <c r="R761" s="45"/>
      <c r="S761" s="45"/>
      <c r="T761" s="45"/>
      <c r="U761" s="45"/>
      <c r="V761" s="45"/>
    </row>
    <row r="762">
      <c r="A762" s="75"/>
      <c r="B762" s="45"/>
      <c r="C762" s="188"/>
      <c r="D762" s="157"/>
      <c r="E762" s="157"/>
      <c r="F762" s="86"/>
      <c r="G762" s="114"/>
      <c r="H762" s="45"/>
      <c r="I762" s="45"/>
      <c r="J762" s="45"/>
      <c r="K762" s="45"/>
      <c r="L762" s="45"/>
      <c r="M762" s="45"/>
      <c r="N762" s="45"/>
      <c r="O762" s="45"/>
      <c r="P762" s="45"/>
      <c r="Q762" s="45"/>
      <c r="R762" s="45"/>
      <c r="S762" s="45"/>
      <c r="T762" s="45"/>
      <c r="U762" s="45"/>
      <c r="V762" s="45"/>
    </row>
    <row r="763">
      <c r="A763" s="75"/>
      <c r="B763" s="45"/>
      <c r="C763" s="188"/>
      <c r="D763" s="157"/>
      <c r="E763" s="157"/>
      <c r="F763" s="86"/>
      <c r="G763" s="114"/>
      <c r="H763" s="45"/>
      <c r="I763" s="45"/>
      <c r="J763" s="45"/>
      <c r="K763" s="45"/>
      <c r="L763" s="45"/>
      <c r="M763" s="45"/>
      <c r="N763" s="45"/>
      <c r="O763" s="45"/>
      <c r="P763" s="45"/>
      <c r="Q763" s="45"/>
      <c r="R763" s="45"/>
      <c r="S763" s="45"/>
      <c r="T763" s="45"/>
      <c r="U763" s="45"/>
      <c r="V763" s="45"/>
    </row>
    <row r="764">
      <c r="A764" s="75"/>
      <c r="B764" s="45"/>
      <c r="C764" s="188"/>
      <c r="D764" s="157"/>
      <c r="E764" s="157"/>
      <c r="F764" s="86"/>
      <c r="G764" s="114"/>
      <c r="H764" s="45"/>
      <c r="I764" s="45"/>
      <c r="J764" s="45"/>
      <c r="K764" s="45"/>
      <c r="L764" s="45"/>
      <c r="M764" s="45"/>
      <c r="N764" s="45"/>
      <c r="O764" s="45"/>
      <c r="P764" s="45"/>
      <c r="Q764" s="45"/>
      <c r="R764" s="45"/>
      <c r="S764" s="45"/>
      <c r="T764" s="45"/>
      <c r="U764" s="45"/>
      <c r="V764" s="45"/>
    </row>
    <row r="765">
      <c r="A765" s="75"/>
      <c r="B765" s="45"/>
      <c r="C765" s="188"/>
      <c r="D765" s="157"/>
      <c r="E765" s="157"/>
      <c r="F765" s="86"/>
      <c r="G765" s="114"/>
      <c r="H765" s="45"/>
      <c r="I765" s="45"/>
      <c r="J765" s="45"/>
      <c r="K765" s="45"/>
      <c r="L765" s="45"/>
      <c r="M765" s="45"/>
      <c r="N765" s="45"/>
      <c r="O765" s="45"/>
      <c r="P765" s="45"/>
      <c r="Q765" s="45"/>
      <c r="R765" s="45"/>
      <c r="S765" s="45"/>
      <c r="T765" s="45"/>
      <c r="U765" s="45"/>
      <c r="V765" s="45"/>
    </row>
    <row r="766">
      <c r="A766" s="75"/>
      <c r="B766" s="45"/>
      <c r="C766" s="188"/>
      <c r="D766" s="157"/>
      <c r="E766" s="157"/>
      <c r="F766" s="86"/>
      <c r="G766" s="114"/>
      <c r="H766" s="45"/>
      <c r="I766" s="45"/>
      <c r="J766" s="45"/>
      <c r="K766" s="45"/>
      <c r="L766" s="45"/>
      <c r="M766" s="45"/>
      <c r="N766" s="45"/>
      <c r="O766" s="45"/>
      <c r="P766" s="45"/>
      <c r="Q766" s="45"/>
      <c r="R766" s="45"/>
      <c r="S766" s="45"/>
      <c r="T766" s="45"/>
      <c r="U766" s="45"/>
      <c r="V766" s="45"/>
    </row>
    <row r="767">
      <c r="A767" s="75"/>
      <c r="B767" s="45"/>
      <c r="C767" s="188"/>
      <c r="D767" s="157"/>
      <c r="E767" s="157"/>
      <c r="F767" s="86"/>
      <c r="G767" s="114"/>
      <c r="H767" s="45"/>
      <c r="I767" s="45"/>
      <c r="J767" s="45"/>
      <c r="K767" s="45"/>
      <c r="L767" s="45"/>
      <c r="M767" s="45"/>
      <c r="N767" s="45"/>
      <c r="O767" s="45"/>
      <c r="P767" s="45"/>
      <c r="Q767" s="45"/>
      <c r="R767" s="45"/>
      <c r="S767" s="45"/>
      <c r="T767" s="45"/>
      <c r="U767" s="45"/>
      <c r="V767" s="45"/>
    </row>
    <row r="768">
      <c r="A768" s="75"/>
      <c r="B768" s="45"/>
      <c r="C768" s="188"/>
      <c r="D768" s="157"/>
      <c r="E768" s="157"/>
      <c r="F768" s="86"/>
      <c r="G768" s="114"/>
      <c r="H768" s="45"/>
      <c r="I768" s="45"/>
      <c r="J768" s="45"/>
      <c r="K768" s="45"/>
      <c r="L768" s="45"/>
      <c r="M768" s="45"/>
      <c r="N768" s="45"/>
      <c r="O768" s="45"/>
      <c r="P768" s="45"/>
      <c r="Q768" s="45"/>
      <c r="R768" s="45"/>
      <c r="S768" s="45"/>
      <c r="T768" s="45"/>
      <c r="U768" s="45"/>
      <c r="V768" s="45"/>
    </row>
  </sheetData>
  <autoFilter ref="$A$1:$G$27"/>
  <mergeCells count="3">
    <mergeCell ref="B2:B9"/>
    <mergeCell ref="B10:B16"/>
    <mergeCell ref="B17:B27"/>
  </mergeCells>
  <dataValidations>
    <dataValidation type="list" allowBlank="1" showErrorMessage="1" sqref="F1:F22 F34:F39">
      <formula1>"On process,Done,Hold,Cancel,Not yet"</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6.56"/>
    <col customWidth="1" min="2" max="2" width="26.0"/>
    <col customWidth="1" min="3" max="3" width="66.33"/>
    <col customWidth="1" min="4" max="4" width="24.44"/>
    <col customWidth="1" min="5" max="5" width="24.78"/>
    <col customWidth="1" min="6" max="6" width="14.33"/>
    <col customWidth="1" min="7" max="7" width="51.44"/>
    <col customWidth="1" min="9" max="9" width="24.78"/>
  </cols>
  <sheetData>
    <row r="1" ht="31.5" customHeight="1">
      <c r="A1" s="189" t="s">
        <v>0</v>
      </c>
      <c r="B1" s="189" t="s">
        <v>181</v>
      </c>
      <c r="C1" s="137" t="s">
        <v>2</v>
      </c>
      <c r="D1" s="137" t="s">
        <v>3</v>
      </c>
      <c r="E1" s="138" t="s">
        <v>4</v>
      </c>
      <c r="F1" s="189" t="s">
        <v>5</v>
      </c>
      <c r="G1" s="87" t="s">
        <v>6</v>
      </c>
      <c r="H1" s="167"/>
      <c r="I1" s="168"/>
      <c r="J1" s="168"/>
      <c r="K1" s="168"/>
      <c r="L1" s="168"/>
      <c r="M1" s="168"/>
      <c r="N1" s="168"/>
      <c r="O1" s="168"/>
      <c r="P1" s="168"/>
      <c r="Q1" s="168"/>
      <c r="R1" s="168"/>
      <c r="S1" s="168"/>
      <c r="T1" s="168"/>
      <c r="U1" s="168"/>
      <c r="V1" s="168"/>
    </row>
    <row r="2" ht="31.5" customHeight="1">
      <c r="A2" s="190"/>
      <c r="B2" s="183" t="s">
        <v>629</v>
      </c>
      <c r="C2" s="170" t="s">
        <v>630</v>
      </c>
      <c r="D2" s="171" t="s">
        <v>444</v>
      </c>
      <c r="E2" s="140" t="s">
        <v>631</v>
      </c>
      <c r="F2" s="191" t="s">
        <v>10</v>
      </c>
      <c r="G2" s="176"/>
      <c r="H2" s="174"/>
      <c r="I2" s="115"/>
      <c r="J2" s="45"/>
      <c r="K2" s="45"/>
      <c r="L2" s="45"/>
      <c r="M2" s="45"/>
      <c r="N2" s="45"/>
      <c r="O2" s="45"/>
      <c r="P2" s="45"/>
      <c r="Q2" s="45"/>
      <c r="R2" s="45"/>
      <c r="S2" s="45"/>
      <c r="T2" s="45"/>
      <c r="U2" s="45"/>
      <c r="V2" s="45"/>
    </row>
    <row r="3" ht="39.75" customHeight="1">
      <c r="A3" s="192"/>
      <c r="C3" s="170" t="s">
        <v>632</v>
      </c>
      <c r="D3" s="171" t="s">
        <v>444</v>
      </c>
      <c r="E3" s="140" t="s">
        <v>631</v>
      </c>
      <c r="F3" s="183" t="s">
        <v>10</v>
      </c>
      <c r="G3" s="167"/>
      <c r="H3" s="167"/>
      <c r="I3" s="45"/>
      <c r="J3" s="45"/>
      <c r="K3" s="45"/>
      <c r="L3" s="45"/>
      <c r="M3" s="45"/>
      <c r="N3" s="45"/>
      <c r="O3" s="45"/>
      <c r="P3" s="45"/>
      <c r="Q3" s="45"/>
      <c r="R3" s="45"/>
      <c r="S3" s="45"/>
      <c r="T3" s="45"/>
      <c r="U3" s="45"/>
      <c r="V3" s="45"/>
    </row>
    <row r="4" ht="47.25" customHeight="1">
      <c r="A4" s="192"/>
      <c r="C4" s="170" t="s">
        <v>633</v>
      </c>
      <c r="D4" s="171" t="s">
        <v>444</v>
      </c>
      <c r="E4" s="140" t="s">
        <v>631</v>
      </c>
      <c r="F4" s="183" t="s">
        <v>10</v>
      </c>
      <c r="G4" s="179" t="s">
        <v>607</v>
      </c>
      <c r="H4" s="167"/>
      <c r="I4" s="45"/>
      <c r="J4" s="45"/>
      <c r="K4" s="45"/>
      <c r="L4" s="45"/>
      <c r="M4" s="45"/>
      <c r="N4" s="45"/>
      <c r="O4" s="45"/>
      <c r="P4" s="45"/>
      <c r="Q4" s="45"/>
      <c r="R4" s="45"/>
      <c r="S4" s="45"/>
      <c r="T4" s="45"/>
      <c r="U4" s="45"/>
      <c r="V4" s="45"/>
    </row>
    <row r="5" ht="47.25" customHeight="1">
      <c r="A5" s="192"/>
      <c r="C5" s="139" t="s">
        <v>634</v>
      </c>
      <c r="D5" s="171" t="s">
        <v>444</v>
      </c>
      <c r="E5" s="140" t="s">
        <v>631</v>
      </c>
      <c r="F5" s="183" t="s">
        <v>10</v>
      </c>
      <c r="I5" s="45"/>
      <c r="J5" s="45"/>
      <c r="K5" s="45"/>
      <c r="L5" s="45"/>
      <c r="M5" s="45"/>
      <c r="N5" s="45"/>
      <c r="O5" s="45"/>
      <c r="P5" s="45"/>
      <c r="Q5" s="45"/>
      <c r="R5" s="45"/>
      <c r="S5" s="45"/>
      <c r="T5" s="45"/>
      <c r="U5" s="45"/>
      <c r="V5" s="45"/>
    </row>
    <row r="6" ht="47.25" customHeight="1">
      <c r="A6" s="192"/>
      <c r="C6" s="139" t="s">
        <v>635</v>
      </c>
      <c r="D6" s="171" t="s">
        <v>444</v>
      </c>
      <c r="E6" s="140" t="s">
        <v>631</v>
      </c>
      <c r="F6" s="183" t="s">
        <v>10</v>
      </c>
      <c r="I6" s="45"/>
      <c r="J6" s="45"/>
      <c r="K6" s="45"/>
      <c r="L6" s="45"/>
      <c r="M6" s="45"/>
      <c r="N6" s="45"/>
      <c r="O6" s="45"/>
      <c r="P6" s="45"/>
      <c r="Q6" s="45"/>
      <c r="R6" s="45"/>
      <c r="S6" s="45"/>
      <c r="T6" s="45"/>
      <c r="U6" s="45"/>
      <c r="V6" s="45"/>
    </row>
    <row r="7" ht="47.25" customHeight="1">
      <c r="A7" s="192"/>
      <c r="C7" s="139" t="s">
        <v>636</v>
      </c>
      <c r="D7" s="171" t="s">
        <v>444</v>
      </c>
      <c r="E7" s="140" t="s">
        <v>631</v>
      </c>
      <c r="F7" s="183" t="s">
        <v>10</v>
      </c>
      <c r="I7" s="45"/>
      <c r="J7" s="45"/>
      <c r="K7" s="45"/>
      <c r="L7" s="45"/>
      <c r="M7" s="45"/>
      <c r="N7" s="45"/>
      <c r="O7" s="45"/>
      <c r="P7" s="45"/>
      <c r="Q7" s="45"/>
      <c r="R7" s="45"/>
      <c r="S7" s="45"/>
      <c r="T7" s="45"/>
      <c r="U7" s="45"/>
      <c r="V7" s="45"/>
    </row>
    <row r="8" ht="47.25" customHeight="1">
      <c r="A8" s="192"/>
      <c r="C8" s="139" t="s">
        <v>637</v>
      </c>
      <c r="D8" s="171" t="s">
        <v>444</v>
      </c>
      <c r="E8" s="140" t="s">
        <v>631</v>
      </c>
      <c r="F8" s="183" t="s">
        <v>10</v>
      </c>
      <c r="I8" s="45"/>
      <c r="J8" s="45"/>
      <c r="K8" s="45"/>
      <c r="L8" s="45"/>
      <c r="M8" s="45"/>
      <c r="N8" s="45"/>
      <c r="O8" s="45"/>
      <c r="P8" s="45"/>
      <c r="Q8" s="45"/>
      <c r="R8" s="45"/>
      <c r="S8" s="45"/>
      <c r="T8" s="45"/>
      <c r="U8" s="45"/>
      <c r="V8" s="45"/>
    </row>
    <row r="9" ht="47.25" customHeight="1">
      <c r="A9" s="192"/>
      <c r="C9" s="139" t="s">
        <v>638</v>
      </c>
      <c r="D9" s="140" t="s">
        <v>552</v>
      </c>
      <c r="E9" s="140" t="s">
        <v>639</v>
      </c>
      <c r="F9" s="183" t="s">
        <v>42</v>
      </c>
      <c r="I9" s="45"/>
      <c r="J9" s="45"/>
      <c r="K9" s="45"/>
      <c r="L9" s="45"/>
      <c r="M9" s="45"/>
      <c r="N9" s="45"/>
      <c r="O9" s="45"/>
      <c r="P9" s="45"/>
      <c r="Q9" s="45"/>
      <c r="R9" s="45"/>
      <c r="S9" s="45"/>
      <c r="T9" s="45"/>
      <c r="U9" s="45"/>
      <c r="V9" s="45"/>
    </row>
    <row r="10" ht="51.75" customHeight="1">
      <c r="A10" s="192"/>
      <c r="B10" s="183" t="s">
        <v>195</v>
      </c>
      <c r="C10" s="139" t="s">
        <v>640</v>
      </c>
      <c r="D10" s="140" t="s">
        <v>444</v>
      </c>
      <c r="E10" s="140" t="s">
        <v>631</v>
      </c>
      <c r="F10" s="183" t="s">
        <v>10</v>
      </c>
      <c r="G10" s="167"/>
      <c r="H10" s="167"/>
      <c r="I10" s="45"/>
      <c r="J10" s="45"/>
      <c r="K10" s="45"/>
      <c r="L10" s="45"/>
      <c r="M10" s="45"/>
      <c r="N10" s="45"/>
      <c r="O10" s="45"/>
      <c r="P10" s="45"/>
      <c r="Q10" s="45"/>
      <c r="R10" s="45"/>
      <c r="S10" s="45"/>
      <c r="T10" s="45"/>
      <c r="U10" s="45"/>
      <c r="V10" s="45"/>
    </row>
    <row r="11" ht="43.5" customHeight="1">
      <c r="A11" s="192"/>
      <c r="C11" s="139" t="s">
        <v>641</v>
      </c>
      <c r="D11" s="140" t="s">
        <v>552</v>
      </c>
      <c r="E11" s="140" t="s">
        <v>631</v>
      </c>
      <c r="F11" s="183" t="s">
        <v>10</v>
      </c>
      <c r="G11" s="167"/>
      <c r="H11" s="167"/>
      <c r="I11" s="45"/>
      <c r="J11" s="45"/>
      <c r="K11" s="45"/>
      <c r="L11" s="45"/>
      <c r="M11" s="45"/>
      <c r="N11" s="45"/>
      <c r="O11" s="45"/>
      <c r="P11" s="45"/>
      <c r="Q11" s="45"/>
      <c r="R11" s="45"/>
      <c r="S11" s="45"/>
      <c r="T11" s="45"/>
      <c r="U11" s="45"/>
      <c r="V11" s="45"/>
    </row>
    <row r="12" ht="35.25" customHeight="1">
      <c r="A12" s="192"/>
      <c r="C12" s="139" t="s">
        <v>642</v>
      </c>
      <c r="D12" s="140" t="s">
        <v>552</v>
      </c>
      <c r="E12" s="140" t="s">
        <v>631</v>
      </c>
      <c r="F12" s="183" t="s">
        <v>10</v>
      </c>
      <c r="G12" s="179"/>
      <c r="H12" s="167"/>
      <c r="I12" s="45"/>
      <c r="J12" s="45"/>
      <c r="K12" s="45"/>
      <c r="L12" s="45"/>
      <c r="M12" s="45"/>
      <c r="N12" s="45"/>
      <c r="O12" s="45"/>
      <c r="P12" s="45"/>
      <c r="Q12" s="45"/>
      <c r="R12" s="45"/>
      <c r="S12" s="45"/>
      <c r="T12" s="45"/>
      <c r="U12" s="45"/>
      <c r="V12" s="45"/>
    </row>
    <row r="13" ht="47.25" customHeight="1">
      <c r="A13" s="192"/>
      <c r="C13" s="187" t="s">
        <v>643</v>
      </c>
      <c r="D13" s="140" t="s">
        <v>552</v>
      </c>
      <c r="E13" s="140" t="s">
        <v>631</v>
      </c>
      <c r="F13" s="183" t="s">
        <v>10</v>
      </c>
      <c r="G13" s="179"/>
      <c r="H13" s="167"/>
      <c r="I13" s="45"/>
      <c r="J13" s="45"/>
      <c r="K13" s="45"/>
      <c r="L13" s="45"/>
      <c r="M13" s="45"/>
      <c r="N13" s="45"/>
      <c r="O13" s="45"/>
      <c r="P13" s="45"/>
      <c r="Q13" s="45"/>
      <c r="R13" s="45"/>
      <c r="S13" s="45"/>
      <c r="T13" s="45"/>
      <c r="U13" s="45"/>
      <c r="V13" s="45"/>
    </row>
    <row r="14" ht="47.25" customHeight="1">
      <c r="A14" s="192"/>
      <c r="C14" s="187" t="s">
        <v>644</v>
      </c>
      <c r="D14" s="140" t="s">
        <v>552</v>
      </c>
      <c r="E14" s="140" t="s">
        <v>631</v>
      </c>
      <c r="F14" s="183" t="s">
        <v>10</v>
      </c>
      <c r="G14" s="179"/>
      <c r="H14" s="167"/>
      <c r="I14" s="45"/>
      <c r="J14" s="45"/>
      <c r="K14" s="45"/>
      <c r="L14" s="45"/>
      <c r="M14" s="45"/>
      <c r="N14" s="45"/>
      <c r="O14" s="45"/>
      <c r="P14" s="45"/>
      <c r="Q14" s="45"/>
      <c r="R14" s="45"/>
      <c r="S14" s="45"/>
      <c r="T14" s="45"/>
      <c r="U14" s="45"/>
      <c r="V14" s="45"/>
    </row>
    <row r="15" ht="47.25" customHeight="1">
      <c r="A15" s="192"/>
      <c r="C15" s="187" t="s">
        <v>645</v>
      </c>
      <c r="D15" s="140" t="s">
        <v>552</v>
      </c>
      <c r="E15" s="140" t="s">
        <v>631</v>
      </c>
      <c r="F15" s="183" t="s">
        <v>10</v>
      </c>
      <c r="G15" s="179"/>
      <c r="H15" s="167"/>
      <c r="I15" s="45"/>
      <c r="J15" s="45"/>
      <c r="K15" s="45"/>
      <c r="L15" s="45"/>
      <c r="M15" s="45"/>
      <c r="N15" s="45"/>
      <c r="O15" s="45"/>
      <c r="P15" s="45"/>
      <c r="Q15" s="45"/>
      <c r="R15" s="45"/>
      <c r="S15" s="45"/>
      <c r="T15" s="45"/>
      <c r="U15" s="45"/>
      <c r="V15" s="45"/>
    </row>
    <row r="16" ht="31.5" customHeight="1">
      <c r="A16" s="192"/>
      <c r="C16" s="139" t="s">
        <v>646</v>
      </c>
      <c r="D16" s="140" t="s">
        <v>552</v>
      </c>
      <c r="E16" s="140" t="s">
        <v>631</v>
      </c>
      <c r="F16" s="183" t="s">
        <v>10</v>
      </c>
      <c r="G16" s="179"/>
      <c r="H16" s="167"/>
      <c r="I16" s="45"/>
      <c r="J16" s="45"/>
      <c r="K16" s="45"/>
      <c r="L16" s="45"/>
      <c r="M16" s="45"/>
      <c r="N16" s="45"/>
      <c r="O16" s="45"/>
      <c r="P16" s="45"/>
      <c r="Q16" s="45"/>
      <c r="R16" s="45"/>
      <c r="S16" s="45"/>
      <c r="T16" s="45"/>
      <c r="U16" s="45"/>
      <c r="V16" s="45"/>
    </row>
    <row r="17" ht="31.5" customHeight="1">
      <c r="A17" s="192"/>
      <c r="B17" s="183" t="s">
        <v>647</v>
      </c>
      <c r="C17" s="139" t="s">
        <v>648</v>
      </c>
      <c r="D17" s="140" t="s">
        <v>9</v>
      </c>
      <c r="E17" s="140" t="s">
        <v>631</v>
      </c>
      <c r="F17" s="183" t="s">
        <v>10</v>
      </c>
      <c r="G17" s="179"/>
      <c r="H17" s="167"/>
      <c r="I17" s="45"/>
      <c r="J17" s="45"/>
      <c r="K17" s="45"/>
      <c r="L17" s="45"/>
      <c r="M17" s="45"/>
      <c r="N17" s="45"/>
      <c r="O17" s="45"/>
      <c r="P17" s="45"/>
      <c r="Q17" s="45"/>
      <c r="R17" s="45"/>
      <c r="S17" s="45"/>
      <c r="T17" s="45"/>
      <c r="U17" s="45"/>
      <c r="V17" s="45"/>
    </row>
    <row r="18" ht="31.5" customHeight="1">
      <c r="A18" s="193"/>
      <c r="C18" s="139" t="s">
        <v>649</v>
      </c>
      <c r="D18" s="140" t="s">
        <v>9</v>
      </c>
      <c r="E18" s="140" t="s">
        <v>631</v>
      </c>
      <c r="F18" s="183" t="s">
        <v>10</v>
      </c>
      <c r="G18" s="114"/>
      <c r="H18" s="45"/>
      <c r="I18" s="45"/>
      <c r="J18" s="45"/>
      <c r="K18" s="45"/>
      <c r="L18" s="45"/>
      <c r="M18" s="45"/>
      <c r="N18" s="45"/>
      <c r="O18" s="45"/>
      <c r="P18" s="45"/>
      <c r="Q18" s="45"/>
      <c r="R18" s="45"/>
      <c r="S18" s="45"/>
      <c r="T18" s="45"/>
      <c r="U18" s="45"/>
      <c r="V18" s="45"/>
    </row>
    <row r="19" ht="31.5" customHeight="1">
      <c r="A19" s="193"/>
      <c r="B19" s="183" t="s">
        <v>242</v>
      </c>
      <c r="C19" s="139" t="s">
        <v>650</v>
      </c>
      <c r="D19" s="140" t="s">
        <v>9</v>
      </c>
      <c r="E19" s="140" t="s">
        <v>631</v>
      </c>
      <c r="F19" s="183" t="s">
        <v>10</v>
      </c>
      <c r="G19" s="114"/>
      <c r="H19" s="45"/>
      <c r="I19" s="45"/>
      <c r="J19" s="45"/>
      <c r="K19" s="45"/>
      <c r="L19" s="45"/>
      <c r="M19" s="45"/>
      <c r="N19" s="45"/>
      <c r="O19" s="45"/>
      <c r="P19" s="45"/>
      <c r="Q19" s="45"/>
      <c r="R19" s="45"/>
      <c r="S19" s="45"/>
      <c r="T19" s="45"/>
      <c r="U19" s="45"/>
      <c r="V19" s="45"/>
    </row>
    <row r="20" ht="31.5" customHeight="1">
      <c r="A20" s="193"/>
      <c r="C20" s="187" t="s">
        <v>651</v>
      </c>
      <c r="D20" s="140" t="s">
        <v>9</v>
      </c>
      <c r="E20" s="140" t="s">
        <v>631</v>
      </c>
      <c r="F20" s="183" t="s">
        <v>10</v>
      </c>
      <c r="G20" s="114"/>
      <c r="H20" s="45"/>
      <c r="I20" s="45"/>
      <c r="J20" s="45"/>
      <c r="K20" s="45"/>
      <c r="L20" s="45"/>
      <c r="M20" s="45"/>
      <c r="N20" s="45"/>
      <c r="O20" s="45"/>
      <c r="P20" s="45"/>
      <c r="Q20" s="45"/>
      <c r="R20" s="45"/>
      <c r="S20" s="45"/>
      <c r="T20" s="45"/>
      <c r="U20" s="45"/>
      <c r="V20" s="45"/>
    </row>
    <row r="21" ht="31.5" customHeight="1">
      <c r="A21" s="193"/>
      <c r="C21" s="187" t="s">
        <v>652</v>
      </c>
      <c r="D21" s="140" t="s">
        <v>653</v>
      </c>
      <c r="E21" s="140" t="s">
        <v>654</v>
      </c>
      <c r="F21" s="183" t="s">
        <v>10</v>
      </c>
      <c r="G21" s="114"/>
      <c r="H21" s="45"/>
      <c r="I21" s="45"/>
      <c r="J21" s="45"/>
      <c r="K21" s="45"/>
      <c r="L21" s="45"/>
      <c r="M21" s="45"/>
      <c r="N21" s="45"/>
      <c r="O21" s="45"/>
      <c r="P21" s="45"/>
      <c r="Q21" s="45"/>
      <c r="R21" s="45"/>
      <c r="S21" s="45"/>
      <c r="T21" s="45"/>
      <c r="U21" s="45"/>
      <c r="V21" s="45"/>
    </row>
    <row r="22" ht="31.5" customHeight="1">
      <c r="A22" s="193"/>
      <c r="C22" s="139" t="s">
        <v>655</v>
      </c>
      <c r="D22" s="140" t="s">
        <v>653</v>
      </c>
      <c r="E22" s="140" t="s">
        <v>654</v>
      </c>
      <c r="F22" s="183" t="s">
        <v>42</v>
      </c>
      <c r="G22" s="114"/>
      <c r="H22" s="45"/>
      <c r="I22" s="45"/>
      <c r="J22" s="45"/>
      <c r="K22" s="45"/>
      <c r="L22" s="45"/>
      <c r="M22" s="45"/>
      <c r="N22" s="45"/>
      <c r="O22" s="45"/>
      <c r="P22" s="45"/>
      <c r="Q22" s="45"/>
      <c r="R22" s="45"/>
      <c r="S22" s="45"/>
      <c r="T22" s="45"/>
      <c r="U22" s="45"/>
      <c r="V22" s="45"/>
    </row>
    <row r="23" ht="31.5" customHeight="1">
      <c r="A23" s="193"/>
      <c r="B23" s="183" t="s">
        <v>606</v>
      </c>
      <c r="C23" s="151" t="s">
        <v>656</v>
      </c>
      <c r="D23" s="140" t="s">
        <v>657</v>
      </c>
      <c r="E23" s="140" t="s">
        <v>639</v>
      </c>
      <c r="F23" s="183" t="s">
        <v>10</v>
      </c>
      <c r="G23" s="83"/>
      <c r="H23" s="45"/>
      <c r="I23" s="45"/>
      <c r="J23" s="45"/>
      <c r="K23" s="45"/>
      <c r="L23" s="45"/>
      <c r="M23" s="45"/>
      <c r="N23" s="45"/>
      <c r="O23" s="45"/>
      <c r="P23" s="45"/>
      <c r="Q23" s="45"/>
      <c r="R23" s="45"/>
      <c r="S23" s="45"/>
      <c r="T23" s="45"/>
      <c r="U23" s="45"/>
      <c r="V23" s="45"/>
    </row>
    <row r="24" ht="31.5" customHeight="1">
      <c r="A24" s="193"/>
      <c r="C24" s="151" t="s">
        <v>658</v>
      </c>
      <c r="D24" s="140" t="s">
        <v>657</v>
      </c>
      <c r="E24" s="140" t="s">
        <v>639</v>
      </c>
      <c r="F24" s="183" t="s">
        <v>10</v>
      </c>
      <c r="G24" s="83"/>
      <c r="H24" s="45"/>
      <c r="I24" s="45"/>
      <c r="J24" s="45"/>
      <c r="K24" s="45"/>
      <c r="L24" s="45"/>
      <c r="M24" s="45"/>
      <c r="N24" s="45"/>
      <c r="O24" s="45"/>
      <c r="P24" s="45"/>
      <c r="Q24" s="45"/>
      <c r="R24" s="45"/>
      <c r="S24" s="45"/>
      <c r="T24" s="45"/>
      <c r="U24" s="45"/>
      <c r="V24" s="45"/>
    </row>
    <row r="25" ht="31.5" customHeight="1">
      <c r="A25" s="193"/>
      <c r="C25" s="151" t="s">
        <v>659</v>
      </c>
      <c r="D25" s="140" t="s">
        <v>657</v>
      </c>
      <c r="E25" s="140" t="s">
        <v>639</v>
      </c>
      <c r="F25" s="183" t="s">
        <v>10</v>
      </c>
      <c r="G25" s="83"/>
      <c r="H25" s="45"/>
      <c r="I25" s="45"/>
      <c r="J25" s="45"/>
      <c r="K25" s="45"/>
      <c r="L25" s="45"/>
      <c r="M25" s="45"/>
      <c r="N25" s="45"/>
      <c r="O25" s="45"/>
      <c r="P25" s="45"/>
      <c r="Q25" s="45"/>
      <c r="R25" s="45"/>
      <c r="S25" s="45"/>
      <c r="T25" s="45"/>
      <c r="U25" s="45"/>
      <c r="V25" s="45"/>
    </row>
    <row r="26" ht="31.5" customHeight="1">
      <c r="A26" s="193"/>
      <c r="C26" s="151" t="s">
        <v>660</v>
      </c>
      <c r="D26" s="140" t="s">
        <v>661</v>
      </c>
      <c r="E26" s="140" t="s">
        <v>654</v>
      </c>
      <c r="F26" s="183" t="s">
        <v>42</v>
      </c>
      <c r="G26" s="114"/>
      <c r="H26" s="45"/>
      <c r="I26" s="45"/>
      <c r="J26" s="45"/>
      <c r="K26" s="45"/>
      <c r="L26" s="45"/>
      <c r="M26" s="45"/>
      <c r="N26" s="45"/>
      <c r="O26" s="45"/>
      <c r="P26" s="45"/>
      <c r="Q26" s="45"/>
      <c r="R26" s="45"/>
      <c r="S26" s="45"/>
      <c r="T26" s="45"/>
      <c r="U26" s="45"/>
      <c r="V26" s="45"/>
    </row>
    <row r="27" ht="31.5" customHeight="1">
      <c r="A27" s="193"/>
      <c r="C27" s="151" t="s">
        <v>662</v>
      </c>
      <c r="D27" s="140" t="s">
        <v>661</v>
      </c>
      <c r="E27" s="140" t="s">
        <v>654</v>
      </c>
      <c r="F27" s="183" t="s">
        <v>42</v>
      </c>
      <c r="G27" s="114"/>
      <c r="H27" s="45"/>
      <c r="I27" s="45"/>
      <c r="J27" s="45"/>
      <c r="K27" s="45"/>
      <c r="L27" s="45"/>
      <c r="M27" s="45"/>
      <c r="N27" s="45"/>
      <c r="O27" s="45"/>
      <c r="P27" s="45"/>
      <c r="Q27" s="45"/>
      <c r="R27" s="45"/>
      <c r="S27" s="45"/>
      <c r="T27" s="45"/>
      <c r="U27" s="45"/>
      <c r="V27" s="45"/>
    </row>
    <row r="28" ht="31.5" customHeight="1">
      <c r="A28" s="193"/>
      <c r="B28" s="183" t="s">
        <v>606</v>
      </c>
      <c r="C28" s="187" t="s">
        <v>663</v>
      </c>
      <c r="D28" s="140" t="s">
        <v>661</v>
      </c>
      <c r="E28" s="140" t="s">
        <v>654</v>
      </c>
      <c r="F28" s="183" t="s">
        <v>42</v>
      </c>
      <c r="G28" s="114"/>
      <c r="H28" s="45"/>
      <c r="I28" s="45"/>
      <c r="J28" s="45"/>
      <c r="K28" s="45"/>
      <c r="L28" s="45"/>
      <c r="M28" s="45"/>
      <c r="N28" s="45"/>
      <c r="O28" s="45"/>
      <c r="P28" s="45"/>
      <c r="Q28" s="45"/>
      <c r="R28" s="45"/>
      <c r="S28" s="45"/>
      <c r="T28" s="45"/>
      <c r="U28" s="45"/>
      <c r="V28" s="45"/>
    </row>
    <row r="29" ht="31.5" customHeight="1">
      <c r="A29" s="193"/>
      <c r="C29" s="187" t="s">
        <v>664</v>
      </c>
      <c r="D29" s="140" t="s">
        <v>661</v>
      </c>
      <c r="E29" s="140" t="s">
        <v>654</v>
      </c>
      <c r="F29" s="183" t="s">
        <v>42</v>
      </c>
      <c r="G29" s="114"/>
      <c r="H29" s="45"/>
      <c r="I29" s="45"/>
      <c r="J29" s="45"/>
      <c r="K29" s="45"/>
      <c r="L29" s="45"/>
      <c r="M29" s="45"/>
      <c r="N29" s="45"/>
      <c r="O29" s="45"/>
      <c r="P29" s="45"/>
      <c r="Q29" s="45"/>
      <c r="R29" s="45"/>
      <c r="S29" s="45"/>
      <c r="T29" s="45"/>
      <c r="U29" s="45"/>
      <c r="V29" s="45"/>
    </row>
    <row r="30" ht="31.5" customHeight="1">
      <c r="A30" s="193"/>
      <c r="C30" s="187" t="s">
        <v>665</v>
      </c>
      <c r="D30" s="140" t="s">
        <v>666</v>
      </c>
      <c r="E30" s="140" t="s">
        <v>654</v>
      </c>
      <c r="F30" s="183" t="s">
        <v>42</v>
      </c>
      <c r="G30" s="114"/>
      <c r="H30" s="45"/>
      <c r="I30" s="45"/>
      <c r="J30" s="45"/>
      <c r="K30" s="45"/>
      <c r="L30" s="45"/>
      <c r="M30" s="45"/>
      <c r="N30" s="45"/>
      <c r="O30" s="45"/>
      <c r="P30" s="45"/>
      <c r="Q30" s="45"/>
      <c r="R30" s="45"/>
      <c r="S30" s="45"/>
      <c r="T30" s="45"/>
      <c r="U30" s="45"/>
      <c r="V30" s="45"/>
    </row>
    <row r="31" ht="31.5" customHeight="1">
      <c r="A31" s="193"/>
      <c r="C31" s="187" t="s">
        <v>667</v>
      </c>
      <c r="D31" s="140" t="s">
        <v>666</v>
      </c>
      <c r="E31" s="140" t="s">
        <v>654</v>
      </c>
      <c r="F31" s="183" t="s">
        <v>42</v>
      </c>
      <c r="G31" s="114"/>
      <c r="H31" s="45"/>
      <c r="I31" s="45"/>
      <c r="J31" s="45"/>
      <c r="K31" s="45"/>
      <c r="L31" s="45"/>
      <c r="M31" s="45"/>
      <c r="N31" s="45"/>
      <c r="O31" s="45"/>
      <c r="P31" s="45"/>
      <c r="Q31" s="45"/>
      <c r="R31" s="45"/>
      <c r="S31" s="45"/>
      <c r="T31" s="45"/>
      <c r="U31" s="45"/>
      <c r="V31" s="45"/>
    </row>
    <row r="32" ht="31.5" customHeight="1">
      <c r="A32" s="193"/>
      <c r="B32" s="123" t="s">
        <v>668</v>
      </c>
      <c r="C32" s="187" t="s">
        <v>669</v>
      </c>
      <c r="D32" s="140" t="s">
        <v>26</v>
      </c>
      <c r="E32" s="140" t="s">
        <v>654</v>
      </c>
      <c r="F32" s="183" t="s">
        <v>42</v>
      </c>
      <c r="G32" s="114"/>
      <c r="H32" s="45"/>
      <c r="I32" s="45"/>
      <c r="J32" s="45"/>
      <c r="K32" s="45"/>
      <c r="L32" s="45"/>
      <c r="M32" s="45"/>
      <c r="N32" s="45"/>
      <c r="O32" s="45"/>
      <c r="P32" s="45"/>
      <c r="Q32" s="45"/>
      <c r="R32" s="45"/>
      <c r="S32" s="45"/>
      <c r="T32" s="45"/>
      <c r="U32" s="45"/>
      <c r="V32" s="45"/>
    </row>
    <row r="33" ht="31.5" customHeight="1">
      <c r="A33" s="193"/>
      <c r="C33" s="187" t="s">
        <v>670</v>
      </c>
      <c r="D33" s="140" t="s">
        <v>26</v>
      </c>
      <c r="E33" s="140" t="s">
        <v>654</v>
      </c>
      <c r="F33" s="183" t="s">
        <v>42</v>
      </c>
      <c r="G33" s="114"/>
      <c r="H33" s="45"/>
      <c r="I33" s="45"/>
      <c r="J33" s="45"/>
      <c r="K33" s="45"/>
      <c r="L33" s="45"/>
      <c r="M33" s="45"/>
      <c r="N33" s="45"/>
      <c r="O33" s="45"/>
      <c r="P33" s="45"/>
      <c r="Q33" s="45"/>
      <c r="R33" s="45"/>
      <c r="S33" s="45"/>
      <c r="T33" s="45"/>
      <c r="U33" s="45"/>
      <c r="V33" s="45"/>
    </row>
    <row r="34" ht="31.5" customHeight="1">
      <c r="A34" s="75"/>
      <c r="B34" s="45"/>
      <c r="C34" s="170"/>
      <c r="D34" s="171"/>
      <c r="E34" s="172"/>
      <c r="F34" s="178"/>
      <c r="G34" s="114"/>
      <c r="H34" s="45"/>
      <c r="I34" s="45"/>
      <c r="J34" s="45"/>
      <c r="K34" s="45"/>
      <c r="L34" s="45"/>
      <c r="M34" s="45"/>
      <c r="N34" s="45"/>
      <c r="O34" s="45"/>
      <c r="P34" s="45"/>
      <c r="Q34" s="45"/>
      <c r="R34" s="45"/>
      <c r="S34" s="45"/>
      <c r="T34" s="45"/>
      <c r="U34" s="45"/>
      <c r="V34" s="45"/>
    </row>
    <row r="35" ht="31.5" customHeight="1">
      <c r="A35" s="75"/>
      <c r="B35" s="45"/>
      <c r="C35" s="170"/>
      <c r="D35" s="171"/>
      <c r="E35" s="172"/>
      <c r="F35" s="178"/>
      <c r="G35" s="114"/>
      <c r="H35" s="45"/>
      <c r="I35" s="45"/>
      <c r="J35" s="45"/>
      <c r="K35" s="45"/>
      <c r="L35" s="45"/>
      <c r="M35" s="45"/>
      <c r="N35" s="45"/>
      <c r="O35" s="45"/>
      <c r="P35" s="45"/>
      <c r="Q35" s="45"/>
      <c r="R35" s="45"/>
      <c r="S35" s="45"/>
      <c r="T35" s="45"/>
      <c r="U35" s="45"/>
      <c r="V35" s="45"/>
    </row>
    <row r="36" ht="31.5" customHeight="1">
      <c r="A36" s="75"/>
      <c r="B36" s="45"/>
      <c r="C36" s="170"/>
      <c r="D36" s="171"/>
      <c r="E36" s="172"/>
      <c r="F36" s="178"/>
      <c r="G36" s="114"/>
      <c r="H36" s="45"/>
      <c r="I36" s="45"/>
      <c r="J36" s="45"/>
      <c r="K36" s="45"/>
      <c r="L36" s="45"/>
      <c r="M36" s="45"/>
      <c r="N36" s="45"/>
      <c r="O36" s="45"/>
      <c r="P36" s="45"/>
      <c r="Q36" s="45"/>
      <c r="R36" s="45"/>
      <c r="S36" s="45"/>
      <c r="T36" s="45"/>
      <c r="U36" s="45"/>
      <c r="V36" s="45"/>
    </row>
    <row r="37" ht="31.5" customHeight="1">
      <c r="A37" s="75"/>
      <c r="B37" s="45"/>
      <c r="C37" s="170"/>
      <c r="D37" s="171"/>
      <c r="E37" s="180"/>
      <c r="F37" s="178"/>
      <c r="G37" s="114"/>
      <c r="H37" s="45"/>
      <c r="I37" s="45"/>
      <c r="J37" s="45"/>
      <c r="K37" s="45"/>
      <c r="L37" s="45"/>
      <c r="M37" s="45"/>
      <c r="N37" s="45"/>
      <c r="O37" s="45"/>
      <c r="P37" s="45"/>
      <c r="Q37" s="45"/>
      <c r="R37" s="45"/>
      <c r="S37" s="45"/>
      <c r="T37" s="45"/>
      <c r="U37" s="45"/>
      <c r="V37" s="45"/>
    </row>
    <row r="38" ht="31.5" customHeight="1">
      <c r="A38" s="75"/>
      <c r="B38" s="45"/>
      <c r="C38" s="170"/>
      <c r="D38" s="171"/>
      <c r="E38" s="180"/>
      <c r="F38" s="178"/>
      <c r="G38" s="114"/>
      <c r="H38" s="45"/>
      <c r="I38" s="45"/>
      <c r="J38" s="45"/>
      <c r="K38" s="45"/>
      <c r="L38" s="45"/>
      <c r="M38" s="45"/>
      <c r="N38" s="45"/>
      <c r="O38" s="45"/>
      <c r="P38" s="45"/>
      <c r="Q38" s="45"/>
      <c r="R38" s="45"/>
      <c r="S38" s="45"/>
      <c r="T38" s="45"/>
      <c r="U38" s="45"/>
      <c r="V38" s="45"/>
    </row>
    <row r="39" ht="31.5" customHeight="1">
      <c r="A39" s="75"/>
      <c r="B39" s="45"/>
      <c r="C39" s="170"/>
      <c r="D39" s="171"/>
      <c r="E39" s="180"/>
      <c r="F39" s="178"/>
      <c r="G39" s="114"/>
      <c r="H39" s="45"/>
      <c r="I39" s="45"/>
      <c r="J39" s="45"/>
      <c r="K39" s="45"/>
      <c r="L39" s="45"/>
      <c r="M39" s="45"/>
      <c r="N39" s="45"/>
      <c r="O39" s="45"/>
      <c r="P39" s="45"/>
      <c r="Q39" s="45"/>
      <c r="R39" s="45"/>
      <c r="S39" s="45"/>
      <c r="T39" s="45"/>
      <c r="U39" s="45"/>
      <c r="V39" s="45"/>
    </row>
    <row r="40" ht="31.5" customHeight="1">
      <c r="A40" s="75"/>
      <c r="B40" s="45"/>
      <c r="C40" s="188"/>
      <c r="D40" s="157"/>
      <c r="E40" s="157"/>
      <c r="F40" s="86"/>
      <c r="G40" s="114"/>
      <c r="H40" s="45"/>
      <c r="I40" s="45"/>
      <c r="J40" s="45"/>
      <c r="K40" s="45"/>
      <c r="L40" s="45"/>
      <c r="M40" s="45"/>
      <c r="N40" s="45"/>
      <c r="O40" s="45"/>
      <c r="P40" s="45"/>
      <c r="Q40" s="45"/>
      <c r="R40" s="45"/>
      <c r="S40" s="45"/>
      <c r="T40" s="45"/>
      <c r="U40" s="45"/>
      <c r="V40" s="45"/>
    </row>
    <row r="41" ht="31.5" customHeight="1">
      <c r="A41" s="75"/>
      <c r="B41" s="45"/>
      <c r="C41" s="188"/>
      <c r="D41" s="157"/>
      <c r="E41" s="157"/>
      <c r="F41" s="86"/>
      <c r="G41" s="114"/>
      <c r="H41" s="45"/>
      <c r="I41" s="45"/>
      <c r="J41" s="45"/>
      <c r="K41" s="45"/>
      <c r="L41" s="45"/>
      <c r="M41" s="45"/>
      <c r="N41" s="45"/>
      <c r="O41" s="45"/>
      <c r="P41" s="45"/>
      <c r="Q41" s="45"/>
      <c r="R41" s="45"/>
      <c r="S41" s="45"/>
      <c r="T41" s="45"/>
      <c r="U41" s="45"/>
      <c r="V41" s="45"/>
    </row>
    <row r="42" ht="31.5" customHeight="1">
      <c r="A42" s="75"/>
      <c r="B42" s="45"/>
      <c r="C42" s="188"/>
      <c r="D42" s="157"/>
      <c r="E42" s="157"/>
      <c r="F42" s="86"/>
      <c r="G42" s="114"/>
      <c r="H42" s="45"/>
      <c r="I42" s="45"/>
      <c r="J42" s="45"/>
      <c r="K42" s="45"/>
      <c r="L42" s="45"/>
      <c r="M42" s="45"/>
      <c r="N42" s="45"/>
      <c r="O42" s="45"/>
      <c r="P42" s="45"/>
      <c r="Q42" s="45"/>
      <c r="R42" s="45"/>
      <c r="S42" s="45"/>
      <c r="T42" s="45"/>
      <c r="U42" s="45"/>
      <c r="V42" s="45"/>
    </row>
    <row r="43" ht="31.5" customHeight="1">
      <c r="A43" s="75"/>
      <c r="B43" s="45"/>
      <c r="C43" s="188"/>
      <c r="D43" s="157"/>
      <c r="E43" s="157"/>
      <c r="F43" s="86"/>
      <c r="G43" s="114"/>
      <c r="H43" s="45"/>
      <c r="I43" s="45"/>
      <c r="J43" s="45"/>
      <c r="K43" s="45"/>
      <c r="L43" s="45"/>
      <c r="M43" s="45"/>
      <c r="N43" s="45"/>
      <c r="O43" s="45"/>
      <c r="P43" s="45"/>
      <c r="Q43" s="45"/>
      <c r="R43" s="45"/>
      <c r="S43" s="45"/>
      <c r="T43" s="45"/>
      <c r="U43" s="45"/>
      <c r="V43" s="45"/>
    </row>
    <row r="44" ht="31.5" customHeight="1">
      <c r="A44" s="75"/>
      <c r="B44" s="45"/>
      <c r="C44" s="188"/>
      <c r="D44" s="157"/>
      <c r="E44" s="157"/>
      <c r="F44" s="86"/>
      <c r="G44" s="114"/>
      <c r="H44" s="45"/>
      <c r="I44" s="45"/>
      <c r="J44" s="45"/>
      <c r="K44" s="45"/>
      <c r="L44" s="45"/>
      <c r="M44" s="45"/>
      <c r="N44" s="45"/>
      <c r="O44" s="45"/>
      <c r="P44" s="45"/>
      <c r="Q44" s="45"/>
      <c r="R44" s="45"/>
      <c r="S44" s="45"/>
      <c r="T44" s="45"/>
      <c r="U44" s="45"/>
      <c r="V44" s="45"/>
    </row>
    <row r="45" ht="31.5" customHeight="1">
      <c r="A45" s="75"/>
      <c r="B45" s="45"/>
      <c r="C45" s="188"/>
      <c r="D45" s="157"/>
      <c r="E45" s="157"/>
      <c r="F45" s="86"/>
      <c r="G45" s="114"/>
      <c r="H45" s="45"/>
      <c r="I45" s="45"/>
      <c r="J45" s="45"/>
      <c r="K45" s="45"/>
      <c r="L45" s="45"/>
      <c r="M45" s="45"/>
      <c r="N45" s="45"/>
      <c r="O45" s="45"/>
      <c r="P45" s="45"/>
      <c r="Q45" s="45"/>
      <c r="R45" s="45"/>
      <c r="S45" s="45"/>
      <c r="T45" s="45"/>
      <c r="U45" s="45"/>
      <c r="V45" s="45"/>
    </row>
    <row r="46" ht="31.5" customHeight="1">
      <c r="A46" s="75"/>
      <c r="B46" s="45"/>
      <c r="C46" s="188"/>
      <c r="D46" s="157"/>
      <c r="E46" s="157"/>
      <c r="F46" s="86"/>
      <c r="G46" s="114"/>
      <c r="H46" s="45"/>
      <c r="I46" s="45"/>
      <c r="J46" s="45"/>
      <c r="K46" s="45"/>
      <c r="L46" s="45"/>
      <c r="M46" s="45"/>
      <c r="N46" s="45"/>
      <c r="O46" s="45"/>
      <c r="P46" s="45"/>
      <c r="Q46" s="45"/>
      <c r="R46" s="45"/>
      <c r="S46" s="45"/>
      <c r="T46" s="45"/>
      <c r="U46" s="45"/>
      <c r="V46" s="45"/>
    </row>
    <row r="47" ht="31.5" customHeight="1">
      <c r="A47" s="75"/>
      <c r="B47" s="45"/>
      <c r="C47" s="188"/>
      <c r="D47" s="157"/>
      <c r="E47" s="157"/>
      <c r="F47" s="86"/>
      <c r="G47" s="114"/>
      <c r="H47" s="45"/>
      <c r="I47" s="45"/>
      <c r="J47" s="45"/>
      <c r="K47" s="45"/>
      <c r="L47" s="45"/>
      <c r="M47" s="45"/>
      <c r="N47" s="45"/>
      <c r="O47" s="45"/>
      <c r="P47" s="45"/>
      <c r="Q47" s="45"/>
      <c r="R47" s="45"/>
      <c r="S47" s="45"/>
      <c r="T47" s="45"/>
      <c r="U47" s="45"/>
      <c r="V47" s="45"/>
    </row>
    <row r="48" ht="31.5" customHeight="1">
      <c r="A48" s="75"/>
      <c r="B48" s="45"/>
      <c r="C48" s="188"/>
      <c r="D48" s="157"/>
      <c r="E48" s="157"/>
      <c r="F48" s="86"/>
      <c r="G48" s="114"/>
      <c r="H48" s="45"/>
      <c r="I48" s="45"/>
      <c r="J48" s="45"/>
      <c r="K48" s="45"/>
      <c r="L48" s="45"/>
      <c r="M48" s="45"/>
      <c r="N48" s="45"/>
      <c r="O48" s="45"/>
      <c r="P48" s="45"/>
      <c r="Q48" s="45"/>
      <c r="R48" s="45"/>
      <c r="S48" s="45"/>
      <c r="T48" s="45"/>
      <c r="U48" s="45"/>
      <c r="V48" s="45"/>
    </row>
    <row r="49" ht="31.5" customHeight="1">
      <c r="A49" s="75"/>
      <c r="B49" s="45"/>
      <c r="C49" s="188"/>
      <c r="D49" s="157"/>
      <c r="E49" s="157"/>
      <c r="F49" s="86"/>
      <c r="G49" s="114"/>
      <c r="H49" s="45"/>
      <c r="I49" s="45"/>
      <c r="J49" s="45"/>
      <c r="K49" s="45"/>
      <c r="L49" s="45"/>
      <c r="M49" s="45"/>
      <c r="N49" s="45"/>
      <c r="O49" s="45"/>
      <c r="P49" s="45"/>
      <c r="Q49" s="45"/>
      <c r="R49" s="45"/>
      <c r="S49" s="45"/>
      <c r="T49" s="45"/>
      <c r="U49" s="45"/>
      <c r="V49" s="45"/>
    </row>
    <row r="50" ht="31.5" customHeight="1">
      <c r="A50" s="75"/>
      <c r="B50" s="45"/>
      <c r="C50" s="188"/>
      <c r="D50" s="157"/>
      <c r="E50" s="157"/>
      <c r="F50" s="86"/>
      <c r="G50" s="114"/>
      <c r="H50" s="45"/>
      <c r="I50" s="45"/>
      <c r="J50" s="45"/>
      <c r="K50" s="45"/>
      <c r="L50" s="45"/>
      <c r="M50" s="45"/>
      <c r="N50" s="45"/>
      <c r="O50" s="45"/>
      <c r="P50" s="45"/>
      <c r="Q50" s="45"/>
      <c r="R50" s="45"/>
      <c r="S50" s="45"/>
      <c r="T50" s="45"/>
      <c r="U50" s="45"/>
      <c r="V50" s="45"/>
    </row>
    <row r="51" ht="31.5" customHeight="1">
      <c r="A51" s="75"/>
      <c r="B51" s="45"/>
      <c r="C51" s="188"/>
      <c r="D51" s="157"/>
      <c r="E51" s="157"/>
      <c r="F51" s="86"/>
      <c r="G51" s="114"/>
      <c r="H51" s="45"/>
      <c r="I51" s="45"/>
      <c r="J51" s="45"/>
      <c r="K51" s="45"/>
      <c r="L51" s="45"/>
      <c r="M51" s="45"/>
      <c r="N51" s="45"/>
      <c r="O51" s="45"/>
      <c r="P51" s="45"/>
      <c r="Q51" s="45"/>
      <c r="R51" s="45"/>
      <c r="S51" s="45"/>
      <c r="T51" s="45"/>
      <c r="U51" s="45"/>
      <c r="V51" s="45"/>
    </row>
    <row r="52" ht="31.5" customHeight="1">
      <c r="A52" s="75"/>
      <c r="B52" s="45"/>
      <c r="C52" s="188"/>
      <c r="D52" s="157"/>
      <c r="E52" s="157"/>
      <c r="F52" s="86"/>
      <c r="G52" s="114"/>
      <c r="H52" s="45"/>
      <c r="I52" s="45"/>
      <c r="J52" s="45"/>
      <c r="K52" s="45"/>
      <c r="L52" s="45"/>
      <c r="M52" s="45"/>
      <c r="N52" s="45"/>
      <c r="O52" s="45"/>
      <c r="P52" s="45"/>
      <c r="Q52" s="45"/>
      <c r="R52" s="45"/>
      <c r="S52" s="45"/>
      <c r="T52" s="45"/>
      <c r="U52" s="45"/>
      <c r="V52" s="45"/>
    </row>
    <row r="53" ht="31.5" customHeight="1">
      <c r="A53" s="75"/>
      <c r="B53" s="45"/>
      <c r="C53" s="188"/>
      <c r="D53" s="157"/>
      <c r="E53" s="157"/>
      <c r="F53" s="86"/>
      <c r="G53" s="114"/>
      <c r="H53" s="45"/>
      <c r="I53" s="45"/>
      <c r="J53" s="45"/>
      <c r="K53" s="45"/>
      <c r="L53" s="45"/>
      <c r="M53" s="45"/>
      <c r="N53" s="45"/>
      <c r="O53" s="45"/>
      <c r="P53" s="45"/>
      <c r="Q53" s="45"/>
      <c r="R53" s="45"/>
      <c r="S53" s="45"/>
      <c r="T53" s="45"/>
      <c r="U53" s="45"/>
      <c r="V53" s="45"/>
    </row>
    <row r="54">
      <c r="A54" s="75"/>
      <c r="B54" s="45"/>
      <c r="C54" s="188"/>
      <c r="D54" s="157"/>
      <c r="E54" s="157"/>
      <c r="F54" s="86"/>
      <c r="G54" s="114"/>
      <c r="H54" s="45"/>
      <c r="I54" s="45"/>
      <c r="J54" s="45"/>
      <c r="K54" s="45"/>
      <c r="L54" s="45"/>
      <c r="M54" s="45"/>
      <c r="N54" s="45"/>
      <c r="O54" s="45"/>
      <c r="P54" s="45"/>
      <c r="Q54" s="45"/>
      <c r="R54" s="45"/>
      <c r="S54" s="45"/>
      <c r="T54" s="45"/>
      <c r="U54" s="45"/>
      <c r="V54" s="45"/>
    </row>
    <row r="55">
      <c r="A55" s="75"/>
      <c r="B55" s="45"/>
      <c r="C55" s="188"/>
      <c r="D55" s="157"/>
      <c r="E55" s="157"/>
      <c r="F55" s="86"/>
      <c r="G55" s="114"/>
      <c r="H55" s="45"/>
      <c r="I55" s="45"/>
      <c r="J55" s="45"/>
      <c r="K55" s="45"/>
      <c r="L55" s="45"/>
      <c r="M55" s="45"/>
      <c r="N55" s="45"/>
      <c r="O55" s="45"/>
      <c r="P55" s="45"/>
      <c r="Q55" s="45"/>
      <c r="R55" s="45"/>
      <c r="S55" s="45"/>
      <c r="T55" s="45"/>
      <c r="U55" s="45"/>
      <c r="V55" s="45"/>
    </row>
    <row r="56">
      <c r="A56" s="75"/>
      <c r="B56" s="45"/>
      <c r="C56" s="188"/>
      <c r="D56" s="157"/>
      <c r="E56" s="157"/>
      <c r="F56" s="86"/>
      <c r="G56" s="114"/>
      <c r="H56" s="45"/>
      <c r="I56" s="45"/>
      <c r="J56" s="45"/>
      <c r="K56" s="45"/>
      <c r="L56" s="45"/>
      <c r="M56" s="45"/>
      <c r="N56" s="45"/>
      <c r="O56" s="45"/>
      <c r="P56" s="45"/>
      <c r="Q56" s="45"/>
      <c r="R56" s="45"/>
      <c r="S56" s="45"/>
      <c r="T56" s="45"/>
      <c r="U56" s="45"/>
      <c r="V56" s="45"/>
    </row>
    <row r="57">
      <c r="A57" s="75"/>
      <c r="B57" s="45"/>
      <c r="C57" s="188"/>
      <c r="D57" s="157"/>
      <c r="E57" s="157"/>
      <c r="F57" s="86"/>
      <c r="G57" s="114"/>
      <c r="H57" s="45"/>
      <c r="I57" s="45"/>
      <c r="J57" s="45"/>
      <c r="K57" s="45"/>
      <c r="L57" s="45"/>
      <c r="M57" s="45"/>
      <c r="N57" s="45"/>
      <c r="O57" s="45"/>
      <c r="P57" s="45"/>
      <c r="Q57" s="45"/>
      <c r="R57" s="45"/>
      <c r="S57" s="45"/>
      <c r="T57" s="45"/>
      <c r="U57" s="45"/>
      <c r="V57" s="45"/>
    </row>
    <row r="58">
      <c r="A58" s="75"/>
      <c r="B58" s="45"/>
      <c r="C58" s="188"/>
      <c r="D58" s="157"/>
      <c r="E58" s="157"/>
      <c r="F58" s="86"/>
      <c r="G58" s="114"/>
      <c r="H58" s="45"/>
      <c r="I58" s="45"/>
      <c r="J58" s="45"/>
      <c r="K58" s="45"/>
      <c r="L58" s="45"/>
      <c r="M58" s="45"/>
      <c r="N58" s="45"/>
      <c r="O58" s="45"/>
      <c r="P58" s="45"/>
      <c r="Q58" s="45"/>
      <c r="R58" s="45"/>
      <c r="S58" s="45"/>
      <c r="T58" s="45"/>
      <c r="U58" s="45"/>
      <c r="V58" s="45"/>
    </row>
    <row r="59">
      <c r="A59" s="75"/>
      <c r="B59" s="45"/>
      <c r="C59" s="188"/>
      <c r="D59" s="157"/>
      <c r="E59" s="157"/>
      <c r="F59" s="86"/>
      <c r="G59" s="114"/>
      <c r="H59" s="45"/>
      <c r="I59" s="45"/>
      <c r="J59" s="45"/>
      <c r="K59" s="45"/>
      <c r="L59" s="45"/>
      <c r="M59" s="45"/>
      <c r="N59" s="45"/>
      <c r="O59" s="45"/>
      <c r="P59" s="45"/>
      <c r="Q59" s="45"/>
      <c r="R59" s="45"/>
      <c r="S59" s="45"/>
      <c r="T59" s="45"/>
      <c r="U59" s="45"/>
      <c r="V59" s="45"/>
    </row>
    <row r="60">
      <c r="A60" s="75"/>
      <c r="B60" s="45"/>
      <c r="C60" s="188"/>
      <c r="D60" s="157"/>
      <c r="E60" s="157"/>
      <c r="F60" s="86"/>
      <c r="G60" s="114"/>
      <c r="H60" s="45"/>
      <c r="I60" s="45"/>
      <c r="J60" s="45"/>
      <c r="K60" s="45"/>
      <c r="L60" s="45"/>
      <c r="M60" s="45"/>
      <c r="N60" s="45"/>
      <c r="O60" s="45"/>
      <c r="P60" s="45"/>
      <c r="Q60" s="45"/>
      <c r="R60" s="45"/>
      <c r="S60" s="45"/>
      <c r="T60" s="45"/>
      <c r="U60" s="45"/>
      <c r="V60" s="45"/>
    </row>
    <row r="61">
      <c r="A61" s="75"/>
      <c r="B61" s="45"/>
      <c r="C61" s="188"/>
      <c r="D61" s="157"/>
      <c r="E61" s="157"/>
      <c r="F61" s="86"/>
      <c r="G61" s="114"/>
      <c r="H61" s="45"/>
      <c r="I61" s="45"/>
      <c r="J61" s="45"/>
      <c r="K61" s="45"/>
      <c r="L61" s="45"/>
      <c r="M61" s="45"/>
      <c r="N61" s="45"/>
      <c r="O61" s="45"/>
      <c r="P61" s="45"/>
      <c r="Q61" s="45"/>
      <c r="R61" s="45"/>
      <c r="S61" s="45"/>
      <c r="T61" s="45"/>
      <c r="U61" s="45"/>
      <c r="V61" s="45"/>
    </row>
    <row r="62">
      <c r="A62" s="75"/>
      <c r="B62" s="45"/>
      <c r="C62" s="188"/>
      <c r="D62" s="157"/>
      <c r="E62" s="157"/>
      <c r="F62" s="86"/>
      <c r="G62" s="114"/>
      <c r="H62" s="45"/>
      <c r="I62" s="45"/>
      <c r="J62" s="45"/>
      <c r="K62" s="45"/>
      <c r="L62" s="45"/>
      <c r="M62" s="45"/>
      <c r="N62" s="45"/>
      <c r="O62" s="45"/>
      <c r="P62" s="45"/>
      <c r="Q62" s="45"/>
      <c r="R62" s="45"/>
      <c r="S62" s="45"/>
      <c r="T62" s="45"/>
      <c r="U62" s="45"/>
      <c r="V62" s="45"/>
    </row>
    <row r="63">
      <c r="A63" s="75"/>
      <c r="B63" s="45"/>
      <c r="C63" s="188"/>
      <c r="D63" s="157"/>
      <c r="E63" s="157"/>
      <c r="F63" s="86"/>
      <c r="G63" s="114"/>
      <c r="H63" s="45"/>
      <c r="I63" s="45"/>
      <c r="J63" s="45"/>
      <c r="K63" s="45"/>
      <c r="L63" s="45"/>
      <c r="M63" s="45"/>
      <c r="N63" s="45"/>
      <c r="O63" s="45"/>
      <c r="P63" s="45"/>
      <c r="Q63" s="45"/>
      <c r="R63" s="45"/>
      <c r="S63" s="45"/>
      <c r="T63" s="45"/>
      <c r="U63" s="45"/>
      <c r="V63" s="45"/>
    </row>
    <row r="64">
      <c r="A64" s="75"/>
      <c r="B64" s="45"/>
      <c r="C64" s="188"/>
      <c r="D64" s="157"/>
      <c r="E64" s="157"/>
      <c r="F64" s="86"/>
      <c r="G64" s="114"/>
      <c r="H64" s="45"/>
      <c r="I64" s="45"/>
      <c r="J64" s="45"/>
      <c r="K64" s="45"/>
      <c r="L64" s="45"/>
      <c r="M64" s="45"/>
      <c r="N64" s="45"/>
      <c r="O64" s="45"/>
      <c r="P64" s="45"/>
      <c r="Q64" s="45"/>
      <c r="R64" s="45"/>
      <c r="S64" s="45"/>
      <c r="T64" s="45"/>
      <c r="U64" s="45"/>
      <c r="V64" s="45"/>
    </row>
    <row r="65">
      <c r="A65" s="75"/>
      <c r="B65" s="45"/>
      <c r="C65" s="188"/>
      <c r="D65" s="157"/>
      <c r="E65" s="157"/>
      <c r="F65" s="86"/>
      <c r="G65" s="114"/>
      <c r="H65" s="45"/>
      <c r="I65" s="45"/>
      <c r="J65" s="45"/>
      <c r="K65" s="45"/>
      <c r="L65" s="45"/>
      <c r="M65" s="45"/>
      <c r="N65" s="45"/>
      <c r="O65" s="45"/>
      <c r="P65" s="45"/>
      <c r="Q65" s="45"/>
      <c r="R65" s="45"/>
      <c r="S65" s="45"/>
      <c r="T65" s="45"/>
      <c r="U65" s="45"/>
      <c r="V65" s="45"/>
    </row>
    <row r="66">
      <c r="A66" s="75"/>
      <c r="B66" s="45"/>
      <c r="C66" s="188"/>
      <c r="D66" s="157"/>
      <c r="E66" s="157"/>
      <c r="F66" s="86"/>
      <c r="G66" s="114"/>
      <c r="H66" s="45"/>
      <c r="I66" s="45"/>
      <c r="J66" s="45"/>
      <c r="K66" s="45"/>
      <c r="L66" s="45"/>
      <c r="M66" s="45"/>
      <c r="N66" s="45"/>
      <c r="O66" s="45"/>
      <c r="P66" s="45"/>
      <c r="Q66" s="45"/>
      <c r="R66" s="45"/>
      <c r="S66" s="45"/>
      <c r="T66" s="45"/>
      <c r="U66" s="45"/>
      <c r="V66" s="45"/>
    </row>
    <row r="67">
      <c r="A67" s="75"/>
      <c r="B67" s="45"/>
      <c r="C67" s="188"/>
      <c r="D67" s="157"/>
      <c r="E67" s="157"/>
      <c r="F67" s="86"/>
      <c r="G67" s="114"/>
      <c r="H67" s="45"/>
      <c r="I67" s="45"/>
      <c r="J67" s="45"/>
      <c r="K67" s="45"/>
      <c r="L67" s="45"/>
      <c r="M67" s="45"/>
      <c r="N67" s="45"/>
      <c r="O67" s="45"/>
      <c r="P67" s="45"/>
      <c r="Q67" s="45"/>
      <c r="R67" s="45"/>
      <c r="S67" s="45"/>
      <c r="T67" s="45"/>
      <c r="U67" s="45"/>
      <c r="V67" s="45"/>
    </row>
    <row r="68">
      <c r="A68" s="75"/>
      <c r="B68" s="45"/>
      <c r="C68" s="188"/>
      <c r="D68" s="157"/>
      <c r="E68" s="157"/>
      <c r="F68" s="86"/>
      <c r="G68" s="114"/>
      <c r="H68" s="45"/>
      <c r="I68" s="45"/>
      <c r="J68" s="45"/>
      <c r="K68" s="45"/>
      <c r="L68" s="45"/>
      <c r="M68" s="45"/>
      <c r="N68" s="45"/>
      <c r="O68" s="45"/>
      <c r="P68" s="45"/>
      <c r="Q68" s="45"/>
      <c r="R68" s="45"/>
      <c r="S68" s="45"/>
      <c r="T68" s="45"/>
      <c r="U68" s="45"/>
      <c r="V68" s="45"/>
    </row>
    <row r="69">
      <c r="A69" s="75"/>
      <c r="B69" s="45"/>
      <c r="C69" s="188"/>
      <c r="D69" s="157"/>
      <c r="E69" s="157"/>
      <c r="F69" s="86"/>
      <c r="G69" s="114"/>
      <c r="H69" s="45"/>
      <c r="I69" s="45"/>
      <c r="J69" s="45"/>
      <c r="K69" s="45"/>
      <c r="L69" s="45"/>
      <c r="M69" s="45"/>
      <c r="N69" s="45"/>
      <c r="O69" s="45"/>
      <c r="P69" s="45"/>
      <c r="Q69" s="45"/>
      <c r="R69" s="45"/>
      <c r="S69" s="45"/>
      <c r="T69" s="45"/>
      <c r="U69" s="45"/>
      <c r="V69" s="45"/>
    </row>
    <row r="70">
      <c r="A70" s="75"/>
      <c r="B70" s="45"/>
      <c r="C70" s="188"/>
      <c r="D70" s="157"/>
      <c r="E70" s="157"/>
      <c r="F70" s="86"/>
      <c r="G70" s="114"/>
      <c r="H70" s="45"/>
      <c r="I70" s="45"/>
      <c r="J70" s="45"/>
      <c r="K70" s="45"/>
      <c r="L70" s="45"/>
      <c r="M70" s="45"/>
      <c r="N70" s="45"/>
      <c r="O70" s="45"/>
      <c r="P70" s="45"/>
      <c r="Q70" s="45"/>
      <c r="R70" s="45"/>
      <c r="S70" s="45"/>
      <c r="T70" s="45"/>
      <c r="U70" s="45"/>
      <c r="V70" s="45"/>
    </row>
    <row r="71">
      <c r="A71" s="75"/>
      <c r="B71" s="45"/>
      <c r="C71" s="188"/>
      <c r="D71" s="157"/>
      <c r="E71" s="157"/>
      <c r="F71" s="86"/>
      <c r="G71" s="114"/>
      <c r="H71" s="45"/>
      <c r="I71" s="45"/>
      <c r="J71" s="45"/>
      <c r="K71" s="45"/>
      <c r="L71" s="45"/>
      <c r="M71" s="45"/>
      <c r="N71" s="45"/>
      <c r="O71" s="45"/>
      <c r="P71" s="45"/>
      <c r="Q71" s="45"/>
      <c r="R71" s="45"/>
      <c r="S71" s="45"/>
      <c r="T71" s="45"/>
      <c r="U71" s="45"/>
      <c r="V71" s="45"/>
    </row>
    <row r="72">
      <c r="A72" s="75"/>
      <c r="B72" s="45"/>
      <c r="C72" s="188"/>
      <c r="D72" s="157"/>
      <c r="E72" s="157"/>
      <c r="F72" s="86"/>
      <c r="G72" s="114"/>
      <c r="H72" s="45"/>
      <c r="I72" s="45"/>
      <c r="J72" s="45"/>
      <c r="K72" s="45"/>
      <c r="L72" s="45"/>
      <c r="M72" s="45"/>
      <c r="N72" s="45"/>
      <c r="O72" s="45"/>
      <c r="P72" s="45"/>
      <c r="Q72" s="45"/>
      <c r="R72" s="45"/>
      <c r="S72" s="45"/>
      <c r="T72" s="45"/>
      <c r="U72" s="45"/>
      <c r="V72" s="45"/>
    </row>
    <row r="73">
      <c r="A73" s="75"/>
      <c r="B73" s="45"/>
      <c r="C73" s="188"/>
      <c r="D73" s="157"/>
      <c r="E73" s="157"/>
      <c r="F73" s="86"/>
      <c r="G73" s="114"/>
      <c r="H73" s="45"/>
      <c r="I73" s="45"/>
      <c r="J73" s="45"/>
      <c r="K73" s="45"/>
      <c r="L73" s="45"/>
      <c r="M73" s="45"/>
      <c r="N73" s="45"/>
      <c r="O73" s="45"/>
      <c r="P73" s="45"/>
      <c r="Q73" s="45"/>
      <c r="R73" s="45"/>
      <c r="S73" s="45"/>
      <c r="T73" s="45"/>
      <c r="U73" s="45"/>
      <c r="V73" s="45"/>
    </row>
    <row r="74">
      <c r="A74" s="75"/>
      <c r="B74" s="45"/>
      <c r="C74" s="188"/>
      <c r="D74" s="157"/>
      <c r="E74" s="157"/>
      <c r="F74" s="86"/>
      <c r="G74" s="114"/>
      <c r="H74" s="45"/>
      <c r="I74" s="45"/>
      <c r="J74" s="45"/>
      <c r="K74" s="45"/>
      <c r="L74" s="45"/>
      <c r="M74" s="45"/>
      <c r="N74" s="45"/>
      <c r="O74" s="45"/>
      <c r="P74" s="45"/>
      <c r="Q74" s="45"/>
      <c r="R74" s="45"/>
      <c r="S74" s="45"/>
      <c r="T74" s="45"/>
      <c r="U74" s="45"/>
      <c r="V74" s="45"/>
    </row>
    <row r="75">
      <c r="A75" s="75"/>
      <c r="B75" s="45"/>
      <c r="C75" s="188"/>
      <c r="D75" s="157"/>
      <c r="E75" s="157"/>
      <c r="F75" s="86"/>
      <c r="G75" s="114"/>
      <c r="H75" s="45"/>
      <c r="I75" s="45"/>
      <c r="J75" s="45"/>
      <c r="K75" s="45"/>
      <c r="L75" s="45"/>
      <c r="M75" s="45"/>
      <c r="N75" s="45"/>
      <c r="O75" s="45"/>
      <c r="P75" s="45"/>
      <c r="Q75" s="45"/>
      <c r="R75" s="45"/>
      <c r="S75" s="45"/>
      <c r="T75" s="45"/>
      <c r="U75" s="45"/>
      <c r="V75" s="45"/>
    </row>
    <row r="76">
      <c r="A76" s="75"/>
      <c r="B76" s="45"/>
      <c r="C76" s="188"/>
      <c r="D76" s="157"/>
      <c r="E76" s="157"/>
      <c r="F76" s="86"/>
      <c r="G76" s="114"/>
      <c r="H76" s="45"/>
      <c r="I76" s="45"/>
      <c r="J76" s="45"/>
      <c r="K76" s="45"/>
      <c r="L76" s="45"/>
      <c r="M76" s="45"/>
      <c r="N76" s="45"/>
      <c r="O76" s="45"/>
      <c r="P76" s="45"/>
      <c r="Q76" s="45"/>
      <c r="R76" s="45"/>
      <c r="S76" s="45"/>
      <c r="T76" s="45"/>
      <c r="U76" s="45"/>
      <c r="V76" s="45"/>
    </row>
    <row r="77">
      <c r="A77" s="75"/>
      <c r="B77" s="45"/>
      <c r="C77" s="188"/>
      <c r="D77" s="157"/>
      <c r="E77" s="157"/>
      <c r="F77" s="86"/>
      <c r="G77" s="114"/>
      <c r="H77" s="45"/>
      <c r="I77" s="45"/>
      <c r="J77" s="45"/>
      <c r="K77" s="45"/>
      <c r="L77" s="45"/>
      <c r="M77" s="45"/>
      <c r="N77" s="45"/>
      <c r="O77" s="45"/>
      <c r="P77" s="45"/>
      <c r="Q77" s="45"/>
      <c r="R77" s="45"/>
      <c r="S77" s="45"/>
      <c r="T77" s="45"/>
      <c r="U77" s="45"/>
      <c r="V77" s="45"/>
    </row>
    <row r="78">
      <c r="A78" s="75"/>
      <c r="B78" s="45"/>
      <c r="C78" s="188"/>
      <c r="D78" s="157"/>
      <c r="E78" s="157"/>
      <c r="F78" s="86"/>
      <c r="G78" s="114"/>
      <c r="H78" s="45"/>
      <c r="I78" s="45"/>
      <c r="J78" s="45"/>
      <c r="K78" s="45"/>
      <c r="L78" s="45"/>
      <c r="M78" s="45"/>
      <c r="N78" s="45"/>
      <c r="O78" s="45"/>
      <c r="P78" s="45"/>
      <c r="Q78" s="45"/>
      <c r="R78" s="45"/>
      <c r="S78" s="45"/>
      <c r="T78" s="45"/>
      <c r="U78" s="45"/>
      <c r="V78" s="45"/>
    </row>
    <row r="79">
      <c r="A79" s="75"/>
      <c r="B79" s="45"/>
      <c r="C79" s="188"/>
      <c r="D79" s="157"/>
      <c r="E79" s="157"/>
      <c r="F79" s="86"/>
      <c r="G79" s="114"/>
      <c r="H79" s="45"/>
      <c r="I79" s="45"/>
      <c r="J79" s="45"/>
      <c r="K79" s="45"/>
      <c r="L79" s="45"/>
      <c r="M79" s="45"/>
      <c r="N79" s="45"/>
      <c r="O79" s="45"/>
      <c r="P79" s="45"/>
      <c r="Q79" s="45"/>
      <c r="R79" s="45"/>
      <c r="S79" s="45"/>
      <c r="T79" s="45"/>
      <c r="U79" s="45"/>
      <c r="V79" s="45"/>
    </row>
    <row r="80">
      <c r="A80" s="75"/>
      <c r="B80" s="45"/>
      <c r="C80" s="188"/>
      <c r="D80" s="157"/>
      <c r="E80" s="157"/>
      <c r="F80" s="86"/>
      <c r="G80" s="114"/>
      <c r="H80" s="45"/>
      <c r="I80" s="45"/>
      <c r="J80" s="45"/>
      <c r="K80" s="45"/>
      <c r="L80" s="45"/>
      <c r="M80" s="45"/>
      <c r="N80" s="45"/>
      <c r="O80" s="45"/>
      <c r="P80" s="45"/>
      <c r="Q80" s="45"/>
      <c r="R80" s="45"/>
      <c r="S80" s="45"/>
      <c r="T80" s="45"/>
      <c r="U80" s="45"/>
      <c r="V80" s="45"/>
    </row>
    <row r="81">
      <c r="A81" s="75"/>
      <c r="B81" s="45"/>
      <c r="C81" s="188"/>
      <c r="D81" s="157"/>
      <c r="E81" s="157"/>
      <c r="F81" s="86"/>
      <c r="G81" s="114"/>
      <c r="H81" s="45"/>
      <c r="I81" s="45"/>
      <c r="J81" s="45"/>
      <c r="K81" s="45"/>
      <c r="L81" s="45"/>
      <c r="M81" s="45"/>
      <c r="N81" s="45"/>
      <c r="O81" s="45"/>
      <c r="P81" s="45"/>
      <c r="Q81" s="45"/>
      <c r="R81" s="45"/>
      <c r="S81" s="45"/>
      <c r="T81" s="45"/>
      <c r="U81" s="45"/>
      <c r="V81" s="45"/>
    </row>
    <row r="82">
      <c r="A82" s="75"/>
      <c r="B82" s="45"/>
      <c r="C82" s="188"/>
      <c r="D82" s="157"/>
      <c r="E82" s="157"/>
      <c r="F82" s="86"/>
      <c r="G82" s="114"/>
      <c r="H82" s="45"/>
      <c r="I82" s="45"/>
      <c r="J82" s="45"/>
      <c r="K82" s="45"/>
      <c r="L82" s="45"/>
      <c r="M82" s="45"/>
      <c r="N82" s="45"/>
      <c r="O82" s="45"/>
      <c r="P82" s="45"/>
      <c r="Q82" s="45"/>
      <c r="R82" s="45"/>
      <c r="S82" s="45"/>
      <c r="T82" s="45"/>
      <c r="U82" s="45"/>
      <c r="V82" s="45"/>
    </row>
    <row r="83">
      <c r="A83" s="75"/>
      <c r="B83" s="45"/>
      <c r="C83" s="188"/>
      <c r="D83" s="157"/>
      <c r="E83" s="157"/>
      <c r="F83" s="86"/>
      <c r="G83" s="114"/>
      <c r="H83" s="45"/>
      <c r="I83" s="45"/>
      <c r="J83" s="45"/>
      <c r="K83" s="45"/>
      <c r="L83" s="45"/>
      <c r="M83" s="45"/>
      <c r="N83" s="45"/>
      <c r="O83" s="45"/>
      <c r="P83" s="45"/>
      <c r="Q83" s="45"/>
      <c r="R83" s="45"/>
      <c r="S83" s="45"/>
      <c r="T83" s="45"/>
      <c r="U83" s="45"/>
      <c r="V83" s="45"/>
    </row>
    <row r="84">
      <c r="A84" s="75"/>
      <c r="B84" s="45"/>
      <c r="C84" s="188"/>
      <c r="D84" s="157"/>
      <c r="E84" s="157"/>
      <c r="F84" s="86"/>
      <c r="G84" s="114"/>
      <c r="H84" s="45"/>
      <c r="I84" s="45"/>
      <c r="J84" s="45"/>
      <c r="K84" s="45"/>
      <c r="L84" s="45"/>
      <c r="M84" s="45"/>
      <c r="N84" s="45"/>
      <c r="O84" s="45"/>
      <c r="P84" s="45"/>
      <c r="Q84" s="45"/>
      <c r="R84" s="45"/>
      <c r="S84" s="45"/>
      <c r="T84" s="45"/>
      <c r="U84" s="45"/>
      <c r="V84" s="45"/>
    </row>
    <row r="85">
      <c r="A85" s="75"/>
      <c r="B85" s="45"/>
      <c r="C85" s="188"/>
      <c r="D85" s="157"/>
      <c r="E85" s="157"/>
      <c r="F85" s="86"/>
      <c r="G85" s="114"/>
      <c r="H85" s="45"/>
      <c r="I85" s="45"/>
      <c r="J85" s="45"/>
      <c r="K85" s="45"/>
      <c r="L85" s="45"/>
      <c r="M85" s="45"/>
      <c r="N85" s="45"/>
      <c r="O85" s="45"/>
      <c r="P85" s="45"/>
      <c r="Q85" s="45"/>
      <c r="R85" s="45"/>
      <c r="S85" s="45"/>
      <c r="T85" s="45"/>
      <c r="U85" s="45"/>
      <c r="V85" s="45"/>
    </row>
    <row r="86">
      <c r="A86" s="75"/>
      <c r="B86" s="45"/>
      <c r="C86" s="188"/>
      <c r="D86" s="157"/>
      <c r="E86" s="157"/>
      <c r="F86" s="86"/>
      <c r="G86" s="114"/>
      <c r="H86" s="45"/>
      <c r="I86" s="45"/>
      <c r="J86" s="45"/>
      <c r="K86" s="45"/>
      <c r="L86" s="45"/>
      <c r="M86" s="45"/>
      <c r="N86" s="45"/>
      <c r="O86" s="45"/>
      <c r="P86" s="45"/>
      <c r="Q86" s="45"/>
      <c r="R86" s="45"/>
      <c r="S86" s="45"/>
      <c r="T86" s="45"/>
      <c r="U86" s="45"/>
      <c r="V86" s="45"/>
    </row>
    <row r="87">
      <c r="A87" s="75"/>
      <c r="B87" s="45"/>
      <c r="C87" s="188"/>
      <c r="D87" s="157"/>
      <c r="E87" s="157"/>
      <c r="F87" s="86"/>
      <c r="G87" s="114"/>
      <c r="H87" s="45"/>
      <c r="I87" s="45"/>
      <c r="J87" s="45"/>
      <c r="K87" s="45"/>
      <c r="L87" s="45"/>
      <c r="M87" s="45"/>
      <c r="N87" s="45"/>
      <c r="O87" s="45"/>
      <c r="P87" s="45"/>
      <c r="Q87" s="45"/>
      <c r="R87" s="45"/>
      <c r="S87" s="45"/>
      <c r="T87" s="45"/>
      <c r="U87" s="45"/>
      <c r="V87" s="45"/>
    </row>
    <row r="88">
      <c r="A88" s="75"/>
      <c r="B88" s="45"/>
      <c r="C88" s="188"/>
      <c r="D88" s="157"/>
      <c r="E88" s="157"/>
      <c r="F88" s="86"/>
      <c r="G88" s="114"/>
      <c r="H88" s="45"/>
      <c r="I88" s="45"/>
      <c r="J88" s="45"/>
      <c r="K88" s="45"/>
      <c r="L88" s="45"/>
      <c r="M88" s="45"/>
      <c r="N88" s="45"/>
      <c r="O88" s="45"/>
      <c r="P88" s="45"/>
      <c r="Q88" s="45"/>
      <c r="R88" s="45"/>
      <c r="S88" s="45"/>
      <c r="T88" s="45"/>
      <c r="U88" s="45"/>
      <c r="V88" s="45"/>
    </row>
    <row r="89">
      <c r="A89" s="75"/>
      <c r="B89" s="45"/>
      <c r="C89" s="188"/>
      <c r="D89" s="157"/>
      <c r="E89" s="157"/>
      <c r="F89" s="86"/>
      <c r="G89" s="114"/>
      <c r="H89" s="45"/>
      <c r="I89" s="45"/>
      <c r="J89" s="45"/>
      <c r="K89" s="45"/>
      <c r="L89" s="45"/>
      <c r="M89" s="45"/>
      <c r="N89" s="45"/>
      <c r="O89" s="45"/>
      <c r="P89" s="45"/>
      <c r="Q89" s="45"/>
      <c r="R89" s="45"/>
      <c r="S89" s="45"/>
      <c r="T89" s="45"/>
      <c r="U89" s="45"/>
      <c r="V89" s="45"/>
    </row>
    <row r="90">
      <c r="A90" s="75"/>
      <c r="B90" s="45"/>
      <c r="C90" s="188"/>
      <c r="D90" s="157"/>
      <c r="E90" s="157"/>
      <c r="F90" s="86"/>
      <c r="G90" s="114"/>
      <c r="H90" s="45"/>
      <c r="I90" s="45"/>
      <c r="J90" s="45"/>
      <c r="K90" s="45"/>
      <c r="L90" s="45"/>
      <c r="M90" s="45"/>
      <c r="N90" s="45"/>
      <c r="O90" s="45"/>
      <c r="P90" s="45"/>
      <c r="Q90" s="45"/>
      <c r="R90" s="45"/>
      <c r="S90" s="45"/>
      <c r="T90" s="45"/>
      <c r="U90" s="45"/>
      <c r="V90" s="45"/>
    </row>
    <row r="91">
      <c r="A91" s="75"/>
      <c r="B91" s="45"/>
      <c r="C91" s="188"/>
      <c r="D91" s="157"/>
      <c r="E91" s="157"/>
      <c r="F91" s="86"/>
      <c r="G91" s="114"/>
      <c r="H91" s="45"/>
      <c r="I91" s="45"/>
      <c r="J91" s="45"/>
      <c r="K91" s="45"/>
      <c r="L91" s="45"/>
      <c r="M91" s="45"/>
      <c r="N91" s="45"/>
      <c r="O91" s="45"/>
      <c r="P91" s="45"/>
      <c r="Q91" s="45"/>
      <c r="R91" s="45"/>
      <c r="S91" s="45"/>
      <c r="T91" s="45"/>
      <c r="U91" s="45"/>
      <c r="V91" s="45"/>
    </row>
    <row r="92">
      <c r="A92" s="75"/>
      <c r="B92" s="45"/>
      <c r="C92" s="188"/>
      <c r="D92" s="157"/>
      <c r="E92" s="157"/>
      <c r="F92" s="86"/>
      <c r="G92" s="114"/>
      <c r="H92" s="45"/>
      <c r="I92" s="45"/>
      <c r="J92" s="45"/>
      <c r="K92" s="45"/>
      <c r="L92" s="45"/>
      <c r="M92" s="45"/>
      <c r="N92" s="45"/>
      <c r="O92" s="45"/>
      <c r="P92" s="45"/>
      <c r="Q92" s="45"/>
      <c r="R92" s="45"/>
      <c r="S92" s="45"/>
      <c r="T92" s="45"/>
      <c r="U92" s="45"/>
      <c r="V92" s="45"/>
    </row>
    <row r="93">
      <c r="A93" s="75"/>
      <c r="B93" s="45"/>
      <c r="C93" s="188"/>
      <c r="D93" s="157"/>
      <c r="E93" s="157"/>
      <c r="F93" s="86"/>
      <c r="G93" s="114"/>
      <c r="H93" s="45"/>
      <c r="I93" s="45"/>
      <c r="J93" s="45"/>
      <c r="K93" s="45"/>
      <c r="L93" s="45"/>
      <c r="M93" s="45"/>
      <c r="N93" s="45"/>
      <c r="O93" s="45"/>
      <c r="P93" s="45"/>
      <c r="Q93" s="45"/>
      <c r="R93" s="45"/>
      <c r="S93" s="45"/>
      <c r="T93" s="45"/>
      <c r="U93" s="45"/>
      <c r="V93" s="45"/>
    </row>
    <row r="94">
      <c r="A94" s="75"/>
      <c r="B94" s="45"/>
      <c r="C94" s="188"/>
      <c r="D94" s="157"/>
      <c r="E94" s="157"/>
      <c r="F94" s="86"/>
      <c r="G94" s="114"/>
      <c r="H94" s="45"/>
      <c r="I94" s="45"/>
      <c r="J94" s="45"/>
      <c r="K94" s="45"/>
      <c r="L94" s="45"/>
      <c r="M94" s="45"/>
      <c r="N94" s="45"/>
      <c r="O94" s="45"/>
      <c r="P94" s="45"/>
      <c r="Q94" s="45"/>
      <c r="R94" s="45"/>
      <c r="S94" s="45"/>
      <c r="T94" s="45"/>
      <c r="U94" s="45"/>
      <c r="V94" s="45"/>
    </row>
    <row r="95">
      <c r="A95" s="75"/>
      <c r="B95" s="45"/>
      <c r="C95" s="188"/>
      <c r="D95" s="157"/>
      <c r="E95" s="157"/>
      <c r="F95" s="86"/>
      <c r="G95" s="114"/>
      <c r="H95" s="45"/>
      <c r="I95" s="45"/>
      <c r="J95" s="45"/>
      <c r="K95" s="45"/>
      <c r="L95" s="45"/>
      <c r="M95" s="45"/>
      <c r="N95" s="45"/>
      <c r="O95" s="45"/>
      <c r="P95" s="45"/>
      <c r="Q95" s="45"/>
      <c r="R95" s="45"/>
      <c r="S95" s="45"/>
      <c r="T95" s="45"/>
      <c r="U95" s="45"/>
      <c r="V95" s="45"/>
    </row>
    <row r="96">
      <c r="A96" s="75"/>
      <c r="B96" s="45"/>
      <c r="C96" s="188"/>
      <c r="D96" s="157"/>
      <c r="E96" s="157"/>
      <c r="F96" s="86"/>
      <c r="G96" s="114"/>
      <c r="H96" s="45"/>
      <c r="I96" s="45"/>
      <c r="J96" s="45"/>
      <c r="K96" s="45"/>
      <c r="L96" s="45"/>
      <c r="M96" s="45"/>
      <c r="N96" s="45"/>
      <c r="O96" s="45"/>
      <c r="P96" s="45"/>
      <c r="Q96" s="45"/>
      <c r="R96" s="45"/>
      <c r="S96" s="45"/>
      <c r="T96" s="45"/>
      <c r="U96" s="45"/>
      <c r="V96" s="45"/>
    </row>
    <row r="97">
      <c r="A97" s="75"/>
      <c r="B97" s="45"/>
      <c r="C97" s="188"/>
      <c r="D97" s="157"/>
      <c r="E97" s="157"/>
      <c r="F97" s="86"/>
      <c r="G97" s="114"/>
      <c r="H97" s="45"/>
      <c r="I97" s="45"/>
      <c r="J97" s="45"/>
      <c r="K97" s="45"/>
      <c r="L97" s="45"/>
      <c r="M97" s="45"/>
      <c r="N97" s="45"/>
      <c r="O97" s="45"/>
      <c r="P97" s="45"/>
      <c r="Q97" s="45"/>
      <c r="R97" s="45"/>
      <c r="S97" s="45"/>
      <c r="T97" s="45"/>
      <c r="U97" s="45"/>
      <c r="V97" s="45"/>
    </row>
    <row r="98">
      <c r="A98" s="75"/>
      <c r="B98" s="45"/>
      <c r="C98" s="188"/>
      <c r="D98" s="157"/>
      <c r="E98" s="157"/>
      <c r="F98" s="86"/>
      <c r="G98" s="114"/>
      <c r="H98" s="45"/>
      <c r="I98" s="45"/>
      <c r="J98" s="45"/>
      <c r="K98" s="45"/>
      <c r="L98" s="45"/>
      <c r="M98" s="45"/>
      <c r="N98" s="45"/>
      <c r="O98" s="45"/>
      <c r="P98" s="45"/>
      <c r="Q98" s="45"/>
      <c r="R98" s="45"/>
      <c r="S98" s="45"/>
      <c r="T98" s="45"/>
      <c r="U98" s="45"/>
      <c r="V98" s="45"/>
    </row>
    <row r="99">
      <c r="A99" s="75"/>
      <c r="B99" s="45"/>
      <c r="C99" s="188"/>
      <c r="D99" s="157"/>
      <c r="E99" s="157"/>
      <c r="F99" s="86"/>
      <c r="G99" s="114"/>
      <c r="H99" s="45"/>
      <c r="I99" s="45"/>
      <c r="J99" s="45"/>
      <c r="K99" s="45"/>
      <c r="L99" s="45"/>
      <c r="M99" s="45"/>
      <c r="N99" s="45"/>
      <c r="O99" s="45"/>
      <c r="P99" s="45"/>
      <c r="Q99" s="45"/>
      <c r="R99" s="45"/>
      <c r="S99" s="45"/>
      <c r="T99" s="45"/>
      <c r="U99" s="45"/>
      <c r="V99" s="45"/>
    </row>
    <row r="100">
      <c r="A100" s="75"/>
      <c r="B100" s="45"/>
      <c r="C100" s="188"/>
      <c r="D100" s="157"/>
      <c r="E100" s="157"/>
      <c r="F100" s="86"/>
      <c r="G100" s="114"/>
      <c r="H100" s="45"/>
      <c r="I100" s="45"/>
      <c r="J100" s="45"/>
      <c r="K100" s="45"/>
      <c r="L100" s="45"/>
      <c r="M100" s="45"/>
      <c r="N100" s="45"/>
      <c r="O100" s="45"/>
      <c r="P100" s="45"/>
      <c r="Q100" s="45"/>
      <c r="R100" s="45"/>
      <c r="S100" s="45"/>
      <c r="T100" s="45"/>
      <c r="U100" s="45"/>
      <c r="V100" s="45"/>
    </row>
    <row r="101">
      <c r="A101" s="75"/>
      <c r="B101" s="45"/>
      <c r="C101" s="188"/>
      <c r="D101" s="157"/>
      <c r="E101" s="157"/>
      <c r="F101" s="86"/>
      <c r="G101" s="114"/>
      <c r="H101" s="45"/>
      <c r="I101" s="45"/>
      <c r="J101" s="45"/>
      <c r="K101" s="45"/>
      <c r="L101" s="45"/>
      <c r="M101" s="45"/>
      <c r="N101" s="45"/>
      <c r="O101" s="45"/>
      <c r="P101" s="45"/>
      <c r="Q101" s="45"/>
      <c r="R101" s="45"/>
      <c r="S101" s="45"/>
      <c r="T101" s="45"/>
      <c r="U101" s="45"/>
      <c r="V101" s="45"/>
    </row>
    <row r="102">
      <c r="A102" s="75"/>
      <c r="B102" s="45"/>
      <c r="C102" s="188"/>
      <c r="D102" s="157"/>
      <c r="E102" s="157"/>
      <c r="F102" s="86"/>
      <c r="G102" s="114"/>
      <c r="H102" s="45"/>
      <c r="I102" s="45"/>
      <c r="J102" s="45"/>
      <c r="K102" s="45"/>
      <c r="L102" s="45"/>
      <c r="M102" s="45"/>
      <c r="N102" s="45"/>
      <c r="O102" s="45"/>
      <c r="P102" s="45"/>
      <c r="Q102" s="45"/>
      <c r="R102" s="45"/>
      <c r="S102" s="45"/>
      <c r="T102" s="45"/>
      <c r="U102" s="45"/>
      <c r="V102" s="45"/>
    </row>
    <row r="103">
      <c r="A103" s="75"/>
      <c r="B103" s="45"/>
      <c r="C103" s="188"/>
      <c r="D103" s="157"/>
      <c r="E103" s="157"/>
      <c r="F103" s="86"/>
      <c r="G103" s="114"/>
      <c r="H103" s="45"/>
      <c r="I103" s="45"/>
      <c r="J103" s="45"/>
      <c r="K103" s="45"/>
      <c r="L103" s="45"/>
      <c r="M103" s="45"/>
      <c r="N103" s="45"/>
      <c r="O103" s="45"/>
      <c r="P103" s="45"/>
      <c r="Q103" s="45"/>
      <c r="R103" s="45"/>
      <c r="S103" s="45"/>
      <c r="T103" s="45"/>
      <c r="U103" s="45"/>
      <c r="V103" s="45"/>
    </row>
    <row r="104">
      <c r="A104" s="75"/>
      <c r="B104" s="45"/>
      <c r="C104" s="188"/>
      <c r="D104" s="157"/>
      <c r="E104" s="157"/>
      <c r="F104" s="86"/>
      <c r="G104" s="114"/>
      <c r="H104" s="45"/>
      <c r="I104" s="45"/>
      <c r="J104" s="45"/>
      <c r="K104" s="45"/>
      <c r="L104" s="45"/>
      <c r="M104" s="45"/>
      <c r="N104" s="45"/>
      <c r="O104" s="45"/>
      <c r="P104" s="45"/>
      <c r="Q104" s="45"/>
      <c r="R104" s="45"/>
      <c r="S104" s="45"/>
      <c r="T104" s="45"/>
      <c r="U104" s="45"/>
      <c r="V104" s="45"/>
    </row>
    <row r="105">
      <c r="A105" s="75"/>
      <c r="B105" s="45"/>
      <c r="C105" s="188"/>
      <c r="D105" s="157"/>
      <c r="E105" s="157"/>
      <c r="F105" s="86"/>
      <c r="G105" s="114"/>
      <c r="H105" s="45"/>
      <c r="I105" s="45"/>
      <c r="J105" s="45"/>
      <c r="K105" s="45"/>
      <c r="L105" s="45"/>
      <c r="M105" s="45"/>
      <c r="N105" s="45"/>
      <c r="O105" s="45"/>
      <c r="P105" s="45"/>
      <c r="Q105" s="45"/>
      <c r="R105" s="45"/>
      <c r="S105" s="45"/>
      <c r="T105" s="45"/>
      <c r="U105" s="45"/>
      <c r="V105" s="45"/>
    </row>
    <row r="106">
      <c r="A106" s="75"/>
      <c r="B106" s="45"/>
      <c r="C106" s="188"/>
      <c r="D106" s="157"/>
      <c r="E106" s="157"/>
      <c r="F106" s="86"/>
      <c r="G106" s="114"/>
      <c r="H106" s="45"/>
      <c r="I106" s="45"/>
      <c r="J106" s="45"/>
      <c r="K106" s="45"/>
      <c r="L106" s="45"/>
      <c r="M106" s="45"/>
      <c r="N106" s="45"/>
      <c r="O106" s="45"/>
      <c r="P106" s="45"/>
      <c r="Q106" s="45"/>
      <c r="R106" s="45"/>
      <c r="S106" s="45"/>
      <c r="T106" s="45"/>
      <c r="U106" s="45"/>
      <c r="V106" s="45"/>
    </row>
    <row r="107">
      <c r="A107" s="75"/>
      <c r="B107" s="45"/>
      <c r="C107" s="188"/>
      <c r="D107" s="157"/>
      <c r="E107" s="157"/>
      <c r="F107" s="86"/>
      <c r="G107" s="114"/>
      <c r="H107" s="45"/>
      <c r="I107" s="45"/>
      <c r="J107" s="45"/>
      <c r="K107" s="45"/>
      <c r="L107" s="45"/>
      <c r="M107" s="45"/>
      <c r="N107" s="45"/>
      <c r="O107" s="45"/>
      <c r="P107" s="45"/>
      <c r="Q107" s="45"/>
      <c r="R107" s="45"/>
      <c r="S107" s="45"/>
      <c r="T107" s="45"/>
      <c r="U107" s="45"/>
      <c r="V107" s="45"/>
    </row>
    <row r="108">
      <c r="A108" s="75"/>
      <c r="B108" s="45"/>
      <c r="C108" s="188"/>
      <c r="D108" s="157"/>
      <c r="E108" s="157"/>
      <c r="F108" s="86"/>
      <c r="G108" s="114"/>
      <c r="H108" s="45"/>
      <c r="I108" s="45"/>
      <c r="J108" s="45"/>
      <c r="K108" s="45"/>
      <c r="L108" s="45"/>
      <c r="M108" s="45"/>
      <c r="N108" s="45"/>
      <c r="O108" s="45"/>
      <c r="P108" s="45"/>
      <c r="Q108" s="45"/>
      <c r="R108" s="45"/>
      <c r="S108" s="45"/>
      <c r="T108" s="45"/>
      <c r="U108" s="45"/>
      <c r="V108" s="45"/>
    </row>
    <row r="109">
      <c r="A109" s="75"/>
      <c r="B109" s="45"/>
      <c r="C109" s="188"/>
      <c r="D109" s="157"/>
      <c r="E109" s="157"/>
      <c r="F109" s="86"/>
      <c r="G109" s="114"/>
      <c r="H109" s="45"/>
      <c r="I109" s="45"/>
      <c r="J109" s="45"/>
      <c r="K109" s="45"/>
      <c r="L109" s="45"/>
      <c r="M109" s="45"/>
      <c r="N109" s="45"/>
      <c r="O109" s="45"/>
      <c r="P109" s="45"/>
      <c r="Q109" s="45"/>
      <c r="R109" s="45"/>
      <c r="S109" s="45"/>
      <c r="T109" s="45"/>
      <c r="U109" s="45"/>
      <c r="V109" s="45"/>
    </row>
    <row r="110">
      <c r="A110" s="75"/>
      <c r="B110" s="45"/>
      <c r="C110" s="188"/>
      <c r="D110" s="157"/>
      <c r="E110" s="157"/>
      <c r="F110" s="86"/>
      <c r="G110" s="114"/>
      <c r="H110" s="45"/>
      <c r="I110" s="45"/>
      <c r="J110" s="45"/>
      <c r="K110" s="45"/>
      <c r="L110" s="45"/>
      <c r="M110" s="45"/>
      <c r="N110" s="45"/>
      <c r="O110" s="45"/>
      <c r="P110" s="45"/>
      <c r="Q110" s="45"/>
      <c r="R110" s="45"/>
      <c r="S110" s="45"/>
      <c r="T110" s="45"/>
      <c r="U110" s="45"/>
      <c r="V110" s="45"/>
    </row>
    <row r="111">
      <c r="A111" s="75"/>
      <c r="B111" s="45"/>
      <c r="C111" s="188"/>
      <c r="D111" s="157"/>
      <c r="E111" s="157"/>
      <c r="F111" s="86"/>
      <c r="G111" s="114"/>
      <c r="H111" s="45"/>
      <c r="I111" s="45"/>
      <c r="J111" s="45"/>
      <c r="K111" s="45"/>
      <c r="L111" s="45"/>
      <c r="M111" s="45"/>
      <c r="N111" s="45"/>
      <c r="O111" s="45"/>
      <c r="P111" s="45"/>
      <c r="Q111" s="45"/>
      <c r="R111" s="45"/>
      <c r="S111" s="45"/>
      <c r="T111" s="45"/>
      <c r="U111" s="45"/>
      <c r="V111" s="45"/>
    </row>
    <row r="112">
      <c r="A112" s="75"/>
      <c r="B112" s="45"/>
      <c r="C112" s="188"/>
      <c r="D112" s="157"/>
      <c r="E112" s="157"/>
      <c r="F112" s="86"/>
      <c r="G112" s="114"/>
      <c r="H112" s="45"/>
      <c r="I112" s="45"/>
      <c r="J112" s="45"/>
      <c r="K112" s="45"/>
      <c r="L112" s="45"/>
      <c r="M112" s="45"/>
      <c r="N112" s="45"/>
      <c r="O112" s="45"/>
      <c r="P112" s="45"/>
      <c r="Q112" s="45"/>
      <c r="R112" s="45"/>
      <c r="S112" s="45"/>
      <c r="T112" s="45"/>
      <c r="U112" s="45"/>
      <c r="V112" s="45"/>
    </row>
    <row r="113">
      <c r="A113" s="75"/>
      <c r="B113" s="45"/>
      <c r="C113" s="188"/>
      <c r="D113" s="157"/>
      <c r="E113" s="157"/>
      <c r="F113" s="86"/>
      <c r="G113" s="114"/>
      <c r="H113" s="45"/>
      <c r="I113" s="45"/>
      <c r="J113" s="45"/>
      <c r="K113" s="45"/>
      <c r="L113" s="45"/>
      <c r="M113" s="45"/>
      <c r="N113" s="45"/>
      <c r="O113" s="45"/>
      <c r="P113" s="45"/>
      <c r="Q113" s="45"/>
      <c r="R113" s="45"/>
      <c r="S113" s="45"/>
      <c r="T113" s="45"/>
      <c r="U113" s="45"/>
      <c r="V113" s="45"/>
    </row>
    <row r="114">
      <c r="A114" s="75"/>
      <c r="B114" s="45"/>
      <c r="C114" s="188"/>
      <c r="D114" s="157"/>
      <c r="E114" s="157"/>
      <c r="F114" s="86"/>
      <c r="G114" s="114"/>
      <c r="H114" s="45"/>
      <c r="I114" s="45"/>
      <c r="J114" s="45"/>
      <c r="K114" s="45"/>
      <c r="L114" s="45"/>
      <c r="M114" s="45"/>
      <c r="N114" s="45"/>
      <c r="O114" s="45"/>
      <c r="P114" s="45"/>
      <c r="Q114" s="45"/>
      <c r="R114" s="45"/>
      <c r="S114" s="45"/>
      <c r="T114" s="45"/>
      <c r="U114" s="45"/>
      <c r="V114" s="45"/>
    </row>
    <row r="115">
      <c r="A115" s="75"/>
      <c r="B115" s="45"/>
      <c r="C115" s="188"/>
      <c r="D115" s="157"/>
      <c r="E115" s="157"/>
      <c r="F115" s="86"/>
      <c r="G115" s="114"/>
      <c r="H115" s="45"/>
      <c r="I115" s="45"/>
      <c r="J115" s="45"/>
      <c r="K115" s="45"/>
      <c r="L115" s="45"/>
      <c r="M115" s="45"/>
      <c r="N115" s="45"/>
      <c r="O115" s="45"/>
      <c r="P115" s="45"/>
      <c r="Q115" s="45"/>
      <c r="R115" s="45"/>
      <c r="S115" s="45"/>
      <c r="T115" s="45"/>
      <c r="U115" s="45"/>
      <c r="V115" s="45"/>
    </row>
    <row r="116">
      <c r="A116" s="75"/>
      <c r="B116" s="45"/>
      <c r="C116" s="188"/>
      <c r="D116" s="157"/>
      <c r="E116" s="157"/>
      <c r="F116" s="86"/>
      <c r="G116" s="114"/>
      <c r="H116" s="45"/>
      <c r="I116" s="45"/>
      <c r="J116" s="45"/>
      <c r="K116" s="45"/>
      <c r="L116" s="45"/>
      <c r="M116" s="45"/>
      <c r="N116" s="45"/>
      <c r="O116" s="45"/>
      <c r="P116" s="45"/>
      <c r="Q116" s="45"/>
      <c r="R116" s="45"/>
      <c r="S116" s="45"/>
      <c r="T116" s="45"/>
      <c r="U116" s="45"/>
      <c r="V116" s="45"/>
    </row>
    <row r="117">
      <c r="A117" s="75"/>
      <c r="B117" s="45"/>
      <c r="C117" s="188"/>
      <c r="D117" s="157"/>
      <c r="E117" s="157"/>
      <c r="F117" s="86"/>
      <c r="G117" s="114"/>
      <c r="H117" s="45"/>
      <c r="I117" s="45"/>
      <c r="J117" s="45"/>
      <c r="K117" s="45"/>
      <c r="L117" s="45"/>
      <c r="M117" s="45"/>
      <c r="N117" s="45"/>
      <c r="O117" s="45"/>
      <c r="P117" s="45"/>
      <c r="Q117" s="45"/>
      <c r="R117" s="45"/>
      <c r="S117" s="45"/>
      <c r="T117" s="45"/>
      <c r="U117" s="45"/>
      <c r="V117" s="45"/>
    </row>
    <row r="118">
      <c r="A118" s="75"/>
      <c r="B118" s="45"/>
      <c r="C118" s="188"/>
      <c r="D118" s="157"/>
      <c r="E118" s="157"/>
      <c r="F118" s="86"/>
      <c r="G118" s="114"/>
      <c r="H118" s="45"/>
      <c r="I118" s="45"/>
      <c r="J118" s="45"/>
      <c r="K118" s="45"/>
      <c r="L118" s="45"/>
      <c r="M118" s="45"/>
      <c r="N118" s="45"/>
      <c r="O118" s="45"/>
      <c r="P118" s="45"/>
      <c r="Q118" s="45"/>
      <c r="R118" s="45"/>
      <c r="S118" s="45"/>
      <c r="T118" s="45"/>
      <c r="U118" s="45"/>
      <c r="V118" s="45"/>
    </row>
    <row r="119">
      <c r="A119" s="75"/>
      <c r="B119" s="45"/>
      <c r="C119" s="188"/>
      <c r="D119" s="157"/>
      <c r="E119" s="157"/>
      <c r="F119" s="86"/>
      <c r="G119" s="114"/>
      <c r="H119" s="45"/>
      <c r="I119" s="45"/>
      <c r="J119" s="45"/>
      <c r="K119" s="45"/>
      <c r="L119" s="45"/>
      <c r="M119" s="45"/>
      <c r="N119" s="45"/>
      <c r="O119" s="45"/>
      <c r="P119" s="45"/>
      <c r="Q119" s="45"/>
      <c r="R119" s="45"/>
      <c r="S119" s="45"/>
      <c r="T119" s="45"/>
      <c r="U119" s="45"/>
      <c r="V119" s="45"/>
    </row>
    <row r="120">
      <c r="A120" s="75"/>
      <c r="B120" s="45"/>
      <c r="C120" s="188"/>
      <c r="D120" s="157"/>
      <c r="E120" s="157"/>
      <c r="F120" s="86"/>
      <c r="G120" s="114"/>
      <c r="H120" s="45"/>
      <c r="I120" s="45"/>
      <c r="J120" s="45"/>
      <c r="K120" s="45"/>
      <c r="L120" s="45"/>
      <c r="M120" s="45"/>
      <c r="N120" s="45"/>
      <c r="O120" s="45"/>
      <c r="P120" s="45"/>
      <c r="Q120" s="45"/>
      <c r="R120" s="45"/>
      <c r="S120" s="45"/>
      <c r="T120" s="45"/>
      <c r="U120" s="45"/>
      <c r="V120" s="45"/>
    </row>
    <row r="121">
      <c r="A121" s="75"/>
      <c r="B121" s="45"/>
      <c r="C121" s="188"/>
      <c r="D121" s="157"/>
      <c r="E121" s="157"/>
      <c r="F121" s="86"/>
      <c r="G121" s="114"/>
      <c r="H121" s="45"/>
      <c r="I121" s="45"/>
      <c r="J121" s="45"/>
      <c r="K121" s="45"/>
      <c r="L121" s="45"/>
      <c r="M121" s="45"/>
      <c r="N121" s="45"/>
      <c r="O121" s="45"/>
      <c r="P121" s="45"/>
      <c r="Q121" s="45"/>
      <c r="R121" s="45"/>
      <c r="S121" s="45"/>
      <c r="T121" s="45"/>
      <c r="U121" s="45"/>
      <c r="V121" s="45"/>
    </row>
    <row r="122">
      <c r="A122" s="75"/>
      <c r="B122" s="45"/>
      <c r="C122" s="188"/>
      <c r="D122" s="157"/>
      <c r="E122" s="157"/>
      <c r="F122" s="86"/>
      <c r="G122" s="114"/>
      <c r="H122" s="45"/>
      <c r="I122" s="45"/>
      <c r="J122" s="45"/>
      <c r="K122" s="45"/>
      <c r="L122" s="45"/>
      <c r="M122" s="45"/>
      <c r="N122" s="45"/>
      <c r="O122" s="45"/>
      <c r="P122" s="45"/>
      <c r="Q122" s="45"/>
      <c r="R122" s="45"/>
      <c r="S122" s="45"/>
      <c r="T122" s="45"/>
      <c r="U122" s="45"/>
      <c r="V122" s="45"/>
    </row>
    <row r="123">
      <c r="A123" s="75"/>
      <c r="B123" s="45"/>
      <c r="C123" s="188"/>
      <c r="D123" s="157"/>
      <c r="E123" s="157"/>
      <c r="F123" s="86"/>
      <c r="G123" s="114"/>
      <c r="H123" s="45"/>
      <c r="I123" s="45"/>
      <c r="J123" s="45"/>
      <c r="K123" s="45"/>
      <c r="L123" s="45"/>
      <c r="M123" s="45"/>
      <c r="N123" s="45"/>
      <c r="O123" s="45"/>
      <c r="P123" s="45"/>
      <c r="Q123" s="45"/>
      <c r="R123" s="45"/>
      <c r="S123" s="45"/>
      <c r="T123" s="45"/>
      <c r="U123" s="45"/>
      <c r="V123" s="45"/>
    </row>
    <row r="124">
      <c r="A124" s="75"/>
      <c r="B124" s="45"/>
      <c r="C124" s="188"/>
      <c r="D124" s="157"/>
      <c r="E124" s="157"/>
      <c r="F124" s="86"/>
      <c r="G124" s="114"/>
      <c r="H124" s="45"/>
      <c r="I124" s="45"/>
      <c r="J124" s="45"/>
      <c r="K124" s="45"/>
      <c r="L124" s="45"/>
      <c r="M124" s="45"/>
      <c r="N124" s="45"/>
      <c r="O124" s="45"/>
      <c r="P124" s="45"/>
      <c r="Q124" s="45"/>
      <c r="R124" s="45"/>
      <c r="S124" s="45"/>
      <c r="T124" s="45"/>
      <c r="U124" s="45"/>
      <c r="V124" s="45"/>
    </row>
    <row r="125">
      <c r="A125" s="75"/>
      <c r="B125" s="45"/>
      <c r="C125" s="188"/>
      <c r="D125" s="157"/>
      <c r="E125" s="157"/>
      <c r="F125" s="86"/>
      <c r="G125" s="114"/>
      <c r="H125" s="45"/>
      <c r="I125" s="45"/>
      <c r="J125" s="45"/>
      <c r="K125" s="45"/>
      <c r="L125" s="45"/>
      <c r="M125" s="45"/>
      <c r="N125" s="45"/>
      <c r="O125" s="45"/>
      <c r="P125" s="45"/>
      <c r="Q125" s="45"/>
      <c r="R125" s="45"/>
      <c r="S125" s="45"/>
      <c r="T125" s="45"/>
      <c r="U125" s="45"/>
      <c r="V125" s="45"/>
    </row>
    <row r="126">
      <c r="A126" s="75"/>
      <c r="B126" s="45"/>
      <c r="C126" s="188"/>
      <c r="D126" s="157"/>
      <c r="E126" s="157"/>
      <c r="F126" s="86"/>
      <c r="G126" s="114"/>
      <c r="H126" s="45"/>
      <c r="I126" s="45"/>
      <c r="J126" s="45"/>
      <c r="K126" s="45"/>
      <c r="L126" s="45"/>
      <c r="M126" s="45"/>
      <c r="N126" s="45"/>
      <c r="O126" s="45"/>
      <c r="P126" s="45"/>
      <c r="Q126" s="45"/>
      <c r="R126" s="45"/>
      <c r="S126" s="45"/>
      <c r="T126" s="45"/>
      <c r="U126" s="45"/>
      <c r="V126" s="45"/>
    </row>
    <row r="127">
      <c r="A127" s="75"/>
      <c r="B127" s="45"/>
      <c r="C127" s="188"/>
      <c r="D127" s="157"/>
      <c r="E127" s="157"/>
      <c r="F127" s="86"/>
      <c r="G127" s="114"/>
      <c r="H127" s="45"/>
      <c r="I127" s="45"/>
      <c r="J127" s="45"/>
      <c r="K127" s="45"/>
      <c r="L127" s="45"/>
      <c r="M127" s="45"/>
      <c r="N127" s="45"/>
      <c r="O127" s="45"/>
      <c r="P127" s="45"/>
      <c r="Q127" s="45"/>
      <c r="R127" s="45"/>
      <c r="S127" s="45"/>
      <c r="T127" s="45"/>
      <c r="U127" s="45"/>
      <c r="V127" s="45"/>
    </row>
    <row r="128">
      <c r="A128" s="75"/>
      <c r="B128" s="45"/>
      <c r="C128" s="188"/>
      <c r="D128" s="157"/>
      <c r="E128" s="157"/>
      <c r="F128" s="86"/>
      <c r="G128" s="114"/>
      <c r="H128" s="45"/>
      <c r="I128" s="45"/>
      <c r="J128" s="45"/>
      <c r="K128" s="45"/>
      <c r="L128" s="45"/>
      <c r="M128" s="45"/>
      <c r="N128" s="45"/>
      <c r="O128" s="45"/>
      <c r="P128" s="45"/>
      <c r="Q128" s="45"/>
      <c r="R128" s="45"/>
      <c r="S128" s="45"/>
      <c r="T128" s="45"/>
      <c r="U128" s="45"/>
      <c r="V128" s="45"/>
    </row>
    <row r="129">
      <c r="A129" s="75"/>
      <c r="B129" s="45"/>
      <c r="C129" s="188"/>
      <c r="D129" s="157"/>
      <c r="E129" s="157"/>
      <c r="F129" s="86"/>
      <c r="G129" s="114"/>
      <c r="H129" s="45"/>
      <c r="I129" s="45"/>
      <c r="J129" s="45"/>
      <c r="K129" s="45"/>
      <c r="L129" s="45"/>
      <c r="M129" s="45"/>
      <c r="N129" s="45"/>
      <c r="O129" s="45"/>
      <c r="P129" s="45"/>
      <c r="Q129" s="45"/>
      <c r="R129" s="45"/>
      <c r="S129" s="45"/>
      <c r="T129" s="45"/>
      <c r="U129" s="45"/>
      <c r="V129" s="45"/>
    </row>
    <row r="130">
      <c r="A130" s="75"/>
      <c r="B130" s="45"/>
      <c r="C130" s="188"/>
      <c r="D130" s="157"/>
      <c r="E130" s="157"/>
      <c r="F130" s="86"/>
      <c r="G130" s="114"/>
      <c r="H130" s="45"/>
      <c r="I130" s="45"/>
      <c r="J130" s="45"/>
      <c r="K130" s="45"/>
      <c r="L130" s="45"/>
      <c r="M130" s="45"/>
      <c r="N130" s="45"/>
      <c r="O130" s="45"/>
      <c r="P130" s="45"/>
      <c r="Q130" s="45"/>
      <c r="R130" s="45"/>
      <c r="S130" s="45"/>
      <c r="T130" s="45"/>
      <c r="U130" s="45"/>
      <c r="V130" s="45"/>
    </row>
    <row r="131">
      <c r="A131" s="75"/>
      <c r="B131" s="45"/>
      <c r="C131" s="188"/>
      <c r="D131" s="157"/>
      <c r="E131" s="157"/>
      <c r="F131" s="86"/>
      <c r="G131" s="114"/>
      <c r="H131" s="45"/>
      <c r="I131" s="45"/>
      <c r="J131" s="45"/>
      <c r="K131" s="45"/>
      <c r="L131" s="45"/>
      <c r="M131" s="45"/>
      <c r="N131" s="45"/>
      <c r="O131" s="45"/>
      <c r="P131" s="45"/>
      <c r="Q131" s="45"/>
      <c r="R131" s="45"/>
      <c r="S131" s="45"/>
      <c r="T131" s="45"/>
      <c r="U131" s="45"/>
      <c r="V131" s="45"/>
    </row>
    <row r="132">
      <c r="A132" s="75"/>
      <c r="B132" s="45"/>
      <c r="C132" s="188"/>
      <c r="D132" s="157"/>
      <c r="E132" s="157"/>
      <c r="F132" s="86"/>
      <c r="G132" s="114"/>
      <c r="H132" s="45"/>
      <c r="I132" s="45"/>
      <c r="J132" s="45"/>
      <c r="K132" s="45"/>
      <c r="L132" s="45"/>
      <c r="M132" s="45"/>
      <c r="N132" s="45"/>
      <c r="O132" s="45"/>
      <c r="P132" s="45"/>
      <c r="Q132" s="45"/>
      <c r="R132" s="45"/>
      <c r="S132" s="45"/>
      <c r="T132" s="45"/>
      <c r="U132" s="45"/>
      <c r="V132" s="45"/>
    </row>
    <row r="133">
      <c r="A133" s="75"/>
      <c r="B133" s="45"/>
      <c r="C133" s="188"/>
      <c r="D133" s="157"/>
      <c r="E133" s="157"/>
      <c r="F133" s="86"/>
      <c r="G133" s="114"/>
      <c r="H133" s="45"/>
      <c r="I133" s="45"/>
      <c r="J133" s="45"/>
      <c r="K133" s="45"/>
      <c r="L133" s="45"/>
      <c r="M133" s="45"/>
      <c r="N133" s="45"/>
      <c r="O133" s="45"/>
      <c r="P133" s="45"/>
      <c r="Q133" s="45"/>
      <c r="R133" s="45"/>
      <c r="S133" s="45"/>
      <c r="T133" s="45"/>
      <c r="U133" s="45"/>
      <c r="V133" s="45"/>
    </row>
    <row r="134">
      <c r="A134" s="75"/>
      <c r="B134" s="45"/>
      <c r="C134" s="188"/>
      <c r="D134" s="157"/>
      <c r="E134" s="157"/>
      <c r="F134" s="86"/>
      <c r="G134" s="114"/>
      <c r="H134" s="45"/>
      <c r="I134" s="45"/>
      <c r="J134" s="45"/>
      <c r="K134" s="45"/>
      <c r="L134" s="45"/>
      <c r="M134" s="45"/>
      <c r="N134" s="45"/>
      <c r="O134" s="45"/>
      <c r="P134" s="45"/>
      <c r="Q134" s="45"/>
      <c r="R134" s="45"/>
      <c r="S134" s="45"/>
      <c r="T134" s="45"/>
      <c r="U134" s="45"/>
      <c r="V134" s="45"/>
    </row>
    <row r="135">
      <c r="A135" s="75"/>
      <c r="B135" s="45"/>
      <c r="C135" s="188"/>
      <c r="D135" s="157"/>
      <c r="E135" s="157"/>
      <c r="F135" s="86"/>
      <c r="G135" s="114"/>
      <c r="H135" s="45"/>
      <c r="I135" s="45"/>
      <c r="J135" s="45"/>
      <c r="K135" s="45"/>
      <c r="L135" s="45"/>
      <c r="M135" s="45"/>
      <c r="N135" s="45"/>
      <c r="O135" s="45"/>
      <c r="P135" s="45"/>
      <c r="Q135" s="45"/>
      <c r="R135" s="45"/>
      <c r="S135" s="45"/>
      <c r="T135" s="45"/>
      <c r="U135" s="45"/>
      <c r="V135" s="45"/>
    </row>
    <row r="136">
      <c r="A136" s="75"/>
      <c r="B136" s="45"/>
      <c r="C136" s="188"/>
      <c r="D136" s="157"/>
      <c r="E136" s="157"/>
      <c r="F136" s="86"/>
      <c r="G136" s="114"/>
      <c r="H136" s="45"/>
      <c r="I136" s="45"/>
      <c r="J136" s="45"/>
      <c r="K136" s="45"/>
      <c r="L136" s="45"/>
      <c r="M136" s="45"/>
      <c r="N136" s="45"/>
      <c r="O136" s="45"/>
      <c r="P136" s="45"/>
      <c r="Q136" s="45"/>
      <c r="R136" s="45"/>
      <c r="S136" s="45"/>
      <c r="T136" s="45"/>
      <c r="U136" s="45"/>
      <c r="V136" s="45"/>
    </row>
    <row r="137">
      <c r="A137" s="75"/>
      <c r="B137" s="45"/>
      <c r="C137" s="188"/>
      <c r="D137" s="157"/>
      <c r="E137" s="157"/>
      <c r="F137" s="86"/>
      <c r="G137" s="114"/>
      <c r="H137" s="45"/>
      <c r="I137" s="45"/>
      <c r="J137" s="45"/>
      <c r="K137" s="45"/>
      <c r="L137" s="45"/>
      <c r="M137" s="45"/>
      <c r="N137" s="45"/>
      <c r="O137" s="45"/>
      <c r="P137" s="45"/>
      <c r="Q137" s="45"/>
      <c r="R137" s="45"/>
      <c r="S137" s="45"/>
      <c r="T137" s="45"/>
      <c r="U137" s="45"/>
      <c r="V137" s="45"/>
    </row>
    <row r="138">
      <c r="A138" s="75"/>
      <c r="B138" s="45"/>
      <c r="C138" s="188"/>
      <c r="D138" s="157"/>
      <c r="E138" s="157"/>
      <c r="F138" s="86"/>
      <c r="G138" s="114"/>
      <c r="H138" s="45"/>
      <c r="I138" s="45"/>
      <c r="J138" s="45"/>
      <c r="K138" s="45"/>
      <c r="L138" s="45"/>
      <c r="M138" s="45"/>
      <c r="N138" s="45"/>
      <c r="O138" s="45"/>
      <c r="P138" s="45"/>
      <c r="Q138" s="45"/>
      <c r="R138" s="45"/>
      <c r="S138" s="45"/>
      <c r="T138" s="45"/>
      <c r="U138" s="45"/>
      <c r="V138" s="45"/>
    </row>
    <row r="139">
      <c r="A139" s="75"/>
      <c r="B139" s="45"/>
      <c r="C139" s="188"/>
      <c r="D139" s="157"/>
      <c r="E139" s="157"/>
      <c r="F139" s="86"/>
      <c r="G139" s="114"/>
      <c r="H139" s="45"/>
      <c r="I139" s="45"/>
      <c r="J139" s="45"/>
      <c r="K139" s="45"/>
      <c r="L139" s="45"/>
      <c r="M139" s="45"/>
      <c r="N139" s="45"/>
      <c r="O139" s="45"/>
      <c r="P139" s="45"/>
      <c r="Q139" s="45"/>
      <c r="R139" s="45"/>
      <c r="S139" s="45"/>
      <c r="T139" s="45"/>
      <c r="U139" s="45"/>
      <c r="V139" s="45"/>
    </row>
    <row r="140">
      <c r="A140" s="75"/>
      <c r="B140" s="45"/>
      <c r="C140" s="188"/>
      <c r="D140" s="157"/>
      <c r="E140" s="157"/>
      <c r="F140" s="86"/>
      <c r="G140" s="114"/>
      <c r="H140" s="45"/>
      <c r="I140" s="45"/>
      <c r="J140" s="45"/>
      <c r="K140" s="45"/>
      <c r="L140" s="45"/>
      <c r="M140" s="45"/>
      <c r="N140" s="45"/>
      <c r="O140" s="45"/>
      <c r="P140" s="45"/>
      <c r="Q140" s="45"/>
      <c r="R140" s="45"/>
      <c r="S140" s="45"/>
      <c r="T140" s="45"/>
      <c r="U140" s="45"/>
      <c r="V140" s="45"/>
    </row>
    <row r="141">
      <c r="A141" s="75"/>
      <c r="B141" s="45"/>
      <c r="C141" s="188"/>
      <c r="D141" s="157"/>
      <c r="E141" s="157"/>
      <c r="F141" s="86"/>
      <c r="G141" s="114"/>
      <c r="H141" s="45"/>
      <c r="I141" s="45"/>
      <c r="J141" s="45"/>
      <c r="K141" s="45"/>
      <c r="L141" s="45"/>
      <c r="M141" s="45"/>
      <c r="N141" s="45"/>
      <c r="O141" s="45"/>
      <c r="P141" s="45"/>
      <c r="Q141" s="45"/>
      <c r="R141" s="45"/>
      <c r="S141" s="45"/>
      <c r="T141" s="45"/>
      <c r="U141" s="45"/>
      <c r="V141" s="45"/>
    </row>
    <row r="142">
      <c r="A142" s="75"/>
      <c r="B142" s="45"/>
      <c r="C142" s="188"/>
      <c r="D142" s="157"/>
      <c r="E142" s="157"/>
      <c r="F142" s="86"/>
      <c r="G142" s="114"/>
      <c r="H142" s="45"/>
      <c r="I142" s="45"/>
      <c r="J142" s="45"/>
      <c r="K142" s="45"/>
      <c r="L142" s="45"/>
      <c r="M142" s="45"/>
      <c r="N142" s="45"/>
      <c r="O142" s="45"/>
      <c r="P142" s="45"/>
      <c r="Q142" s="45"/>
      <c r="R142" s="45"/>
      <c r="S142" s="45"/>
      <c r="T142" s="45"/>
      <c r="U142" s="45"/>
      <c r="V142" s="45"/>
    </row>
    <row r="143">
      <c r="A143" s="75"/>
      <c r="B143" s="45"/>
      <c r="C143" s="188"/>
      <c r="D143" s="157"/>
      <c r="E143" s="157"/>
      <c r="F143" s="86"/>
      <c r="G143" s="114"/>
      <c r="H143" s="45"/>
      <c r="I143" s="45"/>
      <c r="J143" s="45"/>
      <c r="K143" s="45"/>
      <c r="L143" s="45"/>
      <c r="M143" s="45"/>
      <c r="N143" s="45"/>
      <c r="O143" s="45"/>
      <c r="P143" s="45"/>
      <c r="Q143" s="45"/>
      <c r="R143" s="45"/>
      <c r="S143" s="45"/>
      <c r="T143" s="45"/>
      <c r="U143" s="45"/>
      <c r="V143" s="45"/>
    </row>
    <row r="144">
      <c r="A144" s="75"/>
      <c r="B144" s="45"/>
      <c r="C144" s="188"/>
      <c r="D144" s="157"/>
      <c r="E144" s="157"/>
      <c r="F144" s="86"/>
      <c r="G144" s="114"/>
      <c r="H144" s="45"/>
      <c r="I144" s="45"/>
      <c r="J144" s="45"/>
      <c r="K144" s="45"/>
      <c r="L144" s="45"/>
      <c r="M144" s="45"/>
      <c r="N144" s="45"/>
      <c r="O144" s="45"/>
      <c r="P144" s="45"/>
      <c r="Q144" s="45"/>
      <c r="R144" s="45"/>
      <c r="S144" s="45"/>
      <c r="T144" s="45"/>
      <c r="U144" s="45"/>
      <c r="V144" s="45"/>
    </row>
    <row r="145">
      <c r="A145" s="75"/>
      <c r="B145" s="45"/>
      <c r="C145" s="188"/>
      <c r="D145" s="157"/>
      <c r="E145" s="157"/>
      <c r="F145" s="86"/>
      <c r="G145" s="114"/>
      <c r="H145" s="45"/>
      <c r="I145" s="45"/>
      <c r="J145" s="45"/>
      <c r="K145" s="45"/>
      <c r="L145" s="45"/>
      <c r="M145" s="45"/>
      <c r="N145" s="45"/>
      <c r="O145" s="45"/>
      <c r="P145" s="45"/>
      <c r="Q145" s="45"/>
      <c r="R145" s="45"/>
      <c r="S145" s="45"/>
      <c r="T145" s="45"/>
      <c r="U145" s="45"/>
      <c r="V145" s="45"/>
    </row>
    <row r="146">
      <c r="A146" s="75"/>
      <c r="B146" s="45"/>
      <c r="C146" s="188"/>
      <c r="D146" s="157"/>
      <c r="E146" s="157"/>
      <c r="F146" s="86"/>
      <c r="G146" s="114"/>
      <c r="H146" s="45"/>
      <c r="I146" s="45"/>
      <c r="J146" s="45"/>
      <c r="K146" s="45"/>
      <c r="L146" s="45"/>
      <c r="M146" s="45"/>
      <c r="N146" s="45"/>
      <c r="O146" s="45"/>
      <c r="P146" s="45"/>
      <c r="Q146" s="45"/>
      <c r="R146" s="45"/>
      <c r="S146" s="45"/>
      <c r="T146" s="45"/>
      <c r="U146" s="45"/>
      <c r="V146" s="45"/>
    </row>
    <row r="147">
      <c r="A147" s="75"/>
      <c r="B147" s="45"/>
      <c r="C147" s="188"/>
      <c r="D147" s="157"/>
      <c r="E147" s="157"/>
      <c r="F147" s="86"/>
      <c r="G147" s="114"/>
      <c r="H147" s="45"/>
      <c r="I147" s="45"/>
      <c r="J147" s="45"/>
      <c r="K147" s="45"/>
      <c r="L147" s="45"/>
      <c r="M147" s="45"/>
      <c r="N147" s="45"/>
      <c r="O147" s="45"/>
      <c r="P147" s="45"/>
      <c r="Q147" s="45"/>
      <c r="R147" s="45"/>
      <c r="S147" s="45"/>
      <c r="T147" s="45"/>
      <c r="U147" s="45"/>
      <c r="V147" s="45"/>
    </row>
    <row r="148">
      <c r="A148" s="75"/>
      <c r="B148" s="45"/>
      <c r="C148" s="188"/>
      <c r="D148" s="157"/>
      <c r="E148" s="157"/>
      <c r="F148" s="86"/>
      <c r="G148" s="114"/>
      <c r="H148" s="45"/>
      <c r="I148" s="45"/>
      <c r="J148" s="45"/>
      <c r="K148" s="45"/>
      <c r="L148" s="45"/>
      <c r="M148" s="45"/>
      <c r="N148" s="45"/>
      <c r="O148" s="45"/>
      <c r="P148" s="45"/>
      <c r="Q148" s="45"/>
      <c r="R148" s="45"/>
      <c r="S148" s="45"/>
      <c r="T148" s="45"/>
      <c r="U148" s="45"/>
      <c r="V148" s="45"/>
    </row>
    <row r="149">
      <c r="A149" s="75"/>
      <c r="B149" s="45"/>
      <c r="C149" s="188"/>
      <c r="D149" s="157"/>
      <c r="E149" s="157"/>
      <c r="F149" s="86"/>
      <c r="G149" s="114"/>
      <c r="H149" s="45"/>
      <c r="I149" s="45"/>
      <c r="J149" s="45"/>
      <c r="K149" s="45"/>
      <c r="L149" s="45"/>
      <c r="M149" s="45"/>
      <c r="N149" s="45"/>
      <c r="O149" s="45"/>
      <c r="P149" s="45"/>
      <c r="Q149" s="45"/>
      <c r="R149" s="45"/>
      <c r="S149" s="45"/>
      <c r="T149" s="45"/>
      <c r="U149" s="45"/>
      <c r="V149" s="45"/>
    </row>
    <row r="150">
      <c r="A150" s="75"/>
      <c r="B150" s="45"/>
      <c r="C150" s="188"/>
      <c r="D150" s="157"/>
      <c r="E150" s="157"/>
      <c r="F150" s="86"/>
      <c r="G150" s="114"/>
      <c r="H150" s="45"/>
      <c r="I150" s="45"/>
      <c r="J150" s="45"/>
      <c r="K150" s="45"/>
      <c r="L150" s="45"/>
      <c r="M150" s="45"/>
      <c r="N150" s="45"/>
      <c r="O150" s="45"/>
      <c r="P150" s="45"/>
      <c r="Q150" s="45"/>
      <c r="R150" s="45"/>
      <c r="S150" s="45"/>
      <c r="T150" s="45"/>
      <c r="U150" s="45"/>
      <c r="V150" s="45"/>
    </row>
    <row r="151">
      <c r="A151" s="75"/>
      <c r="B151" s="45"/>
      <c r="C151" s="188"/>
      <c r="D151" s="157"/>
      <c r="E151" s="157"/>
      <c r="F151" s="86"/>
      <c r="G151" s="114"/>
      <c r="H151" s="45"/>
      <c r="I151" s="45"/>
      <c r="J151" s="45"/>
      <c r="K151" s="45"/>
      <c r="L151" s="45"/>
      <c r="M151" s="45"/>
      <c r="N151" s="45"/>
      <c r="O151" s="45"/>
      <c r="P151" s="45"/>
      <c r="Q151" s="45"/>
      <c r="R151" s="45"/>
      <c r="S151" s="45"/>
      <c r="T151" s="45"/>
      <c r="U151" s="45"/>
      <c r="V151" s="45"/>
    </row>
    <row r="152">
      <c r="A152" s="75"/>
      <c r="B152" s="45"/>
      <c r="C152" s="188"/>
      <c r="D152" s="157"/>
      <c r="E152" s="157"/>
      <c r="F152" s="86"/>
      <c r="G152" s="114"/>
      <c r="H152" s="45"/>
      <c r="I152" s="45"/>
      <c r="J152" s="45"/>
      <c r="K152" s="45"/>
      <c r="L152" s="45"/>
      <c r="M152" s="45"/>
      <c r="N152" s="45"/>
      <c r="O152" s="45"/>
      <c r="P152" s="45"/>
      <c r="Q152" s="45"/>
      <c r="R152" s="45"/>
      <c r="S152" s="45"/>
      <c r="T152" s="45"/>
      <c r="U152" s="45"/>
      <c r="V152" s="45"/>
    </row>
    <row r="153">
      <c r="A153" s="75"/>
      <c r="B153" s="45"/>
      <c r="C153" s="188"/>
      <c r="D153" s="157"/>
      <c r="E153" s="157"/>
      <c r="F153" s="86"/>
      <c r="G153" s="114"/>
      <c r="H153" s="45"/>
      <c r="I153" s="45"/>
      <c r="J153" s="45"/>
      <c r="K153" s="45"/>
      <c r="L153" s="45"/>
      <c r="M153" s="45"/>
      <c r="N153" s="45"/>
      <c r="O153" s="45"/>
      <c r="P153" s="45"/>
      <c r="Q153" s="45"/>
      <c r="R153" s="45"/>
      <c r="S153" s="45"/>
      <c r="T153" s="45"/>
      <c r="U153" s="45"/>
      <c r="V153" s="45"/>
    </row>
    <row r="154">
      <c r="A154" s="75"/>
      <c r="B154" s="45"/>
      <c r="C154" s="188"/>
      <c r="D154" s="157"/>
      <c r="E154" s="157"/>
      <c r="F154" s="86"/>
      <c r="G154" s="114"/>
      <c r="H154" s="45"/>
      <c r="I154" s="45"/>
      <c r="J154" s="45"/>
      <c r="K154" s="45"/>
      <c r="L154" s="45"/>
      <c r="M154" s="45"/>
      <c r="N154" s="45"/>
      <c r="O154" s="45"/>
      <c r="P154" s="45"/>
      <c r="Q154" s="45"/>
      <c r="R154" s="45"/>
      <c r="S154" s="45"/>
      <c r="T154" s="45"/>
      <c r="U154" s="45"/>
      <c r="V154" s="45"/>
    </row>
    <row r="155">
      <c r="A155" s="75"/>
      <c r="B155" s="45"/>
      <c r="C155" s="188"/>
      <c r="D155" s="157"/>
      <c r="E155" s="157"/>
      <c r="F155" s="86"/>
      <c r="G155" s="114"/>
      <c r="H155" s="45"/>
      <c r="I155" s="45"/>
      <c r="J155" s="45"/>
      <c r="K155" s="45"/>
      <c r="L155" s="45"/>
      <c r="M155" s="45"/>
      <c r="N155" s="45"/>
      <c r="O155" s="45"/>
      <c r="P155" s="45"/>
      <c r="Q155" s="45"/>
      <c r="R155" s="45"/>
      <c r="S155" s="45"/>
      <c r="T155" s="45"/>
      <c r="U155" s="45"/>
      <c r="V155" s="45"/>
    </row>
    <row r="156">
      <c r="A156" s="75"/>
      <c r="B156" s="45"/>
      <c r="C156" s="188"/>
      <c r="D156" s="157"/>
      <c r="E156" s="157"/>
      <c r="F156" s="86"/>
      <c r="G156" s="114"/>
      <c r="H156" s="45"/>
      <c r="I156" s="45"/>
      <c r="J156" s="45"/>
      <c r="K156" s="45"/>
      <c r="L156" s="45"/>
      <c r="M156" s="45"/>
      <c r="N156" s="45"/>
      <c r="O156" s="45"/>
      <c r="P156" s="45"/>
      <c r="Q156" s="45"/>
      <c r="R156" s="45"/>
      <c r="S156" s="45"/>
      <c r="T156" s="45"/>
      <c r="U156" s="45"/>
      <c r="V156" s="45"/>
    </row>
    <row r="157">
      <c r="A157" s="75"/>
      <c r="B157" s="45"/>
      <c r="C157" s="188"/>
      <c r="D157" s="157"/>
      <c r="E157" s="157"/>
      <c r="F157" s="86"/>
      <c r="G157" s="114"/>
      <c r="H157" s="45"/>
      <c r="I157" s="45"/>
      <c r="J157" s="45"/>
      <c r="K157" s="45"/>
      <c r="L157" s="45"/>
      <c r="M157" s="45"/>
      <c r="N157" s="45"/>
      <c r="O157" s="45"/>
      <c r="P157" s="45"/>
      <c r="Q157" s="45"/>
      <c r="R157" s="45"/>
      <c r="S157" s="45"/>
      <c r="T157" s="45"/>
      <c r="U157" s="45"/>
      <c r="V157" s="45"/>
    </row>
    <row r="158">
      <c r="A158" s="75"/>
      <c r="B158" s="45"/>
      <c r="C158" s="188"/>
      <c r="D158" s="157"/>
      <c r="E158" s="157"/>
      <c r="F158" s="86"/>
      <c r="G158" s="114"/>
      <c r="H158" s="45"/>
      <c r="I158" s="45"/>
      <c r="J158" s="45"/>
      <c r="K158" s="45"/>
      <c r="L158" s="45"/>
      <c r="M158" s="45"/>
      <c r="N158" s="45"/>
      <c r="O158" s="45"/>
      <c r="P158" s="45"/>
      <c r="Q158" s="45"/>
      <c r="R158" s="45"/>
      <c r="S158" s="45"/>
      <c r="T158" s="45"/>
      <c r="U158" s="45"/>
      <c r="V158" s="45"/>
    </row>
    <row r="159">
      <c r="A159" s="75"/>
      <c r="B159" s="45"/>
      <c r="C159" s="188"/>
      <c r="D159" s="157"/>
      <c r="E159" s="157"/>
      <c r="F159" s="86"/>
      <c r="G159" s="114"/>
      <c r="H159" s="45"/>
      <c r="I159" s="45"/>
      <c r="J159" s="45"/>
      <c r="K159" s="45"/>
      <c r="L159" s="45"/>
      <c r="M159" s="45"/>
      <c r="N159" s="45"/>
      <c r="O159" s="45"/>
      <c r="P159" s="45"/>
      <c r="Q159" s="45"/>
      <c r="R159" s="45"/>
      <c r="S159" s="45"/>
      <c r="T159" s="45"/>
      <c r="U159" s="45"/>
      <c r="V159" s="45"/>
    </row>
    <row r="160">
      <c r="A160" s="75"/>
      <c r="B160" s="45"/>
      <c r="C160" s="188"/>
      <c r="D160" s="157"/>
      <c r="E160" s="157"/>
      <c r="F160" s="86"/>
      <c r="G160" s="114"/>
      <c r="H160" s="45"/>
      <c r="I160" s="45"/>
      <c r="J160" s="45"/>
      <c r="K160" s="45"/>
      <c r="L160" s="45"/>
      <c r="M160" s="45"/>
      <c r="N160" s="45"/>
      <c r="O160" s="45"/>
      <c r="P160" s="45"/>
      <c r="Q160" s="45"/>
      <c r="R160" s="45"/>
      <c r="S160" s="45"/>
      <c r="T160" s="45"/>
      <c r="U160" s="45"/>
      <c r="V160" s="45"/>
    </row>
    <row r="161">
      <c r="A161" s="75"/>
      <c r="B161" s="45"/>
      <c r="C161" s="188"/>
      <c r="D161" s="157"/>
      <c r="E161" s="157"/>
      <c r="F161" s="86"/>
      <c r="G161" s="114"/>
      <c r="H161" s="45"/>
      <c r="I161" s="45"/>
      <c r="J161" s="45"/>
      <c r="K161" s="45"/>
      <c r="L161" s="45"/>
      <c r="M161" s="45"/>
      <c r="N161" s="45"/>
      <c r="O161" s="45"/>
      <c r="P161" s="45"/>
      <c r="Q161" s="45"/>
      <c r="R161" s="45"/>
      <c r="S161" s="45"/>
      <c r="T161" s="45"/>
      <c r="U161" s="45"/>
      <c r="V161" s="45"/>
    </row>
    <row r="162">
      <c r="A162" s="75"/>
      <c r="B162" s="45"/>
      <c r="C162" s="188"/>
      <c r="D162" s="157"/>
      <c r="E162" s="157"/>
      <c r="F162" s="86"/>
      <c r="G162" s="114"/>
      <c r="H162" s="45"/>
      <c r="I162" s="45"/>
      <c r="J162" s="45"/>
      <c r="K162" s="45"/>
      <c r="L162" s="45"/>
      <c r="M162" s="45"/>
      <c r="N162" s="45"/>
      <c r="O162" s="45"/>
      <c r="P162" s="45"/>
      <c r="Q162" s="45"/>
      <c r="R162" s="45"/>
      <c r="S162" s="45"/>
      <c r="T162" s="45"/>
      <c r="U162" s="45"/>
      <c r="V162" s="45"/>
    </row>
    <row r="163">
      <c r="A163" s="75"/>
      <c r="B163" s="45"/>
      <c r="C163" s="188"/>
      <c r="D163" s="157"/>
      <c r="E163" s="157"/>
      <c r="F163" s="86"/>
      <c r="G163" s="114"/>
      <c r="H163" s="45"/>
      <c r="I163" s="45"/>
      <c r="J163" s="45"/>
      <c r="K163" s="45"/>
      <c r="L163" s="45"/>
      <c r="M163" s="45"/>
      <c r="N163" s="45"/>
      <c r="O163" s="45"/>
      <c r="P163" s="45"/>
      <c r="Q163" s="45"/>
      <c r="R163" s="45"/>
      <c r="S163" s="45"/>
      <c r="T163" s="45"/>
      <c r="U163" s="45"/>
      <c r="V163" s="45"/>
    </row>
    <row r="164">
      <c r="A164" s="75"/>
      <c r="B164" s="45"/>
      <c r="C164" s="188"/>
      <c r="D164" s="157"/>
      <c r="E164" s="157"/>
      <c r="F164" s="86"/>
      <c r="G164" s="114"/>
      <c r="H164" s="45"/>
      <c r="I164" s="45"/>
      <c r="J164" s="45"/>
      <c r="K164" s="45"/>
      <c r="L164" s="45"/>
      <c r="M164" s="45"/>
      <c r="N164" s="45"/>
      <c r="O164" s="45"/>
      <c r="P164" s="45"/>
      <c r="Q164" s="45"/>
      <c r="R164" s="45"/>
      <c r="S164" s="45"/>
      <c r="T164" s="45"/>
      <c r="U164" s="45"/>
      <c r="V164" s="45"/>
    </row>
    <row r="165">
      <c r="A165" s="75"/>
      <c r="B165" s="45"/>
      <c r="C165" s="188"/>
      <c r="D165" s="157"/>
      <c r="E165" s="157"/>
      <c r="F165" s="86"/>
      <c r="G165" s="114"/>
      <c r="H165" s="45"/>
      <c r="I165" s="45"/>
      <c r="J165" s="45"/>
      <c r="K165" s="45"/>
      <c r="L165" s="45"/>
      <c r="M165" s="45"/>
      <c r="N165" s="45"/>
      <c r="O165" s="45"/>
      <c r="P165" s="45"/>
      <c r="Q165" s="45"/>
      <c r="R165" s="45"/>
      <c r="S165" s="45"/>
      <c r="T165" s="45"/>
      <c r="U165" s="45"/>
      <c r="V165" s="45"/>
    </row>
    <row r="166">
      <c r="A166" s="75"/>
      <c r="B166" s="45"/>
      <c r="C166" s="188"/>
      <c r="D166" s="157"/>
      <c r="E166" s="157"/>
      <c r="F166" s="86"/>
      <c r="G166" s="114"/>
      <c r="H166" s="45"/>
      <c r="I166" s="45"/>
      <c r="J166" s="45"/>
      <c r="K166" s="45"/>
      <c r="L166" s="45"/>
      <c r="M166" s="45"/>
      <c r="N166" s="45"/>
      <c r="O166" s="45"/>
      <c r="P166" s="45"/>
      <c r="Q166" s="45"/>
      <c r="R166" s="45"/>
      <c r="S166" s="45"/>
      <c r="T166" s="45"/>
      <c r="U166" s="45"/>
      <c r="V166" s="45"/>
    </row>
    <row r="167">
      <c r="A167" s="75"/>
      <c r="B167" s="45"/>
      <c r="C167" s="188"/>
      <c r="D167" s="157"/>
      <c r="E167" s="157"/>
      <c r="F167" s="86"/>
      <c r="G167" s="114"/>
      <c r="H167" s="45"/>
      <c r="I167" s="45"/>
      <c r="J167" s="45"/>
      <c r="K167" s="45"/>
      <c r="L167" s="45"/>
      <c r="M167" s="45"/>
      <c r="N167" s="45"/>
      <c r="O167" s="45"/>
      <c r="P167" s="45"/>
      <c r="Q167" s="45"/>
      <c r="R167" s="45"/>
      <c r="S167" s="45"/>
      <c r="T167" s="45"/>
      <c r="U167" s="45"/>
      <c r="V167" s="45"/>
    </row>
    <row r="168">
      <c r="A168" s="75"/>
      <c r="B168" s="45"/>
      <c r="C168" s="188"/>
      <c r="D168" s="157"/>
      <c r="E168" s="157"/>
      <c r="F168" s="86"/>
      <c r="G168" s="114"/>
      <c r="H168" s="45"/>
      <c r="I168" s="45"/>
      <c r="J168" s="45"/>
      <c r="K168" s="45"/>
      <c r="L168" s="45"/>
      <c r="M168" s="45"/>
      <c r="N168" s="45"/>
      <c r="O168" s="45"/>
      <c r="P168" s="45"/>
      <c r="Q168" s="45"/>
      <c r="R168" s="45"/>
      <c r="S168" s="45"/>
      <c r="T168" s="45"/>
      <c r="U168" s="45"/>
      <c r="V168" s="45"/>
    </row>
    <row r="169">
      <c r="A169" s="75"/>
      <c r="B169" s="45"/>
      <c r="C169" s="188"/>
      <c r="D169" s="157"/>
      <c r="E169" s="157"/>
      <c r="F169" s="86"/>
      <c r="G169" s="114"/>
      <c r="H169" s="45"/>
      <c r="I169" s="45"/>
      <c r="J169" s="45"/>
      <c r="K169" s="45"/>
      <c r="L169" s="45"/>
      <c r="M169" s="45"/>
      <c r="N169" s="45"/>
      <c r="O169" s="45"/>
      <c r="P169" s="45"/>
      <c r="Q169" s="45"/>
      <c r="R169" s="45"/>
      <c r="S169" s="45"/>
      <c r="T169" s="45"/>
      <c r="U169" s="45"/>
      <c r="V169" s="45"/>
    </row>
    <row r="170">
      <c r="A170" s="75"/>
      <c r="B170" s="45"/>
      <c r="C170" s="188"/>
      <c r="D170" s="157"/>
      <c r="E170" s="157"/>
      <c r="F170" s="86"/>
      <c r="G170" s="114"/>
      <c r="H170" s="45"/>
      <c r="I170" s="45"/>
      <c r="J170" s="45"/>
      <c r="K170" s="45"/>
      <c r="L170" s="45"/>
      <c r="M170" s="45"/>
      <c r="N170" s="45"/>
      <c r="O170" s="45"/>
      <c r="P170" s="45"/>
      <c r="Q170" s="45"/>
      <c r="R170" s="45"/>
      <c r="S170" s="45"/>
      <c r="T170" s="45"/>
      <c r="U170" s="45"/>
      <c r="V170" s="45"/>
    </row>
    <row r="171">
      <c r="A171" s="75"/>
      <c r="B171" s="45"/>
      <c r="C171" s="188"/>
      <c r="D171" s="157"/>
      <c r="E171" s="157"/>
      <c r="F171" s="86"/>
      <c r="G171" s="114"/>
      <c r="H171" s="45"/>
      <c r="I171" s="45"/>
      <c r="J171" s="45"/>
      <c r="K171" s="45"/>
      <c r="L171" s="45"/>
      <c r="M171" s="45"/>
      <c r="N171" s="45"/>
      <c r="O171" s="45"/>
      <c r="P171" s="45"/>
      <c r="Q171" s="45"/>
      <c r="R171" s="45"/>
      <c r="S171" s="45"/>
      <c r="T171" s="45"/>
      <c r="U171" s="45"/>
      <c r="V171" s="45"/>
    </row>
    <row r="172">
      <c r="A172" s="75"/>
      <c r="B172" s="45"/>
      <c r="C172" s="188"/>
      <c r="D172" s="157"/>
      <c r="E172" s="157"/>
      <c r="F172" s="86"/>
      <c r="G172" s="114"/>
      <c r="H172" s="45"/>
      <c r="I172" s="45"/>
      <c r="J172" s="45"/>
      <c r="K172" s="45"/>
      <c r="L172" s="45"/>
      <c r="M172" s="45"/>
      <c r="N172" s="45"/>
      <c r="O172" s="45"/>
      <c r="P172" s="45"/>
      <c r="Q172" s="45"/>
      <c r="R172" s="45"/>
      <c r="S172" s="45"/>
      <c r="T172" s="45"/>
      <c r="U172" s="45"/>
      <c r="V172" s="45"/>
    </row>
    <row r="173">
      <c r="A173" s="75"/>
      <c r="B173" s="45"/>
      <c r="C173" s="188"/>
      <c r="D173" s="157"/>
      <c r="E173" s="157"/>
      <c r="F173" s="86"/>
      <c r="G173" s="114"/>
      <c r="H173" s="45"/>
      <c r="I173" s="45"/>
      <c r="J173" s="45"/>
      <c r="K173" s="45"/>
      <c r="L173" s="45"/>
      <c r="M173" s="45"/>
      <c r="N173" s="45"/>
      <c r="O173" s="45"/>
      <c r="P173" s="45"/>
      <c r="Q173" s="45"/>
      <c r="R173" s="45"/>
      <c r="S173" s="45"/>
      <c r="T173" s="45"/>
      <c r="U173" s="45"/>
      <c r="V173" s="45"/>
    </row>
    <row r="174">
      <c r="A174" s="75"/>
      <c r="B174" s="45"/>
      <c r="C174" s="188"/>
      <c r="D174" s="157"/>
      <c r="E174" s="157"/>
      <c r="F174" s="86"/>
      <c r="G174" s="114"/>
      <c r="H174" s="45"/>
      <c r="I174" s="45"/>
      <c r="J174" s="45"/>
      <c r="K174" s="45"/>
      <c r="L174" s="45"/>
      <c r="M174" s="45"/>
      <c r="N174" s="45"/>
      <c r="O174" s="45"/>
      <c r="P174" s="45"/>
      <c r="Q174" s="45"/>
      <c r="R174" s="45"/>
      <c r="S174" s="45"/>
      <c r="T174" s="45"/>
      <c r="U174" s="45"/>
      <c r="V174" s="45"/>
    </row>
    <row r="175">
      <c r="A175" s="75"/>
      <c r="B175" s="45"/>
      <c r="C175" s="188"/>
      <c r="D175" s="157"/>
      <c r="E175" s="157"/>
      <c r="F175" s="86"/>
      <c r="G175" s="114"/>
      <c r="H175" s="45"/>
      <c r="I175" s="45"/>
      <c r="J175" s="45"/>
      <c r="K175" s="45"/>
      <c r="L175" s="45"/>
      <c r="M175" s="45"/>
      <c r="N175" s="45"/>
      <c r="O175" s="45"/>
      <c r="P175" s="45"/>
      <c r="Q175" s="45"/>
      <c r="R175" s="45"/>
      <c r="S175" s="45"/>
      <c r="T175" s="45"/>
      <c r="U175" s="45"/>
      <c r="V175" s="45"/>
    </row>
    <row r="176">
      <c r="A176" s="75"/>
      <c r="B176" s="45"/>
      <c r="C176" s="188"/>
      <c r="D176" s="157"/>
      <c r="E176" s="157"/>
      <c r="F176" s="86"/>
      <c r="G176" s="114"/>
      <c r="H176" s="45"/>
      <c r="I176" s="45"/>
      <c r="J176" s="45"/>
      <c r="K176" s="45"/>
      <c r="L176" s="45"/>
      <c r="M176" s="45"/>
      <c r="N176" s="45"/>
      <c r="O176" s="45"/>
      <c r="P176" s="45"/>
      <c r="Q176" s="45"/>
      <c r="R176" s="45"/>
      <c r="S176" s="45"/>
      <c r="T176" s="45"/>
      <c r="U176" s="45"/>
      <c r="V176" s="45"/>
    </row>
    <row r="177">
      <c r="A177" s="75"/>
      <c r="B177" s="45"/>
      <c r="C177" s="188"/>
      <c r="D177" s="157"/>
      <c r="E177" s="157"/>
      <c r="F177" s="86"/>
      <c r="G177" s="114"/>
      <c r="H177" s="45"/>
      <c r="I177" s="45"/>
      <c r="J177" s="45"/>
      <c r="K177" s="45"/>
      <c r="L177" s="45"/>
      <c r="M177" s="45"/>
      <c r="N177" s="45"/>
      <c r="O177" s="45"/>
      <c r="P177" s="45"/>
      <c r="Q177" s="45"/>
      <c r="R177" s="45"/>
      <c r="S177" s="45"/>
      <c r="T177" s="45"/>
      <c r="U177" s="45"/>
      <c r="V177" s="45"/>
    </row>
    <row r="178">
      <c r="A178" s="75"/>
      <c r="B178" s="45"/>
      <c r="C178" s="188"/>
      <c r="D178" s="157"/>
      <c r="E178" s="157"/>
      <c r="F178" s="86"/>
      <c r="G178" s="114"/>
      <c r="H178" s="45"/>
      <c r="I178" s="45"/>
      <c r="J178" s="45"/>
      <c r="K178" s="45"/>
      <c r="L178" s="45"/>
      <c r="M178" s="45"/>
      <c r="N178" s="45"/>
      <c r="O178" s="45"/>
      <c r="P178" s="45"/>
      <c r="Q178" s="45"/>
      <c r="R178" s="45"/>
      <c r="S178" s="45"/>
      <c r="T178" s="45"/>
      <c r="U178" s="45"/>
      <c r="V178" s="45"/>
    </row>
    <row r="179">
      <c r="A179" s="75"/>
      <c r="B179" s="45"/>
      <c r="C179" s="188"/>
      <c r="D179" s="157"/>
      <c r="E179" s="157"/>
      <c r="F179" s="86"/>
      <c r="G179" s="114"/>
      <c r="H179" s="45"/>
      <c r="I179" s="45"/>
      <c r="J179" s="45"/>
      <c r="K179" s="45"/>
      <c r="L179" s="45"/>
      <c r="M179" s="45"/>
      <c r="N179" s="45"/>
      <c r="O179" s="45"/>
      <c r="P179" s="45"/>
      <c r="Q179" s="45"/>
      <c r="R179" s="45"/>
      <c r="S179" s="45"/>
      <c r="T179" s="45"/>
      <c r="U179" s="45"/>
      <c r="V179" s="45"/>
    </row>
    <row r="180">
      <c r="A180" s="75"/>
      <c r="B180" s="45"/>
      <c r="C180" s="188"/>
      <c r="D180" s="157"/>
      <c r="E180" s="157"/>
      <c r="F180" s="86"/>
      <c r="G180" s="114"/>
      <c r="H180" s="45"/>
      <c r="I180" s="45"/>
      <c r="J180" s="45"/>
      <c r="K180" s="45"/>
      <c r="L180" s="45"/>
      <c r="M180" s="45"/>
      <c r="N180" s="45"/>
      <c r="O180" s="45"/>
      <c r="P180" s="45"/>
      <c r="Q180" s="45"/>
      <c r="R180" s="45"/>
      <c r="S180" s="45"/>
      <c r="T180" s="45"/>
      <c r="U180" s="45"/>
      <c r="V180" s="45"/>
    </row>
    <row r="181">
      <c r="A181" s="75"/>
      <c r="B181" s="45"/>
      <c r="C181" s="188"/>
      <c r="D181" s="157"/>
      <c r="E181" s="157"/>
      <c r="F181" s="86"/>
      <c r="G181" s="114"/>
      <c r="H181" s="45"/>
      <c r="I181" s="45"/>
      <c r="J181" s="45"/>
      <c r="K181" s="45"/>
      <c r="L181" s="45"/>
      <c r="M181" s="45"/>
      <c r="N181" s="45"/>
      <c r="O181" s="45"/>
      <c r="P181" s="45"/>
      <c r="Q181" s="45"/>
      <c r="R181" s="45"/>
      <c r="S181" s="45"/>
      <c r="T181" s="45"/>
      <c r="U181" s="45"/>
      <c r="V181" s="45"/>
    </row>
    <row r="182">
      <c r="A182" s="75"/>
      <c r="B182" s="45"/>
      <c r="C182" s="188"/>
      <c r="D182" s="157"/>
      <c r="E182" s="157"/>
      <c r="F182" s="86"/>
      <c r="G182" s="114"/>
      <c r="H182" s="45"/>
      <c r="I182" s="45"/>
      <c r="J182" s="45"/>
      <c r="K182" s="45"/>
      <c r="L182" s="45"/>
      <c r="M182" s="45"/>
      <c r="N182" s="45"/>
      <c r="O182" s="45"/>
      <c r="P182" s="45"/>
      <c r="Q182" s="45"/>
      <c r="R182" s="45"/>
      <c r="S182" s="45"/>
      <c r="T182" s="45"/>
      <c r="U182" s="45"/>
      <c r="V182" s="45"/>
    </row>
    <row r="183">
      <c r="A183" s="75"/>
      <c r="B183" s="45"/>
      <c r="C183" s="188"/>
      <c r="D183" s="157"/>
      <c r="E183" s="157"/>
      <c r="F183" s="86"/>
      <c r="G183" s="114"/>
      <c r="H183" s="45"/>
      <c r="I183" s="45"/>
      <c r="J183" s="45"/>
      <c r="K183" s="45"/>
      <c r="L183" s="45"/>
      <c r="M183" s="45"/>
      <c r="N183" s="45"/>
      <c r="O183" s="45"/>
      <c r="P183" s="45"/>
      <c r="Q183" s="45"/>
      <c r="R183" s="45"/>
      <c r="S183" s="45"/>
      <c r="T183" s="45"/>
      <c r="U183" s="45"/>
      <c r="V183" s="45"/>
    </row>
    <row r="184">
      <c r="A184" s="75"/>
      <c r="B184" s="45"/>
      <c r="C184" s="188"/>
      <c r="D184" s="157"/>
      <c r="E184" s="157"/>
      <c r="F184" s="86"/>
      <c r="G184" s="114"/>
      <c r="H184" s="45"/>
      <c r="I184" s="45"/>
      <c r="J184" s="45"/>
      <c r="K184" s="45"/>
      <c r="L184" s="45"/>
      <c r="M184" s="45"/>
      <c r="N184" s="45"/>
      <c r="O184" s="45"/>
      <c r="P184" s="45"/>
      <c r="Q184" s="45"/>
      <c r="R184" s="45"/>
      <c r="S184" s="45"/>
      <c r="T184" s="45"/>
      <c r="U184" s="45"/>
      <c r="V184" s="45"/>
    </row>
    <row r="185">
      <c r="A185" s="75"/>
      <c r="B185" s="45"/>
      <c r="C185" s="188"/>
      <c r="D185" s="157"/>
      <c r="E185" s="157"/>
      <c r="F185" s="86"/>
      <c r="G185" s="114"/>
      <c r="H185" s="45"/>
      <c r="I185" s="45"/>
      <c r="J185" s="45"/>
      <c r="K185" s="45"/>
      <c r="L185" s="45"/>
      <c r="M185" s="45"/>
      <c r="N185" s="45"/>
      <c r="O185" s="45"/>
      <c r="P185" s="45"/>
      <c r="Q185" s="45"/>
      <c r="R185" s="45"/>
      <c r="S185" s="45"/>
      <c r="T185" s="45"/>
      <c r="U185" s="45"/>
      <c r="V185" s="45"/>
    </row>
    <row r="186">
      <c r="A186" s="75"/>
      <c r="B186" s="45"/>
      <c r="C186" s="188"/>
      <c r="D186" s="157"/>
      <c r="E186" s="157"/>
      <c r="F186" s="86"/>
      <c r="G186" s="114"/>
      <c r="H186" s="45"/>
      <c r="I186" s="45"/>
      <c r="J186" s="45"/>
      <c r="K186" s="45"/>
      <c r="L186" s="45"/>
      <c r="M186" s="45"/>
      <c r="N186" s="45"/>
      <c r="O186" s="45"/>
      <c r="P186" s="45"/>
      <c r="Q186" s="45"/>
      <c r="R186" s="45"/>
      <c r="S186" s="45"/>
      <c r="T186" s="45"/>
      <c r="U186" s="45"/>
      <c r="V186" s="45"/>
    </row>
    <row r="187">
      <c r="A187" s="75"/>
      <c r="B187" s="45"/>
      <c r="C187" s="188"/>
      <c r="D187" s="157"/>
      <c r="E187" s="157"/>
      <c r="F187" s="86"/>
      <c r="G187" s="114"/>
      <c r="H187" s="45"/>
      <c r="I187" s="45"/>
      <c r="J187" s="45"/>
      <c r="K187" s="45"/>
      <c r="L187" s="45"/>
      <c r="M187" s="45"/>
      <c r="N187" s="45"/>
      <c r="O187" s="45"/>
      <c r="P187" s="45"/>
      <c r="Q187" s="45"/>
      <c r="R187" s="45"/>
      <c r="S187" s="45"/>
      <c r="T187" s="45"/>
      <c r="U187" s="45"/>
      <c r="V187" s="45"/>
    </row>
    <row r="188">
      <c r="A188" s="75"/>
      <c r="B188" s="45"/>
      <c r="C188" s="188"/>
      <c r="D188" s="157"/>
      <c r="E188" s="157"/>
      <c r="F188" s="86"/>
      <c r="G188" s="114"/>
      <c r="H188" s="45"/>
      <c r="I188" s="45"/>
      <c r="J188" s="45"/>
      <c r="K188" s="45"/>
      <c r="L188" s="45"/>
      <c r="M188" s="45"/>
      <c r="N188" s="45"/>
      <c r="O188" s="45"/>
      <c r="P188" s="45"/>
      <c r="Q188" s="45"/>
      <c r="R188" s="45"/>
      <c r="S188" s="45"/>
      <c r="T188" s="45"/>
      <c r="U188" s="45"/>
      <c r="V188" s="45"/>
    </row>
    <row r="189">
      <c r="A189" s="75"/>
      <c r="B189" s="45"/>
      <c r="C189" s="188"/>
      <c r="D189" s="157"/>
      <c r="E189" s="157"/>
      <c r="F189" s="86"/>
      <c r="G189" s="114"/>
      <c r="H189" s="45"/>
      <c r="I189" s="45"/>
      <c r="J189" s="45"/>
      <c r="K189" s="45"/>
      <c r="L189" s="45"/>
      <c r="M189" s="45"/>
      <c r="N189" s="45"/>
      <c r="O189" s="45"/>
      <c r="P189" s="45"/>
      <c r="Q189" s="45"/>
      <c r="R189" s="45"/>
      <c r="S189" s="45"/>
      <c r="T189" s="45"/>
      <c r="U189" s="45"/>
      <c r="V189" s="45"/>
    </row>
    <row r="190">
      <c r="A190" s="75"/>
      <c r="B190" s="45"/>
      <c r="C190" s="188"/>
      <c r="D190" s="157"/>
      <c r="E190" s="157"/>
      <c r="F190" s="86"/>
      <c r="G190" s="114"/>
      <c r="H190" s="45"/>
      <c r="I190" s="45"/>
      <c r="J190" s="45"/>
      <c r="K190" s="45"/>
      <c r="L190" s="45"/>
      <c r="M190" s="45"/>
      <c r="N190" s="45"/>
      <c r="O190" s="45"/>
      <c r="P190" s="45"/>
      <c r="Q190" s="45"/>
      <c r="R190" s="45"/>
      <c r="S190" s="45"/>
      <c r="T190" s="45"/>
      <c r="U190" s="45"/>
      <c r="V190" s="45"/>
    </row>
    <row r="191">
      <c r="A191" s="75"/>
      <c r="B191" s="45"/>
      <c r="C191" s="188"/>
      <c r="D191" s="157"/>
      <c r="E191" s="157"/>
      <c r="F191" s="86"/>
      <c r="G191" s="114"/>
      <c r="H191" s="45"/>
      <c r="I191" s="45"/>
      <c r="J191" s="45"/>
      <c r="K191" s="45"/>
      <c r="L191" s="45"/>
      <c r="M191" s="45"/>
      <c r="N191" s="45"/>
      <c r="O191" s="45"/>
      <c r="P191" s="45"/>
      <c r="Q191" s="45"/>
      <c r="R191" s="45"/>
      <c r="S191" s="45"/>
      <c r="T191" s="45"/>
      <c r="U191" s="45"/>
      <c r="V191" s="45"/>
    </row>
    <row r="192">
      <c r="A192" s="75"/>
      <c r="B192" s="45"/>
      <c r="C192" s="188"/>
      <c r="D192" s="157"/>
      <c r="E192" s="157"/>
      <c r="F192" s="86"/>
      <c r="G192" s="114"/>
      <c r="H192" s="45"/>
      <c r="I192" s="45"/>
      <c r="J192" s="45"/>
      <c r="K192" s="45"/>
      <c r="L192" s="45"/>
      <c r="M192" s="45"/>
      <c r="N192" s="45"/>
      <c r="O192" s="45"/>
      <c r="P192" s="45"/>
      <c r="Q192" s="45"/>
      <c r="R192" s="45"/>
      <c r="S192" s="45"/>
      <c r="T192" s="45"/>
      <c r="U192" s="45"/>
      <c r="V192" s="45"/>
    </row>
    <row r="193">
      <c r="A193" s="75"/>
      <c r="B193" s="45"/>
      <c r="C193" s="188"/>
      <c r="D193" s="157"/>
      <c r="E193" s="157"/>
      <c r="F193" s="86"/>
      <c r="G193" s="114"/>
      <c r="H193" s="45"/>
      <c r="I193" s="45"/>
      <c r="J193" s="45"/>
      <c r="K193" s="45"/>
      <c r="L193" s="45"/>
      <c r="M193" s="45"/>
      <c r="N193" s="45"/>
      <c r="O193" s="45"/>
      <c r="P193" s="45"/>
      <c r="Q193" s="45"/>
      <c r="R193" s="45"/>
      <c r="S193" s="45"/>
      <c r="T193" s="45"/>
      <c r="U193" s="45"/>
      <c r="V193" s="45"/>
    </row>
    <row r="194">
      <c r="A194" s="75"/>
      <c r="B194" s="45"/>
      <c r="C194" s="188"/>
      <c r="D194" s="157"/>
      <c r="E194" s="157"/>
      <c r="F194" s="86"/>
      <c r="G194" s="114"/>
      <c r="H194" s="45"/>
      <c r="I194" s="45"/>
      <c r="J194" s="45"/>
      <c r="K194" s="45"/>
      <c r="L194" s="45"/>
      <c r="M194" s="45"/>
      <c r="N194" s="45"/>
      <c r="O194" s="45"/>
      <c r="P194" s="45"/>
      <c r="Q194" s="45"/>
      <c r="R194" s="45"/>
      <c r="S194" s="45"/>
      <c r="T194" s="45"/>
      <c r="U194" s="45"/>
      <c r="V194" s="45"/>
    </row>
    <row r="195">
      <c r="A195" s="75"/>
      <c r="B195" s="45"/>
      <c r="C195" s="188"/>
      <c r="D195" s="157"/>
      <c r="E195" s="157"/>
      <c r="F195" s="86"/>
      <c r="G195" s="114"/>
      <c r="H195" s="45"/>
      <c r="I195" s="45"/>
      <c r="J195" s="45"/>
      <c r="K195" s="45"/>
      <c r="L195" s="45"/>
      <c r="M195" s="45"/>
      <c r="N195" s="45"/>
      <c r="O195" s="45"/>
      <c r="P195" s="45"/>
      <c r="Q195" s="45"/>
      <c r="R195" s="45"/>
      <c r="S195" s="45"/>
      <c r="T195" s="45"/>
      <c r="U195" s="45"/>
      <c r="V195" s="45"/>
    </row>
    <row r="196">
      <c r="A196" s="75"/>
      <c r="B196" s="45"/>
      <c r="C196" s="188"/>
      <c r="D196" s="157"/>
      <c r="E196" s="157"/>
      <c r="F196" s="86"/>
      <c r="G196" s="114"/>
      <c r="H196" s="45"/>
      <c r="I196" s="45"/>
      <c r="J196" s="45"/>
      <c r="K196" s="45"/>
      <c r="L196" s="45"/>
      <c r="M196" s="45"/>
      <c r="N196" s="45"/>
      <c r="O196" s="45"/>
      <c r="P196" s="45"/>
      <c r="Q196" s="45"/>
      <c r="R196" s="45"/>
      <c r="S196" s="45"/>
      <c r="T196" s="45"/>
      <c r="U196" s="45"/>
      <c r="V196" s="45"/>
    </row>
    <row r="197">
      <c r="A197" s="75"/>
      <c r="B197" s="45"/>
      <c r="C197" s="188"/>
      <c r="D197" s="157"/>
      <c r="E197" s="157"/>
      <c r="F197" s="86"/>
      <c r="G197" s="114"/>
      <c r="H197" s="45"/>
      <c r="I197" s="45"/>
      <c r="J197" s="45"/>
      <c r="K197" s="45"/>
      <c r="L197" s="45"/>
      <c r="M197" s="45"/>
      <c r="N197" s="45"/>
      <c r="O197" s="45"/>
      <c r="P197" s="45"/>
      <c r="Q197" s="45"/>
      <c r="R197" s="45"/>
      <c r="S197" s="45"/>
      <c r="T197" s="45"/>
      <c r="U197" s="45"/>
      <c r="V197" s="45"/>
    </row>
    <row r="198">
      <c r="A198" s="75"/>
      <c r="B198" s="45"/>
      <c r="C198" s="188"/>
      <c r="D198" s="157"/>
      <c r="E198" s="157"/>
      <c r="F198" s="86"/>
      <c r="G198" s="114"/>
      <c r="H198" s="45"/>
      <c r="I198" s="45"/>
      <c r="J198" s="45"/>
      <c r="K198" s="45"/>
      <c r="L198" s="45"/>
      <c r="M198" s="45"/>
      <c r="N198" s="45"/>
      <c r="O198" s="45"/>
      <c r="P198" s="45"/>
      <c r="Q198" s="45"/>
      <c r="R198" s="45"/>
      <c r="S198" s="45"/>
      <c r="T198" s="45"/>
      <c r="U198" s="45"/>
      <c r="V198" s="45"/>
    </row>
    <row r="199">
      <c r="A199" s="75"/>
      <c r="B199" s="45"/>
      <c r="C199" s="188"/>
      <c r="D199" s="157"/>
      <c r="E199" s="157"/>
      <c r="F199" s="86"/>
      <c r="G199" s="114"/>
      <c r="H199" s="45"/>
      <c r="I199" s="45"/>
      <c r="J199" s="45"/>
      <c r="K199" s="45"/>
      <c r="L199" s="45"/>
      <c r="M199" s="45"/>
      <c r="N199" s="45"/>
      <c r="O199" s="45"/>
      <c r="P199" s="45"/>
      <c r="Q199" s="45"/>
      <c r="R199" s="45"/>
      <c r="S199" s="45"/>
      <c r="T199" s="45"/>
      <c r="U199" s="45"/>
      <c r="V199" s="45"/>
    </row>
    <row r="200">
      <c r="A200" s="75"/>
      <c r="B200" s="45"/>
      <c r="C200" s="188"/>
      <c r="D200" s="157"/>
      <c r="E200" s="157"/>
      <c r="F200" s="86"/>
      <c r="G200" s="114"/>
      <c r="H200" s="45"/>
      <c r="I200" s="45"/>
      <c r="J200" s="45"/>
      <c r="K200" s="45"/>
      <c r="L200" s="45"/>
      <c r="M200" s="45"/>
      <c r="N200" s="45"/>
      <c r="O200" s="45"/>
      <c r="P200" s="45"/>
      <c r="Q200" s="45"/>
      <c r="R200" s="45"/>
      <c r="S200" s="45"/>
      <c r="T200" s="45"/>
      <c r="U200" s="45"/>
      <c r="V200" s="45"/>
    </row>
    <row r="201">
      <c r="A201" s="75"/>
      <c r="B201" s="45"/>
      <c r="C201" s="188"/>
      <c r="D201" s="157"/>
      <c r="E201" s="157"/>
      <c r="F201" s="86"/>
      <c r="G201" s="114"/>
      <c r="H201" s="45"/>
      <c r="I201" s="45"/>
      <c r="J201" s="45"/>
      <c r="K201" s="45"/>
      <c r="L201" s="45"/>
      <c r="M201" s="45"/>
      <c r="N201" s="45"/>
      <c r="O201" s="45"/>
      <c r="P201" s="45"/>
      <c r="Q201" s="45"/>
      <c r="R201" s="45"/>
      <c r="S201" s="45"/>
      <c r="T201" s="45"/>
      <c r="U201" s="45"/>
      <c r="V201" s="45"/>
    </row>
    <row r="202">
      <c r="A202" s="75"/>
      <c r="B202" s="45"/>
      <c r="C202" s="188"/>
      <c r="D202" s="157"/>
      <c r="E202" s="157"/>
      <c r="F202" s="86"/>
      <c r="G202" s="114"/>
      <c r="H202" s="45"/>
      <c r="I202" s="45"/>
      <c r="J202" s="45"/>
      <c r="K202" s="45"/>
      <c r="L202" s="45"/>
      <c r="M202" s="45"/>
      <c r="N202" s="45"/>
      <c r="O202" s="45"/>
      <c r="P202" s="45"/>
      <c r="Q202" s="45"/>
      <c r="R202" s="45"/>
      <c r="S202" s="45"/>
      <c r="T202" s="45"/>
      <c r="U202" s="45"/>
      <c r="V202" s="45"/>
    </row>
    <row r="203">
      <c r="A203" s="75"/>
      <c r="B203" s="45"/>
      <c r="C203" s="188"/>
      <c r="D203" s="157"/>
      <c r="E203" s="157"/>
      <c r="F203" s="86"/>
      <c r="G203" s="114"/>
      <c r="H203" s="45"/>
      <c r="I203" s="45"/>
      <c r="J203" s="45"/>
      <c r="K203" s="45"/>
      <c r="L203" s="45"/>
      <c r="M203" s="45"/>
      <c r="N203" s="45"/>
      <c r="O203" s="45"/>
      <c r="P203" s="45"/>
      <c r="Q203" s="45"/>
      <c r="R203" s="45"/>
      <c r="S203" s="45"/>
      <c r="T203" s="45"/>
      <c r="U203" s="45"/>
      <c r="V203" s="45"/>
    </row>
    <row r="204">
      <c r="A204" s="75"/>
      <c r="B204" s="45"/>
      <c r="C204" s="188"/>
      <c r="D204" s="157"/>
      <c r="E204" s="157"/>
      <c r="F204" s="86"/>
      <c r="G204" s="114"/>
      <c r="H204" s="45"/>
      <c r="I204" s="45"/>
      <c r="J204" s="45"/>
      <c r="K204" s="45"/>
      <c r="L204" s="45"/>
      <c r="M204" s="45"/>
      <c r="N204" s="45"/>
      <c r="O204" s="45"/>
      <c r="P204" s="45"/>
      <c r="Q204" s="45"/>
      <c r="R204" s="45"/>
      <c r="S204" s="45"/>
      <c r="T204" s="45"/>
      <c r="U204" s="45"/>
      <c r="V204" s="45"/>
    </row>
    <row r="205">
      <c r="A205" s="75"/>
      <c r="B205" s="45"/>
      <c r="C205" s="188"/>
      <c r="D205" s="157"/>
      <c r="E205" s="157"/>
      <c r="F205" s="86"/>
      <c r="G205" s="114"/>
      <c r="H205" s="45"/>
      <c r="I205" s="45"/>
      <c r="J205" s="45"/>
      <c r="K205" s="45"/>
      <c r="L205" s="45"/>
      <c r="M205" s="45"/>
      <c r="N205" s="45"/>
      <c r="O205" s="45"/>
      <c r="P205" s="45"/>
      <c r="Q205" s="45"/>
      <c r="R205" s="45"/>
      <c r="S205" s="45"/>
      <c r="T205" s="45"/>
      <c r="U205" s="45"/>
      <c r="V205" s="45"/>
    </row>
    <row r="206">
      <c r="A206" s="75"/>
      <c r="B206" s="45"/>
      <c r="C206" s="188"/>
      <c r="D206" s="157"/>
      <c r="E206" s="157"/>
      <c r="F206" s="86"/>
      <c r="G206" s="114"/>
      <c r="H206" s="45"/>
      <c r="I206" s="45"/>
      <c r="J206" s="45"/>
      <c r="K206" s="45"/>
      <c r="L206" s="45"/>
      <c r="M206" s="45"/>
      <c r="N206" s="45"/>
      <c r="O206" s="45"/>
      <c r="P206" s="45"/>
      <c r="Q206" s="45"/>
      <c r="R206" s="45"/>
      <c r="S206" s="45"/>
      <c r="T206" s="45"/>
      <c r="U206" s="45"/>
      <c r="V206" s="45"/>
    </row>
    <row r="207">
      <c r="A207" s="75"/>
      <c r="B207" s="45"/>
      <c r="C207" s="188"/>
      <c r="D207" s="157"/>
      <c r="E207" s="157"/>
      <c r="F207" s="86"/>
      <c r="G207" s="114"/>
      <c r="H207" s="45"/>
      <c r="I207" s="45"/>
      <c r="J207" s="45"/>
      <c r="K207" s="45"/>
      <c r="L207" s="45"/>
      <c r="M207" s="45"/>
      <c r="N207" s="45"/>
      <c r="O207" s="45"/>
      <c r="P207" s="45"/>
      <c r="Q207" s="45"/>
      <c r="R207" s="45"/>
      <c r="S207" s="45"/>
      <c r="T207" s="45"/>
      <c r="U207" s="45"/>
      <c r="V207" s="45"/>
    </row>
    <row r="208">
      <c r="A208" s="75"/>
      <c r="B208" s="45"/>
      <c r="C208" s="188"/>
      <c r="D208" s="157"/>
      <c r="E208" s="157"/>
      <c r="F208" s="86"/>
      <c r="G208" s="114"/>
      <c r="H208" s="45"/>
      <c r="I208" s="45"/>
      <c r="J208" s="45"/>
      <c r="K208" s="45"/>
      <c r="L208" s="45"/>
      <c r="M208" s="45"/>
      <c r="N208" s="45"/>
      <c r="O208" s="45"/>
      <c r="P208" s="45"/>
      <c r="Q208" s="45"/>
      <c r="R208" s="45"/>
      <c r="S208" s="45"/>
      <c r="T208" s="45"/>
      <c r="U208" s="45"/>
      <c r="V208" s="45"/>
    </row>
    <row r="209">
      <c r="A209" s="75"/>
      <c r="B209" s="45"/>
      <c r="C209" s="188"/>
      <c r="D209" s="157"/>
      <c r="E209" s="157"/>
      <c r="F209" s="86"/>
      <c r="G209" s="114"/>
      <c r="H209" s="45"/>
      <c r="I209" s="45"/>
      <c r="J209" s="45"/>
      <c r="K209" s="45"/>
      <c r="L209" s="45"/>
      <c r="M209" s="45"/>
      <c r="N209" s="45"/>
      <c r="O209" s="45"/>
      <c r="P209" s="45"/>
      <c r="Q209" s="45"/>
      <c r="R209" s="45"/>
      <c r="S209" s="45"/>
      <c r="T209" s="45"/>
      <c r="U209" s="45"/>
      <c r="V209" s="45"/>
    </row>
    <row r="210">
      <c r="A210" s="75"/>
      <c r="B210" s="45"/>
      <c r="C210" s="188"/>
      <c r="D210" s="157"/>
      <c r="E210" s="157"/>
      <c r="F210" s="86"/>
      <c r="G210" s="114"/>
      <c r="H210" s="45"/>
      <c r="I210" s="45"/>
      <c r="J210" s="45"/>
      <c r="K210" s="45"/>
      <c r="L210" s="45"/>
      <c r="M210" s="45"/>
      <c r="N210" s="45"/>
      <c r="O210" s="45"/>
      <c r="P210" s="45"/>
      <c r="Q210" s="45"/>
      <c r="R210" s="45"/>
      <c r="S210" s="45"/>
      <c r="T210" s="45"/>
      <c r="U210" s="45"/>
      <c r="V210" s="45"/>
    </row>
    <row r="211">
      <c r="A211" s="75"/>
      <c r="B211" s="45"/>
      <c r="C211" s="188"/>
      <c r="D211" s="157"/>
      <c r="E211" s="157"/>
      <c r="F211" s="86"/>
      <c r="G211" s="114"/>
      <c r="H211" s="45"/>
      <c r="I211" s="45"/>
      <c r="J211" s="45"/>
      <c r="K211" s="45"/>
      <c r="L211" s="45"/>
      <c r="M211" s="45"/>
      <c r="N211" s="45"/>
      <c r="O211" s="45"/>
      <c r="P211" s="45"/>
      <c r="Q211" s="45"/>
      <c r="R211" s="45"/>
      <c r="S211" s="45"/>
      <c r="T211" s="45"/>
      <c r="U211" s="45"/>
      <c r="V211" s="45"/>
    </row>
    <row r="212">
      <c r="A212" s="75"/>
      <c r="B212" s="45"/>
      <c r="C212" s="188"/>
      <c r="D212" s="157"/>
      <c r="E212" s="157"/>
      <c r="F212" s="86"/>
      <c r="G212" s="114"/>
      <c r="H212" s="45"/>
      <c r="I212" s="45"/>
      <c r="J212" s="45"/>
      <c r="K212" s="45"/>
      <c r="L212" s="45"/>
      <c r="M212" s="45"/>
      <c r="N212" s="45"/>
      <c r="O212" s="45"/>
      <c r="P212" s="45"/>
      <c r="Q212" s="45"/>
      <c r="R212" s="45"/>
      <c r="S212" s="45"/>
      <c r="T212" s="45"/>
      <c r="U212" s="45"/>
      <c r="V212" s="45"/>
    </row>
    <row r="213">
      <c r="A213" s="75"/>
      <c r="B213" s="45"/>
      <c r="C213" s="188"/>
      <c r="D213" s="157"/>
      <c r="E213" s="157"/>
      <c r="F213" s="86"/>
      <c r="G213" s="114"/>
      <c r="H213" s="45"/>
      <c r="I213" s="45"/>
      <c r="J213" s="45"/>
      <c r="K213" s="45"/>
      <c r="L213" s="45"/>
      <c r="M213" s="45"/>
      <c r="N213" s="45"/>
      <c r="O213" s="45"/>
      <c r="P213" s="45"/>
      <c r="Q213" s="45"/>
      <c r="R213" s="45"/>
      <c r="S213" s="45"/>
      <c r="T213" s="45"/>
      <c r="U213" s="45"/>
      <c r="V213" s="45"/>
    </row>
    <row r="214">
      <c r="A214" s="75"/>
      <c r="B214" s="45"/>
      <c r="C214" s="188"/>
      <c r="D214" s="157"/>
      <c r="E214" s="157"/>
      <c r="F214" s="86"/>
      <c r="G214" s="114"/>
      <c r="H214" s="45"/>
      <c r="I214" s="45"/>
      <c r="J214" s="45"/>
      <c r="K214" s="45"/>
      <c r="L214" s="45"/>
      <c r="M214" s="45"/>
      <c r="N214" s="45"/>
      <c r="O214" s="45"/>
      <c r="P214" s="45"/>
      <c r="Q214" s="45"/>
      <c r="R214" s="45"/>
      <c r="S214" s="45"/>
      <c r="T214" s="45"/>
      <c r="U214" s="45"/>
      <c r="V214" s="45"/>
    </row>
    <row r="215">
      <c r="A215" s="75"/>
      <c r="B215" s="45"/>
      <c r="C215" s="188"/>
      <c r="D215" s="157"/>
      <c r="E215" s="157"/>
      <c r="F215" s="86"/>
      <c r="G215" s="114"/>
      <c r="H215" s="45"/>
      <c r="I215" s="45"/>
      <c r="J215" s="45"/>
      <c r="K215" s="45"/>
      <c r="L215" s="45"/>
      <c r="M215" s="45"/>
      <c r="N215" s="45"/>
      <c r="O215" s="45"/>
      <c r="P215" s="45"/>
      <c r="Q215" s="45"/>
      <c r="R215" s="45"/>
      <c r="S215" s="45"/>
      <c r="T215" s="45"/>
      <c r="U215" s="45"/>
      <c r="V215" s="45"/>
    </row>
    <row r="216">
      <c r="A216" s="75"/>
      <c r="B216" s="45"/>
      <c r="C216" s="188"/>
      <c r="D216" s="157"/>
      <c r="E216" s="157"/>
      <c r="F216" s="86"/>
      <c r="G216" s="114"/>
      <c r="H216" s="45"/>
      <c r="I216" s="45"/>
      <c r="J216" s="45"/>
      <c r="K216" s="45"/>
      <c r="L216" s="45"/>
      <c r="M216" s="45"/>
      <c r="N216" s="45"/>
      <c r="O216" s="45"/>
      <c r="P216" s="45"/>
      <c r="Q216" s="45"/>
      <c r="R216" s="45"/>
      <c r="S216" s="45"/>
      <c r="T216" s="45"/>
      <c r="U216" s="45"/>
      <c r="V216" s="45"/>
    </row>
    <row r="217">
      <c r="A217" s="75"/>
      <c r="B217" s="45"/>
      <c r="C217" s="188"/>
      <c r="D217" s="157"/>
      <c r="E217" s="157"/>
      <c r="F217" s="86"/>
      <c r="G217" s="114"/>
      <c r="H217" s="45"/>
      <c r="I217" s="45"/>
      <c r="J217" s="45"/>
      <c r="K217" s="45"/>
      <c r="L217" s="45"/>
      <c r="M217" s="45"/>
      <c r="N217" s="45"/>
      <c r="O217" s="45"/>
      <c r="P217" s="45"/>
      <c r="Q217" s="45"/>
      <c r="R217" s="45"/>
      <c r="S217" s="45"/>
      <c r="T217" s="45"/>
      <c r="U217" s="45"/>
      <c r="V217" s="45"/>
    </row>
    <row r="218">
      <c r="A218" s="75"/>
      <c r="B218" s="45"/>
      <c r="C218" s="188"/>
      <c r="D218" s="157"/>
      <c r="E218" s="157"/>
      <c r="F218" s="86"/>
      <c r="G218" s="114"/>
      <c r="H218" s="45"/>
      <c r="I218" s="45"/>
      <c r="J218" s="45"/>
      <c r="K218" s="45"/>
      <c r="L218" s="45"/>
      <c r="M218" s="45"/>
      <c r="N218" s="45"/>
      <c r="O218" s="45"/>
      <c r="P218" s="45"/>
      <c r="Q218" s="45"/>
      <c r="R218" s="45"/>
      <c r="S218" s="45"/>
      <c r="T218" s="45"/>
      <c r="U218" s="45"/>
      <c r="V218" s="45"/>
    </row>
    <row r="219">
      <c r="A219" s="75"/>
      <c r="B219" s="45"/>
      <c r="C219" s="188"/>
      <c r="D219" s="157"/>
      <c r="E219" s="157"/>
      <c r="F219" s="86"/>
      <c r="G219" s="114"/>
      <c r="H219" s="45"/>
      <c r="I219" s="45"/>
      <c r="J219" s="45"/>
      <c r="K219" s="45"/>
      <c r="L219" s="45"/>
      <c r="M219" s="45"/>
      <c r="N219" s="45"/>
      <c r="O219" s="45"/>
      <c r="P219" s="45"/>
      <c r="Q219" s="45"/>
      <c r="R219" s="45"/>
      <c r="S219" s="45"/>
      <c r="T219" s="45"/>
      <c r="U219" s="45"/>
      <c r="V219" s="45"/>
    </row>
    <row r="220">
      <c r="A220" s="75"/>
      <c r="B220" s="45"/>
      <c r="C220" s="188"/>
      <c r="D220" s="157"/>
      <c r="E220" s="157"/>
      <c r="F220" s="86"/>
      <c r="G220" s="114"/>
      <c r="H220" s="45"/>
      <c r="I220" s="45"/>
      <c r="J220" s="45"/>
      <c r="K220" s="45"/>
      <c r="L220" s="45"/>
      <c r="M220" s="45"/>
      <c r="N220" s="45"/>
      <c r="O220" s="45"/>
      <c r="P220" s="45"/>
      <c r="Q220" s="45"/>
      <c r="R220" s="45"/>
      <c r="S220" s="45"/>
      <c r="T220" s="45"/>
      <c r="U220" s="45"/>
      <c r="V220" s="45"/>
    </row>
    <row r="221">
      <c r="A221" s="75"/>
      <c r="B221" s="45"/>
      <c r="C221" s="188"/>
      <c r="D221" s="157"/>
      <c r="E221" s="157"/>
      <c r="F221" s="86"/>
      <c r="G221" s="114"/>
      <c r="H221" s="45"/>
      <c r="I221" s="45"/>
      <c r="J221" s="45"/>
      <c r="K221" s="45"/>
      <c r="L221" s="45"/>
      <c r="M221" s="45"/>
      <c r="N221" s="45"/>
      <c r="O221" s="45"/>
      <c r="P221" s="45"/>
      <c r="Q221" s="45"/>
      <c r="R221" s="45"/>
      <c r="S221" s="45"/>
      <c r="T221" s="45"/>
      <c r="U221" s="45"/>
      <c r="V221" s="45"/>
    </row>
    <row r="222">
      <c r="A222" s="75"/>
      <c r="B222" s="45"/>
      <c r="C222" s="188"/>
      <c r="D222" s="157"/>
      <c r="E222" s="157"/>
      <c r="F222" s="86"/>
      <c r="G222" s="114"/>
      <c r="H222" s="45"/>
      <c r="I222" s="45"/>
      <c r="J222" s="45"/>
      <c r="K222" s="45"/>
      <c r="L222" s="45"/>
      <c r="M222" s="45"/>
      <c r="N222" s="45"/>
      <c r="O222" s="45"/>
      <c r="P222" s="45"/>
      <c r="Q222" s="45"/>
      <c r="R222" s="45"/>
      <c r="S222" s="45"/>
      <c r="T222" s="45"/>
      <c r="U222" s="45"/>
      <c r="V222" s="45"/>
    </row>
    <row r="223">
      <c r="A223" s="75"/>
      <c r="B223" s="45"/>
      <c r="C223" s="188"/>
      <c r="D223" s="157"/>
      <c r="E223" s="157"/>
      <c r="F223" s="86"/>
      <c r="G223" s="114"/>
      <c r="H223" s="45"/>
      <c r="I223" s="45"/>
      <c r="J223" s="45"/>
      <c r="K223" s="45"/>
      <c r="L223" s="45"/>
      <c r="M223" s="45"/>
      <c r="N223" s="45"/>
      <c r="O223" s="45"/>
      <c r="P223" s="45"/>
      <c r="Q223" s="45"/>
      <c r="R223" s="45"/>
      <c r="S223" s="45"/>
      <c r="T223" s="45"/>
      <c r="U223" s="45"/>
      <c r="V223" s="45"/>
    </row>
    <row r="224">
      <c r="A224" s="75"/>
      <c r="B224" s="45"/>
      <c r="C224" s="188"/>
      <c r="D224" s="157"/>
      <c r="E224" s="157"/>
      <c r="F224" s="86"/>
      <c r="G224" s="114"/>
      <c r="H224" s="45"/>
      <c r="I224" s="45"/>
      <c r="J224" s="45"/>
      <c r="K224" s="45"/>
      <c r="L224" s="45"/>
      <c r="M224" s="45"/>
      <c r="N224" s="45"/>
      <c r="O224" s="45"/>
      <c r="P224" s="45"/>
      <c r="Q224" s="45"/>
      <c r="R224" s="45"/>
      <c r="S224" s="45"/>
      <c r="T224" s="45"/>
      <c r="U224" s="45"/>
      <c r="V224" s="45"/>
    </row>
    <row r="225">
      <c r="A225" s="75"/>
      <c r="B225" s="45"/>
      <c r="C225" s="188"/>
      <c r="D225" s="157"/>
      <c r="E225" s="157"/>
      <c r="F225" s="86"/>
      <c r="G225" s="114"/>
      <c r="H225" s="45"/>
      <c r="I225" s="45"/>
      <c r="J225" s="45"/>
      <c r="K225" s="45"/>
      <c r="L225" s="45"/>
      <c r="M225" s="45"/>
      <c r="N225" s="45"/>
      <c r="O225" s="45"/>
      <c r="P225" s="45"/>
      <c r="Q225" s="45"/>
      <c r="R225" s="45"/>
      <c r="S225" s="45"/>
      <c r="T225" s="45"/>
      <c r="U225" s="45"/>
      <c r="V225" s="45"/>
    </row>
    <row r="226">
      <c r="A226" s="75"/>
      <c r="B226" s="45"/>
      <c r="C226" s="188"/>
      <c r="D226" s="157"/>
      <c r="E226" s="157"/>
      <c r="F226" s="86"/>
      <c r="G226" s="114"/>
      <c r="H226" s="45"/>
      <c r="I226" s="45"/>
      <c r="J226" s="45"/>
      <c r="K226" s="45"/>
      <c r="L226" s="45"/>
      <c r="M226" s="45"/>
      <c r="N226" s="45"/>
      <c r="O226" s="45"/>
      <c r="P226" s="45"/>
      <c r="Q226" s="45"/>
      <c r="R226" s="45"/>
      <c r="S226" s="45"/>
      <c r="T226" s="45"/>
      <c r="U226" s="45"/>
      <c r="V226" s="45"/>
    </row>
    <row r="227">
      <c r="A227" s="75"/>
      <c r="B227" s="45"/>
      <c r="C227" s="188"/>
      <c r="D227" s="157"/>
      <c r="E227" s="157"/>
      <c r="F227" s="86"/>
      <c r="G227" s="114"/>
      <c r="H227" s="45"/>
      <c r="I227" s="45"/>
      <c r="J227" s="45"/>
      <c r="K227" s="45"/>
      <c r="L227" s="45"/>
      <c r="M227" s="45"/>
      <c r="N227" s="45"/>
      <c r="O227" s="45"/>
      <c r="P227" s="45"/>
      <c r="Q227" s="45"/>
      <c r="R227" s="45"/>
      <c r="S227" s="45"/>
      <c r="T227" s="45"/>
      <c r="U227" s="45"/>
      <c r="V227" s="45"/>
    </row>
    <row r="228">
      <c r="A228" s="75"/>
      <c r="B228" s="45"/>
      <c r="C228" s="188"/>
      <c r="D228" s="157"/>
      <c r="E228" s="157"/>
      <c r="F228" s="86"/>
      <c r="G228" s="114"/>
      <c r="H228" s="45"/>
      <c r="I228" s="45"/>
      <c r="J228" s="45"/>
      <c r="K228" s="45"/>
      <c r="L228" s="45"/>
      <c r="M228" s="45"/>
      <c r="N228" s="45"/>
      <c r="O228" s="45"/>
      <c r="P228" s="45"/>
      <c r="Q228" s="45"/>
      <c r="R228" s="45"/>
      <c r="S228" s="45"/>
      <c r="T228" s="45"/>
      <c r="U228" s="45"/>
      <c r="V228" s="45"/>
    </row>
    <row r="229">
      <c r="A229" s="75"/>
      <c r="B229" s="45"/>
      <c r="C229" s="188"/>
      <c r="D229" s="157"/>
      <c r="E229" s="157"/>
      <c r="F229" s="86"/>
      <c r="G229" s="114"/>
      <c r="H229" s="45"/>
      <c r="I229" s="45"/>
      <c r="J229" s="45"/>
      <c r="K229" s="45"/>
      <c r="L229" s="45"/>
      <c r="M229" s="45"/>
      <c r="N229" s="45"/>
      <c r="O229" s="45"/>
      <c r="P229" s="45"/>
      <c r="Q229" s="45"/>
      <c r="R229" s="45"/>
      <c r="S229" s="45"/>
      <c r="T229" s="45"/>
      <c r="U229" s="45"/>
      <c r="V229" s="45"/>
    </row>
    <row r="230">
      <c r="A230" s="75"/>
      <c r="B230" s="45"/>
      <c r="C230" s="188"/>
      <c r="D230" s="157"/>
      <c r="E230" s="157"/>
      <c r="F230" s="86"/>
      <c r="G230" s="114"/>
      <c r="H230" s="45"/>
      <c r="I230" s="45"/>
      <c r="J230" s="45"/>
      <c r="K230" s="45"/>
      <c r="L230" s="45"/>
      <c r="M230" s="45"/>
      <c r="N230" s="45"/>
      <c r="O230" s="45"/>
      <c r="P230" s="45"/>
      <c r="Q230" s="45"/>
      <c r="R230" s="45"/>
      <c r="S230" s="45"/>
      <c r="T230" s="45"/>
      <c r="U230" s="45"/>
      <c r="V230" s="45"/>
    </row>
    <row r="231">
      <c r="A231" s="75"/>
      <c r="B231" s="45"/>
      <c r="C231" s="188"/>
      <c r="D231" s="157"/>
      <c r="E231" s="157"/>
      <c r="F231" s="86"/>
      <c r="G231" s="114"/>
      <c r="H231" s="45"/>
      <c r="I231" s="45"/>
      <c r="J231" s="45"/>
      <c r="K231" s="45"/>
      <c r="L231" s="45"/>
      <c r="M231" s="45"/>
      <c r="N231" s="45"/>
      <c r="O231" s="45"/>
      <c r="P231" s="45"/>
      <c r="Q231" s="45"/>
      <c r="R231" s="45"/>
      <c r="S231" s="45"/>
      <c r="T231" s="45"/>
      <c r="U231" s="45"/>
      <c r="V231" s="45"/>
    </row>
    <row r="232">
      <c r="A232" s="75"/>
      <c r="B232" s="45"/>
      <c r="C232" s="188"/>
      <c r="D232" s="157"/>
      <c r="E232" s="157"/>
      <c r="F232" s="86"/>
      <c r="G232" s="114"/>
      <c r="H232" s="45"/>
      <c r="I232" s="45"/>
      <c r="J232" s="45"/>
      <c r="K232" s="45"/>
      <c r="L232" s="45"/>
      <c r="M232" s="45"/>
      <c r="N232" s="45"/>
      <c r="O232" s="45"/>
      <c r="P232" s="45"/>
      <c r="Q232" s="45"/>
      <c r="R232" s="45"/>
      <c r="S232" s="45"/>
      <c r="T232" s="45"/>
      <c r="U232" s="45"/>
      <c r="V232" s="45"/>
    </row>
    <row r="233">
      <c r="A233" s="75"/>
      <c r="B233" s="45"/>
      <c r="C233" s="188"/>
      <c r="D233" s="157"/>
      <c r="E233" s="157"/>
      <c r="F233" s="86"/>
      <c r="G233" s="114"/>
      <c r="H233" s="45"/>
      <c r="I233" s="45"/>
      <c r="J233" s="45"/>
      <c r="K233" s="45"/>
      <c r="L233" s="45"/>
      <c r="M233" s="45"/>
      <c r="N233" s="45"/>
      <c r="O233" s="45"/>
      <c r="P233" s="45"/>
      <c r="Q233" s="45"/>
      <c r="R233" s="45"/>
      <c r="S233" s="45"/>
      <c r="T233" s="45"/>
      <c r="U233" s="45"/>
      <c r="V233" s="45"/>
    </row>
    <row r="234">
      <c r="A234" s="75"/>
      <c r="B234" s="45"/>
      <c r="C234" s="188"/>
      <c r="D234" s="157"/>
      <c r="E234" s="157"/>
      <c r="F234" s="86"/>
      <c r="G234" s="114"/>
      <c r="H234" s="45"/>
      <c r="I234" s="45"/>
      <c r="J234" s="45"/>
      <c r="K234" s="45"/>
      <c r="L234" s="45"/>
      <c r="M234" s="45"/>
      <c r="N234" s="45"/>
      <c r="O234" s="45"/>
      <c r="P234" s="45"/>
      <c r="Q234" s="45"/>
      <c r="R234" s="45"/>
      <c r="S234" s="45"/>
      <c r="T234" s="45"/>
      <c r="U234" s="45"/>
      <c r="V234" s="45"/>
    </row>
    <row r="235">
      <c r="A235" s="75"/>
      <c r="B235" s="45"/>
      <c r="C235" s="188"/>
      <c r="D235" s="157"/>
      <c r="E235" s="157"/>
      <c r="F235" s="86"/>
      <c r="G235" s="114"/>
      <c r="H235" s="45"/>
      <c r="I235" s="45"/>
      <c r="J235" s="45"/>
      <c r="K235" s="45"/>
      <c r="L235" s="45"/>
      <c r="M235" s="45"/>
      <c r="N235" s="45"/>
      <c r="O235" s="45"/>
      <c r="P235" s="45"/>
      <c r="Q235" s="45"/>
      <c r="R235" s="45"/>
      <c r="S235" s="45"/>
      <c r="T235" s="45"/>
      <c r="U235" s="45"/>
      <c r="V235" s="45"/>
    </row>
    <row r="236">
      <c r="A236" s="75"/>
      <c r="B236" s="45"/>
      <c r="C236" s="188"/>
      <c r="D236" s="157"/>
      <c r="E236" s="157"/>
      <c r="F236" s="86"/>
      <c r="G236" s="114"/>
      <c r="H236" s="45"/>
      <c r="I236" s="45"/>
      <c r="J236" s="45"/>
      <c r="K236" s="45"/>
      <c r="L236" s="45"/>
      <c r="M236" s="45"/>
      <c r="N236" s="45"/>
      <c r="O236" s="45"/>
      <c r="P236" s="45"/>
      <c r="Q236" s="45"/>
      <c r="R236" s="45"/>
      <c r="S236" s="45"/>
      <c r="T236" s="45"/>
      <c r="U236" s="45"/>
      <c r="V236" s="45"/>
    </row>
    <row r="237">
      <c r="A237" s="75"/>
      <c r="B237" s="45"/>
      <c r="C237" s="188"/>
      <c r="D237" s="157"/>
      <c r="E237" s="157"/>
      <c r="F237" s="86"/>
      <c r="G237" s="114"/>
      <c r="H237" s="45"/>
      <c r="I237" s="45"/>
      <c r="J237" s="45"/>
      <c r="K237" s="45"/>
      <c r="L237" s="45"/>
      <c r="M237" s="45"/>
      <c r="N237" s="45"/>
      <c r="O237" s="45"/>
      <c r="P237" s="45"/>
      <c r="Q237" s="45"/>
      <c r="R237" s="45"/>
      <c r="S237" s="45"/>
      <c r="T237" s="45"/>
      <c r="U237" s="45"/>
      <c r="V237" s="45"/>
    </row>
    <row r="238">
      <c r="A238" s="75"/>
      <c r="B238" s="45"/>
      <c r="C238" s="188"/>
      <c r="D238" s="157"/>
      <c r="E238" s="157"/>
      <c r="F238" s="86"/>
      <c r="G238" s="114"/>
      <c r="H238" s="45"/>
      <c r="I238" s="45"/>
      <c r="J238" s="45"/>
      <c r="K238" s="45"/>
      <c r="L238" s="45"/>
      <c r="M238" s="45"/>
      <c r="N238" s="45"/>
      <c r="O238" s="45"/>
      <c r="P238" s="45"/>
      <c r="Q238" s="45"/>
      <c r="R238" s="45"/>
      <c r="S238" s="45"/>
      <c r="T238" s="45"/>
      <c r="U238" s="45"/>
      <c r="V238" s="45"/>
    </row>
    <row r="239">
      <c r="A239" s="75"/>
      <c r="B239" s="45"/>
      <c r="C239" s="188"/>
      <c r="D239" s="157"/>
      <c r="E239" s="157"/>
      <c r="F239" s="86"/>
      <c r="G239" s="114"/>
      <c r="H239" s="45"/>
      <c r="I239" s="45"/>
      <c r="J239" s="45"/>
      <c r="K239" s="45"/>
      <c r="L239" s="45"/>
      <c r="M239" s="45"/>
      <c r="N239" s="45"/>
      <c r="O239" s="45"/>
      <c r="P239" s="45"/>
      <c r="Q239" s="45"/>
      <c r="R239" s="45"/>
      <c r="S239" s="45"/>
      <c r="T239" s="45"/>
      <c r="U239" s="45"/>
      <c r="V239" s="45"/>
    </row>
    <row r="240">
      <c r="A240" s="75"/>
      <c r="B240" s="45"/>
      <c r="C240" s="188"/>
      <c r="D240" s="157"/>
      <c r="E240" s="157"/>
      <c r="F240" s="86"/>
      <c r="G240" s="114"/>
      <c r="H240" s="45"/>
      <c r="I240" s="45"/>
      <c r="J240" s="45"/>
      <c r="K240" s="45"/>
      <c r="L240" s="45"/>
      <c r="M240" s="45"/>
      <c r="N240" s="45"/>
      <c r="O240" s="45"/>
      <c r="P240" s="45"/>
      <c r="Q240" s="45"/>
      <c r="R240" s="45"/>
      <c r="S240" s="45"/>
      <c r="T240" s="45"/>
      <c r="U240" s="45"/>
      <c r="V240" s="45"/>
    </row>
    <row r="241">
      <c r="A241" s="75"/>
      <c r="B241" s="45"/>
      <c r="C241" s="188"/>
      <c r="D241" s="157"/>
      <c r="E241" s="157"/>
      <c r="F241" s="86"/>
      <c r="G241" s="114"/>
      <c r="H241" s="45"/>
      <c r="I241" s="45"/>
      <c r="J241" s="45"/>
      <c r="K241" s="45"/>
      <c r="L241" s="45"/>
      <c r="M241" s="45"/>
      <c r="N241" s="45"/>
      <c r="O241" s="45"/>
      <c r="P241" s="45"/>
      <c r="Q241" s="45"/>
      <c r="R241" s="45"/>
      <c r="S241" s="45"/>
      <c r="T241" s="45"/>
      <c r="U241" s="45"/>
      <c r="V241" s="45"/>
    </row>
    <row r="242">
      <c r="A242" s="75"/>
      <c r="B242" s="45"/>
      <c r="C242" s="188"/>
      <c r="D242" s="157"/>
      <c r="E242" s="157"/>
      <c r="F242" s="86"/>
      <c r="G242" s="114"/>
      <c r="H242" s="45"/>
      <c r="I242" s="45"/>
      <c r="J242" s="45"/>
      <c r="K242" s="45"/>
      <c r="L242" s="45"/>
      <c r="M242" s="45"/>
      <c r="N242" s="45"/>
      <c r="O242" s="45"/>
      <c r="P242" s="45"/>
      <c r="Q242" s="45"/>
      <c r="R242" s="45"/>
      <c r="S242" s="45"/>
      <c r="T242" s="45"/>
      <c r="U242" s="45"/>
      <c r="V242" s="45"/>
    </row>
    <row r="243">
      <c r="A243" s="75"/>
      <c r="B243" s="45"/>
      <c r="C243" s="188"/>
      <c r="D243" s="157"/>
      <c r="E243" s="157"/>
      <c r="F243" s="86"/>
      <c r="G243" s="114"/>
      <c r="H243" s="45"/>
      <c r="I243" s="45"/>
      <c r="J243" s="45"/>
      <c r="K243" s="45"/>
      <c r="L243" s="45"/>
      <c r="M243" s="45"/>
      <c r="N243" s="45"/>
      <c r="O243" s="45"/>
      <c r="P243" s="45"/>
      <c r="Q243" s="45"/>
      <c r="R243" s="45"/>
      <c r="S243" s="45"/>
      <c r="T243" s="45"/>
      <c r="U243" s="45"/>
      <c r="V243" s="45"/>
    </row>
    <row r="244">
      <c r="A244" s="75"/>
      <c r="B244" s="45"/>
      <c r="C244" s="188"/>
      <c r="D244" s="157"/>
      <c r="E244" s="157"/>
      <c r="F244" s="86"/>
      <c r="G244" s="114"/>
      <c r="H244" s="45"/>
      <c r="I244" s="45"/>
      <c r="J244" s="45"/>
      <c r="K244" s="45"/>
      <c r="L244" s="45"/>
      <c r="M244" s="45"/>
      <c r="N244" s="45"/>
      <c r="O244" s="45"/>
      <c r="P244" s="45"/>
      <c r="Q244" s="45"/>
      <c r="R244" s="45"/>
      <c r="S244" s="45"/>
      <c r="T244" s="45"/>
      <c r="U244" s="45"/>
      <c r="V244" s="45"/>
    </row>
    <row r="245">
      <c r="A245" s="75"/>
      <c r="B245" s="45"/>
      <c r="C245" s="188"/>
      <c r="D245" s="157"/>
      <c r="E245" s="157"/>
      <c r="F245" s="86"/>
      <c r="G245" s="114"/>
      <c r="H245" s="45"/>
      <c r="I245" s="45"/>
      <c r="J245" s="45"/>
      <c r="K245" s="45"/>
      <c r="L245" s="45"/>
      <c r="M245" s="45"/>
      <c r="N245" s="45"/>
      <c r="O245" s="45"/>
      <c r="P245" s="45"/>
      <c r="Q245" s="45"/>
      <c r="R245" s="45"/>
      <c r="S245" s="45"/>
      <c r="T245" s="45"/>
      <c r="U245" s="45"/>
      <c r="V245" s="45"/>
    </row>
    <row r="246">
      <c r="A246" s="75"/>
      <c r="B246" s="45"/>
      <c r="C246" s="188"/>
      <c r="D246" s="157"/>
      <c r="E246" s="157"/>
      <c r="F246" s="86"/>
      <c r="G246" s="114"/>
      <c r="H246" s="45"/>
      <c r="I246" s="45"/>
      <c r="J246" s="45"/>
      <c r="K246" s="45"/>
      <c r="L246" s="45"/>
      <c r="M246" s="45"/>
      <c r="N246" s="45"/>
      <c r="O246" s="45"/>
      <c r="P246" s="45"/>
      <c r="Q246" s="45"/>
      <c r="R246" s="45"/>
      <c r="S246" s="45"/>
      <c r="T246" s="45"/>
      <c r="U246" s="45"/>
      <c r="V246" s="45"/>
    </row>
    <row r="247">
      <c r="A247" s="75"/>
      <c r="B247" s="45"/>
      <c r="C247" s="188"/>
      <c r="D247" s="157"/>
      <c r="E247" s="157"/>
      <c r="F247" s="86"/>
      <c r="G247" s="114"/>
      <c r="H247" s="45"/>
      <c r="I247" s="45"/>
      <c r="J247" s="45"/>
      <c r="K247" s="45"/>
      <c r="L247" s="45"/>
      <c r="M247" s="45"/>
      <c r="N247" s="45"/>
      <c r="O247" s="45"/>
      <c r="P247" s="45"/>
      <c r="Q247" s="45"/>
      <c r="R247" s="45"/>
      <c r="S247" s="45"/>
      <c r="T247" s="45"/>
      <c r="U247" s="45"/>
      <c r="V247" s="45"/>
    </row>
    <row r="248">
      <c r="A248" s="75"/>
      <c r="B248" s="45"/>
      <c r="C248" s="188"/>
      <c r="D248" s="157"/>
      <c r="E248" s="157"/>
      <c r="F248" s="86"/>
      <c r="G248" s="114"/>
      <c r="H248" s="45"/>
      <c r="I248" s="45"/>
      <c r="J248" s="45"/>
      <c r="K248" s="45"/>
      <c r="L248" s="45"/>
      <c r="M248" s="45"/>
      <c r="N248" s="45"/>
      <c r="O248" s="45"/>
      <c r="P248" s="45"/>
      <c r="Q248" s="45"/>
      <c r="R248" s="45"/>
      <c r="S248" s="45"/>
      <c r="T248" s="45"/>
      <c r="U248" s="45"/>
      <c r="V248" s="45"/>
    </row>
    <row r="249">
      <c r="A249" s="75"/>
      <c r="B249" s="45"/>
      <c r="C249" s="188"/>
      <c r="D249" s="157"/>
      <c r="E249" s="157"/>
      <c r="F249" s="86"/>
      <c r="G249" s="114"/>
      <c r="H249" s="45"/>
      <c r="I249" s="45"/>
      <c r="J249" s="45"/>
      <c r="K249" s="45"/>
      <c r="L249" s="45"/>
      <c r="M249" s="45"/>
      <c r="N249" s="45"/>
      <c r="O249" s="45"/>
      <c r="P249" s="45"/>
      <c r="Q249" s="45"/>
      <c r="R249" s="45"/>
      <c r="S249" s="45"/>
      <c r="T249" s="45"/>
      <c r="U249" s="45"/>
      <c r="V249" s="45"/>
    </row>
    <row r="250">
      <c r="A250" s="75"/>
      <c r="B250" s="45"/>
      <c r="C250" s="188"/>
      <c r="D250" s="157"/>
      <c r="E250" s="157"/>
      <c r="F250" s="86"/>
      <c r="G250" s="114"/>
      <c r="H250" s="45"/>
      <c r="I250" s="45"/>
      <c r="J250" s="45"/>
      <c r="K250" s="45"/>
      <c r="L250" s="45"/>
      <c r="M250" s="45"/>
      <c r="N250" s="45"/>
      <c r="O250" s="45"/>
      <c r="P250" s="45"/>
      <c r="Q250" s="45"/>
      <c r="R250" s="45"/>
      <c r="S250" s="45"/>
      <c r="T250" s="45"/>
      <c r="U250" s="45"/>
      <c r="V250" s="45"/>
    </row>
    <row r="251">
      <c r="A251" s="75"/>
      <c r="B251" s="45"/>
      <c r="C251" s="188"/>
      <c r="D251" s="157"/>
      <c r="E251" s="157"/>
      <c r="F251" s="86"/>
      <c r="G251" s="114"/>
      <c r="H251" s="45"/>
      <c r="I251" s="45"/>
      <c r="J251" s="45"/>
      <c r="K251" s="45"/>
      <c r="L251" s="45"/>
      <c r="M251" s="45"/>
      <c r="N251" s="45"/>
      <c r="O251" s="45"/>
      <c r="P251" s="45"/>
      <c r="Q251" s="45"/>
      <c r="R251" s="45"/>
      <c r="S251" s="45"/>
      <c r="T251" s="45"/>
      <c r="U251" s="45"/>
      <c r="V251" s="45"/>
    </row>
    <row r="252">
      <c r="A252" s="75"/>
      <c r="B252" s="45"/>
      <c r="C252" s="188"/>
      <c r="D252" s="157"/>
      <c r="E252" s="157"/>
      <c r="F252" s="86"/>
      <c r="G252" s="114"/>
      <c r="H252" s="45"/>
      <c r="I252" s="45"/>
      <c r="J252" s="45"/>
      <c r="K252" s="45"/>
      <c r="L252" s="45"/>
      <c r="M252" s="45"/>
      <c r="N252" s="45"/>
      <c r="O252" s="45"/>
      <c r="P252" s="45"/>
      <c r="Q252" s="45"/>
      <c r="R252" s="45"/>
      <c r="S252" s="45"/>
      <c r="T252" s="45"/>
      <c r="U252" s="45"/>
      <c r="V252" s="45"/>
    </row>
    <row r="253">
      <c r="A253" s="75"/>
      <c r="B253" s="45"/>
      <c r="C253" s="188"/>
      <c r="D253" s="157"/>
      <c r="E253" s="157"/>
      <c r="F253" s="86"/>
      <c r="G253" s="114"/>
      <c r="H253" s="45"/>
      <c r="I253" s="45"/>
      <c r="J253" s="45"/>
      <c r="K253" s="45"/>
      <c r="L253" s="45"/>
      <c r="M253" s="45"/>
      <c r="N253" s="45"/>
      <c r="O253" s="45"/>
      <c r="P253" s="45"/>
      <c r="Q253" s="45"/>
      <c r="R253" s="45"/>
      <c r="S253" s="45"/>
      <c r="T253" s="45"/>
      <c r="U253" s="45"/>
      <c r="V253" s="45"/>
    </row>
    <row r="254">
      <c r="A254" s="75"/>
      <c r="B254" s="45"/>
      <c r="C254" s="188"/>
      <c r="D254" s="157"/>
      <c r="E254" s="157"/>
      <c r="F254" s="86"/>
      <c r="G254" s="114"/>
      <c r="H254" s="45"/>
      <c r="I254" s="45"/>
      <c r="J254" s="45"/>
      <c r="K254" s="45"/>
      <c r="L254" s="45"/>
      <c r="M254" s="45"/>
      <c r="N254" s="45"/>
      <c r="O254" s="45"/>
      <c r="P254" s="45"/>
      <c r="Q254" s="45"/>
      <c r="R254" s="45"/>
      <c r="S254" s="45"/>
      <c r="T254" s="45"/>
      <c r="U254" s="45"/>
      <c r="V254" s="45"/>
    </row>
    <row r="255">
      <c r="A255" s="75"/>
      <c r="B255" s="45"/>
      <c r="C255" s="188"/>
      <c r="D255" s="157"/>
      <c r="E255" s="157"/>
      <c r="F255" s="86"/>
      <c r="G255" s="114"/>
      <c r="H255" s="45"/>
      <c r="I255" s="45"/>
      <c r="J255" s="45"/>
      <c r="K255" s="45"/>
      <c r="L255" s="45"/>
      <c r="M255" s="45"/>
      <c r="N255" s="45"/>
      <c r="O255" s="45"/>
      <c r="P255" s="45"/>
      <c r="Q255" s="45"/>
      <c r="R255" s="45"/>
      <c r="S255" s="45"/>
      <c r="T255" s="45"/>
      <c r="U255" s="45"/>
      <c r="V255" s="45"/>
    </row>
    <row r="256">
      <c r="A256" s="75"/>
      <c r="B256" s="45"/>
      <c r="C256" s="188"/>
      <c r="D256" s="157"/>
      <c r="E256" s="157"/>
      <c r="F256" s="86"/>
      <c r="G256" s="114"/>
      <c r="H256" s="45"/>
      <c r="I256" s="45"/>
      <c r="J256" s="45"/>
      <c r="K256" s="45"/>
      <c r="L256" s="45"/>
      <c r="M256" s="45"/>
      <c r="N256" s="45"/>
      <c r="O256" s="45"/>
      <c r="P256" s="45"/>
      <c r="Q256" s="45"/>
      <c r="R256" s="45"/>
      <c r="S256" s="45"/>
      <c r="T256" s="45"/>
      <c r="U256" s="45"/>
      <c r="V256" s="45"/>
    </row>
    <row r="257">
      <c r="A257" s="75"/>
      <c r="B257" s="45"/>
      <c r="C257" s="188"/>
      <c r="D257" s="157"/>
      <c r="E257" s="157"/>
      <c r="F257" s="86"/>
      <c r="G257" s="114"/>
      <c r="H257" s="45"/>
      <c r="I257" s="45"/>
      <c r="J257" s="45"/>
      <c r="K257" s="45"/>
      <c r="L257" s="45"/>
      <c r="M257" s="45"/>
      <c r="N257" s="45"/>
      <c r="O257" s="45"/>
      <c r="P257" s="45"/>
      <c r="Q257" s="45"/>
      <c r="R257" s="45"/>
      <c r="S257" s="45"/>
      <c r="T257" s="45"/>
      <c r="U257" s="45"/>
      <c r="V257" s="45"/>
    </row>
    <row r="258">
      <c r="A258" s="75"/>
      <c r="B258" s="45"/>
      <c r="C258" s="188"/>
      <c r="D258" s="157"/>
      <c r="E258" s="157"/>
      <c r="F258" s="86"/>
      <c r="G258" s="114"/>
      <c r="H258" s="45"/>
      <c r="I258" s="45"/>
      <c r="J258" s="45"/>
      <c r="K258" s="45"/>
      <c r="L258" s="45"/>
      <c r="M258" s="45"/>
      <c r="N258" s="45"/>
      <c r="O258" s="45"/>
      <c r="P258" s="45"/>
      <c r="Q258" s="45"/>
      <c r="R258" s="45"/>
      <c r="S258" s="45"/>
      <c r="T258" s="45"/>
      <c r="U258" s="45"/>
      <c r="V258" s="45"/>
    </row>
    <row r="259">
      <c r="A259" s="75"/>
      <c r="B259" s="45"/>
      <c r="C259" s="188"/>
      <c r="D259" s="157"/>
      <c r="E259" s="157"/>
      <c r="F259" s="86"/>
      <c r="G259" s="114"/>
      <c r="H259" s="45"/>
      <c r="I259" s="45"/>
      <c r="J259" s="45"/>
      <c r="K259" s="45"/>
      <c r="L259" s="45"/>
      <c r="M259" s="45"/>
      <c r="N259" s="45"/>
      <c r="O259" s="45"/>
      <c r="P259" s="45"/>
      <c r="Q259" s="45"/>
      <c r="R259" s="45"/>
      <c r="S259" s="45"/>
      <c r="T259" s="45"/>
      <c r="U259" s="45"/>
      <c r="V259" s="45"/>
    </row>
    <row r="260">
      <c r="A260" s="75"/>
      <c r="B260" s="45"/>
      <c r="C260" s="188"/>
      <c r="D260" s="157"/>
      <c r="E260" s="157"/>
      <c r="F260" s="86"/>
      <c r="G260" s="114"/>
      <c r="H260" s="45"/>
      <c r="I260" s="45"/>
      <c r="J260" s="45"/>
      <c r="K260" s="45"/>
      <c r="L260" s="45"/>
      <c r="M260" s="45"/>
      <c r="N260" s="45"/>
      <c r="O260" s="45"/>
      <c r="P260" s="45"/>
      <c r="Q260" s="45"/>
      <c r="R260" s="45"/>
      <c r="S260" s="45"/>
      <c r="T260" s="45"/>
      <c r="U260" s="45"/>
      <c r="V260" s="45"/>
    </row>
    <row r="261">
      <c r="A261" s="75"/>
      <c r="B261" s="45"/>
      <c r="C261" s="188"/>
      <c r="D261" s="157"/>
      <c r="E261" s="157"/>
      <c r="F261" s="86"/>
      <c r="G261" s="114"/>
      <c r="H261" s="45"/>
      <c r="I261" s="45"/>
      <c r="J261" s="45"/>
      <c r="K261" s="45"/>
      <c r="L261" s="45"/>
      <c r="M261" s="45"/>
      <c r="N261" s="45"/>
      <c r="O261" s="45"/>
      <c r="P261" s="45"/>
      <c r="Q261" s="45"/>
      <c r="R261" s="45"/>
      <c r="S261" s="45"/>
      <c r="T261" s="45"/>
      <c r="U261" s="45"/>
      <c r="V261" s="45"/>
    </row>
    <row r="262">
      <c r="A262" s="75"/>
      <c r="B262" s="45"/>
      <c r="C262" s="188"/>
      <c r="D262" s="157"/>
      <c r="E262" s="157"/>
      <c r="F262" s="86"/>
      <c r="G262" s="114"/>
      <c r="H262" s="45"/>
      <c r="I262" s="45"/>
      <c r="J262" s="45"/>
      <c r="K262" s="45"/>
      <c r="L262" s="45"/>
      <c r="M262" s="45"/>
      <c r="N262" s="45"/>
      <c r="O262" s="45"/>
      <c r="P262" s="45"/>
      <c r="Q262" s="45"/>
      <c r="R262" s="45"/>
      <c r="S262" s="45"/>
      <c r="T262" s="45"/>
      <c r="U262" s="45"/>
      <c r="V262" s="45"/>
    </row>
    <row r="263">
      <c r="A263" s="75"/>
      <c r="B263" s="45"/>
      <c r="C263" s="188"/>
      <c r="D263" s="157"/>
      <c r="E263" s="157"/>
      <c r="F263" s="86"/>
      <c r="G263" s="114"/>
      <c r="H263" s="45"/>
      <c r="I263" s="45"/>
      <c r="J263" s="45"/>
      <c r="K263" s="45"/>
      <c r="L263" s="45"/>
      <c r="M263" s="45"/>
      <c r="N263" s="45"/>
      <c r="O263" s="45"/>
      <c r="P263" s="45"/>
      <c r="Q263" s="45"/>
      <c r="R263" s="45"/>
      <c r="S263" s="45"/>
      <c r="T263" s="45"/>
      <c r="U263" s="45"/>
      <c r="V263" s="45"/>
    </row>
    <row r="264">
      <c r="A264" s="75"/>
      <c r="B264" s="45"/>
      <c r="C264" s="188"/>
      <c r="D264" s="157"/>
      <c r="E264" s="157"/>
      <c r="F264" s="86"/>
      <c r="G264" s="114"/>
      <c r="H264" s="45"/>
      <c r="I264" s="45"/>
      <c r="J264" s="45"/>
      <c r="K264" s="45"/>
      <c r="L264" s="45"/>
      <c r="M264" s="45"/>
      <c r="N264" s="45"/>
      <c r="O264" s="45"/>
      <c r="P264" s="45"/>
      <c r="Q264" s="45"/>
      <c r="R264" s="45"/>
      <c r="S264" s="45"/>
      <c r="T264" s="45"/>
      <c r="U264" s="45"/>
      <c r="V264" s="45"/>
    </row>
    <row r="265">
      <c r="A265" s="75"/>
      <c r="B265" s="45"/>
      <c r="C265" s="188"/>
      <c r="D265" s="157"/>
      <c r="E265" s="157"/>
      <c r="F265" s="86"/>
      <c r="G265" s="114"/>
      <c r="H265" s="45"/>
      <c r="I265" s="45"/>
      <c r="J265" s="45"/>
      <c r="K265" s="45"/>
      <c r="L265" s="45"/>
      <c r="M265" s="45"/>
      <c r="N265" s="45"/>
      <c r="O265" s="45"/>
      <c r="P265" s="45"/>
      <c r="Q265" s="45"/>
      <c r="R265" s="45"/>
      <c r="S265" s="45"/>
      <c r="T265" s="45"/>
      <c r="U265" s="45"/>
      <c r="V265" s="45"/>
    </row>
    <row r="266">
      <c r="A266" s="75"/>
      <c r="B266" s="45"/>
      <c r="C266" s="188"/>
      <c r="D266" s="157"/>
      <c r="E266" s="157"/>
      <c r="F266" s="86"/>
      <c r="G266" s="114"/>
      <c r="H266" s="45"/>
      <c r="I266" s="45"/>
      <c r="J266" s="45"/>
      <c r="K266" s="45"/>
      <c r="L266" s="45"/>
      <c r="M266" s="45"/>
      <c r="N266" s="45"/>
      <c r="O266" s="45"/>
      <c r="P266" s="45"/>
      <c r="Q266" s="45"/>
      <c r="R266" s="45"/>
      <c r="S266" s="45"/>
      <c r="T266" s="45"/>
      <c r="U266" s="45"/>
      <c r="V266" s="45"/>
    </row>
    <row r="267">
      <c r="A267" s="75"/>
      <c r="B267" s="45"/>
      <c r="C267" s="188"/>
      <c r="D267" s="157"/>
      <c r="E267" s="157"/>
      <c r="F267" s="86"/>
      <c r="G267" s="114"/>
      <c r="H267" s="45"/>
      <c r="I267" s="45"/>
      <c r="J267" s="45"/>
      <c r="K267" s="45"/>
      <c r="L267" s="45"/>
      <c r="M267" s="45"/>
      <c r="N267" s="45"/>
      <c r="O267" s="45"/>
      <c r="P267" s="45"/>
      <c r="Q267" s="45"/>
      <c r="R267" s="45"/>
      <c r="S267" s="45"/>
      <c r="T267" s="45"/>
      <c r="U267" s="45"/>
      <c r="V267" s="45"/>
    </row>
    <row r="268">
      <c r="A268" s="75"/>
      <c r="B268" s="45"/>
      <c r="C268" s="188"/>
      <c r="D268" s="157"/>
      <c r="E268" s="157"/>
      <c r="F268" s="86"/>
      <c r="G268" s="114"/>
      <c r="H268" s="45"/>
      <c r="I268" s="45"/>
      <c r="J268" s="45"/>
      <c r="K268" s="45"/>
      <c r="L268" s="45"/>
      <c r="M268" s="45"/>
      <c r="N268" s="45"/>
      <c r="O268" s="45"/>
      <c r="P268" s="45"/>
      <c r="Q268" s="45"/>
      <c r="R268" s="45"/>
      <c r="S268" s="45"/>
      <c r="T268" s="45"/>
      <c r="U268" s="45"/>
      <c r="V268" s="45"/>
    </row>
    <row r="269">
      <c r="A269" s="75"/>
      <c r="B269" s="45"/>
      <c r="C269" s="188"/>
      <c r="D269" s="157"/>
      <c r="E269" s="157"/>
      <c r="F269" s="86"/>
      <c r="G269" s="114"/>
      <c r="H269" s="45"/>
      <c r="I269" s="45"/>
      <c r="J269" s="45"/>
      <c r="K269" s="45"/>
      <c r="L269" s="45"/>
      <c r="M269" s="45"/>
      <c r="N269" s="45"/>
      <c r="O269" s="45"/>
      <c r="P269" s="45"/>
      <c r="Q269" s="45"/>
      <c r="R269" s="45"/>
      <c r="S269" s="45"/>
      <c r="T269" s="45"/>
      <c r="U269" s="45"/>
      <c r="V269" s="45"/>
    </row>
    <row r="270">
      <c r="A270" s="75"/>
      <c r="B270" s="45"/>
      <c r="C270" s="188"/>
      <c r="D270" s="157"/>
      <c r="E270" s="157"/>
      <c r="F270" s="86"/>
      <c r="G270" s="114"/>
      <c r="H270" s="45"/>
      <c r="I270" s="45"/>
      <c r="J270" s="45"/>
      <c r="K270" s="45"/>
      <c r="L270" s="45"/>
      <c r="M270" s="45"/>
      <c r="N270" s="45"/>
      <c r="O270" s="45"/>
      <c r="P270" s="45"/>
      <c r="Q270" s="45"/>
      <c r="R270" s="45"/>
      <c r="S270" s="45"/>
      <c r="T270" s="45"/>
      <c r="U270" s="45"/>
      <c r="V270" s="45"/>
    </row>
    <row r="271">
      <c r="A271" s="75"/>
      <c r="B271" s="45"/>
      <c r="C271" s="188"/>
      <c r="D271" s="157"/>
      <c r="E271" s="157"/>
      <c r="F271" s="86"/>
      <c r="G271" s="114"/>
      <c r="H271" s="45"/>
      <c r="I271" s="45"/>
      <c r="J271" s="45"/>
      <c r="K271" s="45"/>
      <c r="L271" s="45"/>
      <c r="M271" s="45"/>
      <c r="N271" s="45"/>
      <c r="O271" s="45"/>
      <c r="P271" s="45"/>
      <c r="Q271" s="45"/>
      <c r="R271" s="45"/>
      <c r="S271" s="45"/>
      <c r="T271" s="45"/>
      <c r="U271" s="45"/>
      <c r="V271" s="45"/>
    </row>
    <row r="272">
      <c r="A272" s="75"/>
      <c r="B272" s="45"/>
      <c r="C272" s="188"/>
      <c r="D272" s="157"/>
      <c r="E272" s="157"/>
      <c r="F272" s="86"/>
      <c r="G272" s="114"/>
      <c r="H272" s="45"/>
      <c r="I272" s="45"/>
      <c r="J272" s="45"/>
      <c r="K272" s="45"/>
      <c r="L272" s="45"/>
      <c r="M272" s="45"/>
      <c r="N272" s="45"/>
      <c r="O272" s="45"/>
      <c r="P272" s="45"/>
      <c r="Q272" s="45"/>
      <c r="R272" s="45"/>
      <c r="S272" s="45"/>
      <c r="T272" s="45"/>
      <c r="U272" s="45"/>
      <c r="V272" s="45"/>
    </row>
    <row r="273">
      <c r="A273" s="75"/>
      <c r="B273" s="45"/>
      <c r="C273" s="188"/>
      <c r="D273" s="157"/>
      <c r="E273" s="157"/>
      <c r="F273" s="86"/>
      <c r="G273" s="114"/>
      <c r="H273" s="45"/>
      <c r="I273" s="45"/>
      <c r="J273" s="45"/>
      <c r="K273" s="45"/>
      <c r="L273" s="45"/>
      <c r="M273" s="45"/>
      <c r="N273" s="45"/>
      <c r="O273" s="45"/>
      <c r="P273" s="45"/>
      <c r="Q273" s="45"/>
      <c r="R273" s="45"/>
      <c r="S273" s="45"/>
      <c r="T273" s="45"/>
      <c r="U273" s="45"/>
      <c r="V273" s="45"/>
    </row>
    <row r="274">
      <c r="A274" s="75"/>
      <c r="B274" s="45"/>
      <c r="C274" s="188"/>
      <c r="D274" s="157"/>
      <c r="E274" s="157"/>
      <c r="F274" s="86"/>
      <c r="G274" s="114"/>
      <c r="H274" s="45"/>
      <c r="I274" s="45"/>
      <c r="J274" s="45"/>
      <c r="K274" s="45"/>
      <c r="L274" s="45"/>
      <c r="M274" s="45"/>
      <c r="N274" s="45"/>
      <c r="O274" s="45"/>
      <c r="P274" s="45"/>
      <c r="Q274" s="45"/>
      <c r="R274" s="45"/>
      <c r="S274" s="45"/>
      <c r="T274" s="45"/>
      <c r="U274" s="45"/>
      <c r="V274" s="45"/>
    </row>
    <row r="275">
      <c r="A275" s="75"/>
      <c r="B275" s="45"/>
      <c r="C275" s="188"/>
      <c r="D275" s="157"/>
      <c r="E275" s="157"/>
      <c r="F275" s="86"/>
      <c r="G275" s="114"/>
      <c r="H275" s="45"/>
      <c r="I275" s="45"/>
      <c r="J275" s="45"/>
      <c r="K275" s="45"/>
      <c r="L275" s="45"/>
      <c r="M275" s="45"/>
      <c r="N275" s="45"/>
      <c r="O275" s="45"/>
      <c r="P275" s="45"/>
      <c r="Q275" s="45"/>
      <c r="R275" s="45"/>
      <c r="S275" s="45"/>
      <c r="T275" s="45"/>
      <c r="U275" s="45"/>
      <c r="V275" s="45"/>
    </row>
    <row r="276">
      <c r="A276" s="75"/>
      <c r="B276" s="45"/>
      <c r="C276" s="188"/>
      <c r="D276" s="157"/>
      <c r="E276" s="157"/>
      <c r="F276" s="86"/>
      <c r="G276" s="114"/>
      <c r="H276" s="45"/>
      <c r="I276" s="45"/>
      <c r="J276" s="45"/>
      <c r="K276" s="45"/>
      <c r="L276" s="45"/>
      <c r="M276" s="45"/>
      <c r="N276" s="45"/>
      <c r="O276" s="45"/>
      <c r="P276" s="45"/>
      <c r="Q276" s="45"/>
      <c r="R276" s="45"/>
      <c r="S276" s="45"/>
      <c r="T276" s="45"/>
      <c r="U276" s="45"/>
      <c r="V276" s="45"/>
    </row>
    <row r="277">
      <c r="A277" s="75"/>
      <c r="B277" s="45"/>
      <c r="C277" s="188"/>
      <c r="D277" s="157"/>
      <c r="E277" s="157"/>
      <c r="F277" s="86"/>
      <c r="G277" s="114"/>
      <c r="H277" s="45"/>
      <c r="I277" s="45"/>
      <c r="J277" s="45"/>
      <c r="K277" s="45"/>
      <c r="L277" s="45"/>
      <c r="M277" s="45"/>
      <c r="N277" s="45"/>
      <c r="O277" s="45"/>
      <c r="P277" s="45"/>
      <c r="Q277" s="45"/>
      <c r="R277" s="45"/>
      <c r="S277" s="45"/>
      <c r="T277" s="45"/>
      <c r="U277" s="45"/>
      <c r="V277" s="45"/>
    </row>
    <row r="278">
      <c r="A278" s="75"/>
      <c r="B278" s="45"/>
      <c r="C278" s="188"/>
      <c r="D278" s="157"/>
      <c r="E278" s="157"/>
      <c r="F278" s="86"/>
      <c r="G278" s="114"/>
      <c r="H278" s="45"/>
      <c r="I278" s="45"/>
      <c r="J278" s="45"/>
      <c r="K278" s="45"/>
      <c r="L278" s="45"/>
      <c r="M278" s="45"/>
      <c r="N278" s="45"/>
      <c r="O278" s="45"/>
      <c r="P278" s="45"/>
      <c r="Q278" s="45"/>
      <c r="R278" s="45"/>
      <c r="S278" s="45"/>
      <c r="T278" s="45"/>
      <c r="U278" s="45"/>
      <c r="V278" s="45"/>
    </row>
    <row r="279">
      <c r="A279" s="75"/>
      <c r="B279" s="45"/>
      <c r="C279" s="188"/>
      <c r="D279" s="157"/>
      <c r="E279" s="157"/>
      <c r="F279" s="86"/>
      <c r="G279" s="114"/>
      <c r="H279" s="45"/>
      <c r="I279" s="45"/>
      <c r="J279" s="45"/>
      <c r="K279" s="45"/>
      <c r="L279" s="45"/>
      <c r="M279" s="45"/>
      <c r="N279" s="45"/>
      <c r="O279" s="45"/>
      <c r="P279" s="45"/>
      <c r="Q279" s="45"/>
      <c r="R279" s="45"/>
      <c r="S279" s="45"/>
      <c r="T279" s="45"/>
      <c r="U279" s="45"/>
      <c r="V279" s="45"/>
    </row>
    <row r="280">
      <c r="A280" s="75"/>
      <c r="B280" s="45"/>
      <c r="C280" s="188"/>
      <c r="D280" s="157"/>
      <c r="E280" s="157"/>
      <c r="F280" s="86"/>
      <c r="G280" s="114"/>
      <c r="H280" s="45"/>
      <c r="I280" s="45"/>
      <c r="J280" s="45"/>
      <c r="K280" s="45"/>
      <c r="L280" s="45"/>
      <c r="M280" s="45"/>
      <c r="N280" s="45"/>
      <c r="O280" s="45"/>
      <c r="P280" s="45"/>
      <c r="Q280" s="45"/>
      <c r="R280" s="45"/>
      <c r="S280" s="45"/>
      <c r="T280" s="45"/>
      <c r="U280" s="45"/>
      <c r="V280" s="45"/>
    </row>
    <row r="281">
      <c r="A281" s="75"/>
      <c r="B281" s="45"/>
      <c r="C281" s="188"/>
      <c r="D281" s="157"/>
      <c r="E281" s="157"/>
      <c r="F281" s="86"/>
      <c r="G281" s="114"/>
      <c r="H281" s="45"/>
      <c r="I281" s="45"/>
      <c r="J281" s="45"/>
      <c r="K281" s="45"/>
      <c r="L281" s="45"/>
      <c r="M281" s="45"/>
      <c r="N281" s="45"/>
      <c r="O281" s="45"/>
      <c r="P281" s="45"/>
      <c r="Q281" s="45"/>
      <c r="R281" s="45"/>
      <c r="S281" s="45"/>
      <c r="T281" s="45"/>
      <c r="U281" s="45"/>
      <c r="V281" s="45"/>
    </row>
    <row r="282">
      <c r="A282" s="75"/>
      <c r="B282" s="45"/>
      <c r="C282" s="188"/>
      <c r="D282" s="157"/>
      <c r="E282" s="157"/>
      <c r="F282" s="86"/>
      <c r="G282" s="114"/>
      <c r="H282" s="45"/>
      <c r="I282" s="45"/>
      <c r="J282" s="45"/>
      <c r="K282" s="45"/>
      <c r="L282" s="45"/>
      <c r="M282" s="45"/>
      <c r="N282" s="45"/>
      <c r="O282" s="45"/>
      <c r="P282" s="45"/>
      <c r="Q282" s="45"/>
      <c r="R282" s="45"/>
      <c r="S282" s="45"/>
      <c r="T282" s="45"/>
      <c r="U282" s="45"/>
      <c r="V282" s="45"/>
    </row>
    <row r="283">
      <c r="A283" s="75"/>
      <c r="B283" s="45"/>
      <c r="C283" s="188"/>
      <c r="D283" s="157"/>
      <c r="E283" s="157"/>
      <c r="F283" s="86"/>
      <c r="G283" s="114"/>
      <c r="H283" s="45"/>
      <c r="I283" s="45"/>
      <c r="J283" s="45"/>
      <c r="K283" s="45"/>
      <c r="L283" s="45"/>
      <c r="M283" s="45"/>
      <c r="N283" s="45"/>
      <c r="O283" s="45"/>
      <c r="P283" s="45"/>
      <c r="Q283" s="45"/>
      <c r="R283" s="45"/>
      <c r="S283" s="45"/>
      <c r="T283" s="45"/>
      <c r="U283" s="45"/>
      <c r="V283" s="45"/>
    </row>
    <row r="284">
      <c r="A284" s="75"/>
      <c r="B284" s="45"/>
      <c r="C284" s="188"/>
      <c r="D284" s="157"/>
      <c r="E284" s="157"/>
      <c r="F284" s="86"/>
      <c r="G284" s="114"/>
      <c r="H284" s="45"/>
      <c r="I284" s="45"/>
      <c r="J284" s="45"/>
      <c r="K284" s="45"/>
      <c r="L284" s="45"/>
      <c r="M284" s="45"/>
      <c r="N284" s="45"/>
      <c r="O284" s="45"/>
      <c r="P284" s="45"/>
      <c r="Q284" s="45"/>
      <c r="R284" s="45"/>
      <c r="S284" s="45"/>
      <c r="T284" s="45"/>
      <c r="U284" s="45"/>
      <c r="V284" s="45"/>
    </row>
    <row r="285">
      <c r="A285" s="75"/>
      <c r="B285" s="45"/>
      <c r="C285" s="188"/>
      <c r="D285" s="157"/>
      <c r="E285" s="157"/>
      <c r="F285" s="86"/>
      <c r="G285" s="114"/>
      <c r="H285" s="45"/>
      <c r="I285" s="45"/>
      <c r="J285" s="45"/>
      <c r="K285" s="45"/>
      <c r="L285" s="45"/>
      <c r="M285" s="45"/>
      <c r="N285" s="45"/>
      <c r="O285" s="45"/>
      <c r="P285" s="45"/>
      <c r="Q285" s="45"/>
      <c r="R285" s="45"/>
      <c r="S285" s="45"/>
      <c r="T285" s="45"/>
      <c r="U285" s="45"/>
      <c r="V285" s="45"/>
    </row>
    <row r="286">
      <c r="A286" s="75"/>
      <c r="B286" s="45"/>
      <c r="C286" s="188"/>
      <c r="D286" s="157"/>
      <c r="E286" s="157"/>
      <c r="F286" s="86"/>
      <c r="G286" s="114"/>
      <c r="H286" s="45"/>
      <c r="I286" s="45"/>
      <c r="J286" s="45"/>
      <c r="K286" s="45"/>
      <c r="L286" s="45"/>
      <c r="M286" s="45"/>
      <c r="N286" s="45"/>
      <c r="O286" s="45"/>
      <c r="P286" s="45"/>
      <c r="Q286" s="45"/>
      <c r="R286" s="45"/>
      <c r="S286" s="45"/>
      <c r="T286" s="45"/>
      <c r="U286" s="45"/>
      <c r="V286" s="45"/>
    </row>
    <row r="287">
      <c r="A287" s="75"/>
      <c r="B287" s="45"/>
      <c r="C287" s="188"/>
      <c r="D287" s="157"/>
      <c r="E287" s="157"/>
      <c r="F287" s="86"/>
      <c r="G287" s="114"/>
      <c r="H287" s="45"/>
      <c r="I287" s="45"/>
      <c r="J287" s="45"/>
      <c r="K287" s="45"/>
      <c r="L287" s="45"/>
      <c r="M287" s="45"/>
      <c r="N287" s="45"/>
      <c r="O287" s="45"/>
      <c r="P287" s="45"/>
      <c r="Q287" s="45"/>
      <c r="R287" s="45"/>
      <c r="S287" s="45"/>
      <c r="T287" s="45"/>
      <c r="U287" s="45"/>
      <c r="V287" s="45"/>
    </row>
    <row r="288">
      <c r="A288" s="75"/>
      <c r="B288" s="45"/>
      <c r="C288" s="188"/>
      <c r="D288" s="157"/>
      <c r="E288" s="157"/>
      <c r="F288" s="86"/>
      <c r="G288" s="114"/>
      <c r="H288" s="45"/>
      <c r="I288" s="45"/>
      <c r="J288" s="45"/>
      <c r="K288" s="45"/>
      <c r="L288" s="45"/>
      <c r="M288" s="45"/>
      <c r="N288" s="45"/>
      <c r="O288" s="45"/>
      <c r="P288" s="45"/>
      <c r="Q288" s="45"/>
      <c r="R288" s="45"/>
      <c r="S288" s="45"/>
      <c r="T288" s="45"/>
      <c r="U288" s="45"/>
      <c r="V288" s="45"/>
    </row>
    <row r="289">
      <c r="A289" s="75"/>
      <c r="B289" s="45"/>
      <c r="C289" s="188"/>
      <c r="D289" s="157"/>
      <c r="E289" s="157"/>
      <c r="F289" s="86"/>
      <c r="G289" s="114"/>
      <c r="H289" s="45"/>
      <c r="I289" s="45"/>
      <c r="J289" s="45"/>
      <c r="K289" s="45"/>
      <c r="L289" s="45"/>
      <c r="M289" s="45"/>
      <c r="N289" s="45"/>
      <c r="O289" s="45"/>
      <c r="P289" s="45"/>
      <c r="Q289" s="45"/>
      <c r="R289" s="45"/>
      <c r="S289" s="45"/>
      <c r="T289" s="45"/>
      <c r="U289" s="45"/>
      <c r="V289" s="45"/>
    </row>
    <row r="290">
      <c r="A290" s="75"/>
      <c r="B290" s="45"/>
      <c r="C290" s="188"/>
      <c r="D290" s="157"/>
      <c r="E290" s="157"/>
      <c r="F290" s="86"/>
      <c r="G290" s="114"/>
      <c r="H290" s="45"/>
      <c r="I290" s="45"/>
      <c r="J290" s="45"/>
      <c r="K290" s="45"/>
      <c r="L290" s="45"/>
      <c r="M290" s="45"/>
      <c r="N290" s="45"/>
      <c r="O290" s="45"/>
      <c r="P290" s="45"/>
      <c r="Q290" s="45"/>
      <c r="R290" s="45"/>
      <c r="S290" s="45"/>
      <c r="T290" s="45"/>
      <c r="U290" s="45"/>
      <c r="V290" s="45"/>
    </row>
    <row r="291">
      <c r="A291" s="75"/>
      <c r="B291" s="45"/>
      <c r="C291" s="188"/>
      <c r="D291" s="157"/>
      <c r="E291" s="157"/>
      <c r="F291" s="86"/>
      <c r="G291" s="114"/>
      <c r="H291" s="45"/>
      <c r="I291" s="45"/>
      <c r="J291" s="45"/>
      <c r="K291" s="45"/>
      <c r="L291" s="45"/>
      <c r="M291" s="45"/>
      <c r="N291" s="45"/>
      <c r="O291" s="45"/>
      <c r="P291" s="45"/>
      <c r="Q291" s="45"/>
      <c r="R291" s="45"/>
      <c r="S291" s="45"/>
      <c r="T291" s="45"/>
      <c r="U291" s="45"/>
      <c r="V291" s="45"/>
    </row>
    <row r="292">
      <c r="A292" s="75"/>
      <c r="B292" s="45"/>
      <c r="C292" s="188"/>
      <c r="D292" s="157"/>
      <c r="E292" s="157"/>
      <c r="F292" s="86"/>
      <c r="G292" s="114"/>
      <c r="H292" s="45"/>
      <c r="I292" s="45"/>
      <c r="J292" s="45"/>
      <c r="K292" s="45"/>
      <c r="L292" s="45"/>
      <c r="M292" s="45"/>
      <c r="N292" s="45"/>
      <c r="O292" s="45"/>
      <c r="P292" s="45"/>
      <c r="Q292" s="45"/>
      <c r="R292" s="45"/>
      <c r="S292" s="45"/>
      <c r="T292" s="45"/>
      <c r="U292" s="45"/>
      <c r="V292" s="45"/>
    </row>
    <row r="293">
      <c r="A293" s="75"/>
      <c r="B293" s="45"/>
      <c r="C293" s="188"/>
      <c r="D293" s="157"/>
      <c r="E293" s="157"/>
      <c r="F293" s="86"/>
      <c r="G293" s="114"/>
      <c r="H293" s="45"/>
      <c r="I293" s="45"/>
      <c r="J293" s="45"/>
      <c r="K293" s="45"/>
      <c r="L293" s="45"/>
      <c r="M293" s="45"/>
      <c r="N293" s="45"/>
      <c r="O293" s="45"/>
      <c r="P293" s="45"/>
      <c r="Q293" s="45"/>
      <c r="R293" s="45"/>
      <c r="S293" s="45"/>
      <c r="T293" s="45"/>
      <c r="U293" s="45"/>
      <c r="V293" s="45"/>
    </row>
    <row r="294">
      <c r="A294" s="75"/>
      <c r="B294" s="45"/>
      <c r="C294" s="188"/>
      <c r="D294" s="157"/>
      <c r="E294" s="157"/>
      <c r="F294" s="86"/>
      <c r="G294" s="114"/>
      <c r="H294" s="45"/>
      <c r="I294" s="45"/>
      <c r="J294" s="45"/>
      <c r="K294" s="45"/>
      <c r="L294" s="45"/>
      <c r="M294" s="45"/>
      <c r="N294" s="45"/>
      <c r="O294" s="45"/>
      <c r="P294" s="45"/>
      <c r="Q294" s="45"/>
      <c r="R294" s="45"/>
      <c r="S294" s="45"/>
      <c r="T294" s="45"/>
      <c r="U294" s="45"/>
      <c r="V294" s="45"/>
    </row>
    <row r="295">
      <c r="A295" s="75"/>
      <c r="B295" s="45"/>
      <c r="C295" s="188"/>
      <c r="D295" s="157"/>
      <c r="E295" s="157"/>
      <c r="F295" s="86"/>
      <c r="G295" s="114"/>
      <c r="H295" s="45"/>
      <c r="I295" s="45"/>
      <c r="J295" s="45"/>
      <c r="K295" s="45"/>
      <c r="L295" s="45"/>
      <c r="M295" s="45"/>
      <c r="N295" s="45"/>
      <c r="O295" s="45"/>
      <c r="P295" s="45"/>
      <c r="Q295" s="45"/>
      <c r="R295" s="45"/>
      <c r="S295" s="45"/>
      <c r="T295" s="45"/>
      <c r="U295" s="45"/>
      <c r="V295" s="45"/>
    </row>
    <row r="296">
      <c r="A296" s="75"/>
      <c r="B296" s="45"/>
      <c r="C296" s="188"/>
      <c r="D296" s="157"/>
      <c r="E296" s="157"/>
      <c r="F296" s="86"/>
      <c r="G296" s="114"/>
      <c r="H296" s="45"/>
      <c r="I296" s="45"/>
      <c r="J296" s="45"/>
      <c r="K296" s="45"/>
      <c r="L296" s="45"/>
      <c r="M296" s="45"/>
      <c r="N296" s="45"/>
      <c r="O296" s="45"/>
      <c r="P296" s="45"/>
      <c r="Q296" s="45"/>
      <c r="R296" s="45"/>
      <c r="S296" s="45"/>
      <c r="T296" s="45"/>
      <c r="U296" s="45"/>
      <c r="V296" s="45"/>
    </row>
    <row r="297">
      <c r="A297" s="75"/>
      <c r="B297" s="45"/>
      <c r="C297" s="188"/>
      <c r="D297" s="157"/>
      <c r="E297" s="157"/>
      <c r="F297" s="86"/>
      <c r="G297" s="114"/>
      <c r="H297" s="45"/>
      <c r="I297" s="45"/>
      <c r="J297" s="45"/>
      <c r="K297" s="45"/>
      <c r="L297" s="45"/>
      <c r="M297" s="45"/>
      <c r="N297" s="45"/>
      <c r="O297" s="45"/>
      <c r="P297" s="45"/>
      <c r="Q297" s="45"/>
      <c r="R297" s="45"/>
      <c r="S297" s="45"/>
      <c r="T297" s="45"/>
      <c r="U297" s="45"/>
      <c r="V297" s="45"/>
    </row>
    <row r="298">
      <c r="A298" s="75"/>
      <c r="B298" s="45"/>
      <c r="C298" s="188"/>
      <c r="D298" s="157"/>
      <c r="E298" s="157"/>
      <c r="F298" s="86"/>
      <c r="G298" s="114"/>
      <c r="H298" s="45"/>
      <c r="I298" s="45"/>
      <c r="J298" s="45"/>
      <c r="K298" s="45"/>
      <c r="L298" s="45"/>
      <c r="M298" s="45"/>
      <c r="N298" s="45"/>
      <c r="O298" s="45"/>
      <c r="P298" s="45"/>
      <c r="Q298" s="45"/>
      <c r="R298" s="45"/>
      <c r="S298" s="45"/>
      <c r="T298" s="45"/>
      <c r="U298" s="45"/>
      <c r="V298" s="45"/>
    </row>
    <row r="299">
      <c r="A299" s="75"/>
      <c r="B299" s="45"/>
      <c r="C299" s="188"/>
      <c r="D299" s="157"/>
      <c r="E299" s="157"/>
      <c r="F299" s="86"/>
      <c r="G299" s="114"/>
      <c r="H299" s="45"/>
      <c r="I299" s="45"/>
      <c r="J299" s="45"/>
      <c r="K299" s="45"/>
      <c r="L299" s="45"/>
      <c r="M299" s="45"/>
      <c r="N299" s="45"/>
      <c r="O299" s="45"/>
      <c r="P299" s="45"/>
      <c r="Q299" s="45"/>
      <c r="R299" s="45"/>
      <c r="S299" s="45"/>
      <c r="T299" s="45"/>
      <c r="U299" s="45"/>
      <c r="V299" s="45"/>
    </row>
    <row r="300">
      <c r="A300" s="75"/>
      <c r="B300" s="45"/>
      <c r="C300" s="188"/>
      <c r="D300" s="157"/>
      <c r="E300" s="157"/>
      <c r="F300" s="86"/>
      <c r="G300" s="114"/>
      <c r="H300" s="45"/>
      <c r="I300" s="45"/>
      <c r="J300" s="45"/>
      <c r="K300" s="45"/>
      <c r="L300" s="45"/>
      <c r="M300" s="45"/>
      <c r="N300" s="45"/>
      <c r="O300" s="45"/>
      <c r="P300" s="45"/>
      <c r="Q300" s="45"/>
      <c r="R300" s="45"/>
      <c r="S300" s="45"/>
      <c r="T300" s="45"/>
      <c r="U300" s="45"/>
      <c r="V300" s="45"/>
    </row>
    <row r="301">
      <c r="A301" s="75"/>
      <c r="B301" s="45"/>
      <c r="C301" s="188"/>
      <c r="D301" s="157"/>
      <c r="E301" s="157"/>
      <c r="F301" s="86"/>
      <c r="G301" s="114"/>
      <c r="H301" s="45"/>
      <c r="I301" s="45"/>
      <c r="J301" s="45"/>
      <c r="K301" s="45"/>
      <c r="L301" s="45"/>
      <c r="M301" s="45"/>
      <c r="N301" s="45"/>
      <c r="O301" s="45"/>
      <c r="P301" s="45"/>
      <c r="Q301" s="45"/>
      <c r="R301" s="45"/>
      <c r="S301" s="45"/>
      <c r="T301" s="45"/>
      <c r="U301" s="45"/>
      <c r="V301" s="45"/>
    </row>
    <row r="302">
      <c r="A302" s="75"/>
      <c r="B302" s="45"/>
      <c r="C302" s="188"/>
      <c r="D302" s="157"/>
      <c r="E302" s="157"/>
      <c r="F302" s="86"/>
      <c r="G302" s="114"/>
      <c r="H302" s="45"/>
      <c r="I302" s="45"/>
      <c r="J302" s="45"/>
      <c r="K302" s="45"/>
      <c r="L302" s="45"/>
      <c r="M302" s="45"/>
      <c r="N302" s="45"/>
      <c r="O302" s="45"/>
      <c r="P302" s="45"/>
      <c r="Q302" s="45"/>
      <c r="R302" s="45"/>
      <c r="S302" s="45"/>
      <c r="T302" s="45"/>
      <c r="U302" s="45"/>
      <c r="V302" s="45"/>
    </row>
    <row r="303">
      <c r="A303" s="75"/>
      <c r="B303" s="45"/>
      <c r="C303" s="188"/>
      <c r="D303" s="157"/>
      <c r="E303" s="157"/>
      <c r="F303" s="86"/>
      <c r="G303" s="114"/>
      <c r="H303" s="45"/>
      <c r="I303" s="45"/>
      <c r="J303" s="45"/>
      <c r="K303" s="45"/>
      <c r="L303" s="45"/>
      <c r="M303" s="45"/>
      <c r="N303" s="45"/>
      <c r="O303" s="45"/>
      <c r="P303" s="45"/>
      <c r="Q303" s="45"/>
      <c r="R303" s="45"/>
      <c r="S303" s="45"/>
      <c r="T303" s="45"/>
      <c r="U303" s="45"/>
      <c r="V303" s="45"/>
    </row>
    <row r="304">
      <c r="A304" s="75"/>
      <c r="B304" s="45"/>
      <c r="C304" s="188"/>
      <c r="D304" s="157"/>
      <c r="E304" s="157"/>
      <c r="F304" s="86"/>
      <c r="G304" s="114"/>
      <c r="H304" s="45"/>
      <c r="I304" s="45"/>
      <c r="J304" s="45"/>
      <c r="K304" s="45"/>
      <c r="L304" s="45"/>
      <c r="M304" s="45"/>
      <c r="N304" s="45"/>
      <c r="O304" s="45"/>
      <c r="P304" s="45"/>
      <c r="Q304" s="45"/>
      <c r="R304" s="45"/>
      <c r="S304" s="45"/>
      <c r="T304" s="45"/>
      <c r="U304" s="45"/>
      <c r="V304" s="45"/>
    </row>
    <row r="305">
      <c r="A305" s="75"/>
      <c r="B305" s="45"/>
      <c r="C305" s="188"/>
      <c r="D305" s="157"/>
      <c r="E305" s="157"/>
      <c r="F305" s="86"/>
      <c r="G305" s="114"/>
      <c r="H305" s="45"/>
      <c r="I305" s="45"/>
      <c r="J305" s="45"/>
      <c r="K305" s="45"/>
      <c r="L305" s="45"/>
      <c r="M305" s="45"/>
      <c r="N305" s="45"/>
      <c r="O305" s="45"/>
      <c r="P305" s="45"/>
      <c r="Q305" s="45"/>
      <c r="R305" s="45"/>
      <c r="S305" s="45"/>
      <c r="T305" s="45"/>
      <c r="U305" s="45"/>
      <c r="V305" s="45"/>
    </row>
    <row r="306">
      <c r="A306" s="75"/>
      <c r="B306" s="45"/>
      <c r="C306" s="188"/>
      <c r="D306" s="157"/>
      <c r="E306" s="157"/>
      <c r="F306" s="86"/>
      <c r="G306" s="114"/>
      <c r="H306" s="45"/>
      <c r="I306" s="45"/>
      <c r="J306" s="45"/>
      <c r="K306" s="45"/>
      <c r="L306" s="45"/>
      <c r="M306" s="45"/>
      <c r="N306" s="45"/>
      <c r="O306" s="45"/>
      <c r="P306" s="45"/>
      <c r="Q306" s="45"/>
      <c r="R306" s="45"/>
      <c r="S306" s="45"/>
      <c r="T306" s="45"/>
      <c r="U306" s="45"/>
      <c r="V306" s="45"/>
    </row>
    <row r="307">
      <c r="A307" s="75"/>
      <c r="B307" s="45"/>
      <c r="C307" s="188"/>
      <c r="D307" s="157"/>
      <c r="E307" s="157"/>
      <c r="F307" s="86"/>
      <c r="G307" s="114"/>
      <c r="H307" s="45"/>
      <c r="I307" s="45"/>
      <c r="J307" s="45"/>
      <c r="K307" s="45"/>
      <c r="L307" s="45"/>
      <c r="M307" s="45"/>
      <c r="N307" s="45"/>
      <c r="O307" s="45"/>
      <c r="P307" s="45"/>
      <c r="Q307" s="45"/>
      <c r="R307" s="45"/>
      <c r="S307" s="45"/>
      <c r="T307" s="45"/>
      <c r="U307" s="45"/>
      <c r="V307" s="45"/>
    </row>
    <row r="308">
      <c r="A308" s="75"/>
      <c r="B308" s="45"/>
      <c r="C308" s="188"/>
      <c r="D308" s="157"/>
      <c r="E308" s="157"/>
      <c r="F308" s="86"/>
      <c r="G308" s="114"/>
      <c r="H308" s="45"/>
      <c r="I308" s="45"/>
      <c r="J308" s="45"/>
      <c r="K308" s="45"/>
      <c r="L308" s="45"/>
      <c r="M308" s="45"/>
      <c r="N308" s="45"/>
      <c r="O308" s="45"/>
      <c r="P308" s="45"/>
      <c r="Q308" s="45"/>
      <c r="R308" s="45"/>
      <c r="S308" s="45"/>
      <c r="T308" s="45"/>
      <c r="U308" s="45"/>
      <c r="V308" s="45"/>
    </row>
    <row r="309">
      <c r="A309" s="75"/>
      <c r="B309" s="45"/>
      <c r="C309" s="188"/>
      <c r="D309" s="157"/>
      <c r="E309" s="157"/>
      <c r="F309" s="86"/>
      <c r="G309" s="114"/>
      <c r="H309" s="45"/>
      <c r="I309" s="45"/>
      <c r="J309" s="45"/>
      <c r="K309" s="45"/>
      <c r="L309" s="45"/>
      <c r="M309" s="45"/>
      <c r="N309" s="45"/>
      <c r="O309" s="45"/>
      <c r="P309" s="45"/>
      <c r="Q309" s="45"/>
      <c r="R309" s="45"/>
      <c r="S309" s="45"/>
      <c r="T309" s="45"/>
      <c r="U309" s="45"/>
      <c r="V309" s="45"/>
    </row>
    <row r="310">
      <c r="A310" s="75"/>
      <c r="B310" s="45"/>
      <c r="C310" s="188"/>
      <c r="D310" s="157"/>
      <c r="E310" s="157"/>
      <c r="F310" s="86"/>
      <c r="G310" s="114"/>
      <c r="H310" s="45"/>
      <c r="I310" s="45"/>
      <c r="J310" s="45"/>
      <c r="K310" s="45"/>
      <c r="L310" s="45"/>
      <c r="M310" s="45"/>
      <c r="N310" s="45"/>
      <c r="O310" s="45"/>
      <c r="P310" s="45"/>
      <c r="Q310" s="45"/>
      <c r="R310" s="45"/>
      <c r="S310" s="45"/>
      <c r="T310" s="45"/>
      <c r="U310" s="45"/>
      <c r="V310" s="45"/>
    </row>
    <row r="311">
      <c r="A311" s="75"/>
      <c r="B311" s="45"/>
      <c r="C311" s="188"/>
      <c r="D311" s="157"/>
      <c r="E311" s="157"/>
      <c r="F311" s="86"/>
      <c r="G311" s="114"/>
      <c r="H311" s="45"/>
      <c r="I311" s="45"/>
      <c r="J311" s="45"/>
      <c r="K311" s="45"/>
      <c r="L311" s="45"/>
      <c r="M311" s="45"/>
      <c r="N311" s="45"/>
      <c r="O311" s="45"/>
      <c r="P311" s="45"/>
      <c r="Q311" s="45"/>
      <c r="R311" s="45"/>
      <c r="S311" s="45"/>
      <c r="T311" s="45"/>
      <c r="U311" s="45"/>
      <c r="V311" s="45"/>
    </row>
    <row r="312">
      <c r="A312" s="75"/>
      <c r="B312" s="45"/>
      <c r="C312" s="188"/>
      <c r="D312" s="157"/>
      <c r="E312" s="157"/>
      <c r="F312" s="86"/>
      <c r="G312" s="114"/>
      <c r="H312" s="45"/>
      <c r="I312" s="45"/>
      <c r="J312" s="45"/>
      <c r="K312" s="45"/>
      <c r="L312" s="45"/>
      <c r="M312" s="45"/>
      <c r="N312" s="45"/>
      <c r="O312" s="45"/>
      <c r="P312" s="45"/>
      <c r="Q312" s="45"/>
      <c r="R312" s="45"/>
      <c r="S312" s="45"/>
      <c r="T312" s="45"/>
      <c r="U312" s="45"/>
      <c r="V312" s="45"/>
    </row>
    <row r="313">
      <c r="A313" s="75"/>
      <c r="B313" s="45"/>
      <c r="C313" s="188"/>
      <c r="D313" s="157"/>
      <c r="E313" s="157"/>
      <c r="F313" s="86"/>
      <c r="G313" s="114"/>
      <c r="H313" s="45"/>
      <c r="I313" s="45"/>
      <c r="J313" s="45"/>
      <c r="K313" s="45"/>
      <c r="L313" s="45"/>
      <c r="M313" s="45"/>
      <c r="N313" s="45"/>
      <c r="O313" s="45"/>
      <c r="P313" s="45"/>
      <c r="Q313" s="45"/>
      <c r="R313" s="45"/>
      <c r="S313" s="45"/>
      <c r="T313" s="45"/>
      <c r="U313" s="45"/>
      <c r="V313" s="45"/>
    </row>
    <row r="314">
      <c r="A314" s="75"/>
      <c r="B314" s="45"/>
      <c r="C314" s="188"/>
      <c r="D314" s="157"/>
      <c r="E314" s="157"/>
      <c r="F314" s="86"/>
      <c r="G314" s="114"/>
      <c r="H314" s="45"/>
      <c r="I314" s="45"/>
      <c r="J314" s="45"/>
      <c r="K314" s="45"/>
      <c r="L314" s="45"/>
      <c r="M314" s="45"/>
      <c r="N314" s="45"/>
      <c r="O314" s="45"/>
      <c r="P314" s="45"/>
      <c r="Q314" s="45"/>
      <c r="R314" s="45"/>
      <c r="S314" s="45"/>
      <c r="T314" s="45"/>
      <c r="U314" s="45"/>
      <c r="V314" s="45"/>
    </row>
    <row r="315">
      <c r="A315" s="75"/>
      <c r="B315" s="45"/>
      <c r="C315" s="188"/>
      <c r="D315" s="157"/>
      <c r="E315" s="157"/>
      <c r="F315" s="86"/>
      <c r="G315" s="114"/>
      <c r="H315" s="45"/>
      <c r="I315" s="45"/>
      <c r="J315" s="45"/>
      <c r="K315" s="45"/>
      <c r="L315" s="45"/>
      <c r="M315" s="45"/>
      <c r="N315" s="45"/>
      <c r="O315" s="45"/>
      <c r="P315" s="45"/>
      <c r="Q315" s="45"/>
      <c r="R315" s="45"/>
      <c r="S315" s="45"/>
      <c r="T315" s="45"/>
      <c r="U315" s="45"/>
      <c r="V315" s="45"/>
    </row>
    <row r="316">
      <c r="A316" s="75"/>
      <c r="B316" s="45"/>
      <c r="C316" s="188"/>
      <c r="D316" s="157"/>
      <c r="E316" s="157"/>
      <c r="F316" s="86"/>
      <c r="G316" s="114"/>
      <c r="H316" s="45"/>
      <c r="I316" s="45"/>
      <c r="J316" s="45"/>
      <c r="K316" s="45"/>
      <c r="L316" s="45"/>
      <c r="M316" s="45"/>
      <c r="N316" s="45"/>
      <c r="O316" s="45"/>
      <c r="P316" s="45"/>
      <c r="Q316" s="45"/>
      <c r="R316" s="45"/>
      <c r="S316" s="45"/>
      <c r="T316" s="45"/>
      <c r="U316" s="45"/>
      <c r="V316" s="45"/>
    </row>
    <row r="317">
      <c r="A317" s="75"/>
      <c r="B317" s="45"/>
      <c r="C317" s="188"/>
      <c r="D317" s="157"/>
      <c r="E317" s="157"/>
      <c r="F317" s="86"/>
      <c r="G317" s="114"/>
      <c r="H317" s="45"/>
      <c r="I317" s="45"/>
      <c r="J317" s="45"/>
      <c r="K317" s="45"/>
      <c r="L317" s="45"/>
      <c r="M317" s="45"/>
      <c r="N317" s="45"/>
      <c r="O317" s="45"/>
      <c r="P317" s="45"/>
      <c r="Q317" s="45"/>
      <c r="R317" s="45"/>
      <c r="S317" s="45"/>
      <c r="T317" s="45"/>
      <c r="U317" s="45"/>
      <c r="V317" s="45"/>
    </row>
    <row r="318">
      <c r="A318" s="75"/>
      <c r="B318" s="45"/>
      <c r="C318" s="188"/>
      <c r="D318" s="157"/>
      <c r="E318" s="157"/>
      <c r="F318" s="86"/>
      <c r="G318" s="114"/>
      <c r="H318" s="45"/>
      <c r="I318" s="45"/>
      <c r="J318" s="45"/>
      <c r="K318" s="45"/>
      <c r="L318" s="45"/>
      <c r="M318" s="45"/>
      <c r="N318" s="45"/>
      <c r="O318" s="45"/>
      <c r="P318" s="45"/>
      <c r="Q318" s="45"/>
      <c r="R318" s="45"/>
      <c r="S318" s="45"/>
      <c r="T318" s="45"/>
      <c r="U318" s="45"/>
      <c r="V318" s="45"/>
    </row>
    <row r="319">
      <c r="A319" s="75"/>
      <c r="B319" s="45"/>
      <c r="C319" s="188"/>
      <c r="D319" s="157"/>
      <c r="E319" s="157"/>
      <c r="F319" s="86"/>
      <c r="G319" s="114"/>
      <c r="H319" s="45"/>
      <c r="I319" s="45"/>
      <c r="J319" s="45"/>
      <c r="K319" s="45"/>
      <c r="L319" s="45"/>
      <c r="M319" s="45"/>
      <c r="N319" s="45"/>
      <c r="O319" s="45"/>
      <c r="P319" s="45"/>
      <c r="Q319" s="45"/>
      <c r="R319" s="45"/>
      <c r="S319" s="45"/>
      <c r="T319" s="45"/>
      <c r="U319" s="45"/>
      <c r="V319" s="45"/>
    </row>
    <row r="320">
      <c r="A320" s="75"/>
      <c r="B320" s="45"/>
      <c r="C320" s="188"/>
      <c r="D320" s="157"/>
      <c r="E320" s="157"/>
      <c r="F320" s="86"/>
      <c r="G320" s="114"/>
      <c r="H320" s="45"/>
      <c r="I320" s="45"/>
      <c r="J320" s="45"/>
      <c r="K320" s="45"/>
      <c r="L320" s="45"/>
      <c r="M320" s="45"/>
      <c r="N320" s="45"/>
      <c r="O320" s="45"/>
      <c r="P320" s="45"/>
      <c r="Q320" s="45"/>
      <c r="R320" s="45"/>
      <c r="S320" s="45"/>
      <c r="T320" s="45"/>
      <c r="U320" s="45"/>
      <c r="V320" s="45"/>
    </row>
    <row r="321">
      <c r="A321" s="75"/>
      <c r="B321" s="45"/>
      <c r="C321" s="188"/>
      <c r="D321" s="157"/>
      <c r="E321" s="157"/>
      <c r="F321" s="86"/>
      <c r="G321" s="114"/>
      <c r="H321" s="45"/>
      <c r="I321" s="45"/>
      <c r="J321" s="45"/>
      <c r="K321" s="45"/>
      <c r="L321" s="45"/>
      <c r="M321" s="45"/>
      <c r="N321" s="45"/>
      <c r="O321" s="45"/>
      <c r="P321" s="45"/>
      <c r="Q321" s="45"/>
      <c r="R321" s="45"/>
      <c r="S321" s="45"/>
      <c r="T321" s="45"/>
      <c r="U321" s="45"/>
      <c r="V321" s="45"/>
    </row>
    <row r="322">
      <c r="A322" s="75"/>
      <c r="B322" s="45"/>
      <c r="C322" s="188"/>
      <c r="D322" s="157"/>
      <c r="E322" s="157"/>
      <c r="F322" s="86"/>
      <c r="G322" s="114"/>
      <c r="H322" s="45"/>
      <c r="I322" s="45"/>
      <c r="J322" s="45"/>
      <c r="K322" s="45"/>
      <c r="L322" s="45"/>
      <c r="M322" s="45"/>
      <c r="N322" s="45"/>
      <c r="O322" s="45"/>
      <c r="P322" s="45"/>
      <c r="Q322" s="45"/>
      <c r="R322" s="45"/>
      <c r="S322" s="45"/>
      <c r="T322" s="45"/>
      <c r="U322" s="45"/>
      <c r="V322" s="45"/>
    </row>
    <row r="323">
      <c r="A323" s="75"/>
      <c r="B323" s="45"/>
      <c r="C323" s="188"/>
      <c r="D323" s="157"/>
      <c r="E323" s="157"/>
      <c r="F323" s="86"/>
      <c r="G323" s="114"/>
      <c r="H323" s="45"/>
      <c r="I323" s="45"/>
      <c r="J323" s="45"/>
      <c r="K323" s="45"/>
      <c r="L323" s="45"/>
      <c r="M323" s="45"/>
      <c r="N323" s="45"/>
      <c r="O323" s="45"/>
      <c r="P323" s="45"/>
      <c r="Q323" s="45"/>
      <c r="R323" s="45"/>
      <c r="S323" s="45"/>
      <c r="T323" s="45"/>
      <c r="U323" s="45"/>
      <c r="V323" s="45"/>
    </row>
    <row r="324">
      <c r="A324" s="75"/>
      <c r="B324" s="45"/>
      <c r="C324" s="188"/>
      <c r="D324" s="157"/>
      <c r="E324" s="157"/>
      <c r="F324" s="86"/>
      <c r="G324" s="114"/>
      <c r="H324" s="45"/>
      <c r="I324" s="45"/>
      <c r="J324" s="45"/>
      <c r="K324" s="45"/>
      <c r="L324" s="45"/>
      <c r="M324" s="45"/>
      <c r="N324" s="45"/>
      <c r="O324" s="45"/>
      <c r="P324" s="45"/>
      <c r="Q324" s="45"/>
      <c r="R324" s="45"/>
      <c r="S324" s="45"/>
      <c r="T324" s="45"/>
      <c r="U324" s="45"/>
      <c r="V324" s="45"/>
    </row>
    <row r="325">
      <c r="A325" s="75"/>
      <c r="B325" s="45"/>
      <c r="C325" s="188"/>
      <c r="D325" s="157"/>
      <c r="E325" s="157"/>
      <c r="F325" s="86"/>
      <c r="G325" s="114"/>
      <c r="H325" s="45"/>
      <c r="I325" s="45"/>
      <c r="J325" s="45"/>
      <c r="K325" s="45"/>
      <c r="L325" s="45"/>
      <c r="M325" s="45"/>
      <c r="N325" s="45"/>
      <c r="O325" s="45"/>
      <c r="P325" s="45"/>
      <c r="Q325" s="45"/>
      <c r="R325" s="45"/>
      <c r="S325" s="45"/>
      <c r="T325" s="45"/>
      <c r="U325" s="45"/>
      <c r="V325" s="45"/>
    </row>
    <row r="326">
      <c r="A326" s="75"/>
      <c r="B326" s="45"/>
      <c r="C326" s="188"/>
      <c r="D326" s="157"/>
      <c r="E326" s="157"/>
      <c r="F326" s="86"/>
      <c r="G326" s="114"/>
      <c r="H326" s="45"/>
      <c r="I326" s="45"/>
      <c r="J326" s="45"/>
      <c r="K326" s="45"/>
      <c r="L326" s="45"/>
      <c r="M326" s="45"/>
      <c r="N326" s="45"/>
      <c r="O326" s="45"/>
      <c r="P326" s="45"/>
      <c r="Q326" s="45"/>
      <c r="R326" s="45"/>
      <c r="S326" s="45"/>
      <c r="T326" s="45"/>
      <c r="U326" s="45"/>
      <c r="V326" s="45"/>
    </row>
    <row r="327">
      <c r="A327" s="75"/>
      <c r="B327" s="45"/>
      <c r="C327" s="188"/>
      <c r="D327" s="157"/>
      <c r="E327" s="157"/>
      <c r="F327" s="86"/>
      <c r="G327" s="114"/>
      <c r="H327" s="45"/>
      <c r="I327" s="45"/>
      <c r="J327" s="45"/>
      <c r="K327" s="45"/>
      <c r="L327" s="45"/>
      <c r="M327" s="45"/>
      <c r="N327" s="45"/>
      <c r="O327" s="45"/>
      <c r="P327" s="45"/>
      <c r="Q327" s="45"/>
      <c r="R327" s="45"/>
      <c r="S327" s="45"/>
      <c r="T327" s="45"/>
      <c r="U327" s="45"/>
      <c r="V327" s="45"/>
    </row>
    <row r="328">
      <c r="A328" s="75"/>
      <c r="B328" s="45"/>
      <c r="C328" s="188"/>
      <c r="D328" s="157"/>
      <c r="E328" s="157"/>
      <c r="F328" s="86"/>
      <c r="G328" s="114"/>
      <c r="H328" s="45"/>
      <c r="I328" s="45"/>
      <c r="J328" s="45"/>
      <c r="K328" s="45"/>
      <c r="L328" s="45"/>
      <c r="M328" s="45"/>
      <c r="N328" s="45"/>
      <c r="O328" s="45"/>
      <c r="P328" s="45"/>
      <c r="Q328" s="45"/>
      <c r="R328" s="45"/>
      <c r="S328" s="45"/>
      <c r="T328" s="45"/>
      <c r="U328" s="45"/>
      <c r="V328" s="45"/>
    </row>
    <row r="329">
      <c r="A329" s="75"/>
      <c r="B329" s="45"/>
      <c r="C329" s="188"/>
      <c r="D329" s="157"/>
      <c r="E329" s="157"/>
      <c r="F329" s="86"/>
      <c r="G329" s="114"/>
      <c r="H329" s="45"/>
      <c r="I329" s="45"/>
      <c r="J329" s="45"/>
      <c r="K329" s="45"/>
      <c r="L329" s="45"/>
      <c r="M329" s="45"/>
      <c r="N329" s="45"/>
      <c r="O329" s="45"/>
      <c r="P329" s="45"/>
      <c r="Q329" s="45"/>
      <c r="R329" s="45"/>
      <c r="S329" s="45"/>
      <c r="T329" s="45"/>
      <c r="U329" s="45"/>
      <c r="V329" s="45"/>
    </row>
    <row r="330">
      <c r="A330" s="75"/>
      <c r="B330" s="45"/>
      <c r="C330" s="188"/>
      <c r="D330" s="157"/>
      <c r="E330" s="157"/>
      <c r="F330" s="86"/>
      <c r="G330" s="114"/>
      <c r="H330" s="45"/>
      <c r="I330" s="45"/>
      <c r="J330" s="45"/>
      <c r="K330" s="45"/>
      <c r="L330" s="45"/>
      <c r="M330" s="45"/>
      <c r="N330" s="45"/>
      <c r="O330" s="45"/>
      <c r="P330" s="45"/>
      <c r="Q330" s="45"/>
      <c r="R330" s="45"/>
      <c r="S330" s="45"/>
      <c r="T330" s="45"/>
      <c r="U330" s="45"/>
      <c r="V330" s="45"/>
    </row>
    <row r="331">
      <c r="A331" s="75"/>
      <c r="B331" s="45"/>
      <c r="C331" s="188"/>
      <c r="D331" s="157"/>
      <c r="E331" s="157"/>
      <c r="F331" s="86"/>
      <c r="G331" s="114"/>
      <c r="H331" s="45"/>
      <c r="I331" s="45"/>
      <c r="J331" s="45"/>
      <c r="K331" s="45"/>
      <c r="L331" s="45"/>
      <c r="M331" s="45"/>
      <c r="N331" s="45"/>
      <c r="O331" s="45"/>
      <c r="P331" s="45"/>
      <c r="Q331" s="45"/>
      <c r="R331" s="45"/>
      <c r="S331" s="45"/>
      <c r="T331" s="45"/>
      <c r="U331" s="45"/>
      <c r="V331" s="45"/>
    </row>
    <row r="332">
      <c r="A332" s="75"/>
      <c r="B332" s="45"/>
      <c r="C332" s="188"/>
      <c r="D332" s="157"/>
      <c r="E332" s="157"/>
      <c r="F332" s="86"/>
      <c r="G332" s="114"/>
      <c r="H332" s="45"/>
      <c r="I332" s="45"/>
      <c r="J332" s="45"/>
      <c r="K332" s="45"/>
      <c r="L332" s="45"/>
      <c r="M332" s="45"/>
      <c r="N332" s="45"/>
      <c r="O332" s="45"/>
      <c r="P332" s="45"/>
      <c r="Q332" s="45"/>
      <c r="R332" s="45"/>
      <c r="S332" s="45"/>
      <c r="T332" s="45"/>
      <c r="U332" s="45"/>
      <c r="V332" s="45"/>
    </row>
    <row r="333">
      <c r="A333" s="75"/>
      <c r="B333" s="45"/>
      <c r="C333" s="188"/>
      <c r="D333" s="157"/>
      <c r="E333" s="157"/>
      <c r="F333" s="86"/>
      <c r="G333" s="114"/>
      <c r="H333" s="45"/>
      <c r="I333" s="45"/>
      <c r="J333" s="45"/>
      <c r="K333" s="45"/>
      <c r="L333" s="45"/>
      <c r="M333" s="45"/>
      <c r="N333" s="45"/>
      <c r="O333" s="45"/>
      <c r="P333" s="45"/>
      <c r="Q333" s="45"/>
      <c r="R333" s="45"/>
      <c r="S333" s="45"/>
      <c r="T333" s="45"/>
      <c r="U333" s="45"/>
      <c r="V333" s="45"/>
    </row>
    <row r="334">
      <c r="A334" s="75"/>
      <c r="B334" s="45"/>
      <c r="C334" s="188"/>
      <c r="D334" s="157"/>
      <c r="E334" s="157"/>
      <c r="F334" s="86"/>
      <c r="G334" s="114"/>
      <c r="H334" s="45"/>
      <c r="I334" s="45"/>
      <c r="J334" s="45"/>
      <c r="K334" s="45"/>
      <c r="L334" s="45"/>
      <c r="M334" s="45"/>
      <c r="N334" s="45"/>
      <c r="O334" s="45"/>
      <c r="P334" s="45"/>
      <c r="Q334" s="45"/>
      <c r="R334" s="45"/>
      <c r="S334" s="45"/>
      <c r="T334" s="45"/>
      <c r="U334" s="45"/>
      <c r="V334" s="45"/>
    </row>
    <row r="335">
      <c r="A335" s="75"/>
      <c r="B335" s="45"/>
      <c r="C335" s="188"/>
      <c r="D335" s="157"/>
      <c r="E335" s="157"/>
      <c r="F335" s="86"/>
      <c r="G335" s="114"/>
      <c r="H335" s="45"/>
      <c r="I335" s="45"/>
      <c r="J335" s="45"/>
      <c r="K335" s="45"/>
      <c r="L335" s="45"/>
      <c r="M335" s="45"/>
      <c r="N335" s="45"/>
      <c r="O335" s="45"/>
      <c r="P335" s="45"/>
      <c r="Q335" s="45"/>
      <c r="R335" s="45"/>
      <c r="S335" s="45"/>
      <c r="T335" s="45"/>
      <c r="U335" s="45"/>
      <c r="V335" s="45"/>
    </row>
    <row r="336">
      <c r="A336" s="75"/>
      <c r="B336" s="45"/>
      <c r="C336" s="188"/>
      <c r="D336" s="157"/>
      <c r="E336" s="157"/>
      <c r="F336" s="86"/>
      <c r="G336" s="114"/>
      <c r="H336" s="45"/>
      <c r="I336" s="45"/>
      <c r="J336" s="45"/>
      <c r="K336" s="45"/>
      <c r="L336" s="45"/>
      <c r="M336" s="45"/>
      <c r="N336" s="45"/>
      <c r="O336" s="45"/>
      <c r="P336" s="45"/>
      <c r="Q336" s="45"/>
      <c r="R336" s="45"/>
      <c r="S336" s="45"/>
      <c r="T336" s="45"/>
      <c r="U336" s="45"/>
      <c r="V336" s="45"/>
    </row>
    <row r="337">
      <c r="A337" s="75"/>
      <c r="B337" s="45"/>
      <c r="C337" s="188"/>
      <c r="D337" s="157"/>
      <c r="E337" s="157"/>
      <c r="F337" s="86"/>
      <c r="G337" s="114"/>
      <c r="H337" s="45"/>
      <c r="I337" s="45"/>
      <c r="J337" s="45"/>
      <c r="K337" s="45"/>
      <c r="L337" s="45"/>
      <c r="M337" s="45"/>
      <c r="N337" s="45"/>
      <c r="O337" s="45"/>
      <c r="P337" s="45"/>
      <c r="Q337" s="45"/>
      <c r="R337" s="45"/>
      <c r="S337" s="45"/>
      <c r="T337" s="45"/>
      <c r="U337" s="45"/>
      <c r="V337" s="45"/>
    </row>
    <row r="338">
      <c r="A338" s="75"/>
      <c r="B338" s="45"/>
      <c r="C338" s="188"/>
      <c r="D338" s="157"/>
      <c r="E338" s="157"/>
      <c r="F338" s="86"/>
      <c r="G338" s="114"/>
      <c r="H338" s="45"/>
      <c r="I338" s="45"/>
      <c r="J338" s="45"/>
      <c r="K338" s="45"/>
      <c r="L338" s="45"/>
      <c r="M338" s="45"/>
      <c r="N338" s="45"/>
      <c r="O338" s="45"/>
      <c r="P338" s="45"/>
      <c r="Q338" s="45"/>
      <c r="R338" s="45"/>
      <c r="S338" s="45"/>
      <c r="T338" s="45"/>
      <c r="U338" s="45"/>
      <c r="V338" s="45"/>
    </row>
    <row r="339">
      <c r="A339" s="75"/>
      <c r="B339" s="45"/>
      <c r="C339" s="188"/>
      <c r="D339" s="157"/>
      <c r="E339" s="157"/>
      <c r="F339" s="86"/>
      <c r="G339" s="114"/>
      <c r="H339" s="45"/>
      <c r="I339" s="45"/>
      <c r="J339" s="45"/>
      <c r="K339" s="45"/>
      <c r="L339" s="45"/>
      <c r="M339" s="45"/>
      <c r="N339" s="45"/>
      <c r="O339" s="45"/>
      <c r="P339" s="45"/>
      <c r="Q339" s="45"/>
      <c r="R339" s="45"/>
      <c r="S339" s="45"/>
      <c r="T339" s="45"/>
      <c r="U339" s="45"/>
      <c r="V339" s="45"/>
    </row>
    <row r="340">
      <c r="A340" s="75"/>
      <c r="B340" s="45"/>
      <c r="C340" s="188"/>
      <c r="D340" s="157"/>
      <c r="E340" s="157"/>
      <c r="F340" s="86"/>
      <c r="G340" s="114"/>
      <c r="H340" s="45"/>
      <c r="I340" s="45"/>
      <c r="J340" s="45"/>
      <c r="K340" s="45"/>
      <c r="L340" s="45"/>
      <c r="M340" s="45"/>
      <c r="N340" s="45"/>
      <c r="O340" s="45"/>
      <c r="P340" s="45"/>
      <c r="Q340" s="45"/>
      <c r="R340" s="45"/>
      <c r="S340" s="45"/>
      <c r="T340" s="45"/>
      <c r="U340" s="45"/>
      <c r="V340" s="45"/>
    </row>
    <row r="341">
      <c r="A341" s="75"/>
      <c r="B341" s="45"/>
      <c r="C341" s="188"/>
      <c r="D341" s="157"/>
      <c r="E341" s="157"/>
      <c r="F341" s="86"/>
      <c r="G341" s="114"/>
      <c r="H341" s="45"/>
      <c r="I341" s="45"/>
      <c r="J341" s="45"/>
      <c r="K341" s="45"/>
      <c r="L341" s="45"/>
      <c r="M341" s="45"/>
      <c r="N341" s="45"/>
      <c r="O341" s="45"/>
      <c r="P341" s="45"/>
      <c r="Q341" s="45"/>
      <c r="R341" s="45"/>
      <c r="S341" s="45"/>
      <c r="T341" s="45"/>
      <c r="U341" s="45"/>
      <c r="V341" s="45"/>
    </row>
    <row r="342">
      <c r="A342" s="75"/>
      <c r="B342" s="45"/>
      <c r="C342" s="188"/>
      <c r="D342" s="157"/>
      <c r="E342" s="157"/>
      <c r="F342" s="86"/>
      <c r="G342" s="114"/>
      <c r="H342" s="45"/>
      <c r="I342" s="45"/>
      <c r="J342" s="45"/>
      <c r="K342" s="45"/>
      <c r="L342" s="45"/>
      <c r="M342" s="45"/>
      <c r="N342" s="45"/>
      <c r="O342" s="45"/>
      <c r="P342" s="45"/>
      <c r="Q342" s="45"/>
      <c r="R342" s="45"/>
      <c r="S342" s="45"/>
      <c r="T342" s="45"/>
      <c r="U342" s="45"/>
      <c r="V342" s="45"/>
    </row>
    <row r="343">
      <c r="A343" s="75"/>
      <c r="B343" s="45"/>
      <c r="C343" s="188"/>
      <c r="D343" s="157"/>
      <c r="E343" s="157"/>
      <c r="F343" s="86"/>
      <c r="G343" s="114"/>
      <c r="H343" s="45"/>
      <c r="I343" s="45"/>
      <c r="J343" s="45"/>
      <c r="K343" s="45"/>
      <c r="L343" s="45"/>
      <c r="M343" s="45"/>
      <c r="N343" s="45"/>
      <c r="O343" s="45"/>
      <c r="P343" s="45"/>
      <c r="Q343" s="45"/>
      <c r="R343" s="45"/>
      <c r="S343" s="45"/>
      <c r="T343" s="45"/>
      <c r="U343" s="45"/>
      <c r="V343" s="45"/>
    </row>
    <row r="344">
      <c r="A344" s="75"/>
      <c r="B344" s="45"/>
      <c r="C344" s="188"/>
      <c r="D344" s="157"/>
      <c r="E344" s="157"/>
      <c r="F344" s="86"/>
      <c r="G344" s="114"/>
      <c r="H344" s="45"/>
      <c r="I344" s="45"/>
      <c r="J344" s="45"/>
      <c r="K344" s="45"/>
      <c r="L344" s="45"/>
      <c r="M344" s="45"/>
      <c r="N344" s="45"/>
      <c r="O344" s="45"/>
      <c r="P344" s="45"/>
      <c r="Q344" s="45"/>
      <c r="R344" s="45"/>
      <c r="S344" s="45"/>
      <c r="T344" s="45"/>
      <c r="U344" s="45"/>
      <c r="V344" s="45"/>
    </row>
    <row r="345">
      <c r="A345" s="75"/>
      <c r="B345" s="45"/>
      <c r="C345" s="188"/>
      <c r="D345" s="157"/>
      <c r="E345" s="157"/>
      <c r="F345" s="86"/>
      <c r="G345" s="114"/>
      <c r="H345" s="45"/>
      <c r="I345" s="45"/>
      <c r="J345" s="45"/>
      <c r="K345" s="45"/>
      <c r="L345" s="45"/>
      <c r="M345" s="45"/>
      <c r="N345" s="45"/>
      <c r="O345" s="45"/>
      <c r="P345" s="45"/>
      <c r="Q345" s="45"/>
      <c r="R345" s="45"/>
      <c r="S345" s="45"/>
      <c r="T345" s="45"/>
      <c r="U345" s="45"/>
      <c r="V345" s="45"/>
    </row>
    <row r="346">
      <c r="A346" s="75"/>
      <c r="B346" s="45"/>
      <c r="C346" s="188"/>
      <c r="D346" s="157"/>
      <c r="E346" s="157"/>
      <c r="F346" s="86"/>
      <c r="G346" s="114"/>
      <c r="H346" s="45"/>
      <c r="I346" s="45"/>
      <c r="J346" s="45"/>
      <c r="K346" s="45"/>
      <c r="L346" s="45"/>
      <c r="M346" s="45"/>
      <c r="N346" s="45"/>
      <c r="O346" s="45"/>
      <c r="P346" s="45"/>
      <c r="Q346" s="45"/>
      <c r="R346" s="45"/>
      <c r="S346" s="45"/>
      <c r="T346" s="45"/>
      <c r="U346" s="45"/>
      <c r="V346" s="45"/>
    </row>
    <row r="347">
      <c r="A347" s="75"/>
      <c r="B347" s="45"/>
      <c r="C347" s="188"/>
      <c r="D347" s="157"/>
      <c r="E347" s="157"/>
      <c r="F347" s="86"/>
      <c r="G347" s="114"/>
      <c r="H347" s="45"/>
      <c r="I347" s="45"/>
      <c r="J347" s="45"/>
      <c r="K347" s="45"/>
      <c r="L347" s="45"/>
      <c r="M347" s="45"/>
      <c r="N347" s="45"/>
      <c r="O347" s="45"/>
      <c r="P347" s="45"/>
      <c r="Q347" s="45"/>
      <c r="R347" s="45"/>
      <c r="S347" s="45"/>
      <c r="T347" s="45"/>
      <c r="U347" s="45"/>
      <c r="V347" s="45"/>
    </row>
    <row r="348">
      <c r="A348" s="75"/>
      <c r="B348" s="45"/>
      <c r="C348" s="188"/>
      <c r="D348" s="157"/>
      <c r="E348" s="157"/>
      <c r="F348" s="86"/>
      <c r="G348" s="114"/>
      <c r="H348" s="45"/>
      <c r="I348" s="45"/>
      <c r="J348" s="45"/>
      <c r="K348" s="45"/>
      <c r="L348" s="45"/>
      <c r="M348" s="45"/>
      <c r="N348" s="45"/>
      <c r="O348" s="45"/>
      <c r="P348" s="45"/>
      <c r="Q348" s="45"/>
      <c r="R348" s="45"/>
      <c r="S348" s="45"/>
      <c r="T348" s="45"/>
      <c r="U348" s="45"/>
      <c r="V348" s="45"/>
    </row>
    <row r="349">
      <c r="A349" s="75"/>
      <c r="B349" s="45"/>
      <c r="C349" s="188"/>
      <c r="D349" s="157"/>
      <c r="E349" s="157"/>
      <c r="F349" s="86"/>
      <c r="G349" s="114"/>
      <c r="H349" s="45"/>
      <c r="I349" s="45"/>
      <c r="J349" s="45"/>
      <c r="K349" s="45"/>
      <c r="L349" s="45"/>
      <c r="M349" s="45"/>
      <c r="N349" s="45"/>
      <c r="O349" s="45"/>
      <c r="P349" s="45"/>
      <c r="Q349" s="45"/>
      <c r="R349" s="45"/>
      <c r="S349" s="45"/>
      <c r="T349" s="45"/>
      <c r="U349" s="45"/>
      <c r="V349" s="45"/>
    </row>
    <row r="350">
      <c r="A350" s="75"/>
      <c r="B350" s="45"/>
      <c r="C350" s="188"/>
      <c r="D350" s="157"/>
      <c r="E350" s="157"/>
      <c r="F350" s="86"/>
      <c r="G350" s="114"/>
      <c r="H350" s="45"/>
      <c r="I350" s="45"/>
      <c r="J350" s="45"/>
      <c r="K350" s="45"/>
      <c r="L350" s="45"/>
      <c r="M350" s="45"/>
      <c r="N350" s="45"/>
      <c r="O350" s="45"/>
      <c r="P350" s="45"/>
      <c r="Q350" s="45"/>
      <c r="R350" s="45"/>
      <c r="S350" s="45"/>
      <c r="T350" s="45"/>
      <c r="U350" s="45"/>
      <c r="V350" s="45"/>
    </row>
    <row r="351">
      <c r="A351" s="75"/>
      <c r="B351" s="45"/>
      <c r="C351" s="188"/>
      <c r="D351" s="157"/>
      <c r="E351" s="157"/>
      <c r="F351" s="86"/>
      <c r="G351" s="114"/>
      <c r="H351" s="45"/>
      <c r="I351" s="45"/>
      <c r="J351" s="45"/>
      <c r="K351" s="45"/>
      <c r="L351" s="45"/>
      <c r="M351" s="45"/>
      <c r="N351" s="45"/>
      <c r="O351" s="45"/>
      <c r="P351" s="45"/>
      <c r="Q351" s="45"/>
      <c r="R351" s="45"/>
      <c r="S351" s="45"/>
      <c r="T351" s="45"/>
      <c r="U351" s="45"/>
      <c r="V351" s="45"/>
    </row>
    <row r="352">
      <c r="A352" s="75"/>
      <c r="B352" s="45"/>
      <c r="C352" s="188"/>
      <c r="D352" s="157"/>
      <c r="E352" s="157"/>
      <c r="F352" s="86"/>
      <c r="G352" s="114"/>
      <c r="H352" s="45"/>
      <c r="I352" s="45"/>
      <c r="J352" s="45"/>
      <c r="K352" s="45"/>
      <c r="L352" s="45"/>
      <c r="M352" s="45"/>
      <c r="N352" s="45"/>
      <c r="O352" s="45"/>
      <c r="P352" s="45"/>
      <c r="Q352" s="45"/>
      <c r="R352" s="45"/>
      <c r="S352" s="45"/>
      <c r="T352" s="45"/>
      <c r="U352" s="45"/>
      <c r="V352" s="45"/>
    </row>
    <row r="353">
      <c r="A353" s="75"/>
      <c r="B353" s="45"/>
      <c r="C353" s="188"/>
      <c r="D353" s="157"/>
      <c r="E353" s="157"/>
      <c r="F353" s="86"/>
      <c r="G353" s="114"/>
      <c r="H353" s="45"/>
      <c r="I353" s="45"/>
      <c r="J353" s="45"/>
      <c r="K353" s="45"/>
      <c r="L353" s="45"/>
      <c r="M353" s="45"/>
      <c r="N353" s="45"/>
      <c r="O353" s="45"/>
      <c r="P353" s="45"/>
      <c r="Q353" s="45"/>
      <c r="R353" s="45"/>
      <c r="S353" s="45"/>
      <c r="T353" s="45"/>
      <c r="U353" s="45"/>
      <c r="V353" s="45"/>
    </row>
    <row r="354">
      <c r="A354" s="75"/>
      <c r="B354" s="45"/>
      <c r="C354" s="188"/>
      <c r="D354" s="157"/>
      <c r="E354" s="157"/>
      <c r="F354" s="86"/>
      <c r="G354" s="114"/>
      <c r="H354" s="45"/>
      <c r="I354" s="45"/>
      <c r="J354" s="45"/>
      <c r="K354" s="45"/>
      <c r="L354" s="45"/>
      <c r="M354" s="45"/>
      <c r="N354" s="45"/>
      <c r="O354" s="45"/>
      <c r="P354" s="45"/>
      <c r="Q354" s="45"/>
      <c r="R354" s="45"/>
      <c r="S354" s="45"/>
      <c r="T354" s="45"/>
      <c r="U354" s="45"/>
      <c r="V354" s="45"/>
    </row>
    <row r="355">
      <c r="A355" s="75"/>
      <c r="B355" s="45"/>
      <c r="C355" s="188"/>
      <c r="D355" s="157"/>
      <c r="E355" s="157"/>
      <c r="F355" s="86"/>
      <c r="G355" s="114"/>
      <c r="H355" s="45"/>
      <c r="I355" s="45"/>
      <c r="J355" s="45"/>
      <c r="K355" s="45"/>
      <c r="L355" s="45"/>
      <c r="M355" s="45"/>
      <c r="N355" s="45"/>
      <c r="O355" s="45"/>
      <c r="P355" s="45"/>
      <c r="Q355" s="45"/>
      <c r="R355" s="45"/>
      <c r="S355" s="45"/>
      <c r="T355" s="45"/>
      <c r="U355" s="45"/>
      <c r="V355" s="45"/>
    </row>
    <row r="356">
      <c r="A356" s="75"/>
      <c r="B356" s="45"/>
      <c r="C356" s="188"/>
      <c r="D356" s="157"/>
      <c r="E356" s="157"/>
      <c r="F356" s="86"/>
      <c r="G356" s="114"/>
      <c r="H356" s="45"/>
      <c r="I356" s="45"/>
      <c r="J356" s="45"/>
      <c r="K356" s="45"/>
      <c r="L356" s="45"/>
      <c r="M356" s="45"/>
      <c r="N356" s="45"/>
      <c r="O356" s="45"/>
      <c r="P356" s="45"/>
      <c r="Q356" s="45"/>
      <c r="R356" s="45"/>
      <c r="S356" s="45"/>
      <c r="T356" s="45"/>
      <c r="U356" s="45"/>
      <c r="V356" s="45"/>
    </row>
    <row r="357">
      <c r="A357" s="75"/>
      <c r="B357" s="45"/>
      <c r="C357" s="188"/>
      <c r="D357" s="157"/>
      <c r="E357" s="157"/>
      <c r="F357" s="86"/>
      <c r="G357" s="114"/>
      <c r="H357" s="45"/>
      <c r="I357" s="45"/>
      <c r="J357" s="45"/>
      <c r="K357" s="45"/>
      <c r="L357" s="45"/>
      <c r="M357" s="45"/>
      <c r="N357" s="45"/>
      <c r="O357" s="45"/>
      <c r="P357" s="45"/>
      <c r="Q357" s="45"/>
      <c r="R357" s="45"/>
      <c r="S357" s="45"/>
      <c r="T357" s="45"/>
      <c r="U357" s="45"/>
      <c r="V357" s="45"/>
    </row>
    <row r="358">
      <c r="A358" s="75"/>
      <c r="B358" s="45"/>
      <c r="C358" s="188"/>
      <c r="D358" s="157"/>
      <c r="E358" s="157"/>
      <c r="F358" s="86"/>
      <c r="G358" s="114"/>
      <c r="H358" s="45"/>
      <c r="I358" s="45"/>
      <c r="J358" s="45"/>
      <c r="K358" s="45"/>
      <c r="L358" s="45"/>
      <c r="M358" s="45"/>
      <c r="N358" s="45"/>
      <c r="O358" s="45"/>
      <c r="P358" s="45"/>
      <c r="Q358" s="45"/>
      <c r="R358" s="45"/>
      <c r="S358" s="45"/>
      <c r="T358" s="45"/>
      <c r="U358" s="45"/>
      <c r="V358" s="45"/>
    </row>
    <row r="359">
      <c r="A359" s="75"/>
      <c r="B359" s="45"/>
      <c r="C359" s="188"/>
      <c r="D359" s="157"/>
      <c r="E359" s="157"/>
      <c r="F359" s="86"/>
      <c r="G359" s="114"/>
      <c r="H359" s="45"/>
      <c r="I359" s="45"/>
      <c r="J359" s="45"/>
      <c r="K359" s="45"/>
      <c r="L359" s="45"/>
      <c r="M359" s="45"/>
      <c r="N359" s="45"/>
      <c r="O359" s="45"/>
      <c r="P359" s="45"/>
      <c r="Q359" s="45"/>
      <c r="R359" s="45"/>
      <c r="S359" s="45"/>
      <c r="T359" s="45"/>
      <c r="U359" s="45"/>
      <c r="V359" s="45"/>
    </row>
    <row r="360">
      <c r="A360" s="75"/>
      <c r="B360" s="45"/>
      <c r="C360" s="188"/>
      <c r="D360" s="157"/>
      <c r="E360" s="157"/>
      <c r="F360" s="86"/>
      <c r="G360" s="114"/>
      <c r="H360" s="45"/>
      <c r="I360" s="45"/>
      <c r="J360" s="45"/>
      <c r="K360" s="45"/>
      <c r="L360" s="45"/>
      <c r="M360" s="45"/>
      <c r="N360" s="45"/>
      <c r="O360" s="45"/>
      <c r="P360" s="45"/>
      <c r="Q360" s="45"/>
      <c r="R360" s="45"/>
      <c r="S360" s="45"/>
      <c r="T360" s="45"/>
      <c r="U360" s="45"/>
      <c r="V360" s="45"/>
    </row>
    <row r="361">
      <c r="A361" s="75"/>
      <c r="B361" s="45"/>
      <c r="C361" s="188"/>
      <c r="D361" s="157"/>
      <c r="E361" s="157"/>
      <c r="F361" s="86"/>
      <c r="G361" s="114"/>
      <c r="H361" s="45"/>
      <c r="I361" s="45"/>
      <c r="J361" s="45"/>
      <c r="K361" s="45"/>
      <c r="L361" s="45"/>
      <c r="M361" s="45"/>
      <c r="N361" s="45"/>
      <c r="O361" s="45"/>
      <c r="P361" s="45"/>
      <c r="Q361" s="45"/>
      <c r="R361" s="45"/>
      <c r="S361" s="45"/>
      <c r="T361" s="45"/>
      <c r="U361" s="45"/>
      <c r="V361" s="45"/>
    </row>
    <row r="362">
      <c r="A362" s="75"/>
      <c r="B362" s="45"/>
      <c r="C362" s="188"/>
      <c r="D362" s="157"/>
      <c r="E362" s="157"/>
      <c r="F362" s="86"/>
      <c r="G362" s="114"/>
      <c r="H362" s="45"/>
      <c r="I362" s="45"/>
      <c r="J362" s="45"/>
      <c r="K362" s="45"/>
      <c r="L362" s="45"/>
      <c r="M362" s="45"/>
      <c r="N362" s="45"/>
      <c r="O362" s="45"/>
      <c r="P362" s="45"/>
      <c r="Q362" s="45"/>
      <c r="R362" s="45"/>
      <c r="S362" s="45"/>
      <c r="T362" s="45"/>
      <c r="U362" s="45"/>
      <c r="V362" s="45"/>
    </row>
    <row r="363">
      <c r="A363" s="75"/>
      <c r="B363" s="45"/>
      <c r="C363" s="188"/>
      <c r="D363" s="157"/>
      <c r="E363" s="157"/>
      <c r="F363" s="86"/>
      <c r="G363" s="114"/>
      <c r="H363" s="45"/>
      <c r="I363" s="45"/>
      <c r="J363" s="45"/>
      <c r="K363" s="45"/>
      <c r="L363" s="45"/>
      <c r="M363" s="45"/>
      <c r="N363" s="45"/>
      <c r="O363" s="45"/>
      <c r="P363" s="45"/>
      <c r="Q363" s="45"/>
      <c r="R363" s="45"/>
      <c r="S363" s="45"/>
      <c r="T363" s="45"/>
      <c r="U363" s="45"/>
      <c r="V363" s="45"/>
    </row>
    <row r="364">
      <c r="A364" s="75"/>
      <c r="B364" s="45"/>
      <c r="C364" s="188"/>
      <c r="D364" s="157"/>
      <c r="E364" s="157"/>
      <c r="F364" s="86"/>
      <c r="G364" s="114"/>
      <c r="H364" s="45"/>
      <c r="I364" s="45"/>
      <c r="J364" s="45"/>
      <c r="K364" s="45"/>
      <c r="L364" s="45"/>
      <c r="M364" s="45"/>
      <c r="N364" s="45"/>
      <c r="O364" s="45"/>
      <c r="P364" s="45"/>
      <c r="Q364" s="45"/>
      <c r="R364" s="45"/>
      <c r="S364" s="45"/>
      <c r="T364" s="45"/>
      <c r="U364" s="45"/>
      <c r="V364" s="45"/>
    </row>
    <row r="365">
      <c r="A365" s="75"/>
      <c r="B365" s="45"/>
      <c r="C365" s="188"/>
      <c r="D365" s="157"/>
      <c r="E365" s="157"/>
      <c r="F365" s="86"/>
      <c r="G365" s="114"/>
      <c r="H365" s="45"/>
      <c r="I365" s="45"/>
      <c r="J365" s="45"/>
      <c r="K365" s="45"/>
      <c r="L365" s="45"/>
      <c r="M365" s="45"/>
      <c r="N365" s="45"/>
      <c r="O365" s="45"/>
      <c r="P365" s="45"/>
      <c r="Q365" s="45"/>
      <c r="R365" s="45"/>
      <c r="S365" s="45"/>
      <c r="T365" s="45"/>
      <c r="U365" s="45"/>
      <c r="V365" s="45"/>
    </row>
    <row r="366">
      <c r="A366" s="75"/>
      <c r="B366" s="45"/>
      <c r="C366" s="188"/>
      <c r="D366" s="157"/>
      <c r="E366" s="157"/>
      <c r="F366" s="86"/>
      <c r="G366" s="114"/>
      <c r="H366" s="45"/>
      <c r="I366" s="45"/>
      <c r="J366" s="45"/>
      <c r="K366" s="45"/>
      <c r="L366" s="45"/>
      <c r="M366" s="45"/>
      <c r="N366" s="45"/>
      <c r="O366" s="45"/>
      <c r="P366" s="45"/>
      <c r="Q366" s="45"/>
      <c r="R366" s="45"/>
      <c r="S366" s="45"/>
      <c r="T366" s="45"/>
      <c r="U366" s="45"/>
      <c r="V366" s="45"/>
    </row>
    <row r="367">
      <c r="A367" s="75"/>
      <c r="B367" s="45"/>
      <c r="C367" s="188"/>
      <c r="D367" s="157"/>
      <c r="E367" s="157"/>
      <c r="F367" s="86"/>
      <c r="G367" s="114"/>
      <c r="H367" s="45"/>
      <c r="I367" s="45"/>
      <c r="J367" s="45"/>
      <c r="K367" s="45"/>
      <c r="L367" s="45"/>
      <c r="M367" s="45"/>
      <c r="N367" s="45"/>
      <c r="O367" s="45"/>
      <c r="P367" s="45"/>
      <c r="Q367" s="45"/>
      <c r="R367" s="45"/>
      <c r="S367" s="45"/>
      <c r="T367" s="45"/>
      <c r="U367" s="45"/>
      <c r="V367" s="45"/>
    </row>
    <row r="368">
      <c r="A368" s="75"/>
      <c r="B368" s="45"/>
      <c r="C368" s="188"/>
      <c r="D368" s="157"/>
      <c r="E368" s="157"/>
      <c r="F368" s="86"/>
      <c r="G368" s="114"/>
      <c r="H368" s="45"/>
      <c r="I368" s="45"/>
      <c r="J368" s="45"/>
      <c r="K368" s="45"/>
      <c r="L368" s="45"/>
      <c r="M368" s="45"/>
      <c r="N368" s="45"/>
      <c r="O368" s="45"/>
      <c r="P368" s="45"/>
      <c r="Q368" s="45"/>
      <c r="R368" s="45"/>
      <c r="S368" s="45"/>
      <c r="T368" s="45"/>
      <c r="U368" s="45"/>
      <c r="V368" s="45"/>
    </row>
    <row r="369">
      <c r="A369" s="75"/>
      <c r="B369" s="45"/>
      <c r="C369" s="188"/>
      <c r="D369" s="157"/>
      <c r="E369" s="157"/>
      <c r="F369" s="86"/>
      <c r="G369" s="114"/>
      <c r="H369" s="45"/>
      <c r="I369" s="45"/>
      <c r="J369" s="45"/>
      <c r="K369" s="45"/>
      <c r="L369" s="45"/>
      <c r="M369" s="45"/>
      <c r="N369" s="45"/>
      <c r="O369" s="45"/>
      <c r="P369" s="45"/>
      <c r="Q369" s="45"/>
      <c r="R369" s="45"/>
      <c r="S369" s="45"/>
      <c r="T369" s="45"/>
      <c r="U369" s="45"/>
      <c r="V369" s="45"/>
    </row>
    <row r="370">
      <c r="A370" s="75"/>
      <c r="B370" s="45"/>
      <c r="C370" s="188"/>
      <c r="D370" s="157"/>
      <c r="E370" s="157"/>
      <c r="F370" s="86"/>
      <c r="G370" s="114"/>
      <c r="H370" s="45"/>
      <c r="I370" s="45"/>
      <c r="J370" s="45"/>
      <c r="K370" s="45"/>
      <c r="L370" s="45"/>
      <c r="M370" s="45"/>
      <c r="N370" s="45"/>
      <c r="O370" s="45"/>
      <c r="P370" s="45"/>
      <c r="Q370" s="45"/>
      <c r="R370" s="45"/>
      <c r="S370" s="45"/>
      <c r="T370" s="45"/>
      <c r="U370" s="45"/>
      <c r="V370" s="45"/>
    </row>
    <row r="371">
      <c r="A371" s="75"/>
      <c r="B371" s="45"/>
      <c r="C371" s="188"/>
      <c r="D371" s="157"/>
      <c r="E371" s="157"/>
      <c r="F371" s="86"/>
      <c r="G371" s="114"/>
      <c r="H371" s="45"/>
      <c r="I371" s="45"/>
      <c r="J371" s="45"/>
      <c r="K371" s="45"/>
      <c r="L371" s="45"/>
      <c r="M371" s="45"/>
      <c r="N371" s="45"/>
      <c r="O371" s="45"/>
      <c r="P371" s="45"/>
      <c r="Q371" s="45"/>
      <c r="R371" s="45"/>
      <c r="S371" s="45"/>
      <c r="T371" s="45"/>
      <c r="U371" s="45"/>
      <c r="V371" s="45"/>
    </row>
    <row r="372">
      <c r="A372" s="75"/>
      <c r="B372" s="45"/>
      <c r="C372" s="188"/>
      <c r="D372" s="157"/>
      <c r="E372" s="157"/>
      <c r="F372" s="86"/>
      <c r="G372" s="114"/>
      <c r="H372" s="45"/>
      <c r="I372" s="45"/>
      <c r="J372" s="45"/>
      <c r="K372" s="45"/>
      <c r="L372" s="45"/>
      <c r="M372" s="45"/>
      <c r="N372" s="45"/>
      <c r="O372" s="45"/>
      <c r="P372" s="45"/>
      <c r="Q372" s="45"/>
      <c r="R372" s="45"/>
      <c r="S372" s="45"/>
      <c r="T372" s="45"/>
      <c r="U372" s="45"/>
      <c r="V372" s="45"/>
    </row>
    <row r="373">
      <c r="A373" s="75"/>
      <c r="B373" s="45"/>
      <c r="C373" s="188"/>
      <c r="D373" s="157"/>
      <c r="E373" s="157"/>
      <c r="F373" s="86"/>
      <c r="G373" s="114"/>
      <c r="H373" s="45"/>
      <c r="I373" s="45"/>
      <c r="J373" s="45"/>
      <c r="K373" s="45"/>
      <c r="L373" s="45"/>
      <c r="M373" s="45"/>
      <c r="N373" s="45"/>
      <c r="O373" s="45"/>
      <c r="P373" s="45"/>
      <c r="Q373" s="45"/>
      <c r="R373" s="45"/>
      <c r="S373" s="45"/>
      <c r="T373" s="45"/>
      <c r="U373" s="45"/>
      <c r="V373" s="45"/>
    </row>
    <row r="374">
      <c r="A374" s="75"/>
      <c r="B374" s="45"/>
      <c r="C374" s="188"/>
      <c r="D374" s="157"/>
      <c r="E374" s="157"/>
      <c r="F374" s="86"/>
      <c r="G374" s="114"/>
      <c r="H374" s="45"/>
      <c r="I374" s="45"/>
      <c r="J374" s="45"/>
      <c r="K374" s="45"/>
      <c r="L374" s="45"/>
      <c r="M374" s="45"/>
      <c r="N374" s="45"/>
      <c r="O374" s="45"/>
      <c r="P374" s="45"/>
      <c r="Q374" s="45"/>
      <c r="R374" s="45"/>
      <c r="S374" s="45"/>
      <c r="T374" s="45"/>
      <c r="U374" s="45"/>
      <c r="V374" s="45"/>
    </row>
    <row r="375">
      <c r="A375" s="75"/>
      <c r="B375" s="45"/>
      <c r="C375" s="188"/>
      <c r="D375" s="157"/>
      <c r="E375" s="157"/>
      <c r="F375" s="86"/>
      <c r="G375" s="114"/>
      <c r="H375" s="45"/>
      <c r="I375" s="45"/>
      <c r="J375" s="45"/>
      <c r="K375" s="45"/>
      <c r="L375" s="45"/>
      <c r="M375" s="45"/>
      <c r="N375" s="45"/>
      <c r="O375" s="45"/>
      <c r="P375" s="45"/>
      <c r="Q375" s="45"/>
      <c r="R375" s="45"/>
      <c r="S375" s="45"/>
      <c r="T375" s="45"/>
      <c r="U375" s="45"/>
      <c r="V375" s="45"/>
    </row>
    <row r="376">
      <c r="A376" s="75"/>
      <c r="B376" s="45"/>
      <c r="C376" s="188"/>
      <c r="D376" s="157"/>
      <c r="E376" s="157"/>
      <c r="F376" s="86"/>
      <c r="G376" s="114"/>
      <c r="H376" s="45"/>
      <c r="I376" s="45"/>
      <c r="J376" s="45"/>
      <c r="K376" s="45"/>
      <c r="L376" s="45"/>
      <c r="M376" s="45"/>
      <c r="N376" s="45"/>
      <c r="O376" s="45"/>
      <c r="P376" s="45"/>
      <c r="Q376" s="45"/>
      <c r="R376" s="45"/>
      <c r="S376" s="45"/>
      <c r="T376" s="45"/>
      <c r="U376" s="45"/>
      <c r="V376" s="45"/>
    </row>
    <row r="377">
      <c r="A377" s="75"/>
      <c r="B377" s="45"/>
      <c r="C377" s="188"/>
      <c r="D377" s="157"/>
      <c r="E377" s="157"/>
      <c r="F377" s="86"/>
      <c r="G377" s="114"/>
      <c r="H377" s="45"/>
      <c r="I377" s="45"/>
      <c r="J377" s="45"/>
      <c r="K377" s="45"/>
      <c r="L377" s="45"/>
      <c r="M377" s="45"/>
      <c r="N377" s="45"/>
      <c r="O377" s="45"/>
      <c r="P377" s="45"/>
      <c r="Q377" s="45"/>
      <c r="R377" s="45"/>
      <c r="S377" s="45"/>
      <c r="T377" s="45"/>
      <c r="U377" s="45"/>
      <c r="V377" s="45"/>
    </row>
    <row r="378">
      <c r="A378" s="75"/>
      <c r="B378" s="45"/>
      <c r="C378" s="188"/>
      <c r="D378" s="157"/>
      <c r="E378" s="157"/>
      <c r="F378" s="86"/>
      <c r="G378" s="114"/>
      <c r="H378" s="45"/>
      <c r="I378" s="45"/>
      <c r="J378" s="45"/>
      <c r="K378" s="45"/>
      <c r="L378" s="45"/>
      <c r="M378" s="45"/>
      <c r="N378" s="45"/>
      <c r="O378" s="45"/>
      <c r="P378" s="45"/>
      <c r="Q378" s="45"/>
      <c r="R378" s="45"/>
      <c r="S378" s="45"/>
      <c r="T378" s="45"/>
      <c r="U378" s="45"/>
      <c r="V378" s="45"/>
    </row>
    <row r="379">
      <c r="A379" s="75"/>
      <c r="B379" s="45"/>
      <c r="C379" s="188"/>
      <c r="D379" s="157"/>
      <c r="E379" s="157"/>
      <c r="F379" s="86"/>
      <c r="G379" s="114"/>
      <c r="H379" s="45"/>
      <c r="I379" s="45"/>
      <c r="J379" s="45"/>
      <c r="K379" s="45"/>
      <c r="L379" s="45"/>
      <c r="M379" s="45"/>
      <c r="N379" s="45"/>
      <c r="O379" s="45"/>
      <c r="P379" s="45"/>
      <c r="Q379" s="45"/>
      <c r="R379" s="45"/>
      <c r="S379" s="45"/>
      <c r="T379" s="45"/>
      <c r="U379" s="45"/>
      <c r="V379" s="45"/>
    </row>
    <row r="380">
      <c r="A380" s="75"/>
      <c r="B380" s="45"/>
      <c r="C380" s="188"/>
      <c r="D380" s="157"/>
      <c r="E380" s="157"/>
      <c r="F380" s="86"/>
      <c r="G380" s="114"/>
      <c r="H380" s="45"/>
      <c r="I380" s="45"/>
      <c r="J380" s="45"/>
      <c r="K380" s="45"/>
      <c r="L380" s="45"/>
      <c r="M380" s="45"/>
      <c r="N380" s="45"/>
      <c r="O380" s="45"/>
      <c r="P380" s="45"/>
      <c r="Q380" s="45"/>
      <c r="R380" s="45"/>
      <c r="S380" s="45"/>
      <c r="T380" s="45"/>
      <c r="U380" s="45"/>
      <c r="V380" s="45"/>
    </row>
    <row r="381">
      <c r="A381" s="75"/>
      <c r="B381" s="45"/>
      <c r="C381" s="188"/>
      <c r="D381" s="157"/>
      <c r="E381" s="157"/>
      <c r="F381" s="86"/>
      <c r="G381" s="114"/>
      <c r="H381" s="45"/>
      <c r="I381" s="45"/>
      <c r="J381" s="45"/>
      <c r="K381" s="45"/>
      <c r="L381" s="45"/>
      <c r="M381" s="45"/>
      <c r="N381" s="45"/>
      <c r="O381" s="45"/>
      <c r="P381" s="45"/>
      <c r="Q381" s="45"/>
      <c r="R381" s="45"/>
      <c r="S381" s="45"/>
      <c r="T381" s="45"/>
      <c r="U381" s="45"/>
      <c r="V381" s="45"/>
    </row>
    <row r="382">
      <c r="A382" s="75"/>
      <c r="B382" s="45"/>
      <c r="C382" s="188"/>
      <c r="D382" s="157"/>
      <c r="E382" s="157"/>
      <c r="F382" s="86"/>
      <c r="G382" s="114"/>
      <c r="H382" s="45"/>
      <c r="I382" s="45"/>
      <c r="J382" s="45"/>
      <c r="K382" s="45"/>
      <c r="L382" s="45"/>
      <c r="M382" s="45"/>
      <c r="N382" s="45"/>
      <c r="O382" s="45"/>
      <c r="P382" s="45"/>
      <c r="Q382" s="45"/>
      <c r="R382" s="45"/>
      <c r="S382" s="45"/>
      <c r="T382" s="45"/>
      <c r="U382" s="45"/>
      <c r="V382" s="45"/>
    </row>
    <row r="383">
      <c r="A383" s="75"/>
      <c r="B383" s="45"/>
      <c r="C383" s="188"/>
      <c r="D383" s="157"/>
      <c r="E383" s="157"/>
      <c r="F383" s="86"/>
      <c r="G383" s="114"/>
      <c r="H383" s="45"/>
      <c r="I383" s="45"/>
      <c r="J383" s="45"/>
      <c r="K383" s="45"/>
      <c r="L383" s="45"/>
      <c r="M383" s="45"/>
      <c r="N383" s="45"/>
      <c r="O383" s="45"/>
      <c r="P383" s="45"/>
      <c r="Q383" s="45"/>
      <c r="R383" s="45"/>
      <c r="S383" s="45"/>
      <c r="T383" s="45"/>
      <c r="U383" s="45"/>
      <c r="V383" s="45"/>
    </row>
    <row r="384">
      <c r="A384" s="75"/>
      <c r="B384" s="45"/>
      <c r="C384" s="188"/>
      <c r="D384" s="157"/>
      <c r="E384" s="157"/>
      <c r="F384" s="86"/>
      <c r="G384" s="114"/>
      <c r="H384" s="45"/>
      <c r="I384" s="45"/>
      <c r="J384" s="45"/>
      <c r="K384" s="45"/>
      <c r="L384" s="45"/>
      <c r="M384" s="45"/>
      <c r="N384" s="45"/>
      <c r="O384" s="45"/>
      <c r="P384" s="45"/>
      <c r="Q384" s="45"/>
      <c r="R384" s="45"/>
      <c r="S384" s="45"/>
      <c r="T384" s="45"/>
      <c r="U384" s="45"/>
      <c r="V384" s="45"/>
    </row>
    <row r="385">
      <c r="A385" s="75"/>
      <c r="B385" s="45"/>
      <c r="C385" s="188"/>
      <c r="D385" s="157"/>
      <c r="E385" s="157"/>
      <c r="F385" s="86"/>
      <c r="G385" s="114"/>
      <c r="H385" s="45"/>
      <c r="I385" s="45"/>
      <c r="J385" s="45"/>
      <c r="K385" s="45"/>
      <c r="L385" s="45"/>
      <c r="M385" s="45"/>
      <c r="N385" s="45"/>
      <c r="O385" s="45"/>
      <c r="P385" s="45"/>
      <c r="Q385" s="45"/>
      <c r="R385" s="45"/>
      <c r="S385" s="45"/>
      <c r="T385" s="45"/>
      <c r="U385" s="45"/>
      <c r="V385" s="45"/>
    </row>
    <row r="386">
      <c r="A386" s="75"/>
      <c r="B386" s="45"/>
      <c r="C386" s="188"/>
      <c r="D386" s="157"/>
      <c r="E386" s="157"/>
      <c r="F386" s="86"/>
      <c r="G386" s="114"/>
      <c r="H386" s="45"/>
      <c r="I386" s="45"/>
      <c r="J386" s="45"/>
      <c r="K386" s="45"/>
      <c r="L386" s="45"/>
      <c r="M386" s="45"/>
      <c r="N386" s="45"/>
      <c r="O386" s="45"/>
      <c r="P386" s="45"/>
      <c r="Q386" s="45"/>
      <c r="R386" s="45"/>
      <c r="S386" s="45"/>
      <c r="T386" s="45"/>
      <c r="U386" s="45"/>
      <c r="V386" s="45"/>
    </row>
    <row r="387">
      <c r="A387" s="75"/>
      <c r="B387" s="45"/>
      <c r="C387" s="188"/>
      <c r="D387" s="157"/>
      <c r="E387" s="157"/>
      <c r="F387" s="86"/>
      <c r="G387" s="114"/>
      <c r="H387" s="45"/>
      <c r="I387" s="45"/>
      <c r="J387" s="45"/>
      <c r="K387" s="45"/>
      <c r="L387" s="45"/>
      <c r="M387" s="45"/>
      <c r="N387" s="45"/>
      <c r="O387" s="45"/>
      <c r="P387" s="45"/>
      <c r="Q387" s="45"/>
      <c r="R387" s="45"/>
      <c r="S387" s="45"/>
      <c r="T387" s="45"/>
      <c r="U387" s="45"/>
      <c r="V387" s="45"/>
    </row>
    <row r="388">
      <c r="A388" s="75"/>
      <c r="B388" s="45"/>
      <c r="C388" s="188"/>
      <c r="D388" s="157"/>
      <c r="E388" s="157"/>
      <c r="F388" s="86"/>
      <c r="G388" s="114"/>
      <c r="H388" s="45"/>
      <c r="I388" s="45"/>
      <c r="J388" s="45"/>
      <c r="K388" s="45"/>
      <c r="L388" s="45"/>
      <c r="M388" s="45"/>
      <c r="N388" s="45"/>
      <c r="O388" s="45"/>
      <c r="P388" s="45"/>
      <c r="Q388" s="45"/>
      <c r="R388" s="45"/>
      <c r="S388" s="45"/>
      <c r="T388" s="45"/>
      <c r="U388" s="45"/>
      <c r="V388" s="45"/>
    </row>
    <row r="389">
      <c r="A389" s="75"/>
      <c r="B389" s="45"/>
      <c r="C389" s="188"/>
      <c r="D389" s="157"/>
      <c r="E389" s="157"/>
      <c r="F389" s="86"/>
      <c r="G389" s="114"/>
      <c r="H389" s="45"/>
      <c r="I389" s="45"/>
      <c r="J389" s="45"/>
      <c r="K389" s="45"/>
      <c r="L389" s="45"/>
      <c r="M389" s="45"/>
      <c r="N389" s="45"/>
      <c r="O389" s="45"/>
      <c r="P389" s="45"/>
      <c r="Q389" s="45"/>
      <c r="R389" s="45"/>
      <c r="S389" s="45"/>
      <c r="T389" s="45"/>
      <c r="U389" s="45"/>
      <c r="V389" s="45"/>
    </row>
    <row r="390">
      <c r="A390" s="75"/>
      <c r="B390" s="45"/>
      <c r="C390" s="188"/>
      <c r="D390" s="157"/>
      <c r="E390" s="157"/>
      <c r="F390" s="86"/>
      <c r="G390" s="114"/>
      <c r="H390" s="45"/>
      <c r="I390" s="45"/>
      <c r="J390" s="45"/>
      <c r="K390" s="45"/>
      <c r="L390" s="45"/>
      <c r="M390" s="45"/>
      <c r="N390" s="45"/>
      <c r="O390" s="45"/>
      <c r="P390" s="45"/>
      <c r="Q390" s="45"/>
      <c r="R390" s="45"/>
      <c r="S390" s="45"/>
      <c r="T390" s="45"/>
      <c r="U390" s="45"/>
      <c r="V390" s="45"/>
    </row>
    <row r="391">
      <c r="A391" s="75"/>
      <c r="B391" s="45"/>
      <c r="C391" s="188"/>
      <c r="D391" s="157"/>
      <c r="E391" s="157"/>
      <c r="F391" s="86"/>
      <c r="G391" s="114"/>
      <c r="H391" s="45"/>
      <c r="I391" s="45"/>
      <c r="J391" s="45"/>
      <c r="K391" s="45"/>
      <c r="L391" s="45"/>
      <c r="M391" s="45"/>
      <c r="N391" s="45"/>
      <c r="O391" s="45"/>
      <c r="P391" s="45"/>
      <c r="Q391" s="45"/>
      <c r="R391" s="45"/>
      <c r="S391" s="45"/>
      <c r="T391" s="45"/>
      <c r="U391" s="45"/>
      <c r="V391" s="45"/>
    </row>
    <row r="392">
      <c r="A392" s="75"/>
      <c r="B392" s="45"/>
      <c r="C392" s="188"/>
      <c r="D392" s="157"/>
      <c r="E392" s="157"/>
      <c r="F392" s="86"/>
      <c r="G392" s="114"/>
      <c r="H392" s="45"/>
      <c r="I392" s="45"/>
      <c r="J392" s="45"/>
      <c r="K392" s="45"/>
      <c r="L392" s="45"/>
      <c r="M392" s="45"/>
      <c r="N392" s="45"/>
      <c r="O392" s="45"/>
      <c r="P392" s="45"/>
      <c r="Q392" s="45"/>
      <c r="R392" s="45"/>
      <c r="S392" s="45"/>
      <c r="T392" s="45"/>
      <c r="U392" s="45"/>
      <c r="V392" s="45"/>
    </row>
    <row r="393">
      <c r="A393" s="75"/>
      <c r="B393" s="45"/>
      <c r="C393" s="188"/>
      <c r="D393" s="157"/>
      <c r="E393" s="157"/>
      <c r="F393" s="86"/>
      <c r="G393" s="114"/>
      <c r="H393" s="45"/>
      <c r="I393" s="45"/>
      <c r="J393" s="45"/>
      <c r="K393" s="45"/>
      <c r="L393" s="45"/>
      <c r="M393" s="45"/>
      <c r="N393" s="45"/>
      <c r="O393" s="45"/>
      <c r="P393" s="45"/>
      <c r="Q393" s="45"/>
      <c r="R393" s="45"/>
      <c r="S393" s="45"/>
      <c r="T393" s="45"/>
      <c r="U393" s="45"/>
      <c r="V393" s="45"/>
    </row>
    <row r="394">
      <c r="A394" s="75"/>
      <c r="B394" s="45"/>
      <c r="C394" s="188"/>
      <c r="D394" s="157"/>
      <c r="E394" s="157"/>
      <c r="F394" s="86"/>
      <c r="G394" s="114"/>
      <c r="H394" s="45"/>
      <c r="I394" s="45"/>
      <c r="J394" s="45"/>
      <c r="K394" s="45"/>
      <c r="L394" s="45"/>
      <c r="M394" s="45"/>
      <c r="N394" s="45"/>
      <c r="O394" s="45"/>
      <c r="P394" s="45"/>
      <c r="Q394" s="45"/>
      <c r="R394" s="45"/>
      <c r="S394" s="45"/>
      <c r="T394" s="45"/>
      <c r="U394" s="45"/>
      <c r="V394" s="45"/>
    </row>
    <row r="395">
      <c r="A395" s="75"/>
      <c r="B395" s="45"/>
      <c r="C395" s="188"/>
      <c r="D395" s="157"/>
      <c r="E395" s="157"/>
      <c r="F395" s="86"/>
      <c r="G395" s="114"/>
      <c r="H395" s="45"/>
      <c r="I395" s="45"/>
      <c r="J395" s="45"/>
      <c r="K395" s="45"/>
      <c r="L395" s="45"/>
      <c r="M395" s="45"/>
      <c r="N395" s="45"/>
      <c r="O395" s="45"/>
      <c r="P395" s="45"/>
      <c r="Q395" s="45"/>
      <c r="R395" s="45"/>
      <c r="S395" s="45"/>
      <c r="T395" s="45"/>
      <c r="U395" s="45"/>
      <c r="V395" s="45"/>
    </row>
    <row r="396">
      <c r="A396" s="75"/>
      <c r="B396" s="45"/>
      <c r="C396" s="188"/>
      <c r="D396" s="157"/>
      <c r="E396" s="157"/>
      <c r="F396" s="86"/>
      <c r="G396" s="114"/>
      <c r="H396" s="45"/>
      <c r="I396" s="45"/>
      <c r="J396" s="45"/>
      <c r="K396" s="45"/>
      <c r="L396" s="45"/>
      <c r="M396" s="45"/>
      <c r="N396" s="45"/>
      <c r="O396" s="45"/>
      <c r="P396" s="45"/>
      <c r="Q396" s="45"/>
      <c r="R396" s="45"/>
      <c r="S396" s="45"/>
      <c r="T396" s="45"/>
      <c r="U396" s="45"/>
      <c r="V396" s="45"/>
    </row>
    <row r="397">
      <c r="A397" s="75"/>
      <c r="B397" s="45"/>
      <c r="C397" s="188"/>
      <c r="D397" s="157"/>
      <c r="E397" s="157"/>
      <c r="F397" s="86"/>
      <c r="G397" s="114"/>
      <c r="H397" s="45"/>
      <c r="I397" s="45"/>
      <c r="J397" s="45"/>
      <c r="K397" s="45"/>
      <c r="L397" s="45"/>
      <c r="M397" s="45"/>
      <c r="N397" s="45"/>
      <c r="O397" s="45"/>
      <c r="P397" s="45"/>
      <c r="Q397" s="45"/>
      <c r="R397" s="45"/>
      <c r="S397" s="45"/>
      <c r="T397" s="45"/>
      <c r="U397" s="45"/>
      <c r="V397" s="45"/>
    </row>
    <row r="398">
      <c r="A398" s="75"/>
      <c r="B398" s="45"/>
      <c r="C398" s="188"/>
      <c r="D398" s="157"/>
      <c r="E398" s="157"/>
      <c r="F398" s="86"/>
      <c r="G398" s="114"/>
      <c r="H398" s="45"/>
      <c r="I398" s="45"/>
      <c r="J398" s="45"/>
      <c r="K398" s="45"/>
      <c r="L398" s="45"/>
      <c r="M398" s="45"/>
      <c r="N398" s="45"/>
      <c r="O398" s="45"/>
      <c r="P398" s="45"/>
      <c r="Q398" s="45"/>
      <c r="R398" s="45"/>
      <c r="S398" s="45"/>
      <c r="T398" s="45"/>
      <c r="U398" s="45"/>
      <c r="V398" s="45"/>
    </row>
    <row r="399">
      <c r="A399" s="75"/>
      <c r="B399" s="45"/>
      <c r="C399" s="188"/>
      <c r="D399" s="157"/>
      <c r="E399" s="157"/>
      <c r="F399" s="86"/>
      <c r="G399" s="114"/>
      <c r="H399" s="45"/>
      <c r="I399" s="45"/>
      <c r="J399" s="45"/>
      <c r="K399" s="45"/>
      <c r="L399" s="45"/>
      <c r="M399" s="45"/>
      <c r="N399" s="45"/>
      <c r="O399" s="45"/>
      <c r="P399" s="45"/>
      <c r="Q399" s="45"/>
      <c r="R399" s="45"/>
      <c r="S399" s="45"/>
      <c r="T399" s="45"/>
      <c r="U399" s="45"/>
      <c r="V399" s="45"/>
    </row>
    <row r="400">
      <c r="A400" s="75"/>
      <c r="B400" s="45"/>
      <c r="C400" s="188"/>
      <c r="D400" s="157"/>
      <c r="E400" s="157"/>
      <c r="F400" s="86"/>
      <c r="G400" s="114"/>
      <c r="H400" s="45"/>
      <c r="I400" s="45"/>
      <c r="J400" s="45"/>
      <c r="K400" s="45"/>
      <c r="L400" s="45"/>
      <c r="M400" s="45"/>
      <c r="N400" s="45"/>
      <c r="O400" s="45"/>
      <c r="P400" s="45"/>
      <c r="Q400" s="45"/>
      <c r="R400" s="45"/>
      <c r="S400" s="45"/>
      <c r="T400" s="45"/>
      <c r="U400" s="45"/>
      <c r="V400" s="45"/>
    </row>
    <row r="401">
      <c r="A401" s="75"/>
      <c r="B401" s="45"/>
      <c r="C401" s="188"/>
      <c r="D401" s="157"/>
      <c r="E401" s="157"/>
      <c r="F401" s="86"/>
      <c r="G401" s="114"/>
      <c r="H401" s="45"/>
      <c r="I401" s="45"/>
      <c r="J401" s="45"/>
      <c r="K401" s="45"/>
      <c r="L401" s="45"/>
      <c r="M401" s="45"/>
      <c r="N401" s="45"/>
      <c r="O401" s="45"/>
      <c r="P401" s="45"/>
      <c r="Q401" s="45"/>
      <c r="R401" s="45"/>
      <c r="S401" s="45"/>
      <c r="T401" s="45"/>
      <c r="U401" s="45"/>
      <c r="V401" s="45"/>
    </row>
    <row r="402">
      <c r="A402" s="75"/>
      <c r="B402" s="45"/>
      <c r="C402" s="188"/>
      <c r="D402" s="157"/>
      <c r="E402" s="157"/>
      <c r="F402" s="86"/>
      <c r="G402" s="114"/>
      <c r="H402" s="45"/>
      <c r="I402" s="45"/>
      <c r="J402" s="45"/>
      <c r="K402" s="45"/>
      <c r="L402" s="45"/>
      <c r="M402" s="45"/>
      <c r="N402" s="45"/>
      <c r="O402" s="45"/>
      <c r="P402" s="45"/>
      <c r="Q402" s="45"/>
      <c r="R402" s="45"/>
      <c r="S402" s="45"/>
      <c r="T402" s="45"/>
      <c r="U402" s="45"/>
      <c r="V402" s="45"/>
    </row>
    <row r="403">
      <c r="A403" s="75"/>
      <c r="B403" s="45"/>
      <c r="C403" s="188"/>
      <c r="D403" s="157"/>
      <c r="E403" s="157"/>
      <c r="F403" s="86"/>
      <c r="G403" s="114"/>
      <c r="H403" s="45"/>
      <c r="I403" s="45"/>
      <c r="J403" s="45"/>
      <c r="K403" s="45"/>
      <c r="L403" s="45"/>
      <c r="M403" s="45"/>
      <c r="N403" s="45"/>
      <c r="O403" s="45"/>
      <c r="P403" s="45"/>
      <c r="Q403" s="45"/>
      <c r="R403" s="45"/>
      <c r="S403" s="45"/>
      <c r="T403" s="45"/>
      <c r="U403" s="45"/>
      <c r="V403" s="45"/>
    </row>
    <row r="404">
      <c r="A404" s="75"/>
      <c r="B404" s="45"/>
      <c r="C404" s="188"/>
      <c r="D404" s="157"/>
      <c r="E404" s="157"/>
      <c r="F404" s="86"/>
      <c r="G404" s="114"/>
      <c r="H404" s="45"/>
      <c r="I404" s="45"/>
      <c r="J404" s="45"/>
      <c r="K404" s="45"/>
      <c r="L404" s="45"/>
      <c r="M404" s="45"/>
      <c r="N404" s="45"/>
      <c r="O404" s="45"/>
      <c r="P404" s="45"/>
      <c r="Q404" s="45"/>
      <c r="R404" s="45"/>
      <c r="S404" s="45"/>
      <c r="T404" s="45"/>
      <c r="U404" s="45"/>
      <c r="V404" s="45"/>
    </row>
    <row r="405">
      <c r="A405" s="75"/>
      <c r="B405" s="45"/>
      <c r="C405" s="188"/>
      <c r="D405" s="157"/>
      <c r="E405" s="157"/>
      <c r="F405" s="86"/>
      <c r="G405" s="114"/>
      <c r="H405" s="45"/>
      <c r="I405" s="45"/>
      <c r="J405" s="45"/>
      <c r="K405" s="45"/>
      <c r="L405" s="45"/>
      <c r="M405" s="45"/>
      <c r="N405" s="45"/>
      <c r="O405" s="45"/>
      <c r="P405" s="45"/>
      <c r="Q405" s="45"/>
      <c r="R405" s="45"/>
      <c r="S405" s="45"/>
      <c r="T405" s="45"/>
      <c r="U405" s="45"/>
      <c r="V405" s="45"/>
    </row>
    <row r="406">
      <c r="A406" s="75"/>
      <c r="B406" s="45"/>
      <c r="C406" s="188"/>
      <c r="D406" s="157"/>
      <c r="E406" s="157"/>
      <c r="F406" s="86"/>
      <c r="G406" s="114"/>
      <c r="H406" s="45"/>
      <c r="I406" s="45"/>
      <c r="J406" s="45"/>
      <c r="K406" s="45"/>
      <c r="L406" s="45"/>
      <c r="M406" s="45"/>
      <c r="N406" s="45"/>
      <c r="O406" s="45"/>
      <c r="P406" s="45"/>
      <c r="Q406" s="45"/>
      <c r="R406" s="45"/>
      <c r="S406" s="45"/>
      <c r="T406" s="45"/>
      <c r="U406" s="45"/>
      <c r="V406" s="45"/>
    </row>
    <row r="407">
      <c r="A407" s="75"/>
      <c r="B407" s="45"/>
      <c r="C407" s="188"/>
      <c r="D407" s="157"/>
      <c r="E407" s="157"/>
      <c r="F407" s="86"/>
      <c r="G407" s="114"/>
      <c r="H407" s="45"/>
      <c r="I407" s="45"/>
      <c r="J407" s="45"/>
      <c r="K407" s="45"/>
      <c r="L407" s="45"/>
      <c r="M407" s="45"/>
      <c r="N407" s="45"/>
      <c r="O407" s="45"/>
      <c r="P407" s="45"/>
      <c r="Q407" s="45"/>
      <c r="R407" s="45"/>
      <c r="S407" s="45"/>
      <c r="T407" s="45"/>
      <c r="U407" s="45"/>
      <c r="V407" s="45"/>
    </row>
    <row r="408">
      <c r="A408" s="75"/>
      <c r="B408" s="45"/>
      <c r="C408" s="188"/>
      <c r="D408" s="157"/>
      <c r="E408" s="157"/>
      <c r="F408" s="86"/>
      <c r="G408" s="114"/>
      <c r="H408" s="45"/>
      <c r="I408" s="45"/>
      <c r="J408" s="45"/>
      <c r="K408" s="45"/>
      <c r="L408" s="45"/>
      <c r="M408" s="45"/>
      <c r="N408" s="45"/>
      <c r="O408" s="45"/>
      <c r="P408" s="45"/>
      <c r="Q408" s="45"/>
      <c r="R408" s="45"/>
      <c r="S408" s="45"/>
      <c r="T408" s="45"/>
      <c r="U408" s="45"/>
      <c r="V408" s="45"/>
    </row>
    <row r="409">
      <c r="A409" s="75"/>
      <c r="B409" s="45"/>
      <c r="C409" s="188"/>
      <c r="D409" s="157"/>
      <c r="E409" s="157"/>
      <c r="F409" s="86"/>
      <c r="G409" s="114"/>
      <c r="H409" s="45"/>
      <c r="I409" s="45"/>
      <c r="J409" s="45"/>
      <c r="K409" s="45"/>
      <c r="L409" s="45"/>
      <c r="M409" s="45"/>
      <c r="N409" s="45"/>
      <c r="O409" s="45"/>
      <c r="P409" s="45"/>
      <c r="Q409" s="45"/>
      <c r="R409" s="45"/>
      <c r="S409" s="45"/>
      <c r="T409" s="45"/>
      <c r="U409" s="45"/>
      <c r="V409" s="45"/>
    </row>
    <row r="410">
      <c r="A410" s="75"/>
      <c r="B410" s="45"/>
      <c r="C410" s="188"/>
      <c r="D410" s="157"/>
      <c r="E410" s="157"/>
      <c r="F410" s="86"/>
      <c r="G410" s="114"/>
      <c r="H410" s="45"/>
      <c r="I410" s="45"/>
      <c r="J410" s="45"/>
      <c r="K410" s="45"/>
      <c r="L410" s="45"/>
      <c r="M410" s="45"/>
      <c r="N410" s="45"/>
      <c r="O410" s="45"/>
      <c r="P410" s="45"/>
      <c r="Q410" s="45"/>
      <c r="R410" s="45"/>
      <c r="S410" s="45"/>
      <c r="T410" s="45"/>
      <c r="U410" s="45"/>
      <c r="V410" s="45"/>
    </row>
    <row r="411">
      <c r="A411" s="75"/>
      <c r="B411" s="45"/>
      <c r="C411" s="188"/>
      <c r="D411" s="157"/>
      <c r="E411" s="157"/>
      <c r="F411" s="86"/>
      <c r="G411" s="114"/>
      <c r="H411" s="45"/>
      <c r="I411" s="45"/>
      <c r="J411" s="45"/>
      <c r="K411" s="45"/>
      <c r="L411" s="45"/>
      <c r="M411" s="45"/>
      <c r="N411" s="45"/>
      <c r="O411" s="45"/>
      <c r="P411" s="45"/>
      <c r="Q411" s="45"/>
      <c r="R411" s="45"/>
      <c r="S411" s="45"/>
      <c r="T411" s="45"/>
      <c r="U411" s="45"/>
      <c r="V411" s="45"/>
    </row>
    <row r="412">
      <c r="A412" s="75"/>
      <c r="B412" s="45"/>
      <c r="C412" s="188"/>
      <c r="D412" s="157"/>
      <c r="E412" s="157"/>
      <c r="F412" s="86"/>
      <c r="G412" s="114"/>
      <c r="H412" s="45"/>
      <c r="I412" s="45"/>
      <c r="J412" s="45"/>
      <c r="K412" s="45"/>
      <c r="L412" s="45"/>
      <c r="M412" s="45"/>
      <c r="N412" s="45"/>
      <c r="O412" s="45"/>
      <c r="P412" s="45"/>
      <c r="Q412" s="45"/>
      <c r="R412" s="45"/>
      <c r="S412" s="45"/>
      <c r="T412" s="45"/>
      <c r="U412" s="45"/>
      <c r="V412" s="45"/>
    </row>
    <row r="413">
      <c r="A413" s="75"/>
      <c r="B413" s="45"/>
      <c r="C413" s="188"/>
      <c r="D413" s="157"/>
      <c r="E413" s="157"/>
      <c r="F413" s="86"/>
      <c r="G413" s="114"/>
      <c r="H413" s="45"/>
      <c r="I413" s="45"/>
      <c r="J413" s="45"/>
      <c r="K413" s="45"/>
      <c r="L413" s="45"/>
      <c r="M413" s="45"/>
      <c r="N413" s="45"/>
      <c r="O413" s="45"/>
      <c r="P413" s="45"/>
      <c r="Q413" s="45"/>
      <c r="R413" s="45"/>
      <c r="S413" s="45"/>
      <c r="T413" s="45"/>
      <c r="U413" s="45"/>
      <c r="V413" s="45"/>
    </row>
    <row r="414">
      <c r="A414" s="75"/>
      <c r="B414" s="45"/>
      <c r="C414" s="188"/>
      <c r="D414" s="157"/>
      <c r="E414" s="157"/>
      <c r="F414" s="86"/>
      <c r="G414" s="114"/>
      <c r="H414" s="45"/>
      <c r="I414" s="45"/>
      <c r="J414" s="45"/>
      <c r="K414" s="45"/>
      <c r="L414" s="45"/>
      <c r="M414" s="45"/>
      <c r="N414" s="45"/>
      <c r="O414" s="45"/>
      <c r="P414" s="45"/>
      <c r="Q414" s="45"/>
      <c r="R414" s="45"/>
      <c r="S414" s="45"/>
      <c r="T414" s="45"/>
      <c r="U414" s="45"/>
      <c r="V414" s="45"/>
    </row>
    <row r="415">
      <c r="A415" s="75"/>
      <c r="B415" s="45"/>
      <c r="C415" s="188"/>
      <c r="D415" s="157"/>
      <c r="E415" s="157"/>
      <c r="F415" s="86"/>
      <c r="G415" s="114"/>
      <c r="H415" s="45"/>
      <c r="I415" s="45"/>
      <c r="J415" s="45"/>
      <c r="K415" s="45"/>
      <c r="L415" s="45"/>
      <c r="M415" s="45"/>
      <c r="N415" s="45"/>
      <c r="O415" s="45"/>
      <c r="P415" s="45"/>
      <c r="Q415" s="45"/>
      <c r="R415" s="45"/>
      <c r="S415" s="45"/>
      <c r="T415" s="45"/>
      <c r="U415" s="45"/>
      <c r="V415" s="45"/>
    </row>
    <row r="416">
      <c r="A416" s="75"/>
      <c r="B416" s="45"/>
      <c r="C416" s="188"/>
      <c r="D416" s="157"/>
      <c r="E416" s="157"/>
      <c r="F416" s="86"/>
      <c r="G416" s="114"/>
      <c r="H416" s="45"/>
      <c r="I416" s="45"/>
      <c r="J416" s="45"/>
      <c r="K416" s="45"/>
      <c r="L416" s="45"/>
      <c r="M416" s="45"/>
      <c r="N416" s="45"/>
      <c r="O416" s="45"/>
      <c r="P416" s="45"/>
      <c r="Q416" s="45"/>
      <c r="R416" s="45"/>
      <c r="S416" s="45"/>
      <c r="T416" s="45"/>
      <c r="U416" s="45"/>
      <c r="V416" s="45"/>
    </row>
    <row r="417">
      <c r="A417" s="75"/>
      <c r="B417" s="45"/>
      <c r="C417" s="188"/>
      <c r="D417" s="157"/>
      <c r="E417" s="157"/>
      <c r="F417" s="86"/>
      <c r="G417" s="114"/>
      <c r="H417" s="45"/>
      <c r="I417" s="45"/>
      <c r="J417" s="45"/>
      <c r="K417" s="45"/>
      <c r="L417" s="45"/>
      <c r="M417" s="45"/>
      <c r="N417" s="45"/>
      <c r="O417" s="45"/>
      <c r="P417" s="45"/>
      <c r="Q417" s="45"/>
      <c r="R417" s="45"/>
      <c r="S417" s="45"/>
      <c r="T417" s="45"/>
      <c r="U417" s="45"/>
      <c r="V417" s="45"/>
    </row>
    <row r="418">
      <c r="A418" s="75"/>
      <c r="B418" s="45"/>
      <c r="C418" s="188"/>
      <c r="D418" s="157"/>
      <c r="E418" s="157"/>
      <c r="F418" s="86"/>
      <c r="G418" s="114"/>
      <c r="H418" s="45"/>
      <c r="I418" s="45"/>
      <c r="J418" s="45"/>
      <c r="K418" s="45"/>
      <c r="L418" s="45"/>
      <c r="M418" s="45"/>
      <c r="N418" s="45"/>
      <c r="O418" s="45"/>
      <c r="P418" s="45"/>
      <c r="Q418" s="45"/>
      <c r="R418" s="45"/>
      <c r="S418" s="45"/>
      <c r="T418" s="45"/>
      <c r="U418" s="45"/>
      <c r="V418" s="45"/>
    </row>
    <row r="419">
      <c r="A419" s="75"/>
      <c r="B419" s="45"/>
      <c r="C419" s="188"/>
      <c r="D419" s="157"/>
      <c r="E419" s="157"/>
      <c r="F419" s="86"/>
      <c r="G419" s="114"/>
      <c r="H419" s="45"/>
      <c r="I419" s="45"/>
      <c r="J419" s="45"/>
      <c r="K419" s="45"/>
      <c r="L419" s="45"/>
      <c r="M419" s="45"/>
      <c r="N419" s="45"/>
      <c r="O419" s="45"/>
      <c r="P419" s="45"/>
      <c r="Q419" s="45"/>
      <c r="R419" s="45"/>
      <c r="S419" s="45"/>
      <c r="T419" s="45"/>
      <c r="U419" s="45"/>
      <c r="V419" s="45"/>
    </row>
    <row r="420">
      <c r="A420" s="75"/>
      <c r="B420" s="45"/>
      <c r="C420" s="188"/>
      <c r="D420" s="157"/>
      <c r="E420" s="157"/>
      <c r="F420" s="86"/>
      <c r="G420" s="114"/>
      <c r="H420" s="45"/>
      <c r="I420" s="45"/>
      <c r="J420" s="45"/>
      <c r="K420" s="45"/>
      <c r="L420" s="45"/>
      <c r="M420" s="45"/>
      <c r="N420" s="45"/>
      <c r="O420" s="45"/>
      <c r="P420" s="45"/>
      <c r="Q420" s="45"/>
      <c r="R420" s="45"/>
      <c r="S420" s="45"/>
      <c r="T420" s="45"/>
      <c r="U420" s="45"/>
      <c r="V420" s="45"/>
    </row>
    <row r="421">
      <c r="A421" s="75"/>
      <c r="B421" s="45"/>
      <c r="C421" s="188"/>
      <c r="D421" s="157"/>
      <c r="E421" s="157"/>
      <c r="F421" s="86"/>
      <c r="G421" s="114"/>
      <c r="H421" s="45"/>
      <c r="I421" s="45"/>
      <c r="J421" s="45"/>
      <c r="K421" s="45"/>
      <c r="L421" s="45"/>
      <c r="M421" s="45"/>
      <c r="N421" s="45"/>
      <c r="O421" s="45"/>
      <c r="P421" s="45"/>
      <c r="Q421" s="45"/>
      <c r="R421" s="45"/>
      <c r="S421" s="45"/>
      <c r="T421" s="45"/>
      <c r="U421" s="45"/>
      <c r="V421" s="45"/>
    </row>
    <row r="422">
      <c r="A422" s="75"/>
      <c r="B422" s="45"/>
      <c r="C422" s="188"/>
      <c r="D422" s="157"/>
      <c r="E422" s="157"/>
      <c r="F422" s="86"/>
      <c r="G422" s="114"/>
      <c r="H422" s="45"/>
      <c r="I422" s="45"/>
      <c r="J422" s="45"/>
      <c r="K422" s="45"/>
      <c r="L422" s="45"/>
      <c r="M422" s="45"/>
      <c r="N422" s="45"/>
      <c r="O422" s="45"/>
      <c r="P422" s="45"/>
      <c r="Q422" s="45"/>
      <c r="R422" s="45"/>
      <c r="S422" s="45"/>
      <c r="T422" s="45"/>
      <c r="U422" s="45"/>
      <c r="V422" s="45"/>
    </row>
    <row r="423">
      <c r="A423" s="75"/>
      <c r="B423" s="45"/>
      <c r="C423" s="188"/>
      <c r="D423" s="157"/>
      <c r="E423" s="157"/>
      <c r="F423" s="86"/>
      <c r="G423" s="114"/>
      <c r="H423" s="45"/>
      <c r="I423" s="45"/>
      <c r="J423" s="45"/>
      <c r="K423" s="45"/>
      <c r="L423" s="45"/>
      <c r="M423" s="45"/>
      <c r="N423" s="45"/>
      <c r="O423" s="45"/>
      <c r="P423" s="45"/>
      <c r="Q423" s="45"/>
      <c r="R423" s="45"/>
      <c r="S423" s="45"/>
      <c r="T423" s="45"/>
      <c r="U423" s="45"/>
      <c r="V423" s="45"/>
    </row>
    <row r="424">
      <c r="A424" s="75"/>
      <c r="B424" s="45"/>
      <c r="C424" s="188"/>
      <c r="D424" s="157"/>
      <c r="E424" s="157"/>
      <c r="F424" s="86"/>
      <c r="G424" s="114"/>
      <c r="H424" s="45"/>
      <c r="I424" s="45"/>
      <c r="J424" s="45"/>
      <c r="K424" s="45"/>
      <c r="L424" s="45"/>
      <c r="M424" s="45"/>
      <c r="N424" s="45"/>
      <c r="O424" s="45"/>
      <c r="P424" s="45"/>
      <c r="Q424" s="45"/>
      <c r="R424" s="45"/>
      <c r="S424" s="45"/>
      <c r="T424" s="45"/>
      <c r="U424" s="45"/>
      <c r="V424" s="45"/>
    </row>
    <row r="425">
      <c r="A425" s="75"/>
      <c r="B425" s="45"/>
      <c r="C425" s="188"/>
      <c r="D425" s="157"/>
      <c r="E425" s="157"/>
      <c r="F425" s="86"/>
      <c r="G425" s="114"/>
      <c r="H425" s="45"/>
      <c r="I425" s="45"/>
      <c r="J425" s="45"/>
      <c r="K425" s="45"/>
      <c r="L425" s="45"/>
      <c r="M425" s="45"/>
      <c r="N425" s="45"/>
      <c r="O425" s="45"/>
      <c r="P425" s="45"/>
      <c r="Q425" s="45"/>
      <c r="R425" s="45"/>
      <c r="S425" s="45"/>
      <c r="T425" s="45"/>
      <c r="U425" s="45"/>
      <c r="V425" s="45"/>
    </row>
    <row r="426">
      <c r="A426" s="75"/>
      <c r="B426" s="45"/>
      <c r="C426" s="188"/>
      <c r="D426" s="157"/>
      <c r="E426" s="157"/>
      <c r="F426" s="86"/>
      <c r="G426" s="114"/>
      <c r="H426" s="45"/>
      <c r="I426" s="45"/>
      <c r="J426" s="45"/>
      <c r="K426" s="45"/>
      <c r="L426" s="45"/>
      <c r="M426" s="45"/>
      <c r="N426" s="45"/>
      <c r="O426" s="45"/>
      <c r="P426" s="45"/>
      <c r="Q426" s="45"/>
      <c r="R426" s="45"/>
      <c r="S426" s="45"/>
      <c r="T426" s="45"/>
      <c r="U426" s="45"/>
      <c r="V426" s="45"/>
    </row>
    <row r="427">
      <c r="A427" s="75"/>
      <c r="B427" s="45"/>
      <c r="C427" s="188"/>
      <c r="D427" s="157"/>
      <c r="E427" s="157"/>
      <c r="F427" s="86"/>
      <c r="G427" s="114"/>
      <c r="H427" s="45"/>
      <c r="I427" s="45"/>
      <c r="J427" s="45"/>
      <c r="K427" s="45"/>
      <c r="L427" s="45"/>
      <c r="M427" s="45"/>
      <c r="N427" s="45"/>
      <c r="O427" s="45"/>
      <c r="P427" s="45"/>
      <c r="Q427" s="45"/>
      <c r="R427" s="45"/>
      <c r="S427" s="45"/>
      <c r="T427" s="45"/>
      <c r="U427" s="45"/>
      <c r="V427" s="45"/>
    </row>
    <row r="428">
      <c r="A428" s="75"/>
      <c r="B428" s="45"/>
      <c r="C428" s="188"/>
      <c r="D428" s="157"/>
      <c r="E428" s="157"/>
      <c r="F428" s="86"/>
      <c r="G428" s="114"/>
      <c r="H428" s="45"/>
      <c r="I428" s="45"/>
      <c r="J428" s="45"/>
      <c r="K428" s="45"/>
      <c r="L428" s="45"/>
      <c r="M428" s="45"/>
      <c r="N428" s="45"/>
      <c r="O428" s="45"/>
      <c r="P428" s="45"/>
      <c r="Q428" s="45"/>
      <c r="R428" s="45"/>
      <c r="S428" s="45"/>
      <c r="T428" s="45"/>
      <c r="U428" s="45"/>
      <c r="V428" s="45"/>
    </row>
    <row r="429">
      <c r="A429" s="75"/>
      <c r="B429" s="45"/>
      <c r="C429" s="188"/>
      <c r="D429" s="157"/>
      <c r="E429" s="157"/>
      <c r="F429" s="86"/>
      <c r="G429" s="114"/>
      <c r="H429" s="45"/>
      <c r="I429" s="45"/>
      <c r="J429" s="45"/>
      <c r="K429" s="45"/>
      <c r="L429" s="45"/>
      <c r="M429" s="45"/>
      <c r="N429" s="45"/>
      <c r="O429" s="45"/>
      <c r="P429" s="45"/>
      <c r="Q429" s="45"/>
      <c r="R429" s="45"/>
      <c r="S429" s="45"/>
      <c r="T429" s="45"/>
      <c r="U429" s="45"/>
      <c r="V429" s="45"/>
    </row>
    <row r="430">
      <c r="A430" s="75"/>
      <c r="B430" s="45"/>
      <c r="C430" s="188"/>
      <c r="D430" s="157"/>
      <c r="E430" s="157"/>
      <c r="F430" s="86"/>
      <c r="G430" s="114"/>
      <c r="H430" s="45"/>
      <c r="I430" s="45"/>
      <c r="J430" s="45"/>
      <c r="K430" s="45"/>
      <c r="L430" s="45"/>
      <c r="M430" s="45"/>
      <c r="N430" s="45"/>
      <c r="O430" s="45"/>
      <c r="P430" s="45"/>
      <c r="Q430" s="45"/>
      <c r="R430" s="45"/>
      <c r="S430" s="45"/>
      <c r="T430" s="45"/>
      <c r="U430" s="45"/>
      <c r="V430" s="45"/>
    </row>
    <row r="431">
      <c r="A431" s="75"/>
      <c r="B431" s="45"/>
      <c r="C431" s="188"/>
      <c r="D431" s="157"/>
      <c r="E431" s="157"/>
      <c r="F431" s="86"/>
      <c r="G431" s="114"/>
      <c r="H431" s="45"/>
      <c r="I431" s="45"/>
      <c r="J431" s="45"/>
      <c r="K431" s="45"/>
      <c r="L431" s="45"/>
      <c r="M431" s="45"/>
      <c r="N431" s="45"/>
      <c r="O431" s="45"/>
      <c r="P431" s="45"/>
      <c r="Q431" s="45"/>
      <c r="R431" s="45"/>
      <c r="S431" s="45"/>
      <c r="T431" s="45"/>
      <c r="U431" s="45"/>
      <c r="V431" s="45"/>
    </row>
    <row r="432">
      <c r="A432" s="75"/>
      <c r="B432" s="45"/>
      <c r="C432" s="188"/>
      <c r="D432" s="157"/>
      <c r="E432" s="157"/>
      <c r="F432" s="86"/>
      <c r="G432" s="114"/>
      <c r="H432" s="45"/>
      <c r="I432" s="45"/>
      <c r="J432" s="45"/>
      <c r="K432" s="45"/>
      <c r="L432" s="45"/>
      <c r="M432" s="45"/>
      <c r="N432" s="45"/>
      <c r="O432" s="45"/>
      <c r="P432" s="45"/>
      <c r="Q432" s="45"/>
      <c r="R432" s="45"/>
      <c r="S432" s="45"/>
      <c r="T432" s="45"/>
      <c r="U432" s="45"/>
      <c r="V432" s="45"/>
    </row>
    <row r="433">
      <c r="A433" s="75"/>
      <c r="B433" s="45"/>
      <c r="C433" s="188"/>
      <c r="D433" s="157"/>
      <c r="E433" s="157"/>
      <c r="F433" s="86"/>
      <c r="G433" s="114"/>
      <c r="H433" s="45"/>
      <c r="I433" s="45"/>
      <c r="J433" s="45"/>
      <c r="K433" s="45"/>
      <c r="L433" s="45"/>
      <c r="M433" s="45"/>
      <c r="N433" s="45"/>
      <c r="O433" s="45"/>
      <c r="P433" s="45"/>
      <c r="Q433" s="45"/>
      <c r="R433" s="45"/>
      <c r="S433" s="45"/>
      <c r="T433" s="45"/>
      <c r="U433" s="45"/>
      <c r="V433" s="45"/>
    </row>
    <row r="434">
      <c r="A434" s="75"/>
      <c r="B434" s="45"/>
      <c r="C434" s="188"/>
      <c r="D434" s="157"/>
      <c r="E434" s="157"/>
      <c r="F434" s="86"/>
      <c r="G434" s="114"/>
      <c r="H434" s="45"/>
      <c r="I434" s="45"/>
      <c r="J434" s="45"/>
      <c r="K434" s="45"/>
      <c r="L434" s="45"/>
      <c r="M434" s="45"/>
      <c r="N434" s="45"/>
      <c r="O434" s="45"/>
      <c r="P434" s="45"/>
      <c r="Q434" s="45"/>
      <c r="R434" s="45"/>
      <c r="S434" s="45"/>
      <c r="T434" s="45"/>
      <c r="U434" s="45"/>
      <c r="V434" s="45"/>
    </row>
    <row r="435">
      <c r="A435" s="75"/>
      <c r="B435" s="45"/>
      <c r="C435" s="188"/>
      <c r="D435" s="157"/>
      <c r="E435" s="157"/>
      <c r="F435" s="86"/>
      <c r="G435" s="114"/>
      <c r="H435" s="45"/>
      <c r="I435" s="45"/>
      <c r="J435" s="45"/>
      <c r="K435" s="45"/>
      <c r="L435" s="45"/>
      <c r="M435" s="45"/>
      <c r="N435" s="45"/>
      <c r="O435" s="45"/>
      <c r="P435" s="45"/>
      <c r="Q435" s="45"/>
      <c r="R435" s="45"/>
      <c r="S435" s="45"/>
      <c r="T435" s="45"/>
      <c r="U435" s="45"/>
      <c r="V435" s="45"/>
    </row>
    <row r="436">
      <c r="A436" s="75"/>
      <c r="B436" s="45"/>
      <c r="C436" s="188"/>
      <c r="D436" s="157"/>
      <c r="E436" s="157"/>
      <c r="F436" s="86"/>
      <c r="G436" s="114"/>
      <c r="H436" s="45"/>
      <c r="I436" s="45"/>
      <c r="J436" s="45"/>
      <c r="K436" s="45"/>
      <c r="L436" s="45"/>
      <c r="M436" s="45"/>
      <c r="N436" s="45"/>
      <c r="O436" s="45"/>
      <c r="P436" s="45"/>
      <c r="Q436" s="45"/>
      <c r="R436" s="45"/>
      <c r="S436" s="45"/>
      <c r="T436" s="45"/>
      <c r="U436" s="45"/>
      <c r="V436" s="45"/>
    </row>
    <row r="437">
      <c r="A437" s="75"/>
      <c r="B437" s="45"/>
      <c r="C437" s="188"/>
      <c r="D437" s="157"/>
      <c r="E437" s="157"/>
      <c r="F437" s="86"/>
      <c r="G437" s="114"/>
      <c r="H437" s="45"/>
      <c r="I437" s="45"/>
      <c r="J437" s="45"/>
      <c r="K437" s="45"/>
      <c r="L437" s="45"/>
      <c r="M437" s="45"/>
      <c r="N437" s="45"/>
      <c r="O437" s="45"/>
      <c r="P437" s="45"/>
      <c r="Q437" s="45"/>
      <c r="R437" s="45"/>
      <c r="S437" s="45"/>
      <c r="T437" s="45"/>
      <c r="U437" s="45"/>
      <c r="V437" s="45"/>
    </row>
    <row r="438">
      <c r="A438" s="75"/>
      <c r="B438" s="45"/>
      <c r="C438" s="188"/>
      <c r="D438" s="157"/>
      <c r="E438" s="157"/>
      <c r="F438" s="86"/>
      <c r="G438" s="114"/>
      <c r="H438" s="45"/>
      <c r="I438" s="45"/>
      <c r="J438" s="45"/>
      <c r="K438" s="45"/>
      <c r="L438" s="45"/>
      <c r="M438" s="45"/>
      <c r="N438" s="45"/>
      <c r="O438" s="45"/>
      <c r="P438" s="45"/>
      <c r="Q438" s="45"/>
      <c r="R438" s="45"/>
      <c r="S438" s="45"/>
      <c r="T438" s="45"/>
      <c r="U438" s="45"/>
      <c r="V438" s="45"/>
    </row>
    <row r="439">
      <c r="A439" s="75"/>
      <c r="B439" s="45"/>
      <c r="C439" s="188"/>
      <c r="D439" s="157"/>
      <c r="E439" s="157"/>
      <c r="F439" s="86"/>
      <c r="G439" s="114"/>
      <c r="H439" s="45"/>
      <c r="I439" s="45"/>
      <c r="J439" s="45"/>
      <c r="K439" s="45"/>
      <c r="L439" s="45"/>
      <c r="M439" s="45"/>
      <c r="N439" s="45"/>
      <c r="O439" s="45"/>
      <c r="P439" s="45"/>
      <c r="Q439" s="45"/>
      <c r="R439" s="45"/>
      <c r="S439" s="45"/>
      <c r="T439" s="45"/>
      <c r="U439" s="45"/>
      <c r="V439" s="45"/>
    </row>
    <row r="440">
      <c r="A440" s="75"/>
      <c r="B440" s="45"/>
      <c r="C440" s="188"/>
      <c r="D440" s="157"/>
      <c r="E440" s="157"/>
      <c r="F440" s="86"/>
      <c r="G440" s="114"/>
      <c r="H440" s="45"/>
      <c r="I440" s="45"/>
      <c r="J440" s="45"/>
      <c r="K440" s="45"/>
      <c r="L440" s="45"/>
      <c r="M440" s="45"/>
      <c r="N440" s="45"/>
      <c r="O440" s="45"/>
      <c r="P440" s="45"/>
      <c r="Q440" s="45"/>
      <c r="R440" s="45"/>
      <c r="S440" s="45"/>
      <c r="T440" s="45"/>
      <c r="U440" s="45"/>
      <c r="V440" s="45"/>
    </row>
    <row r="441">
      <c r="A441" s="75"/>
      <c r="B441" s="45"/>
      <c r="C441" s="188"/>
      <c r="D441" s="157"/>
      <c r="E441" s="157"/>
      <c r="F441" s="86"/>
      <c r="G441" s="114"/>
      <c r="H441" s="45"/>
      <c r="I441" s="45"/>
      <c r="J441" s="45"/>
      <c r="K441" s="45"/>
      <c r="L441" s="45"/>
      <c r="M441" s="45"/>
      <c r="N441" s="45"/>
      <c r="O441" s="45"/>
      <c r="P441" s="45"/>
      <c r="Q441" s="45"/>
      <c r="R441" s="45"/>
      <c r="S441" s="45"/>
      <c r="T441" s="45"/>
      <c r="U441" s="45"/>
      <c r="V441" s="45"/>
    </row>
    <row r="442">
      <c r="A442" s="75"/>
      <c r="B442" s="45"/>
      <c r="C442" s="188"/>
      <c r="D442" s="157"/>
      <c r="E442" s="157"/>
      <c r="F442" s="86"/>
      <c r="G442" s="114"/>
      <c r="H442" s="45"/>
      <c r="I442" s="45"/>
      <c r="J442" s="45"/>
      <c r="K442" s="45"/>
      <c r="L442" s="45"/>
      <c r="M442" s="45"/>
      <c r="N442" s="45"/>
      <c r="O442" s="45"/>
      <c r="P442" s="45"/>
      <c r="Q442" s="45"/>
      <c r="R442" s="45"/>
      <c r="S442" s="45"/>
      <c r="T442" s="45"/>
      <c r="U442" s="45"/>
      <c r="V442" s="45"/>
    </row>
    <row r="443">
      <c r="A443" s="75"/>
      <c r="B443" s="45"/>
      <c r="C443" s="188"/>
      <c r="D443" s="157"/>
      <c r="E443" s="157"/>
      <c r="F443" s="86"/>
      <c r="G443" s="114"/>
      <c r="H443" s="45"/>
      <c r="I443" s="45"/>
      <c r="J443" s="45"/>
      <c r="K443" s="45"/>
      <c r="L443" s="45"/>
      <c r="M443" s="45"/>
      <c r="N443" s="45"/>
      <c r="O443" s="45"/>
      <c r="P443" s="45"/>
      <c r="Q443" s="45"/>
      <c r="R443" s="45"/>
      <c r="S443" s="45"/>
      <c r="T443" s="45"/>
      <c r="U443" s="45"/>
      <c r="V443" s="45"/>
    </row>
    <row r="444">
      <c r="A444" s="75"/>
      <c r="B444" s="45"/>
      <c r="C444" s="188"/>
      <c r="D444" s="157"/>
      <c r="E444" s="157"/>
      <c r="F444" s="86"/>
      <c r="G444" s="114"/>
      <c r="H444" s="45"/>
      <c r="I444" s="45"/>
      <c r="J444" s="45"/>
      <c r="K444" s="45"/>
      <c r="L444" s="45"/>
      <c r="M444" s="45"/>
      <c r="N444" s="45"/>
      <c r="O444" s="45"/>
      <c r="P444" s="45"/>
      <c r="Q444" s="45"/>
      <c r="R444" s="45"/>
      <c r="S444" s="45"/>
      <c r="T444" s="45"/>
      <c r="U444" s="45"/>
      <c r="V444" s="45"/>
    </row>
    <row r="445">
      <c r="A445" s="75"/>
      <c r="B445" s="45"/>
      <c r="C445" s="188"/>
      <c r="D445" s="157"/>
      <c r="E445" s="157"/>
      <c r="F445" s="86"/>
      <c r="G445" s="114"/>
      <c r="H445" s="45"/>
      <c r="I445" s="45"/>
      <c r="J445" s="45"/>
      <c r="K445" s="45"/>
      <c r="L445" s="45"/>
      <c r="M445" s="45"/>
      <c r="N445" s="45"/>
      <c r="O445" s="45"/>
      <c r="P445" s="45"/>
      <c r="Q445" s="45"/>
      <c r="R445" s="45"/>
      <c r="S445" s="45"/>
      <c r="T445" s="45"/>
      <c r="U445" s="45"/>
      <c r="V445" s="45"/>
    </row>
    <row r="446">
      <c r="A446" s="75"/>
      <c r="B446" s="45"/>
      <c r="C446" s="188"/>
      <c r="D446" s="157"/>
      <c r="E446" s="157"/>
      <c r="F446" s="86"/>
      <c r="G446" s="114"/>
      <c r="H446" s="45"/>
      <c r="I446" s="45"/>
      <c r="J446" s="45"/>
      <c r="K446" s="45"/>
      <c r="L446" s="45"/>
      <c r="M446" s="45"/>
      <c r="N446" s="45"/>
      <c r="O446" s="45"/>
      <c r="P446" s="45"/>
      <c r="Q446" s="45"/>
      <c r="R446" s="45"/>
      <c r="S446" s="45"/>
      <c r="T446" s="45"/>
      <c r="U446" s="45"/>
      <c r="V446" s="45"/>
    </row>
    <row r="447">
      <c r="A447" s="75"/>
      <c r="B447" s="45"/>
      <c r="C447" s="188"/>
      <c r="D447" s="157"/>
      <c r="E447" s="157"/>
      <c r="F447" s="86"/>
      <c r="G447" s="114"/>
      <c r="H447" s="45"/>
      <c r="I447" s="45"/>
      <c r="J447" s="45"/>
      <c r="K447" s="45"/>
      <c r="L447" s="45"/>
      <c r="M447" s="45"/>
      <c r="N447" s="45"/>
      <c r="O447" s="45"/>
      <c r="P447" s="45"/>
      <c r="Q447" s="45"/>
      <c r="R447" s="45"/>
      <c r="S447" s="45"/>
      <c r="T447" s="45"/>
      <c r="U447" s="45"/>
      <c r="V447" s="45"/>
    </row>
    <row r="448">
      <c r="A448" s="75"/>
      <c r="B448" s="45"/>
      <c r="C448" s="188"/>
      <c r="D448" s="157"/>
      <c r="E448" s="157"/>
      <c r="F448" s="86"/>
      <c r="G448" s="114"/>
      <c r="H448" s="45"/>
      <c r="I448" s="45"/>
      <c r="J448" s="45"/>
      <c r="K448" s="45"/>
      <c r="L448" s="45"/>
      <c r="M448" s="45"/>
      <c r="N448" s="45"/>
      <c r="O448" s="45"/>
      <c r="P448" s="45"/>
      <c r="Q448" s="45"/>
      <c r="R448" s="45"/>
      <c r="S448" s="45"/>
      <c r="T448" s="45"/>
      <c r="U448" s="45"/>
      <c r="V448" s="45"/>
    </row>
    <row r="449">
      <c r="A449" s="75"/>
      <c r="B449" s="45"/>
      <c r="C449" s="188"/>
      <c r="D449" s="157"/>
      <c r="E449" s="157"/>
      <c r="F449" s="86"/>
      <c r="G449" s="114"/>
      <c r="H449" s="45"/>
      <c r="I449" s="45"/>
      <c r="J449" s="45"/>
      <c r="K449" s="45"/>
      <c r="L449" s="45"/>
      <c r="M449" s="45"/>
      <c r="N449" s="45"/>
      <c r="O449" s="45"/>
      <c r="P449" s="45"/>
      <c r="Q449" s="45"/>
      <c r="R449" s="45"/>
      <c r="S449" s="45"/>
      <c r="T449" s="45"/>
      <c r="U449" s="45"/>
      <c r="V449" s="45"/>
    </row>
    <row r="450">
      <c r="A450" s="75"/>
      <c r="B450" s="45"/>
      <c r="C450" s="188"/>
      <c r="D450" s="157"/>
      <c r="E450" s="157"/>
      <c r="F450" s="86"/>
      <c r="G450" s="114"/>
      <c r="H450" s="45"/>
      <c r="I450" s="45"/>
      <c r="J450" s="45"/>
      <c r="K450" s="45"/>
      <c r="L450" s="45"/>
      <c r="M450" s="45"/>
      <c r="N450" s="45"/>
      <c r="O450" s="45"/>
      <c r="P450" s="45"/>
      <c r="Q450" s="45"/>
      <c r="R450" s="45"/>
      <c r="S450" s="45"/>
      <c r="T450" s="45"/>
      <c r="U450" s="45"/>
      <c r="V450" s="45"/>
    </row>
    <row r="451">
      <c r="A451" s="75"/>
      <c r="B451" s="45"/>
      <c r="C451" s="188"/>
      <c r="D451" s="157"/>
      <c r="E451" s="157"/>
      <c r="F451" s="86"/>
      <c r="G451" s="114"/>
      <c r="H451" s="45"/>
      <c r="I451" s="45"/>
      <c r="J451" s="45"/>
      <c r="K451" s="45"/>
      <c r="L451" s="45"/>
      <c r="M451" s="45"/>
      <c r="N451" s="45"/>
      <c r="O451" s="45"/>
      <c r="P451" s="45"/>
      <c r="Q451" s="45"/>
      <c r="R451" s="45"/>
      <c r="S451" s="45"/>
      <c r="T451" s="45"/>
      <c r="U451" s="45"/>
      <c r="V451" s="45"/>
    </row>
    <row r="452">
      <c r="A452" s="75"/>
      <c r="B452" s="45"/>
      <c r="C452" s="188"/>
      <c r="D452" s="157"/>
      <c r="E452" s="157"/>
      <c r="F452" s="86"/>
      <c r="G452" s="114"/>
      <c r="H452" s="45"/>
      <c r="I452" s="45"/>
      <c r="J452" s="45"/>
      <c r="K452" s="45"/>
      <c r="L452" s="45"/>
      <c r="M452" s="45"/>
      <c r="N452" s="45"/>
      <c r="O452" s="45"/>
      <c r="P452" s="45"/>
      <c r="Q452" s="45"/>
      <c r="R452" s="45"/>
      <c r="S452" s="45"/>
      <c r="T452" s="45"/>
      <c r="U452" s="45"/>
      <c r="V452" s="45"/>
    </row>
    <row r="453">
      <c r="A453" s="75"/>
      <c r="B453" s="45"/>
      <c r="C453" s="188"/>
      <c r="D453" s="157"/>
      <c r="E453" s="157"/>
      <c r="F453" s="86"/>
      <c r="G453" s="114"/>
      <c r="H453" s="45"/>
      <c r="I453" s="45"/>
      <c r="J453" s="45"/>
      <c r="K453" s="45"/>
      <c r="L453" s="45"/>
      <c r="M453" s="45"/>
      <c r="N453" s="45"/>
      <c r="O453" s="45"/>
      <c r="P453" s="45"/>
      <c r="Q453" s="45"/>
      <c r="R453" s="45"/>
      <c r="S453" s="45"/>
      <c r="T453" s="45"/>
      <c r="U453" s="45"/>
      <c r="V453" s="45"/>
    </row>
    <row r="454">
      <c r="A454" s="75"/>
      <c r="B454" s="45"/>
      <c r="C454" s="188"/>
      <c r="D454" s="157"/>
      <c r="E454" s="157"/>
      <c r="F454" s="86"/>
      <c r="G454" s="114"/>
      <c r="H454" s="45"/>
      <c r="I454" s="45"/>
      <c r="J454" s="45"/>
      <c r="K454" s="45"/>
      <c r="L454" s="45"/>
      <c r="M454" s="45"/>
      <c r="N454" s="45"/>
      <c r="O454" s="45"/>
      <c r="P454" s="45"/>
      <c r="Q454" s="45"/>
      <c r="R454" s="45"/>
      <c r="S454" s="45"/>
      <c r="T454" s="45"/>
      <c r="U454" s="45"/>
      <c r="V454" s="45"/>
    </row>
    <row r="455">
      <c r="A455" s="75"/>
      <c r="B455" s="45"/>
      <c r="C455" s="188"/>
      <c r="D455" s="157"/>
      <c r="E455" s="157"/>
      <c r="F455" s="86"/>
      <c r="G455" s="114"/>
      <c r="H455" s="45"/>
      <c r="I455" s="45"/>
      <c r="J455" s="45"/>
      <c r="K455" s="45"/>
      <c r="L455" s="45"/>
      <c r="M455" s="45"/>
      <c r="N455" s="45"/>
      <c r="O455" s="45"/>
      <c r="P455" s="45"/>
      <c r="Q455" s="45"/>
      <c r="R455" s="45"/>
      <c r="S455" s="45"/>
      <c r="T455" s="45"/>
      <c r="U455" s="45"/>
      <c r="V455" s="45"/>
    </row>
    <row r="456">
      <c r="A456" s="75"/>
      <c r="B456" s="45"/>
      <c r="C456" s="188"/>
      <c r="D456" s="157"/>
      <c r="E456" s="157"/>
      <c r="F456" s="86"/>
      <c r="G456" s="114"/>
      <c r="H456" s="45"/>
      <c r="I456" s="45"/>
      <c r="J456" s="45"/>
      <c r="K456" s="45"/>
      <c r="L456" s="45"/>
      <c r="M456" s="45"/>
      <c r="N456" s="45"/>
      <c r="O456" s="45"/>
      <c r="P456" s="45"/>
      <c r="Q456" s="45"/>
      <c r="R456" s="45"/>
      <c r="S456" s="45"/>
      <c r="T456" s="45"/>
      <c r="U456" s="45"/>
      <c r="V456" s="45"/>
    </row>
    <row r="457">
      <c r="A457" s="75"/>
      <c r="B457" s="45"/>
      <c r="C457" s="188"/>
      <c r="D457" s="157"/>
      <c r="E457" s="157"/>
      <c r="F457" s="86"/>
      <c r="G457" s="114"/>
      <c r="H457" s="45"/>
      <c r="I457" s="45"/>
      <c r="J457" s="45"/>
      <c r="K457" s="45"/>
      <c r="L457" s="45"/>
      <c r="M457" s="45"/>
      <c r="N457" s="45"/>
      <c r="O457" s="45"/>
      <c r="P457" s="45"/>
      <c r="Q457" s="45"/>
      <c r="R457" s="45"/>
      <c r="S457" s="45"/>
      <c r="T457" s="45"/>
      <c r="U457" s="45"/>
      <c r="V457" s="45"/>
    </row>
    <row r="458">
      <c r="A458" s="75"/>
      <c r="B458" s="45"/>
      <c r="C458" s="188"/>
      <c r="D458" s="157"/>
      <c r="E458" s="157"/>
      <c r="F458" s="86"/>
      <c r="G458" s="114"/>
      <c r="H458" s="45"/>
      <c r="I458" s="45"/>
      <c r="J458" s="45"/>
      <c r="K458" s="45"/>
      <c r="L458" s="45"/>
      <c r="M458" s="45"/>
      <c r="N458" s="45"/>
      <c r="O458" s="45"/>
      <c r="P458" s="45"/>
      <c r="Q458" s="45"/>
      <c r="R458" s="45"/>
      <c r="S458" s="45"/>
      <c r="T458" s="45"/>
      <c r="U458" s="45"/>
      <c r="V458" s="45"/>
    </row>
    <row r="459">
      <c r="A459" s="75"/>
      <c r="B459" s="45"/>
      <c r="C459" s="188"/>
      <c r="D459" s="157"/>
      <c r="E459" s="157"/>
      <c r="F459" s="86"/>
      <c r="G459" s="114"/>
      <c r="H459" s="45"/>
      <c r="I459" s="45"/>
      <c r="J459" s="45"/>
      <c r="K459" s="45"/>
      <c r="L459" s="45"/>
      <c r="M459" s="45"/>
      <c r="N459" s="45"/>
      <c r="O459" s="45"/>
      <c r="P459" s="45"/>
      <c r="Q459" s="45"/>
      <c r="R459" s="45"/>
      <c r="S459" s="45"/>
      <c r="T459" s="45"/>
      <c r="U459" s="45"/>
      <c r="V459" s="45"/>
    </row>
    <row r="460">
      <c r="A460" s="75"/>
      <c r="B460" s="45"/>
      <c r="C460" s="188"/>
      <c r="D460" s="157"/>
      <c r="E460" s="157"/>
      <c r="F460" s="86"/>
      <c r="G460" s="114"/>
      <c r="H460" s="45"/>
      <c r="I460" s="45"/>
      <c r="J460" s="45"/>
      <c r="K460" s="45"/>
      <c r="L460" s="45"/>
      <c r="M460" s="45"/>
      <c r="N460" s="45"/>
      <c r="O460" s="45"/>
      <c r="P460" s="45"/>
      <c r="Q460" s="45"/>
      <c r="R460" s="45"/>
      <c r="S460" s="45"/>
      <c r="T460" s="45"/>
      <c r="U460" s="45"/>
      <c r="V460" s="45"/>
    </row>
    <row r="461">
      <c r="A461" s="75"/>
      <c r="B461" s="45"/>
      <c r="C461" s="188"/>
      <c r="D461" s="157"/>
      <c r="E461" s="157"/>
      <c r="F461" s="86"/>
      <c r="G461" s="114"/>
      <c r="H461" s="45"/>
      <c r="I461" s="45"/>
      <c r="J461" s="45"/>
      <c r="K461" s="45"/>
      <c r="L461" s="45"/>
      <c r="M461" s="45"/>
      <c r="N461" s="45"/>
      <c r="O461" s="45"/>
      <c r="P461" s="45"/>
      <c r="Q461" s="45"/>
      <c r="R461" s="45"/>
      <c r="S461" s="45"/>
      <c r="T461" s="45"/>
      <c r="U461" s="45"/>
      <c r="V461" s="45"/>
    </row>
    <row r="462">
      <c r="A462" s="75"/>
      <c r="B462" s="45"/>
      <c r="C462" s="188"/>
      <c r="D462" s="157"/>
      <c r="E462" s="157"/>
      <c r="F462" s="86"/>
      <c r="G462" s="114"/>
      <c r="H462" s="45"/>
      <c r="I462" s="45"/>
      <c r="J462" s="45"/>
      <c r="K462" s="45"/>
      <c r="L462" s="45"/>
      <c r="M462" s="45"/>
      <c r="N462" s="45"/>
      <c r="O462" s="45"/>
      <c r="P462" s="45"/>
      <c r="Q462" s="45"/>
      <c r="R462" s="45"/>
      <c r="S462" s="45"/>
      <c r="T462" s="45"/>
      <c r="U462" s="45"/>
      <c r="V462" s="45"/>
    </row>
    <row r="463">
      <c r="A463" s="75"/>
      <c r="B463" s="45"/>
      <c r="C463" s="188"/>
      <c r="D463" s="157"/>
      <c r="E463" s="157"/>
      <c r="F463" s="86"/>
      <c r="G463" s="114"/>
      <c r="H463" s="45"/>
      <c r="I463" s="45"/>
      <c r="J463" s="45"/>
      <c r="K463" s="45"/>
      <c r="L463" s="45"/>
      <c r="M463" s="45"/>
      <c r="N463" s="45"/>
      <c r="O463" s="45"/>
      <c r="P463" s="45"/>
      <c r="Q463" s="45"/>
      <c r="R463" s="45"/>
      <c r="S463" s="45"/>
      <c r="T463" s="45"/>
      <c r="U463" s="45"/>
      <c r="V463" s="45"/>
    </row>
    <row r="464">
      <c r="A464" s="75"/>
      <c r="B464" s="45"/>
      <c r="C464" s="188"/>
      <c r="D464" s="157"/>
      <c r="E464" s="157"/>
      <c r="F464" s="86"/>
      <c r="G464" s="114"/>
      <c r="H464" s="45"/>
      <c r="I464" s="45"/>
      <c r="J464" s="45"/>
      <c r="K464" s="45"/>
      <c r="L464" s="45"/>
      <c r="M464" s="45"/>
      <c r="N464" s="45"/>
      <c r="O464" s="45"/>
      <c r="P464" s="45"/>
      <c r="Q464" s="45"/>
      <c r="R464" s="45"/>
      <c r="S464" s="45"/>
      <c r="T464" s="45"/>
      <c r="U464" s="45"/>
      <c r="V464" s="45"/>
    </row>
    <row r="465">
      <c r="A465" s="75"/>
      <c r="B465" s="45"/>
      <c r="C465" s="188"/>
      <c r="D465" s="157"/>
      <c r="E465" s="157"/>
      <c r="F465" s="86"/>
      <c r="G465" s="114"/>
      <c r="H465" s="45"/>
      <c r="I465" s="45"/>
      <c r="J465" s="45"/>
      <c r="K465" s="45"/>
      <c r="L465" s="45"/>
      <c r="M465" s="45"/>
      <c r="N465" s="45"/>
      <c r="O465" s="45"/>
      <c r="P465" s="45"/>
      <c r="Q465" s="45"/>
      <c r="R465" s="45"/>
      <c r="S465" s="45"/>
      <c r="T465" s="45"/>
      <c r="U465" s="45"/>
      <c r="V465" s="45"/>
    </row>
    <row r="466">
      <c r="A466" s="75"/>
      <c r="B466" s="45"/>
      <c r="C466" s="188"/>
      <c r="D466" s="157"/>
      <c r="E466" s="157"/>
      <c r="F466" s="86"/>
      <c r="G466" s="114"/>
      <c r="H466" s="45"/>
      <c r="I466" s="45"/>
      <c r="J466" s="45"/>
      <c r="K466" s="45"/>
      <c r="L466" s="45"/>
      <c r="M466" s="45"/>
      <c r="N466" s="45"/>
      <c r="O466" s="45"/>
      <c r="P466" s="45"/>
      <c r="Q466" s="45"/>
      <c r="R466" s="45"/>
      <c r="S466" s="45"/>
      <c r="T466" s="45"/>
      <c r="U466" s="45"/>
      <c r="V466" s="45"/>
    </row>
    <row r="467">
      <c r="A467" s="75"/>
      <c r="B467" s="45"/>
      <c r="C467" s="188"/>
      <c r="D467" s="157"/>
      <c r="E467" s="157"/>
      <c r="F467" s="86"/>
      <c r="G467" s="114"/>
      <c r="H467" s="45"/>
      <c r="I467" s="45"/>
      <c r="J467" s="45"/>
      <c r="K467" s="45"/>
      <c r="L467" s="45"/>
      <c r="M467" s="45"/>
      <c r="N467" s="45"/>
      <c r="O467" s="45"/>
      <c r="P467" s="45"/>
      <c r="Q467" s="45"/>
      <c r="R467" s="45"/>
      <c r="S467" s="45"/>
      <c r="T467" s="45"/>
      <c r="U467" s="45"/>
      <c r="V467" s="45"/>
    </row>
    <row r="468">
      <c r="A468" s="75"/>
      <c r="B468" s="45"/>
      <c r="C468" s="188"/>
      <c r="D468" s="157"/>
      <c r="E468" s="157"/>
      <c r="F468" s="86"/>
      <c r="G468" s="114"/>
      <c r="H468" s="45"/>
      <c r="I468" s="45"/>
      <c r="J468" s="45"/>
      <c r="K468" s="45"/>
      <c r="L468" s="45"/>
      <c r="M468" s="45"/>
      <c r="N468" s="45"/>
      <c r="O468" s="45"/>
      <c r="P468" s="45"/>
      <c r="Q468" s="45"/>
      <c r="R468" s="45"/>
      <c r="S468" s="45"/>
      <c r="T468" s="45"/>
      <c r="U468" s="45"/>
      <c r="V468" s="45"/>
    </row>
    <row r="469">
      <c r="A469" s="75"/>
      <c r="B469" s="45"/>
      <c r="C469" s="188"/>
      <c r="D469" s="157"/>
      <c r="E469" s="157"/>
      <c r="F469" s="86"/>
      <c r="G469" s="114"/>
      <c r="H469" s="45"/>
      <c r="I469" s="45"/>
      <c r="J469" s="45"/>
      <c r="K469" s="45"/>
      <c r="L469" s="45"/>
      <c r="M469" s="45"/>
      <c r="N469" s="45"/>
      <c r="O469" s="45"/>
      <c r="P469" s="45"/>
      <c r="Q469" s="45"/>
      <c r="R469" s="45"/>
      <c r="S469" s="45"/>
      <c r="T469" s="45"/>
      <c r="U469" s="45"/>
      <c r="V469" s="45"/>
    </row>
    <row r="470">
      <c r="A470" s="75"/>
      <c r="B470" s="45"/>
      <c r="C470" s="188"/>
      <c r="D470" s="157"/>
      <c r="E470" s="157"/>
      <c r="F470" s="86"/>
      <c r="G470" s="114"/>
      <c r="H470" s="45"/>
      <c r="I470" s="45"/>
      <c r="J470" s="45"/>
      <c r="K470" s="45"/>
      <c r="L470" s="45"/>
      <c r="M470" s="45"/>
      <c r="N470" s="45"/>
      <c r="O470" s="45"/>
      <c r="P470" s="45"/>
      <c r="Q470" s="45"/>
      <c r="R470" s="45"/>
      <c r="S470" s="45"/>
      <c r="T470" s="45"/>
      <c r="U470" s="45"/>
      <c r="V470" s="45"/>
    </row>
    <row r="471">
      <c r="A471" s="75"/>
      <c r="B471" s="45"/>
      <c r="C471" s="188"/>
      <c r="D471" s="157"/>
      <c r="E471" s="157"/>
      <c r="F471" s="86"/>
      <c r="G471" s="114"/>
      <c r="H471" s="45"/>
      <c r="I471" s="45"/>
      <c r="J471" s="45"/>
      <c r="K471" s="45"/>
      <c r="L471" s="45"/>
      <c r="M471" s="45"/>
      <c r="N471" s="45"/>
      <c r="O471" s="45"/>
      <c r="P471" s="45"/>
      <c r="Q471" s="45"/>
      <c r="R471" s="45"/>
      <c r="S471" s="45"/>
      <c r="T471" s="45"/>
      <c r="U471" s="45"/>
      <c r="V471" s="45"/>
    </row>
    <row r="472">
      <c r="A472" s="75"/>
      <c r="B472" s="45"/>
      <c r="C472" s="188"/>
      <c r="D472" s="157"/>
      <c r="E472" s="157"/>
      <c r="F472" s="86"/>
      <c r="G472" s="114"/>
      <c r="H472" s="45"/>
      <c r="I472" s="45"/>
      <c r="J472" s="45"/>
      <c r="K472" s="45"/>
      <c r="L472" s="45"/>
      <c r="M472" s="45"/>
      <c r="N472" s="45"/>
      <c r="O472" s="45"/>
      <c r="P472" s="45"/>
      <c r="Q472" s="45"/>
      <c r="R472" s="45"/>
      <c r="S472" s="45"/>
      <c r="T472" s="45"/>
      <c r="U472" s="45"/>
      <c r="V472" s="45"/>
    </row>
    <row r="473">
      <c r="A473" s="75"/>
      <c r="B473" s="45"/>
      <c r="C473" s="188"/>
      <c r="D473" s="157"/>
      <c r="E473" s="157"/>
      <c r="F473" s="86"/>
      <c r="G473" s="114"/>
      <c r="H473" s="45"/>
      <c r="I473" s="45"/>
      <c r="J473" s="45"/>
      <c r="K473" s="45"/>
      <c r="L473" s="45"/>
      <c r="M473" s="45"/>
      <c r="N473" s="45"/>
      <c r="O473" s="45"/>
      <c r="P473" s="45"/>
      <c r="Q473" s="45"/>
      <c r="R473" s="45"/>
      <c r="S473" s="45"/>
      <c r="T473" s="45"/>
      <c r="U473" s="45"/>
      <c r="V473" s="45"/>
    </row>
    <row r="474">
      <c r="A474" s="75"/>
      <c r="B474" s="45"/>
      <c r="C474" s="188"/>
      <c r="D474" s="157"/>
      <c r="E474" s="157"/>
      <c r="F474" s="86"/>
      <c r="G474" s="114"/>
      <c r="H474" s="45"/>
      <c r="I474" s="45"/>
      <c r="J474" s="45"/>
      <c r="K474" s="45"/>
      <c r="L474" s="45"/>
      <c r="M474" s="45"/>
      <c r="N474" s="45"/>
      <c r="O474" s="45"/>
      <c r="P474" s="45"/>
      <c r="Q474" s="45"/>
      <c r="R474" s="45"/>
      <c r="S474" s="45"/>
      <c r="T474" s="45"/>
      <c r="U474" s="45"/>
      <c r="V474" s="45"/>
    </row>
    <row r="475">
      <c r="A475" s="75"/>
      <c r="B475" s="45"/>
      <c r="C475" s="188"/>
      <c r="D475" s="157"/>
      <c r="E475" s="157"/>
      <c r="F475" s="86"/>
      <c r="G475" s="114"/>
      <c r="H475" s="45"/>
      <c r="I475" s="45"/>
      <c r="J475" s="45"/>
      <c r="K475" s="45"/>
      <c r="L475" s="45"/>
      <c r="M475" s="45"/>
      <c r="N475" s="45"/>
      <c r="O475" s="45"/>
      <c r="P475" s="45"/>
      <c r="Q475" s="45"/>
      <c r="R475" s="45"/>
      <c r="S475" s="45"/>
      <c r="T475" s="45"/>
      <c r="U475" s="45"/>
      <c r="V475" s="45"/>
    </row>
    <row r="476">
      <c r="A476" s="75"/>
      <c r="B476" s="45"/>
      <c r="C476" s="188"/>
      <c r="D476" s="157"/>
      <c r="E476" s="157"/>
      <c r="F476" s="86"/>
      <c r="G476" s="114"/>
      <c r="H476" s="45"/>
      <c r="I476" s="45"/>
      <c r="J476" s="45"/>
      <c r="K476" s="45"/>
      <c r="L476" s="45"/>
      <c r="M476" s="45"/>
      <c r="N476" s="45"/>
      <c r="O476" s="45"/>
      <c r="P476" s="45"/>
      <c r="Q476" s="45"/>
      <c r="R476" s="45"/>
      <c r="S476" s="45"/>
      <c r="T476" s="45"/>
      <c r="U476" s="45"/>
      <c r="V476" s="45"/>
    </row>
    <row r="477">
      <c r="A477" s="75"/>
      <c r="B477" s="45"/>
      <c r="C477" s="188"/>
      <c r="D477" s="157"/>
      <c r="E477" s="157"/>
      <c r="F477" s="86"/>
      <c r="G477" s="114"/>
      <c r="H477" s="45"/>
      <c r="I477" s="45"/>
      <c r="J477" s="45"/>
      <c r="K477" s="45"/>
      <c r="L477" s="45"/>
      <c r="M477" s="45"/>
      <c r="N477" s="45"/>
      <c r="O477" s="45"/>
      <c r="P477" s="45"/>
      <c r="Q477" s="45"/>
      <c r="R477" s="45"/>
      <c r="S477" s="45"/>
      <c r="T477" s="45"/>
      <c r="U477" s="45"/>
      <c r="V477" s="45"/>
    </row>
    <row r="478">
      <c r="A478" s="75"/>
      <c r="B478" s="45"/>
      <c r="C478" s="188"/>
      <c r="D478" s="157"/>
      <c r="E478" s="157"/>
      <c r="F478" s="86"/>
      <c r="G478" s="114"/>
      <c r="H478" s="45"/>
      <c r="I478" s="45"/>
      <c r="J478" s="45"/>
      <c r="K478" s="45"/>
      <c r="L478" s="45"/>
      <c r="M478" s="45"/>
      <c r="N478" s="45"/>
      <c r="O478" s="45"/>
      <c r="P478" s="45"/>
      <c r="Q478" s="45"/>
      <c r="R478" s="45"/>
      <c r="S478" s="45"/>
      <c r="T478" s="45"/>
      <c r="U478" s="45"/>
      <c r="V478" s="45"/>
    </row>
    <row r="479">
      <c r="A479" s="75"/>
      <c r="B479" s="45"/>
      <c r="C479" s="188"/>
      <c r="D479" s="157"/>
      <c r="E479" s="157"/>
      <c r="F479" s="86"/>
      <c r="G479" s="114"/>
      <c r="H479" s="45"/>
      <c r="I479" s="45"/>
      <c r="J479" s="45"/>
      <c r="K479" s="45"/>
      <c r="L479" s="45"/>
      <c r="M479" s="45"/>
      <c r="N479" s="45"/>
      <c r="O479" s="45"/>
      <c r="P479" s="45"/>
      <c r="Q479" s="45"/>
      <c r="R479" s="45"/>
      <c r="S479" s="45"/>
      <c r="T479" s="45"/>
      <c r="U479" s="45"/>
      <c r="V479" s="45"/>
    </row>
    <row r="480">
      <c r="A480" s="75"/>
      <c r="B480" s="45"/>
      <c r="C480" s="188"/>
      <c r="D480" s="157"/>
      <c r="E480" s="157"/>
      <c r="F480" s="86"/>
      <c r="G480" s="114"/>
      <c r="H480" s="45"/>
      <c r="I480" s="45"/>
      <c r="J480" s="45"/>
      <c r="K480" s="45"/>
      <c r="L480" s="45"/>
      <c r="M480" s="45"/>
      <c r="N480" s="45"/>
      <c r="O480" s="45"/>
      <c r="P480" s="45"/>
      <c r="Q480" s="45"/>
      <c r="R480" s="45"/>
      <c r="S480" s="45"/>
      <c r="T480" s="45"/>
      <c r="U480" s="45"/>
      <c r="V480" s="45"/>
    </row>
    <row r="481">
      <c r="A481" s="75"/>
      <c r="B481" s="45"/>
      <c r="C481" s="188"/>
      <c r="D481" s="157"/>
      <c r="E481" s="157"/>
      <c r="F481" s="86"/>
      <c r="G481" s="114"/>
      <c r="H481" s="45"/>
      <c r="I481" s="45"/>
      <c r="J481" s="45"/>
      <c r="K481" s="45"/>
      <c r="L481" s="45"/>
      <c r="M481" s="45"/>
      <c r="N481" s="45"/>
      <c r="O481" s="45"/>
      <c r="P481" s="45"/>
      <c r="Q481" s="45"/>
      <c r="R481" s="45"/>
      <c r="S481" s="45"/>
      <c r="T481" s="45"/>
      <c r="U481" s="45"/>
      <c r="V481" s="45"/>
    </row>
    <row r="482">
      <c r="A482" s="75"/>
      <c r="B482" s="45"/>
      <c r="C482" s="188"/>
      <c r="D482" s="157"/>
      <c r="E482" s="157"/>
      <c r="F482" s="86"/>
      <c r="G482" s="114"/>
      <c r="H482" s="45"/>
      <c r="I482" s="45"/>
      <c r="J482" s="45"/>
      <c r="K482" s="45"/>
      <c r="L482" s="45"/>
      <c r="M482" s="45"/>
      <c r="N482" s="45"/>
      <c r="O482" s="45"/>
      <c r="P482" s="45"/>
      <c r="Q482" s="45"/>
      <c r="R482" s="45"/>
      <c r="S482" s="45"/>
      <c r="T482" s="45"/>
      <c r="U482" s="45"/>
      <c r="V482" s="45"/>
    </row>
    <row r="483">
      <c r="A483" s="75"/>
      <c r="B483" s="45"/>
      <c r="C483" s="188"/>
      <c r="D483" s="157"/>
      <c r="E483" s="157"/>
      <c r="F483" s="86"/>
      <c r="G483" s="114"/>
      <c r="H483" s="45"/>
      <c r="I483" s="45"/>
      <c r="J483" s="45"/>
      <c r="K483" s="45"/>
      <c r="L483" s="45"/>
      <c r="M483" s="45"/>
      <c r="N483" s="45"/>
      <c r="O483" s="45"/>
      <c r="P483" s="45"/>
      <c r="Q483" s="45"/>
      <c r="R483" s="45"/>
      <c r="S483" s="45"/>
      <c r="T483" s="45"/>
      <c r="U483" s="45"/>
      <c r="V483" s="45"/>
    </row>
    <row r="484">
      <c r="A484" s="75"/>
      <c r="B484" s="45"/>
      <c r="C484" s="188"/>
      <c r="D484" s="157"/>
      <c r="E484" s="157"/>
      <c r="F484" s="86"/>
      <c r="G484" s="114"/>
      <c r="H484" s="45"/>
      <c r="I484" s="45"/>
      <c r="J484" s="45"/>
      <c r="K484" s="45"/>
      <c r="L484" s="45"/>
      <c r="M484" s="45"/>
      <c r="N484" s="45"/>
      <c r="O484" s="45"/>
      <c r="P484" s="45"/>
      <c r="Q484" s="45"/>
      <c r="R484" s="45"/>
      <c r="S484" s="45"/>
      <c r="T484" s="45"/>
      <c r="U484" s="45"/>
      <c r="V484" s="45"/>
    </row>
    <row r="485">
      <c r="A485" s="75"/>
      <c r="B485" s="45"/>
      <c r="C485" s="188"/>
      <c r="D485" s="157"/>
      <c r="E485" s="157"/>
      <c r="F485" s="86"/>
      <c r="G485" s="114"/>
      <c r="H485" s="45"/>
      <c r="I485" s="45"/>
      <c r="J485" s="45"/>
      <c r="K485" s="45"/>
      <c r="L485" s="45"/>
      <c r="M485" s="45"/>
      <c r="N485" s="45"/>
      <c r="O485" s="45"/>
      <c r="P485" s="45"/>
      <c r="Q485" s="45"/>
      <c r="R485" s="45"/>
      <c r="S485" s="45"/>
      <c r="T485" s="45"/>
      <c r="U485" s="45"/>
      <c r="V485" s="45"/>
    </row>
    <row r="486">
      <c r="A486" s="75"/>
      <c r="B486" s="45"/>
      <c r="C486" s="188"/>
      <c r="D486" s="157"/>
      <c r="E486" s="157"/>
      <c r="F486" s="86"/>
      <c r="G486" s="114"/>
      <c r="H486" s="45"/>
      <c r="I486" s="45"/>
      <c r="J486" s="45"/>
      <c r="K486" s="45"/>
      <c r="L486" s="45"/>
      <c r="M486" s="45"/>
      <c r="N486" s="45"/>
      <c r="O486" s="45"/>
      <c r="P486" s="45"/>
      <c r="Q486" s="45"/>
      <c r="R486" s="45"/>
      <c r="S486" s="45"/>
      <c r="T486" s="45"/>
      <c r="U486" s="45"/>
      <c r="V486" s="45"/>
    </row>
    <row r="487">
      <c r="A487" s="75"/>
      <c r="B487" s="45"/>
      <c r="C487" s="188"/>
      <c r="D487" s="157"/>
      <c r="E487" s="157"/>
      <c r="F487" s="86"/>
      <c r="G487" s="114"/>
      <c r="H487" s="45"/>
      <c r="I487" s="45"/>
      <c r="J487" s="45"/>
      <c r="K487" s="45"/>
      <c r="L487" s="45"/>
      <c r="M487" s="45"/>
      <c r="N487" s="45"/>
      <c r="O487" s="45"/>
      <c r="P487" s="45"/>
      <c r="Q487" s="45"/>
      <c r="R487" s="45"/>
      <c r="S487" s="45"/>
      <c r="T487" s="45"/>
      <c r="U487" s="45"/>
      <c r="V487" s="45"/>
    </row>
    <row r="488">
      <c r="A488" s="75"/>
      <c r="B488" s="45"/>
      <c r="C488" s="188"/>
      <c r="D488" s="157"/>
      <c r="E488" s="157"/>
      <c r="F488" s="86"/>
      <c r="G488" s="114"/>
      <c r="H488" s="45"/>
      <c r="I488" s="45"/>
      <c r="J488" s="45"/>
      <c r="K488" s="45"/>
      <c r="L488" s="45"/>
      <c r="M488" s="45"/>
      <c r="N488" s="45"/>
      <c r="O488" s="45"/>
      <c r="P488" s="45"/>
      <c r="Q488" s="45"/>
      <c r="R488" s="45"/>
      <c r="S488" s="45"/>
      <c r="T488" s="45"/>
      <c r="U488" s="45"/>
      <c r="V488" s="45"/>
    </row>
    <row r="489">
      <c r="A489" s="75"/>
      <c r="B489" s="45"/>
      <c r="C489" s="188"/>
      <c r="D489" s="157"/>
      <c r="E489" s="157"/>
      <c r="F489" s="86"/>
      <c r="G489" s="114"/>
      <c r="H489" s="45"/>
      <c r="I489" s="45"/>
      <c r="J489" s="45"/>
      <c r="K489" s="45"/>
      <c r="L489" s="45"/>
      <c r="M489" s="45"/>
      <c r="N489" s="45"/>
      <c r="O489" s="45"/>
      <c r="P489" s="45"/>
      <c r="Q489" s="45"/>
      <c r="R489" s="45"/>
      <c r="S489" s="45"/>
      <c r="T489" s="45"/>
      <c r="U489" s="45"/>
      <c r="V489" s="45"/>
    </row>
    <row r="490">
      <c r="A490" s="75"/>
      <c r="B490" s="45"/>
      <c r="C490" s="188"/>
      <c r="D490" s="157"/>
      <c r="E490" s="157"/>
      <c r="F490" s="86"/>
      <c r="G490" s="114"/>
      <c r="H490" s="45"/>
      <c r="I490" s="45"/>
      <c r="J490" s="45"/>
      <c r="K490" s="45"/>
      <c r="L490" s="45"/>
      <c r="M490" s="45"/>
      <c r="N490" s="45"/>
      <c r="O490" s="45"/>
      <c r="P490" s="45"/>
      <c r="Q490" s="45"/>
      <c r="R490" s="45"/>
      <c r="S490" s="45"/>
      <c r="T490" s="45"/>
      <c r="U490" s="45"/>
      <c r="V490" s="45"/>
    </row>
    <row r="491">
      <c r="A491" s="75"/>
      <c r="B491" s="45"/>
      <c r="C491" s="188"/>
      <c r="D491" s="157"/>
      <c r="E491" s="157"/>
      <c r="F491" s="86"/>
      <c r="G491" s="114"/>
      <c r="H491" s="45"/>
      <c r="I491" s="45"/>
      <c r="J491" s="45"/>
      <c r="K491" s="45"/>
      <c r="L491" s="45"/>
      <c r="M491" s="45"/>
      <c r="N491" s="45"/>
      <c r="O491" s="45"/>
      <c r="P491" s="45"/>
      <c r="Q491" s="45"/>
      <c r="R491" s="45"/>
      <c r="S491" s="45"/>
      <c r="T491" s="45"/>
      <c r="U491" s="45"/>
      <c r="V491" s="45"/>
    </row>
    <row r="492">
      <c r="A492" s="75"/>
      <c r="B492" s="45"/>
      <c r="C492" s="188"/>
      <c r="D492" s="157"/>
      <c r="E492" s="157"/>
      <c r="F492" s="86"/>
      <c r="G492" s="114"/>
      <c r="H492" s="45"/>
      <c r="I492" s="45"/>
      <c r="J492" s="45"/>
      <c r="K492" s="45"/>
      <c r="L492" s="45"/>
      <c r="M492" s="45"/>
      <c r="N492" s="45"/>
      <c r="O492" s="45"/>
      <c r="P492" s="45"/>
      <c r="Q492" s="45"/>
      <c r="R492" s="45"/>
      <c r="S492" s="45"/>
      <c r="T492" s="45"/>
      <c r="U492" s="45"/>
      <c r="V492" s="45"/>
    </row>
    <row r="493">
      <c r="A493" s="75"/>
      <c r="B493" s="45"/>
      <c r="C493" s="188"/>
      <c r="D493" s="157"/>
      <c r="E493" s="157"/>
      <c r="F493" s="86"/>
      <c r="G493" s="114"/>
      <c r="H493" s="45"/>
      <c r="I493" s="45"/>
      <c r="J493" s="45"/>
      <c r="K493" s="45"/>
      <c r="L493" s="45"/>
      <c r="M493" s="45"/>
      <c r="N493" s="45"/>
      <c r="O493" s="45"/>
      <c r="P493" s="45"/>
      <c r="Q493" s="45"/>
      <c r="R493" s="45"/>
      <c r="S493" s="45"/>
      <c r="T493" s="45"/>
      <c r="U493" s="45"/>
      <c r="V493" s="45"/>
    </row>
    <row r="494">
      <c r="A494" s="75"/>
      <c r="B494" s="45"/>
      <c r="C494" s="188"/>
      <c r="D494" s="157"/>
      <c r="E494" s="157"/>
      <c r="F494" s="86"/>
      <c r="G494" s="114"/>
      <c r="H494" s="45"/>
      <c r="I494" s="45"/>
      <c r="J494" s="45"/>
      <c r="K494" s="45"/>
      <c r="L494" s="45"/>
      <c r="M494" s="45"/>
      <c r="N494" s="45"/>
      <c r="O494" s="45"/>
      <c r="P494" s="45"/>
      <c r="Q494" s="45"/>
      <c r="R494" s="45"/>
      <c r="S494" s="45"/>
      <c r="T494" s="45"/>
      <c r="U494" s="45"/>
      <c r="V494" s="45"/>
    </row>
    <row r="495">
      <c r="A495" s="75"/>
      <c r="B495" s="45"/>
      <c r="C495" s="188"/>
      <c r="D495" s="157"/>
      <c r="E495" s="157"/>
      <c r="F495" s="86"/>
      <c r="G495" s="114"/>
      <c r="H495" s="45"/>
      <c r="I495" s="45"/>
      <c r="J495" s="45"/>
      <c r="K495" s="45"/>
      <c r="L495" s="45"/>
      <c r="M495" s="45"/>
      <c r="N495" s="45"/>
      <c r="O495" s="45"/>
      <c r="P495" s="45"/>
      <c r="Q495" s="45"/>
      <c r="R495" s="45"/>
      <c r="S495" s="45"/>
      <c r="T495" s="45"/>
      <c r="U495" s="45"/>
      <c r="V495" s="45"/>
    </row>
    <row r="496">
      <c r="A496" s="75"/>
      <c r="B496" s="45"/>
      <c r="C496" s="188"/>
      <c r="D496" s="157"/>
      <c r="E496" s="157"/>
      <c r="F496" s="86"/>
      <c r="G496" s="114"/>
      <c r="H496" s="45"/>
      <c r="I496" s="45"/>
      <c r="J496" s="45"/>
      <c r="K496" s="45"/>
      <c r="L496" s="45"/>
      <c r="M496" s="45"/>
      <c r="N496" s="45"/>
      <c r="O496" s="45"/>
      <c r="P496" s="45"/>
      <c r="Q496" s="45"/>
      <c r="R496" s="45"/>
      <c r="S496" s="45"/>
      <c r="T496" s="45"/>
      <c r="U496" s="45"/>
      <c r="V496" s="45"/>
    </row>
    <row r="497">
      <c r="A497" s="75"/>
      <c r="B497" s="45"/>
      <c r="C497" s="188"/>
      <c r="D497" s="157"/>
      <c r="E497" s="157"/>
      <c r="F497" s="86"/>
      <c r="G497" s="114"/>
      <c r="H497" s="45"/>
      <c r="I497" s="45"/>
      <c r="J497" s="45"/>
      <c r="K497" s="45"/>
      <c r="L497" s="45"/>
      <c r="M497" s="45"/>
      <c r="N497" s="45"/>
      <c r="O497" s="45"/>
      <c r="P497" s="45"/>
      <c r="Q497" s="45"/>
      <c r="R497" s="45"/>
      <c r="S497" s="45"/>
      <c r="T497" s="45"/>
      <c r="U497" s="45"/>
      <c r="V497" s="45"/>
    </row>
    <row r="498">
      <c r="A498" s="75"/>
      <c r="B498" s="45"/>
      <c r="C498" s="188"/>
      <c r="D498" s="157"/>
      <c r="E498" s="157"/>
      <c r="F498" s="86"/>
      <c r="G498" s="114"/>
      <c r="H498" s="45"/>
      <c r="I498" s="45"/>
      <c r="J498" s="45"/>
      <c r="K498" s="45"/>
      <c r="L498" s="45"/>
      <c r="M498" s="45"/>
      <c r="N498" s="45"/>
      <c r="O498" s="45"/>
      <c r="P498" s="45"/>
      <c r="Q498" s="45"/>
      <c r="R498" s="45"/>
      <c r="S498" s="45"/>
      <c r="T498" s="45"/>
      <c r="U498" s="45"/>
      <c r="V498" s="45"/>
    </row>
    <row r="499">
      <c r="A499" s="75"/>
      <c r="B499" s="45"/>
      <c r="C499" s="188"/>
      <c r="D499" s="157"/>
      <c r="E499" s="157"/>
      <c r="F499" s="86"/>
      <c r="G499" s="114"/>
      <c r="H499" s="45"/>
      <c r="I499" s="45"/>
      <c r="J499" s="45"/>
      <c r="K499" s="45"/>
      <c r="L499" s="45"/>
      <c r="M499" s="45"/>
      <c r="N499" s="45"/>
      <c r="O499" s="45"/>
      <c r="P499" s="45"/>
      <c r="Q499" s="45"/>
      <c r="R499" s="45"/>
      <c r="S499" s="45"/>
      <c r="T499" s="45"/>
      <c r="U499" s="45"/>
      <c r="V499" s="45"/>
    </row>
    <row r="500">
      <c r="A500" s="75"/>
      <c r="B500" s="45"/>
      <c r="C500" s="188"/>
      <c r="D500" s="157"/>
      <c r="E500" s="157"/>
      <c r="F500" s="86"/>
      <c r="G500" s="114"/>
      <c r="H500" s="45"/>
      <c r="I500" s="45"/>
      <c r="J500" s="45"/>
      <c r="K500" s="45"/>
      <c r="L500" s="45"/>
      <c r="M500" s="45"/>
      <c r="N500" s="45"/>
      <c r="O500" s="45"/>
      <c r="P500" s="45"/>
      <c r="Q500" s="45"/>
      <c r="R500" s="45"/>
      <c r="S500" s="45"/>
      <c r="T500" s="45"/>
      <c r="U500" s="45"/>
      <c r="V500" s="45"/>
    </row>
    <row r="501">
      <c r="A501" s="75"/>
      <c r="B501" s="45"/>
      <c r="C501" s="188"/>
      <c r="D501" s="157"/>
      <c r="E501" s="157"/>
      <c r="F501" s="86"/>
      <c r="G501" s="114"/>
      <c r="H501" s="45"/>
      <c r="I501" s="45"/>
      <c r="J501" s="45"/>
      <c r="K501" s="45"/>
      <c r="L501" s="45"/>
      <c r="M501" s="45"/>
      <c r="N501" s="45"/>
      <c r="O501" s="45"/>
      <c r="P501" s="45"/>
      <c r="Q501" s="45"/>
      <c r="R501" s="45"/>
      <c r="S501" s="45"/>
      <c r="T501" s="45"/>
      <c r="U501" s="45"/>
      <c r="V501" s="45"/>
    </row>
    <row r="502">
      <c r="A502" s="75"/>
      <c r="B502" s="45"/>
      <c r="C502" s="188"/>
      <c r="D502" s="157"/>
      <c r="E502" s="157"/>
      <c r="F502" s="86"/>
      <c r="G502" s="114"/>
      <c r="H502" s="45"/>
      <c r="I502" s="45"/>
      <c r="J502" s="45"/>
      <c r="K502" s="45"/>
      <c r="L502" s="45"/>
      <c r="M502" s="45"/>
      <c r="N502" s="45"/>
      <c r="O502" s="45"/>
      <c r="P502" s="45"/>
      <c r="Q502" s="45"/>
      <c r="R502" s="45"/>
      <c r="S502" s="45"/>
      <c r="T502" s="45"/>
      <c r="U502" s="45"/>
      <c r="V502" s="45"/>
    </row>
    <row r="503">
      <c r="A503" s="75"/>
      <c r="B503" s="45"/>
      <c r="C503" s="188"/>
      <c r="D503" s="157"/>
      <c r="E503" s="157"/>
      <c r="F503" s="86"/>
      <c r="G503" s="114"/>
      <c r="H503" s="45"/>
      <c r="I503" s="45"/>
      <c r="J503" s="45"/>
      <c r="K503" s="45"/>
      <c r="L503" s="45"/>
      <c r="M503" s="45"/>
      <c r="N503" s="45"/>
      <c r="O503" s="45"/>
      <c r="P503" s="45"/>
      <c r="Q503" s="45"/>
      <c r="R503" s="45"/>
      <c r="S503" s="45"/>
      <c r="T503" s="45"/>
      <c r="U503" s="45"/>
      <c r="V503" s="45"/>
    </row>
    <row r="504">
      <c r="A504" s="75"/>
      <c r="B504" s="45"/>
      <c r="C504" s="188"/>
      <c r="D504" s="157"/>
      <c r="E504" s="157"/>
      <c r="F504" s="86"/>
      <c r="G504" s="114"/>
      <c r="H504" s="45"/>
      <c r="I504" s="45"/>
      <c r="J504" s="45"/>
      <c r="K504" s="45"/>
      <c r="L504" s="45"/>
      <c r="M504" s="45"/>
      <c r="N504" s="45"/>
      <c r="O504" s="45"/>
      <c r="P504" s="45"/>
      <c r="Q504" s="45"/>
      <c r="R504" s="45"/>
      <c r="S504" s="45"/>
      <c r="T504" s="45"/>
      <c r="U504" s="45"/>
      <c r="V504" s="45"/>
    </row>
    <row r="505">
      <c r="A505" s="75"/>
      <c r="B505" s="45"/>
      <c r="C505" s="188"/>
      <c r="D505" s="157"/>
      <c r="E505" s="157"/>
      <c r="F505" s="86"/>
      <c r="G505" s="114"/>
      <c r="H505" s="45"/>
      <c r="I505" s="45"/>
      <c r="J505" s="45"/>
      <c r="K505" s="45"/>
      <c r="L505" s="45"/>
      <c r="M505" s="45"/>
      <c r="N505" s="45"/>
      <c r="O505" s="45"/>
      <c r="P505" s="45"/>
      <c r="Q505" s="45"/>
      <c r="R505" s="45"/>
      <c r="S505" s="45"/>
      <c r="T505" s="45"/>
      <c r="U505" s="45"/>
      <c r="V505" s="45"/>
    </row>
    <row r="506">
      <c r="A506" s="75"/>
      <c r="B506" s="45"/>
      <c r="C506" s="188"/>
      <c r="D506" s="157"/>
      <c r="E506" s="157"/>
      <c r="F506" s="86"/>
      <c r="G506" s="114"/>
      <c r="H506" s="45"/>
      <c r="I506" s="45"/>
      <c r="J506" s="45"/>
      <c r="K506" s="45"/>
      <c r="L506" s="45"/>
      <c r="M506" s="45"/>
      <c r="N506" s="45"/>
      <c r="O506" s="45"/>
      <c r="P506" s="45"/>
      <c r="Q506" s="45"/>
      <c r="R506" s="45"/>
      <c r="S506" s="45"/>
      <c r="T506" s="45"/>
      <c r="U506" s="45"/>
      <c r="V506" s="45"/>
    </row>
    <row r="507">
      <c r="A507" s="75"/>
      <c r="B507" s="45"/>
      <c r="C507" s="188"/>
      <c r="D507" s="157"/>
      <c r="E507" s="157"/>
      <c r="F507" s="86"/>
      <c r="G507" s="114"/>
      <c r="H507" s="45"/>
      <c r="I507" s="45"/>
      <c r="J507" s="45"/>
      <c r="K507" s="45"/>
      <c r="L507" s="45"/>
      <c r="M507" s="45"/>
      <c r="N507" s="45"/>
      <c r="O507" s="45"/>
      <c r="P507" s="45"/>
      <c r="Q507" s="45"/>
      <c r="R507" s="45"/>
      <c r="S507" s="45"/>
      <c r="T507" s="45"/>
      <c r="U507" s="45"/>
      <c r="V507" s="45"/>
    </row>
    <row r="508">
      <c r="A508" s="75"/>
      <c r="B508" s="45"/>
      <c r="C508" s="188"/>
      <c r="D508" s="157"/>
      <c r="E508" s="157"/>
      <c r="F508" s="86"/>
      <c r="G508" s="114"/>
      <c r="H508" s="45"/>
      <c r="I508" s="45"/>
      <c r="J508" s="45"/>
      <c r="K508" s="45"/>
      <c r="L508" s="45"/>
      <c r="M508" s="45"/>
      <c r="N508" s="45"/>
      <c r="O508" s="45"/>
      <c r="P508" s="45"/>
      <c r="Q508" s="45"/>
      <c r="R508" s="45"/>
      <c r="S508" s="45"/>
      <c r="T508" s="45"/>
      <c r="U508" s="45"/>
      <c r="V508" s="45"/>
    </row>
    <row r="509">
      <c r="A509" s="75"/>
      <c r="B509" s="45"/>
      <c r="C509" s="188"/>
      <c r="D509" s="157"/>
      <c r="E509" s="157"/>
      <c r="F509" s="86"/>
      <c r="G509" s="114"/>
      <c r="H509" s="45"/>
      <c r="I509" s="45"/>
      <c r="J509" s="45"/>
      <c r="K509" s="45"/>
      <c r="L509" s="45"/>
      <c r="M509" s="45"/>
      <c r="N509" s="45"/>
      <c r="O509" s="45"/>
      <c r="P509" s="45"/>
      <c r="Q509" s="45"/>
      <c r="R509" s="45"/>
      <c r="S509" s="45"/>
      <c r="T509" s="45"/>
      <c r="U509" s="45"/>
      <c r="V509" s="45"/>
    </row>
    <row r="510">
      <c r="A510" s="75"/>
      <c r="B510" s="45"/>
      <c r="C510" s="188"/>
      <c r="D510" s="157"/>
      <c r="E510" s="157"/>
      <c r="F510" s="86"/>
      <c r="G510" s="114"/>
      <c r="H510" s="45"/>
      <c r="I510" s="45"/>
      <c r="J510" s="45"/>
      <c r="K510" s="45"/>
      <c r="L510" s="45"/>
      <c r="M510" s="45"/>
      <c r="N510" s="45"/>
      <c r="O510" s="45"/>
      <c r="P510" s="45"/>
      <c r="Q510" s="45"/>
      <c r="R510" s="45"/>
      <c r="S510" s="45"/>
      <c r="T510" s="45"/>
      <c r="U510" s="45"/>
      <c r="V510" s="45"/>
    </row>
    <row r="511">
      <c r="A511" s="75"/>
      <c r="B511" s="45"/>
      <c r="C511" s="188"/>
      <c r="D511" s="157"/>
      <c r="E511" s="157"/>
      <c r="F511" s="86"/>
      <c r="G511" s="114"/>
      <c r="H511" s="45"/>
      <c r="I511" s="45"/>
      <c r="J511" s="45"/>
      <c r="K511" s="45"/>
      <c r="L511" s="45"/>
      <c r="M511" s="45"/>
      <c r="N511" s="45"/>
      <c r="O511" s="45"/>
      <c r="P511" s="45"/>
      <c r="Q511" s="45"/>
      <c r="R511" s="45"/>
      <c r="S511" s="45"/>
      <c r="T511" s="45"/>
      <c r="U511" s="45"/>
      <c r="V511" s="45"/>
    </row>
    <row r="512">
      <c r="A512" s="75"/>
      <c r="B512" s="45"/>
      <c r="C512" s="188"/>
      <c r="D512" s="157"/>
      <c r="E512" s="157"/>
      <c r="F512" s="86"/>
      <c r="G512" s="114"/>
      <c r="H512" s="45"/>
      <c r="I512" s="45"/>
      <c r="J512" s="45"/>
      <c r="K512" s="45"/>
      <c r="L512" s="45"/>
      <c r="M512" s="45"/>
      <c r="N512" s="45"/>
      <c r="O512" s="45"/>
      <c r="P512" s="45"/>
      <c r="Q512" s="45"/>
      <c r="R512" s="45"/>
      <c r="S512" s="45"/>
      <c r="T512" s="45"/>
      <c r="U512" s="45"/>
      <c r="V512" s="45"/>
    </row>
    <row r="513">
      <c r="A513" s="75"/>
      <c r="B513" s="45"/>
      <c r="C513" s="188"/>
      <c r="D513" s="157"/>
      <c r="E513" s="157"/>
      <c r="F513" s="86"/>
      <c r="G513" s="114"/>
      <c r="H513" s="45"/>
      <c r="I513" s="45"/>
      <c r="J513" s="45"/>
      <c r="K513" s="45"/>
      <c r="L513" s="45"/>
      <c r="M513" s="45"/>
      <c r="N513" s="45"/>
      <c r="O513" s="45"/>
      <c r="P513" s="45"/>
      <c r="Q513" s="45"/>
      <c r="R513" s="45"/>
      <c r="S513" s="45"/>
      <c r="T513" s="45"/>
      <c r="U513" s="45"/>
      <c r="V513" s="45"/>
    </row>
    <row r="514">
      <c r="A514" s="75"/>
      <c r="B514" s="45"/>
      <c r="C514" s="188"/>
      <c r="D514" s="157"/>
      <c r="E514" s="157"/>
      <c r="F514" s="86"/>
      <c r="G514" s="114"/>
      <c r="H514" s="45"/>
      <c r="I514" s="45"/>
      <c r="J514" s="45"/>
      <c r="K514" s="45"/>
      <c r="L514" s="45"/>
      <c r="M514" s="45"/>
      <c r="N514" s="45"/>
      <c r="O514" s="45"/>
      <c r="P514" s="45"/>
      <c r="Q514" s="45"/>
      <c r="R514" s="45"/>
      <c r="S514" s="45"/>
      <c r="T514" s="45"/>
      <c r="U514" s="45"/>
      <c r="V514" s="45"/>
    </row>
    <row r="515">
      <c r="A515" s="75"/>
      <c r="B515" s="45"/>
      <c r="C515" s="188"/>
      <c r="D515" s="157"/>
      <c r="E515" s="157"/>
      <c r="F515" s="86"/>
      <c r="G515" s="114"/>
      <c r="H515" s="45"/>
      <c r="I515" s="45"/>
      <c r="J515" s="45"/>
      <c r="K515" s="45"/>
      <c r="L515" s="45"/>
      <c r="M515" s="45"/>
      <c r="N515" s="45"/>
      <c r="O515" s="45"/>
      <c r="P515" s="45"/>
      <c r="Q515" s="45"/>
      <c r="R515" s="45"/>
      <c r="S515" s="45"/>
      <c r="T515" s="45"/>
      <c r="U515" s="45"/>
      <c r="V515" s="45"/>
    </row>
    <row r="516">
      <c r="A516" s="75"/>
      <c r="B516" s="45"/>
      <c r="C516" s="188"/>
      <c r="D516" s="157"/>
      <c r="E516" s="157"/>
      <c r="F516" s="86"/>
      <c r="G516" s="114"/>
      <c r="H516" s="45"/>
      <c r="I516" s="45"/>
      <c r="J516" s="45"/>
      <c r="K516" s="45"/>
      <c r="L516" s="45"/>
      <c r="M516" s="45"/>
      <c r="N516" s="45"/>
      <c r="O516" s="45"/>
      <c r="P516" s="45"/>
      <c r="Q516" s="45"/>
      <c r="R516" s="45"/>
      <c r="S516" s="45"/>
      <c r="T516" s="45"/>
      <c r="U516" s="45"/>
      <c r="V516" s="45"/>
    </row>
    <row r="517">
      <c r="A517" s="75"/>
      <c r="B517" s="45"/>
      <c r="C517" s="188"/>
      <c r="D517" s="157"/>
      <c r="E517" s="157"/>
      <c r="F517" s="86"/>
      <c r="G517" s="114"/>
      <c r="H517" s="45"/>
      <c r="I517" s="45"/>
      <c r="J517" s="45"/>
      <c r="K517" s="45"/>
      <c r="L517" s="45"/>
      <c r="M517" s="45"/>
      <c r="N517" s="45"/>
      <c r="O517" s="45"/>
      <c r="P517" s="45"/>
      <c r="Q517" s="45"/>
      <c r="R517" s="45"/>
      <c r="S517" s="45"/>
      <c r="T517" s="45"/>
      <c r="U517" s="45"/>
      <c r="V517" s="45"/>
    </row>
    <row r="518">
      <c r="A518" s="75"/>
      <c r="B518" s="45"/>
      <c r="C518" s="188"/>
      <c r="D518" s="157"/>
      <c r="E518" s="157"/>
      <c r="F518" s="86"/>
      <c r="G518" s="114"/>
      <c r="H518" s="45"/>
      <c r="I518" s="45"/>
      <c r="J518" s="45"/>
      <c r="K518" s="45"/>
      <c r="L518" s="45"/>
      <c r="M518" s="45"/>
      <c r="N518" s="45"/>
      <c r="O518" s="45"/>
      <c r="P518" s="45"/>
      <c r="Q518" s="45"/>
      <c r="R518" s="45"/>
      <c r="S518" s="45"/>
      <c r="T518" s="45"/>
      <c r="U518" s="45"/>
      <c r="V518" s="45"/>
    </row>
    <row r="519">
      <c r="A519" s="75"/>
      <c r="B519" s="45"/>
      <c r="C519" s="188"/>
      <c r="D519" s="157"/>
      <c r="E519" s="157"/>
      <c r="F519" s="86"/>
      <c r="G519" s="114"/>
      <c r="H519" s="45"/>
      <c r="I519" s="45"/>
      <c r="J519" s="45"/>
      <c r="K519" s="45"/>
      <c r="L519" s="45"/>
      <c r="M519" s="45"/>
      <c r="N519" s="45"/>
      <c r="O519" s="45"/>
      <c r="P519" s="45"/>
      <c r="Q519" s="45"/>
      <c r="R519" s="45"/>
      <c r="S519" s="45"/>
      <c r="T519" s="45"/>
      <c r="U519" s="45"/>
      <c r="V519" s="45"/>
    </row>
    <row r="520">
      <c r="A520" s="75"/>
      <c r="B520" s="45"/>
      <c r="C520" s="188"/>
      <c r="D520" s="157"/>
      <c r="E520" s="157"/>
      <c r="F520" s="86"/>
      <c r="G520" s="114"/>
      <c r="H520" s="45"/>
      <c r="I520" s="45"/>
      <c r="J520" s="45"/>
      <c r="K520" s="45"/>
      <c r="L520" s="45"/>
      <c r="M520" s="45"/>
      <c r="N520" s="45"/>
      <c r="O520" s="45"/>
      <c r="P520" s="45"/>
      <c r="Q520" s="45"/>
      <c r="R520" s="45"/>
      <c r="S520" s="45"/>
      <c r="T520" s="45"/>
      <c r="U520" s="45"/>
      <c r="V520" s="45"/>
    </row>
    <row r="521">
      <c r="A521" s="75"/>
      <c r="B521" s="45"/>
      <c r="C521" s="188"/>
      <c r="D521" s="157"/>
      <c r="E521" s="157"/>
      <c r="F521" s="86"/>
      <c r="G521" s="114"/>
      <c r="H521" s="45"/>
      <c r="I521" s="45"/>
      <c r="J521" s="45"/>
      <c r="K521" s="45"/>
      <c r="L521" s="45"/>
      <c r="M521" s="45"/>
      <c r="N521" s="45"/>
      <c r="O521" s="45"/>
      <c r="P521" s="45"/>
      <c r="Q521" s="45"/>
      <c r="R521" s="45"/>
      <c r="S521" s="45"/>
      <c r="T521" s="45"/>
      <c r="U521" s="45"/>
      <c r="V521" s="45"/>
    </row>
    <row r="522">
      <c r="A522" s="75"/>
      <c r="B522" s="45"/>
      <c r="C522" s="188"/>
      <c r="D522" s="157"/>
      <c r="E522" s="157"/>
      <c r="F522" s="86"/>
      <c r="G522" s="114"/>
      <c r="H522" s="45"/>
      <c r="I522" s="45"/>
      <c r="J522" s="45"/>
      <c r="K522" s="45"/>
      <c r="L522" s="45"/>
      <c r="M522" s="45"/>
      <c r="N522" s="45"/>
      <c r="O522" s="45"/>
      <c r="P522" s="45"/>
      <c r="Q522" s="45"/>
      <c r="R522" s="45"/>
      <c r="S522" s="45"/>
      <c r="T522" s="45"/>
      <c r="U522" s="45"/>
      <c r="V522" s="45"/>
    </row>
    <row r="523">
      <c r="A523" s="75"/>
      <c r="B523" s="45"/>
      <c r="C523" s="188"/>
      <c r="D523" s="157"/>
      <c r="E523" s="157"/>
      <c r="F523" s="86"/>
      <c r="G523" s="114"/>
      <c r="H523" s="45"/>
      <c r="I523" s="45"/>
      <c r="J523" s="45"/>
      <c r="K523" s="45"/>
      <c r="L523" s="45"/>
      <c r="M523" s="45"/>
      <c r="N523" s="45"/>
      <c r="O523" s="45"/>
      <c r="P523" s="45"/>
      <c r="Q523" s="45"/>
      <c r="R523" s="45"/>
      <c r="S523" s="45"/>
      <c r="T523" s="45"/>
      <c r="U523" s="45"/>
      <c r="V523" s="45"/>
    </row>
    <row r="524">
      <c r="A524" s="75"/>
      <c r="B524" s="45"/>
      <c r="C524" s="188"/>
      <c r="D524" s="157"/>
      <c r="E524" s="157"/>
      <c r="F524" s="86"/>
      <c r="G524" s="114"/>
      <c r="H524" s="45"/>
      <c r="I524" s="45"/>
      <c r="J524" s="45"/>
      <c r="K524" s="45"/>
      <c r="L524" s="45"/>
      <c r="M524" s="45"/>
      <c r="N524" s="45"/>
      <c r="O524" s="45"/>
      <c r="P524" s="45"/>
      <c r="Q524" s="45"/>
      <c r="R524" s="45"/>
      <c r="S524" s="45"/>
      <c r="T524" s="45"/>
      <c r="U524" s="45"/>
      <c r="V524" s="45"/>
    </row>
    <row r="525">
      <c r="A525" s="75"/>
      <c r="B525" s="45"/>
      <c r="C525" s="188"/>
      <c r="D525" s="157"/>
      <c r="E525" s="157"/>
      <c r="F525" s="86"/>
      <c r="G525" s="114"/>
      <c r="H525" s="45"/>
      <c r="I525" s="45"/>
      <c r="J525" s="45"/>
      <c r="K525" s="45"/>
      <c r="L525" s="45"/>
      <c r="M525" s="45"/>
      <c r="N525" s="45"/>
      <c r="O525" s="45"/>
      <c r="P525" s="45"/>
      <c r="Q525" s="45"/>
      <c r="R525" s="45"/>
      <c r="S525" s="45"/>
      <c r="T525" s="45"/>
      <c r="U525" s="45"/>
      <c r="V525" s="45"/>
    </row>
    <row r="526">
      <c r="A526" s="75"/>
      <c r="B526" s="45"/>
      <c r="C526" s="188"/>
      <c r="D526" s="157"/>
      <c r="E526" s="157"/>
      <c r="F526" s="86"/>
      <c r="G526" s="114"/>
      <c r="H526" s="45"/>
      <c r="I526" s="45"/>
      <c r="J526" s="45"/>
      <c r="K526" s="45"/>
      <c r="L526" s="45"/>
      <c r="M526" s="45"/>
      <c r="N526" s="45"/>
      <c r="O526" s="45"/>
      <c r="P526" s="45"/>
      <c r="Q526" s="45"/>
      <c r="R526" s="45"/>
      <c r="S526" s="45"/>
      <c r="T526" s="45"/>
      <c r="U526" s="45"/>
      <c r="V526" s="45"/>
    </row>
    <row r="527">
      <c r="A527" s="75"/>
      <c r="B527" s="45"/>
      <c r="C527" s="188"/>
      <c r="D527" s="157"/>
      <c r="E527" s="157"/>
      <c r="F527" s="86"/>
      <c r="G527" s="114"/>
      <c r="H527" s="45"/>
      <c r="I527" s="45"/>
      <c r="J527" s="45"/>
      <c r="K527" s="45"/>
      <c r="L527" s="45"/>
      <c r="M527" s="45"/>
      <c r="N527" s="45"/>
      <c r="O527" s="45"/>
      <c r="P527" s="45"/>
      <c r="Q527" s="45"/>
      <c r="R527" s="45"/>
      <c r="S527" s="45"/>
      <c r="T527" s="45"/>
      <c r="U527" s="45"/>
      <c r="V527" s="45"/>
    </row>
    <row r="528">
      <c r="A528" s="75"/>
      <c r="B528" s="45"/>
      <c r="C528" s="188"/>
      <c r="D528" s="157"/>
      <c r="E528" s="157"/>
      <c r="F528" s="86"/>
      <c r="G528" s="114"/>
      <c r="H528" s="45"/>
      <c r="I528" s="45"/>
      <c r="J528" s="45"/>
      <c r="K528" s="45"/>
      <c r="L528" s="45"/>
      <c r="M528" s="45"/>
      <c r="N528" s="45"/>
      <c r="O528" s="45"/>
      <c r="P528" s="45"/>
      <c r="Q528" s="45"/>
      <c r="R528" s="45"/>
      <c r="S528" s="45"/>
      <c r="T528" s="45"/>
      <c r="U528" s="45"/>
      <c r="V528" s="45"/>
    </row>
    <row r="529">
      <c r="A529" s="75"/>
      <c r="B529" s="45"/>
      <c r="C529" s="188"/>
      <c r="D529" s="157"/>
      <c r="E529" s="157"/>
      <c r="F529" s="86"/>
      <c r="G529" s="114"/>
      <c r="H529" s="45"/>
      <c r="I529" s="45"/>
      <c r="J529" s="45"/>
      <c r="K529" s="45"/>
      <c r="L529" s="45"/>
      <c r="M529" s="45"/>
      <c r="N529" s="45"/>
      <c r="O529" s="45"/>
      <c r="P529" s="45"/>
      <c r="Q529" s="45"/>
      <c r="R529" s="45"/>
      <c r="S529" s="45"/>
      <c r="T529" s="45"/>
      <c r="U529" s="45"/>
      <c r="V529" s="45"/>
    </row>
    <row r="530">
      <c r="A530" s="75"/>
      <c r="B530" s="45"/>
      <c r="C530" s="188"/>
      <c r="D530" s="157"/>
      <c r="E530" s="157"/>
      <c r="F530" s="86"/>
      <c r="G530" s="114"/>
      <c r="H530" s="45"/>
      <c r="I530" s="45"/>
      <c r="J530" s="45"/>
      <c r="K530" s="45"/>
      <c r="L530" s="45"/>
      <c r="M530" s="45"/>
      <c r="N530" s="45"/>
      <c r="O530" s="45"/>
      <c r="P530" s="45"/>
      <c r="Q530" s="45"/>
      <c r="R530" s="45"/>
      <c r="S530" s="45"/>
      <c r="T530" s="45"/>
      <c r="U530" s="45"/>
      <c r="V530" s="45"/>
    </row>
    <row r="531">
      <c r="A531" s="75"/>
      <c r="B531" s="45"/>
      <c r="C531" s="188"/>
      <c r="D531" s="157"/>
      <c r="E531" s="157"/>
      <c r="F531" s="86"/>
      <c r="G531" s="114"/>
      <c r="H531" s="45"/>
      <c r="I531" s="45"/>
      <c r="J531" s="45"/>
      <c r="K531" s="45"/>
      <c r="L531" s="45"/>
      <c r="M531" s="45"/>
      <c r="N531" s="45"/>
      <c r="O531" s="45"/>
      <c r="P531" s="45"/>
      <c r="Q531" s="45"/>
      <c r="R531" s="45"/>
      <c r="S531" s="45"/>
      <c r="T531" s="45"/>
      <c r="U531" s="45"/>
      <c r="V531" s="45"/>
    </row>
    <row r="532">
      <c r="A532" s="75"/>
      <c r="B532" s="45"/>
      <c r="C532" s="188"/>
      <c r="D532" s="157"/>
      <c r="E532" s="157"/>
      <c r="F532" s="86"/>
      <c r="G532" s="114"/>
      <c r="H532" s="45"/>
      <c r="I532" s="45"/>
      <c r="J532" s="45"/>
      <c r="K532" s="45"/>
      <c r="L532" s="45"/>
      <c r="M532" s="45"/>
      <c r="N532" s="45"/>
      <c r="O532" s="45"/>
      <c r="P532" s="45"/>
      <c r="Q532" s="45"/>
      <c r="R532" s="45"/>
      <c r="S532" s="45"/>
      <c r="T532" s="45"/>
      <c r="U532" s="45"/>
      <c r="V532" s="45"/>
    </row>
    <row r="533">
      <c r="A533" s="75"/>
      <c r="B533" s="45"/>
      <c r="C533" s="188"/>
      <c r="D533" s="157"/>
      <c r="E533" s="157"/>
      <c r="F533" s="86"/>
      <c r="G533" s="114"/>
      <c r="H533" s="45"/>
      <c r="I533" s="45"/>
      <c r="J533" s="45"/>
      <c r="K533" s="45"/>
      <c r="L533" s="45"/>
      <c r="M533" s="45"/>
      <c r="N533" s="45"/>
      <c r="O533" s="45"/>
      <c r="P533" s="45"/>
      <c r="Q533" s="45"/>
      <c r="R533" s="45"/>
      <c r="S533" s="45"/>
      <c r="T533" s="45"/>
      <c r="U533" s="45"/>
      <c r="V533" s="45"/>
    </row>
    <row r="534">
      <c r="A534" s="75"/>
      <c r="B534" s="45"/>
      <c r="C534" s="188"/>
      <c r="D534" s="157"/>
      <c r="E534" s="157"/>
      <c r="F534" s="86"/>
      <c r="G534" s="114"/>
      <c r="H534" s="45"/>
      <c r="I534" s="45"/>
      <c r="J534" s="45"/>
      <c r="K534" s="45"/>
      <c r="L534" s="45"/>
      <c r="M534" s="45"/>
      <c r="N534" s="45"/>
      <c r="O534" s="45"/>
      <c r="P534" s="45"/>
      <c r="Q534" s="45"/>
      <c r="R534" s="45"/>
      <c r="S534" s="45"/>
      <c r="T534" s="45"/>
      <c r="U534" s="45"/>
      <c r="V534" s="45"/>
    </row>
    <row r="535">
      <c r="A535" s="75"/>
      <c r="B535" s="45"/>
      <c r="C535" s="188"/>
      <c r="D535" s="157"/>
      <c r="E535" s="157"/>
      <c r="F535" s="86"/>
      <c r="G535" s="114"/>
      <c r="H535" s="45"/>
      <c r="I535" s="45"/>
      <c r="J535" s="45"/>
      <c r="K535" s="45"/>
      <c r="L535" s="45"/>
      <c r="M535" s="45"/>
      <c r="N535" s="45"/>
      <c r="O535" s="45"/>
      <c r="P535" s="45"/>
      <c r="Q535" s="45"/>
      <c r="R535" s="45"/>
      <c r="S535" s="45"/>
      <c r="T535" s="45"/>
      <c r="U535" s="45"/>
      <c r="V535" s="45"/>
    </row>
    <row r="536">
      <c r="A536" s="75"/>
      <c r="B536" s="45"/>
      <c r="C536" s="188"/>
      <c r="D536" s="157"/>
      <c r="E536" s="157"/>
      <c r="F536" s="86"/>
      <c r="G536" s="114"/>
      <c r="H536" s="45"/>
      <c r="I536" s="45"/>
      <c r="J536" s="45"/>
      <c r="K536" s="45"/>
      <c r="L536" s="45"/>
      <c r="M536" s="45"/>
      <c r="N536" s="45"/>
      <c r="O536" s="45"/>
      <c r="P536" s="45"/>
      <c r="Q536" s="45"/>
      <c r="R536" s="45"/>
      <c r="S536" s="45"/>
      <c r="T536" s="45"/>
      <c r="U536" s="45"/>
      <c r="V536" s="45"/>
    </row>
    <row r="537">
      <c r="A537" s="75"/>
      <c r="B537" s="45"/>
      <c r="C537" s="188"/>
      <c r="D537" s="157"/>
      <c r="E537" s="157"/>
      <c r="F537" s="86"/>
      <c r="G537" s="114"/>
      <c r="H537" s="45"/>
      <c r="I537" s="45"/>
      <c r="J537" s="45"/>
      <c r="K537" s="45"/>
      <c r="L537" s="45"/>
      <c r="M537" s="45"/>
      <c r="N537" s="45"/>
      <c r="O537" s="45"/>
      <c r="P537" s="45"/>
      <c r="Q537" s="45"/>
      <c r="R537" s="45"/>
      <c r="S537" s="45"/>
      <c r="T537" s="45"/>
      <c r="U537" s="45"/>
      <c r="V537" s="45"/>
    </row>
    <row r="538">
      <c r="A538" s="75"/>
      <c r="B538" s="45"/>
      <c r="C538" s="188"/>
      <c r="D538" s="157"/>
      <c r="E538" s="157"/>
      <c r="F538" s="86"/>
      <c r="G538" s="114"/>
      <c r="H538" s="45"/>
      <c r="I538" s="45"/>
      <c r="J538" s="45"/>
      <c r="K538" s="45"/>
      <c r="L538" s="45"/>
      <c r="M538" s="45"/>
      <c r="N538" s="45"/>
      <c r="O538" s="45"/>
      <c r="P538" s="45"/>
      <c r="Q538" s="45"/>
      <c r="R538" s="45"/>
      <c r="S538" s="45"/>
      <c r="T538" s="45"/>
      <c r="U538" s="45"/>
      <c r="V538" s="45"/>
    </row>
    <row r="539">
      <c r="A539" s="75"/>
      <c r="B539" s="45"/>
      <c r="C539" s="188"/>
      <c r="D539" s="157"/>
      <c r="E539" s="157"/>
      <c r="F539" s="86"/>
      <c r="G539" s="114"/>
      <c r="H539" s="45"/>
      <c r="I539" s="45"/>
      <c r="J539" s="45"/>
      <c r="K539" s="45"/>
      <c r="L539" s="45"/>
      <c r="M539" s="45"/>
      <c r="N539" s="45"/>
      <c r="O539" s="45"/>
      <c r="P539" s="45"/>
      <c r="Q539" s="45"/>
      <c r="R539" s="45"/>
      <c r="S539" s="45"/>
      <c r="T539" s="45"/>
      <c r="U539" s="45"/>
      <c r="V539" s="45"/>
    </row>
    <row r="540">
      <c r="A540" s="75"/>
      <c r="B540" s="45"/>
      <c r="C540" s="188"/>
      <c r="D540" s="157"/>
      <c r="E540" s="157"/>
      <c r="F540" s="86"/>
      <c r="G540" s="114"/>
      <c r="H540" s="45"/>
      <c r="I540" s="45"/>
      <c r="J540" s="45"/>
      <c r="K540" s="45"/>
      <c r="L540" s="45"/>
      <c r="M540" s="45"/>
      <c r="N540" s="45"/>
      <c r="O540" s="45"/>
      <c r="P540" s="45"/>
      <c r="Q540" s="45"/>
      <c r="R540" s="45"/>
      <c r="S540" s="45"/>
      <c r="T540" s="45"/>
      <c r="U540" s="45"/>
      <c r="V540" s="45"/>
    </row>
    <row r="541">
      <c r="A541" s="75"/>
      <c r="B541" s="45"/>
      <c r="C541" s="188"/>
      <c r="D541" s="157"/>
      <c r="E541" s="157"/>
      <c r="F541" s="86"/>
      <c r="G541" s="114"/>
      <c r="H541" s="45"/>
      <c r="I541" s="45"/>
      <c r="J541" s="45"/>
      <c r="K541" s="45"/>
      <c r="L541" s="45"/>
      <c r="M541" s="45"/>
      <c r="N541" s="45"/>
      <c r="O541" s="45"/>
      <c r="P541" s="45"/>
      <c r="Q541" s="45"/>
      <c r="R541" s="45"/>
      <c r="S541" s="45"/>
      <c r="T541" s="45"/>
      <c r="U541" s="45"/>
      <c r="V541" s="45"/>
    </row>
    <row r="542">
      <c r="A542" s="75"/>
      <c r="B542" s="45"/>
      <c r="C542" s="188"/>
      <c r="D542" s="157"/>
      <c r="E542" s="157"/>
      <c r="F542" s="86"/>
      <c r="G542" s="114"/>
      <c r="H542" s="45"/>
      <c r="I542" s="45"/>
      <c r="J542" s="45"/>
      <c r="K542" s="45"/>
      <c r="L542" s="45"/>
      <c r="M542" s="45"/>
      <c r="N542" s="45"/>
      <c r="O542" s="45"/>
      <c r="P542" s="45"/>
      <c r="Q542" s="45"/>
      <c r="R542" s="45"/>
      <c r="S542" s="45"/>
      <c r="T542" s="45"/>
      <c r="U542" s="45"/>
      <c r="V542" s="45"/>
    </row>
    <row r="543">
      <c r="A543" s="75"/>
      <c r="B543" s="45"/>
      <c r="C543" s="188"/>
      <c r="D543" s="157"/>
      <c r="E543" s="157"/>
      <c r="F543" s="86"/>
      <c r="G543" s="114"/>
      <c r="H543" s="45"/>
      <c r="I543" s="45"/>
      <c r="J543" s="45"/>
      <c r="K543" s="45"/>
      <c r="L543" s="45"/>
      <c r="M543" s="45"/>
      <c r="N543" s="45"/>
      <c r="O543" s="45"/>
      <c r="P543" s="45"/>
      <c r="Q543" s="45"/>
      <c r="R543" s="45"/>
      <c r="S543" s="45"/>
      <c r="T543" s="45"/>
      <c r="U543" s="45"/>
      <c r="V543" s="45"/>
    </row>
    <row r="544">
      <c r="A544" s="75"/>
      <c r="B544" s="45"/>
      <c r="C544" s="188"/>
      <c r="D544" s="157"/>
      <c r="E544" s="157"/>
      <c r="F544" s="86"/>
      <c r="G544" s="114"/>
      <c r="H544" s="45"/>
      <c r="I544" s="45"/>
      <c r="J544" s="45"/>
      <c r="K544" s="45"/>
      <c r="L544" s="45"/>
      <c r="M544" s="45"/>
      <c r="N544" s="45"/>
      <c r="O544" s="45"/>
      <c r="P544" s="45"/>
      <c r="Q544" s="45"/>
      <c r="R544" s="45"/>
      <c r="S544" s="45"/>
      <c r="T544" s="45"/>
      <c r="U544" s="45"/>
      <c r="V544" s="45"/>
    </row>
    <row r="545">
      <c r="A545" s="75"/>
      <c r="B545" s="45"/>
      <c r="C545" s="188"/>
      <c r="D545" s="157"/>
      <c r="E545" s="157"/>
      <c r="F545" s="86"/>
      <c r="G545" s="114"/>
      <c r="H545" s="45"/>
      <c r="I545" s="45"/>
      <c r="J545" s="45"/>
      <c r="K545" s="45"/>
      <c r="L545" s="45"/>
      <c r="M545" s="45"/>
      <c r="N545" s="45"/>
      <c r="O545" s="45"/>
      <c r="P545" s="45"/>
      <c r="Q545" s="45"/>
      <c r="R545" s="45"/>
      <c r="S545" s="45"/>
      <c r="T545" s="45"/>
      <c r="U545" s="45"/>
      <c r="V545" s="45"/>
    </row>
    <row r="546">
      <c r="A546" s="75"/>
      <c r="B546" s="45"/>
      <c r="C546" s="188"/>
      <c r="D546" s="157"/>
      <c r="E546" s="157"/>
      <c r="F546" s="86"/>
      <c r="G546" s="114"/>
      <c r="H546" s="45"/>
      <c r="I546" s="45"/>
      <c r="J546" s="45"/>
      <c r="K546" s="45"/>
      <c r="L546" s="45"/>
      <c r="M546" s="45"/>
      <c r="N546" s="45"/>
      <c r="O546" s="45"/>
      <c r="P546" s="45"/>
      <c r="Q546" s="45"/>
      <c r="R546" s="45"/>
      <c r="S546" s="45"/>
      <c r="T546" s="45"/>
      <c r="U546" s="45"/>
      <c r="V546" s="45"/>
    </row>
    <row r="547">
      <c r="A547" s="75"/>
      <c r="B547" s="45"/>
      <c r="C547" s="188"/>
      <c r="D547" s="157"/>
      <c r="E547" s="157"/>
      <c r="F547" s="86"/>
      <c r="G547" s="114"/>
      <c r="H547" s="45"/>
      <c r="I547" s="45"/>
      <c r="J547" s="45"/>
      <c r="K547" s="45"/>
      <c r="L547" s="45"/>
      <c r="M547" s="45"/>
      <c r="N547" s="45"/>
      <c r="O547" s="45"/>
      <c r="P547" s="45"/>
      <c r="Q547" s="45"/>
      <c r="R547" s="45"/>
      <c r="S547" s="45"/>
      <c r="T547" s="45"/>
      <c r="U547" s="45"/>
      <c r="V547" s="45"/>
    </row>
    <row r="548">
      <c r="A548" s="75"/>
      <c r="B548" s="45"/>
      <c r="C548" s="188"/>
      <c r="D548" s="157"/>
      <c r="E548" s="157"/>
      <c r="F548" s="86"/>
      <c r="G548" s="114"/>
      <c r="H548" s="45"/>
      <c r="I548" s="45"/>
      <c r="J548" s="45"/>
      <c r="K548" s="45"/>
      <c r="L548" s="45"/>
      <c r="M548" s="45"/>
      <c r="N548" s="45"/>
      <c r="O548" s="45"/>
      <c r="P548" s="45"/>
      <c r="Q548" s="45"/>
      <c r="R548" s="45"/>
      <c r="S548" s="45"/>
      <c r="T548" s="45"/>
      <c r="U548" s="45"/>
      <c r="V548" s="45"/>
    </row>
    <row r="549">
      <c r="A549" s="75"/>
      <c r="B549" s="45"/>
      <c r="C549" s="188"/>
      <c r="D549" s="157"/>
      <c r="E549" s="157"/>
      <c r="F549" s="86"/>
      <c r="G549" s="114"/>
      <c r="H549" s="45"/>
      <c r="I549" s="45"/>
      <c r="J549" s="45"/>
      <c r="K549" s="45"/>
      <c r="L549" s="45"/>
      <c r="M549" s="45"/>
      <c r="N549" s="45"/>
      <c r="O549" s="45"/>
      <c r="P549" s="45"/>
      <c r="Q549" s="45"/>
      <c r="R549" s="45"/>
      <c r="S549" s="45"/>
      <c r="T549" s="45"/>
      <c r="U549" s="45"/>
      <c r="V549" s="45"/>
    </row>
    <row r="550">
      <c r="A550" s="75"/>
      <c r="B550" s="45"/>
      <c r="C550" s="188"/>
      <c r="D550" s="157"/>
      <c r="E550" s="157"/>
      <c r="F550" s="86"/>
      <c r="G550" s="114"/>
      <c r="H550" s="45"/>
      <c r="I550" s="45"/>
      <c r="J550" s="45"/>
      <c r="K550" s="45"/>
      <c r="L550" s="45"/>
      <c r="M550" s="45"/>
      <c r="N550" s="45"/>
      <c r="O550" s="45"/>
      <c r="P550" s="45"/>
      <c r="Q550" s="45"/>
      <c r="R550" s="45"/>
      <c r="S550" s="45"/>
      <c r="T550" s="45"/>
      <c r="U550" s="45"/>
      <c r="V550" s="45"/>
    </row>
    <row r="551">
      <c r="A551" s="75"/>
      <c r="B551" s="45"/>
      <c r="C551" s="188"/>
      <c r="D551" s="157"/>
      <c r="E551" s="157"/>
      <c r="F551" s="86"/>
      <c r="G551" s="114"/>
      <c r="H551" s="45"/>
      <c r="I551" s="45"/>
      <c r="J551" s="45"/>
      <c r="K551" s="45"/>
      <c r="L551" s="45"/>
      <c r="M551" s="45"/>
      <c r="N551" s="45"/>
      <c r="O551" s="45"/>
      <c r="P551" s="45"/>
      <c r="Q551" s="45"/>
      <c r="R551" s="45"/>
      <c r="S551" s="45"/>
      <c r="T551" s="45"/>
      <c r="U551" s="45"/>
      <c r="V551" s="45"/>
    </row>
    <row r="552">
      <c r="A552" s="75"/>
      <c r="B552" s="45"/>
      <c r="C552" s="188"/>
      <c r="D552" s="157"/>
      <c r="E552" s="157"/>
      <c r="F552" s="86"/>
      <c r="G552" s="114"/>
      <c r="H552" s="45"/>
      <c r="I552" s="45"/>
      <c r="J552" s="45"/>
      <c r="K552" s="45"/>
      <c r="L552" s="45"/>
      <c r="M552" s="45"/>
      <c r="N552" s="45"/>
      <c r="O552" s="45"/>
      <c r="P552" s="45"/>
      <c r="Q552" s="45"/>
      <c r="R552" s="45"/>
      <c r="S552" s="45"/>
      <c r="T552" s="45"/>
      <c r="U552" s="45"/>
      <c r="V552" s="45"/>
    </row>
    <row r="553">
      <c r="A553" s="75"/>
      <c r="B553" s="45"/>
      <c r="C553" s="188"/>
      <c r="D553" s="157"/>
      <c r="E553" s="157"/>
      <c r="F553" s="86"/>
      <c r="G553" s="114"/>
      <c r="H553" s="45"/>
      <c r="I553" s="45"/>
      <c r="J553" s="45"/>
      <c r="K553" s="45"/>
      <c r="L553" s="45"/>
      <c r="M553" s="45"/>
      <c r="N553" s="45"/>
      <c r="O553" s="45"/>
      <c r="P553" s="45"/>
      <c r="Q553" s="45"/>
      <c r="R553" s="45"/>
      <c r="S553" s="45"/>
      <c r="T553" s="45"/>
      <c r="U553" s="45"/>
      <c r="V553" s="45"/>
    </row>
    <row r="554">
      <c r="A554" s="75"/>
      <c r="B554" s="45"/>
      <c r="C554" s="188"/>
      <c r="D554" s="157"/>
      <c r="E554" s="157"/>
      <c r="F554" s="86"/>
      <c r="G554" s="114"/>
      <c r="H554" s="45"/>
      <c r="I554" s="45"/>
      <c r="J554" s="45"/>
      <c r="K554" s="45"/>
      <c r="L554" s="45"/>
      <c r="M554" s="45"/>
      <c r="N554" s="45"/>
      <c r="O554" s="45"/>
      <c r="P554" s="45"/>
      <c r="Q554" s="45"/>
      <c r="R554" s="45"/>
      <c r="S554" s="45"/>
      <c r="T554" s="45"/>
      <c r="U554" s="45"/>
      <c r="V554" s="45"/>
    </row>
    <row r="555">
      <c r="A555" s="75"/>
      <c r="B555" s="45"/>
      <c r="C555" s="188"/>
      <c r="D555" s="157"/>
      <c r="E555" s="157"/>
      <c r="F555" s="86"/>
      <c r="G555" s="114"/>
      <c r="H555" s="45"/>
      <c r="I555" s="45"/>
      <c r="J555" s="45"/>
      <c r="K555" s="45"/>
      <c r="L555" s="45"/>
      <c r="M555" s="45"/>
      <c r="N555" s="45"/>
      <c r="O555" s="45"/>
      <c r="P555" s="45"/>
      <c r="Q555" s="45"/>
      <c r="R555" s="45"/>
      <c r="S555" s="45"/>
      <c r="T555" s="45"/>
      <c r="U555" s="45"/>
      <c r="V555" s="45"/>
    </row>
    <row r="556">
      <c r="A556" s="75"/>
      <c r="B556" s="45"/>
      <c r="C556" s="188"/>
      <c r="D556" s="157"/>
      <c r="E556" s="157"/>
      <c r="F556" s="86"/>
      <c r="G556" s="114"/>
      <c r="H556" s="45"/>
      <c r="I556" s="45"/>
      <c r="J556" s="45"/>
      <c r="K556" s="45"/>
      <c r="L556" s="45"/>
      <c r="M556" s="45"/>
      <c r="N556" s="45"/>
      <c r="O556" s="45"/>
      <c r="P556" s="45"/>
      <c r="Q556" s="45"/>
      <c r="R556" s="45"/>
      <c r="S556" s="45"/>
      <c r="T556" s="45"/>
      <c r="U556" s="45"/>
      <c r="V556" s="45"/>
    </row>
    <row r="557">
      <c r="A557" s="75"/>
      <c r="B557" s="45"/>
      <c r="C557" s="188"/>
      <c r="D557" s="157"/>
      <c r="E557" s="157"/>
      <c r="F557" s="86"/>
      <c r="G557" s="114"/>
      <c r="H557" s="45"/>
      <c r="I557" s="45"/>
      <c r="J557" s="45"/>
      <c r="K557" s="45"/>
      <c r="L557" s="45"/>
      <c r="M557" s="45"/>
      <c r="N557" s="45"/>
      <c r="O557" s="45"/>
      <c r="P557" s="45"/>
      <c r="Q557" s="45"/>
      <c r="R557" s="45"/>
      <c r="S557" s="45"/>
      <c r="T557" s="45"/>
      <c r="U557" s="45"/>
      <c r="V557" s="45"/>
    </row>
    <row r="558">
      <c r="A558" s="75"/>
      <c r="B558" s="45"/>
      <c r="C558" s="188"/>
      <c r="D558" s="157"/>
      <c r="E558" s="157"/>
      <c r="F558" s="86"/>
      <c r="G558" s="114"/>
      <c r="H558" s="45"/>
      <c r="I558" s="45"/>
      <c r="J558" s="45"/>
      <c r="K558" s="45"/>
      <c r="L558" s="45"/>
      <c r="M558" s="45"/>
      <c r="N558" s="45"/>
      <c r="O558" s="45"/>
      <c r="P558" s="45"/>
      <c r="Q558" s="45"/>
      <c r="R558" s="45"/>
      <c r="S558" s="45"/>
      <c r="T558" s="45"/>
      <c r="U558" s="45"/>
      <c r="V558" s="45"/>
    </row>
    <row r="559">
      <c r="A559" s="75"/>
      <c r="B559" s="45"/>
      <c r="C559" s="188"/>
      <c r="D559" s="157"/>
      <c r="E559" s="157"/>
      <c r="F559" s="86"/>
      <c r="G559" s="114"/>
      <c r="H559" s="45"/>
      <c r="I559" s="45"/>
      <c r="J559" s="45"/>
      <c r="K559" s="45"/>
      <c r="L559" s="45"/>
      <c r="M559" s="45"/>
      <c r="N559" s="45"/>
      <c r="O559" s="45"/>
      <c r="P559" s="45"/>
      <c r="Q559" s="45"/>
      <c r="R559" s="45"/>
      <c r="S559" s="45"/>
      <c r="T559" s="45"/>
      <c r="U559" s="45"/>
      <c r="V559" s="45"/>
    </row>
    <row r="560">
      <c r="A560" s="75"/>
      <c r="B560" s="45"/>
      <c r="C560" s="188"/>
      <c r="D560" s="157"/>
      <c r="E560" s="157"/>
      <c r="F560" s="86"/>
      <c r="G560" s="114"/>
      <c r="H560" s="45"/>
      <c r="I560" s="45"/>
      <c r="J560" s="45"/>
      <c r="K560" s="45"/>
      <c r="L560" s="45"/>
      <c r="M560" s="45"/>
      <c r="N560" s="45"/>
      <c r="O560" s="45"/>
      <c r="P560" s="45"/>
      <c r="Q560" s="45"/>
      <c r="R560" s="45"/>
      <c r="S560" s="45"/>
      <c r="T560" s="45"/>
      <c r="U560" s="45"/>
      <c r="V560" s="45"/>
    </row>
    <row r="561">
      <c r="A561" s="75"/>
      <c r="B561" s="45"/>
      <c r="C561" s="188"/>
      <c r="D561" s="157"/>
      <c r="E561" s="157"/>
      <c r="F561" s="86"/>
      <c r="G561" s="114"/>
      <c r="H561" s="45"/>
      <c r="I561" s="45"/>
      <c r="J561" s="45"/>
      <c r="K561" s="45"/>
      <c r="L561" s="45"/>
      <c r="M561" s="45"/>
      <c r="N561" s="45"/>
      <c r="O561" s="45"/>
      <c r="P561" s="45"/>
      <c r="Q561" s="45"/>
      <c r="R561" s="45"/>
      <c r="S561" s="45"/>
      <c r="T561" s="45"/>
      <c r="U561" s="45"/>
      <c r="V561" s="45"/>
    </row>
    <row r="562">
      <c r="A562" s="75"/>
      <c r="B562" s="45"/>
      <c r="C562" s="188"/>
      <c r="D562" s="157"/>
      <c r="E562" s="157"/>
      <c r="F562" s="86"/>
      <c r="G562" s="114"/>
      <c r="H562" s="45"/>
      <c r="I562" s="45"/>
      <c r="J562" s="45"/>
      <c r="K562" s="45"/>
      <c r="L562" s="45"/>
      <c r="M562" s="45"/>
      <c r="N562" s="45"/>
      <c r="O562" s="45"/>
      <c r="P562" s="45"/>
      <c r="Q562" s="45"/>
      <c r="R562" s="45"/>
      <c r="S562" s="45"/>
      <c r="T562" s="45"/>
      <c r="U562" s="45"/>
      <c r="V562" s="45"/>
    </row>
    <row r="563">
      <c r="A563" s="75"/>
      <c r="B563" s="45"/>
      <c r="C563" s="188"/>
      <c r="D563" s="157"/>
      <c r="E563" s="157"/>
      <c r="F563" s="86"/>
      <c r="G563" s="114"/>
      <c r="H563" s="45"/>
      <c r="I563" s="45"/>
      <c r="J563" s="45"/>
      <c r="K563" s="45"/>
      <c r="L563" s="45"/>
      <c r="M563" s="45"/>
      <c r="N563" s="45"/>
      <c r="O563" s="45"/>
      <c r="P563" s="45"/>
      <c r="Q563" s="45"/>
      <c r="R563" s="45"/>
      <c r="S563" s="45"/>
      <c r="T563" s="45"/>
      <c r="U563" s="45"/>
      <c r="V563" s="45"/>
    </row>
    <row r="564">
      <c r="A564" s="75"/>
      <c r="B564" s="45"/>
      <c r="C564" s="188"/>
      <c r="D564" s="157"/>
      <c r="E564" s="157"/>
      <c r="F564" s="86"/>
      <c r="G564" s="114"/>
      <c r="H564" s="45"/>
      <c r="I564" s="45"/>
      <c r="J564" s="45"/>
      <c r="K564" s="45"/>
      <c r="L564" s="45"/>
      <c r="M564" s="45"/>
      <c r="N564" s="45"/>
      <c r="O564" s="45"/>
      <c r="P564" s="45"/>
      <c r="Q564" s="45"/>
      <c r="R564" s="45"/>
      <c r="S564" s="45"/>
      <c r="T564" s="45"/>
      <c r="U564" s="45"/>
      <c r="V564" s="45"/>
    </row>
    <row r="565">
      <c r="A565" s="75"/>
      <c r="B565" s="45"/>
      <c r="C565" s="188"/>
      <c r="D565" s="157"/>
      <c r="E565" s="157"/>
      <c r="F565" s="86"/>
      <c r="G565" s="114"/>
      <c r="H565" s="45"/>
      <c r="I565" s="45"/>
      <c r="J565" s="45"/>
      <c r="K565" s="45"/>
      <c r="L565" s="45"/>
      <c r="M565" s="45"/>
      <c r="N565" s="45"/>
      <c r="O565" s="45"/>
      <c r="P565" s="45"/>
      <c r="Q565" s="45"/>
      <c r="R565" s="45"/>
      <c r="S565" s="45"/>
      <c r="T565" s="45"/>
      <c r="U565" s="45"/>
      <c r="V565" s="45"/>
    </row>
    <row r="566">
      <c r="A566" s="75"/>
      <c r="B566" s="45"/>
      <c r="C566" s="188"/>
      <c r="D566" s="157"/>
      <c r="E566" s="157"/>
      <c r="F566" s="86"/>
      <c r="G566" s="114"/>
      <c r="H566" s="45"/>
      <c r="I566" s="45"/>
      <c r="J566" s="45"/>
      <c r="K566" s="45"/>
      <c r="L566" s="45"/>
      <c r="M566" s="45"/>
      <c r="N566" s="45"/>
      <c r="O566" s="45"/>
      <c r="P566" s="45"/>
      <c r="Q566" s="45"/>
      <c r="R566" s="45"/>
      <c r="S566" s="45"/>
      <c r="T566" s="45"/>
      <c r="U566" s="45"/>
      <c r="V566" s="45"/>
    </row>
    <row r="567">
      <c r="A567" s="75"/>
      <c r="B567" s="45"/>
      <c r="C567" s="188"/>
      <c r="D567" s="157"/>
      <c r="E567" s="157"/>
      <c r="F567" s="86"/>
      <c r="G567" s="114"/>
      <c r="H567" s="45"/>
      <c r="I567" s="45"/>
      <c r="J567" s="45"/>
      <c r="K567" s="45"/>
      <c r="L567" s="45"/>
      <c r="M567" s="45"/>
      <c r="N567" s="45"/>
      <c r="O567" s="45"/>
      <c r="P567" s="45"/>
      <c r="Q567" s="45"/>
      <c r="R567" s="45"/>
      <c r="S567" s="45"/>
      <c r="T567" s="45"/>
      <c r="U567" s="45"/>
      <c r="V567" s="45"/>
    </row>
    <row r="568">
      <c r="A568" s="75"/>
      <c r="B568" s="45"/>
      <c r="C568" s="188"/>
      <c r="D568" s="157"/>
      <c r="E568" s="157"/>
      <c r="F568" s="86"/>
      <c r="G568" s="114"/>
      <c r="H568" s="45"/>
      <c r="I568" s="45"/>
      <c r="J568" s="45"/>
      <c r="K568" s="45"/>
      <c r="L568" s="45"/>
      <c r="M568" s="45"/>
      <c r="N568" s="45"/>
      <c r="O568" s="45"/>
      <c r="P568" s="45"/>
      <c r="Q568" s="45"/>
      <c r="R568" s="45"/>
      <c r="S568" s="45"/>
      <c r="T568" s="45"/>
      <c r="U568" s="45"/>
      <c r="V568" s="45"/>
    </row>
    <row r="569">
      <c r="A569" s="75"/>
      <c r="B569" s="45"/>
      <c r="C569" s="188"/>
      <c r="D569" s="157"/>
      <c r="E569" s="157"/>
      <c r="F569" s="86"/>
      <c r="G569" s="114"/>
      <c r="H569" s="45"/>
      <c r="I569" s="45"/>
      <c r="J569" s="45"/>
      <c r="K569" s="45"/>
      <c r="L569" s="45"/>
      <c r="M569" s="45"/>
      <c r="N569" s="45"/>
      <c r="O569" s="45"/>
      <c r="P569" s="45"/>
      <c r="Q569" s="45"/>
      <c r="R569" s="45"/>
      <c r="S569" s="45"/>
      <c r="T569" s="45"/>
      <c r="U569" s="45"/>
      <c r="V569" s="45"/>
    </row>
    <row r="570">
      <c r="A570" s="75"/>
      <c r="B570" s="45"/>
      <c r="C570" s="188"/>
      <c r="D570" s="157"/>
      <c r="E570" s="157"/>
      <c r="F570" s="86"/>
      <c r="G570" s="114"/>
      <c r="H570" s="45"/>
      <c r="I570" s="45"/>
      <c r="J570" s="45"/>
      <c r="K570" s="45"/>
      <c r="L570" s="45"/>
      <c r="M570" s="45"/>
      <c r="N570" s="45"/>
      <c r="O570" s="45"/>
      <c r="P570" s="45"/>
      <c r="Q570" s="45"/>
      <c r="R570" s="45"/>
      <c r="S570" s="45"/>
      <c r="T570" s="45"/>
      <c r="U570" s="45"/>
      <c r="V570" s="45"/>
    </row>
    <row r="571">
      <c r="A571" s="75"/>
      <c r="B571" s="45"/>
      <c r="C571" s="188"/>
      <c r="D571" s="157"/>
      <c r="E571" s="157"/>
      <c r="F571" s="86"/>
      <c r="G571" s="114"/>
      <c r="H571" s="45"/>
      <c r="I571" s="45"/>
      <c r="J571" s="45"/>
      <c r="K571" s="45"/>
      <c r="L571" s="45"/>
      <c r="M571" s="45"/>
      <c r="N571" s="45"/>
      <c r="O571" s="45"/>
      <c r="P571" s="45"/>
      <c r="Q571" s="45"/>
      <c r="R571" s="45"/>
      <c r="S571" s="45"/>
      <c r="T571" s="45"/>
      <c r="U571" s="45"/>
      <c r="V571" s="45"/>
    </row>
    <row r="572">
      <c r="A572" s="75"/>
      <c r="B572" s="45"/>
      <c r="C572" s="188"/>
      <c r="D572" s="157"/>
      <c r="E572" s="157"/>
      <c r="F572" s="86"/>
      <c r="G572" s="114"/>
      <c r="H572" s="45"/>
      <c r="I572" s="45"/>
      <c r="J572" s="45"/>
      <c r="K572" s="45"/>
      <c r="L572" s="45"/>
      <c r="M572" s="45"/>
      <c r="N572" s="45"/>
      <c r="O572" s="45"/>
      <c r="P572" s="45"/>
      <c r="Q572" s="45"/>
      <c r="R572" s="45"/>
      <c r="S572" s="45"/>
      <c r="T572" s="45"/>
      <c r="U572" s="45"/>
      <c r="V572" s="45"/>
    </row>
    <row r="573">
      <c r="A573" s="75"/>
      <c r="B573" s="45"/>
      <c r="C573" s="188"/>
      <c r="D573" s="157"/>
      <c r="E573" s="157"/>
      <c r="F573" s="86"/>
      <c r="G573" s="114"/>
      <c r="H573" s="45"/>
      <c r="I573" s="45"/>
      <c r="J573" s="45"/>
      <c r="K573" s="45"/>
      <c r="L573" s="45"/>
      <c r="M573" s="45"/>
      <c r="N573" s="45"/>
      <c r="O573" s="45"/>
      <c r="P573" s="45"/>
      <c r="Q573" s="45"/>
      <c r="R573" s="45"/>
      <c r="S573" s="45"/>
      <c r="T573" s="45"/>
      <c r="U573" s="45"/>
      <c r="V573" s="45"/>
    </row>
    <row r="574">
      <c r="A574" s="75"/>
      <c r="B574" s="45"/>
      <c r="C574" s="188"/>
      <c r="D574" s="157"/>
      <c r="E574" s="157"/>
      <c r="F574" s="86"/>
      <c r="G574" s="114"/>
      <c r="H574" s="45"/>
      <c r="I574" s="45"/>
      <c r="J574" s="45"/>
      <c r="K574" s="45"/>
      <c r="L574" s="45"/>
      <c r="M574" s="45"/>
      <c r="N574" s="45"/>
      <c r="O574" s="45"/>
      <c r="P574" s="45"/>
      <c r="Q574" s="45"/>
      <c r="R574" s="45"/>
      <c r="S574" s="45"/>
      <c r="T574" s="45"/>
      <c r="U574" s="45"/>
      <c r="V574" s="45"/>
    </row>
    <row r="575">
      <c r="A575" s="75"/>
      <c r="B575" s="45"/>
      <c r="C575" s="188"/>
      <c r="D575" s="157"/>
      <c r="E575" s="157"/>
      <c r="F575" s="86"/>
      <c r="G575" s="114"/>
      <c r="H575" s="45"/>
      <c r="I575" s="45"/>
      <c r="J575" s="45"/>
      <c r="K575" s="45"/>
      <c r="L575" s="45"/>
      <c r="M575" s="45"/>
      <c r="N575" s="45"/>
      <c r="O575" s="45"/>
      <c r="P575" s="45"/>
      <c r="Q575" s="45"/>
      <c r="R575" s="45"/>
      <c r="S575" s="45"/>
      <c r="T575" s="45"/>
      <c r="U575" s="45"/>
      <c r="V575" s="45"/>
    </row>
    <row r="576">
      <c r="A576" s="75"/>
      <c r="B576" s="45"/>
      <c r="C576" s="188"/>
      <c r="D576" s="157"/>
      <c r="E576" s="157"/>
      <c r="F576" s="86"/>
      <c r="G576" s="114"/>
      <c r="H576" s="45"/>
      <c r="I576" s="45"/>
      <c r="J576" s="45"/>
      <c r="K576" s="45"/>
      <c r="L576" s="45"/>
      <c r="M576" s="45"/>
      <c r="N576" s="45"/>
      <c r="O576" s="45"/>
      <c r="P576" s="45"/>
      <c r="Q576" s="45"/>
      <c r="R576" s="45"/>
      <c r="S576" s="45"/>
      <c r="T576" s="45"/>
      <c r="U576" s="45"/>
      <c r="V576" s="45"/>
    </row>
    <row r="577">
      <c r="A577" s="75"/>
      <c r="B577" s="45"/>
      <c r="C577" s="188"/>
      <c r="D577" s="157"/>
      <c r="E577" s="157"/>
      <c r="F577" s="86"/>
      <c r="G577" s="114"/>
      <c r="H577" s="45"/>
      <c r="I577" s="45"/>
      <c r="J577" s="45"/>
      <c r="K577" s="45"/>
      <c r="L577" s="45"/>
      <c r="M577" s="45"/>
      <c r="N577" s="45"/>
      <c r="O577" s="45"/>
      <c r="P577" s="45"/>
      <c r="Q577" s="45"/>
      <c r="R577" s="45"/>
      <c r="S577" s="45"/>
      <c r="T577" s="45"/>
      <c r="U577" s="45"/>
      <c r="V577" s="45"/>
    </row>
    <row r="578">
      <c r="A578" s="75"/>
      <c r="B578" s="45"/>
      <c r="C578" s="188"/>
      <c r="D578" s="157"/>
      <c r="E578" s="157"/>
      <c r="F578" s="86"/>
      <c r="G578" s="114"/>
      <c r="H578" s="45"/>
      <c r="I578" s="45"/>
      <c r="J578" s="45"/>
      <c r="K578" s="45"/>
      <c r="L578" s="45"/>
      <c r="M578" s="45"/>
      <c r="N578" s="45"/>
      <c r="O578" s="45"/>
      <c r="P578" s="45"/>
      <c r="Q578" s="45"/>
      <c r="R578" s="45"/>
      <c r="S578" s="45"/>
      <c r="T578" s="45"/>
      <c r="U578" s="45"/>
      <c r="V578" s="45"/>
    </row>
    <row r="579">
      <c r="A579" s="75"/>
      <c r="B579" s="45"/>
      <c r="C579" s="188"/>
      <c r="D579" s="157"/>
      <c r="E579" s="157"/>
      <c r="F579" s="86"/>
      <c r="G579" s="114"/>
      <c r="H579" s="45"/>
      <c r="I579" s="45"/>
      <c r="J579" s="45"/>
      <c r="K579" s="45"/>
      <c r="L579" s="45"/>
      <c r="M579" s="45"/>
      <c r="N579" s="45"/>
      <c r="O579" s="45"/>
      <c r="P579" s="45"/>
      <c r="Q579" s="45"/>
      <c r="R579" s="45"/>
      <c r="S579" s="45"/>
      <c r="T579" s="45"/>
      <c r="U579" s="45"/>
      <c r="V579" s="45"/>
    </row>
    <row r="580">
      <c r="A580" s="75"/>
      <c r="B580" s="45"/>
      <c r="C580" s="188"/>
      <c r="D580" s="157"/>
      <c r="E580" s="157"/>
      <c r="F580" s="86"/>
      <c r="G580" s="114"/>
      <c r="H580" s="45"/>
      <c r="I580" s="45"/>
      <c r="J580" s="45"/>
      <c r="K580" s="45"/>
      <c r="L580" s="45"/>
      <c r="M580" s="45"/>
      <c r="N580" s="45"/>
      <c r="O580" s="45"/>
      <c r="P580" s="45"/>
      <c r="Q580" s="45"/>
      <c r="R580" s="45"/>
      <c r="S580" s="45"/>
      <c r="T580" s="45"/>
      <c r="U580" s="45"/>
      <c r="V580" s="45"/>
    </row>
    <row r="581">
      <c r="A581" s="75"/>
      <c r="B581" s="45"/>
      <c r="C581" s="188"/>
      <c r="D581" s="157"/>
      <c r="E581" s="157"/>
      <c r="F581" s="86"/>
      <c r="G581" s="114"/>
      <c r="H581" s="45"/>
      <c r="I581" s="45"/>
      <c r="J581" s="45"/>
      <c r="K581" s="45"/>
      <c r="L581" s="45"/>
      <c r="M581" s="45"/>
      <c r="N581" s="45"/>
      <c r="O581" s="45"/>
      <c r="P581" s="45"/>
      <c r="Q581" s="45"/>
      <c r="R581" s="45"/>
      <c r="S581" s="45"/>
      <c r="T581" s="45"/>
      <c r="U581" s="45"/>
      <c r="V581" s="45"/>
    </row>
    <row r="582">
      <c r="A582" s="75"/>
      <c r="B582" s="45"/>
      <c r="C582" s="188"/>
      <c r="D582" s="157"/>
      <c r="E582" s="157"/>
      <c r="F582" s="86"/>
      <c r="G582" s="114"/>
      <c r="H582" s="45"/>
      <c r="I582" s="45"/>
      <c r="J582" s="45"/>
      <c r="K582" s="45"/>
      <c r="L582" s="45"/>
      <c r="M582" s="45"/>
      <c r="N582" s="45"/>
      <c r="O582" s="45"/>
      <c r="P582" s="45"/>
      <c r="Q582" s="45"/>
      <c r="R582" s="45"/>
      <c r="S582" s="45"/>
      <c r="T582" s="45"/>
      <c r="U582" s="45"/>
      <c r="V582" s="45"/>
    </row>
    <row r="583">
      <c r="A583" s="75"/>
      <c r="B583" s="45"/>
      <c r="C583" s="188"/>
      <c r="D583" s="157"/>
      <c r="E583" s="157"/>
      <c r="F583" s="86"/>
      <c r="G583" s="114"/>
      <c r="H583" s="45"/>
      <c r="I583" s="45"/>
      <c r="J583" s="45"/>
      <c r="K583" s="45"/>
      <c r="L583" s="45"/>
      <c r="M583" s="45"/>
      <c r="N583" s="45"/>
      <c r="O583" s="45"/>
      <c r="P583" s="45"/>
      <c r="Q583" s="45"/>
      <c r="R583" s="45"/>
      <c r="S583" s="45"/>
      <c r="T583" s="45"/>
      <c r="U583" s="45"/>
      <c r="V583" s="45"/>
    </row>
    <row r="584">
      <c r="A584" s="75"/>
      <c r="B584" s="45"/>
      <c r="C584" s="188"/>
      <c r="D584" s="157"/>
      <c r="E584" s="157"/>
      <c r="F584" s="86"/>
      <c r="G584" s="114"/>
      <c r="H584" s="45"/>
      <c r="I584" s="45"/>
      <c r="J584" s="45"/>
      <c r="K584" s="45"/>
      <c r="L584" s="45"/>
      <c r="M584" s="45"/>
      <c r="N584" s="45"/>
      <c r="O584" s="45"/>
      <c r="P584" s="45"/>
      <c r="Q584" s="45"/>
      <c r="R584" s="45"/>
      <c r="S584" s="45"/>
      <c r="T584" s="45"/>
      <c r="U584" s="45"/>
      <c r="V584" s="45"/>
    </row>
    <row r="585">
      <c r="A585" s="75"/>
      <c r="B585" s="45"/>
      <c r="C585" s="188"/>
      <c r="D585" s="157"/>
      <c r="E585" s="157"/>
      <c r="F585" s="86"/>
      <c r="G585" s="114"/>
      <c r="H585" s="45"/>
      <c r="I585" s="45"/>
      <c r="J585" s="45"/>
      <c r="K585" s="45"/>
      <c r="L585" s="45"/>
      <c r="M585" s="45"/>
      <c r="N585" s="45"/>
      <c r="O585" s="45"/>
      <c r="P585" s="45"/>
      <c r="Q585" s="45"/>
      <c r="R585" s="45"/>
      <c r="S585" s="45"/>
      <c r="T585" s="45"/>
      <c r="U585" s="45"/>
      <c r="V585" s="45"/>
    </row>
    <row r="586">
      <c r="A586" s="75"/>
      <c r="B586" s="45"/>
      <c r="C586" s="188"/>
      <c r="D586" s="157"/>
      <c r="E586" s="157"/>
      <c r="F586" s="86"/>
      <c r="G586" s="114"/>
      <c r="H586" s="45"/>
      <c r="I586" s="45"/>
      <c r="J586" s="45"/>
      <c r="K586" s="45"/>
      <c r="L586" s="45"/>
      <c r="M586" s="45"/>
      <c r="N586" s="45"/>
      <c r="O586" s="45"/>
      <c r="P586" s="45"/>
      <c r="Q586" s="45"/>
      <c r="R586" s="45"/>
      <c r="S586" s="45"/>
      <c r="T586" s="45"/>
      <c r="U586" s="45"/>
      <c r="V586" s="45"/>
    </row>
    <row r="587">
      <c r="A587" s="75"/>
      <c r="B587" s="45"/>
      <c r="C587" s="188"/>
      <c r="D587" s="157"/>
      <c r="E587" s="157"/>
      <c r="F587" s="86"/>
      <c r="G587" s="114"/>
      <c r="H587" s="45"/>
      <c r="I587" s="45"/>
      <c r="J587" s="45"/>
      <c r="K587" s="45"/>
      <c r="L587" s="45"/>
      <c r="M587" s="45"/>
      <c r="N587" s="45"/>
      <c r="O587" s="45"/>
      <c r="P587" s="45"/>
      <c r="Q587" s="45"/>
      <c r="R587" s="45"/>
      <c r="S587" s="45"/>
      <c r="T587" s="45"/>
      <c r="U587" s="45"/>
      <c r="V587" s="45"/>
    </row>
    <row r="588">
      <c r="A588" s="75"/>
      <c r="B588" s="45"/>
      <c r="C588" s="188"/>
      <c r="D588" s="157"/>
      <c r="E588" s="157"/>
      <c r="F588" s="86"/>
      <c r="G588" s="114"/>
      <c r="H588" s="45"/>
      <c r="I588" s="45"/>
      <c r="J588" s="45"/>
      <c r="K588" s="45"/>
      <c r="L588" s="45"/>
      <c r="M588" s="45"/>
      <c r="N588" s="45"/>
      <c r="O588" s="45"/>
      <c r="P588" s="45"/>
      <c r="Q588" s="45"/>
      <c r="R588" s="45"/>
      <c r="S588" s="45"/>
      <c r="T588" s="45"/>
      <c r="U588" s="45"/>
      <c r="V588" s="45"/>
    </row>
    <row r="589">
      <c r="A589" s="75"/>
      <c r="B589" s="45"/>
      <c r="C589" s="188"/>
      <c r="D589" s="157"/>
      <c r="E589" s="157"/>
      <c r="F589" s="86"/>
      <c r="G589" s="114"/>
      <c r="H589" s="45"/>
      <c r="I589" s="45"/>
      <c r="J589" s="45"/>
      <c r="K589" s="45"/>
      <c r="L589" s="45"/>
      <c r="M589" s="45"/>
      <c r="N589" s="45"/>
      <c r="O589" s="45"/>
      <c r="P589" s="45"/>
      <c r="Q589" s="45"/>
      <c r="R589" s="45"/>
      <c r="S589" s="45"/>
      <c r="T589" s="45"/>
      <c r="U589" s="45"/>
      <c r="V589" s="45"/>
    </row>
    <row r="590">
      <c r="A590" s="75"/>
      <c r="B590" s="45"/>
      <c r="C590" s="188"/>
      <c r="D590" s="157"/>
      <c r="E590" s="157"/>
      <c r="F590" s="86"/>
      <c r="G590" s="114"/>
      <c r="H590" s="45"/>
      <c r="I590" s="45"/>
      <c r="J590" s="45"/>
      <c r="K590" s="45"/>
      <c r="L590" s="45"/>
      <c r="M590" s="45"/>
      <c r="N590" s="45"/>
      <c r="O590" s="45"/>
      <c r="P590" s="45"/>
      <c r="Q590" s="45"/>
      <c r="R590" s="45"/>
      <c r="S590" s="45"/>
      <c r="T590" s="45"/>
      <c r="U590" s="45"/>
      <c r="V590" s="45"/>
    </row>
    <row r="591">
      <c r="A591" s="75"/>
      <c r="B591" s="45"/>
      <c r="C591" s="188"/>
      <c r="D591" s="157"/>
      <c r="E591" s="157"/>
      <c r="F591" s="86"/>
      <c r="G591" s="114"/>
      <c r="H591" s="45"/>
      <c r="I591" s="45"/>
      <c r="J591" s="45"/>
      <c r="K591" s="45"/>
      <c r="L591" s="45"/>
      <c r="M591" s="45"/>
      <c r="N591" s="45"/>
      <c r="O591" s="45"/>
      <c r="P591" s="45"/>
      <c r="Q591" s="45"/>
      <c r="R591" s="45"/>
      <c r="S591" s="45"/>
      <c r="T591" s="45"/>
      <c r="U591" s="45"/>
      <c r="V591" s="45"/>
    </row>
    <row r="592">
      <c r="A592" s="75"/>
      <c r="B592" s="45"/>
      <c r="C592" s="188"/>
      <c r="D592" s="157"/>
      <c r="E592" s="157"/>
      <c r="F592" s="86"/>
      <c r="G592" s="114"/>
      <c r="H592" s="45"/>
      <c r="I592" s="45"/>
      <c r="J592" s="45"/>
      <c r="K592" s="45"/>
      <c r="L592" s="45"/>
      <c r="M592" s="45"/>
      <c r="N592" s="45"/>
      <c r="O592" s="45"/>
      <c r="P592" s="45"/>
      <c r="Q592" s="45"/>
      <c r="R592" s="45"/>
      <c r="S592" s="45"/>
      <c r="T592" s="45"/>
      <c r="U592" s="45"/>
      <c r="V592" s="45"/>
    </row>
    <row r="593">
      <c r="A593" s="75"/>
      <c r="B593" s="45"/>
      <c r="C593" s="188"/>
      <c r="D593" s="157"/>
      <c r="E593" s="157"/>
      <c r="F593" s="86"/>
      <c r="G593" s="114"/>
      <c r="H593" s="45"/>
      <c r="I593" s="45"/>
      <c r="J593" s="45"/>
      <c r="K593" s="45"/>
      <c r="L593" s="45"/>
      <c r="M593" s="45"/>
      <c r="N593" s="45"/>
      <c r="O593" s="45"/>
      <c r="P593" s="45"/>
      <c r="Q593" s="45"/>
      <c r="R593" s="45"/>
      <c r="S593" s="45"/>
      <c r="T593" s="45"/>
      <c r="U593" s="45"/>
      <c r="V593" s="45"/>
    </row>
    <row r="594">
      <c r="A594" s="75"/>
      <c r="B594" s="45"/>
      <c r="C594" s="188"/>
      <c r="D594" s="157"/>
      <c r="E594" s="157"/>
      <c r="F594" s="86"/>
      <c r="G594" s="114"/>
      <c r="H594" s="45"/>
      <c r="I594" s="45"/>
      <c r="J594" s="45"/>
      <c r="K594" s="45"/>
      <c r="L594" s="45"/>
      <c r="M594" s="45"/>
      <c r="N594" s="45"/>
      <c r="O594" s="45"/>
      <c r="P594" s="45"/>
      <c r="Q594" s="45"/>
      <c r="R594" s="45"/>
      <c r="S594" s="45"/>
      <c r="T594" s="45"/>
      <c r="U594" s="45"/>
      <c r="V594" s="45"/>
    </row>
    <row r="595">
      <c r="A595" s="75"/>
      <c r="B595" s="45"/>
      <c r="C595" s="188"/>
      <c r="D595" s="157"/>
      <c r="E595" s="157"/>
      <c r="F595" s="86"/>
      <c r="G595" s="114"/>
      <c r="H595" s="45"/>
      <c r="I595" s="45"/>
      <c r="J595" s="45"/>
      <c r="K595" s="45"/>
      <c r="L595" s="45"/>
      <c r="M595" s="45"/>
      <c r="N595" s="45"/>
      <c r="O595" s="45"/>
      <c r="P595" s="45"/>
      <c r="Q595" s="45"/>
      <c r="R595" s="45"/>
      <c r="S595" s="45"/>
      <c r="T595" s="45"/>
      <c r="U595" s="45"/>
      <c r="V595" s="45"/>
    </row>
    <row r="596">
      <c r="A596" s="75"/>
      <c r="B596" s="45"/>
      <c r="C596" s="188"/>
      <c r="D596" s="157"/>
      <c r="E596" s="157"/>
      <c r="F596" s="86"/>
      <c r="G596" s="114"/>
      <c r="H596" s="45"/>
      <c r="I596" s="45"/>
      <c r="J596" s="45"/>
      <c r="K596" s="45"/>
      <c r="L596" s="45"/>
      <c r="M596" s="45"/>
      <c r="N596" s="45"/>
      <c r="O596" s="45"/>
      <c r="P596" s="45"/>
      <c r="Q596" s="45"/>
      <c r="R596" s="45"/>
      <c r="S596" s="45"/>
      <c r="T596" s="45"/>
      <c r="U596" s="45"/>
      <c r="V596" s="45"/>
    </row>
    <row r="597">
      <c r="A597" s="75"/>
      <c r="B597" s="45"/>
      <c r="C597" s="188"/>
      <c r="D597" s="157"/>
      <c r="E597" s="157"/>
      <c r="F597" s="86"/>
      <c r="G597" s="114"/>
      <c r="H597" s="45"/>
      <c r="I597" s="45"/>
      <c r="J597" s="45"/>
      <c r="K597" s="45"/>
      <c r="L597" s="45"/>
      <c r="M597" s="45"/>
      <c r="N597" s="45"/>
      <c r="O597" s="45"/>
      <c r="P597" s="45"/>
      <c r="Q597" s="45"/>
      <c r="R597" s="45"/>
      <c r="S597" s="45"/>
      <c r="T597" s="45"/>
      <c r="U597" s="45"/>
      <c r="V597" s="45"/>
    </row>
    <row r="598">
      <c r="A598" s="75"/>
      <c r="B598" s="45"/>
      <c r="C598" s="188"/>
      <c r="D598" s="157"/>
      <c r="E598" s="157"/>
      <c r="F598" s="86"/>
      <c r="G598" s="114"/>
      <c r="H598" s="45"/>
      <c r="I598" s="45"/>
      <c r="J598" s="45"/>
      <c r="K598" s="45"/>
      <c r="L598" s="45"/>
      <c r="M598" s="45"/>
      <c r="N598" s="45"/>
      <c r="O598" s="45"/>
      <c r="P598" s="45"/>
      <c r="Q598" s="45"/>
      <c r="R598" s="45"/>
      <c r="S598" s="45"/>
      <c r="T598" s="45"/>
      <c r="U598" s="45"/>
      <c r="V598" s="45"/>
    </row>
    <row r="599">
      <c r="A599" s="75"/>
      <c r="B599" s="45"/>
      <c r="C599" s="188"/>
      <c r="D599" s="157"/>
      <c r="E599" s="157"/>
      <c r="F599" s="86"/>
      <c r="G599" s="114"/>
      <c r="H599" s="45"/>
      <c r="I599" s="45"/>
      <c r="J599" s="45"/>
      <c r="K599" s="45"/>
      <c r="L599" s="45"/>
      <c r="M599" s="45"/>
      <c r="N599" s="45"/>
      <c r="O599" s="45"/>
      <c r="P599" s="45"/>
      <c r="Q599" s="45"/>
      <c r="R599" s="45"/>
      <c r="S599" s="45"/>
      <c r="T599" s="45"/>
      <c r="U599" s="45"/>
      <c r="V599" s="45"/>
    </row>
    <row r="600">
      <c r="A600" s="75"/>
      <c r="B600" s="45"/>
      <c r="C600" s="188"/>
      <c r="D600" s="157"/>
      <c r="E600" s="157"/>
      <c r="F600" s="86"/>
      <c r="G600" s="114"/>
      <c r="H600" s="45"/>
      <c r="I600" s="45"/>
      <c r="J600" s="45"/>
      <c r="K600" s="45"/>
      <c r="L600" s="45"/>
      <c r="M600" s="45"/>
      <c r="N600" s="45"/>
      <c r="O600" s="45"/>
      <c r="P600" s="45"/>
      <c r="Q600" s="45"/>
      <c r="R600" s="45"/>
      <c r="S600" s="45"/>
      <c r="T600" s="45"/>
      <c r="U600" s="45"/>
      <c r="V600" s="45"/>
    </row>
    <row r="601">
      <c r="A601" s="75"/>
      <c r="B601" s="45"/>
      <c r="C601" s="188"/>
      <c r="D601" s="157"/>
      <c r="E601" s="157"/>
      <c r="F601" s="86"/>
      <c r="G601" s="114"/>
      <c r="H601" s="45"/>
      <c r="I601" s="45"/>
      <c r="J601" s="45"/>
      <c r="K601" s="45"/>
      <c r="L601" s="45"/>
      <c r="M601" s="45"/>
      <c r="N601" s="45"/>
      <c r="O601" s="45"/>
      <c r="P601" s="45"/>
      <c r="Q601" s="45"/>
      <c r="R601" s="45"/>
      <c r="S601" s="45"/>
      <c r="T601" s="45"/>
      <c r="U601" s="45"/>
      <c r="V601" s="45"/>
    </row>
    <row r="602">
      <c r="A602" s="75"/>
      <c r="B602" s="45"/>
      <c r="C602" s="188"/>
      <c r="D602" s="157"/>
      <c r="E602" s="157"/>
      <c r="F602" s="86"/>
      <c r="G602" s="114"/>
      <c r="H602" s="45"/>
      <c r="I602" s="45"/>
      <c r="J602" s="45"/>
      <c r="K602" s="45"/>
      <c r="L602" s="45"/>
      <c r="M602" s="45"/>
      <c r="N602" s="45"/>
      <c r="O602" s="45"/>
      <c r="P602" s="45"/>
      <c r="Q602" s="45"/>
      <c r="R602" s="45"/>
      <c r="S602" s="45"/>
      <c r="T602" s="45"/>
      <c r="U602" s="45"/>
      <c r="V602" s="45"/>
    </row>
    <row r="603">
      <c r="A603" s="75"/>
      <c r="B603" s="45"/>
      <c r="C603" s="188"/>
      <c r="D603" s="157"/>
      <c r="E603" s="157"/>
      <c r="F603" s="86"/>
      <c r="G603" s="114"/>
      <c r="H603" s="45"/>
      <c r="I603" s="45"/>
      <c r="J603" s="45"/>
      <c r="K603" s="45"/>
      <c r="L603" s="45"/>
      <c r="M603" s="45"/>
      <c r="N603" s="45"/>
      <c r="O603" s="45"/>
      <c r="P603" s="45"/>
      <c r="Q603" s="45"/>
      <c r="R603" s="45"/>
      <c r="S603" s="45"/>
      <c r="T603" s="45"/>
      <c r="U603" s="45"/>
      <c r="V603" s="45"/>
    </row>
    <row r="604">
      <c r="A604" s="75"/>
      <c r="B604" s="45"/>
      <c r="C604" s="188"/>
      <c r="D604" s="157"/>
      <c r="E604" s="157"/>
      <c r="F604" s="86"/>
      <c r="G604" s="114"/>
      <c r="H604" s="45"/>
      <c r="I604" s="45"/>
      <c r="J604" s="45"/>
      <c r="K604" s="45"/>
      <c r="L604" s="45"/>
      <c r="M604" s="45"/>
      <c r="N604" s="45"/>
      <c r="O604" s="45"/>
      <c r="P604" s="45"/>
      <c r="Q604" s="45"/>
      <c r="R604" s="45"/>
      <c r="S604" s="45"/>
      <c r="T604" s="45"/>
      <c r="U604" s="45"/>
      <c r="V604" s="45"/>
    </row>
    <row r="605">
      <c r="A605" s="75"/>
      <c r="B605" s="45"/>
      <c r="C605" s="188"/>
      <c r="D605" s="157"/>
      <c r="E605" s="157"/>
      <c r="F605" s="86"/>
      <c r="G605" s="114"/>
      <c r="H605" s="45"/>
      <c r="I605" s="45"/>
      <c r="J605" s="45"/>
      <c r="K605" s="45"/>
      <c r="L605" s="45"/>
      <c r="M605" s="45"/>
      <c r="N605" s="45"/>
      <c r="O605" s="45"/>
      <c r="P605" s="45"/>
      <c r="Q605" s="45"/>
      <c r="R605" s="45"/>
      <c r="S605" s="45"/>
      <c r="T605" s="45"/>
      <c r="U605" s="45"/>
      <c r="V605" s="45"/>
    </row>
    <row r="606">
      <c r="A606" s="75"/>
      <c r="B606" s="45"/>
      <c r="C606" s="188"/>
      <c r="D606" s="157"/>
      <c r="E606" s="157"/>
      <c r="F606" s="86"/>
      <c r="G606" s="114"/>
      <c r="H606" s="45"/>
      <c r="I606" s="45"/>
      <c r="J606" s="45"/>
      <c r="K606" s="45"/>
      <c r="L606" s="45"/>
      <c r="M606" s="45"/>
      <c r="N606" s="45"/>
      <c r="O606" s="45"/>
      <c r="P606" s="45"/>
      <c r="Q606" s="45"/>
      <c r="R606" s="45"/>
      <c r="S606" s="45"/>
      <c r="T606" s="45"/>
      <c r="U606" s="45"/>
      <c r="V606" s="45"/>
    </row>
    <row r="607">
      <c r="A607" s="75"/>
      <c r="B607" s="45"/>
      <c r="C607" s="188"/>
      <c r="D607" s="157"/>
      <c r="E607" s="157"/>
      <c r="F607" s="86"/>
      <c r="G607" s="114"/>
      <c r="H607" s="45"/>
      <c r="I607" s="45"/>
      <c r="J607" s="45"/>
      <c r="K607" s="45"/>
      <c r="L607" s="45"/>
      <c r="M607" s="45"/>
      <c r="N607" s="45"/>
      <c r="O607" s="45"/>
      <c r="P607" s="45"/>
      <c r="Q607" s="45"/>
      <c r="R607" s="45"/>
      <c r="S607" s="45"/>
      <c r="T607" s="45"/>
      <c r="U607" s="45"/>
      <c r="V607" s="45"/>
    </row>
    <row r="608">
      <c r="A608" s="75"/>
      <c r="B608" s="45"/>
      <c r="C608" s="188"/>
      <c r="D608" s="157"/>
      <c r="E608" s="157"/>
      <c r="F608" s="86"/>
      <c r="G608" s="114"/>
      <c r="H608" s="45"/>
      <c r="I608" s="45"/>
      <c r="J608" s="45"/>
      <c r="K608" s="45"/>
      <c r="L608" s="45"/>
      <c r="M608" s="45"/>
      <c r="N608" s="45"/>
      <c r="O608" s="45"/>
      <c r="P608" s="45"/>
      <c r="Q608" s="45"/>
      <c r="R608" s="45"/>
      <c r="S608" s="45"/>
      <c r="T608" s="45"/>
      <c r="U608" s="45"/>
      <c r="V608" s="45"/>
    </row>
    <row r="609">
      <c r="A609" s="75"/>
      <c r="B609" s="45"/>
      <c r="C609" s="188"/>
      <c r="D609" s="157"/>
      <c r="E609" s="157"/>
      <c r="F609" s="86"/>
      <c r="G609" s="114"/>
      <c r="H609" s="45"/>
      <c r="I609" s="45"/>
      <c r="J609" s="45"/>
      <c r="K609" s="45"/>
      <c r="L609" s="45"/>
      <c r="M609" s="45"/>
      <c r="N609" s="45"/>
      <c r="O609" s="45"/>
      <c r="P609" s="45"/>
      <c r="Q609" s="45"/>
      <c r="R609" s="45"/>
      <c r="S609" s="45"/>
      <c r="T609" s="45"/>
      <c r="U609" s="45"/>
      <c r="V609" s="45"/>
    </row>
    <row r="610">
      <c r="A610" s="75"/>
      <c r="B610" s="45"/>
      <c r="C610" s="188"/>
      <c r="D610" s="157"/>
      <c r="E610" s="157"/>
      <c r="F610" s="86"/>
      <c r="G610" s="114"/>
      <c r="H610" s="45"/>
      <c r="I610" s="45"/>
      <c r="J610" s="45"/>
      <c r="K610" s="45"/>
      <c r="L610" s="45"/>
      <c r="M610" s="45"/>
      <c r="N610" s="45"/>
      <c r="O610" s="45"/>
      <c r="P610" s="45"/>
      <c r="Q610" s="45"/>
      <c r="R610" s="45"/>
      <c r="S610" s="45"/>
      <c r="T610" s="45"/>
      <c r="U610" s="45"/>
      <c r="V610" s="45"/>
    </row>
    <row r="611">
      <c r="A611" s="75"/>
      <c r="B611" s="45"/>
      <c r="C611" s="188"/>
      <c r="D611" s="157"/>
      <c r="E611" s="157"/>
      <c r="F611" s="86"/>
      <c r="G611" s="114"/>
      <c r="H611" s="45"/>
      <c r="I611" s="45"/>
      <c r="J611" s="45"/>
      <c r="K611" s="45"/>
      <c r="L611" s="45"/>
      <c r="M611" s="45"/>
      <c r="N611" s="45"/>
      <c r="O611" s="45"/>
      <c r="P611" s="45"/>
      <c r="Q611" s="45"/>
      <c r="R611" s="45"/>
      <c r="S611" s="45"/>
      <c r="T611" s="45"/>
      <c r="U611" s="45"/>
      <c r="V611" s="45"/>
    </row>
    <row r="612">
      <c r="A612" s="75"/>
      <c r="B612" s="45"/>
      <c r="C612" s="188"/>
      <c r="D612" s="157"/>
      <c r="E612" s="157"/>
      <c r="F612" s="86"/>
      <c r="G612" s="114"/>
      <c r="H612" s="45"/>
      <c r="I612" s="45"/>
      <c r="J612" s="45"/>
      <c r="K612" s="45"/>
      <c r="L612" s="45"/>
      <c r="M612" s="45"/>
      <c r="N612" s="45"/>
      <c r="O612" s="45"/>
      <c r="P612" s="45"/>
      <c r="Q612" s="45"/>
      <c r="R612" s="45"/>
      <c r="S612" s="45"/>
      <c r="T612" s="45"/>
      <c r="U612" s="45"/>
      <c r="V612" s="45"/>
    </row>
    <row r="613">
      <c r="A613" s="75"/>
      <c r="B613" s="45"/>
      <c r="C613" s="188"/>
      <c r="D613" s="157"/>
      <c r="E613" s="157"/>
      <c r="F613" s="86"/>
      <c r="G613" s="114"/>
      <c r="H613" s="45"/>
      <c r="I613" s="45"/>
      <c r="J613" s="45"/>
      <c r="K613" s="45"/>
      <c r="L613" s="45"/>
      <c r="M613" s="45"/>
      <c r="N613" s="45"/>
      <c r="O613" s="45"/>
      <c r="P613" s="45"/>
      <c r="Q613" s="45"/>
      <c r="R613" s="45"/>
      <c r="S613" s="45"/>
      <c r="T613" s="45"/>
      <c r="U613" s="45"/>
      <c r="V613" s="45"/>
    </row>
    <row r="614">
      <c r="A614" s="75"/>
      <c r="B614" s="45"/>
      <c r="C614" s="188"/>
      <c r="D614" s="157"/>
      <c r="E614" s="157"/>
      <c r="F614" s="86"/>
      <c r="G614" s="114"/>
      <c r="H614" s="45"/>
      <c r="I614" s="45"/>
      <c r="J614" s="45"/>
      <c r="K614" s="45"/>
      <c r="L614" s="45"/>
      <c r="M614" s="45"/>
      <c r="N614" s="45"/>
      <c r="O614" s="45"/>
      <c r="P614" s="45"/>
      <c r="Q614" s="45"/>
      <c r="R614" s="45"/>
      <c r="S614" s="45"/>
      <c r="T614" s="45"/>
      <c r="U614" s="45"/>
      <c r="V614" s="45"/>
    </row>
    <row r="615">
      <c r="A615" s="75"/>
      <c r="B615" s="45"/>
      <c r="C615" s="188"/>
      <c r="D615" s="157"/>
      <c r="E615" s="157"/>
      <c r="F615" s="86"/>
      <c r="G615" s="114"/>
      <c r="H615" s="45"/>
      <c r="I615" s="45"/>
      <c r="J615" s="45"/>
      <c r="K615" s="45"/>
      <c r="L615" s="45"/>
      <c r="M615" s="45"/>
      <c r="N615" s="45"/>
      <c r="O615" s="45"/>
      <c r="P615" s="45"/>
      <c r="Q615" s="45"/>
      <c r="R615" s="45"/>
      <c r="S615" s="45"/>
      <c r="T615" s="45"/>
      <c r="U615" s="45"/>
      <c r="V615" s="45"/>
    </row>
    <row r="616">
      <c r="A616" s="75"/>
      <c r="B616" s="45"/>
      <c r="C616" s="188"/>
      <c r="D616" s="157"/>
      <c r="E616" s="157"/>
      <c r="F616" s="86"/>
      <c r="G616" s="114"/>
      <c r="H616" s="45"/>
      <c r="I616" s="45"/>
      <c r="J616" s="45"/>
      <c r="K616" s="45"/>
      <c r="L616" s="45"/>
      <c r="M616" s="45"/>
      <c r="N616" s="45"/>
      <c r="O616" s="45"/>
      <c r="P616" s="45"/>
      <c r="Q616" s="45"/>
      <c r="R616" s="45"/>
      <c r="S616" s="45"/>
      <c r="T616" s="45"/>
      <c r="U616" s="45"/>
      <c r="V616" s="45"/>
    </row>
    <row r="617">
      <c r="A617" s="75"/>
      <c r="B617" s="45"/>
      <c r="C617" s="188"/>
      <c r="D617" s="157"/>
      <c r="E617" s="157"/>
      <c r="F617" s="86"/>
      <c r="G617" s="114"/>
      <c r="H617" s="45"/>
      <c r="I617" s="45"/>
      <c r="J617" s="45"/>
      <c r="K617" s="45"/>
      <c r="L617" s="45"/>
      <c r="M617" s="45"/>
      <c r="N617" s="45"/>
      <c r="O617" s="45"/>
      <c r="P617" s="45"/>
      <c r="Q617" s="45"/>
      <c r="R617" s="45"/>
      <c r="S617" s="45"/>
      <c r="T617" s="45"/>
      <c r="U617" s="45"/>
      <c r="V617" s="45"/>
    </row>
    <row r="618">
      <c r="A618" s="75"/>
      <c r="B618" s="45"/>
      <c r="C618" s="188"/>
      <c r="D618" s="157"/>
      <c r="E618" s="157"/>
      <c r="F618" s="86"/>
      <c r="G618" s="114"/>
      <c r="H618" s="45"/>
      <c r="I618" s="45"/>
      <c r="J618" s="45"/>
      <c r="K618" s="45"/>
      <c r="L618" s="45"/>
      <c r="M618" s="45"/>
      <c r="N618" s="45"/>
      <c r="O618" s="45"/>
      <c r="P618" s="45"/>
      <c r="Q618" s="45"/>
      <c r="R618" s="45"/>
      <c r="S618" s="45"/>
      <c r="T618" s="45"/>
      <c r="U618" s="45"/>
      <c r="V618" s="45"/>
    </row>
    <row r="619">
      <c r="A619" s="75"/>
      <c r="B619" s="45"/>
      <c r="C619" s="188"/>
      <c r="D619" s="157"/>
      <c r="E619" s="157"/>
      <c r="F619" s="86"/>
      <c r="G619" s="114"/>
      <c r="H619" s="45"/>
      <c r="I619" s="45"/>
      <c r="J619" s="45"/>
      <c r="K619" s="45"/>
      <c r="L619" s="45"/>
      <c r="M619" s="45"/>
      <c r="N619" s="45"/>
      <c r="O619" s="45"/>
      <c r="P619" s="45"/>
      <c r="Q619" s="45"/>
      <c r="R619" s="45"/>
      <c r="S619" s="45"/>
      <c r="T619" s="45"/>
      <c r="U619" s="45"/>
      <c r="V619" s="45"/>
    </row>
    <row r="620">
      <c r="A620" s="75"/>
      <c r="B620" s="45"/>
      <c r="C620" s="188"/>
      <c r="D620" s="157"/>
      <c r="E620" s="157"/>
      <c r="F620" s="86"/>
      <c r="G620" s="114"/>
      <c r="H620" s="45"/>
      <c r="I620" s="45"/>
      <c r="J620" s="45"/>
      <c r="K620" s="45"/>
      <c r="L620" s="45"/>
      <c r="M620" s="45"/>
      <c r="N620" s="45"/>
      <c r="O620" s="45"/>
      <c r="P620" s="45"/>
      <c r="Q620" s="45"/>
      <c r="R620" s="45"/>
      <c r="S620" s="45"/>
      <c r="T620" s="45"/>
      <c r="U620" s="45"/>
      <c r="V620" s="45"/>
    </row>
    <row r="621">
      <c r="A621" s="75"/>
      <c r="B621" s="45"/>
      <c r="C621" s="188"/>
      <c r="D621" s="157"/>
      <c r="E621" s="157"/>
      <c r="F621" s="86"/>
      <c r="G621" s="114"/>
      <c r="H621" s="45"/>
      <c r="I621" s="45"/>
      <c r="J621" s="45"/>
      <c r="K621" s="45"/>
      <c r="L621" s="45"/>
      <c r="M621" s="45"/>
      <c r="N621" s="45"/>
      <c r="O621" s="45"/>
      <c r="P621" s="45"/>
      <c r="Q621" s="45"/>
      <c r="R621" s="45"/>
      <c r="S621" s="45"/>
      <c r="T621" s="45"/>
      <c r="U621" s="45"/>
      <c r="V621" s="45"/>
    </row>
    <row r="622">
      <c r="A622" s="75"/>
      <c r="B622" s="45"/>
      <c r="C622" s="188"/>
      <c r="D622" s="157"/>
      <c r="E622" s="157"/>
      <c r="F622" s="86"/>
      <c r="G622" s="114"/>
      <c r="H622" s="45"/>
      <c r="I622" s="45"/>
      <c r="J622" s="45"/>
      <c r="K622" s="45"/>
      <c r="L622" s="45"/>
      <c r="M622" s="45"/>
      <c r="N622" s="45"/>
      <c r="O622" s="45"/>
      <c r="P622" s="45"/>
      <c r="Q622" s="45"/>
      <c r="R622" s="45"/>
      <c r="S622" s="45"/>
      <c r="T622" s="45"/>
      <c r="U622" s="45"/>
      <c r="V622" s="45"/>
    </row>
    <row r="623">
      <c r="A623" s="75"/>
      <c r="B623" s="45"/>
      <c r="C623" s="188"/>
      <c r="D623" s="157"/>
      <c r="E623" s="157"/>
      <c r="F623" s="86"/>
      <c r="G623" s="114"/>
      <c r="H623" s="45"/>
      <c r="I623" s="45"/>
      <c r="J623" s="45"/>
      <c r="K623" s="45"/>
      <c r="L623" s="45"/>
      <c r="M623" s="45"/>
      <c r="N623" s="45"/>
      <c r="O623" s="45"/>
      <c r="P623" s="45"/>
      <c r="Q623" s="45"/>
      <c r="R623" s="45"/>
      <c r="S623" s="45"/>
      <c r="T623" s="45"/>
      <c r="U623" s="45"/>
      <c r="V623" s="45"/>
    </row>
    <row r="624">
      <c r="A624" s="75"/>
      <c r="B624" s="45"/>
      <c r="C624" s="188"/>
      <c r="D624" s="157"/>
      <c r="E624" s="157"/>
      <c r="F624" s="86"/>
      <c r="G624" s="114"/>
      <c r="H624" s="45"/>
      <c r="I624" s="45"/>
      <c r="J624" s="45"/>
      <c r="K624" s="45"/>
      <c r="L624" s="45"/>
      <c r="M624" s="45"/>
      <c r="N624" s="45"/>
      <c r="O624" s="45"/>
      <c r="P624" s="45"/>
      <c r="Q624" s="45"/>
      <c r="R624" s="45"/>
      <c r="S624" s="45"/>
      <c r="T624" s="45"/>
      <c r="U624" s="45"/>
      <c r="V624" s="45"/>
    </row>
    <row r="625">
      <c r="A625" s="75"/>
      <c r="B625" s="45"/>
      <c r="C625" s="188"/>
      <c r="D625" s="157"/>
      <c r="E625" s="157"/>
      <c r="F625" s="86"/>
      <c r="G625" s="114"/>
      <c r="H625" s="45"/>
      <c r="I625" s="45"/>
      <c r="J625" s="45"/>
      <c r="K625" s="45"/>
      <c r="L625" s="45"/>
      <c r="M625" s="45"/>
      <c r="N625" s="45"/>
      <c r="O625" s="45"/>
      <c r="P625" s="45"/>
      <c r="Q625" s="45"/>
      <c r="R625" s="45"/>
      <c r="S625" s="45"/>
      <c r="T625" s="45"/>
      <c r="U625" s="45"/>
      <c r="V625" s="45"/>
    </row>
    <row r="626">
      <c r="A626" s="75"/>
      <c r="B626" s="45"/>
      <c r="C626" s="188"/>
      <c r="D626" s="157"/>
      <c r="E626" s="157"/>
      <c r="F626" s="86"/>
      <c r="G626" s="114"/>
      <c r="H626" s="45"/>
      <c r="I626" s="45"/>
      <c r="J626" s="45"/>
      <c r="K626" s="45"/>
      <c r="L626" s="45"/>
      <c r="M626" s="45"/>
      <c r="N626" s="45"/>
      <c r="O626" s="45"/>
      <c r="P626" s="45"/>
      <c r="Q626" s="45"/>
      <c r="R626" s="45"/>
      <c r="S626" s="45"/>
      <c r="T626" s="45"/>
      <c r="U626" s="45"/>
      <c r="V626" s="45"/>
    </row>
    <row r="627">
      <c r="A627" s="75"/>
      <c r="B627" s="45"/>
      <c r="C627" s="188"/>
      <c r="D627" s="157"/>
      <c r="E627" s="157"/>
      <c r="F627" s="86"/>
      <c r="G627" s="114"/>
      <c r="H627" s="45"/>
      <c r="I627" s="45"/>
      <c r="J627" s="45"/>
      <c r="K627" s="45"/>
      <c r="L627" s="45"/>
      <c r="M627" s="45"/>
      <c r="N627" s="45"/>
      <c r="O627" s="45"/>
      <c r="P627" s="45"/>
      <c r="Q627" s="45"/>
      <c r="R627" s="45"/>
      <c r="S627" s="45"/>
      <c r="T627" s="45"/>
      <c r="U627" s="45"/>
      <c r="V627" s="45"/>
    </row>
    <row r="628">
      <c r="A628" s="75"/>
      <c r="B628" s="45"/>
      <c r="C628" s="188"/>
      <c r="D628" s="157"/>
      <c r="E628" s="157"/>
      <c r="F628" s="86"/>
      <c r="G628" s="114"/>
      <c r="H628" s="45"/>
      <c r="I628" s="45"/>
      <c r="J628" s="45"/>
      <c r="K628" s="45"/>
      <c r="L628" s="45"/>
      <c r="M628" s="45"/>
      <c r="N628" s="45"/>
      <c r="O628" s="45"/>
      <c r="P628" s="45"/>
      <c r="Q628" s="45"/>
      <c r="R628" s="45"/>
      <c r="S628" s="45"/>
      <c r="T628" s="45"/>
      <c r="U628" s="45"/>
      <c r="V628" s="45"/>
    </row>
    <row r="629">
      <c r="A629" s="75"/>
      <c r="B629" s="45"/>
      <c r="C629" s="188"/>
      <c r="D629" s="157"/>
      <c r="E629" s="157"/>
      <c r="F629" s="86"/>
      <c r="G629" s="114"/>
      <c r="H629" s="45"/>
      <c r="I629" s="45"/>
      <c r="J629" s="45"/>
      <c r="K629" s="45"/>
      <c r="L629" s="45"/>
      <c r="M629" s="45"/>
      <c r="N629" s="45"/>
      <c r="O629" s="45"/>
      <c r="P629" s="45"/>
      <c r="Q629" s="45"/>
      <c r="R629" s="45"/>
      <c r="S629" s="45"/>
      <c r="T629" s="45"/>
      <c r="U629" s="45"/>
      <c r="V629" s="45"/>
    </row>
    <row r="630">
      <c r="A630" s="75"/>
      <c r="B630" s="45"/>
      <c r="C630" s="188"/>
      <c r="D630" s="157"/>
      <c r="E630" s="157"/>
      <c r="F630" s="86"/>
      <c r="G630" s="114"/>
      <c r="H630" s="45"/>
      <c r="I630" s="45"/>
      <c r="J630" s="45"/>
      <c r="K630" s="45"/>
      <c r="L630" s="45"/>
      <c r="M630" s="45"/>
      <c r="N630" s="45"/>
      <c r="O630" s="45"/>
      <c r="P630" s="45"/>
      <c r="Q630" s="45"/>
      <c r="R630" s="45"/>
      <c r="S630" s="45"/>
      <c r="T630" s="45"/>
      <c r="U630" s="45"/>
      <c r="V630" s="45"/>
    </row>
    <row r="631">
      <c r="A631" s="75"/>
      <c r="B631" s="45"/>
      <c r="C631" s="188"/>
      <c r="D631" s="157"/>
      <c r="E631" s="157"/>
      <c r="F631" s="86"/>
      <c r="G631" s="114"/>
      <c r="H631" s="45"/>
      <c r="I631" s="45"/>
      <c r="J631" s="45"/>
      <c r="K631" s="45"/>
      <c r="L631" s="45"/>
      <c r="M631" s="45"/>
      <c r="N631" s="45"/>
      <c r="O631" s="45"/>
      <c r="P631" s="45"/>
      <c r="Q631" s="45"/>
      <c r="R631" s="45"/>
      <c r="S631" s="45"/>
      <c r="T631" s="45"/>
      <c r="U631" s="45"/>
      <c r="V631" s="45"/>
    </row>
    <row r="632">
      <c r="A632" s="75"/>
      <c r="B632" s="45"/>
      <c r="C632" s="188"/>
      <c r="D632" s="157"/>
      <c r="E632" s="157"/>
      <c r="F632" s="86"/>
      <c r="G632" s="114"/>
      <c r="H632" s="45"/>
      <c r="I632" s="45"/>
      <c r="J632" s="45"/>
      <c r="K632" s="45"/>
      <c r="L632" s="45"/>
      <c r="M632" s="45"/>
      <c r="N632" s="45"/>
      <c r="O632" s="45"/>
      <c r="P632" s="45"/>
      <c r="Q632" s="45"/>
      <c r="R632" s="45"/>
      <c r="S632" s="45"/>
      <c r="T632" s="45"/>
      <c r="U632" s="45"/>
      <c r="V632" s="45"/>
    </row>
    <row r="633">
      <c r="A633" s="75"/>
      <c r="B633" s="45"/>
      <c r="C633" s="188"/>
      <c r="D633" s="157"/>
      <c r="E633" s="157"/>
      <c r="F633" s="86"/>
      <c r="G633" s="114"/>
      <c r="H633" s="45"/>
      <c r="I633" s="45"/>
      <c r="J633" s="45"/>
      <c r="K633" s="45"/>
      <c r="L633" s="45"/>
      <c r="M633" s="45"/>
      <c r="N633" s="45"/>
      <c r="O633" s="45"/>
      <c r="P633" s="45"/>
      <c r="Q633" s="45"/>
      <c r="R633" s="45"/>
      <c r="S633" s="45"/>
      <c r="T633" s="45"/>
      <c r="U633" s="45"/>
      <c r="V633" s="45"/>
    </row>
    <row r="634">
      <c r="A634" s="75"/>
      <c r="B634" s="45"/>
      <c r="C634" s="188"/>
      <c r="D634" s="157"/>
      <c r="E634" s="157"/>
      <c r="F634" s="86"/>
      <c r="G634" s="114"/>
      <c r="H634" s="45"/>
      <c r="I634" s="45"/>
      <c r="J634" s="45"/>
      <c r="K634" s="45"/>
      <c r="L634" s="45"/>
      <c r="M634" s="45"/>
      <c r="N634" s="45"/>
      <c r="O634" s="45"/>
      <c r="P634" s="45"/>
      <c r="Q634" s="45"/>
      <c r="R634" s="45"/>
      <c r="S634" s="45"/>
      <c r="T634" s="45"/>
      <c r="U634" s="45"/>
      <c r="V634" s="45"/>
    </row>
    <row r="635">
      <c r="A635" s="75"/>
      <c r="B635" s="45"/>
      <c r="C635" s="188"/>
      <c r="D635" s="157"/>
      <c r="E635" s="157"/>
      <c r="F635" s="86"/>
      <c r="G635" s="114"/>
      <c r="H635" s="45"/>
      <c r="I635" s="45"/>
      <c r="J635" s="45"/>
      <c r="K635" s="45"/>
      <c r="L635" s="45"/>
      <c r="M635" s="45"/>
      <c r="N635" s="45"/>
      <c r="O635" s="45"/>
      <c r="P635" s="45"/>
      <c r="Q635" s="45"/>
      <c r="R635" s="45"/>
      <c r="S635" s="45"/>
      <c r="T635" s="45"/>
      <c r="U635" s="45"/>
      <c r="V635" s="45"/>
    </row>
    <row r="636">
      <c r="A636" s="75"/>
      <c r="B636" s="45"/>
      <c r="C636" s="188"/>
      <c r="D636" s="157"/>
      <c r="E636" s="157"/>
      <c r="F636" s="86"/>
      <c r="G636" s="114"/>
      <c r="H636" s="45"/>
      <c r="I636" s="45"/>
      <c r="J636" s="45"/>
      <c r="K636" s="45"/>
      <c r="L636" s="45"/>
      <c r="M636" s="45"/>
      <c r="N636" s="45"/>
      <c r="O636" s="45"/>
      <c r="P636" s="45"/>
      <c r="Q636" s="45"/>
      <c r="R636" s="45"/>
      <c r="S636" s="45"/>
      <c r="T636" s="45"/>
      <c r="U636" s="45"/>
      <c r="V636" s="45"/>
    </row>
    <row r="637">
      <c r="A637" s="75"/>
      <c r="B637" s="45"/>
      <c r="C637" s="188"/>
      <c r="D637" s="157"/>
      <c r="E637" s="157"/>
      <c r="F637" s="86"/>
      <c r="G637" s="114"/>
      <c r="H637" s="45"/>
      <c r="I637" s="45"/>
      <c r="J637" s="45"/>
      <c r="K637" s="45"/>
      <c r="L637" s="45"/>
      <c r="M637" s="45"/>
      <c r="N637" s="45"/>
      <c r="O637" s="45"/>
      <c r="P637" s="45"/>
      <c r="Q637" s="45"/>
      <c r="R637" s="45"/>
      <c r="S637" s="45"/>
      <c r="T637" s="45"/>
      <c r="U637" s="45"/>
      <c r="V637" s="45"/>
    </row>
    <row r="638">
      <c r="A638" s="75"/>
      <c r="B638" s="45"/>
      <c r="C638" s="188"/>
      <c r="D638" s="157"/>
      <c r="E638" s="157"/>
      <c r="F638" s="86"/>
      <c r="G638" s="114"/>
      <c r="H638" s="45"/>
      <c r="I638" s="45"/>
      <c r="J638" s="45"/>
      <c r="K638" s="45"/>
      <c r="L638" s="45"/>
      <c r="M638" s="45"/>
      <c r="N638" s="45"/>
      <c r="O638" s="45"/>
      <c r="P638" s="45"/>
      <c r="Q638" s="45"/>
      <c r="R638" s="45"/>
      <c r="S638" s="45"/>
      <c r="T638" s="45"/>
      <c r="U638" s="45"/>
      <c r="V638" s="45"/>
    </row>
    <row r="639">
      <c r="A639" s="75"/>
      <c r="B639" s="45"/>
      <c r="C639" s="188"/>
      <c r="D639" s="157"/>
      <c r="E639" s="157"/>
      <c r="F639" s="86"/>
      <c r="G639" s="114"/>
      <c r="H639" s="45"/>
      <c r="I639" s="45"/>
      <c r="J639" s="45"/>
      <c r="K639" s="45"/>
      <c r="L639" s="45"/>
      <c r="M639" s="45"/>
      <c r="N639" s="45"/>
      <c r="O639" s="45"/>
      <c r="P639" s="45"/>
      <c r="Q639" s="45"/>
      <c r="R639" s="45"/>
      <c r="S639" s="45"/>
      <c r="T639" s="45"/>
      <c r="U639" s="45"/>
      <c r="V639" s="45"/>
    </row>
    <row r="640">
      <c r="A640" s="75"/>
      <c r="B640" s="45"/>
      <c r="C640" s="188"/>
      <c r="D640" s="157"/>
      <c r="E640" s="157"/>
      <c r="F640" s="86"/>
      <c r="G640" s="114"/>
      <c r="H640" s="45"/>
      <c r="I640" s="45"/>
      <c r="J640" s="45"/>
      <c r="K640" s="45"/>
      <c r="L640" s="45"/>
      <c r="M640" s="45"/>
      <c r="N640" s="45"/>
      <c r="O640" s="45"/>
      <c r="P640" s="45"/>
      <c r="Q640" s="45"/>
      <c r="R640" s="45"/>
      <c r="S640" s="45"/>
      <c r="T640" s="45"/>
      <c r="U640" s="45"/>
      <c r="V640" s="45"/>
    </row>
    <row r="641">
      <c r="A641" s="75"/>
      <c r="B641" s="45"/>
      <c r="C641" s="188"/>
      <c r="D641" s="157"/>
      <c r="E641" s="157"/>
      <c r="F641" s="86"/>
      <c r="G641" s="114"/>
      <c r="H641" s="45"/>
      <c r="I641" s="45"/>
      <c r="J641" s="45"/>
      <c r="K641" s="45"/>
      <c r="L641" s="45"/>
      <c r="M641" s="45"/>
      <c r="N641" s="45"/>
      <c r="O641" s="45"/>
      <c r="P641" s="45"/>
      <c r="Q641" s="45"/>
      <c r="R641" s="45"/>
      <c r="S641" s="45"/>
      <c r="T641" s="45"/>
      <c r="U641" s="45"/>
      <c r="V641" s="45"/>
    </row>
    <row r="642">
      <c r="A642" s="75"/>
      <c r="B642" s="45"/>
      <c r="C642" s="188"/>
      <c r="D642" s="157"/>
      <c r="E642" s="157"/>
      <c r="F642" s="86"/>
      <c r="G642" s="114"/>
      <c r="H642" s="45"/>
      <c r="I642" s="45"/>
      <c r="J642" s="45"/>
      <c r="K642" s="45"/>
      <c r="L642" s="45"/>
      <c r="M642" s="45"/>
      <c r="N642" s="45"/>
      <c r="O642" s="45"/>
      <c r="P642" s="45"/>
      <c r="Q642" s="45"/>
      <c r="R642" s="45"/>
      <c r="S642" s="45"/>
      <c r="T642" s="45"/>
      <c r="U642" s="45"/>
      <c r="V642" s="45"/>
    </row>
    <row r="643">
      <c r="A643" s="75"/>
      <c r="B643" s="45"/>
      <c r="C643" s="188"/>
      <c r="D643" s="157"/>
      <c r="E643" s="157"/>
      <c r="F643" s="86"/>
      <c r="G643" s="114"/>
      <c r="H643" s="45"/>
      <c r="I643" s="45"/>
      <c r="J643" s="45"/>
      <c r="K643" s="45"/>
      <c r="L643" s="45"/>
      <c r="M643" s="45"/>
      <c r="N643" s="45"/>
      <c r="O643" s="45"/>
      <c r="P643" s="45"/>
      <c r="Q643" s="45"/>
      <c r="R643" s="45"/>
      <c r="S643" s="45"/>
      <c r="T643" s="45"/>
      <c r="U643" s="45"/>
      <c r="V643" s="45"/>
    </row>
    <row r="644">
      <c r="A644" s="75"/>
      <c r="B644" s="45"/>
      <c r="C644" s="188"/>
      <c r="D644" s="157"/>
      <c r="E644" s="157"/>
      <c r="F644" s="86"/>
      <c r="G644" s="114"/>
      <c r="H644" s="45"/>
      <c r="I644" s="45"/>
      <c r="J644" s="45"/>
      <c r="K644" s="45"/>
      <c r="L644" s="45"/>
      <c r="M644" s="45"/>
      <c r="N644" s="45"/>
      <c r="O644" s="45"/>
      <c r="P644" s="45"/>
      <c r="Q644" s="45"/>
      <c r="R644" s="45"/>
      <c r="S644" s="45"/>
      <c r="T644" s="45"/>
      <c r="U644" s="45"/>
      <c r="V644" s="45"/>
    </row>
    <row r="645">
      <c r="A645" s="75"/>
      <c r="B645" s="45"/>
      <c r="C645" s="188"/>
      <c r="D645" s="157"/>
      <c r="E645" s="157"/>
      <c r="F645" s="86"/>
      <c r="G645" s="114"/>
      <c r="H645" s="45"/>
      <c r="I645" s="45"/>
      <c r="J645" s="45"/>
      <c r="K645" s="45"/>
      <c r="L645" s="45"/>
      <c r="M645" s="45"/>
      <c r="N645" s="45"/>
      <c r="O645" s="45"/>
      <c r="P645" s="45"/>
      <c r="Q645" s="45"/>
      <c r="R645" s="45"/>
      <c r="S645" s="45"/>
      <c r="T645" s="45"/>
      <c r="U645" s="45"/>
      <c r="V645" s="45"/>
    </row>
    <row r="646">
      <c r="A646" s="75"/>
      <c r="B646" s="45"/>
      <c r="C646" s="188"/>
      <c r="D646" s="157"/>
      <c r="E646" s="157"/>
      <c r="F646" s="86"/>
      <c r="G646" s="114"/>
      <c r="H646" s="45"/>
      <c r="I646" s="45"/>
      <c r="J646" s="45"/>
      <c r="K646" s="45"/>
      <c r="L646" s="45"/>
      <c r="M646" s="45"/>
      <c r="N646" s="45"/>
      <c r="O646" s="45"/>
      <c r="P646" s="45"/>
      <c r="Q646" s="45"/>
      <c r="R646" s="45"/>
      <c r="S646" s="45"/>
      <c r="T646" s="45"/>
      <c r="U646" s="45"/>
      <c r="V646" s="45"/>
    </row>
    <row r="647">
      <c r="A647" s="75"/>
      <c r="B647" s="45"/>
      <c r="C647" s="188"/>
      <c r="D647" s="157"/>
      <c r="E647" s="157"/>
      <c r="F647" s="86"/>
      <c r="G647" s="114"/>
      <c r="H647" s="45"/>
      <c r="I647" s="45"/>
      <c r="J647" s="45"/>
      <c r="K647" s="45"/>
      <c r="L647" s="45"/>
      <c r="M647" s="45"/>
      <c r="N647" s="45"/>
      <c r="O647" s="45"/>
      <c r="P647" s="45"/>
      <c r="Q647" s="45"/>
      <c r="R647" s="45"/>
      <c r="S647" s="45"/>
      <c r="T647" s="45"/>
      <c r="U647" s="45"/>
      <c r="V647" s="45"/>
    </row>
    <row r="648">
      <c r="A648" s="75"/>
      <c r="B648" s="45"/>
      <c r="C648" s="188"/>
      <c r="D648" s="157"/>
      <c r="E648" s="157"/>
      <c r="F648" s="86"/>
      <c r="G648" s="114"/>
      <c r="H648" s="45"/>
      <c r="I648" s="45"/>
      <c r="J648" s="45"/>
      <c r="K648" s="45"/>
      <c r="L648" s="45"/>
      <c r="M648" s="45"/>
      <c r="N648" s="45"/>
      <c r="O648" s="45"/>
      <c r="P648" s="45"/>
      <c r="Q648" s="45"/>
      <c r="R648" s="45"/>
      <c r="S648" s="45"/>
      <c r="T648" s="45"/>
      <c r="U648" s="45"/>
      <c r="V648" s="45"/>
    </row>
    <row r="649">
      <c r="A649" s="75"/>
      <c r="B649" s="45"/>
      <c r="C649" s="188"/>
      <c r="D649" s="157"/>
      <c r="E649" s="157"/>
      <c r="F649" s="86"/>
      <c r="G649" s="114"/>
      <c r="H649" s="45"/>
      <c r="I649" s="45"/>
      <c r="J649" s="45"/>
      <c r="K649" s="45"/>
      <c r="L649" s="45"/>
      <c r="M649" s="45"/>
      <c r="N649" s="45"/>
      <c r="O649" s="45"/>
      <c r="P649" s="45"/>
      <c r="Q649" s="45"/>
      <c r="R649" s="45"/>
      <c r="S649" s="45"/>
      <c r="T649" s="45"/>
      <c r="U649" s="45"/>
      <c r="V649" s="45"/>
    </row>
    <row r="650">
      <c r="A650" s="75"/>
      <c r="B650" s="45"/>
      <c r="C650" s="188"/>
      <c r="D650" s="157"/>
      <c r="E650" s="157"/>
      <c r="F650" s="86"/>
      <c r="G650" s="114"/>
      <c r="H650" s="45"/>
      <c r="I650" s="45"/>
      <c r="J650" s="45"/>
      <c r="K650" s="45"/>
      <c r="L650" s="45"/>
      <c r="M650" s="45"/>
      <c r="N650" s="45"/>
      <c r="O650" s="45"/>
      <c r="P650" s="45"/>
      <c r="Q650" s="45"/>
      <c r="R650" s="45"/>
      <c r="S650" s="45"/>
      <c r="T650" s="45"/>
      <c r="U650" s="45"/>
      <c r="V650" s="45"/>
    </row>
    <row r="651">
      <c r="A651" s="75"/>
      <c r="B651" s="45"/>
      <c r="C651" s="188"/>
      <c r="D651" s="157"/>
      <c r="E651" s="157"/>
      <c r="F651" s="86"/>
      <c r="G651" s="114"/>
      <c r="H651" s="45"/>
      <c r="I651" s="45"/>
      <c r="J651" s="45"/>
      <c r="K651" s="45"/>
      <c r="L651" s="45"/>
      <c r="M651" s="45"/>
      <c r="N651" s="45"/>
      <c r="O651" s="45"/>
      <c r="P651" s="45"/>
      <c r="Q651" s="45"/>
      <c r="R651" s="45"/>
      <c r="S651" s="45"/>
      <c r="T651" s="45"/>
      <c r="U651" s="45"/>
      <c r="V651" s="45"/>
    </row>
    <row r="652">
      <c r="A652" s="75"/>
      <c r="B652" s="45"/>
      <c r="C652" s="188"/>
      <c r="D652" s="157"/>
      <c r="E652" s="157"/>
      <c r="F652" s="86"/>
      <c r="G652" s="114"/>
      <c r="H652" s="45"/>
      <c r="I652" s="45"/>
      <c r="J652" s="45"/>
      <c r="K652" s="45"/>
      <c r="L652" s="45"/>
      <c r="M652" s="45"/>
      <c r="N652" s="45"/>
      <c r="O652" s="45"/>
      <c r="P652" s="45"/>
      <c r="Q652" s="45"/>
      <c r="R652" s="45"/>
      <c r="S652" s="45"/>
      <c r="T652" s="45"/>
      <c r="U652" s="45"/>
      <c r="V652" s="45"/>
    </row>
    <row r="653">
      <c r="A653" s="75"/>
      <c r="B653" s="45"/>
      <c r="C653" s="188"/>
      <c r="D653" s="157"/>
      <c r="E653" s="157"/>
      <c r="F653" s="86"/>
      <c r="G653" s="114"/>
      <c r="H653" s="45"/>
      <c r="I653" s="45"/>
      <c r="J653" s="45"/>
      <c r="K653" s="45"/>
      <c r="L653" s="45"/>
      <c r="M653" s="45"/>
      <c r="N653" s="45"/>
      <c r="O653" s="45"/>
      <c r="P653" s="45"/>
      <c r="Q653" s="45"/>
      <c r="R653" s="45"/>
      <c r="S653" s="45"/>
      <c r="T653" s="45"/>
      <c r="U653" s="45"/>
      <c r="V653" s="45"/>
    </row>
    <row r="654">
      <c r="A654" s="75"/>
      <c r="B654" s="45"/>
      <c r="C654" s="188"/>
      <c r="D654" s="157"/>
      <c r="E654" s="157"/>
      <c r="F654" s="86"/>
      <c r="G654" s="114"/>
      <c r="H654" s="45"/>
      <c r="I654" s="45"/>
      <c r="J654" s="45"/>
      <c r="K654" s="45"/>
      <c r="L654" s="45"/>
      <c r="M654" s="45"/>
      <c r="N654" s="45"/>
      <c r="O654" s="45"/>
      <c r="P654" s="45"/>
      <c r="Q654" s="45"/>
      <c r="R654" s="45"/>
      <c r="S654" s="45"/>
      <c r="T654" s="45"/>
      <c r="U654" s="45"/>
      <c r="V654" s="45"/>
    </row>
    <row r="655">
      <c r="A655" s="75"/>
      <c r="B655" s="45"/>
      <c r="C655" s="188"/>
      <c r="D655" s="157"/>
      <c r="E655" s="157"/>
      <c r="F655" s="86"/>
      <c r="G655" s="114"/>
      <c r="H655" s="45"/>
      <c r="I655" s="45"/>
      <c r="J655" s="45"/>
      <c r="K655" s="45"/>
      <c r="L655" s="45"/>
      <c r="M655" s="45"/>
      <c r="N655" s="45"/>
      <c r="O655" s="45"/>
      <c r="P655" s="45"/>
      <c r="Q655" s="45"/>
      <c r="R655" s="45"/>
      <c r="S655" s="45"/>
      <c r="T655" s="45"/>
      <c r="U655" s="45"/>
      <c r="V655" s="45"/>
    </row>
    <row r="656">
      <c r="A656" s="75"/>
      <c r="B656" s="45"/>
      <c r="C656" s="188"/>
      <c r="D656" s="157"/>
      <c r="E656" s="157"/>
      <c r="F656" s="86"/>
      <c r="G656" s="114"/>
      <c r="H656" s="45"/>
      <c r="I656" s="45"/>
      <c r="J656" s="45"/>
      <c r="K656" s="45"/>
      <c r="L656" s="45"/>
      <c r="M656" s="45"/>
      <c r="N656" s="45"/>
      <c r="O656" s="45"/>
      <c r="P656" s="45"/>
      <c r="Q656" s="45"/>
      <c r="R656" s="45"/>
      <c r="S656" s="45"/>
      <c r="T656" s="45"/>
      <c r="U656" s="45"/>
      <c r="V656" s="45"/>
    </row>
    <row r="657">
      <c r="A657" s="75"/>
      <c r="B657" s="45"/>
      <c r="C657" s="188"/>
      <c r="D657" s="157"/>
      <c r="E657" s="157"/>
      <c r="F657" s="86"/>
      <c r="G657" s="114"/>
      <c r="H657" s="45"/>
      <c r="I657" s="45"/>
      <c r="J657" s="45"/>
      <c r="K657" s="45"/>
      <c r="L657" s="45"/>
      <c r="M657" s="45"/>
      <c r="N657" s="45"/>
      <c r="O657" s="45"/>
      <c r="P657" s="45"/>
      <c r="Q657" s="45"/>
      <c r="R657" s="45"/>
      <c r="S657" s="45"/>
      <c r="T657" s="45"/>
      <c r="U657" s="45"/>
      <c r="V657" s="45"/>
    </row>
    <row r="658">
      <c r="A658" s="75"/>
      <c r="B658" s="45"/>
      <c r="C658" s="188"/>
      <c r="D658" s="157"/>
      <c r="E658" s="157"/>
      <c r="F658" s="86"/>
      <c r="G658" s="114"/>
      <c r="H658" s="45"/>
      <c r="I658" s="45"/>
      <c r="J658" s="45"/>
      <c r="K658" s="45"/>
      <c r="L658" s="45"/>
      <c r="M658" s="45"/>
      <c r="N658" s="45"/>
      <c r="O658" s="45"/>
      <c r="P658" s="45"/>
      <c r="Q658" s="45"/>
      <c r="R658" s="45"/>
      <c r="S658" s="45"/>
      <c r="T658" s="45"/>
      <c r="U658" s="45"/>
      <c r="V658" s="45"/>
    </row>
    <row r="659">
      <c r="A659" s="75"/>
      <c r="B659" s="45"/>
      <c r="C659" s="188"/>
      <c r="D659" s="157"/>
      <c r="E659" s="157"/>
      <c r="F659" s="86"/>
      <c r="G659" s="114"/>
      <c r="H659" s="45"/>
      <c r="I659" s="45"/>
      <c r="J659" s="45"/>
      <c r="K659" s="45"/>
      <c r="L659" s="45"/>
      <c r="M659" s="45"/>
      <c r="N659" s="45"/>
      <c r="O659" s="45"/>
      <c r="P659" s="45"/>
      <c r="Q659" s="45"/>
      <c r="R659" s="45"/>
      <c r="S659" s="45"/>
      <c r="T659" s="45"/>
      <c r="U659" s="45"/>
      <c r="V659" s="45"/>
    </row>
    <row r="660">
      <c r="A660" s="75"/>
      <c r="B660" s="45"/>
      <c r="C660" s="188"/>
      <c r="D660" s="157"/>
      <c r="E660" s="157"/>
      <c r="F660" s="86"/>
      <c r="G660" s="114"/>
      <c r="H660" s="45"/>
      <c r="I660" s="45"/>
      <c r="J660" s="45"/>
      <c r="K660" s="45"/>
      <c r="L660" s="45"/>
      <c r="M660" s="45"/>
      <c r="N660" s="45"/>
      <c r="O660" s="45"/>
      <c r="P660" s="45"/>
      <c r="Q660" s="45"/>
      <c r="R660" s="45"/>
      <c r="S660" s="45"/>
      <c r="T660" s="45"/>
      <c r="U660" s="45"/>
      <c r="V660" s="45"/>
    </row>
    <row r="661">
      <c r="A661" s="75"/>
      <c r="B661" s="45"/>
      <c r="C661" s="188"/>
      <c r="D661" s="157"/>
      <c r="E661" s="157"/>
      <c r="F661" s="86"/>
      <c r="G661" s="114"/>
      <c r="H661" s="45"/>
      <c r="I661" s="45"/>
      <c r="J661" s="45"/>
      <c r="K661" s="45"/>
      <c r="L661" s="45"/>
      <c r="M661" s="45"/>
      <c r="N661" s="45"/>
      <c r="O661" s="45"/>
      <c r="P661" s="45"/>
      <c r="Q661" s="45"/>
      <c r="R661" s="45"/>
      <c r="S661" s="45"/>
      <c r="T661" s="45"/>
      <c r="U661" s="45"/>
      <c r="V661" s="45"/>
    </row>
    <row r="662">
      <c r="A662" s="75"/>
      <c r="B662" s="45"/>
      <c r="C662" s="188"/>
      <c r="D662" s="157"/>
      <c r="E662" s="157"/>
      <c r="F662" s="86"/>
      <c r="G662" s="114"/>
      <c r="H662" s="45"/>
      <c r="I662" s="45"/>
      <c r="J662" s="45"/>
      <c r="K662" s="45"/>
      <c r="L662" s="45"/>
      <c r="M662" s="45"/>
      <c r="N662" s="45"/>
      <c r="O662" s="45"/>
      <c r="P662" s="45"/>
      <c r="Q662" s="45"/>
      <c r="R662" s="45"/>
      <c r="S662" s="45"/>
      <c r="T662" s="45"/>
      <c r="U662" s="45"/>
      <c r="V662" s="45"/>
    </row>
    <row r="663">
      <c r="A663" s="75"/>
      <c r="B663" s="45"/>
      <c r="C663" s="188"/>
      <c r="D663" s="157"/>
      <c r="E663" s="157"/>
      <c r="F663" s="86"/>
      <c r="G663" s="114"/>
      <c r="H663" s="45"/>
      <c r="I663" s="45"/>
      <c r="J663" s="45"/>
      <c r="K663" s="45"/>
      <c r="L663" s="45"/>
      <c r="M663" s="45"/>
      <c r="N663" s="45"/>
      <c r="O663" s="45"/>
      <c r="P663" s="45"/>
      <c r="Q663" s="45"/>
      <c r="R663" s="45"/>
      <c r="S663" s="45"/>
      <c r="T663" s="45"/>
      <c r="U663" s="45"/>
      <c r="V663" s="45"/>
    </row>
    <row r="664">
      <c r="A664" s="75"/>
      <c r="B664" s="45"/>
      <c r="C664" s="188"/>
      <c r="D664" s="157"/>
      <c r="E664" s="157"/>
      <c r="F664" s="86"/>
      <c r="G664" s="114"/>
      <c r="H664" s="45"/>
      <c r="I664" s="45"/>
      <c r="J664" s="45"/>
      <c r="K664" s="45"/>
      <c r="L664" s="45"/>
      <c r="M664" s="45"/>
      <c r="N664" s="45"/>
      <c r="O664" s="45"/>
      <c r="P664" s="45"/>
      <c r="Q664" s="45"/>
      <c r="R664" s="45"/>
      <c r="S664" s="45"/>
      <c r="T664" s="45"/>
      <c r="U664" s="45"/>
      <c r="V664" s="45"/>
    </row>
    <row r="665">
      <c r="A665" s="75"/>
      <c r="B665" s="45"/>
      <c r="C665" s="188"/>
      <c r="D665" s="157"/>
      <c r="E665" s="157"/>
      <c r="F665" s="86"/>
      <c r="G665" s="114"/>
      <c r="H665" s="45"/>
      <c r="I665" s="45"/>
      <c r="J665" s="45"/>
      <c r="K665" s="45"/>
      <c r="L665" s="45"/>
      <c r="M665" s="45"/>
      <c r="N665" s="45"/>
      <c r="O665" s="45"/>
      <c r="P665" s="45"/>
      <c r="Q665" s="45"/>
      <c r="R665" s="45"/>
      <c r="S665" s="45"/>
      <c r="T665" s="45"/>
      <c r="U665" s="45"/>
      <c r="V665" s="45"/>
    </row>
    <row r="666">
      <c r="A666" s="75"/>
      <c r="B666" s="45"/>
      <c r="C666" s="188"/>
      <c r="D666" s="157"/>
      <c r="E666" s="157"/>
      <c r="F666" s="86"/>
      <c r="G666" s="114"/>
      <c r="H666" s="45"/>
      <c r="I666" s="45"/>
      <c r="J666" s="45"/>
      <c r="K666" s="45"/>
      <c r="L666" s="45"/>
      <c r="M666" s="45"/>
      <c r="N666" s="45"/>
      <c r="O666" s="45"/>
      <c r="P666" s="45"/>
      <c r="Q666" s="45"/>
      <c r="R666" s="45"/>
      <c r="S666" s="45"/>
      <c r="T666" s="45"/>
      <c r="U666" s="45"/>
      <c r="V666" s="45"/>
    </row>
    <row r="667">
      <c r="A667" s="75"/>
      <c r="B667" s="45"/>
      <c r="C667" s="188"/>
      <c r="D667" s="157"/>
      <c r="E667" s="157"/>
      <c r="F667" s="86"/>
      <c r="G667" s="114"/>
      <c r="H667" s="45"/>
      <c r="I667" s="45"/>
      <c r="J667" s="45"/>
      <c r="K667" s="45"/>
      <c r="L667" s="45"/>
      <c r="M667" s="45"/>
      <c r="N667" s="45"/>
      <c r="O667" s="45"/>
      <c r="P667" s="45"/>
      <c r="Q667" s="45"/>
      <c r="R667" s="45"/>
      <c r="S667" s="45"/>
      <c r="T667" s="45"/>
      <c r="U667" s="45"/>
      <c r="V667" s="45"/>
    </row>
    <row r="668">
      <c r="A668" s="75"/>
      <c r="B668" s="45"/>
      <c r="C668" s="188"/>
      <c r="D668" s="157"/>
      <c r="E668" s="157"/>
      <c r="F668" s="86"/>
      <c r="G668" s="114"/>
      <c r="H668" s="45"/>
      <c r="I668" s="45"/>
      <c r="J668" s="45"/>
      <c r="K668" s="45"/>
      <c r="L668" s="45"/>
      <c r="M668" s="45"/>
      <c r="N668" s="45"/>
      <c r="O668" s="45"/>
      <c r="P668" s="45"/>
      <c r="Q668" s="45"/>
      <c r="R668" s="45"/>
      <c r="S668" s="45"/>
      <c r="T668" s="45"/>
      <c r="U668" s="45"/>
      <c r="V668" s="45"/>
    </row>
    <row r="669">
      <c r="A669" s="75"/>
      <c r="B669" s="45"/>
      <c r="C669" s="188"/>
      <c r="D669" s="157"/>
      <c r="E669" s="157"/>
      <c r="F669" s="86"/>
      <c r="G669" s="114"/>
      <c r="H669" s="45"/>
      <c r="I669" s="45"/>
      <c r="J669" s="45"/>
      <c r="K669" s="45"/>
      <c r="L669" s="45"/>
      <c r="M669" s="45"/>
      <c r="N669" s="45"/>
      <c r="O669" s="45"/>
      <c r="P669" s="45"/>
      <c r="Q669" s="45"/>
      <c r="R669" s="45"/>
      <c r="S669" s="45"/>
      <c r="T669" s="45"/>
      <c r="U669" s="45"/>
      <c r="V669" s="45"/>
    </row>
    <row r="670">
      <c r="A670" s="75"/>
      <c r="B670" s="45"/>
      <c r="C670" s="188"/>
      <c r="D670" s="157"/>
      <c r="E670" s="157"/>
      <c r="F670" s="86"/>
      <c r="G670" s="114"/>
      <c r="H670" s="45"/>
      <c r="I670" s="45"/>
      <c r="J670" s="45"/>
      <c r="K670" s="45"/>
      <c r="L670" s="45"/>
      <c r="M670" s="45"/>
      <c r="N670" s="45"/>
      <c r="O670" s="45"/>
      <c r="P670" s="45"/>
      <c r="Q670" s="45"/>
      <c r="R670" s="45"/>
      <c r="S670" s="45"/>
      <c r="T670" s="45"/>
      <c r="U670" s="45"/>
      <c r="V670" s="45"/>
    </row>
    <row r="671">
      <c r="A671" s="75"/>
      <c r="B671" s="45"/>
      <c r="C671" s="188"/>
      <c r="D671" s="157"/>
      <c r="E671" s="157"/>
      <c r="F671" s="86"/>
      <c r="G671" s="114"/>
      <c r="H671" s="45"/>
      <c r="I671" s="45"/>
      <c r="J671" s="45"/>
      <c r="K671" s="45"/>
      <c r="L671" s="45"/>
      <c r="M671" s="45"/>
      <c r="N671" s="45"/>
      <c r="O671" s="45"/>
      <c r="P671" s="45"/>
      <c r="Q671" s="45"/>
      <c r="R671" s="45"/>
      <c r="S671" s="45"/>
      <c r="T671" s="45"/>
      <c r="U671" s="45"/>
      <c r="V671" s="45"/>
    </row>
    <row r="672">
      <c r="A672" s="75"/>
      <c r="B672" s="45"/>
      <c r="C672" s="188"/>
      <c r="D672" s="157"/>
      <c r="E672" s="157"/>
      <c r="F672" s="86"/>
      <c r="G672" s="114"/>
      <c r="H672" s="45"/>
      <c r="I672" s="45"/>
      <c r="J672" s="45"/>
      <c r="K672" s="45"/>
      <c r="L672" s="45"/>
      <c r="M672" s="45"/>
      <c r="N672" s="45"/>
      <c r="O672" s="45"/>
      <c r="P672" s="45"/>
      <c r="Q672" s="45"/>
      <c r="R672" s="45"/>
      <c r="S672" s="45"/>
      <c r="T672" s="45"/>
      <c r="U672" s="45"/>
      <c r="V672" s="45"/>
    </row>
    <row r="673">
      <c r="A673" s="75"/>
      <c r="B673" s="45"/>
      <c r="C673" s="188"/>
      <c r="D673" s="157"/>
      <c r="E673" s="157"/>
      <c r="F673" s="86"/>
      <c r="G673" s="114"/>
      <c r="H673" s="45"/>
      <c r="I673" s="45"/>
      <c r="J673" s="45"/>
      <c r="K673" s="45"/>
      <c r="L673" s="45"/>
      <c r="M673" s="45"/>
      <c r="N673" s="45"/>
      <c r="O673" s="45"/>
      <c r="P673" s="45"/>
      <c r="Q673" s="45"/>
      <c r="R673" s="45"/>
      <c r="S673" s="45"/>
      <c r="T673" s="45"/>
      <c r="U673" s="45"/>
      <c r="V673" s="45"/>
    </row>
    <row r="674">
      <c r="A674" s="75"/>
      <c r="B674" s="45"/>
      <c r="C674" s="188"/>
      <c r="D674" s="157"/>
      <c r="E674" s="157"/>
      <c r="F674" s="86"/>
      <c r="G674" s="114"/>
      <c r="H674" s="45"/>
      <c r="I674" s="45"/>
      <c r="J674" s="45"/>
      <c r="K674" s="45"/>
      <c r="L674" s="45"/>
      <c r="M674" s="45"/>
      <c r="N674" s="45"/>
      <c r="O674" s="45"/>
      <c r="P674" s="45"/>
      <c r="Q674" s="45"/>
      <c r="R674" s="45"/>
      <c r="S674" s="45"/>
      <c r="T674" s="45"/>
      <c r="U674" s="45"/>
      <c r="V674" s="45"/>
    </row>
    <row r="675">
      <c r="A675" s="75"/>
      <c r="B675" s="45"/>
      <c r="C675" s="188"/>
      <c r="D675" s="157"/>
      <c r="E675" s="157"/>
      <c r="F675" s="86"/>
      <c r="G675" s="114"/>
      <c r="H675" s="45"/>
      <c r="I675" s="45"/>
      <c r="J675" s="45"/>
      <c r="K675" s="45"/>
      <c r="L675" s="45"/>
      <c r="M675" s="45"/>
      <c r="N675" s="45"/>
      <c r="O675" s="45"/>
      <c r="P675" s="45"/>
      <c r="Q675" s="45"/>
      <c r="R675" s="45"/>
      <c r="S675" s="45"/>
      <c r="T675" s="45"/>
      <c r="U675" s="45"/>
      <c r="V675" s="45"/>
    </row>
    <row r="676">
      <c r="A676" s="75"/>
      <c r="B676" s="45"/>
      <c r="C676" s="188"/>
      <c r="D676" s="157"/>
      <c r="E676" s="157"/>
      <c r="F676" s="86"/>
      <c r="G676" s="114"/>
      <c r="H676" s="45"/>
      <c r="I676" s="45"/>
      <c r="J676" s="45"/>
      <c r="K676" s="45"/>
      <c r="L676" s="45"/>
      <c r="M676" s="45"/>
      <c r="N676" s="45"/>
      <c r="O676" s="45"/>
      <c r="P676" s="45"/>
      <c r="Q676" s="45"/>
      <c r="R676" s="45"/>
      <c r="S676" s="45"/>
      <c r="T676" s="45"/>
      <c r="U676" s="45"/>
      <c r="V676" s="45"/>
    </row>
    <row r="677">
      <c r="A677" s="75"/>
      <c r="B677" s="45"/>
      <c r="C677" s="188"/>
      <c r="D677" s="157"/>
      <c r="E677" s="157"/>
      <c r="F677" s="86"/>
      <c r="G677" s="114"/>
      <c r="H677" s="45"/>
      <c r="I677" s="45"/>
      <c r="J677" s="45"/>
      <c r="K677" s="45"/>
      <c r="L677" s="45"/>
      <c r="M677" s="45"/>
      <c r="N677" s="45"/>
      <c r="O677" s="45"/>
      <c r="P677" s="45"/>
      <c r="Q677" s="45"/>
      <c r="R677" s="45"/>
      <c r="S677" s="45"/>
      <c r="T677" s="45"/>
      <c r="U677" s="45"/>
      <c r="V677" s="45"/>
    </row>
    <row r="678">
      <c r="A678" s="75"/>
      <c r="B678" s="45"/>
      <c r="C678" s="188"/>
      <c r="D678" s="157"/>
      <c r="E678" s="157"/>
      <c r="F678" s="86"/>
      <c r="G678" s="114"/>
      <c r="H678" s="45"/>
      <c r="I678" s="45"/>
      <c r="J678" s="45"/>
      <c r="K678" s="45"/>
      <c r="L678" s="45"/>
      <c r="M678" s="45"/>
      <c r="N678" s="45"/>
      <c r="O678" s="45"/>
      <c r="P678" s="45"/>
      <c r="Q678" s="45"/>
      <c r="R678" s="45"/>
      <c r="S678" s="45"/>
      <c r="T678" s="45"/>
      <c r="U678" s="45"/>
      <c r="V678" s="45"/>
    </row>
    <row r="679">
      <c r="A679" s="75"/>
      <c r="B679" s="45"/>
      <c r="C679" s="188"/>
      <c r="D679" s="157"/>
      <c r="E679" s="157"/>
      <c r="F679" s="86"/>
      <c r="G679" s="114"/>
      <c r="H679" s="45"/>
      <c r="I679" s="45"/>
      <c r="J679" s="45"/>
      <c r="K679" s="45"/>
      <c r="L679" s="45"/>
      <c r="M679" s="45"/>
      <c r="N679" s="45"/>
      <c r="O679" s="45"/>
      <c r="P679" s="45"/>
      <c r="Q679" s="45"/>
      <c r="R679" s="45"/>
      <c r="S679" s="45"/>
      <c r="T679" s="45"/>
      <c r="U679" s="45"/>
      <c r="V679" s="45"/>
    </row>
    <row r="680">
      <c r="A680" s="75"/>
      <c r="B680" s="45"/>
      <c r="C680" s="188"/>
      <c r="D680" s="157"/>
      <c r="E680" s="157"/>
      <c r="F680" s="86"/>
      <c r="G680" s="114"/>
      <c r="H680" s="45"/>
      <c r="I680" s="45"/>
      <c r="J680" s="45"/>
      <c r="K680" s="45"/>
      <c r="L680" s="45"/>
      <c r="M680" s="45"/>
      <c r="N680" s="45"/>
      <c r="O680" s="45"/>
      <c r="P680" s="45"/>
      <c r="Q680" s="45"/>
      <c r="R680" s="45"/>
      <c r="S680" s="45"/>
      <c r="T680" s="45"/>
      <c r="U680" s="45"/>
      <c r="V680" s="45"/>
    </row>
    <row r="681">
      <c r="A681" s="75"/>
      <c r="B681" s="45"/>
      <c r="C681" s="188"/>
      <c r="D681" s="157"/>
      <c r="E681" s="157"/>
      <c r="F681" s="86"/>
      <c r="G681" s="114"/>
      <c r="H681" s="45"/>
      <c r="I681" s="45"/>
      <c r="J681" s="45"/>
      <c r="K681" s="45"/>
      <c r="L681" s="45"/>
      <c r="M681" s="45"/>
      <c r="N681" s="45"/>
      <c r="O681" s="45"/>
      <c r="P681" s="45"/>
      <c r="Q681" s="45"/>
      <c r="R681" s="45"/>
      <c r="S681" s="45"/>
      <c r="T681" s="45"/>
      <c r="U681" s="45"/>
      <c r="V681" s="45"/>
    </row>
    <row r="682">
      <c r="A682" s="75"/>
      <c r="B682" s="45"/>
      <c r="C682" s="188"/>
      <c r="D682" s="157"/>
      <c r="E682" s="157"/>
      <c r="F682" s="86"/>
      <c r="G682" s="114"/>
      <c r="H682" s="45"/>
      <c r="I682" s="45"/>
      <c r="J682" s="45"/>
      <c r="K682" s="45"/>
      <c r="L682" s="45"/>
      <c r="M682" s="45"/>
      <c r="N682" s="45"/>
      <c r="O682" s="45"/>
      <c r="P682" s="45"/>
      <c r="Q682" s="45"/>
      <c r="R682" s="45"/>
      <c r="S682" s="45"/>
      <c r="T682" s="45"/>
      <c r="U682" s="45"/>
      <c r="V682" s="45"/>
    </row>
    <row r="683">
      <c r="A683" s="75"/>
      <c r="B683" s="45"/>
      <c r="C683" s="188"/>
      <c r="D683" s="157"/>
      <c r="E683" s="157"/>
      <c r="F683" s="86"/>
      <c r="G683" s="114"/>
      <c r="H683" s="45"/>
      <c r="I683" s="45"/>
      <c r="J683" s="45"/>
      <c r="K683" s="45"/>
      <c r="L683" s="45"/>
      <c r="M683" s="45"/>
      <c r="N683" s="45"/>
      <c r="O683" s="45"/>
      <c r="P683" s="45"/>
      <c r="Q683" s="45"/>
      <c r="R683" s="45"/>
      <c r="S683" s="45"/>
      <c r="T683" s="45"/>
      <c r="U683" s="45"/>
      <c r="V683" s="45"/>
    </row>
    <row r="684">
      <c r="A684" s="75"/>
      <c r="B684" s="45"/>
      <c r="C684" s="188"/>
      <c r="D684" s="157"/>
      <c r="E684" s="157"/>
      <c r="F684" s="86"/>
      <c r="G684" s="114"/>
      <c r="H684" s="45"/>
      <c r="I684" s="45"/>
      <c r="J684" s="45"/>
      <c r="K684" s="45"/>
      <c r="L684" s="45"/>
      <c r="M684" s="45"/>
      <c r="N684" s="45"/>
      <c r="O684" s="45"/>
      <c r="P684" s="45"/>
      <c r="Q684" s="45"/>
      <c r="R684" s="45"/>
      <c r="S684" s="45"/>
      <c r="T684" s="45"/>
      <c r="U684" s="45"/>
      <c r="V684" s="45"/>
    </row>
    <row r="685">
      <c r="A685" s="75"/>
      <c r="B685" s="45"/>
      <c r="C685" s="188"/>
      <c r="D685" s="157"/>
      <c r="E685" s="157"/>
      <c r="F685" s="86"/>
      <c r="G685" s="114"/>
      <c r="H685" s="45"/>
      <c r="I685" s="45"/>
      <c r="J685" s="45"/>
      <c r="K685" s="45"/>
      <c r="L685" s="45"/>
      <c r="M685" s="45"/>
      <c r="N685" s="45"/>
      <c r="O685" s="45"/>
      <c r="P685" s="45"/>
      <c r="Q685" s="45"/>
      <c r="R685" s="45"/>
      <c r="S685" s="45"/>
      <c r="T685" s="45"/>
      <c r="U685" s="45"/>
      <c r="V685" s="45"/>
    </row>
    <row r="686">
      <c r="A686" s="75"/>
      <c r="B686" s="45"/>
      <c r="C686" s="188"/>
      <c r="D686" s="157"/>
      <c r="E686" s="157"/>
      <c r="F686" s="86"/>
      <c r="G686" s="114"/>
      <c r="H686" s="45"/>
      <c r="I686" s="45"/>
      <c r="J686" s="45"/>
      <c r="K686" s="45"/>
      <c r="L686" s="45"/>
      <c r="M686" s="45"/>
      <c r="N686" s="45"/>
      <c r="O686" s="45"/>
      <c r="P686" s="45"/>
      <c r="Q686" s="45"/>
      <c r="R686" s="45"/>
      <c r="S686" s="45"/>
      <c r="T686" s="45"/>
      <c r="U686" s="45"/>
      <c r="V686" s="45"/>
    </row>
    <row r="687">
      <c r="A687" s="75"/>
      <c r="B687" s="45"/>
      <c r="C687" s="188"/>
      <c r="D687" s="157"/>
      <c r="E687" s="157"/>
      <c r="F687" s="86"/>
      <c r="G687" s="114"/>
      <c r="H687" s="45"/>
      <c r="I687" s="45"/>
      <c r="J687" s="45"/>
      <c r="K687" s="45"/>
      <c r="L687" s="45"/>
      <c r="M687" s="45"/>
      <c r="N687" s="45"/>
      <c r="O687" s="45"/>
      <c r="P687" s="45"/>
      <c r="Q687" s="45"/>
      <c r="R687" s="45"/>
      <c r="S687" s="45"/>
      <c r="T687" s="45"/>
      <c r="U687" s="45"/>
      <c r="V687" s="45"/>
    </row>
    <row r="688">
      <c r="A688" s="75"/>
      <c r="B688" s="45"/>
      <c r="C688" s="188"/>
      <c r="D688" s="157"/>
      <c r="E688" s="157"/>
      <c r="F688" s="86"/>
      <c r="G688" s="114"/>
      <c r="H688" s="45"/>
      <c r="I688" s="45"/>
      <c r="J688" s="45"/>
      <c r="K688" s="45"/>
      <c r="L688" s="45"/>
      <c r="M688" s="45"/>
      <c r="N688" s="45"/>
      <c r="O688" s="45"/>
      <c r="P688" s="45"/>
      <c r="Q688" s="45"/>
      <c r="R688" s="45"/>
      <c r="S688" s="45"/>
      <c r="T688" s="45"/>
      <c r="U688" s="45"/>
      <c r="V688" s="45"/>
    </row>
    <row r="689">
      <c r="A689" s="75"/>
      <c r="B689" s="45"/>
      <c r="C689" s="188"/>
      <c r="D689" s="157"/>
      <c r="E689" s="157"/>
      <c r="F689" s="86"/>
      <c r="G689" s="114"/>
      <c r="H689" s="45"/>
      <c r="I689" s="45"/>
      <c r="J689" s="45"/>
      <c r="K689" s="45"/>
      <c r="L689" s="45"/>
      <c r="M689" s="45"/>
      <c r="N689" s="45"/>
      <c r="O689" s="45"/>
      <c r="P689" s="45"/>
      <c r="Q689" s="45"/>
      <c r="R689" s="45"/>
      <c r="S689" s="45"/>
      <c r="T689" s="45"/>
      <c r="U689" s="45"/>
      <c r="V689" s="45"/>
    </row>
    <row r="690">
      <c r="A690" s="75"/>
      <c r="B690" s="45"/>
      <c r="C690" s="188"/>
      <c r="D690" s="157"/>
      <c r="E690" s="157"/>
      <c r="F690" s="86"/>
      <c r="G690" s="114"/>
      <c r="H690" s="45"/>
      <c r="I690" s="45"/>
      <c r="J690" s="45"/>
      <c r="K690" s="45"/>
      <c r="L690" s="45"/>
      <c r="M690" s="45"/>
      <c r="N690" s="45"/>
      <c r="O690" s="45"/>
      <c r="P690" s="45"/>
      <c r="Q690" s="45"/>
      <c r="R690" s="45"/>
      <c r="S690" s="45"/>
      <c r="T690" s="45"/>
      <c r="U690" s="45"/>
      <c r="V690" s="45"/>
    </row>
    <row r="691">
      <c r="A691" s="75"/>
      <c r="B691" s="45"/>
      <c r="C691" s="188"/>
      <c r="D691" s="157"/>
      <c r="E691" s="157"/>
      <c r="F691" s="86"/>
      <c r="G691" s="114"/>
      <c r="H691" s="45"/>
      <c r="I691" s="45"/>
      <c r="J691" s="45"/>
      <c r="K691" s="45"/>
      <c r="L691" s="45"/>
      <c r="M691" s="45"/>
      <c r="N691" s="45"/>
      <c r="O691" s="45"/>
      <c r="P691" s="45"/>
      <c r="Q691" s="45"/>
      <c r="R691" s="45"/>
      <c r="S691" s="45"/>
      <c r="T691" s="45"/>
      <c r="U691" s="45"/>
      <c r="V691" s="45"/>
    </row>
    <row r="692">
      <c r="A692" s="75"/>
      <c r="B692" s="45"/>
      <c r="C692" s="188"/>
      <c r="D692" s="157"/>
      <c r="E692" s="157"/>
      <c r="F692" s="86"/>
      <c r="G692" s="114"/>
      <c r="H692" s="45"/>
      <c r="I692" s="45"/>
      <c r="J692" s="45"/>
      <c r="K692" s="45"/>
      <c r="L692" s="45"/>
      <c r="M692" s="45"/>
      <c r="N692" s="45"/>
      <c r="O692" s="45"/>
      <c r="P692" s="45"/>
      <c r="Q692" s="45"/>
      <c r="R692" s="45"/>
      <c r="S692" s="45"/>
      <c r="T692" s="45"/>
      <c r="U692" s="45"/>
      <c r="V692" s="45"/>
    </row>
    <row r="693">
      <c r="A693" s="75"/>
      <c r="B693" s="45"/>
      <c r="C693" s="188"/>
      <c r="D693" s="157"/>
      <c r="E693" s="157"/>
      <c r="F693" s="86"/>
      <c r="G693" s="114"/>
      <c r="H693" s="45"/>
      <c r="I693" s="45"/>
      <c r="J693" s="45"/>
      <c r="K693" s="45"/>
      <c r="L693" s="45"/>
      <c r="M693" s="45"/>
      <c r="N693" s="45"/>
      <c r="O693" s="45"/>
      <c r="P693" s="45"/>
      <c r="Q693" s="45"/>
      <c r="R693" s="45"/>
      <c r="S693" s="45"/>
      <c r="T693" s="45"/>
      <c r="U693" s="45"/>
      <c r="V693" s="45"/>
    </row>
    <row r="694">
      <c r="A694" s="75"/>
      <c r="B694" s="45"/>
      <c r="C694" s="188"/>
      <c r="D694" s="157"/>
      <c r="E694" s="157"/>
      <c r="F694" s="86"/>
      <c r="G694" s="114"/>
      <c r="H694" s="45"/>
      <c r="I694" s="45"/>
      <c r="J694" s="45"/>
      <c r="K694" s="45"/>
      <c r="L694" s="45"/>
      <c r="M694" s="45"/>
      <c r="N694" s="45"/>
      <c r="O694" s="45"/>
      <c r="P694" s="45"/>
      <c r="Q694" s="45"/>
      <c r="R694" s="45"/>
      <c r="S694" s="45"/>
      <c r="T694" s="45"/>
      <c r="U694" s="45"/>
      <c r="V694" s="45"/>
    </row>
    <row r="695">
      <c r="A695" s="75"/>
      <c r="B695" s="45"/>
      <c r="C695" s="188"/>
      <c r="D695" s="157"/>
      <c r="E695" s="157"/>
      <c r="F695" s="86"/>
      <c r="G695" s="114"/>
      <c r="H695" s="45"/>
      <c r="I695" s="45"/>
      <c r="J695" s="45"/>
      <c r="K695" s="45"/>
      <c r="L695" s="45"/>
      <c r="M695" s="45"/>
      <c r="N695" s="45"/>
      <c r="O695" s="45"/>
      <c r="P695" s="45"/>
      <c r="Q695" s="45"/>
      <c r="R695" s="45"/>
      <c r="S695" s="45"/>
      <c r="T695" s="45"/>
      <c r="U695" s="45"/>
      <c r="V695" s="45"/>
    </row>
    <row r="696">
      <c r="A696" s="75"/>
      <c r="B696" s="45"/>
      <c r="C696" s="188"/>
      <c r="D696" s="157"/>
      <c r="E696" s="157"/>
      <c r="F696" s="86"/>
      <c r="G696" s="114"/>
      <c r="H696" s="45"/>
      <c r="I696" s="45"/>
      <c r="J696" s="45"/>
      <c r="K696" s="45"/>
      <c r="L696" s="45"/>
      <c r="M696" s="45"/>
      <c r="N696" s="45"/>
      <c r="O696" s="45"/>
      <c r="P696" s="45"/>
      <c r="Q696" s="45"/>
      <c r="R696" s="45"/>
      <c r="S696" s="45"/>
      <c r="T696" s="45"/>
      <c r="U696" s="45"/>
      <c r="V696" s="45"/>
    </row>
    <row r="697">
      <c r="A697" s="75"/>
      <c r="B697" s="45"/>
      <c r="C697" s="188"/>
      <c r="D697" s="157"/>
      <c r="E697" s="157"/>
      <c r="F697" s="86"/>
      <c r="G697" s="114"/>
      <c r="H697" s="45"/>
      <c r="I697" s="45"/>
      <c r="J697" s="45"/>
      <c r="K697" s="45"/>
      <c r="L697" s="45"/>
      <c r="M697" s="45"/>
      <c r="N697" s="45"/>
      <c r="O697" s="45"/>
      <c r="P697" s="45"/>
      <c r="Q697" s="45"/>
      <c r="R697" s="45"/>
      <c r="S697" s="45"/>
      <c r="T697" s="45"/>
      <c r="U697" s="45"/>
      <c r="V697" s="45"/>
    </row>
    <row r="698">
      <c r="A698" s="75"/>
      <c r="B698" s="45"/>
      <c r="C698" s="188"/>
      <c r="D698" s="157"/>
      <c r="E698" s="157"/>
      <c r="F698" s="86"/>
      <c r="G698" s="114"/>
      <c r="H698" s="45"/>
      <c r="I698" s="45"/>
      <c r="J698" s="45"/>
      <c r="K698" s="45"/>
      <c r="L698" s="45"/>
      <c r="M698" s="45"/>
      <c r="N698" s="45"/>
      <c r="O698" s="45"/>
      <c r="P698" s="45"/>
      <c r="Q698" s="45"/>
      <c r="R698" s="45"/>
      <c r="S698" s="45"/>
      <c r="T698" s="45"/>
      <c r="U698" s="45"/>
      <c r="V698" s="45"/>
    </row>
    <row r="699">
      <c r="A699" s="75"/>
      <c r="B699" s="45"/>
      <c r="C699" s="188"/>
      <c r="D699" s="157"/>
      <c r="E699" s="157"/>
      <c r="F699" s="86"/>
      <c r="G699" s="114"/>
      <c r="H699" s="45"/>
      <c r="I699" s="45"/>
      <c r="J699" s="45"/>
      <c r="K699" s="45"/>
      <c r="L699" s="45"/>
      <c r="M699" s="45"/>
      <c r="N699" s="45"/>
      <c r="O699" s="45"/>
      <c r="P699" s="45"/>
      <c r="Q699" s="45"/>
      <c r="R699" s="45"/>
      <c r="S699" s="45"/>
      <c r="T699" s="45"/>
      <c r="U699" s="45"/>
      <c r="V699" s="45"/>
    </row>
    <row r="700">
      <c r="A700" s="75"/>
      <c r="B700" s="45"/>
      <c r="C700" s="188"/>
      <c r="D700" s="157"/>
      <c r="E700" s="157"/>
      <c r="F700" s="86"/>
      <c r="G700" s="114"/>
      <c r="H700" s="45"/>
      <c r="I700" s="45"/>
      <c r="J700" s="45"/>
      <c r="K700" s="45"/>
      <c r="L700" s="45"/>
      <c r="M700" s="45"/>
      <c r="N700" s="45"/>
      <c r="O700" s="45"/>
      <c r="P700" s="45"/>
      <c r="Q700" s="45"/>
      <c r="R700" s="45"/>
      <c r="S700" s="45"/>
      <c r="T700" s="45"/>
      <c r="U700" s="45"/>
      <c r="V700" s="45"/>
    </row>
    <row r="701">
      <c r="A701" s="75"/>
      <c r="B701" s="45"/>
      <c r="C701" s="188"/>
      <c r="D701" s="157"/>
      <c r="E701" s="157"/>
      <c r="F701" s="86"/>
      <c r="G701" s="114"/>
      <c r="H701" s="45"/>
      <c r="I701" s="45"/>
      <c r="J701" s="45"/>
      <c r="K701" s="45"/>
      <c r="L701" s="45"/>
      <c r="M701" s="45"/>
      <c r="N701" s="45"/>
      <c r="O701" s="45"/>
      <c r="P701" s="45"/>
      <c r="Q701" s="45"/>
      <c r="R701" s="45"/>
      <c r="S701" s="45"/>
      <c r="T701" s="45"/>
      <c r="U701" s="45"/>
      <c r="V701" s="45"/>
    </row>
    <row r="702">
      <c r="A702" s="75"/>
      <c r="B702" s="45"/>
      <c r="C702" s="188"/>
      <c r="D702" s="157"/>
      <c r="E702" s="157"/>
      <c r="F702" s="86"/>
      <c r="G702" s="114"/>
      <c r="H702" s="45"/>
      <c r="I702" s="45"/>
      <c r="J702" s="45"/>
      <c r="K702" s="45"/>
      <c r="L702" s="45"/>
      <c r="M702" s="45"/>
      <c r="N702" s="45"/>
      <c r="O702" s="45"/>
      <c r="P702" s="45"/>
      <c r="Q702" s="45"/>
      <c r="R702" s="45"/>
      <c r="S702" s="45"/>
      <c r="T702" s="45"/>
      <c r="U702" s="45"/>
      <c r="V702" s="45"/>
    </row>
    <row r="703">
      <c r="A703" s="75"/>
      <c r="B703" s="45"/>
      <c r="C703" s="188"/>
      <c r="D703" s="157"/>
      <c r="E703" s="157"/>
      <c r="F703" s="86"/>
      <c r="G703" s="114"/>
      <c r="H703" s="45"/>
      <c r="I703" s="45"/>
      <c r="J703" s="45"/>
      <c r="K703" s="45"/>
      <c r="L703" s="45"/>
      <c r="M703" s="45"/>
      <c r="N703" s="45"/>
      <c r="O703" s="45"/>
      <c r="P703" s="45"/>
      <c r="Q703" s="45"/>
      <c r="R703" s="45"/>
      <c r="S703" s="45"/>
      <c r="T703" s="45"/>
      <c r="U703" s="45"/>
      <c r="V703" s="45"/>
    </row>
    <row r="704">
      <c r="A704" s="75"/>
      <c r="B704" s="45"/>
      <c r="C704" s="188"/>
      <c r="D704" s="157"/>
      <c r="E704" s="157"/>
      <c r="F704" s="86"/>
      <c r="G704" s="114"/>
      <c r="H704" s="45"/>
      <c r="I704" s="45"/>
      <c r="J704" s="45"/>
      <c r="K704" s="45"/>
      <c r="L704" s="45"/>
      <c r="M704" s="45"/>
      <c r="N704" s="45"/>
      <c r="O704" s="45"/>
      <c r="P704" s="45"/>
      <c r="Q704" s="45"/>
      <c r="R704" s="45"/>
      <c r="S704" s="45"/>
      <c r="T704" s="45"/>
      <c r="U704" s="45"/>
      <c r="V704" s="45"/>
    </row>
    <row r="705">
      <c r="A705" s="75"/>
      <c r="B705" s="45"/>
      <c r="C705" s="188"/>
      <c r="D705" s="157"/>
      <c r="E705" s="157"/>
      <c r="F705" s="86"/>
      <c r="G705" s="114"/>
      <c r="H705" s="45"/>
      <c r="I705" s="45"/>
      <c r="J705" s="45"/>
      <c r="K705" s="45"/>
      <c r="L705" s="45"/>
      <c r="M705" s="45"/>
      <c r="N705" s="45"/>
      <c r="O705" s="45"/>
      <c r="P705" s="45"/>
      <c r="Q705" s="45"/>
      <c r="R705" s="45"/>
      <c r="S705" s="45"/>
      <c r="T705" s="45"/>
      <c r="U705" s="45"/>
      <c r="V705" s="45"/>
    </row>
    <row r="706">
      <c r="A706" s="75"/>
      <c r="B706" s="45"/>
      <c r="C706" s="188"/>
      <c r="D706" s="157"/>
      <c r="E706" s="157"/>
      <c r="F706" s="86"/>
      <c r="G706" s="114"/>
      <c r="H706" s="45"/>
      <c r="I706" s="45"/>
      <c r="J706" s="45"/>
      <c r="K706" s="45"/>
      <c r="L706" s="45"/>
      <c r="M706" s="45"/>
      <c r="N706" s="45"/>
      <c r="O706" s="45"/>
      <c r="P706" s="45"/>
      <c r="Q706" s="45"/>
      <c r="R706" s="45"/>
      <c r="S706" s="45"/>
      <c r="T706" s="45"/>
      <c r="U706" s="45"/>
      <c r="V706" s="45"/>
    </row>
    <row r="707">
      <c r="A707" s="75"/>
      <c r="B707" s="45"/>
      <c r="C707" s="188"/>
      <c r="D707" s="157"/>
      <c r="E707" s="157"/>
      <c r="F707" s="86"/>
      <c r="G707" s="114"/>
      <c r="H707" s="45"/>
      <c r="I707" s="45"/>
      <c r="J707" s="45"/>
      <c r="K707" s="45"/>
      <c r="L707" s="45"/>
      <c r="M707" s="45"/>
      <c r="N707" s="45"/>
      <c r="O707" s="45"/>
      <c r="P707" s="45"/>
      <c r="Q707" s="45"/>
      <c r="R707" s="45"/>
      <c r="S707" s="45"/>
      <c r="T707" s="45"/>
      <c r="U707" s="45"/>
      <c r="V707" s="45"/>
    </row>
    <row r="708">
      <c r="A708" s="75"/>
      <c r="B708" s="45"/>
      <c r="C708" s="188"/>
      <c r="D708" s="157"/>
      <c r="E708" s="157"/>
      <c r="F708" s="86"/>
      <c r="G708" s="114"/>
      <c r="H708" s="45"/>
      <c r="I708" s="45"/>
      <c r="J708" s="45"/>
      <c r="K708" s="45"/>
      <c r="L708" s="45"/>
      <c r="M708" s="45"/>
      <c r="N708" s="45"/>
      <c r="O708" s="45"/>
      <c r="P708" s="45"/>
      <c r="Q708" s="45"/>
      <c r="R708" s="45"/>
      <c r="S708" s="45"/>
      <c r="T708" s="45"/>
      <c r="U708" s="45"/>
      <c r="V708" s="45"/>
    </row>
    <row r="709">
      <c r="A709" s="75"/>
      <c r="B709" s="45"/>
      <c r="C709" s="188"/>
      <c r="D709" s="157"/>
      <c r="E709" s="157"/>
      <c r="F709" s="86"/>
      <c r="G709" s="114"/>
      <c r="H709" s="45"/>
      <c r="I709" s="45"/>
      <c r="J709" s="45"/>
      <c r="K709" s="45"/>
      <c r="L709" s="45"/>
      <c r="M709" s="45"/>
      <c r="N709" s="45"/>
      <c r="O709" s="45"/>
      <c r="P709" s="45"/>
      <c r="Q709" s="45"/>
      <c r="R709" s="45"/>
      <c r="S709" s="45"/>
      <c r="T709" s="45"/>
      <c r="U709" s="45"/>
      <c r="V709" s="45"/>
    </row>
    <row r="710">
      <c r="A710" s="75"/>
      <c r="B710" s="45"/>
      <c r="C710" s="188"/>
      <c r="D710" s="157"/>
      <c r="E710" s="157"/>
      <c r="F710" s="86"/>
      <c r="G710" s="114"/>
      <c r="H710" s="45"/>
      <c r="I710" s="45"/>
      <c r="J710" s="45"/>
      <c r="K710" s="45"/>
      <c r="L710" s="45"/>
      <c r="M710" s="45"/>
      <c r="N710" s="45"/>
      <c r="O710" s="45"/>
      <c r="P710" s="45"/>
      <c r="Q710" s="45"/>
      <c r="R710" s="45"/>
      <c r="S710" s="45"/>
      <c r="T710" s="45"/>
      <c r="U710" s="45"/>
      <c r="V710" s="45"/>
    </row>
    <row r="711">
      <c r="A711" s="75"/>
      <c r="B711" s="45"/>
      <c r="C711" s="188"/>
      <c r="D711" s="157"/>
      <c r="E711" s="157"/>
      <c r="F711" s="86"/>
      <c r="G711" s="114"/>
      <c r="H711" s="45"/>
      <c r="I711" s="45"/>
      <c r="J711" s="45"/>
      <c r="K711" s="45"/>
      <c r="L711" s="45"/>
      <c r="M711" s="45"/>
      <c r="N711" s="45"/>
      <c r="O711" s="45"/>
      <c r="P711" s="45"/>
      <c r="Q711" s="45"/>
      <c r="R711" s="45"/>
      <c r="S711" s="45"/>
      <c r="T711" s="45"/>
      <c r="U711" s="45"/>
      <c r="V711" s="45"/>
    </row>
    <row r="712">
      <c r="A712" s="75"/>
      <c r="B712" s="45"/>
      <c r="C712" s="188"/>
      <c r="D712" s="157"/>
      <c r="E712" s="157"/>
      <c r="F712" s="86"/>
      <c r="G712" s="114"/>
      <c r="H712" s="45"/>
      <c r="I712" s="45"/>
      <c r="J712" s="45"/>
      <c r="K712" s="45"/>
      <c r="L712" s="45"/>
      <c r="M712" s="45"/>
      <c r="N712" s="45"/>
      <c r="O712" s="45"/>
      <c r="P712" s="45"/>
      <c r="Q712" s="45"/>
      <c r="R712" s="45"/>
      <c r="S712" s="45"/>
      <c r="T712" s="45"/>
      <c r="U712" s="45"/>
      <c r="V712" s="45"/>
    </row>
    <row r="713">
      <c r="A713" s="75"/>
      <c r="B713" s="45"/>
      <c r="C713" s="188"/>
      <c r="D713" s="157"/>
      <c r="E713" s="157"/>
      <c r="F713" s="86"/>
      <c r="G713" s="114"/>
      <c r="H713" s="45"/>
      <c r="I713" s="45"/>
      <c r="J713" s="45"/>
      <c r="K713" s="45"/>
      <c r="L713" s="45"/>
      <c r="M713" s="45"/>
      <c r="N713" s="45"/>
      <c r="O713" s="45"/>
      <c r="P713" s="45"/>
      <c r="Q713" s="45"/>
      <c r="R713" s="45"/>
      <c r="S713" s="45"/>
      <c r="T713" s="45"/>
      <c r="U713" s="45"/>
      <c r="V713" s="45"/>
    </row>
    <row r="714">
      <c r="A714" s="75"/>
      <c r="B714" s="45"/>
      <c r="C714" s="188"/>
      <c r="D714" s="157"/>
      <c r="E714" s="157"/>
      <c r="F714" s="86"/>
      <c r="G714" s="114"/>
      <c r="H714" s="45"/>
      <c r="I714" s="45"/>
      <c r="J714" s="45"/>
      <c r="K714" s="45"/>
      <c r="L714" s="45"/>
      <c r="M714" s="45"/>
      <c r="N714" s="45"/>
      <c r="O714" s="45"/>
      <c r="P714" s="45"/>
      <c r="Q714" s="45"/>
      <c r="R714" s="45"/>
      <c r="S714" s="45"/>
      <c r="T714" s="45"/>
      <c r="U714" s="45"/>
      <c r="V714" s="45"/>
    </row>
    <row r="715">
      <c r="A715" s="75"/>
      <c r="B715" s="45"/>
      <c r="C715" s="188"/>
      <c r="D715" s="157"/>
      <c r="E715" s="157"/>
      <c r="F715" s="86"/>
      <c r="G715" s="114"/>
      <c r="H715" s="45"/>
      <c r="I715" s="45"/>
      <c r="J715" s="45"/>
      <c r="K715" s="45"/>
      <c r="L715" s="45"/>
      <c r="M715" s="45"/>
      <c r="N715" s="45"/>
      <c r="O715" s="45"/>
      <c r="P715" s="45"/>
      <c r="Q715" s="45"/>
      <c r="R715" s="45"/>
      <c r="S715" s="45"/>
      <c r="T715" s="45"/>
      <c r="U715" s="45"/>
      <c r="V715" s="45"/>
    </row>
    <row r="716">
      <c r="A716" s="75"/>
      <c r="B716" s="45"/>
      <c r="C716" s="188"/>
      <c r="D716" s="157"/>
      <c r="E716" s="157"/>
      <c r="F716" s="86"/>
      <c r="G716" s="114"/>
      <c r="H716" s="45"/>
      <c r="I716" s="45"/>
      <c r="J716" s="45"/>
      <c r="K716" s="45"/>
      <c r="L716" s="45"/>
      <c r="M716" s="45"/>
      <c r="N716" s="45"/>
      <c r="O716" s="45"/>
      <c r="P716" s="45"/>
      <c r="Q716" s="45"/>
      <c r="R716" s="45"/>
      <c r="S716" s="45"/>
      <c r="T716" s="45"/>
      <c r="U716" s="45"/>
      <c r="V716" s="45"/>
    </row>
    <row r="717">
      <c r="A717" s="75"/>
      <c r="B717" s="45"/>
      <c r="C717" s="188"/>
      <c r="D717" s="157"/>
      <c r="E717" s="157"/>
      <c r="F717" s="86"/>
      <c r="G717" s="114"/>
      <c r="H717" s="45"/>
      <c r="I717" s="45"/>
      <c r="J717" s="45"/>
      <c r="K717" s="45"/>
      <c r="L717" s="45"/>
      <c r="M717" s="45"/>
      <c r="N717" s="45"/>
      <c r="O717" s="45"/>
      <c r="P717" s="45"/>
      <c r="Q717" s="45"/>
      <c r="R717" s="45"/>
      <c r="S717" s="45"/>
      <c r="T717" s="45"/>
      <c r="U717" s="45"/>
      <c r="V717" s="45"/>
    </row>
    <row r="718">
      <c r="A718" s="75"/>
      <c r="B718" s="45"/>
      <c r="C718" s="188"/>
      <c r="D718" s="157"/>
      <c r="E718" s="157"/>
      <c r="F718" s="86"/>
      <c r="G718" s="114"/>
      <c r="H718" s="45"/>
      <c r="I718" s="45"/>
      <c r="J718" s="45"/>
      <c r="K718" s="45"/>
      <c r="L718" s="45"/>
      <c r="M718" s="45"/>
      <c r="N718" s="45"/>
      <c r="O718" s="45"/>
      <c r="P718" s="45"/>
      <c r="Q718" s="45"/>
      <c r="R718" s="45"/>
      <c r="S718" s="45"/>
      <c r="T718" s="45"/>
      <c r="U718" s="45"/>
      <c r="V718" s="45"/>
    </row>
    <row r="719">
      <c r="A719" s="75"/>
      <c r="B719" s="45"/>
      <c r="C719" s="188"/>
      <c r="D719" s="157"/>
      <c r="E719" s="157"/>
      <c r="F719" s="86"/>
      <c r="G719" s="114"/>
      <c r="H719" s="45"/>
      <c r="I719" s="45"/>
      <c r="J719" s="45"/>
      <c r="K719" s="45"/>
      <c r="L719" s="45"/>
      <c r="M719" s="45"/>
      <c r="N719" s="45"/>
      <c r="O719" s="45"/>
      <c r="P719" s="45"/>
      <c r="Q719" s="45"/>
      <c r="R719" s="45"/>
      <c r="S719" s="45"/>
      <c r="T719" s="45"/>
      <c r="U719" s="45"/>
      <c r="V719" s="45"/>
    </row>
    <row r="720">
      <c r="A720" s="75"/>
      <c r="B720" s="45"/>
      <c r="C720" s="188"/>
      <c r="D720" s="157"/>
      <c r="E720" s="157"/>
      <c r="F720" s="86"/>
      <c r="G720" s="114"/>
      <c r="H720" s="45"/>
      <c r="I720" s="45"/>
      <c r="J720" s="45"/>
      <c r="K720" s="45"/>
      <c r="L720" s="45"/>
      <c r="M720" s="45"/>
      <c r="N720" s="45"/>
      <c r="O720" s="45"/>
      <c r="P720" s="45"/>
      <c r="Q720" s="45"/>
      <c r="R720" s="45"/>
      <c r="S720" s="45"/>
      <c r="T720" s="45"/>
      <c r="U720" s="45"/>
      <c r="V720" s="45"/>
    </row>
    <row r="721">
      <c r="A721" s="75"/>
      <c r="B721" s="45"/>
      <c r="C721" s="188"/>
      <c r="D721" s="157"/>
      <c r="E721" s="157"/>
      <c r="F721" s="86"/>
      <c r="G721" s="114"/>
      <c r="H721" s="45"/>
      <c r="I721" s="45"/>
      <c r="J721" s="45"/>
      <c r="K721" s="45"/>
      <c r="L721" s="45"/>
      <c r="M721" s="45"/>
      <c r="N721" s="45"/>
      <c r="O721" s="45"/>
      <c r="P721" s="45"/>
      <c r="Q721" s="45"/>
      <c r="R721" s="45"/>
      <c r="S721" s="45"/>
      <c r="T721" s="45"/>
      <c r="U721" s="45"/>
      <c r="V721" s="45"/>
    </row>
    <row r="722">
      <c r="A722" s="75"/>
      <c r="B722" s="45"/>
      <c r="C722" s="188"/>
      <c r="D722" s="157"/>
      <c r="E722" s="157"/>
      <c r="F722" s="86"/>
      <c r="G722" s="114"/>
      <c r="H722" s="45"/>
      <c r="I722" s="45"/>
      <c r="J722" s="45"/>
      <c r="K722" s="45"/>
      <c r="L722" s="45"/>
      <c r="M722" s="45"/>
      <c r="N722" s="45"/>
      <c r="O722" s="45"/>
      <c r="P722" s="45"/>
      <c r="Q722" s="45"/>
      <c r="R722" s="45"/>
      <c r="S722" s="45"/>
      <c r="T722" s="45"/>
      <c r="U722" s="45"/>
      <c r="V722" s="45"/>
    </row>
    <row r="723">
      <c r="A723" s="75"/>
      <c r="B723" s="45"/>
      <c r="C723" s="188"/>
      <c r="D723" s="157"/>
      <c r="E723" s="157"/>
      <c r="F723" s="86"/>
      <c r="G723" s="114"/>
      <c r="H723" s="45"/>
      <c r="I723" s="45"/>
      <c r="J723" s="45"/>
      <c r="K723" s="45"/>
      <c r="L723" s="45"/>
      <c r="M723" s="45"/>
      <c r="N723" s="45"/>
      <c r="O723" s="45"/>
      <c r="P723" s="45"/>
      <c r="Q723" s="45"/>
      <c r="R723" s="45"/>
      <c r="S723" s="45"/>
      <c r="T723" s="45"/>
      <c r="U723" s="45"/>
      <c r="V723" s="45"/>
    </row>
    <row r="724">
      <c r="A724" s="75"/>
      <c r="B724" s="45"/>
      <c r="C724" s="188"/>
      <c r="D724" s="157"/>
      <c r="E724" s="157"/>
      <c r="F724" s="86"/>
      <c r="G724" s="114"/>
      <c r="H724" s="45"/>
      <c r="I724" s="45"/>
      <c r="J724" s="45"/>
      <c r="K724" s="45"/>
      <c r="L724" s="45"/>
      <c r="M724" s="45"/>
      <c r="N724" s="45"/>
      <c r="O724" s="45"/>
      <c r="P724" s="45"/>
      <c r="Q724" s="45"/>
      <c r="R724" s="45"/>
      <c r="S724" s="45"/>
      <c r="T724" s="45"/>
      <c r="U724" s="45"/>
      <c r="V724" s="45"/>
    </row>
    <row r="725">
      <c r="A725" s="75"/>
      <c r="B725" s="45"/>
      <c r="C725" s="188"/>
      <c r="D725" s="157"/>
      <c r="E725" s="157"/>
      <c r="F725" s="86"/>
      <c r="G725" s="114"/>
      <c r="H725" s="45"/>
      <c r="I725" s="45"/>
      <c r="J725" s="45"/>
      <c r="K725" s="45"/>
      <c r="L725" s="45"/>
      <c r="M725" s="45"/>
      <c r="N725" s="45"/>
      <c r="O725" s="45"/>
      <c r="P725" s="45"/>
      <c r="Q725" s="45"/>
      <c r="R725" s="45"/>
      <c r="S725" s="45"/>
      <c r="T725" s="45"/>
      <c r="U725" s="45"/>
      <c r="V725" s="45"/>
    </row>
    <row r="726">
      <c r="A726" s="75"/>
      <c r="B726" s="45"/>
      <c r="C726" s="188"/>
      <c r="D726" s="157"/>
      <c r="E726" s="157"/>
      <c r="F726" s="86"/>
      <c r="G726" s="114"/>
      <c r="H726" s="45"/>
      <c r="I726" s="45"/>
      <c r="J726" s="45"/>
      <c r="K726" s="45"/>
      <c r="L726" s="45"/>
      <c r="M726" s="45"/>
      <c r="N726" s="45"/>
      <c r="O726" s="45"/>
      <c r="P726" s="45"/>
      <c r="Q726" s="45"/>
      <c r="R726" s="45"/>
      <c r="S726" s="45"/>
      <c r="T726" s="45"/>
      <c r="U726" s="45"/>
      <c r="V726" s="45"/>
    </row>
    <row r="727">
      <c r="A727" s="75"/>
      <c r="B727" s="45"/>
      <c r="C727" s="188"/>
      <c r="D727" s="157"/>
      <c r="E727" s="157"/>
      <c r="F727" s="86"/>
      <c r="G727" s="114"/>
      <c r="H727" s="45"/>
      <c r="I727" s="45"/>
      <c r="J727" s="45"/>
      <c r="K727" s="45"/>
      <c r="L727" s="45"/>
      <c r="M727" s="45"/>
      <c r="N727" s="45"/>
      <c r="O727" s="45"/>
      <c r="P727" s="45"/>
      <c r="Q727" s="45"/>
      <c r="R727" s="45"/>
      <c r="S727" s="45"/>
      <c r="T727" s="45"/>
      <c r="U727" s="45"/>
      <c r="V727" s="45"/>
    </row>
    <row r="728">
      <c r="A728" s="75"/>
      <c r="B728" s="45"/>
      <c r="C728" s="188"/>
      <c r="D728" s="157"/>
      <c r="E728" s="157"/>
      <c r="F728" s="86"/>
      <c r="G728" s="114"/>
      <c r="H728" s="45"/>
      <c r="I728" s="45"/>
      <c r="J728" s="45"/>
      <c r="K728" s="45"/>
      <c r="L728" s="45"/>
      <c r="M728" s="45"/>
      <c r="N728" s="45"/>
      <c r="O728" s="45"/>
      <c r="P728" s="45"/>
      <c r="Q728" s="45"/>
      <c r="R728" s="45"/>
      <c r="S728" s="45"/>
      <c r="T728" s="45"/>
      <c r="U728" s="45"/>
      <c r="V728" s="45"/>
    </row>
    <row r="729">
      <c r="A729" s="75"/>
      <c r="B729" s="45"/>
      <c r="C729" s="188"/>
      <c r="D729" s="157"/>
      <c r="E729" s="157"/>
      <c r="F729" s="86"/>
      <c r="G729" s="114"/>
      <c r="H729" s="45"/>
      <c r="I729" s="45"/>
      <c r="J729" s="45"/>
      <c r="K729" s="45"/>
      <c r="L729" s="45"/>
      <c r="M729" s="45"/>
      <c r="N729" s="45"/>
      <c r="O729" s="45"/>
      <c r="P729" s="45"/>
      <c r="Q729" s="45"/>
      <c r="R729" s="45"/>
      <c r="S729" s="45"/>
      <c r="T729" s="45"/>
      <c r="U729" s="45"/>
      <c r="V729" s="45"/>
    </row>
    <row r="730">
      <c r="A730" s="75"/>
      <c r="B730" s="45"/>
      <c r="C730" s="188"/>
      <c r="D730" s="157"/>
      <c r="E730" s="157"/>
      <c r="F730" s="86"/>
      <c r="G730" s="114"/>
      <c r="H730" s="45"/>
      <c r="I730" s="45"/>
      <c r="J730" s="45"/>
      <c r="K730" s="45"/>
      <c r="L730" s="45"/>
      <c r="M730" s="45"/>
      <c r="N730" s="45"/>
      <c r="O730" s="45"/>
      <c r="P730" s="45"/>
      <c r="Q730" s="45"/>
      <c r="R730" s="45"/>
      <c r="S730" s="45"/>
      <c r="T730" s="45"/>
      <c r="U730" s="45"/>
      <c r="V730" s="45"/>
    </row>
    <row r="731">
      <c r="A731" s="75"/>
      <c r="B731" s="45"/>
      <c r="C731" s="188"/>
      <c r="D731" s="157"/>
      <c r="E731" s="157"/>
      <c r="F731" s="86"/>
      <c r="G731" s="114"/>
      <c r="H731" s="45"/>
      <c r="I731" s="45"/>
      <c r="J731" s="45"/>
      <c r="K731" s="45"/>
      <c r="L731" s="45"/>
      <c r="M731" s="45"/>
      <c r="N731" s="45"/>
      <c r="O731" s="45"/>
      <c r="P731" s="45"/>
      <c r="Q731" s="45"/>
      <c r="R731" s="45"/>
      <c r="S731" s="45"/>
      <c r="T731" s="45"/>
      <c r="U731" s="45"/>
      <c r="V731" s="45"/>
    </row>
    <row r="732">
      <c r="A732" s="75"/>
      <c r="B732" s="45"/>
      <c r="C732" s="188"/>
      <c r="D732" s="157"/>
      <c r="E732" s="157"/>
      <c r="F732" s="86"/>
      <c r="G732" s="114"/>
      <c r="H732" s="45"/>
      <c r="I732" s="45"/>
      <c r="J732" s="45"/>
      <c r="K732" s="45"/>
      <c r="L732" s="45"/>
      <c r="M732" s="45"/>
      <c r="N732" s="45"/>
      <c r="O732" s="45"/>
      <c r="P732" s="45"/>
      <c r="Q732" s="45"/>
      <c r="R732" s="45"/>
      <c r="S732" s="45"/>
      <c r="T732" s="45"/>
      <c r="U732" s="45"/>
      <c r="V732" s="45"/>
    </row>
    <row r="733">
      <c r="A733" s="75"/>
      <c r="B733" s="45"/>
      <c r="C733" s="188"/>
      <c r="D733" s="157"/>
      <c r="E733" s="157"/>
      <c r="F733" s="86"/>
      <c r="G733" s="114"/>
      <c r="H733" s="45"/>
      <c r="I733" s="45"/>
      <c r="J733" s="45"/>
      <c r="K733" s="45"/>
      <c r="L733" s="45"/>
      <c r="M733" s="45"/>
      <c r="N733" s="45"/>
      <c r="O733" s="45"/>
      <c r="P733" s="45"/>
      <c r="Q733" s="45"/>
      <c r="R733" s="45"/>
      <c r="S733" s="45"/>
      <c r="T733" s="45"/>
      <c r="U733" s="45"/>
      <c r="V733" s="45"/>
    </row>
    <row r="734">
      <c r="A734" s="75"/>
      <c r="B734" s="45"/>
      <c r="C734" s="188"/>
      <c r="D734" s="157"/>
      <c r="E734" s="157"/>
      <c r="F734" s="86"/>
      <c r="G734" s="114"/>
      <c r="H734" s="45"/>
      <c r="I734" s="45"/>
      <c r="J734" s="45"/>
      <c r="K734" s="45"/>
      <c r="L734" s="45"/>
      <c r="M734" s="45"/>
      <c r="N734" s="45"/>
      <c r="O734" s="45"/>
      <c r="P734" s="45"/>
      <c r="Q734" s="45"/>
      <c r="R734" s="45"/>
      <c r="S734" s="45"/>
      <c r="T734" s="45"/>
      <c r="U734" s="45"/>
      <c r="V734" s="45"/>
    </row>
    <row r="735">
      <c r="A735" s="75"/>
      <c r="B735" s="45"/>
      <c r="C735" s="188"/>
      <c r="D735" s="157"/>
      <c r="E735" s="157"/>
      <c r="F735" s="86"/>
      <c r="G735" s="114"/>
      <c r="H735" s="45"/>
      <c r="I735" s="45"/>
      <c r="J735" s="45"/>
      <c r="K735" s="45"/>
      <c r="L735" s="45"/>
      <c r="M735" s="45"/>
      <c r="N735" s="45"/>
      <c r="O735" s="45"/>
      <c r="P735" s="45"/>
      <c r="Q735" s="45"/>
      <c r="R735" s="45"/>
      <c r="S735" s="45"/>
      <c r="T735" s="45"/>
      <c r="U735" s="45"/>
      <c r="V735" s="45"/>
    </row>
    <row r="736">
      <c r="A736" s="75"/>
      <c r="B736" s="45"/>
      <c r="C736" s="188"/>
      <c r="D736" s="157"/>
      <c r="E736" s="157"/>
      <c r="F736" s="86"/>
      <c r="G736" s="114"/>
      <c r="H736" s="45"/>
      <c r="I736" s="45"/>
      <c r="J736" s="45"/>
      <c r="K736" s="45"/>
      <c r="L736" s="45"/>
      <c r="M736" s="45"/>
      <c r="N736" s="45"/>
      <c r="O736" s="45"/>
      <c r="P736" s="45"/>
      <c r="Q736" s="45"/>
      <c r="R736" s="45"/>
      <c r="S736" s="45"/>
      <c r="T736" s="45"/>
      <c r="U736" s="45"/>
      <c r="V736" s="45"/>
    </row>
    <row r="737">
      <c r="A737" s="75"/>
      <c r="B737" s="45"/>
      <c r="C737" s="188"/>
      <c r="D737" s="157"/>
      <c r="E737" s="157"/>
      <c r="F737" s="86"/>
      <c r="G737" s="114"/>
      <c r="H737" s="45"/>
      <c r="I737" s="45"/>
      <c r="J737" s="45"/>
      <c r="K737" s="45"/>
      <c r="L737" s="45"/>
      <c r="M737" s="45"/>
      <c r="N737" s="45"/>
      <c r="O737" s="45"/>
      <c r="P737" s="45"/>
      <c r="Q737" s="45"/>
      <c r="R737" s="45"/>
      <c r="S737" s="45"/>
      <c r="T737" s="45"/>
      <c r="U737" s="45"/>
      <c r="V737" s="45"/>
    </row>
    <row r="738">
      <c r="A738" s="75"/>
      <c r="B738" s="45"/>
      <c r="C738" s="188"/>
      <c r="D738" s="157"/>
      <c r="E738" s="157"/>
      <c r="F738" s="86"/>
      <c r="G738" s="114"/>
      <c r="H738" s="45"/>
      <c r="I738" s="45"/>
      <c r="J738" s="45"/>
      <c r="K738" s="45"/>
      <c r="L738" s="45"/>
      <c r="M738" s="45"/>
      <c r="N738" s="45"/>
      <c r="O738" s="45"/>
      <c r="P738" s="45"/>
      <c r="Q738" s="45"/>
      <c r="R738" s="45"/>
      <c r="S738" s="45"/>
      <c r="T738" s="45"/>
      <c r="U738" s="45"/>
      <c r="V738" s="45"/>
    </row>
    <row r="739">
      <c r="A739" s="75"/>
      <c r="B739" s="45"/>
      <c r="C739" s="188"/>
      <c r="D739" s="157"/>
      <c r="E739" s="157"/>
      <c r="F739" s="86"/>
      <c r="G739" s="114"/>
      <c r="H739" s="45"/>
      <c r="I739" s="45"/>
      <c r="J739" s="45"/>
      <c r="K739" s="45"/>
      <c r="L739" s="45"/>
      <c r="M739" s="45"/>
      <c r="N739" s="45"/>
      <c r="O739" s="45"/>
      <c r="P739" s="45"/>
      <c r="Q739" s="45"/>
      <c r="R739" s="45"/>
      <c r="S739" s="45"/>
      <c r="T739" s="45"/>
      <c r="U739" s="45"/>
      <c r="V739" s="45"/>
    </row>
    <row r="740">
      <c r="A740" s="75"/>
      <c r="B740" s="45"/>
      <c r="C740" s="188"/>
      <c r="D740" s="157"/>
      <c r="E740" s="157"/>
      <c r="F740" s="86"/>
      <c r="G740" s="114"/>
      <c r="H740" s="45"/>
      <c r="I740" s="45"/>
      <c r="J740" s="45"/>
      <c r="K740" s="45"/>
      <c r="L740" s="45"/>
      <c r="M740" s="45"/>
      <c r="N740" s="45"/>
      <c r="O740" s="45"/>
      <c r="P740" s="45"/>
      <c r="Q740" s="45"/>
      <c r="R740" s="45"/>
      <c r="S740" s="45"/>
      <c r="T740" s="45"/>
      <c r="U740" s="45"/>
      <c r="V740" s="45"/>
    </row>
    <row r="741">
      <c r="A741" s="75"/>
      <c r="B741" s="45"/>
      <c r="C741" s="188"/>
      <c r="D741" s="157"/>
      <c r="E741" s="157"/>
      <c r="F741" s="86"/>
      <c r="G741" s="114"/>
      <c r="H741" s="45"/>
      <c r="I741" s="45"/>
      <c r="J741" s="45"/>
      <c r="K741" s="45"/>
      <c r="L741" s="45"/>
      <c r="M741" s="45"/>
      <c r="N741" s="45"/>
      <c r="O741" s="45"/>
      <c r="P741" s="45"/>
      <c r="Q741" s="45"/>
      <c r="R741" s="45"/>
      <c r="S741" s="45"/>
      <c r="T741" s="45"/>
      <c r="U741" s="45"/>
      <c r="V741" s="45"/>
    </row>
    <row r="742">
      <c r="A742" s="75"/>
      <c r="B742" s="45"/>
      <c r="C742" s="188"/>
      <c r="D742" s="157"/>
      <c r="E742" s="157"/>
      <c r="F742" s="86"/>
      <c r="G742" s="114"/>
      <c r="H742" s="45"/>
      <c r="I742" s="45"/>
      <c r="J742" s="45"/>
      <c r="K742" s="45"/>
      <c r="L742" s="45"/>
      <c r="M742" s="45"/>
      <c r="N742" s="45"/>
      <c r="O742" s="45"/>
      <c r="P742" s="45"/>
      <c r="Q742" s="45"/>
      <c r="R742" s="45"/>
      <c r="S742" s="45"/>
      <c r="T742" s="45"/>
      <c r="U742" s="45"/>
      <c r="V742" s="45"/>
    </row>
    <row r="743">
      <c r="A743" s="75"/>
      <c r="B743" s="45"/>
      <c r="C743" s="188"/>
      <c r="D743" s="157"/>
      <c r="E743" s="157"/>
      <c r="F743" s="86"/>
      <c r="G743" s="114"/>
      <c r="H743" s="45"/>
      <c r="I743" s="45"/>
      <c r="J743" s="45"/>
      <c r="K743" s="45"/>
      <c r="L743" s="45"/>
      <c r="M743" s="45"/>
      <c r="N743" s="45"/>
      <c r="O743" s="45"/>
      <c r="P743" s="45"/>
      <c r="Q743" s="45"/>
      <c r="R743" s="45"/>
      <c r="S743" s="45"/>
      <c r="T743" s="45"/>
      <c r="U743" s="45"/>
      <c r="V743" s="45"/>
    </row>
    <row r="744">
      <c r="A744" s="75"/>
      <c r="B744" s="45"/>
      <c r="C744" s="188"/>
      <c r="D744" s="157"/>
      <c r="E744" s="157"/>
      <c r="F744" s="86"/>
      <c r="G744" s="114"/>
      <c r="H744" s="45"/>
      <c r="I744" s="45"/>
      <c r="J744" s="45"/>
      <c r="K744" s="45"/>
      <c r="L744" s="45"/>
      <c r="M744" s="45"/>
      <c r="N744" s="45"/>
      <c r="O744" s="45"/>
      <c r="P744" s="45"/>
      <c r="Q744" s="45"/>
      <c r="R744" s="45"/>
      <c r="S744" s="45"/>
      <c r="T744" s="45"/>
      <c r="U744" s="45"/>
      <c r="V744" s="45"/>
    </row>
    <row r="745">
      <c r="A745" s="75"/>
      <c r="B745" s="45"/>
      <c r="C745" s="188"/>
      <c r="D745" s="157"/>
      <c r="E745" s="157"/>
      <c r="F745" s="86"/>
      <c r="G745" s="114"/>
      <c r="H745" s="45"/>
      <c r="I745" s="45"/>
      <c r="J745" s="45"/>
      <c r="K745" s="45"/>
      <c r="L745" s="45"/>
      <c r="M745" s="45"/>
      <c r="N745" s="45"/>
      <c r="O745" s="45"/>
      <c r="P745" s="45"/>
      <c r="Q745" s="45"/>
      <c r="R745" s="45"/>
      <c r="S745" s="45"/>
      <c r="T745" s="45"/>
      <c r="U745" s="45"/>
      <c r="V745" s="45"/>
    </row>
    <row r="746">
      <c r="A746" s="75"/>
      <c r="B746" s="45"/>
      <c r="C746" s="188"/>
      <c r="D746" s="157"/>
      <c r="E746" s="157"/>
      <c r="F746" s="86"/>
      <c r="G746" s="114"/>
      <c r="H746" s="45"/>
      <c r="I746" s="45"/>
      <c r="J746" s="45"/>
      <c r="K746" s="45"/>
      <c r="L746" s="45"/>
      <c r="M746" s="45"/>
      <c r="N746" s="45"/>
      <c r="O746" s="45"/>
      <c r="P746" s="45"/>
      <c r="Q746" s="45"/>
      <c r="R746" s="45"/>
      <c r="S746" s="45"/>
      <c r="T746" s="45"/>
      <c r="U746" s="45"/>
      <c r="V746" s="45"/>
    </row>
    <row r="747">
      <c r="A747" s="75"/>
      <c r="B747" s="45"/>
      <c r="C747" s="188"/>
      <c r="D747" s="157"/>
      <c r="E747" s="157"/>
      <c r="F747" s="86"/>
      <c r="G747" s="114"/>
      <c r="H747" s="45"/>
      <c r="I747" s="45"/>
      <c r="J747" s="45"/>
      <c r="K747" s="45"/>
      <c r="L747" s="45"/>
      <c r="M747" s="45"/>
      <c r="N747" s="45"/>
      <c r="O747" s="45"/>
      <c r="P747" s="45"/>
      <c r="Q747" s="45"/>
      <c r="R747" s="45"/>
      <c r="S747" s="45"/>
      <c r="T747" s="45"/>
      <c r="U747" s="45"/>
      <c r="V747" s="45"/>
    </row>
    <row r="748">
      <c r="A748" s="75"/>
      <c r="B748" s="45"/>
      <c r="C748" s="188"/>
      <c r="D748" s="157"/>
      <c r="E748" s="157"/>
      <c r="F748" s="86"/>
      <c r="G748" s="114"/>
      <c r="H748" s="45"/>
      <c r="I748" s="45"/>
      <c r="J748" s="45"/>
      <c r="K748" s="45"/>
      <c r="L748" s="45"/>
      <c r="M748" s="45"/>
      <c r="N748" s="45"/>
      <c r="O748" s="45"/>
      <c r="P748" s="45"/>
      <c r="Q748" s="45"/>
      <c r="R748" s="45"/>
      <c r="S748" s="45"/>
      <c r="T748" s="45"/>
      <c r="U748" s="45"/>
      <c r="V748" s="45"/>
    </row>
    <row r="749">
      <c r="A749" s="75"/>
      <c r="B749" s="45"/>
      <c r="C749" s="188"/>
      <c r="D749" s="157"/>
      <c r="E749" s="157"/>
      <c r="F749" s="86"/>
      <c r="G749" s="114"/>
      <c r="H749" s="45"/>
      <c r="I749" s="45"/>
      <c r="J749" s="45"/>
      <c r="K749" s="45"/>
      <c r="L749" s="45"/>
      <c r="M749" s="45"/>
      <c r="N749" s="45"/>
      <c r="O749" s="45"/>
      <c r="P749" s="45"/>
      <c r="Q749" s="45"/>
      <c r="R749" s="45"/>
      <c r="S749" s="45"/>
      <c r="T749" s="45"/>
      <c r="U749" s="45"/>
      <c r="V749" s="45"/>
    </row>
    <row r="750">
      <c r="A750" s="75"/>
      <c r="B750" s="45"/>
      <c r="C750" s="188"/>
      <c r="D750" s="157"/>
      <c r="E750" s="157"/>
      <c r="F750" s="86"/>
      <c r="G750" s="114"/>
      <c r="H750" s="45"/>
      <c r="I750" s="45"/>
      <c r="J750" s="45"/>
      <c r="K750" s="45"/>
      <c r="L750" s="45"/>
      <c r="M750" s="45"/>
      <c r="N750" s="45"/>
      <c r="O750" s="45"/>
      <c r="P750" s="45"/>
      <c r="Q750" s="45"/>
      <c r="R750" s="45"/>
      <c r="S750" s="45"/>
      <c r="T750" s="45"/>
      <c r="U750" s="45"/>
      <c r="V750" s="45"/>
    </row>
    <row r="751">
      <c r="A751" s="75"/>
      <c r="B751" s="45"/>
      <c r="C751" s="188"/>
      <c r="D751" s="157"/>
      <c r="E751" s="157"/>
      <c r="F751" s="86"/>
      <c r="G751" s="114"/>
      <c r="H751" s="45"/>
      <c r="I751" s="45"/>
      <c r="J751" s="45"/>
      <c r="K751" s="45"/>
      <c r="L751" s="45"/>
      <c r="M751" s="45"/>
      <c r="N751" s="45"/>
      <c r="O751" s="45"/>
      <c r="P751" s="45"/>
      <c r="Q751" s="45"/>
      <c r="R751" s="45"/>
      <c r="S751" s="45"/>
      <c r="T751" s="45"/>
      <c r="U751" s="45"/>
      <c r="V751" s="45"/>
    </row>
    <row r="752">
      <c r="A752" s="75"/>
      <c r="B752" s="45"/>
      <c r="C752" s="188"/>
      <c r="D752" s="157"/>
      <c r="E752" s="157"/>
      <c r="F752" s="86"/>
      <c r="G752" s="114"/>
      <c r="H752" s="45"/>
      <c r="I752" s="45"/>
      <c r="J752" s="45"/>
      <c r="K752" s="45"/>
      <c r="L752" s="45"/>
      <c r="M752" s="45"/>
      <c r="N752" s="45"/>
      <c r="O752" s="45"/>
      <c r="P752" s="45"/>
      <c r="Q752" s="45"/>
      <c r="R752" s="45"/>
      <c r="S752" s="45"/>
      <c r="T752" s="45"/>
      <c r="U752" s="45"/>
      <c r="V752" s="45"/>
    </row>
    <row r="753">
      <c r="A753" s="75"/>
      <c r="B753" s="45"/>
      <c r="C753" s="188"/>
      <c r="D753" s="157"/>
      <c r="E753" s="157"/>
      <c r="F753" s="86"/>
      <c r="G753" s="114"/>
      <c r="H753" s="45"/>
      <c r="I753" s="45"/>
      <c r="J753" s="45"/>
      <c r="K753" s="45"/>
      <c r="L753" s="45"/>
      <c r="M753" s="45"/>
      <c r="N753" s="45"/>
      <c r="O753" s="45"/>
      <c r="P753" s="45"/>
      <c r="Q753" s="45"/>
      <c r="R753" s="45"/>
      <c r="S753" s="45"/>
      <c r="T753" s="45"/>
      <c r="U753" s="45"/>
      <c r="V753" s="45"/>
    </row>
    <row r="754">
      <c r="A754" s="75"/>
      <c r="B754" s="45"/>
      <c r="C754" s="188"/>
      <c r="D754" s="157"/>
      <c r="E754" s="157"/>
      <c r="F754" s="86"/>
      <c r="G754" s="114"/>
      <c r="H754" s="45"/>
      <c r="I754" s="45"/>
      <c r="J754" s="45"/>
      <c r="K754" s="45"/>
      <c r="L754" s="45"/>
      <c r="M754" s="45"/>
      <c r="N754" s="45"/>
      <c r="O754" s="45"/>
      <c r="P754" s="45"/>
      <c r="Q754" s="45"/>
      <c r="R754" s="45"/>
      <c r="S754" s="45"/>
      <c r="T754" s="45"/>
      <c r="U754" s="45"/>
      <c r="V754" s="45"/>
    </row>
    <row r="755">
      <c r="A755" s="75"/>
      <c r="B755" s="45"/>
      <c r="C755" s="188"/>
      <c r="D755" s="157"/>
      <c r="E755" s="157"/>
      <c r="F755" s="86"/>
      <c r="G755" s="114"/>
      <c r="H755" s="45"/>
      <c r="I755" s="45"/>
      <c r="J755" s="45"/>
      <c r="K755" s="45"/>
      <c r="L755" s="45"/>
      <c r="M755" s="45"/>
      <c r="N755" s="45"/>
      <c r="O755" s="45"/>
      <c r="P755" s="45"/>
      <c r="Q755" s="45"/>
      <c r="R755" s="45"/>
      <c r="S755" s="45"/>
      <c r="T755" s="45"/>
      <c r="U755" s="45"/>
      <c r="V755" s="45"/>
    </row>
    <row r="756">
      <c r="A756" s="75"/>
      <c r="B756" s="45"/>
      <c r="C756" s="188"/>
      <c r="D756" s="157"/>
      <c r="E756" s="157"/>
      <c r="F756" s="86"/>
      <c r="G756" s="114"/>
      <c r="H756" s="45"/>
      <c r="I756" s="45"/>
      <c r="J756" s="45"/>
      <c r="K756" s="45"/>
      <c r="L756" s="45"/>
      <c r="M756" s="45"/>
      <c r="N756" s="45"/>
      <c r="O756" s="45"/>
      <c r="P756" s="45"/>
      <c r="Q756" s="45"/>
      <c r="R756" s="45"/>
      <c r="S756" s="45"/>
      <c r="T756" s="45"/>
      <c r="U756" s="45"/>
      <c r="V756" s="45"/>
    </row>
    <row r="757">
      <c r="A757" s="75"/>
      <c r="B757" s="45"/>
      <c r="C757" s="188"/>
      <c r="D757" s="157"/>
      <c r="E757" s="157"/>
      <c r="F757" s="86"/>
      <c r="G757" s="114"/>
      <c r="H757" s="45"/>
      <c r="I757" s="45"/>
      <c r="J757" s="45"/>
      <c r="K757" s="45"/>
      <c r="L757" s="45"/>
      <c r="M757" s="45"/>
      <c r="N757" s="45"/>
      <c r="O757" s="45"/>
      <c r="P757" s="45"/>
      <c r="Q757" s="45"/>
      <c r="R757" s="45"/>
      <c r="S757" s="45"/>
      <c r="T757" s="45"/>
      <c r="U757" s="45"/>
      <c r="V757" s="45"/>
    </row>
    <row r="758">
      <c r="A758" s="75"/>
      <c r="B758" s="45"/>
      <c r="C758" s="188"/>
      <c r="D758" s="157"/>
      <c r="E758" s="157"/>
      <c r="F758" s="86"/>
      <c r="G758" s="114"/>
      <c r="H758" s="45"/>
      <c r="I758" s="45"/>
      <c r="J758" s="45"/>
      <c r="K758" s="45"/>
      <c r="L758" s="45"/>
      <c r="M758" s="45"/>
      <c r="N758" s="45"/>
      <c r="O758" s="45"/>
      <c r="P758" s="45"/>
      <c r="Q758" s="45"/>
      <c r="R758" s="45"/>
      <c r="S758" s="45"/>
      <c r="T758" s="45"/>
      <c r="U758" s="45"/>
      <c r="V758" s="45"/>
    </row>
    <row r="759">
      <c r="A759" s="75"/>
      <c r="B759" s="45"/>
      <c r="C759" s="188"/>
      <c r="D759" s="157"/>
      <c r="E759" s="157"/>
      <c r="F759" s="86"/>
      <c r="G759" s="114"/>
      <c r="H759" s="45"/>
      <c r="I759" s="45"/>
      <c r="J759" s="45"/>
      <c r="K759" s="45"/>
      <c r="L759" s="45"/>
      <c r="M759" s="45"/>
      <c r="N759" s="45"/>
      <c r="O759" s="45"/>
      <c r="P759" s="45"/>
      <c r="Q759" s="45"/>
      <c r="R759" s="45"/>
      <c r="S759" s="45"/>
      <c r="T759" s="45"/>
      <c r="U759" s="45"/>
      <c r="V759" s="45"/>
    </row>
    <row r="760">
      <c r="A760" s="75"/>
      <c r="B760" s="45"/>
      <c r="C760" s="188"/>
      <c r="D760" s="157"/>
      <c r="E760" s="157"/>
      <c r="F760" s="86"/>
      <c r="G760" s="114"/>
      <c r="H760" s="45"/>
      <c r="I760" s="45"/>
      <c r="J760" s="45"/>
      <c r="K760" s="45"/>
      <c r="L760" s="45"/>
      <c r="M760" s="45"/>
      <c r="N760" s="45"/>
      <c r="O760" s="45"/>
      <c r="P760" s="45"/>
      <c r="Q760" s="45"/>
      <c r="R760" s="45"/>
      <c r="S760" s="45"/>
      <c r="T760" s="45"/>
      <c r="U760" s="45"/>
      <c r="V760" s="45"/>
    </row>
    <row r="761">
      <c r="A761" s="75"/>
      <c r="B761" s="45"/>
      <c r="C761" s="188"/>
      <c r="D761" s="157"/>
      <c r="E761" s="157"/>
      <c r="F761" s="86"/>
      <c r="G761" s="114"/>
      <c r="H761" s="45"/>
      <c r="I761" s="45"/>
      <c r="J761" s="45"/>
      <c r="K761" s="45"/>
      <c r="L761" s="45"/>
      <c r="M761" s="45"/>
      <c r="N761" s="45"/>
      <c r="O761" s="45"/>
      <c r="P761" s="45"/>
      <c r="Q761" s="45"/>
      <c r="R761" s="45"/>
      <c r="S761" s="45"/>
      <c r="T761" s="45"/>
      <c r="U761" s="45"/>
      <c r="V761" s="45"/>
    </row>
    <row r="762">
      <c r="A762" s="75"/>
      <c r="B762" s="45"/>
      <c r="C762" s="188"/>
      <c r="D762" s="157"/>
      <c r="E762" s="157"/>
      <c r="F762" s="86"/>
      <c r="G762" s="114"/>
      <c r="H762" s="45"/>
      <c r="I762" s="45"/>
      <c r="J762" s="45"/>
      <c r="K762" s="45"/>
      <c r="L762" s="45"/>
      <c r="M762" s="45"/>
      <c r="N762" s="45"/>
      <c r="O762" s="45"/>
      <c r="P762" s="45"/>
      <c r="Q762" s="45"/>
      <c r="R762" s="45"/>
      <c r="S762" s="45"/>
      <c r="T762" s="45"/>
      <c r="U762" s="45"/>
      <c r="V762" s="45"/>
    </row>
    <row r="763">
      <c r="A763" s="75"/>
      <c r="B763" s="45"/>
      <c r="C763" s="188"/>
      <c r="D763" s="157"/>
      <c r="E763" s="157"/>
      <c r="F763" s="86"/>
      <c r="G763" s="114"/>
      <c r="H763" s="45"/>
      <c r="I763" s="45"/>
      <c r="J763" s="45"/>
      <c r="K763" s="45"/>
      <c r="L763" s="45"/>
      <c r="M763" s="45"/>
      <c r="N763" s="45"/>
      <c r="O763" s="45"/>
      <c r="P763" s="45"/>
      <c r="Q763" s="45"/>
      <c r="R763" s="45"/>
      <c r="S763" s="45"/>
      <c r="T763" s="45"/>
      <c r="U763" s="45"/>
      <c r="V763" s="45"/>
    </row>
    <row r="764">
      <c r="A764" s="75"/>
      <c r="B764" s="45"/>
      <c r="C764" s="188"/>
      <c r="D764" s="157"/>
      <c r="E764" s="157"/>
      <c r="F764" s="86"/>
      <c r="G764" s="114"/>
      <c r="H764" s="45"/>
      <c r="I764" s="45"/>
      <c r="J764" s="45"/>
      <c r="K764" s="45"/>
      <c r="L764" s="45"/>
      <c r="M764" s="45"/>
      <c r="N764" s="45"/>
      <c r="O764" s="45"/>
      <c r="P764" s="45"/>
      <c r="Q764" s="45"/>
      <c r="R764" s="45"/>
      <c r="S764" s="45"/>
      <c r="T764" s="45"/>
      <c r="U764" s="45"/>
      <c r="V764" s="45"/>
    </row>
    <row r="765">
      <c r="A765" s="75"/>
      <c r="B765" s="45"/>
      <c r="C765" s="188"/>
      <c r="D765" s="157"/>
      <c r="E765" s="157"/>
      <c r="F765" s="86"/>
      <c r="G765" s="114"/>
      <c r="H765" s="45"/>
      <c r="I765" s="45"/>
      <c r="J765" s="45"/>
      <c r="K765" s="45"/>
      <c r="L765" s="45"/>
      <c r="M765" s="45"/>
      <c r="N765" s="45"/>
      <c r="O765" s="45"/>
      <c r="P765" s="45"/>
      <c r="Q765" s="45"/>
      <c r="R765" s="45"/>
      <c r="S765" s="45"/>
      <c r="T765" s="45"/>
      <c r="U765" s="45"/>
      <c r="V765" s="45"/>
    </row>
    <row r="766">
      <c r="A766" s="75"/>
      <c r="B766" s="45"/>
      <c r="C766" s="188"/>
      <c r="D766" s="157"/>
      <c r="E766" s="157"/>
      <c r="F766" s="86"/>
      <c r="G766" s="114"/>
      <c r="H766" s="45"/>
      <c r="I766" s="45"/>
      <c r="J766" s="45"/>
      <c r="K766" s="45"/>
      <c r="L766" s="45"/>
      <c r="M766" s="45"/>
      <c r="N766" s="45"/>
      <c r="O766" s="45"/>
      <c r="P766" s="45"/>
      <c r="Q766" s="45"/>
      <c r="R766" s="45"/>
      <c r="S766" s="45"/>
      <c r="T766" s="45"/>
      <c r="U766" s="45"/>
      <c r="V766" s="45"/>
    </row>
    <row r="767">
      <c r="A767" s="75"/>
      <c r="B767" s="45"/>
      <c r="C767" s="188"/>
      <c r="D767" s="157"/>
      <c r="E767" s="157"/>
      <c r="F767" s="86"/>
      <c r="G767" s="114"/>
      <c r="H767" s="45"/>
      <c r="I767" s="45"/>
      <c r="J767" s="45"/>
      <c r="K767" s="45"/>
      <c r="L767" s="45"/>
      <c r="M767" s="45"/>
      <c r="N767" s="45"/>
      <c r="O767" s="45"/>
      <c r="P767" s="45"/>
      <c r="Q767" s="45"/>
      <c r="R767" s="45"/>
      <c r="S767" s="45"/>
      <c r="T767" s="45"/>
      <c r="U767" s="45"/>
      <c r="V767" s="45"/>
    </row>
    <row r="768">
      <c r="A768" s="75"/>
      <c r="B768" s="45"/>
      <c r="C768" s="188"/>
      <c r="D768" s="157"/>
      <c r="E768" s="157"/>
      <c r="F768" s="86"/>
      <c r="G768" s="114"/>
      <c r="H768" s="45"/>
      <c r="I768" s="45"/>
      <c r="J768" s="45"/>
      <c r="K768" s="45"/>
      <c r="L768" s="45"/>
      <c r="M768" s="45"/>
      <c r="N768" s="45"/>
      <c r="O768" s="45"/>
      <c r="P768" s="45"/>
      <c r="Q768" s="45"/>
      <c r="R768" s="45"/>
      <c r="S768" s="45"/>
      <c r="T768" s="45"/>
      <c r="U768" s="45"/>
      <c r="V768" s="45"/>
    </row>
  </sheetData>
  <autoFilter ref="$A$1:$G$27"/>
  <mergeCells count="7">
    <mergeCell ref="B2:B9"/>
    <mergeCell ref="B10:B16"/>
    <mergeCell ref="B17:B18"/>
    <mergeCell ref="B19:B22"/>
    <mergeCell ref="B23:B27"/>
    <mergeCell ref="B28:B31"/>
    <mergeCell ref="B32:B33"/>
  </mergeCells>
  <dataValidations>
    <dataValidation type="list" allowBlank="1" showErrorMessage="1" sqref="F1:F39">
      <formula1>"On process,Done,Hold,Cancel,Not yet"</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6.56"/>
    <col customWidth="1" min="2" max="2" width="66.33"/>
    <col customWidth="1" min="3" max="3" width="24.44"/>
    <col customWidth="1" min="4" max="4" width="24.78"/>
    <col customWidth="1" min="5" max="5" width="14.33"/>
    <col customWidth="1" min="6" max="6" width="22.33"/>
    <col customWidth="1" min="7" max="7" width="51.44"/>
    <col customWidth="1" min="9" max="9" width="24.78"/>
  </cols>
  <sheetData>
    <row r="1" ht="31.5" customHeight="1">
      <c r="A1" s="189" t="s">
        <v>0</v>
      </c>
      <c r="B1" s="137" t="s">
        <v>2</v>
      </c>
      <c r="C1" s="137" t="s">
        <v>3</v>
      </c>
      <c r="D1" s="138" t="s">
        <v>4</v>
      </c>
      <c r="E1" s="189" t="s">
        <v>5</v>
      </c>
      <c r="F1" s="194" t="s">
        <v>671</v>
      </c>
      <c r="G1" s="87" t="s">
        <v>6</v>
      </c>
      <c r="H1" s="167"/>
      <c r="I1" s="168"/>
      <c r="J1" s="168"/>
      <c r="K1" s="168"/>
      <c r="L1" s="168"/>
      <c r="M1" s="168"/>
      <c r="N1" s="168"/>
      <c r="O1" s="168"/>
      <c r="P1" s="168"/>
      <c r="Q1" s="168"/>
      <c r="R1" s="168"/>
      <c r="S1" s="168"/>
      <c r="T1" s="168"/>
      <c r="U1" s="168"/>
      <c r="V1" s="168"/>
    </row>
    <row r="2" ht="31.5" customHeight="1">
      <c r="A2" s="190">
        <v>1.0</v>
      </c>
      <c r="B2" s="139" t="s">
        <v>638</v>
      </c>
      <c r="C2" s="140" t="s">
        <v>552</v>
      </c>
      <c r="D2" s="140" t="s">
        <v>672</v>
      </c>
      <c r="E2" s="129" t="s">
        <v>673</v>
      </c>
      <c r="F2" s="183" t="s">
        <v>674</v>
      </c>
      <c r="G2" s="176"/>
      <c r="H2" s="174"/>
      <c r="I2" s="115"/>
      <c r="J2" s="45"/>
      <c r="K2" s="45"/>
      <c r="L2" s="45"/>
      <c r="M2" s="45"/>
      <c r="N2" s="45"/>
      <c r="O2" s="45"/>
      <c r="P2" s="45"/>
      <c r="Q2" s="45"/>
      <c r="R2" s="45"/>
      <c r="S2" s="45"/>
      <c r="T2" s="45"/>
      <c r="U2" s="45"/>
      <c r="V2" s="45"/>
    </row>
    <row r="3" ht="39.75" customHeight="1">
      <c r="A3" s="183">
        <v>2.0</v>
      </c>
      <c r="B3" s="170" t="s">
        <v>675</v>
      </c>
      <c r="C3" s="171" t="s">
        <v>9</v>
      </c>
      <c r="D3" s="140" t="s">
        <v>654</v>
      </c>
      <c r="E3" s="129" t="s">
        <v>10</v>
      </c>
      <c r="F3" s="183" t="s">
        <v>671</v>
      </c>
      <c r="G3" s="129" t="s">
        <v>224</v>
      </c>
      <c r="H3" s="167"/>
      <c r="I3" s="45"/>
      <c r="J3" s="45"/>
      <c r="K3" s="45"/>
      <c r="L3" s="45"/>
      <c r="M3" s="45"/>
      <c r="N3" s="45"/>
      <c r="O3" s="45"/>
      <c r="P3" s="45"/>
      <c r="Q3" s="45"/>
      <c r="R3" s="45"/>
      <c r="S3" s="45"/>
      <c r="T3" s="45"/>
      <c r="U3" s="45"/>
      <c r="V3" s="45"/>
    </row>
    <row r="4" ht="47.25" customHeight="1">
      <c r="A4" s="190">
        <v>3.0</v>
      </c>
      <c r="B4" s="170" t="s">
        <v>676</v>
      </c>
      <c r="C4" s="171" t="s">
        <v>9</v>
      </c>
      <c r="D4" s="140" t="s">
        <v>654</v>
      </c>
      <c r="E4" s="129" t="s">
        <v>10</v>
      </c>
      <c r="F4" s="183" t="s">
        <v>671</v>
      </c>
      <c r="G4" s="129" t="s">
        <v>224</v>
      </c>
      <c r="H4" s="167"/>
      <c r="I4" s="45"/>
      <c r="J4" s="45"/>
      <c r="K4" s="45"/>
      <c r="L4" s="45"/>
      <c r="M4" s="45"/>
      <c r="N4" s="45"/>
      <c r="O4" s="45"/>
      <c r="P4" s="45"/>
      <c r="Q4" s="45"/>
      <c r="R4" s="45"/>
      <c r="S4" s="45"/>
      <c r="T4" s="45"/>
      <c r="U4" s="45"/>
      <c r="V4" s="45"/>
    </row>
    <row r="5" ht="47.25" customHeight="1">
      <c r="A5" s="183">
        <v>4.0</v>
      </c>
      <c r="B5" s="139" t="s">
        <v>677</v>
      </c>
      <c r="C5" s="171" t="s">
        <v>431</v>
      </c>
      <c r="D5" s="140" t="s">
        <v>654</v>
      </c>
      <c r="E5" s="129" t="s">
        <v>10</v>
      </c>
      <c r="F5" s="183" t="s">
        <v>671</v>
      </c>
      <c r="G5" s="129" t="s">
        <v>224</v>
      </c>
      <c r="I5" s="45"/>
      <c r="J5" s="45"/>
      <c r="K5" s="45"/>
      <c r="L5" s="45"/>
      <c r="M5" s="45"/>
      <c r="N5" s="45"/>
      <c r="O5" s="45"/>
      <c r="P5" s="45"/>
      <c r="Q5" s="45"/>
      <c r="R5" s="45"/>
      <c r="S5" s="45"/>
      <c r="T5" s="45"/>
      <c r="U5" s="45"/>
      <c r="V5" s="45"/>
    </row>
    <row r="6" ht="47.25" customHeight="1">
      <c r="A6" s="190">
        <v>5.0</v>
      </c>
      <c r="B6" s="139" t="s">
        <v>678</v>
      </c>
      <c r="C6" s="171" t="s">
        <v>431</v>
      </c>
      <c r="D6" s="140" t="s">
        <v>654</v>
      </c>
      <c r="E6" s="129" t="s">
        <v>10</v>
      </c>
      <c r="F6" s="183" t="s">
        <v>671</v>
      </c>
      <c r="G6" s="129" t="s">
        <v>224</v>
      </c>
      <c r="I6" s="45"/>
      <c r="J6" s="45"/>
      <c r="K6" s="45"/>
      <c r="L6" s="45"/>
      <c r="M6" s="45"/>
      <c r="N6" s="45"/>
      <c r="O6" s="45"/>
      <c r="P6" s="45"/>
      <c r="Q6" s="45"/>
      <c r="R6" s="45"/>
      <c r="S6" s="45"/>
      <c r="T6" s="45"/>
      <c r="U6" s="45"/>
      <c r="V6" s="45"/>
    </row>
    <row r="7" ht="47.25" customHeight="1">
      <c r="A7" s="183">
        <v>6.0</v>
      </c>
      <c r="B7" s="139" t="s">
        <v>679</v>
      </c>
      <c r="C7" s="171" t="s">
        <v>9</v>
      </c>
      <c r="D7" s="140" t="s">
        <v>654</v>
      </c>
      <c r="E7" s="129" t="s">
        <v>10</v>
      </c>
      <c r="F7" s="183" t="s">
        <v>671</v>
      </c>
      <c r="G7" s="129" t="s">
        <v>224</v>
      </c>
      <c r="I7" s="45"/>
      <c r="J7" s="45"/>
      <c r="K7" s="45"/>
      <c r="L7" s="45"/>
      <c r="M7" s="45"/>
      <c r="N7" s="45"/>
      <c r="O7" s="45"/>
      <c r="P7" s="45"/>
      <c r="Q7" s="45"/>
      <c r="R7" s="45"/>
      <c r="S7" s="45"/>
      <c r="T7" s="45"/>
      <c r="U7" s="45"/>
      <c r="V7" s="45"/>
    </row>
    <row r="8" ht="47.25" customHeight="1">
      <c r="A8" s="190">
        <v>7.0</v>
      </c>
      <c r="B8" s="139" t="s">
        <v>680</v>
      </c>
      <c r="C8" s="171" t="s">
        <v>9</v>
      </c>
      <c r="D8" s="140" t="s">
        <v>654</v>
      </c>
      <c r="E8" s="129" t="s">
        <v>10</v>
      </c>
      <c r="F8" s="183" t="s">
        <v>671</v>
      </c>
      <c r="G8" s="129" t="s">
        <v>224</v>
      </c>
      <c r="I8" s="45"/>
      <c r="J8" s="45"/>
      <c r="K8" s="45"/>
      <c r="L8" s="45"/>
      <c r="M8" s="45"/>
      <c r="N8" s="45"/>
      <c r="O8" s="45"/>
      <c r="P8" s="45"/>
      <c r="Q8" s="45"/>
      <c r="R8" s="45"/>
      <c r="S8" s="45"/>
      <c r="T8" s="45"/>
      <c r="U8" s="45"/>
      <c r="V8" s="45"/>
    </row>
    <row r="9" ht="47.25" customHeight="1">
      <c r="A9" s="183">
        <v>8.0</v>
      </c>
      <c r="B9" s="139" t="s">
        <v>681</v>
      </c>
      <c r="C9" s="171" t="s">
        <v>9</v>
      </c>
      <c r="D9" s="140" t="s">
        <v>654</v>
      </c>
      <c r="E9" s="129" t="s">
        <v>10</v>
      </c>
      <c r="F9" s="183" t="s">
        <v>671</v>
      </c>
      <c r="G9" s="129" t="s">
        <v>224</v>
      </c>
      <c r="I9" s="45"/>
      <c r="J9" s="45"/>
      <c r="K9" s="45"/>
      <c r="L9" s="45"/>
      <c r="M9" s="45"/>
      <c r="N9" s="45"/>
      <c r="O9" s="45"/>
      <c r="P9" s="45"/>
      <c r="Q9" s="45"/>
      <c r="R9" s="45"/>
      <c r="S9" s="45"/>
      <c r="T9" s="45"/>
      <c r="U9" s="45"/>
      <c r="V9" s="45"/>
    </row>
    <row r="10" ht="51.75" customHeight="1">
      <c r="A10" s="190">
        <v>9.0</v>
      </c>
      <c r="B10" s="139" t="s">
        <v>682</v>
      </c>
      <c r="C10" s="171" t="s">
        <v>9</v>
      </c>
      <c r="D10" s="140" t="s">
        <v>654</v>
      </c>
      <c r="E10" s="129" t="s">
        <v>10</v>
      </c>
      <c r="F10" s="183" t="s">
        <v>671</v>
      </c>
      <c r="G10" s="129" t="s">
        <v>224</v>
      </c>
      <c r="H10" s="167"/>
      <c r="I10" s="45"/>
      <c r="J10" s="45"/>
      <c r="K10" s="45"/>
      <c r="L10" s="45"/>
      <c r="M10" s="45"/>
      <c r="N10" s="45"/>
      <c r="O10" s="45"/>
      <c r="P10" s="45"/>
      <c r="Q10" s="45"/>
      <c r="R10" s="45"/>
      <c r="S10" s="45"/>
      <c r="T10" s="45"/>
      <c r="U10" s="45"/>
      <c r="V10" s="45"/>
    </row>
    <row r="11" ht="43.5" customHeight="1">
      <c r="A11" s="183">
        <v>10.0</v>
      </c>
      <c r="B11" s="139" t="s">
        <v>683</v>
      </c>
      <c r="C11" s="171" t="s">
        <v>9</v>
      </c>
      <c r="D11" s="140" t="s">
        <v>654</v>
      </c>
      <c r="E11" s="129" t="s">
        <v>10</v>
      </c>
      <c r="F11" s="183" t="s">
        <v>671</v>
      </c>
      <c r="G11" s="129" t="s">
        <v>224</v>
      </c>
      <c r="H11" s="167"/>
      <c r="I11" s="45"/>
      <c r="J11" s="45"/>
      <c r="K11" s="45"/>
      <c r="L11" s="45"/>
      <c r="M11" s="45"/>
      <c r="N11" s="45"/>
      <c r="O11" s="45"/>
      <c r="P11" s="45"/>
      <c r="Q11" s="45"/>
      <c r="R11" s="45"/>
      <c r="S11" s="45"/>
      <c r="T11" s="45"/>
      <c r="U11" s="45"/>
      <c r="V11" s="45"/>
    </row>
    <row r="12" ht="35.25" customHeight="1">
      <c r="A12" s="190">
        <v>11.0</v>
      </c>
      <c r="B12" s="139" t="s">
        <v>684</v>
      </c>
      <c r="C12" s="171" t="s">
        <v>9</v>
      </c>
      <c r="D12" s="140" t="s">
        <v>654</v>
      </c>
      <c r="E12" s="129" t="s">
        <v>10</v>
      </c>
      <c r="F12" s="183" t="s">
        <v>671</v>
      </c>
      <c r="G12" s="129" t="s">
        <v>224</v>
      </c>
      <c r="H12" s="167"/>
      <c r="I12" s="45"/>
      <c r="J12" s="45"/>
      <c r="K12" s="45"/>
      <c r="L12" s="45"/>
      <c r="M12" s="45"/>
      <c r="N12" s="45"/>
      <c r="O12" s="45"/>
      <c r="P12" s="45"/>
      <c r="Q12" s="45"/>
      <c r="R12" s="45"/>
      <c r="S12" s="45"/>
      <c r="T12" s="45"/>
      <c r="U12" s="45"/>
      <c r="V12" s="45"/>
    </row>
    <row r="13" ht="47.25" customHeight="1">
      <c r="A13" s="183">
        <v>12.0</v>
      </c>
      <c r="B13" s="187" t="s">
        <v>685</v>
      </c>
      <c r="C13" s="171" t="s">
        <v>9</v>
      </c>
      <c r="D13" s="140" t="s">
        <v>654</v>
      </c>
      <c r="E13" s="129" t="s">
        <v>10</v>
      </c>
      <c r="F13" s="183" t="s">
        <v>671</v>
      </c>
      <c r="G13" s="129" t="s">
        <v>224</v>
      </c>
      <c r="H13" s="167"/>
      <c r="I13" s="45"/>
      <c r="J13" s="45"/>
      <c r="K13" s="45"/>
      <c r="L13" s="45"/>
      <c r="M13" s="45"/>
      <c r="N13" s="45"/>
      <c r="O13" s="45"/>
      <c r="P13" s="45"/>
      <c r="Q13" s="45"/>
      <c r="R13" s="45"/>
      <c r="S13" s="45"/>
      <c r="T13" s="45"/>
      <c r="U13" s="45"/>
      <c r="V13" s="45"/>
    </row>
    <row r="14" ht="47.25" customHeight="1">
      <c r="A14" s="190">
        <v>13.0</v>
      </c>
      <c r="B14" s="187" t="s">
        <v>686</v>
      </c>
      <c r="C14" s="171" t="s">
        <v>9</v>
      </c>
      <c r="D14" s="140" t="s">
        <v>654</v>
      </c>
      <c r="E14" s="129" t="s">
        <v>10</v>
      </c>
      <c r="F14" s="183" t="s">
        <v>674</v>
      </c>
      <c r="G14" s="129" t="s">
        <v>224</v>
      </c>
      <c r="H14" s="167"/>
      <c r="I14" s="45"/>
      <c r="J14" s="45"/>
      <c r="K14" s="45"/>
      <c r="L14" s="45"/>
      <c r="M14" s="45"/>
      <c r="N14" s="45"/>
      <c r="O14" s="45"/>
      <c r="P14" s="45"/>
      <c r="Q14" s="45"/>
      <c r="R14" s="45"/>
      <c r="S14" s="45"/>
      <c r="T14" s="45"/>
      <c r="U14" s="45"/>
      <c r="V14" s="45"/>
    </row>
    <row r="15" ht="47.25" customHeight="1">
      <c r="A15" s="183">
        <v>14.0</v>
      </c>
      <c r="B15" s="187" t="s">
        <v>687</v>
      </c>
      <c r="C15" s="171" t="s">
        <v>9</v>
      </c>
      <c r="D15" s="140" t="s">
        <v>654</v>
      </c>
      <c r="E15" s="129" t="s">
        <v>10</v>
      </c>
      <c r="F15" s="183" t="s">
        <v>674</v>
      </c>
      <c r="G15" s="129" t="s">
        <v>224</v>
      </c>
      <c r="H15" s="167"/>
      <c r="I15" s="45"/>
      <c r="J15" s="45"/>
      <c r="K15" s="45"/>
      <c r="L15" s="45"/>
      <c r="M15" s="45"/>
      <c r="N15" s="45"/>
      <c r="O15" s="45"/>
      <c r="P15" s="45"/>
      <c r="Q15" s="45"/>
      <c r="R15" s="45"/>
      <c r="S15" s="45"/>
      <c r="T15" s="45"/>
      <c r="U15" s="45"/>
      <c r="V15" s="45"/>
    </row>
    <row r="16" ht="31.5" customHeight="1">
      <c r="A16" s="190">
        <v>15.0</v>
      </c>
      <c r="B16" s="139" t="s">
        <v>688</v>
      </c>
      <c r="C16" s="171" t="s">
        <v>9</v>
      </c>
      <c r="D16" s="140" t="s">
        <v>654</v>
      </c>
      <c r="E16" s="129" t="s">
        <v>10</v>
      </c>
      <c r="F16" s="183" t="s">
        <v>674</v>
      </c>
      <c r="G16" s="129" t="s">
        <v>224</v>
      </c>
      <c r="H16" s="167"/>
      <c r="I16" s="45"/>
      <c r="J16" s="45"/>
      <c r="K16" s="45"/>
      <c r="L16" s="45"/>
      <c r="M16" s="45"/>
      <c r="N16" s="45"/>
      <c r="O16" s="45"/>
      <c r="P16" s="45"/>
      <c r="Q16" s="45"/>
      <c r="R16" s="45"/>
      <c r="S16" s="45"/>
      <c r="T16" s="45"/>
      <c r="U16" s="45"/>
      <c r="V16" s="45"/>
    </row>
    <row r="17" ht="31.5" customHeight="1">
      <c r="A17" s="183">
        <v>16.0</v>
      </c>
      <c r="B17" s="139" t="s">
        <v>689</v>
      </c>
      <c r="C17" s="171" t="s">
        <v>9</v>
      </c>
      <c r="D17" s="140" t="s">
        <v>654</v>
      </c>
      <c r="E17" s="129" t="s">
        <v>10</v>
      </c>
      <c r="F17" s="183" t="s">
        <v>674</v>
      </c>
      <c r="G17" s="129" t="s">
        <v>224</v>
      </c>
      <c r="H17" s="167"/>
      <c r="I17" s="45"/>
      <c r="J17" s="45"/>
      <c r="K17" s="45"/>
      <c r="L17" s="45"/>
      <c r="M17" s="45"/>
      <c r="N17" s="45"/>
      <c r="O17" s="45"/>
      <c r="P17" s="45"/>
      <c r="Q17" s="45"/>
      <c r="R17" s="45"/>
      <c r="S17" s="45"/>
      <c r="T17" s="45"/>
      <c r="U17" s="45"/>
      <c r="V17" s="45"/>
    </row>
    <row r="18" ht="31.5" customHeight="1">
      <c r="A18" s="190">
        <v>17.0</v>
      </c>
      <c r="B18" s="139" t="s">
        <v>690</v>
      </c>
      <c r="C18" s="171" t="s">
        <v>9</v>
      </c>
      <c r="D18" s="140" t="s">
        <v>654</v>
      </c>
      <c r="E18" s="129" t="s">
        <v>10</v>
      </c>
      <c r="F18" s="183" t="s">
        <v>674</v>
      </c>
      <c r="G18" s="129" t="s">
        <v>224</v>
      </c>
      <c r="H18" s="45"/>
      <c r="I18" s="45"/>
      <c r="J18" s="45"/>
      <c r="K18" s="45"/>
      <c r="L18" s="45"/>
      <c r="M18" s="45"/>
      <c r="N18" s="45"/>
      <c r="O18" s="45"/>
      <c r="P18" s="45"/>
      <c r="Q18" s="45"/>
      <c r="R18" s="45"/>
      <c r="S18" s="45"/>
      <c r="T18" s="45"/>
      <c r="U18" s="45"/>
      <c r="V18" s="45"/>
    </row>
    <row r="19" ht="31.5" customHeight="1">
      <c r="A19" s="183">
        <v>18.0</v>
      </c>
      <c r="B19" s="139" t="s">
        <v>691</v>
      </c>
      <c r="C19" s="140" t="s">
        <v>692</v>
      </c>
      <c r="D19" s="140" t="s">
        <v>654</v>
      </c>
      <c r="E19" s="129" t="s">
        <v>10</v>
      </c>
      <c r="F19" s="183" t="s">
        <v>671</v>
      </c>
      <c r="G19" s="129" t="s">
        <v>224</v>
      </c>
      <c r="H19" s="45"/>
      <c r="I19" s="45"/>
      <c r="J19" s="45"/>
      <c r="K19" s="45"/>
      <c r="L19" s="45"/>
      <c r="M19" s="45"/>
      <c r="N19" s="45"/>
      <c r="O19" s="45"/>
      <c r="P19" s="45"/>
      <c r="Q19" s="45"/>
      <c r="R19" s="45"/>
      <c r="S19" s="45"/>
      <c r="T19" s="45"/>
      <c r="U19" s="45"/>
      <c r="V19" s="45"/>
    </row>
    <row r="20" ht="31.5" customHeight="1">
      <c r="A20" s="190">
        <v>19.0</v>
      </c>
      <c r="B20" s="187" t="s">
        <v>693</v>
      </c>
      <c r="C20" s="140" t="s">
        <v>692</v>
      </c>
      <c r="D20" s="140" t="s">
        <v>654</v>
      </c>
      <c r="E20" s="129" t="s">
        <v>673</v>
      </c>
      <c r="F20" s="183" t="s">
        <v>674</v>
      </c>
      <c r="G20" s="114"/>
      <c r="H20" s="45"/>
      <c r="I20" s="45"/>
      <c r="J20" s="45"/>
      <c r="K20" s="45"/>
      <c r="L20" s="45"/>
      <c r="M20" s="45"/>
      <c r="N20" s="45"/>
      <c r="O20" s="45"/>
      <c r="P20" s="45"/>
      <c r="Q20" s="45"/>
      <c r="R20" s="45"/>
      <c r="S20" s="45"/>
      <c r="T20" s="45"/>
      <c r="U20" s="45"/>
      <c r="V20" s="45"/>
    </row>
    <row r="21" ht="31.5" customHeight="1">
      <c r="A21" s="183">
        <v>20.0</v>
      </c>
      <c r="B21" s="187" t="s">
        <v>694</v>
      </c>
      <c r="C21" s="140" t="s">
        <v>431</v>
      </c>
      <c r="D21" s="140" t="s">
        <v>654</v>
      </c>
      <c r="E21" s="129" t="s">
        <v>10</v>
      </c>
      <c r="F21" s="183" t="s">
        <v>671</v>
      </c>
      <c r="G21" s="129" t="s">
        <v>224</v>
      </c>
      <c r="H21" s="45"/>
      <c r="I21" s="45"/>
      <c r="J21" s="45"/>
      <c r="K21" s="45"/>
      <c r="L21" s="45"/>
      <c r="M21" s="45"/>
      <c r="N21" s="45"/>
      <c r="O21" s="45"/>
      <c r="P21" s="45"/>
      <c r="Q21" s="45"/>
      <c r="R21" s="45"/>
      <c r="S21" s="45"/>
      <c r="T21" s="45"/>
      <c r="U21" s="45"/>
      <c r="V21" s="45"/>
    </row>
    <row r="22" ht="31.5" customHeight="1">
      <c r="A22" s="190">
        <v>21.0</v>
      </c>
      <c r="B22" s="139" t="s">
        <v>695</v>
      </c>
      <c r="C22" s="140" t="s">
        <v>431</v>
      </c>
      <c r="D22" s="140" t="s">
        <v>654</v>
      </c>
      <c r="E22" s="129" t="s">
        <v>10</v>
      </c>
      <c r="F22" s="183" t="s">
        <v>671</v>
      </c>
      <c r="G22" s="129" t="s">
        <v>224</v>
      </c>
      <c r="H22" s="45"/>
      <c r="I22" s="45"/>
      <c r="J22" s="45"/>
      <c r="K22" s="45"/>
      <c r="L22" s="45"/>
      <c r="M22" s="45"/>
      <c r="N22" s="45"/>
      <c r="O22" s="45"/>
      <c r="P22" s="45"/>
      <c r="Q22" s="45"/>
      <c r="R22" s="45"/>
      <c r="S22" s="45"/>
      <c r="T22" s="45"/>
      <c r="U22" s="45"/>
      <c r="V22" s="45"/>
    </row>
    <row r="23" ht="31.5" customHeight="1">
      <c r="A23" s="183">
        <v>22.0</v>
      </c>
      <c r="B23" s="151" t="s">
        <v>696</v>
      </c>
      <c r="C23" s="140" t="s">
        <v>9</v>
      </c>
      <c r="D23" s="140" t="s">
        <v>654</v>
      </c>
      <c r="E23" s="129" t="s">
        <v>10</v>
      </c>
      <c r="F23" s="183" t="s">
        <v>671</v>
      </c>
      <c r="G23" s="129" t="s">
        <v>224</v>
      </c>
      <c r="H23" s="45"/>
      <c r="I23" s="45"/>
      <c r="J23" s="45"/>
      <c r="K23" s="45"/>
      <c r="L23" s="45"/>
      <c r="M23" s="45"/>
      <c r="N23" s="45"/>
      <c r="O23" s="45"/>
      <c r="P23" s="45"/>
      <c r="Q23" s="45"/>
      <c r="R23" s="45"/>
      <c r="S23" s="45"/>
      <c r="T23" s="45"/>
      <c r="U23" s="45"/>
      <c r="V23" s="45"/>
    </row>
    <row r="24" ht="31.5" customHeight="1">
      <c r="A24" s="190">
        <v>23.0</v>
      </c>
      <c r="B24" s="151" t="s">
        <v>696</v>
      </c>
      <c r="C24" s="140" t="s">
        <v>9</v>
      </c>
      <c r="D24" s="140" t="s">
        <v>654</v>
      </c>
      <c r="E24" s="129" t="s">
        <v>10</v>
      </c>
      <c r="F24" s="183" t="s">
        <v>671</v>
      </c>
      <c r="G24" s="129" t="s">
        <v>224</v>
      </c>
      <c r="H24" s="45"/>
      <c r="I24" s="45"/>
      <c r="J24" s="45"/>
      <c r="K24" s="45"/>
      <c r="L24" s="45"/>
      <c r="M24" s="45"/>
      <c r="N24" s="45"/>
      <c r="O24" s="45"/>
      <c r="P24" s="45"/>
      <c r="Q24" s="45"/>
      <c r="R24" s="45"/>
      <c r="S24" s="45"/>
      <c r="T24" s="45"/>
      <c r="U24" s="45"/>
      <c r="V24" s="45"/>
    </row>
    <row r="25" ht="31.5" customHeight="1">
      <c r="A25" s="183">
        <v>24.0</v>
      </c>
      <c r="B25" s="151" t="s">
        <v>697</v>
      </c>
      <c r="C25" s="140" t="s">
        <v>9</v>
      </c>
      <c r="D25" s="140" t="s">
        <v>654</v>
      </c>
      <c r="E25" s="129" t="s">
        <v>10</v>
      </c>
      <c r="F25" s="183" t="s">
        <v>671</v>
      </c>
      <c r="G25" s="129" t="s">
        <v>224</v>
      </c>
      <c r="H25" s="45"/>
      <c r="I25" s="45"/>
      <c r="J25" s="45"/>
      <c r="K25" s="45"/>
      <c r="L25" s="45"/>
      <c r="M25" s="45"/>
      <c r="N25" s="45"/>
      <c r="O25" s="45"/>
      <c r="P25" s="45"/>
      <c r="Q25" s="45"/>
      <c r="R25" s="45"/>
      <c r="S25" s="45"/>
      <c r="T25" s="45"/>
      <c r="U25" s="45"/>
      <c r="V25" s="45"/>
    </row>
    <row r="26" ht="31.5" customHeight="1">
      <c r="A26" s="190">
        <v>25.0</v>
      </c>
      <c r="B26" s="151" t="s">
        <v>698</v>
      </c>
      <c r="C26" s="140" t="s">
        <v>9</v>
      </c>
      <c r="D26" s="140" t="s">
        <v>654</v>
      </c>
      <c r="E26" s="129" t="s">
        <v>10</v>
      </c>
      <c r="F26" s="183" t="s">
        <v>671</v>
      </c>
      <c r="G26" s="129" t="s">
        <v>224</v>
      </c>
      <c r="H26" s="45"/>
      <c r="I26" s="45"/>
      <c r="J26" s="45"/>
      <c r="K26" s="45"/>
      <c r="L26" s="45"/>
      <c r="M26" s="45"/>
      <c r="N26" s="45"/>
      <c r="O26" s="45"/>
      <c r="P26" s="45"/>
      <c r="Q26" s="45"/>
      <c r="R26" s="45"/>
      <c r="S26" s="45"/>
      <c r="T26" s="45"/>
      <c r="U26" s="45"/>
      <c r="V26" s="45"/>
    </row>
    <row r="27" ht="31.5" customHeight="1">
      <c r="A27" s="183">
        <v>26.0</v>
      </c>
      <c r="B27" s="151" t="s">
        <v>699</v>
      </c>
      <c r="C27" s="140" t="s">
        <v>9</v>
      </c>
      <c r="D27" s="140" t="s">
        <v>654</v>
      </c>
      <c r="E27" s="129" t="s">
        <v>10</v>
      </c>
      <c r="F27" s="183" t="s">
        <v>671</v>
      </c>
      <c r="G27" s="129" t="s">
        <v>224</v>
      </c>
      <c r="H27" s="45"/>
      <c r="I27" s="45"/>
      <c r="J27" s="45"/>
      <c r="K27" s="45"/>
      <c r="L27" s="45"/>
      <c r="M27" s="45"/>
      <c r="N27" s="45"/>
      <c r="O27" s="45"/>
      <c r="P27" s="45"/>
      <c r="Q27" s="45"/>
      <c r="R27" s="45"/>
      <c r="S27" s="45"/>
      <c r="T27" s="45"/>
      <c r="U27" s="45"/>
      <c r="V27" s="45"/>
    </row>
    <row r="28" ht="31.5" customHeight="1">
      <c r="A28" s="190">
        <v>27.0</v>
      </c>
      <c r="B28" s="187" t="s">
        <v>700</v>
      </c>
      <c r="C28" s="140" t="s">
        <v>9</v>
      </c>
      <c r="D28" s="140" t="s">
        <v>672</v>
      </c>
      <c r="E28" s="129" t="s">
        <v>10</v>
      </c>
      <c r="F28" s="183" t="s">
        <v>674</v>
      </c>
      <c r="G28" s="129" t="s">
        <v>32</v>
      </c>
      <c r="H28" s="45"/>
      <c r="I28" s="45"/>
      <c r="J28" s="45"/>
      <c r="K28" s="45"/>
      <c r="L28" s="45"/>
      <c r="M28" s="45"/>
      <c r="N28" s="45"/>
      <c r="O28" s="45"/>
      <c r="P28" s="45"/>
      <c r="Q28" s="45"/>
      <c r="R28" s="45"/>
      <c r="S28" s="45"/>
      <c r="T28" s="45"/>
      <c r="U28" s="45"/>
      <c r="V28" s="45"/>
    </row>
    <row r="29" ht="31.5" customHeight="1">
      <c r="A29" s="183">
        <v>28.0</v>
      </c>
      <c r="B29" s="187" t="s">
        <v>701</v>
      </c>
      <c r="C29" s="140" t="s">
        <v>9</v>
      </c>
      <c r="D29" s="140" t="s">
        <v>672</v>
      </c>
      <c r="E29" s="129" t="s">
        <v>10</v>
      </c>
      <c r="F29" s="183" t="s">
        <v>674</v>
      </c>
      <c r="G29" s="129" t="s">
        <v>32</v>
      </c>
      <c r="H29" s="45"/>
      <c r="I29" s="45"/>
      <c r="J29" s="45"/>
      <c r="K29" s="45"/>
      <c r="L29" s="45"/>
      <c r="M29" s="45"/>
      <c r="N29" s="45"/>
      <c r="O29" s="45"/>
      <c r="P29" s="45"/>
      <c r="Q29" s="45"/>
      <c r="R29" s="45"/>
      <c r="S29" s="45"/>
      <c r="T29" s="45"/>
      <c r="U29" s="45"/>
      <c r="V29" s="45"/>
    </row>
    <row r="30" ht="31.5" customHeight="1">
      <c r="A30" s="190">
        <v>29.0</v>
      </c>
      <c r="B30" s="187" t="s">
        <v>702</v>
      </c>
      <c r="C30" s="140" t="s">
        <v>9</v>
      </c>
      <c r="D30" s="140" t="s">
        <v>672</v>
      </c>
      <c r="E30" s="129" t="s">
        <v>673</v>
      </c>
      <c r="F30" s="183" t="s">
        <v>674</v>
      </c>
      <c r="G30" s="129" t="s">
        <v>32</v>
      </c>
      <c r="H30" s="45"/>
      <c r="I30" s="45"/>
      <c r="J30" s="45"/>
      <c r="K30" s="45"/>
      <c r="L30" s="45"/>
      <c r="M30" s="45"/>
      <c r="N30" s="45"/>
      <c r="O30" s="45"/>
      <c r="P30" s="45"/>
      <c r="Q30" s="45"/>
      <c r="R30" s="45"/>
      <c r="S30" s="45"/>
      <c r="T30" s="45"/>
      <c r="U30" s="45"/>
      <c r="V30" s="45"/>
    </row>
    <row r="31" ht="31.5" customHeight="1">
      <c r="A31" s="183">
        <v>30.0</v>
      </c>
      <c r="B31" s="187" t="s">
        <v>703</v>
      </c>
      <c r="C31" s="140" t="s">
        <v>9</v>
      </c>
      <c r="D31" s="140" t="s">
        <v>672</v>
      </c>
      <c r="E31" s="129" t="s">
        <v>673</v>
      </c>
      <c r="F31" s="183" t="s">
        <v>674</v>
      </c>
      <c r="G31" s="129" t="s">
        <v>32</v>
      </c>
      <c r="H31" s="45"/>
      <c r="I31" s="45"/>
      <c r="J31" s="45"/>
      <c r="K31" s="45"/>
      <c r="L31" s="45"/>
      <c r="M31" s="45"/>
      <c r="N31" s="45"/>
      <c r="O31" s="45"/>
      <c r="P31" s="45"/>
      <c r="Q31" s="45"/>
      <c r="R31" s="45"/>
      <c r="S31" s="45"/>
      <c r="T31" s="45"/>
      <c r="U31" s="45"/>
      <c r="V31" s="45"/>
    </row>
    <row r="32" ht="31.5" customHeight="1">
      <c r="A32" s="190">
        <v>31.0</v>
      </c>
      <c r="B32" s="187" t="s">
        <v>704</v>
      </c>
      <c r="C32" s="140" t="s">
        <v>431</v>
      </c>
      <c r="D32" s="140" t="s">
        <v>705</v>
      </c>
      <c r="E32" s="129" t="s">
        <v>673</v>
      </c>
      <c r="F32" s="183" t="s">
        <v>674</v>
      </c>
      <c r="G32" s="129" t="s">
        <v>32</v>
      </c>
      <c r="H32" s="45"/>
      <c r="I32" s="45"/>
      <c r="J32" s="45"/>
      <c r="K32" s="45"/>
      <c r="L32" s="45"/>
      <c r="M32" s="45"/>
      <c r="N32" s="45"/>
      <c r="O32" s="45"/>
      <c r="P32" s="45"/>
      <c r="Q32" s="45"/>
      <c r="R32" s="45"/>
      <c r="S32" s="45"/>
      <c r="T32" s="45"/>
      <c r="U32" s="45"/>
      <c r="V32" s="45"/>
    </row>
    <row r="33" ht="31.5" customHeight="1">
      <c r="A33" s="183">
        <v>32.0</v>
      </c>
      <c r="B33" s="187" t="s">
        <v>706</v>
      </c>
      <c r="C33" s="140" t="s">
        <v>26</v>
      </c>
      <c r="D33" s="140" t="s">
        <v>705</v>
      </c>
      <c r="E33" s="129" t="s">
        <v>10</v>
      </c>
      <c r="F33" s="183" t="s">
        <v>674</v>
      </c>
      <c r="G33" s="129" t="s">
        <v>32</v>
      </c>
      <c r="H33" s="45"/>
      <c r="I33" s="45"/>
      <c r="J33" s="45"/>
      <c r="K33" s="45"/>
      <c r="L33" s="45"/>
      <c r="M33" s="45"/>
      <c r="N33" s="45"/>
      <c r="O33" s="45"/>
      <c r="P33" s="45"/>
      <c r="Q33" s="45"/>
      <c r="R33" s="45"/>
      <c r="S33" s="45"/>
      <c r="T33" s="45"/>
      <c r="U33" s="45"/>
      <c r="V33" s="45"/>
    </row>
    <row r="34" ht="31.5" customHeight="1">
      <c r="A34" s="190">
        <v>33.0</v>
      </c>
      <c r="B34" s="170" t="s">
        <v>707</v>
      </c>
      <c r="C34" s="140" t="s">
        <v>26</v>
      </c>
      <c r="D34" s="140" t="s">
        <v>705</v>
      </c>
      <c r="E34" s="129" t="s">
        <v>673</v>
      </c>
      <c r="F34" s="183" t="s">
        <v>674</v>
      </c>
      <c r="G34" s="129" t="s">
        <v>32</v>
      </c>
      <c r="H34" s="45"/>
      <c r="I34" s="45"/>
      <c r="J34" s="45"/>
      <c r="K34" s="45"/>
      <c r="L34" s="45"/>
      <c r="M34" s="45"/>
      <c r="N34" s="45"/>
      <c r="O34" s="45"/>
      <c r="P34" s="45"/>
      <c r="Q34" s="45"/>
      <c r="R34" s="45"/>
      <c r="S34" s="45"/>
      <c r="T34" s="45"/>
      <c r="U34" s="45"/>
      <c r="V34" s="45"/>
    </row>
    <row r="35" ht="31.5" customHeight="1">
      <c r="A35" s="183">
        <v>34.0</v>
      </c>
      <c r="B35" s="170" t="s">
        <v>708</v>
      </c>
      <c r="C35" s="140" t="s">
        <v>26</v>
      </c>
      <c r="D35" s="140" t="s">
        <v>705</v>
      </c>
      <c r="E35" s="129" t="s">
        <v>673</v>
      </c>
      <c r="F35" s="183" t="s">
        <v>674</v>
      </c>
      <c r="G35" s="129" t="s">
        <v>32</v>
      </c>
      <c r="H35" s="45"/>
      <c r="I35" s="45"/>
      <c r="J35" s="45"/>
      <c r="K35" s="45"/>
      <c r="L35" s="45"/>
      <c r="M35" s="45"/>
      <c r="N35" s="45"/>
      <c r="O35" s="45"/>
      <c r="P35" s="45"/>
      <c r="Q35" s="45"/>
      <c r="R35" s="45"/>
      <c r="S35" s="45"/>
      <c r="T35" s="45"/>
      <c r="U35" s="45"/>
      <c r="V35" s="45"/>
    </row>
    <row r="36" ht="31.5" customHeight="1">
      <c r="A36" s="190">
        <v>35.0</v>
      </c>
      <c r="B36" s="170" t="s">
        <v>709</v>
      </c>
      <c r="C36" s="171" t="s">
        <v>710</v>
      </c>
      <c r="D36" s="172" t="s">
        <v>654</v>
      </c>
      <c r="E36" s="129" t="s">
        <v>10</v>
      </c>
      <c r="F36" s="183" t="s">
        <v>674</v>
      </c>
      <c r="G36" s="129" t="s">
        <v>32</v>
      </c>
      <c r="H36" s="45"/>
      <c r="I36" s="45"/>
      <c r="J36" s="45"/>
      <c r="K36" s="45"/>
      <c r="L36" s="45"/>
      <c r="M36" s="45"/>
      <c r="N36" s="45"/>
      <c r="O36" s="45"/>
      <c r="P36" s="45"/>
      <c r="Q36" s="45"/>
      <c r="R36" s="45"/>
      <c r="S36" s="45"/>
      <c r="T36" s="45"/>
      <c r="U36" s="45"/>
      <c r="V36" s="45"/>
    </row>
    <row r="37" ht="31.5" customHeight="1">
      <c r="A37" s="183">
        <v>36.0</v>
      </c>
      <c r="B37" s="170" t="s">
        <v>711</v>
      </c>
      <c r="C37" s="171" t="s">
        <v>710</v>
      </c>
      <c r="D37" s="180" t="s">
        <v>654</v>
      </c>
      <c r="E37" s="129" t="s">
        <v>10</v>
      </c>
      <c r="F37" s="183" t="s">
        <v>674</v>
      </c>
      <c r="G37" s="129" t="s">
        <v>32</v>
      </c>
      <c r="H37" s="45"/>
      <c r="I37" s="45"/>
      <c r="J37" s="45"/>
      <c r="K37" s="45"/>
      <c r="L37" s="45"/>
      <c r="M37" s="45"/>
      <c r="N37" s="45"/>
      <c r="O37" s="45"/>
      <c r="P37" s="45"/>
      <c r="Q37" s="45"/>
      <c r="R37" s="45"/>
      <c r="S37" s="45"/>
      <c r="T37" s="45"/>
      <c r="U37" s="45"/>
      <c r="V37" s="45"/>
    </row>
    <row r="38" ht="31.5" customHeight="1">
      <c r="A38" s="190">
        <v>37.0</v>
      </c>
      <c r="B38" s="170" t="s">
        <v>712</v>
      </c>
      <c r="C38" s="171" t="s">
        <v>431</v>
      </c>
      <c r="D38" s="180" t="s">
        <v>654</v>
      </c>
      <c r="E38" s="129" t="s">
        <v>10</v>
      </c>
      <c r="F38" s="183" t="s">
        <v>674</v>
      </c>
      <c r="G38" s="129" t="s">
        <v>32</v>
      </c>
      <c r="H38" s="45"/>
      <c r="I38" s="45"/>
      <c r="J38" s="45"/>
      <c r="K38" s="45"/>
      <c r="L38" s="45"/>
      <c r="M38" s="45"/>
      <c r="N38" s="45"/>
      <c r="O38" s="45"/>
      <c r="P38" s="45"/>
      <c r="Q38" s="45"/>
      <c r="R38" s="45"/>
      <c r="S38" s="45"/>
      <c r="T38" s="45"/>
      <c r="U38" s="45"/>
      <c r="V38" s="45"/>
    </row>
    <row r="39" ht="31.5" customHeight="1">
      <c r="A39" s="183">
        <v>38.0</v>
      </c>
      <c r="B39" s="170" t="s">
        <v>713</v>
      </c>
      <c r="C39" s="171" t="s">
        <v>431</v>
      </c>
      <c r="D39" s="180" t="s">
        <v>654</v>
      </c>
      <c r="E39" s="129" t="s">
        <v>10</v>
      </c>
      <c r="F39" s="183" t="s">
        <v>674</v>
      </c>
      <c r="G39" s="129" t="s">
        <v>32</v>
      </c>
      <c r="H39" s="45"/>
      <c r="I39" s="45"/>
      <c r="J39" s="45"/>
      <c r="K39" s="45"/>
      <c r="L39" s="45"/>
      <c r="M39" s="45"/>
      <c r="N39" s="45"/>
      <c r="O39" s="45"/>
      <c r="P39" s="45"/>
      <c r="Q39" s="45"/>
      <c r="R39" s="45"/>
      <c r="S39" s="45"/>
      <c r="T39" s="45"/>
      <c r="U39" s="45"/>
      <c r="V39" s="45"/>
    </row>
    <row r="40" ht="31.5" customHeight="1">
      <c r="A40" s="195">
        <v>39.0</v>
      </c>
      <c r="B40" s="187" t="s">
        <v>714</v>
      </c>
      <c r="C40" s="140" t="s">
        <v>431</v>
      </c>
      <c r="D40" s="140" t="s">
        <v>654</v>
      </c>
      <c r="E40" s="129" t="s">
        <v>10</v>
      </c>
      <c r="F40" s="183" t="s">
        <v>674</v>
      </c>
      <c r="G40" s="129" t="s">
        <v>32</v>
      </c>
      <c r="H40" s="45"/>
      <c r="I40" s="45"/>
      <c r="J40" s="45"/>
      <c r="K40" s="45"/>
      <c r="L40" s="45"/>
      <c r="M40" s="45"/>
      <c r="N40" s="45"/>
      <c r="O40" s="45"/>
      <c r="P40" s="45"/>
      <c r="Q40" s="45"/>
      <c r="R40" s="45"/>
      <c r="S40" s="45"/>
      <c r="T40" s="45"/>
      <c r="U40" s="45"/>
      <c r="V40" s="45"/>
    </row>
    <row r="41" ht="31.5" customHeight="1">
      <c r="A41" s="183">
        <v>40.0</v>
      </c>
      <c r="B41" s="187" t="s">
        <v>715</v>
      </c>
      <c r="C41" s="140" t="s">
        <v>716</v>
      </c>
      <c r="D41" s="140" t="s">
        <v>654</v>
      </c>
      <c r="E41" s="129" t="s">
        <v>10</v>
      </c>
      <c r="F41" s="183" t="s">
        <v>674</v>
      </c>
      <c r="G41" s="129" t="s">
        <v>32</v>
      </c>
      <c r="H41" s="45"/>
      <c r="I41" s="45"/>
      <c r="J41" s="45"/>
      <c r="K41" s="45"/>
      <c r="L41" s="45"/>
      <c r="M41" s="45"/>
      <c r="N41" s="45"/>
      <c r="O41" s="45"/>
      <c r="P41" s="45"/>
      <c r="Q41" s="45"/>
      <c r="R41" s="45"/>
      <c r="S41" s="45"/>
      <c r="T41" s="45"/>
      <c r="U41" s="45"/>
      <c r="V41" s="45"/>
    </row>
    <row r="42" ht="31.5" customHeight="1">
      <c r="A42" s="195">
        <v>41.0</v>
      </c>
      <c r="B42" s="187" t="s">
        <v>717</v>
      </c>
      <c r="C42" s="140" t="s">
        <v>716</v>
      </c>
      <c r="D42" s="140" t="s">
        <v>654</v>
      </c>
      <c r="E42" s="129" t="s">
        <v>10</v>
      </c>
      <c r="F42" s="183" t="s">
        <v>674</v>
      </c>
      <c r="G42" s="129" t="s">
        <v>32</v>
      </c>
      <c r="H42" s="45"/>
      <c r="I42" s="45"/>
      <c r="J42" s="45"/>
      <c r="K42" s="45"/>
      <c r="L42" s="45"/>
      <c r="M42" s="45"/>
      <c r="N42" s="45"/>
      <c r="O42" s="45"/>
      <c r="P42" s="45"/>
      <c r="Q42" s="45"/>
      <c r="R42" s="45"/>
      <c r="S42" s="45"/>
      <c r="T42" s="45"/>
      <c r="U42" s="45"/>
      <c r="V42" s="45"/>
    </row>
    <row r="43" ht="31.5" customHeight="1">
      <c r="A43" s="183">
        <v>42.0</v>
      </c>
      <c r="B43" s="187" t="s">
        <v>718</v>
      </c>
      <c r="C43" s="140" t="s">
        <v>252</v>
      </c>
      <c r="D43" s="140" t="s">
        <v>654</v>
      </c>
      <c r="E43" s="129" t="s">
        <v>673</v>
      </c>
      <c r="F43" s="183" t="s">
        <v>674</v>
      </c>
      <c r="G43" s="83" t="s">
        <v>719</v>
      </c>
      <c r="H43" s="45"/>
      <c r="I43" s="45"/>
      <c r="J43" s="45"/>
      <c r="K43" s="45"/>
      <c r="L43" s="45"/>
      <c r="M43" s="45"/>
      <c r="N43" s="45"/>
      <c r="O43" s="45"/>
      <c r="P43" s="45"/>
      <c r="Q43" s="45"/>
      <c r="R43" s="45"/>
      <c r="S43" s="45"/>
      <c r="T43" s="45"/>
      <c r="U43" s="45"/>
      <c r="V43" s="45"/>
    </row>
    <row r="44" ht="31.5" customHeight="1">
      <c r="A44" s="195">
        <v>43.0</v>
      </c>
      <c r="B44" s="187" t="s">
        <v>720</v>
      </c>
      <c r="C44" s="140" t="s">
        <v>9</v>
      </c>
      <c r="D44" s="140" t="s">
        <v>721</v>
      </c>
      <c r="E44" s="129" t="s">
        <v>673</v>
      </c>
      <c r="F44" s="183" t="s">
        <v>674</v>
      </c>
      <c r="G44" s="129" t="s">
        <v>32</v>
      </c>
      <c r="H44" s="45"/>
      <c r="I44" s="45"/>
      <c r="J44" s="45"/>
      <c r="K44" s="45"/>
      <c r="L44" s="45"/>
      <c r="M44" s="45"/>
      <c r="N44" s="45"/>
      <c r="O44" s="45"/>
      <c r="P44" s="45"/>
      <c r="Q44" s="45"/>
      <c r="R44" s="45"/>
      <c r="S44" s="45"/>
      <c r="T44" s="45"/>
      <c r="U44" s="45"/>
      <c r="V44" s="45"/>
    </row>
    <row r="45" ht="31.5" customHeight="1">
      <c r="A45" s="183">
        <v>44.0</v>
      </c>
      <c r="B45" s="188"/>
      <c r="C45" s="157"/>
      <c r="D45" s="157"/>
      <c r="E45" s="86"/>
      <c r="F45" s="183" t="s">
        <v>674</v>
      </c>
      <c r="G45" s="114"/>
      <c r="H45" s="45"/>
      <c r="I45" s="45"/>
      <c r="J45" s="45"/>
      <c r="K45" s="45"/>
      <c r="L45" s="45"/>
      <c r="M45" s="45"/>
      <c r="N45" s="45"/>
      <c r="O45" s="45"/>
      <c r="P45" s="45"/>
      <c r="Q45" s="45"/>
      <c r="R45" s="45"/>
      <c r="S45" s="45"/>
      <c r="T45" s="45"/>
      <c r="U45" s="45"/>
      <c r="V45" s="45"/>
    </row>
    <row r="46" ht="31.5" customHeight="1">
      <c r="A46" s="195">
        <v>45.0</v>
      </c>
      <c r="B46" s="188"/>
      <c r="C46" s="157"/>
      <c r="D46" s="157"/>
      <c r="E46" s="86"/>
      <c r="F46" s="183" t="s">
        <v>674</v>
      </c>
      <c r="G46" s="114"/>
      <c r="H46" s="45"/>
      <c r="I46" s="45"/>
      <c r="J46" s="45"/>
      <c r="K46" s="45"/>
      <c r="L46" s="45"/>
      <c r="M46" s="45"/>
      <c r="N46" s="45"/>
      <c r="O46" s="45"/>
      <c r="P46" s="45"/>
      <c r="Q46" s="45"/>
      <c r="R46" s="45"/>
      <c r="S46" s="45"/>
      <c r="T46" s="45"/>
      <c r="U46" s="45"/>
      <c r="V46" s="45"/>
    </row>
    <row r="47" ht="31.5" customHeight="1">
      <c r="A47" s="183">
        <v>46.0</v>
      </c>
      <c r="B47" s="188"/>
      <c r="C47" s="157"/>
      <c r="D47" s="157"/>
      <c r="E47" s="86"/>
      <c r="F47" s="183" t="s">
        <v>674</v>
      </c>
      <c r="G47" s="114"/>
      <c r="H47" s="45"/>
      <c r="I47" s="45"/>
      <c r="J47" s="45"/>
      <c r="K47" s="45"/>
      <c r="L47" s="45"/>
      <c r="M47" s="45"/>
      <c r="N47" s="45"/>
      <c r="O47" s="45"/>
      <c r="P47" s="45"/>
      <c r="Q47" s="45"/>
      <c r="R47" s="45"/>
      <c r="S47" s="45"/>
      <c r="T47" s="45"/>
      <c r="U47" s="45"/>
      <c r="V47" s="45"/>
    </row>
    <row r="48" ht="31.5" customHeight="1">
      <c r="A48" s="195">
        <v>47.0</v>
      </c>
      <c r="B48" s="188"/>
      <c r="C48" s="157"/>
      <c r="D48" s="157"/>
      <c r="E48" s="86"/>
      <c r="F48" s="183" t="s">
        <v>674</v>
      </c>
      <c r="G48" s="114"/>
      <c r="H48" s="45"/>
      <c r="I48" s="45"/>
      <c r="J48" s="45"/>
      <c r="K48" s="45"/>
      <c r="L48" s="45"/>
      <c r="M48" s="45"/>
      <c r="N48" s="45"/>
      <c r="O48" s="45"/>
      <c r="P48" s="45"/>
      <c r="Q48" s="45"/>
      <c r="R48" s="45"/>
      <c r="S48" s="45"/>
      <c r="T48" s="45"/>
      <c r="U48" s="45"/>
      <c r="V48" s="45"/>
    </row>
    <row r="49" ht="31.5" customHeight="1">
      <c r="A49" s="183">
        <v>48.0</v>
      </c>
      <c r="B49" s="188"/>
      <c r="C49" s="157"/>
      <c r="D49" s="157"/>
      <c r="E49" s="86"/>
      <c r="F49" s="183" t="s">
        <v>674</v>
      </c>
      <c r="G49" s="114"/>
      <c r="H49" s="45"/>
      <c r="I49" s="45"/>
      <c r="J49" s="45"/>
      <c r="K49" s="45"/>
      <c r="L49" s="45"/>
      <c r="M49" s="45"/>
      <c r="N49" s="45"/>
      <c r="O49" s="45"/>
      <c r="P49" s="45"/>
      <c r="Q49" s="45"/>
      <c r="R49" s="45"/>
      <c r="S49" s="45"/>
      <c r="T49" s="45"/>
      <c r="U49" s="45"/>
      <c r="V49" s="45"/>
    </row>
    <row r="50" ht="31.5" customHeight="1">
      <c r="A50" s="195">
        <v>49.0</v>
      </c>
      <c r="B50" s="188"/>
      <c r="C50" s="157"/>
      <c r="D50" s="157"/>
      <c r="E50" s="86"/>
      <c r="F50" s="183" t="s">
        <v>674</v>
      </c>
      <c r="G50" s="114"/>
      <c r="H50" s="45"/>
      <c r="I50" s="45"/>
      <c r="J50" s="45"/>
      <c r="K50" s="45"/>
      <c r="L50" s="45"/>
      <c r="M50" s="45"/>
      <c r="N50" s="45"/>
      <c r="O50" s="45"/>
      <c r="P50" s="45"/>
      <c r="Q50" s="45"/>
      <c r="R50" s="45"/>
      <c r="S50" s="45"/>
      <c r="T50" s="45"/>
      <c r="U50" s="45"/>
      <c r="V50" s="45"/>
    </row>
    <row r="51" ht="31.5" customHeight="1">
      <c r="A51" s="183">
        <v>50.0</v>
      </c>
      <c r="B51" s="188"/>
      <c r="C51" s="157"/>
      <c r="D51" s="157"/>
      <c r="E51" s="86"/>
      <c r="F51" s="183" t="s">
        <v>674</v>
      </c>
      <c r="G51" s="114"/>
      <c r="H51" s="45"/>
      <c r="I51" s="45"/>
      <c r="J51" s="45"/>
      <c r="K51" s="45"/>
      <c r="L51" s="45"/>
      <c r="M51" s="45"/>
      <c r="N51" s="45"/>
      <c r="O51" s="45"/>
      <c r="P51" s="45"/>
      <c r="Q51" s="45"/>
      <c r="R51" s="45"/>
      <c r="S51" s="45"/>
      <c r="T51" s="45"/>
      <c r="U51" s="45"/>
      <c r="V51" s="45"/>
    </row>
    <row r="52" ht="31.5" customHeight="1">
      <c r="A52" s="195">
        <v>51.0</v>
      </c>
      <c r="B52" s="188"/>
      <c r="C52" s="157"/>
      <c r="D52" s="157"/>
      <c r="E52" s="86"/>
      <c r="F52" s="183" t="s">
        <v>674</v>
      </c>
      <c r="G52" s="114"/>
      <c r="H52" s="45"/>
      <c r="I52" s="45"/>
      <c r="J52" s="45"/>
      <c r="K52" s="45"/>
      <c r="L52" s="45"/>
      <c r="M52" s="45"/>
      <c r="N52" s="45"/>
      <c r="O52" s="45"/>
      <c r="P52" s="45"/>
      <c r="Q52" s="45"/>
      <c r="R52" s="45"/>
      <c r="S52" s="45"/>
      <c r="T52" s="45"/>
      <c r="U52" s="45"/>
      <c r="V52" s="45"/>
    </row>
    <row r="53" ht="31.5" customHeight="1">
      <c r="A53" s="183">
        <v>52.0</v>
      </c>
      <c r="B53" s="188"/>
      <c r="C53" s="157"/>
      <c r="D53" s="157"/>
      <c r="E53" s="86"/>
      <c r="F53" s="183" t="s">
        <v>674</v>
      </c>
      <c r="G53" s="114"/>
      <c r="H53" s="45"/>
      <c r="I53" s="45"/>
      <c r="J53" s="45"/>
      <c r="K53" s="45"/>
      <c r="L53" s="45"/>
      <c r="M53" s="45"/>
      <c r="N53" s="45"/>
      <c r="O53" s="45"/>
      <c r="P53" s="45"/>
      <c r="Q53" s="45"/>
      <c r="R53" s="45"/>
      <c r="S53" s="45"/>
      <c r="T53" s="45"/>
      <c r="U53" s="45"/>
      <c r="V53" s="45"/>
    </row>
    <row r="54">
      <c r="A54" s="195">
        <v>53.0</v>
      </c>
      <c r="B54" s="188"/>
      <c r="C54" s="157"/>
      <c r="D54" s="157"/>
      <c r="E54" s="86"/>
      <c r="F54" s="183" t="s">
        <v>674</v>
      </c>
      <c r="G54" s="114"/>
      <c r="H54" s="45"/>
      <c r="I54" s="45"/>
      <c r="J54" s="45"/>
      <c r="K54" s="45"/>
      <c r="L54" s="45"/>
      <c r="M54" s="45"/>
      <c r="N54" s="45"/>
      <c r="O54" s="45"/>
      <c r="P54" s="45"/>
      <c r="Q54" s="45"/>
      <c r="R54" s="45"/>
      <c r="S54" s="45"/>
      <c r="T54" s="45"/>
      <c r="U54" s="45"/>
      <c r="V54" s="45"/>
    </row>
    <row r="55">
      <c r="A55" s="183">
        <v>54.0</v>
      </c>
      <c r="B55" s="188"/>
      <c r="C55" s="157"/>
      <c r="D55" s="157"/>
      <c r="E55" s="86"/>
      <c r="F55" s="183" t="s">
        <v>674</v>
      </c>
      <c r="G55" s="114"/>
      <c r="H55" s="45"/>
      <c r="I55" s="45"/>
      <c r="J55" s="45"/>
      <c r="K55" s="45"/>
      <c r="L55" s="45"/>
      <c r="M55" s="45"/>
      <c r="N55" s="45"/>
      <c r="O55" s="45"/>
      <c r="P55" s="45"/>
      <c r="Q55" s="45"/>
      <c r="R55" s="45"/>
      <c r="S55" s="45"/>
      <c r="T55" s="45"/>
      <c r="U55" s="45"/>
      <c r="V55" s="45"/>
    </row>
    <row r="56">
      <c r="A56" s="195">
        <v>55.0</v>
      </c>
      <c r="B56" s="188"/>
      <c r="C56" s="157"/>
      <c r="D56" s="157"/>
      <c r="E56" s="86"/>
      <c r="F56" s="183" t="s">
        <v>674</v>
      </c>
      <c r="G56" s="114"/>
      <c r="H56" s="45"/>
      <c r="I56" s="45"/>
      <c r="J56" s="45"/>
      <c r="K56" s="45"/>
      <c r="L56" s="45"/>
      <c r="M56" s="45"/>
      <c r="N56" s="45"/>
      <c r="O56" s="45"/>
      <c r="P56" s="45"/>
      <c r="Q56" s="45"/>
      <c r="R56" s="45"/>
      <c r="S56" s="45"/>
      <c r="T56" s="45"/>
      <c r="U56" s="45"/>
      <c r="V56" s="45"/>
    </row>
    <row r="57">
      <c r="A57" s="196"/>
      <c r="B57" s="188"/>
      <c r="C57" s="157"/>
      <c r="D57" s="157"/>
      <c r="E57" s="86"/>
      <c r="F57" s="183" t="s">
        <v>674</v>
      </c>
      <c r="G57" s="114"/>
      <c r="H57" s="45"/>
      <c r="I57" s="45"/>
      <c r="J57" s="45"/>
      <c r="K57" s="45"/>
      <c r="L57" s="45"/>
      <c r="M57" s="45"/>
      <c r="N57" s="45"/>
      <c r="O57" s="45"/>
      <c r="P57" s="45"/>
      <c r="Q57" s="45"/>
      <c r="R57" s="45"/>
      <c r="S57" s="45"/>
      <c r="T57" s="45"/>
      <c r="U57" s="45"/>
      <c r="V57" s="45"/>
    </row>
    <row r="58">
      <c r="A58" s="196"/>
      <c r="B58" s="188"/>
      <c r="C58" s="157"/>
      <c r="D58" s="157"/>
      <c r="E58" s="86"/>
      <c r="F58" s="183" t="s">
        <v>674</v>
      </c>
      <c r="G58" s="114"/>
      <c r="H58" s="45"/>
      <c r="I58" s="45"/>
      <c r="J58" s="45"/>
      <c r="K58" s="45"/>
      <c r="L58" s="45"/>
      <c r="M58" s="45"/>
      <c r="N58" s="45"/>
      <c r="O58" s="45"/>
      <c r="P58" s="45"/>
      <c r="Q58" s="45"/>
      <c r="R58" s="45"/>
      <c r="S58" s="45"/>
      <c r="T58" s="45"/>
      <c r="U58" s="45"/>
      <c r="V58" s="45"/>
    </row>
    <row r="59">
      <c r="A59" s="196"/>
      <c r="B59" s="188"/>
      <c r="C59" s="157"/>
      <c r="D59" s="157"/>
      <c r="E59" s="86"/>
      <c r="F59" s="183" t="s">
        <v>674</v>
      </c>
      <c r="G59" s="114"/>
      <c r="H59" s="45"/>
      <c r="I59" s="45"/>
      <c r="J59" s="45"/>
      <c r="K59" s="45"/>
      <c r="L59" s="45"/>
      <c r="M59" s="45"/>
      <c r="N59" s="45"/>
      <c r="O59" s="45"/>
      <c r="P59" s="45"/>
      <c r="Q59" s="45"/>
      <c r="R59" s="45"/>
      <c r="S59" s="45"/>
      <c r="T59" s="45"/>
      <c r="U59" s="45"/>
      <c r="V59" s="45"/>
    </row>
    <row r="60">
      <c r="A60" s="196"/>
      <c r="B60" s="188"/>
      <c r="C60" s="157"/>
      <c r="D60" s="157"/>
      <c r="E60" s="86"/>
      <c r="F60" s="183" t="s">
        <v>674</v>
      </c>
      <c r="G60" s="114"/>
      <c r="H60" s="45"/>
      <c r="I60" s="45"/>
      <c r="J60" s="45"/>
      <c r="K60" s="45"/>
      <c r="L60" s="45"/>
      <c r="M60" s="45"/>
      <c r="N60" s="45"/>
      <c r="O60" s="45"/>
      <c r="P60" s="45"/>
      <c r="Q60" s="45"/>
      <c r="R60" s="45"/>
      <c r="S60" s="45"/>
      <c r="T60" s="45"/>
      <c r="U60" s="45"/>
      <c r="V60" s="45"/>
    </row>
    <row r="61">
      <c r="A61" s="196"/>
      <c r="B61" s="188"/>
      <c r="C61" s="157"/>
      <c r="D61" s="157"/>
      <c r="E61" s="86"/>
      <c r="F61" s="183" t="s">
        <v>674</v>
      </c>
      <c r="G61" s="114"/>
      <c r="H61" s="45"/>
      <c r="I61" s="45"/>
      <c r="J61" s="45"/>
      <c r="K61" s="45"/>
      <c r="L61" s="45"/>
      <c r="M61" s="45"/>
      <c r="N61" s="45"/>
      <c r="O61" s="45"/>
      <c r="P61" s="45"/>
      <c r="Q61" s="45"/>
      <c r="R61" s="45"/>
      <c r="S61" s="45"/>
      <c r="T61" s="45"/>
      <c r="U61" s="45"/>
      <c r="V61" s="45"/>
    </row>
    <row r="62">
      <c r="A62" s="196"/>
      <c r="B62" s="188"/>
      <c r="C62" s="157"/>
      <c r="D62" s="157"/>
      <c r="E62" s="86"/>
      <c r="F62" s="183" t="s">
        <v>674</v>
      </c>
      <c r="G62" s="114"/>
      <c r="H62" s="45"/>
      <c r="I62" s="45"/>
      <c r="J62" s="45"/>
      <c r="K62" s="45"/>
      <c r="L62" s="45"/>
      <c r="M62" s="45"/>
      <c r="N62" s="45"/>
      <c r="O62" s="45"/>
      <c r="P62" s="45"/>
      <c r="Q62" s="45"/>
      <c r="R62" s="45"/>
      <c r="S62" s="45"/>
      <c r="T62" s="45"/>
      <c r="U62" s="45"/>
      <c r="V62" s="45"/>
    </row>
    <row r="63">
      <c r="A63" s="196"/>
      <c r="B63" s="188"/>
      <c r="C63" s="157"/>
      <c r="D63" s="157"/>
      <c r="E63" s="86"/>
      <c r="F63" s="86"/>
      <c r="G63" s="114"/>
      <c r="H63" s="45"/>
      <c r="I63" s="45"/>
      <c r="J63" s="45"/>
      <c r="K63" s="45"/>
      <c r="L63" s="45"/>
      <c r="M63" s="45"/>
      <c r="N63" s="45"/>
      <c r="O63" s="45"/>
      <c r="P63" s="45"/>
      <c r="Q63" s="45"/>
      <c r="R63" s="45"/>
      <c r="S63" s="45"/>
      <c r="T63" s="45"/>
      <c r="U63" s="45"/>
      <c r="V63" s="45"/>
    </row>
    <row r="64">
      <c r="A64" s="196"/>
      <c r="B64" s="188"/>
      <c r="C64" s="157"/>
      <c r="D64" s="157"/>
      <c r="E64" s="86"/>
      <c r="F64" s="86"/>
      <c r="G64" s="114"/>
      <c r="H64" s="45"/>
      <c r="I64" s="45"/>
      <c r="J64" s="45"/>
      <c r="K64" s="45"/>
      <c r="L64" s="45"/>
      <c r="M64" s="45"/>
      <c r="N64" s="45"/>
      <c r="O64" s="45"/>
      <c r="P64" s="45"/>
      <c r="Q64" s="45"/>
      <c r="R64" s="45"/>
      <c r="S64" s="45"/>
      <c r="T64" s="45"/>
      <c r="U64" s="45"/>
      <c r="V64" s="45"/>
    </row>
    <row r="65">
      <c r="A65" s="196"/>
      <c r="B65" s="188"/>
      <c r="C65" s="157"/>
      <c r="D65" s="157"/>
      <c r="E65" s="86"/>
      <c r="F65" s="86"/>
      <c r="G65" s="114"/>
      <c r="H65" s="45"/>
      <c r="I65" s="45"/>
      <c r="J65" s="45"/>
      <c r="K65" s="45"/>
      <c r="L65" s="45"/>
      <c r="M65" s="45"/>
      <c r="N65" s="45"/>
      <c r="O65" s="45"/>
      <c r="P65" s="45"/>
      <c r="Q65" s="45"/>
      <c r="R65" s="45"/>
      <c r="S65" s="45"/>
      <c r="T65" s="45"/>
      <c r="U65" s="45"/>
      <c r="V65" s="45"/>
    </row>
    <row r="66">
      <c r="A66" s="196"/>
      <c r="B66" s="188"/>
      <c r="C66" s="157"/>
      <c r="D66" s="157"/>
      <c r="E66" s="86"/>
      <c r="F66" s="86"/>
      <c r="G66" s="114"/>
      <c r="H66" s="45"/>
      <c r="I66" s="45"/>
      <c r="J66" s="45"/>
      <c r="K66" s="45"/>
      <c r="L66" s="45"/>
      <c r="M66" s="45"/>
      <c r="N66" s="45"/>
      <c r="O66" s="45"/>
      <c r="P66" s="45"/>
      <c r="Q66" s="45"/>
      <c r="R66" s="45"/>
      <c r="S66" s="45"/>
      <c r="T66" s="45"/>
      <c r="U66" s="45"/>
      <c r="V66" s="45"/>
    </row>
    <row r="67">
      <c r="A67" s="196"/>
      <c r="B67" s="188"/>
      <c r="C67" s="157"/>
      <c r="D67" s="157"/>
      <c r="E67" s="86"/>
      <c r="F67" s="86"/>
      <c r="G67" s="114"/>
      <c r="H67" s="45"/>
      <c r="I67" s="45"/>
      <c r="J67" s="45"/>
      <c r="K67" s="45"/>
      <c r="L67" s="45"/>
      <c r="M67" s="45"/>
      <c r="N67" s="45"/>
      <c r="O67" s="45"/>
      <c r="P67" s="45"/>
      <c r="Q67" s="45"/>
      <c r="R67" s="45"/>
      <c r="S67" s="45"/>
      <c r="T67" s="45"/>
      <c r="U67" s="45"/>
      <c r="V67" s="45"/>
    </row>
    <row r="68">
      <c r="A68" s="196"/>
      <c r="B68" s="188"/>
      <c r="C68" s="157"/>
      <c r="D68" s="157"/>
      <c r="E68" s="86"/>
      <c r="F68" s="86"/>
      <c r="G68" s="114"/>
      <c r="H68" s="45"/>
      <c r="I68" s="45"/>
      <c r="J68" s="45"/>
      <c r="K68" s="45"/>
      <c r="L68" s="45"/>
      <c r="M68" s="45"/>
      <c r="N68" s="45"/>
      <c r="O68" s="45"/>
      <c r="P68" s="45"/>
      <c r="Q68" s="45"/>
      <c r="R68" s="45"/>
      <c r="S68" s="45"/>
      <c r="T68" s="45"/>
      <c r="U68" s="45"/>
      <c r="V68" s="45"/>
    </row>
    <row r="69">
      <c r="A69" s="196"/>
      <c r="B69" s="188"/>
      <c r="C69" s="157"/>
      <c r="D69" s="157"/>
      <c r="E69" s="86"/>
      <c r="F69" s="86"/>
      <c r="G69" s="114"/>
      <c r="H69" s="45"/>
      <c r="I69" s="45"/>
      <c r="J69" s="45"/>
      <c r="K69" s="45"/>
      <c r="L69" s="45"/>
      <c r="M69" s="45"/>
      <c r="N69" s="45"/>
      <c r="O69" s="45"/>
      <c r="P69" s="45"/>
      <c r="Q69" s="45"/>
      <c r="R69" s="45"/>
      <c r="S69" s="45"/>
      <c r="T69" s="45"/>
      <c r="U69" s="45"/>
      <c r="V69" s="45"/>
    </row>
    <row r="70">
      <c r="A70" s="196"/>
      <c r="B70" s="188"/>
      <c r="C70" s="157"/>
      <c r="D70" s="157"/>
      <c r="E70" s="86"/>
      <c r="F70" s="86"/>
      <c r="G70" s="114"/>
      <c r="H70" s="45"/>
      <c r="I70" s="45"/>
      <c r="J70" s="45"/>
      <c r="K70" s="45"/>
      <c r="L70" s="45"/>
      <c r="M70" s="45"/>
      <c r="N70" s="45"/>
      <c r="O70" s="45"/>
      <c r="P70" s="45"/>
      <c r="Q70" s="45"/>
      <c r="R70" s="45"/>
      <c r="S70" s="45"/>
      <c r="T70" s="45"/>
      <c r="U70" s="45"/>
      <c r="V70" s="45"/>
    </row>
    <row r="71">
      <c r="A71" s="196"/>
      <c r="B71" s="188"/>
      <c r="C71" s="157"/>
      <c r="D71" s="157"/>
      <c r="E71" s="86"/>
      <c r="F71" s="86"/>
      <c r="G71" s="114"/>
      <c r="H71" s="45"/>
      <c r="I71" s="45"/>
      <c r="J71" s="45"/>
      <c r="K71" s="45"/>
      <c r="L71" s="45"/>
      <c r="M71" s="45"/>
      <c r="N71" s="45"/>
      <c r="O71" s="45"/>
      <c r="P71" s="45"/>
      <c r="Q71" s="45"/>
      <c r="R71" s="45"/>
      <c r="S71" s="45"/>
      <c r="T71" s="45"/>
      <c r="U71" s="45"/>
      <c r="V71" s="45"/>
    </row>
    <row r="72">
      <c r="A72" s="196"/>
      <c r="B72" s="188"/>
      <c r="C72" s="157"/>
      <c r="D72" s="157"/>
      <c r="E72" s="86"/>
      <c r="F72" s="86"/>
      <c r="G72" s="114"/>
      <c r="H72" s="45"/>
      <c r="I72" s="45"/>
      <c r="J72" s="45"/>
      <c r="K72" s="45"/>
      <c r="L72" s="45"/>
      <c r="M72" s="45"/>
      <c r="N72" s="45"/>
      <c r="O72" s="45"/>
      <c r="P72" s="45"/>
      <c r="Q72" s="45"/>
      <c r="R72" s="45"/>
      <c r="S72" s="45"/>
      <c r="T72" s="45"/>
      <c r="U72" s="45"/>
      <c r="V72" s="45"/>
    </row>
    <row r="73">
      <c r="A73" s="196"/>
      <c r="B73" s="188"/>
      <c r="C73" s="157"/>
      <c r="D73" s="157"/>
      <c r="E73" s="86"/>
      <c r="F73" s="86"/>
      <c r="G73" s="114"/>
      <c r="H73" s="45"/>
      <c r="I73" s="45"/>
      <c r="J73" s="45"/>
      <c r="K73" s="45"/>
      <c r="L73" s="45"/>
      <c r="M73" s="45"/>
      <c r="N73" s="45"/>
      <c r="O73" s="45"/>
      <c r="P73" s="45"/>
      <c r="Q73" s="45"/>
      <c r="R73" s="45"/>
      <c r="S73" s="45"/>
      <c r="T73" s="45"/>
      <c r="U73" s="45"/>
      <c r="V73" s="45"/>
    </row>
    <row r="74">
      <c r="A74" s="196"/>
      <c r="B74" s="188"/>
      <c r="C74" s="157"/>
      <c r="D74" s="157"/>
      <c r="E74" s="86"/>
      <c r="F74" s="86"/>
      <c r="G74" s="114"/>
      <c r="H74" s="45"/>
      <c r="I74" s="45"/>
      <c r="J74" s="45"/>
      <c r="K74" s="45"/>
      <c r="L74" s="45"/>
      <c r="M74" s="45"/>
      <c r="N74" s="45"/>
      <c r="O74" s="45"/>
      <c r="P74" s="45"/>
      <c r="Q74" s="45"/>
      <c r="R74" s="45"/>
      <c r="S74" s="45"/>
      <c r="T74" s="45"/>
      <c r="U74" s="45"/>
      <c r="V74" s="45"/>
    </row>
    <row r="75">
      <c r="A75" s="196"/>
      <c r="B75" s="188"/>
      <c r="C75" s="157"/>
      <c r="D75" s="157"/>
      <c r="E75" s="86"/>
      <c r="F75" s="86"/>
      <c r="G75" s="114"/>
      <c r="H75" s="45"/>
      <c r="I75" s="45"/>
      <c r="J75" s="45"/>
      <c r="K75" s="45"/>
      <c r="L75" s="45"/>
      <c r="M75" s="45"/>
      <c r="N75" s="45"/>
      <c r="O75" s="45"/>
      <c r="P75" s="45"/>
      <c r="Q75" s="45"/>
      <c r="R75" s="45"/>
      <c r="S75" s="45"/>
      <c r="T75" s="45"/>
      <c r="U75" s="45"/>
      <c r="V75" s="45"/>
    </row>
    <row r="76">
      <c r="A76" s="196"/>
      <c r="B76" s="188"/>
      <c r="C76" s="157"/>
      <c r="D76" s="157"/>
      <c r="E76" s="86"/>
      <c r="F76" s="86"/>
      <c r="G76" s="114"/>
      <c r="H76" s="45"/>
      <c r="I76" s="45"/>
      <c r="J76" s="45"/>
      <c r="K76" s="45"/>
      <c r="L76" s="45"/>
      <c r="M76" s="45"/>
      <c r="N76" s="45"/>
      <c r="O76" s="45"/>
      <c r="P76" s="45"/>
      <c r="Q76" s="45"/>
      <c r="R76" s="45"/>
      <c r="S76" s="45"/>
      <c r="T76" s="45"/>
      <c r="U76" s="45"/>
      <c r="V76" s="45"/>
    </row>
    <row r="77">
      <c r="A77" s="196"/>
      <c r="B77" s="188"/>
      <c r="C77" s="157"/>
      <c r="D77" s="157"/>
      <c r="E77" s="86"/>
      <c r="F77" s="86"/>
      <c r="G77" s="114"/>
      <c r="H77" s="45"/>
      <c r="I77" s="45"/>
      <c r="J77" s="45"/>
      <c r="K77" s="45"/>
      <c r="L77" s="45"/>
      <c r="M77" s="45"/>
      <c r="N77" s="45"/>
      <c r="O77" s="45"/>
      <c r="P77" s="45"/>
      <c r="Q77" s="45"/>
      <c r="R77" s="45"/>
      <c r="S77" s="45"/>
      <c r="T77" s="45"/>
      <c r="U77" s="45"/>
      <c r="V77" s="45"/>
    </row>
    <row r="78">
      <c r="A78" s="196"/>
      <c r="B78" s="188"/>
      <c r="C78" s="157"/>
      <c r="D78" s="157"/>
      <c r="E78" s="86"/>
      <c r="F78" s="86"/>
      <c r="G78" s="114"/>
      <c r="H78" s="45"/>
      <c r="I78" s="45"/>
      <c r="J78" s="45"/>
      <c r="K78" s="45"/>
      <c r="L78" s="45"/>
      <c r="M78" s="45"/>
      <c r="N78" s="45"/>
      <c r="O78" s="45"/>
      <c r="P78" s="45"/>
      <c r="Q78" s="45"/>
      <c r="R78" s="45"/>
      <c r="S78" s="45"/>
      <c r="T78" s="45"/>
      <c r="U78" s="45"/>
      <c r="V78" s="45"/>
    </row>
    <row r="79">
      <c r="A79" s="196"/>
      <c r="B79" s="188"/>
      <c r="C79" s="157"/>
      <c r="D79" s="157"/>
      <c r="E79" s="86"/>
      <c r="F79" s="86"/>
      <c r="G79" s="114"/>
      <c r="H79" s="45"/>
      <c r="I79" s="45"/>
      <c r="J79" s="45"/>
      <c r="K79" s="45"/>
      <c r="L79" s="45"/>
      <c r="M79" s="45"/>
      <c r="N79" s="45"/>
      <c r="O79" s="45"/>
      <c r="P79" s="45"/>
      <c r="Q79" s="45"/>
      <c r="R79" s="45"/>
      <c r="S79" s="45"/>
      <c r="T79" s="45"/>
      <c r="U79" s="45"/>
      <c r="V79" s="45"/>
    </row>
    <row r="80">
      <c r="A80" s="196"/>
      <c r="B80" s="188"/>
      <c r="C80" s="157"/>
      <c r="D80" s="157"/>
      <c r="E80" s="86"/>
      <c r="F80" s="86"/>
      <c r="G80" s="114"/>
      <c r="H80" s="45"/>
      <c r="I80" s="45"/>
      <c r="J80" s="45"/>
      <c r="K80" s="45"/>
      <c r="L80" s="45"/>
      <c r="M80" s="45"/>
      <c r="N80" s="45"/>
      <c r="O80" s="45"/>
      <c r="P80" s="45"/>
      <c r="Q80" s="45"/>
      <c r="R80" s="45"/>
      <c r="S80" s="45"/>
      <c r="T80" s="45"/>
      <c r="U80" s="45"/>
      <c r="V80" s="45"/>
    </row>
    <row r="81">
      <c r="A81" s="196"/>
      <c r="B81" s="188"/>
      <c r="C81" s="157"/>
      <c r="D81" s="157"/>
      <c r="E81" s="86"/>
      <c r="F81" s="86"/>
      <c r="G81" s="114"/>
      <c r="H81" s="45"/>
      <c r="I81" s="45"/>
      <c r="J81" s="45"/>
      <c r="K81" s="45"/>
      <c r="L81" s="45"/>
      <c r="M81" s="45"/>
      <c r="N81" s="45"/>
      <c r="O81" s="45"/>
      <c r="P81" s="45"/>
      <c r="Q81" s="45"/>
      <c r="R81" s="45"/>
      <c r="S81" s="45"/>
      <c r="T81" s="45"/>
      <c r="U81" s="45"/>
      <c r="V81" s="45"/>
    </row>
    <row r="82">
      <c r="A82" s="196"/>
      <c r="B82" s="188"/>
      <c r="C82" s="157"/>
      <c r="D82" s="157"/>
      <c r="E82" s="86"/>
      <c r="F82" s="86"/>
      <c r="G82" s="114"/>
      <c r="H82" s="45"/>
      <c r="I82" s="45"/>
      <c r="J82" s="45"/>
      <c r="K82" s="45"/>
      <c r="L82" s="45"/>
      <c r="M82" s="45"/>
      <c r="N82" s="45"/>
      <c r="O82" s="45"/>
      <c r="P82" s="45"/>
      <c r="Q82" s="45"/>
      <c r="R82" s="45"/>
      <c r="S82" s="45"/>
      <c r="T82" s="45"/>
      <c r="U82" s="45"/>
      <c r="V82" s="45"/>
    </row>
    <row r="83">
      <c r="A83" s="196"/>
      <c r="B83" s="188"/>
      <c r="C83" s="157"/>
      <c r="D83" s="157"/>
      <c r="E83" s="86"/>
      <c r="F83" s="86"/>
      <c r="G83" s="114"/>
      <c r="H83" s="45"/>
      <c r="I83" s="45"/>
      <c r="J83" s="45"/>
      <c r="K83" s="45"/>
      <c r="L83" s="45"/>
      <c r="M83" s="45"/>
      <c r="N83" s="45"/>
      <c r="O83" s="45"/>
      <c r="P83" s="45"/>
      <c r="Q83" s="45"/>
      <c r="R83" s="45"/>
      <c r="S83" s="45"/>
      <c r="T83" s="45"/>
      <c r="U83" s="45"/>
      <c r="V83" s="45"/>
    </row>
    <row r="84">
      <c r="A84" s="196"/>
      <c r="B84" s="188"/>
      <c r="C84" s="157"/>
      <c r="D84" s="157"/>
      <c r="E84" s="86"/>
      <c r="F84" s="86"/>
      <c r="G84" s="114"/>
      <c r="H84" s="45"/>
      <c r="I84" s="45"/>
      <c r="J84" s="45"/>
      <c r="K84" s="45"/>
      <c r="L84" s="45"/>
      <c r="M84" s="45"/>
      <c r="N84" s="45"/>
      <c r="O84" s="45"/>
      <c r="P84" s="45"/>
      <c r="Q84" s="45"/>
      <c r="R84" s="45"/>
      <c r="S84" s="45"/>
      <c r="T84" s="45"/>
      <c r="U84" s="45"/>
      <c r="V84" s="45"/>
    </row>
    <row r="85">
      <c r="A85" s="196"/>
      <c r="B85" s="188"/>
      <c r="C85" s="157"/>
      <c r="D85" s="157"/>
      <c r="E85" s="86"/>
      <c r="F85" s="86"/>
      <c r="G85" s="114"/>
      <c r="H85" s="45"/>
      <c r="I85" s="45"/>
      <c r="J85" s="45"/>
      <c r="K85" s="45"/>
      <c r="L85" s="45"/>
      <c r="M85" s="45"/>
      <c r="N85" s="45"/>
      <c r="O85" s="45"/>
      <c r="P85" s="45"/>
      <c r="Q85" s="45"/>
      <c r="R85" s="45"/>
      <c r="S85" s="45"/>
      <c r="T85" s="45"/>
      <c r="U85" s="45"/>
      <c r="V85" s="45"/>
    </row>
    <row r="86">
      <c r="A86" s="196"/>
      <c r="B86" s="188"/>
      <c r="C86" s="157"/>
      <c r="D86" s="157"/>
      <c r="E86" s="86"/>
      <c r="F86" s="86"/>
      <c r="G86" s="114"/>
      <c r="H86" s="45"/>
      <c r="I86" s="45"/>
      <c r="J86" s="45"/>
      <c r="K86" s="45"/>
      <c r="L86" s="45"/>
      <c r="M86" s="45"/>
      <c r="N86" s="45"/>
      <c r="O86" s="45"/>
      <c r="P86" s="45"/>
      <c r="Q86" s="45"/>
      <c r="R86" s="45"/>
      <c r="S86" s="45"/>
      <c r="T86" s="45"/>
      <c r="U86" s="45"/>
      <c r="V86" s="45"/>
    </row>
    <row r="87">
      <c r="A87" s="196"/>
      <c r="B87" s="188"/>
      <c r="C87" s="157"/>
      <c r="D87" s="157"/>
      <c r="E87" s="86"/>
      <c r="F87" s="86"/>
      <c r="G87" s="114"/>
      <c r="H87" s="45"/>
      <c r="I87" s="45"/>
      <c r="J87" s="45"/>
      <c r="K87" s="45"/>
      <c r="L87" s="45"/>
      <c r="M87" s="45"/>
      <c r="N87" s="45"/>
      <c r="O87" s="45"/>
      <c r="P87" s="45"/>
      <c r="Q87" s="45"/>
      <c r="R87" s="45"/>
      <c r="S87" s="45"/>
      <c r="T87" s="45"/>
      <c r="U87" s="45"/>
      <c r="V87" s="45"/>
    </row>
    <row r="88">
      <c r="A88" s="196"/>
      <c r="B88" s="188"/>
      <c r="C88" s="157"/>
      <c r="D88" s="157"/>
      <c r="E88" s="86"/>
      <c r="F88" s="86"/>
      <c r="G88" s="114"/>
      <c r="H88" s="45"/>
      <c r="I88" s="45"/>
      <c r="J88" s="45"/>
      <c r="K88" s="45"/>
      <c r="L88" s="45"/>
      <c r="M88" s="45"/>
      <c r="N88" s="45"/>
      <c r="O88" s="45"/>
      <c r="P88" s="45"/>
      <c r="Q88" s="45"/>
      <c r="R88" s="45"/>
      <c r="S88" s="45"/>
      <c r="T88" s="45"/>
      <c r="U88" s="45"/>
      <c r="V88" s="45"/>
    </row>
    <row r="89">
      <c r="A89" s="196"/>
      <c r="B89" s="188"/>
      <c r="C89" s="157"/>
      <c r="D89" s="157"/>
      <c r="E89" s="86"/>
      <c r="F89" s="86"/>
      <c r="G89" s="114"/>
      <c r="H89" s="45"/>
      <c r="I89" s="45"/>
      <c r="J89" s="45"/>
      <c r="K89" s="45"/>
      <c r="L89" s="45"/>
      <c r="M89" s="45"/>
      <c r="N89" s="45"/>
      <c r="O89" s="45"/>
      <c r="P89" s="45"/>
      <c r="Q89" s="45"/>
      <c r="R89" s="45"/>
      <c r="S89" s="45"/>
      <c r="T89" s="45"/>
      <c r="U89" s="45"/>
      <c r="V89" s="45"/>
    </row>
    <row r="90">
      <c r="A90" s="196"/>
      <c r="B90" s="188"/>
      <c r="C90" s="157"/>
      <c r="D90" s="157"/>
      <c r="E90" s="86"/>
      <c r="F90" s="86"/>
      <c r="G90" s="114"/>
      <c r="H90" s="45"/>
      <c r="I90" s="45"/>
      <c r="J90" s="45"/>
      <c r="K90" s="45"/>
      <c r="L90" s="45"/>
      <c r="M90" s="45"/>
      <c r="N90" s="45"/>
      <c r="O90" s="45"/>
      <c r="P90" s="45"/>
      <c r="Q90" s="45"/>
      <c r="R90" s="45"/>
      <c r="S90" s="45"/>
      <c r="T90" s="45"/>
      <c r="U90" s="45"/>
      <c r="V90" s="45"/>
    </row>
    <row r="91">
      <c r="A91" s="196"/>
      <c r="B91" s="188"/>
      <c r="C91" s="157"/>
      <c r="D91" s="157"/>
      <c r="E91" s="86"/>
      <c r="F91" s="86"/>
      <c r="G91" s="114"/>
      <c r="H91" s="45"/>
      <c r="I91" s="45"/>
      <c r="J91" s="45"/>
      <c r="K91" s="45"/>
      <c r="L91" s="45"/>
      <c r="M91" s="45"/>
      <c r="N91" s="45"/>
      <c r="O91" s="45"/>
      <c r="P91" s="45"/>
      <c r="Q91" s="45"/>
      <c r="R91" s="45"/>
      <c r="S91" s="45"/>
      <c r="T91" s="45"/>
      <c r="U91" s="45"/>
      <c r="V91" s="45"/>
    </row>
    <row r="92">
      <c r="A92" s="196"/>
      <c r="B92" s="188"/>
      <c r="C92" s="157"/>
      <c r="D92" s="157"/>
      <c r="E92" s="86"/>
      <c r="F92" s="86"/>
      <c r="G92" s="114"/>
      <c r="H92" s="45"/>
      <c r="I92" s="45"/>
      <c r="J92" s="45"/>
      <c r="K92" s="45"/>
      <c r="L92" s="45"/>
      <c r="M92" s="45"/>
      <c r="N92" s="45"/>
      <c r="O92" s="45"/>
      <c r="P92" s="45"/>
      <c r="Q92" s="45"/>
      <c r="R92" s="45"/>
      <c r="S92" s="45"/>
      <c r="T92" s="45"/>
      <c r="U92" s="45"/>
      <c r="V92" s="45"/>
    </row>
    <row r="93">
      <c r="A93" s="196"/>
      <c r="B93" s="188"/>
      <c r="C93" s="157"/>
      <c r="D93" s="157"/>
      <c r="E93" s="86"/>
      <c r="F93" s="86"/>
      <c r="G93" s="114"/>
      <c r="H93" s="45"/>
      <c r="I93" s="45"/>
      <c r="J93" s="45"/>
      <c r="K93" s="45"/>
      <c r="L93" s="45"/>
      <c r="M93" s="45"/>
      <c r="N93" s="45"/>
      <c r="O93" s="45"/>
      <c r="P93" s="45"/>
      <c r="Q93" s="45"/>
      <c r="R93" s="45"/>
      <c r="S93" s="45"/>
      <c r="T93" s="45"/>
      <c r="U93" s="45"/>
      <c r="V93" s="45"/>
    </row>
    <row r="94">
      <c r="A94" s="196"/>
      <c r="B94" s="188"/>
      <c r="C94" s="157"/>
      <c r="D94" s="157"/>
      <c r="E94" s="86"/>
      <c r="F94" s="86"/>
      <c r="G94" s="114"/>
      <c r="H94" s="45"/>
      <c r="I94" s="45"/>
      <c r="J94" s="45"/>
      <c r="K94" s="45"/>
      <c r="L94" s="45"/>
      <c r="M94" s="45"/>
      <c r="N94" s="45"/>
      <c r="O94" s="45"/>
      <c r="P94" s="45"/>
      <c r="Q94" s="45"/>
      <c r="R94" s="45"/>
      <c r="S94" s="45"/>
      <c r="T94" s="45"/>
      <c r="U94" s="45"/>
      <c r="V94" s="45"/>
    </row>
    <row r="95">
      <c r="A95" s="196"/>
      <c r="B95" s="188"/>
      <c r="C95" s="157"/>
      <c r="D95" s="157"/>
      <c r="E95" s="86"/>
      <c r="F95" s="86"/>
      <c r="G95" s="114"/>
      <c r="H95" s="45"/>
      <c r="I95" s="45"/>
      <c r="J95" s="45"/>
      <c r="K95" s="45"/>
      <c r="L95" s="45"/>
      <c r="M95" s="45"/>
      <c r="N95" s="45"/>
      <c r="O95" s="45"/>
      <c r="P95" s="45"/>
      <c r="Q95" s="45"/>
      <c r="R95" s="45"/>
      <c r="S95" s="45"/>
      <c r="T95" s="45"/>
      <c r="U95" s="45"/>
      <c r="V95" s="45"/>
    </row>
    <row r="96">
      <c r="A96" s="196"/>
      <c r="B96" s="188"/>
      <c r="C96" s="157"/>
      <c r="D96" s="157"/>
      <c r="E96" s="86"/>
      <c r="F96" s="86"/>
      <c r="G96" s="114"/>
      <c r="H96" s="45"/>
      <c r="I96" s="45"/>
      <c r="J96" s="45"/>
      <c r="K96" s="45"/>
      <c r="L96" s="45"/>
      <c r="M96" s="45"/>
      <c r="N96" s="45"/>
      <c r="O96" s="45"/>
      <c r="P96" s="45"/>
      <c r="Q96" s="45"/>
      <c r="R96" s="45"/>
      <c r="S96" s="45"/>
      <c r="T96" s="45"/>
      <c r="U96" s="45"/>
      <c r="V96" s="45"/>
    </row>
    <row r="97">
      <c r="A97" s="196"/>
      <c r="B97" s="188"/>
      <c r="C97" s="157"/>
      <c r="D97" s="157"/>
      <c r="E97" s="86"/>
      <c r="F97" s="86"/>
      <c r="G97" s="114"/>
      <c r="H97" s="45"/>
      <c r="I97" s="45"/>
      <c r="J97" s="45"/>
      <c r="K97" s="45"/>
      <c r="L97" s="45"/>
      <c r="M97" s="45"/>
      <c r="N97" s="45"/>
      <c r="O97" s="45"/>
      <c r="P97" s="45"/>
      <c r="Q97" s="45"/>
      <c r="R97" s="45"/>
      <c r="S97" s="45"/>
      <c r="T97" s="45"/>
      <c r="U97" s="45"/>
      <c r="V97" s="45"/>
    </row>
    <row r="98">
      <c r="A98" s="196"/>
      <c r="B98" s="188"/>
      <c r="C98" s="157"/>
      <c r="D98" s="157"/>
      <c r="E98" s="86"/>
      <c r="F98" s="86"/>
      <c r="G98" s="114"/>
      <c r="H98" s="45"/>
      <c r="I98" s="45"/>
      <c r="J98" s="45"/>
      <c r="K98" s="45"/>
      <c r="L98" s="45"/>
      <c r="M98" s="45"/>
      <c r="N98" s="45"/>
      <c r="O98" s="45"/>
      <c r="P98" s="45"/>
      <c r="Q98" s="45"/>
      <c r="R98" s="45"/>
      <c r="S98" s="45"/>
      <c r="T98" s="45"/>
      <c r="U98" s="45"/>
      <c r="V98" s="45"/>
    </row>
    <row r="99">
      <c r="A99" s="196"/>
      <c r="B99" s="188"/>
      <c r="C99" s="157"/>
      <c r="D99" s="157"/>
      <c r="E99" s="86"/>
      <c r="F99" s="86"/>
      <c r="G99" s="114"/>
      <c r="H99" s="45"/>
      <c r="I99" s="45"/>
      <c r="J99" s="45"/>
      <c r="K99" s="45"/>
      <c r="L99" s="45"/>
      <c r="M99" s="45"/>
      <c r="N99" s="45"/>
      <c r="O99" s="45"/>
      <c r="P99" s="45"/>
      <c r="Q99" s="45"/>
      <c r="R99" s="45"/>
      <c r="S99" s="45"/>
      <c r="T99" s="45"/>
      <c r="U99" s="45"/>
      <c r="V99" s="45"/>
    </row>
    <row r="100">
      <c r="A100" s="196"/>
      <c r="B100" s="188"/>
      <c r="C100" s="157"/>
      <c r="D100" s="157"/>
      <c r="E100" s="86"/>
      <c r="F100" s="86"/>
      <c r="G100" s="114"/>
      <c r="H100" s="45"/>
      <c r="I100" s="45"/>
      <c r="J100" s="45"/>
      <c r="K100" s="45"/>
      <c r="L100" s="45"/>
      <c r="M100" s="45"/>
      <c r="N100" s="45"/>
      <c r="O100" s="45"/>
      <c r="P100" s="45"/>
      <c r="Q100" s="45"/>
      <c r="R100" s="45"/>
      <c r="S100" s="45"/>
      <c r="T100" s="45"/>
      <c r="U100" s="45"/>
      <c r="V100" s="45"/>
    </row>
    <row r="101">
      <c r="A101" s="196"/>
      <c r="B101" s="188"/>
      <c r="C101" s="157"/>
      <c r="D101" s="157"/>
      <c r="E101" s="86"/>
      <c r="F101" s="86"/>
      <c r="G101" s="114"/>
      <c r="H101" s="45"/>
      <c r="I101" s="45"/>
      <c r="J101" s="45"/>
      <c r="K101" s="45"/>
      <c r="L101" s="45"/>
      <c r="M101" s="45"/>
      <c r="N101" s="45"/>
      <c r="O101" s="45"/>
      <c r="P101" s="45"/>
      <c r="Q101" s="45"/>
      <c r="R101" s="45"/>
      <c r="S101" s="45"/>
      <c r="T101" s="45"/>
      <c r="U101" s="45"/>
      <c r="V101" s="45"/>
    </row>
    <row r="102">
      <c r="A102" s="196"/>
      <c r="B102" s="188"/>
      <c r="C102" s="157"/>
      <c r="D102" s="157"/>
      <c r="E102" s="86"/>
      <c r="F102" s="86"/>
      <c r="G102" s="114"/>
      <c r="H102" s="45"/>
      <c r="I102" s="45"/>
      <c r="J102" s="45"/>
      <c r="K102" s="45"/>
      <c r="L102" s="45"/>
      <c r="M102" s="45"/>
      <c r="N102" s="45"/>
      <c r="O102" s="45"/>
      <c r="P102" s="45"/>
      <c r="Q102" s="45"/>
      <c r="R102" s="45"/>
      <c r="S102" s="45"/>
      <c r="T102" s="45"/>
      <c r="U102" s="45"/>
      <c r="V102" s="45"/>
    </row>
    <row r="103">
      <c r="A103" s="196"/>
      <c r="B103" s="188"/>
      <c r="C103" s="157"/>
      <c r="D103" s="157"/>
      <c r="E103" s="86"/>
      <c r="F103" s="86"/>
      <c r="G103" s="114"/>
      <c r="H103" s="45"/>
      <c r="I103" s="45"/>
      <c r="J103" s="45"/>
      <c r="K103" s="45"/>
      <c r="L103" s="45"/>
      <c r="M103" s="45"/>
      <c r="N103" s="45"/>
      <c r="O103" s="45"/>
      <c r="P103" s="45"/>
      <c r="Q103" s="45"/>
      <c r="R103" s="45"/>
      <c r="S103" s="45"/>
      <c r="T103" s="45"/>
      <c r="U103" s="45"/>
      <c r="V103" s="45"/>
    </row>
    <row r="104">
      <c r="A104" s="196"/>
      <c r="B104" s="188"/>
      <c r="C104" s="157"/>
      <c r="D104" s="157"/>
      <c r="E104" s="86"/>
      <c r="F104" s="86"/>
      <c r="G104" s="114"/>
      <c r="H104" s="45"/>
      <c r="I104" s="45"/>
      <c r="J104" s="45"/>
      <c r="K104" s="45"/>
      <c r="L104" s="45"/>
      <c r="M104" s="45"/>
      <c r="N104" s="45"/>
      <c r="O104" s="45"/>
      <c r="P104" s="45"/>
      <c r="Q104" s="45"/>
      <c r="R104" s="45"/>
      <c r="S104" s="45"/>
      <c r="T104" s="45"/>
      <c r="U104" s="45"/>
      <c r="V104" s="45"/>
    </row>
    <row r="105">
      <c r="A105" s="196"/>
      <c r="B105" s="188"/>
      <c r="C105" s="157"/>
      <c r="D105" s="157"/>
      <c r="E105" s="86"/>
      <c r="F105" s="86"/>
      <c r="G105" s="114"/>
      <c r="H105" s="45"/>
      <c r="I105" s="45"/>
      <c r="J105" s="45"/>
      <c r="K105" s="45"/>
      <c r="L105" s="45"/>
      <c r="M105" s="45"/>
      <c r="N105" s="45"/>
      <c r="O105" s="45"/>
      <c r="P105" s="45"/>
      <c r="Q105" s="45"/>
      <c r="R105" s="45"/>
      <c r="S105" s="45"/>
      <c r="T105" s="45"/>
      <c r="U105" s="45"/>
      <c r="V105" s="45"/>
    </row>
    <row r="106">
      <c r="A106" s="196"/>
      <c r="B106" s="188"/>
      <c r="C106" s="157"/>
      <c r="D106" s="157"/>
      <c r="E106" s="86"/>
      <c r="F106" s="86"/>
      <c r="G106" s="114"/>
      <c r="H106" s="45"/>
      <c r="I106" s="45"/>
      <c r="J106" s="45"/>
      <c r="K106" s="45"/>
      <c r="L106" s="45"/>
      <c r="M106" s="45"/>
      <c r="N106" s="45"/>
      <c r="O106" s="45"/>
      <c r="P106" s="45"/>
      <c r="Q106" s="45"/>
      <c r="R106" s="45"/>
      <c r="S106" s="45"/>
      <c r="T106" s="45"/>
      <c r="U106" s="45"/>
      <c r="V106" s="45"/>
    </row>
    <row r="107">
      <c r="A107" s="196"/>
      <c r="B107" s="188"/>
      <c r="C107" s="157"/>
      <c r="D107" s="157"/>
      <c r="E107" s="86"/>
      <c r="F107" s="86"/>
      <c r="G107" s="114"/>
      <c r="H107" s="45"/>
      <c r="I107" s="45"/>
      <c r="J107" s="45"/>
      <c r="K107" s="45"/>
      <c r="L107" s="45"/>
      <c r="M107" s="45"/>
      <c r="N107" s="45"/>
      <c r="O107" s="45"/>
      <c r="P107" s="45"/>
      <c r="Q107" s="45"/>
      <c r="R107" s="45"/>
      <c r="S107" s="45"/>
      <c r="T107" s="45"/>
      <c r="U107" s="45"/>
      <c r="V107" s="45"/>
    </row>
    <row r="108">
      <c r="A108" s="196"/>
      <c r="B108" s="188"/>
      <c r="C108" s="157"/>
      <c r="D108" s="157"/>
      <c r="E108" s="86"/>
      <c r="F108" s="86"/>
      <c r="G108" s="114"/>
      <c r="H108" s="45"/>
      <c r="I108" s="45"/>
      <c r="J108" s="45"/>
      <c r="K108" s="45"/>
      <c r="L108" s="45"/>
      <c r="M108" s="45"/>
      <c r="N108" s="45"/>
      <c r="O108" s="45"/>
      <c r="P108" s="45"/>
      <c r="Q108" s="45"/>
      <c r="R108" s="45"/>
      <c r="S108" s="45"/>
      <c r="T108" s="45"/>
      <c r="U108" s="45"/>
      <c r="V108" s="45"/>
    </row>
    <row r="109">
      <c r="A109" s="196"/>
      <c r="B109" s="188"/>
      <c r="C109" s="157"/>
      <c r="D109" s="157"/>
      <c r="E109" s="86"/>
      <c r="F109" s="86"/>
      <c r="G109" s="114"/>
      <c r="H109" s="45"/>
      <c r="I109" s="45"/>
      <c r="J109" s="45"/>
      <c r="K109" s="45"/>
      <c r="L109" s="45"/>
      <c r="M109" s="45"/>
      <c r="N109" s="45"/>
      <c r="O109" s="45"/>
      <c r="P109" s="45"/>
      <c r="Q109" s="45"/>
      <c r="R109" s="45"/>
      <c r="S109" s="45"/>
      <c r="T109" s="45"/>
      <c r="U109" s="45"/>
      <c r="V109" s="45"/>
    </row>
    <row r="110">
      <c r="A110" s="196"/>
      <c r="B110" s="188"/>
      <c r="C110" s="157"/>
      <c r="D110" s="157"/>
      <c r="E110" s="86"/>
      <c r="F110" s="86"/>
      <c r="G110" s="114"/>
      <c r="H110" s="45"/>
      <c r="I110" s="45"/>
      <c r="J110" s="45"/>
      <c r="K110" s="45"/>
      <c r="L110" s="45"/>
      <c r="M110" s="45"/>
      <c r="N110" s="45"/>
      <c r="O110" s="45"/>
      <c r="P110" s="45"/>
      <c r="Q110" s="45"/>
      <c r="R110" s="45"/>
      <c r="S110" s="45"/>
      <c r="T110" s="45"/>
      <c r="U110" s="45"/>
      <c r="V110" s="45"/>
    </row>
    <row r="111">
      <c r="A111" s="196"/>
      <c r="B111" s="188"/>
      <c r="C111" s="157"/>
      <c r="D111" s="157"/>
      <c r="E111" s="86"/>
      <c r="F111" s="86"/>
      <c r="G111" s="114"/>
      <c r="H111" s="45"/>
      <c r="I111" s="45"/>
      <c r="J111" s="45"/>
      <c r="K111" s="45"/>
      <c r="L111" s="45"/>
      <c r="M111" s="45"/>
      <c r="N111" s="45"/>
      <c r="O111" s="45"/>
      <c r="P111" s="45"/>
      <c r="Q111" s="45"/>
      <c r="R111" s="45"/>
      <c r="S111" s="45"/>
      <c r="T111" s="45"/>
      <c r="U111" s="45"/>
      <c r="V111" s="45"/>
    </row>
    <row r="112">
      <c r="A112" s="196"/>
      <c r="B112" s="188"/>
      <c r="C112" s="157"/>
      <c r="D112" s="157"/>
      <c r="E112" s="86"/>
      <c r="F112" s="86"/>
      <c r="G112" s="114"/>
      <c r="H112" s="45"/>
      <c r="I112" s="45"/>
      <c r="J112" s="45"/>
      <c r="K112" s="45"/>
      <c r="L112" s="45"/>
      <c r="M112" s="45"/>
      <c r="N112" s="45"/>
      <c r="O112" s="45"/>
      <c r="P112" s="45"/>
      <c r="Q112" s="45"/>
      <c r="R112" s="45"/>
      <c r="S112" s="45"/>
      <c r="T112" s="45"/>
      <c r="U112" s="45"/>
      <c r="V112" s="45"/>
    </row>
    <row r="113">
      <c r="A113" s="196"/>
      <c r="B113" s="188"/>
      <c r="C113" s="157"/>
      <c r="D113" s="157"/>
      <c r="E113" s="86"/>
      <c r="F113" s="86"/>
      <c r="G113" s="114"/>
      <c r="H113" s="45"/>
      <c r="I113" s="45"/>
      <c r="J113" s="45"/>
      <c r="K113" s="45"/>
      <c r="L113" s="45"/>
      <c r="M113" s="45"/>
      <c r="N113" s="45"/>
      <c r="O113" s="45"/>
      <c r="P113" s="45"/>
      <c r="Q113" s="45"/>
      <c r="R113" s="45"/>
      <c r="S113" s="45"/>
      <c r="T113" s="45"/>
      <c r="U113" s="45"/>
      <c r="V113" s="45"/>
    </row>
    <row r="114">
      <c r="A114" s="196"/>
      <c r="B114" s="188"/>
      <c r="C114" s="157"/>
      <c r="D114" s="157"/>
      <c r="E114" s="86"/>
      <c r="F114" s="86"/>
      <c r="G114" s="114"/>
      <c r="H114" s="45"/>
      <c r="I114" s="45"/>
      <c r="J114" s="45"/>
      <c r="K114" s="45"/>
      <c r="L114" s="45"/>
      <c r="M114" s="45"/>
      <c r="N114" s="45"/>
      <c r="O114" s="45"/>
      <c r="P114" s="45"/>
      <c r="Q114" s="45"/>
      <c r="R114" s="45"/>
      <c r="S114" s="45"/>
      <c r="T114" s="45"/>
      <c r="U114" s="45"/>
      <c r="V114" s="45"/>
    </row>
    <row r="115">
      <c r="A115" s="196"/>
      <c r="B115" s="188"/>
      <c r="C115" s="157"/>
      <c r="D115" s="157"/>
      <c r="E115" s="86"/>
      <c r="F115" s="86"/>
      <c r="G115" s="114"/>
      <c r="H115" s="45"/>
      <c r="I115" s="45"/>
      <c r="J115" s="45"/>
      <c r="K115" s="45"/>
      <c r="L115" s="45"/>
      <c r="M115" s="45"/>
      <c r="N115" s="45"/>
      <c r="O115" s="45"/>
      <c r="P115" s="45"/>
      <c r="Q115" s="45"/>
      <c r="R115" s="45"/>
      <c r="S115" s="45"/>
      <c r="T115" s="45"/>
      <c r="U115" s="45"/>
      <c r="V115" s="45"/>
    </row>
    <row r="116">
      <c r="A116" s="196"/>
      <c r="B116" s="188"/>
      <c r="C116" s="157"/>
      <c r="D116" s="157"/>
      <c r="E116" s="86"/>
      <c r="F116" s="86"/>
      <c r="G116" s="114"/>
      <c r="H116" s="45"/>
      <c r="I116" s="45"/>
      <c r="J116" s="45"/>
      <c r="K116" s="45"/>
      <c r="L116" s="45"/>
      <c r="M116" s="45"/>
      <c r="N116" s="45"/>
      <c r="O116" s="45"/>
      <c r="P116" s="45"/>
      <c r="Q116" s="45"/>
      <c r="R116" s="45"/>
      <c r="S116" s="45"/>
      <c r="T116" s="45"/>
      <c r="U116" s="45"/>
      <c r="V116" s="45"/>
    </row>
    <row r="117">
      <c r="A117" s="196"/>
      <c r="B117" s="188"/>
      <c r="C117" s="157"/>
      <c r="D117" s="157"/>
      <c r="E117" s="86"/>
      <c r="F117" s="86"/>
      <c r="G117" s="114"/>
      <c r="H117" s="45"/>
      <c r="I117" s="45"/>
      <c r="J117" s="45"/>
      <c r="K117" s="45"/>
      <c r="L117" s="45"/>
      <c r="M117" s="45"/>
      <c r="N117" s="45"/>
      <c r="O117" s="45"/>
      <c r="P117" s="45"/>
      <c r="Q117" s="45"/>
      <c r="R117" s="45"/>
      <c r="S117" s="45"/>
      <c r="T117" s="45"/>
      <c r="U117" s="45"/>
      <c r="V117" s="45"/>
    </row>
    <row r="118">
      <c r="A118" s="196"/>
      <c r="B118" s="188"/>
      <c r="C118" s="157"/>
      <c r="D118" s="157"/>
      <c r="E118" s="86"/>
      <c r="F118" s="86"/>
      <c r="G118" s="114"/>
      <c r="H118" s="45"/>
      <c r="I118" s="45"/>
      <c r="J118" s="45"/>
      <c r="K118" s="45"/>
      <c r="L118" s="45"/>
      <c r="M118" s="45"/>
      <c r="N118" s="45"/>
      <c r="O118" s="45"/>
      <c r="P118" s="45"/>
      <c r="Q118" s="45"/>
      <c r="R118" s="45"/>
      <c r="S118" s="45"/>
      <c r="T118" s="45"/>
      <c r="U118" s="45"/>
      <c r="V118" s="45"/>
    </row>
    <row r="119">
      <c r="A119" s="196"/>
      <c r="B119" s="188"/>
      <c r="C119" s="157"/>
      <c r="D119" s="157"/>
      <c r="E119" s="86"/>
      <c r="F119" s="86"/>
      <c r="G119" s="114"/>
      <c r="H119" s="45"/>
      <c r="I119" s="45"/>
      <c r="J119" s="45"/>
      <c r="K119" s="45"/>
      <c r="L119" s="45"/>
      <c r="M119" s="45"/>
      <c r="N119" s="45"/>
      <c r="O119" s="45"/>
      <c r="P119" s="45"/>
      <c r="Q119" s="45"/>
      <c r="R119" s="45"/>
      <c r="S119" s="45"/>
      <c r="T119" s="45"/>
      <c r="U119" s="45"/>
      <c r="V119" s="45"/>
    </row>
    <row r="120">
      <c r="A120" s="196"/>
      <c r="B120" s="188"/>
      <c r="C120" s="157"/>
      <c r="D120" s="157"/>
      <c r="E120" s="86"/>
      <c r="F120" s="86"/>
      <c r="G120" s="114"/>
      <c r="H120" s="45"/>
      <c r="I120" s="45"/>
      <c r="J120" s="45"/>
      <c r="K120" s="45"/>
      <c r="L120" s="45"/>
      <c r="M120" s="45"/>
      <c r="N120" s="45"/>
      <c r="O120" s="45"/>
      <c r="P120" s="45"/>
      <c r="Q120" s="45"/>
      <c r="R120" s="45"/>
      <c r="S120" s="45"/>
      <c r="T120" s="45"/>
      <c r="U120" s="45"/>
      <c r="V120" s="45"/>
    </row>
    <row r="121">
      <c r="A121" s="196"/>
      <c r="B121" s="188"/>
      <c r="C121" s="157"/>
      <c r="D121" s="157"/>
      <c r="E121" s="86"/>
      <c r="F121" s="86"/>
      <c r="G121" s="114"/>
      <c r="H121" s="45"/>
      <c r="I121" s="45"/>
      <c r="J121" s="45"/>
      <c r="K121" s="45"/>
      <c r="L121" s="45"/>
      <c r="M121" s="45"/>
      <c r="N121" s="45"/>
      <c r="O121" s="45"/>
      <c r="P121" s="45"/>
      <c r="Q121" s="45"/>
      <c r="R121" s="45"/>
      <c r="S121" s="45"/>
      <c r="T121" s="45"/>
      <c r="U121" s="45"/>
      <c r="V121" s="45"/>
    </row>
    <row r="122">
      <c r="A122" s="196"/>
      <c r="B122" s="188"/>
      <c r="C122" s="157"/>
      <c r="D122" s="157"/>
      <c r="E122" s="86"/>
      <c r="F122" s="86"/>
      <c r="G122" s="114"/>
      <c r="H122" s="45"/>
      <c r="I122" s="45"/>
      <c r="J122" s="45"/>
      <c r="K122" s="45"/>
      <c r="L122" s="45"/>
      <c r="M122" s="45"/>
      <c r="N122" s="45"/>
      <c r="O122" s="45"/>
      <c r="P122" s="45"/>
      <c r="Q122" s="45"/>
      <c r="R122" s="45"/>
      <c r="S122" s="45"/>
      <c r="T122" s="45"/>
      <c r="U122" s="45"/>
      <c r="V122" s="45"/>
    </row>
    <row r="123">
      <c r="A123" s="196"/>
      <c r="B123" s="188"/>
      <c r="C123" s="157"/>
      <c r="D123" s="157"/>
      <c r="E123" s="86"/>
      <c r="F123" s="86"/>
      <c r="G123" s="114"/>
      <c r="H123" s="45"/>
      <c r="I123" s="45"/>
      <c r="J123" s="45"/>
      <c r="K123" s="45"/>
      <c r="L123" s="45"/>
      <c r="M123" s="45"/>
      <c r="N123" s="45"/>
      <c r="O123" s="45"/>
      <c r="P123" s="45"/>
      <c r="Q123" s="45"/>
      <c r="R123" s="45"/>
      <c r="S123" s="45"/>
      <c r="T123" s="45"/>
      <c r="U123" s="45"/>
      <c r="V123" s="45"/>
    </row>
    <row r="124">
      <c r="A124" s="196"/>
      <c r="B124" s="188"/>
      <c r="C124" s="157"/>
      <c r="D124" s="157"/>
      <c r="E124" s="86"/>
      <c r="F124" s="86"/>
      <c r="G124" s="114"/>
      <c r="H124" s="45"/>
      <c r="I124" s="45"/>
      <c r="J124" s="45"/>
      <c r="K124" s="45"/>
      <c r="L124" s="45"/>
      <c r="M124" s="45"/>
      <c r="N124" s="45"/>
      <c r="O124" s="45"/>
      <c r="P124" s="45"/>
      <c r="Q124" s="45"/>
      <c r="R124" s="45"/>
      <c r="S124" s="45"/>
      <c r="T124" s="45"/>
      <c r="U124" s="45"/>
      <c r="V124" s="45"/>
    </row>
    <row r="125">
      <c r="A125" s="196"/>
      <c r="B125" s="188"/>
      <c r="C125" s="157"/>
      <c r="D125" s="157"/>
      <c r="E125" s="86"/>
      <c r="F125" s="86"/>
      <c r="G125" s="114"/>
      <c r="H125" s="45"/>
      <c r="I125" s="45"/>
      <c r="J125" s="45"/>
      <c r="K125" s="45"/>
      <c r="L125" s="45"/>
      <c r="M125" s="45"/>
      <c r="N125" s="45"/>
      <c r="O125" s="45"/>
      <c r="P125" s="45"/>
      <c r="Q125" s="45"/>
      <c r="R125" s="45"/>
      <c r="S125" s="45"/>
      <c r="T125" s="45"/>
      <c r="U125" s="45"/>
      <c r="V125" s="45"/>
    </row>
    <row r="126">
      <c r="A126" s="196"/>
      <c r="B126" s="188"/>
      <c r="C126" s="157"/>
      <c r="D126" s="157"/>
      <c r="E126" s="86"/>
      <c r="F126" s="86"/>
      <c r="G126" s="114"/>
      <c r="H126" s="45"/>
      <c r="I126" s="45"/>
      <c r="J126" s="45"/>
      <c r="K126" s="45"/>
      <c r="L126" s="45"/>
      <c r="M126" s="45"/>
      <c r="N126" s="45"/>
      <c r="O126" s="45"/>
      <c r="P126" s="45"/>
      <c r="Q126" s="45"/>
      <c r="R126" s="45"/>
      <c r="S126" s="45"/>
      <c r="T126" s="45"/>
      <c r="U126" s="45"/>
      <c r="V126" s="45"/>
    </row>
    <row r="127">
      <c r="A127" s="196"/>
      <c r="B127" s="188"/>
      <c r="C127" s="157"/>
      <c r="D127" s="157"/>
      <c r="E127" s="86"/>
      <c r="F127" s="86"/>
      <c r="G127" s="114"/>
      <c r="H127" s="45"/>
      <c r="I127" s="45"/>
      <c r="J127" s="45"/>
      <c r="K127" s="45"/>
      <c r="L127" s="45"/>
      <c r="M127" s="45"/>
      <c r="N127" s="45"/>
      <c r="O127" s="45"/>
      <c r="P127" s="45"/>
      <c r="Q127" s="45"/>
      <c r="R127" s="45"/>
      <c r="S127" s="45"/>
      <c r="T127" s="45"/>
      <c r="U127" s="45"/>
      <c r="V127" s="45"/>
    </row>
    <row r="128">
      <c r="A128" s="196"/>
      <c r="B128" s="188"/>
      <c r="C128" s="157"/>
      <c r="D128" s="157"/>
      <c r="E128" s="86"/>
      <c r="F128" s="86"/>
      <c r="G128" s="114"/>
      <c r="H128" s="45"/>
      <c r="I128" s="45"/>
      <c r="J128" s="45"/>
      <c r="K128" s="45"/>
      <c r="L128" s="45"/>
      <c r="M128" s="45"/>
      <c r="N128" s="45"/>
      <c r="O128" s="45"/>
      <c r="P128" s="45"/>
      <c r="Q128" s="45"/>
      <c r="R128" s="45"/>
      <c r="S128" s="45"/>
      <c r="T128" s="45"/>
      <c r="U128" s="45"/>
      <c r="V128" s="45"/>
    </row>
    <row r="129">
      <c r="A129" s="196"/>
      <c r="B129" s="188"/>
      <c r="C129" s="157"/>
      <c r="D129" s="157"/>
      <c r="E129" s="86"/>
      <c r="F129" s="86"/>
      <c r="G129" s="114"/>
      <c r="H129" s="45"/>
      <c r="I129" s="45"/>
      <c r="J129" s="45"/>
      <c r="K129" s="45"/>
      <c r="L129" s="45"/>
      <c r="M129" s="45"/>
      <c r="N129" s="45"/>
      <c r="O129" s="45"/>
      <c r="P129" s="45"/>
      <c r="Q129" s="45"/>
      <c r="R129" s="45"/>
      <c r="S129" s="45"/>
      <c r="T129" s="45"/>
      <c r="U129" s="45"/>
      <c r="V129" s="45"/>
    </row>
    <row r="130">
      <c r="A130" s="196"/>
      <c r="B130" s="188"/>
      <c r="C130" s="157"/>
      <c r="D130" s="157"/>
      <c r="E130" s="86"/>
      <c r="F130" s="86"/>
      <c r="G130" s="114"/>
      <c r="H130" s="45"/>
      <c r="I130" s="45"/>
      <c r="J130" s="45"/>
      <c r="K130" s="45"/>
      <c r="L130" s="45"/>
      <c r="M130" s="45"/>
      <c r="N130" s="45"/>
      <c r="O130" s="45"/>
      <c r="P130" s="45"/>
      <c r="Q130" s="45"/>
      <c r="R130" s="45"/>
      <c r="S130" s="45"/>
      <c r="T130" s="45"/>
      <c r="U130" s="45"/>
      <c r="V130" s="45"/>
    </row>
    <row r="131">
      <c r="A131" s="196"/>
      <c r="B131" s="188"/>
      <c r="C131" s="157"/>
      <c r="D131" s="157"/>
      <c r="E131" s="86"/>
      <c r="F131" s="86"/>
      <c r="G131" s="114"/>
      <c r="H131" s="45"/>
      <c r="I131" s="45"/>
      <c r="J131" s="45"/>
      <c r="K131" s="45"/>
      <c r="L131" s="45"/>
      <c r="M131" s="45"/>
      <c r="N131" s="45"/>
      <c r="O131" s="45"/>
      <c r="P131" s="45"/>
      <c r="Q131" s="45"/>
      <c r="R131" s="45"/>
      <c r="S131" s="45"/>
      <c r="T131" s="45"/>
      <c r="U131" s="45"/>
      <c r="V131" s="45"/>
    </row>
    <row r="132">
      <c r="A132" s="196"/>
      <c r="B132" s="188"/>
      <c r="C132" s="157"/>
      <c r="D132" s="157"/>
      <c r="E132" s="86"/>
      <c r="F132" s="86"/>
      <c r="G132" s="114"/>
      <c r="H132" s="45"/>
      <c r="I132" s="45"/>
      <c r="J132" s="45"/>
      <c r="K132" s="45"/>
      <c r="L132" s="45"/>
      <c r="M132" s="45"/>
      <c r="N132" s="45"/>
      <c r="O132" s="45"/>
      <c r="P132" s="45"/>
      <c r="Q132" s="45"/>
      <c r="R132" s="45"/>
      <c r="S132" s="45"/>
      <c r="T132" s="45"/>
      <c r="U132" s="45"/>
      <c r="V132" s="45"/>
    </row>
    <row r="133">
      <c r="A133" s="196"/>
      <c r="B133" s="188"/>
      <c r="C133" s="157"/>
      <c r="D133" s="157"/>
      <c r="E133" s="86"/>
      <c r="F133" s="86"/>
      <c r="G133" s="114"/>
      <c r="H133" s="45"/>
      <c r="I133" s="45"/>
      <c r="J133" s="45"/>
      <c r="K133" s="45"/>
      <c r="L133" s="45"/>
      <c r="M133" s="45"/>
      <c r="N133" s="45"/>
      <c r="O133" s="45"/>
      <c r="P133" s="45"/>
      <c r="Q133" s="45"/>
      <c r="R133" s="45"/>
      <c r="S133" s="45"/>
      <c r="T133" s="45"/>
      <c r="U133" s="45"/>
      <c r="V133" s="45"/>
    </row>
    <row r="134">
      <c r="A134" s="196"/>
      <c r="B134" s="188"/>
      <c r="C134" s="157"/>
      <c r="D134" s="157"/>
      <c r="E134" s="86"/>
      <c r="F134" s="86"/>
      <c r="G134" s="114"/>
      <c r="H134" s="45"/>
      <c r="I134" s="45"/>
      <c r="J134" s="45"/>
      <c r="K134" s="45"/>
      <c r="L134" s="45"/>
      <c r="M134" s="45"/>
      <c r="N134" s="45"/>
      <c r="O134" s="45"/>
      <c r="P134" s="45"/>
      <c r="Q134" s="45"/>
      <c r="R134" s="45"/>
      <c r="S134" s="45"/>
      <c r="T134" s="45"/>
      <c r="U134" s="45"/>
      <c r="V134" s="45"/>
    </row>
    <row r="135">
      <c r="A135" s="196"/>
      <c r="B135" s="188"/>
      <c r="C135" s="157"/>
      <c r="D135" s="157"/>
      <c r="E135" s="86"/>
      <c r="F135" s="86"/>
      <c r="G135" s="114"/>
      <c r="H135" s="45"/>
      <c r="I135" s="45"/>
      <c r="J135" s="45"/>
      <c r="K135" s="45"/>
      <c r="L135" s="45"/>
      <c r="M135" s="45"/>
      <c r="N135" s="45"/>
      <c r="O135" s="45"/>
      <c r="P135" s="45"/>
      <c r="Q135" s="45"/>
      <c r="R135" s="45"/>
      <c r="S135" s="45"/>
      <c r="T135" s="45"/>
      <c r="U135" s="45"/>
      <c r="V135" s="45"/>
    </row>
    <row r="136">
      <c r="A136" s="196"/>
      <c r="B136" s="188"/>
      <c r="C136" s="157"/>
      <c r="D136" s="157"/>
      <c r="E136" s="86"/>
      <c r="F136" s="86"/>
      <c r="G136" s="114"/>
      <c r="H136" s="45"/>
      <c r="I136" s="45"/>
      <c r="J136" s="45"/>
      <c r="K136" s="45"/>
      <c r="L136" s="45"/>
      <c r="M136" s="45"/>
      <c r="N136" s="45"/>
      <c r="O136" s="45"/>
      <c r="P136" s="45"/>
      <c r="Q136" s="45"/>
      <c r="R136" s="45"/>
      <c r="S136" s="45"/>
      <c r="T136" s="45"/>
      <c r="U136" s="45"/>
      <c r="V136" s="45"/>
    </row>
    <row r="137">
      <c r="A137" s="196"/>
      <c r="B137" s="188"/>
      <c r="C137" s="157"/>
      <c r="D137" s="157"/>
      <c r="E137" s="86"/>
      <c r="F137" s="86"/>
      <c r="G137" s="114"/>
      <c r="H137" s="45"/>
      <c r="I137" s="45"/>
      <c r="J137" s="45"/>
      <c r="K137" s="45"/>
      <c r="L137" s="45"/>
      <c r="M137" s="45"/>
      <c r="N137" s="45"/>
      <c r="O137" s="45"/>
      <c r="P137" s="45"/>
      <c r="Q137" s="45"/>
      <c r="R137" s="45"/>
      <c r="S137" s="45"/>
      <c r="T137" s="45"/>
      <c r="U137" s="45"/>
      <c r="V137" s="45"/>
    </row>
    <row r="138">
      <c r="A138" s="196"/>
      <c r="B138" s="188"/>
      <c r="C138" s="157"/>
      <c r="D138" s="157"/>
      <c r="E138" s="86"/>
      <c r="F138" s="86"/>
      <c r="G138" s="114"/>
      <c r="H138" s="45"/>
      <c r="I138" s="45"/>
      <c r="J138" s="45"/>
      <c r="K138" s="45"/>
      <c r="L138" s="45"/>
      <c r="M138" s="45"/>
      <c r="N138" s="45"/>
      <c r="O138" s="45"/>
      <c r="P138" s="45"/>
      <c r="Q138" s="45"/>
      <c r="R138" s="45"/>
      <c r="S138" s="45"/>
      <c r="T138" s="45"/>
      <c r="U138" s="45"/>
      <c r="V138" s="45"/>
    </row>
    <row r="139">
      <c r="A139" s="196"/>
      <c r="B139" s="188"/>
      <c r="C139" s="157"/>
      <c r="D139" s="157"/>
      <c r="E139" s="86"/>
      <c r="F139" s="86"/>
      <c r="G139" s="114"/>
      <c r="H139" s="45"/>
      <c r="I139" s="45"/>
      <c r="J139" s="45"/>
      <c r="K139" s="45"/>
      <c r="L139" s="45"/>
      <c r="M139" s="45"/>
      <c r="N139" s="45"/>
      <c r="O139" s="45"/>
      <c r="P139" s="45"/>
      <c r="Q139" s="45"/>
      <c r="R139" s="45"/>
      <c r="S139" s="45"/>
      <c r="T139" s="45"/>
      <c r="U139" s="45"/>
      <c r="V139" s="45"/>
    </row>
    <row r="140">
      <c r="A140" s="196"/>
      <c r="B140" s="188"/>
      <c r="C140" s="157"/>
      <c r="D140" s="157"/>
      <c r="E140" s="86"/>
      <c r="F140" s="86"/>
      <c r="G140" s="114"/>
      <c r="H140" s="45"/>
      <c r="I140" s="45"/>
      <c r="J140" s="45"/>
      <c r="K140" s="45"/>
      <c r="L140" s="45"/>
      <c r="M140" s="45"/>
      <c r="N140" s="45"/>
      <c r="O140" s="45"/>
      <c r="P140" s="45"/>
      <c r="Q140" s="45"/>
      <c r="R140" s="45"/>
      <c r="S140" s="45"/>
      <c r="T140" s="45"/>
      <c r="U140" s="45"/>
      <c r="V140" s="45"/>
    </row>
    <row r="141">
      <c r="A141" s="196"/>
      <c r="B141" s="188"/>
      <c r="C141" s="157"/>
      <c r="D141" s="157"/>
      <c r="E141" s="86"/>
      <c r="F141" s="86"/>
      <c r="G141" s="114"/>
      <c r="H141" s="45"/>
      <c r="I141" s="45"/>
      <c r="J141" s="45"/>
      <c r="K141" s="45"/>
      <c r="L141" s="45"/>
      <c r="M141" s="45"/>
      <c r="N141" s="45"/>
      <c r="O141" s="45"/>
      <c r="P141" s="45"/>
      <c r="Q141" s="45"/>
      <c r="R141" s="45"/>
      <c r="S141" s="45"/>
      <c r="T141" s="45"/>
      <c r="U141" s="45"/>
      <c r="V141" s="45"/>
    </row>
    <row r="142">
      <c r="A142" s="196"/>
      <c r="B142" s="188"/>
      <c r="C142" s="157"/>
      <c r="D142" s="157"/>
      <c r="E142" s="86"/>
      <c r="F142" s="86"/>
      <c r="G142" s="114"/>
      <c r="H142" s="45"/>
      <c r="I142" s="45"/>
      <c r="J142" s="45"/>
      <c r="K142" s="45"/>
      <c r="L142" s="45"/>
      <c r="M142" s="45"/>
      <c r="N142" s="45"/>
      <c r="O142" s="45"/>
      <c r="P142" s="45"/>
      <c r="Q142" s="45"/>
      <c r="R142" s="45"/>
      <c r="S142" s="45"/>
      <c r="T142" s="45"/>
      <c r="U142" s="45"/>
      <c r="V142" s="45"/>
    </row>
    <row r="143">
      <c r="A143" s="196"/>
      <c r="B143" s="188"/>
      <c r="C143" s="157"/>
      <c r="D143" s="157"/>
      <c r="E143" s="86"/>
      <c r="F143" s="86"/>
      <c r="G143" s="114"/>
      <c r="H143" s="45"/>
      <c r="I143" s="45"/>
      <c r="J143" s="45"/>
      <c r="K143" s="45"/>
      <c r="L143" s="45"/>
      <c r="M143" s="45"/>
      <c r="N143" s="45"/>
      <c r="O143" s="45"/>
      <c r="P143" s="45"/>
      <c r="Q143" s="45"/>
      <c r="R143" s="45"/>
      <c r="S143" s="45"/>
      <c r="T143" s="45"/>
      <c r="U143" s="45"/>
      <c r="V143" s="45"/>
    </row>
    <row r="144">
      <c r="A144" s="196"/>
      <c r="B144" s="188"/>
      <c r="C144" s="157"/>
      <c r="D144" s="157"/>
      <c r="E144" s="86"/>
      <c r="F144" s="86"/>
      <c r="G144" s="114"/>
      <c r="H144" s="45"/>
      <c r="I144" s="45"/>
      <c r="J144" s="45"/>
      <c r="K144" s="45"/>
      <c r="L144" s="45"/>
      <c r="M144" s="45"/>
      <c r="N144" s="45"/>
      <c r="O144" s="45"/>
      <c r="P144" s="45"/>
      <c r="Q144" s="45"/>
      <c r="R144" s="45"/>
      <c r="S144" s="45"/>
      <c r="T144" s="45"/>
      <c r="U144" s="45"/>
      <c r="V144" s="45"/>
    </row>
    <row r="145">
      <c r="A145" s="196"/>
      <c r="B145" s="188"/>
      <c r="C145" s="157"/>
      <c r="D145" s="157"/>
      <c r="E145" s="86"/>
      <c r="F145" s="86"/>
      <c r="G145" s="114"/>
      <c r="H145" s="45"/>
      <c r="I145" s="45"/>
      <c r="J145" s="45"/>
      <c r="K145" s="45"/>
      <c r="L145" s="45"/>
      <c r="M145" s="45"/>
      <c r="N145" s="45"/>
      <c r="O145" s="45"/>
      <c r="P145" s="45"/>
      <c r="Q145" s="45"/>
      <c r="R145" s="45"/>
      <c r="S145" s="45"/>
      <c r="T145" s="45"/>
      <c r="U145" s="45"/>
      <c r="V145" s="45"/>
    </row>
    <row r="146">
      <c r="A146" s="196"/>
      <c r="B146" s="188"/>
      <c r="C146" s="157"/>
      <c r="D146" s="157"/>
      <c r="E146" s="86"/>
      <c r="F146" s="86"/>
      <c r="G146" s="114"/>
      <c r="H146" s="45"/>
      <c r="I146" s="45"/>
      <c r="J146" s="45"/>
      <c r="K146" s="45"/>
      <c r="L146" s="45"/>
      <c r="M146" s="45"/>
      <c r="N146" s="45"/>
      <c r="O146" s="45"/>
      <c r="P146" s="45"/>
      <c r="Q146" s="45"/>
      <c r="R146" s="45"/>
      <c r="S146" s="45"/>
      <c r="T146" s="45"/>
      <c r="U146" s="45"/>
      <c r="V146" s="45"/>
    </row>
    <row r="147">
      <c r="A147" s="196"/>
      <c r="B147" s="188"/>
      <c r="C147" s="157"/>
      <c r="D147" s="157"/>
      <c r="E147" s="86"/>
      <c r="F147" s="86"/>
      <c r="G147" s="114"/>
      <c r="H147" s="45"/>
      <c r="I147" s="45"/>
      <c r="J147" s="45"/>
      <c r="K147" s="45"/>
      <c r="L147" s="45"/>
      <c r="M147" s="45"/>
      <c r="N147" s="45"/>
      <c r="O147" s="45"/>
      <c r="P147" s="45"/>
      <c r="Q147" s="45"/>
      <c r="R147" s="45"/>
      <c r="S147" s="45"/>
      <c r="T147" s="45"/>
      <c r="U147" s="45"/>
      <c r="V147" s="45"/>
    </row>
    <row r="148">
      <c r="A148" s="196"/>
      <c r="B148" s="188"/>
      <c r="C148" s="157"/>
      <c r="D148" s="157"/>
      <c r="E148" s="86"/>
      <c r="F148" s="86"/>
      <c r="G148" s="114"/>
      <c r="H148" s="45"/>
      <c r="I148" s="45"/>
      <c r="J148" s="45"/>
      <c r="K148" s="45"/>
      <c r="L148" s="45"/>
      <c r="M148" s="45"/>
      <c r="N148" s="45"/>
      <c r="O148" s="45"/>
      <c r="P148" s="45"/>
      <c r="Q148" s="45"/>
      <c r="R148" s="45"/>
      <c r="S148" s="45"/>
      <c r="T148" s="45"/>
      <c r="U148" s="45"/>
      <c r="V148" s="45"/>
    </row>
    <row r="149">
      <c r="A149" s="196"/>
      <c r="B149" s="188"/>
      <c r="C149" s="157"/>
      <c r="D149" s="157"/>
      <c r="E149" s="86"/>
      <c r="F149" s="86"/>
      <c r="G149" s="114"/>
      <c r="H149" s="45"/>
      <c r="I149" s="45"/>
      <c r="J149" s="45"/>
      <c r="K149" s="45"/>
      <c r="L149" s="45"/>
      <c r="M149" s="45"/>
      <c r="N149" s="45"/>
      <c r="O149" s="45"/>
      <c r="P149" s="45"/>
      <c r="Q149" s="45"/>
      <c r="R149" s="45"/>
      <c r="S149" s="45"/>
      <c r="T149" s="45"/>
      <c r="U149" s="45"/>
      <c r="V149" s="45"/>
    </row>
    <row r="150">
      <c r="A150" s="196"/>
      <c r="B150" s="188"/>
      <c r="C150" s="157"/>
      <c r="D150" s="157"/>
      <c r="E150" s="86"/>
      <c r="F150" s="86"/>
      <c r="G150" s="114"/>
      <c r="H150" s="45"/>
      <c r="I150" s="45"/>
      <c r="J150" s="45"/>
      <c r="K150" s="45"/>
      <c r="L150" s="45"/>
      <c r="M150" s="45"/>
      <c r="N150" s="45"/>
      <c r="O150" s="45"/>
      <c r="P150" s="45"/>
      <c r="Q150" s="45"/>
      <c r="R150" s="45"/>
      <c r="S150" s="45"/>
      <c r="T150" s="45"/>
      <c r="U150" s="45"/>
      <c r="V150" s="45"/>
    </row>
    <row r="151">
      <c r="A151" s="196"/>
      <c r="B151" s="188"/>
      <c r="C151" s="157"/>
      <c r="D151" s="157"/>
      <c r="E151" s="86"/>
      <c r="F151" s="86"/>
      <c r="G151" s="114"/>
      <c r="H151" s="45"/>
      <c r="I151" s="45"/>
      <c r="J151" s="45"/>
      <c r="K151" s="45"/>
      <c r="L151" s="45"/>
      <c r="M151" s="45"/>
      <c r="N151" s="45"/>
      <c r="O151" s="45"/>
      <c r="P151" s="45"/>
      <c r="Q151" s="45"/>
      <c r="R151" s="45"/>
      <c r="S151" s="45"/>
      <c r="T151" s="45"/>
      <c r="U151" s="45"/>
      <c r="V151" s="45"/>
    </row>
    <row r="152">
      <c r="A152" s="196"/>
      <c r="B152" s="188"/>
      <c r="C152" s="157"/>
      <c r="D152" s="157"/>
      <c r="E152" s="86"/>
      <c r="F152" s="86"/>
      <c r="G152" s="114"/>
      <c r="H152" s="45"/>
      <c r="I152" s="45"/>
      <c r="J152" s="45"/>
      <c r="K152" s="45"/>
      <c r="L152" s="45"/>
      <c r="M152" s="45"/>
      <c r="N152" s="45"/>
      <c r="O152" s="45"/>
      <c r="P152" s="45"/>
      <c r="Q152" s="45"/>
      <c r="R152" s="45"/>
      <c r="S152" s="45"/>
      <c r="T152" s="45"/>
      <c r="U152" s="45"/>
      <c r="V152" s="45"/>
    </row>
    <row r="153">
      <c r="A153" s="196"/>
      <c r="B153" s="188"/>
      <c r="C153" s="157"/>
      <c r="D153" s="157"/>
      <c r="E153" s="86"/>
      <c r="F153" s="86"/>
      <c r="G153" s="114"/>
      <c r="H153" s="45"/>
      <c r="I153" s="45"/>
      <c r="J153" s="45"/>
      <c r="K153" s="45"/>
      <c r="L153" s="45"/>
      <c r="M153" s="45"/>
      <c r="N153" s="45"/>
      <c r="O153" s="45"/>
      <c r="P153" s="45"/>
      <c r="Q153" s="45"/>
      <c r="R153" s="45"/>
      <c r="S153" s="45"/>
      <c r="T153" s="45"/>
      <c r="U153" s="45"/>
      <c r="V153" s="45"/>
    </row>
    <row r="154">
      <c r="A154" s="196"/>
      <c r="B154" s="188"/>
      <c r="C154" s="157"/>
      <c r="D154" s="157"/>
      <c r="E154" s="86"/>
      <c r="F154" s="86"/>
      <c r="G154" s="114"/>
      <c r="H154" s="45"/>
      <c r="I154" s="45"/>
      <c r="J154" s="45"/>
      <c r="K154" s="45"/>
      <c r="L154" s="45"/>
      <c r="M154" s="45"/>
      <c r="N154" s="45"/>
      <c r="O154" s="45"/>
      <c r="P154" s="45"/>
      <c r="Q154" s="45"/>
      <c r="R154" s="45"/>
      <c r="S154" s="45"/>
      <c r="T154" s="45"/>
      <c r="U154" s="45"/>
      <c r="V154" s="45"/>
    </row>
    <row r="155">
      <c r="A155" s="196"/>
      <c r="B155" s="188"/>
      <c r="C155" s="157"/>
      <c r="D155" s="157"/>
      <c r="E155" s="86"/>
      <c r="F155" s="86"/>
      <c r="G155" s="114"/>
      <c r="H155" s="45"/>
      <c r="I155" s="45"/>
      <c r="J155" s="45"/>
      <c r="K155" s="45"/>
      <c r="L155" s="45"/>
      <c r="M155" s="45"/>
      <c r="N155" s="45"/>
      <c r="O155" s="45"/>
      <c r="P155" s="45"/>
      <c r="Q155" s="45"/>
      <c r="R155" s="45"/>
      <c r="S155" s="45"/>
      <c r="T155" s="45"/>
      <c r="U155" s="45"/>
      <c r="V155" s="45"/>
    </row>
    <row r="156">
      <c r="A156" s="196"/>
      <c r="B156" s="188"/>
      <c r="C156" s="157"/>
      <c r="D156" s="157"/>
      <c r="E156" s="86"/>
      <c r="F156" s="86"/>
      <c r="G156" s="114"/>
      <c r="H156" s="45"/>
      <c r="I156" s="45"/>
      <c r="J156" s="45"/>
      <c r="K156" s="45"/>
      <c r="L156" s="45"/>
      <c r="M156" s="45"/>
      <c r="N156" s="45"/>
      <c r="O156" s="45"/>
      <c r="P156" s="45"/>
      <c r="Q156" s="45"/>
      <c r="R156" s="45"/>
      <c r="S156" s="45"/>
      <c r="T156" s="45"/>
      <c r="U156" s="45"/>
      <c r="V156" s="45"/>
    </row>
    <row r="157">
      <c r="A157" s="196"/>
      <c r="B157" s="188"/>
      <c r="C157" s="157"/>
      <c r="D157" s="157"/>
      <c r="E157" s="86"/>
      <c r="F157" s="86"/>
      <c r="G157" s="114"/>
      <c r="H157" s="45"/>
      <c r="I157" s="45"/>
      <c r="J157" s="45"/>
      <c r="K157" s="45"/>
      <c r="L157" s="45"/>
      <c r="M157" s="45"/>
      <c r="N157" s="45"/>
      <c r="O157" s="45"/>
      <c r="P157" s="45"/>
      <c r="Q157" s="45"/>
      <c r="R157" s="45"/>
      <c r="S157" s="45"/>
      <c r="T157" s="45"/>
      <c r="U157" s="45"/>
      <c r="V157" s="45"/>
    </row>
    <row r="158">
      <c r="A158" s="196"/>
      <c r="B158" s="188"/>
      <c r="C158" s="157"/>
      <c r="D158" s="157"/>
      <c r="E158" s="86"/>
      <c r="F158" s="86"/>
      <c r="G158" s="114"/>
      <c r="H158" s="45"/>
      <c r="I158" s="45"/>
      <c r="J158" s="45"/>
      <c r="K158" s="45"/>
      <c r="L158" s="45"/>
      <c r="M158" s="45"/>
      <c r="N158" s="45"/>
      <c r="O158" s="45"/>
      <c r="P158" s="45"/>
      <c r="Q158" s="45"/>
      <c r="R158" s="45"/>
      <c r="S158" s="45"/>
      <c r="T158" s="45"/>
      <c r="U158" s="45"/>
      <c r="V158" s="45"/>
    </row>
    <row r="159">
      <c r="A159" s="196"/>
      <c r="B159" s="188"/>
      <c r="C159" s="157"/>
      <c r="D159" s="157"/>
      <c r="E159" s="86"/>
      <c r="F159" s="86"/>
      <c r="G159" s="114"/>
      <c r="H159" s="45"/>
      <c r="I159" s="45"/>
      <c r="J159" s="45"/>
      <c r="K159" s="45"/>
      <c r="L159" s="45"/>
      <c r="M159" s="45"/>
      <c r="N159" s="45"/>
      <c r="O159" s="45"/>
      <c r="P159" s="45"/>
      <c r="Q159" s="45"/>
      <c r="R159" s="45"/>
      <c r="S159" s="45"/>
      <c r="T159" s="45"/>
      <c r="U159" s="45"/>
      <c r="V159" s="45"/>
    </row>
    <row r="160">
      <c r="A160" s="196"/>
      <c r="B160" s="188"/>
      <c r="C160" s="157"/>
      <c r="D160" s="157"/>
      <c r="E160" s="86"/>
      <c r="F160" s="86"/>
      <c r="G160" s="114"/>
      <c r="H160" s="45"/>
      <c r="I160" s="45"/>
      <c r="J160" s="45"/>
      <c r="K160" s="45"/>
      <c r="L160" s="45"/>
      <c r="M160" s="45"/>
      <c r="N160" s="45"/>
      <c r="O160" s="45"/>
      <c r="P160" s="45"/>
      <c r="Q160" s="45"/>
      <c r="R160" s="45"/>
      <c r="S160" s="45"/>
      <c r="T160" s="45"/>
      <c r="U160" s="45"/>
      <c r="V160" s="45"/>
    </row>
    <row r="161">
      <c r="A161" s="196"/>
      <c r="B161" s="188"/>
      <c r="C161" s="157"/>
      <c r="D161" s="157"/>
      <c r="E161" s="86"/>
      <c r="F161" s="86"/>
      <c r="G161" s="114"/>
      <c r="H161" s="45"/>
      <c r="I161" s="45"/>
      <c r="J161" s="45"/>
      <c r="K161" s="45"/>
      <c r="L161" s="45"/>
      <c r="M161" s="45"/>
      <c r="N161" s="45"/>
      <c r="O161" s="45"/>
      <c r="P161" s="45"/>
      <c r="Q161" s="45"/>
      <c r="R161" s="45"/>
      <c r="S161" s="45"/>
      <c r="T161" s="45"/>
      <c r="U161" s="45"/>
      <c r="V161" s="45"/>
    </row>
    <row r="162">
      <c r="A162" s="196"/>
      <c r="B162" s="188"/>
      <c r="C162" s="157"/>
      <c r="D162" s="157"/>
      <c r="E162" s="86"/>
      <c r="F162" s="86"/>
      <c r="G162" s="114"/>
      <c r="H162" s="45"/>
      <c r="I162" s="45"/>
      <c r="J162" s="45"/>
      <c r="K162" s="45"/>
      <c r="L162" s="45"/>
      <c r="M162" s="45"/>
      <c r="N162" s="45"/>
      <c r="O162" s="45"/>
      <c r="P162" s="45"/>
      <c r="Q162" s="45"/>
      <c r="R162" s="45"/>
      <c r="S162" s="45"/>
      <c r="T162" s="45"/>
      <c r="U162" s="45"/>
      <c r="V162" s="45"/>
    </row>
    <row r="163">
      <c r="A163" s="196"/>
      <c r="B163" s="188"/>
      <c r="C163" s="157"/>
      <c r="D163" s="157"/>
      <c r="E163" s="86"/>
      <c r="F163" s="86"/>
      <c r="G163" s="114"/>
      <c r="H163" s="45"/>
      <c r="I163" s="45"/>
      <c r="J163" s="45"/>
      <c r="K163" s="45"/>
      <c r="L163" s="45"/>
      <c r="M163" s="45"/>
      <c r="N163" s="45"/>
      <c r="O163" s="45"/>
      <c r="P163" s="45"/>
      <c r="Q163" s="45"/>
      <c r="R163" s="45"/>
      <c r="S163" s="45"/>
      <c r="T163" s="45"/>
      <c r="U163" s="45"/>
      <c r="V163" s="45"/>
    </row>
    <row r="164">
      <c r="A164" s="196"/>
      <c r="B164" s="188"/>
      <c r="C164" s="157"/>
      <c r="D164" s="157"/>
      <c r="E164" s="86"/>
      <c r="F164" s="86"/>
      <c r="G164" s="114"/>
      <c r="H164" s="45"/>
      <c r="I164" s="45"/>
      <c r="J164" s="45"/>
      <c r="K164" s="45"/>
      <c r="L164" s="45"/>
      <c r="M164" s="45"/>
      <c r="N164" s="45"/>
      <c r="O164" s="45"/>
      <c r="P164" s="45"/>
      <c r="Q164" s="45"/>
      <c r="R164" s="45"/>
      <c r="S164" s="45"/>
      <c r="T164" s="45"/>
      <c r="U164" s="45"/>
      <c r="V164" s="45"/>
    </row>
    <row r="165">
      <c r="A165" s="196"/>
      <c r="B165" s="188"/>
      <c r="C165" s="157"/>
      <c r="D165" s="157"/>
      <c r="E165" s="86"/>
      <c r="F165" s="86"/>
      <c r="G165" s="114"/>
      <c r="H165" s="45"/>
      <c r="I165" s="45"/>
      <c r="J165" s="45"/>
      <c r="K165" s="45"/>
      <c r="L165" s="45"/>
      <c r="M165" s="45"/>
      <c r="N165" s="45"/>
      <c r="O165" s="45"/>
      <c r="P165" s="45"/>
      <c r="Q165" s="45"/>
      <c r="R165" s="45"/>
      <c r="S165" s="45"/>
      <c r="T165" s="45"/>
      <c r="U165" s="45"/>
      <c r="V165" s="45"/>
    </row>
    <row r="166">
      <c r="A166" s="196"/>
      <c r="B166" s="188"/>
      <c r="C166" s="157"/>
      <c r="D166" s="157"/>
      <c r="E166" s="86"/>
      <c r="F166" s="86"/>
      <c r="G166" s="114"/>
      <c r="H166" s="45"/>
      <c r="I166" s="45"/>
      <c r="J166" s="45"/>
      <c r="K166" s="45"/>
      <c r="L166" s="45"/>
      <c r="M166" s="45"/>
      <c r="N166" s="45"/>
      <c r="O166" s="45"/>
      <c r="P166" s="45"/>
      <c r="Q166" s="45"/>
      <c r="R166" s="45"/>
      <c r="S166" s="45"/>
      <c r="T166" s="45"/>
      <c r="U166" s="45"/>
      <c r="V166" s="45"/>
    </row>
    <row r="167">
      <c r="A167" s="196"/>
      <c r="B167" s="188"/>
      <c r="C167" s="157"/>
      <c r="D167" s="157"/>
      <c r="E167" s="86"/>
      <c r="F167" s="86"/>
      <c r="G167" s="114"/>
      <c r="H167" s="45"/>
      <c r="I167" s="45"/>
      <c r="J167" s="45"/>
      <c r="K167" s="45"/>
      <c r="L167" s="45"/>
      <c r="M167" s="45"/>
      <c r="N167" s="45"/>
      <c r="O167" s="45"/>
      <c r="P167" s="45"/>
      <c r="Q167" s="45"/>
      <c r="R167" s="45"/>
      <c r="S167" s="45"/>
      <c r="T167" s="45"/>
      <c r="U167" s="45"/>
      <c r="V167" s="45"/>
    </row>
    <row r="168">
      <c r="A168" s="196"/>
      <c r="B168" s="188"/>
      <c r="C168" s="157"/>
      <c r="D168" s="157"/>
      <c r="E168" s="86"/>
      <c r="F168" s="86"/>
      <c r="G168" s="114"/>
      <c r="H168" s="45"/>
      <c r="I168" s="45"/>
      <c r="J168" s="45"/>
      <c r="K168" s="45"/>
      <c r="L168" s="45"/>
      <c r="M168" s="45"/>
      <c r="N168" s="45"/>
      <c r="O168" s="45"/>
      <c r="P168" s="45"/>
      <c r="Q168" s="45"/>
      <c r="R168" s="45"/>
      <c r="S168" s="45"/>
      <c r="T168" s="45"/>
      <c r="U168" s="45"/>
      <c r="V168" s="45"/>
    </row>
    <row r="169">
      <c r="A169" s="196"/>
      <c r="B169" s="188"/>
      <c r="C169" s="157"/>
      <c r="D169" s="157"/>
      <c r="E169" s="86"/>
      <c r="F169" s="86"/>
      <c r="G169" s="114"/>
      <c r="H169" s="45"/>
      <c r="I169" s="45"/>
      <c r="J169" s="45"/>
      <c r="K169" s="45"/>
      <c r="L169" s="45"/>
      <c r="M169" s="45"/>
      <c r="N169" s="45"/>
      <c r="O169" s="45"/>
      <c r="P169" s="45"/>
      <c r="Q169" s="45"/>
      <c r="R169" s="45"/>
      <c r="S169" s="45"/>
      <c r="T169" s="45"/>
      <c r="U169" s="45"/>
      <c r="V169" s="45"/>
    </row>
    <row r="170">
      <c r="A170" s="196"/>
      <c r="B170" s="188"/>
      <c r="C170" s="157"/>
      <c r="D170" s="157"/>
      <c r="E170" s="86"/>
      <c r="F170" s="86"/>
      <c r="G170" s="114"/>
      <c r="H170" s="45"/>
      <c r="I170" s="45"/>
      <c r="J170" s="45"/>
      <c r="K170" s="45"/>
      <c r="L170" s="45"/>
      <c r="M170" s="45"/>
      <c r="N170" s="45"/>
      <c r="O170" s="45"/>
      <c r="P170" s="45"/>
      <c r="Q170" s="45"/>
      <c r="R170" s="45"/>
      <c r="S170" s="45"/>
      <c r="T170" s="45"/>
      <c r="U170" s="45"/>
      <c r="V170" s="45"/>
    </row>
    <row r="171">
      <c r="A171" s="196"/>
      <c r="B171" s="188"/>
      <c r="C171" s="157"/>
      <c r="D171" s="157"/>
      <c r="E171" s="86"/>
      <c r="F171" s="86"/>
      <c r="G171" s="114"/>
      <c r="H171" s="45"/>
      <c r="I171" s="45"/>
      <c r="J171" s="45"/>
      <c r="K171" s="45"/>
      <c r="L171" s="45"/>
      <c r="M171" s="45"/>
      <c r="N171" s="45"/>
      <c r="O171" s="45"/>
      <c r="P171" s="45"/>
      <c r="Q171" s="45"/>
      <c r="R171" s="45"/>
      <c r="S171" s="45"/>
      <c r="T171" s="45"/>
      <c r="U171" s="45"/>
      <c r="V171" s="45"/>
    </row>
    <row r="172">
      <c r="A172" s="196"/>
      <c r="B172" s="188"/>
      <c r="C172" s="157"/>
      <c r="D172" s="157"/>
      <c r="E172" s="86"/>
      <c r="F172" s="86"/>
      <c r="G172" s="114"/>
      <c r="H172" s="45"/>
      <c r="I172" s="45"/>
      <c r="J172" s="45"/>
      <c r="K172" s="45"/>
      <c r="L172" s="45"/>
      <c r="M172" s="45"/>
      <c r="N172" s="45"/>
      <c r="O172" s="45"/>
      <c r="P172" s="45"/>
      <c r="Q172" s="45"/>
      <c r="R172" s="45"/>
      <c r="S172" s="45"/>
      <c r="T172" s="45"/>
      <c r="U172" s="45"/>
      <c r="V172" s="45"/>
    </row>
    <row r="173">
      <c r="A173" s="196"/>
      <c r="B173" s="188"/>
      <c r="C173" s="157"/>
      <c r="D173" s="157"/>
      <c r="E173" s="86"/>
      <c r="F173" s="86"/>
      <c r="G173" s="114"/>
      <c r="H173" s="45"/>
      <c r="I173" s="45"/>
      <c r="J173" s="45"/>
      <c r="K173" s="45"/>
      <c r="L173" s="45"/>
      <c r="M173" s="45"/>
      <c r="N173" s="45"/>
      <c r="O173" s="45"/>
      <c r="P173" s="45"/>
      <c r="Q173" s="45"/>
      <c r="R173" s="45"/>
      <c r="S173" s="45"/>
      <c r="T173" s="45"/>
      <c r="U173" s="45"/>
      <c r="V173" s="45"/>
    </row>
    <row r="174">
      <c r="A174" s="196"/>
      <c r="B174" s="188"/>
      <c r="C174" s="157"/>
      <c r="D174" s="157"/>
      <c r="E174" s="86"/>
      <c r="F174" s="86"/>
      <c r="G174" s="114"/>
      <c r="H174" s="45"/>
      <c r="I174" s="45"/>
      <c r="J174" s="45"/>
      <c r="K174" s="45"/>
      <c r="L174" s="45"/>
      <c r="M174" s="45"/>
      <c r="N174" s="45"/>
      <c r="O174" s="45"/>
      <c r="P174" s="45"/>
      <c r="Q174" s="45"/>
      <c r="R174" s="45"/>
      <c r="S174" s="45"/>
      <c r="T174" s="45"/>
      <c r="U174" s="45"/>
      <c r="V174" s="45"/>
    </row>
    <row r="175">
      <c r="A175" s="196"/>
      <c r="B175" s="188"/>
      <c r="C175" s="157"/>
      <c r="D175" s="157"/>
      <c r="E175" s="86"/>
      <c r="F175" s="86"/>
      <c r="G175" s="114"/>
      <c r="H175" s="45"/>
      <c r="I175" s="45"/>
      <c r="J175" s="45"/>
      <c r="K175" s="45"/>
      <c r="L175" s="45"/>
      <c r="M175" s="45"/>
      <c r="N175" s="45"/>
      <c r="O175" s="45"/>
      <c r="P175" s="45"/>
      <c r="Q175" s="45"/>
      <c r="R175" s="45"/>
      <c r="S175" s="45"/>
      <c r="T175" s="45"/>
      <c r="U175" s="45"/>
      <c r="V175" s="45"/>
    </row>
    <row r="176">
      <c r="A176" s="196"/>
      <c r="B176" s="188"/>
      <c r="C176" s="157"/>
      <c r="D176" s="157"/>
      <c r="E176" s="86"/>
      <c r="F176" s="86"/>
      <c r="G176" s="114"/>
      <c r="H176" s="45"/>
      <c r="I176" s="45"/>
      <c r="J176" s="45"/>
      <c r="K176" s="45"/>
      <c r="L176" s="45"/>
      <c r="M176" s="45"/>
      <c r="N176" s="45"/>
      <c r="O176" s="45"/>
      <c r="P176" s="45"/>
      <c r="Q176" s="45"/>
      <c r="R176" s="45"/>
      <c r="S176" s="45"/>
      <c r="T176" s="45"/>
      <c r="U176" s="45"/>
      <c r="V176" s="45"/>
    </row>
    <row r="177">
      <c r="A177" s="196"/>
      <c r="B177" s="188"/>
      <c r="C177" s="157"/>
      <c r="D177" s="157"/>
      <c r="E177" s="86"/>
      <c r="F177" s="86"/>
      <c r="G177" s="114"/>
      <c r="H177" s="45"/>
      <c r="I177" s="45"/>
      <c r="J177" s="45"/>
      <c r="K177" s="45"/>
      <c r="L177" s="45"/>
      <c r="M177" s="45"/>
      <c r="N177" s="45"/>
      <c r="O177" s="45"/>
      <c r="P177" s="45"/>
      <c r="Q177" s="45"/>
      <c r="R177" s="45"/>
      <c r="S177" s="45"/>
      <c r="T177" s="45"/>
      <c r="U177" s="45"/>
      <c r="V177" s="45"/>
    </row>
    <row r="178">
      <c r="A178" s="196"/>
      <c r="B178" s="188"/>
      <c r="C178" s="157"/>
      <c r="D178" s="157"/>
      <c r="E178" s="86"/>
      <c r="F178" s="86"/>
      <c r="G178" s="114"/>
      <c r="H178" s="45"/>
      <c r="I178" s="45"/>
      <c r="J178" s="45"/>
      <c r="K178" s="45"/>
      <c r="L178" s="45"/>
      <c r="M178" s="45"/>
      <c r="N178" s="45"/>
      <c r="O178" s="45"/>
      <c r="P178" s="45"/>
      <c r="Q178" s="45"/>
      <c r="R178" s="45"/>
      <c r="S178" s="45"/>
      <c r="T178" s="45"/>
      <c r="U178" s="45"/>
      <c r="V178" s="45"/>
    </row>
    <row r="179">
      <c r="A179" s="196"/>
      <c r="B179" s="188"/>
      <c r="C179" s="157"/>
      <c r="D179" s="157"/>
      <c r="E179" s="86"/>
      <c r="F179" s="86"/>
      <c r="G179" s="114"/>
      <c r="H179" s="45"/>
      <c r="I179" s="45"/>
      <c r="J179" s="45"/>
      <c r="K179" s="45"/>
      <c r="L179" s="45"/>
      <c r="M179" s="45"/>
      <c r="N179" s="45"/>
      <c r="O179" s="45"/>
      <c r="P179" s="45"/>
      <c r="Q179" s="45"/>
      <c r="R179" s="45"/>
      <c r="S179" s="45"/>
      <c r="T179" s="45"/>
      <c r="U179" s="45"/>
      <c r="V179" s="45"/>
    </row>
    <row r="180">
      <c r="A180" s="196"/>
      <c r="B180" s="188"/>
      <c r="C180" s="157"/>
      <c r="D180" s="157"/>
      <c r="E180" s="86"/>
      <c r="F180" s="86"/>
      <c r="G180" s="114"/>
      <c r="H180" s="45"/>
      <c r="I180" s="45"/>
      <c r="J180" s="45"/>
      <c r="K180" s="45"/>
      <c r="L180" s="45"/>
      <c r="M180" s="45"/>
      <c r="N180" s="45"/>
      <c r="O180" s="45"/>
      <c r="P180" s="45"/>
      <c r="Q180" s="45"/>
      <c r="R180" s="45"/>
      <c r="S180" s="45"/>
      <c r="T180" s="45"/>
      <c r="U180" s="45"/>
      <c r="V180" s="45"/>
    </row>
    <row r="181">
      <c r="A181" s="196"/>
      <c r="B181" s="188"/>
      <c r="C181" s="157"/>
      <c r="D181" s="157"/>
      <c r="E181" s="86"/>
      <c r="F181" s="86"/>
      <c r="G181" s="114"/>
      <c r="H181" s="45"/>
      <c r="I181" s="45"/>
      <c r="J181" s="45"/>
      <c r="K181" s="45"/>
      <c r="L181" s="45"/>
      <c r="M181" s="45"/>
      <c r="N181" s="45"/>
      <c r="O181" s="45"/>
      <c r="P181" s="45"/>
      <c r="Q181" s="45"/>
      <c r="R181" s="45"/>
      <c r="S181" s="45"/>
      <c r="T181" s="45"/>
      <c r="U181" s="45"/>
      <c r="V181" s="45"/>
    </row>
    <row r="182">
      <c r="A182" s="196"/>
      <c r="B182" s="188"/>
      <c r="C182" s="157"/>
      <c r="D182" s="157"/>
      <c r="E182" s="86"/>
      <c r="F182" s="86"/>
      <c r="G182" s="114"/>
      <c r="H182" s="45"/>
      <c r="I182" s="45"/>
      <c r="J182" s="45"/>
      <c r="K182" s="45"/>
      <c r="L182" s="45"/>
      <c r="M182" s="45"/>
      <c r="N182" s="45"/>
      <c r="O182" s="45"/>
      <c r="P182" s="45"/>
      <c r="Q182" s="45"/>
      <c r="R182" s="45"/>
      <c r="S182" s="45"/>
      <c r="T182" s="45"/>
      <c r="U182" s="45"/>
      <c r="V182" s="45"/>
    </row>
    <row r="183">
      <c r="A183" s="196"/>
      <c r="B183" s="188"/>
      <c r="C183" s="157"/>
      <c r="D183" s="157"/>
      <c r="E183" s="86"/>
      <c r="F183" s="86"/>
      <c r="G183" s="114"/>
      <c r="H183" s="45"/>
      <c r="I183" s="45"/>
      <c r="J183" s="45"/>
      <c r="K183" s="45"/>
      <c r="L183" s="45"/>
      <c r="M183" s="45"/>
      <c r="N183" s="45"/>
      <c r="O183" s="45"/>
      <c r="P183" s="45"/>
      <c r="Q183" s="45"/>
      <c r="R183" s="45"/>
      <c r="S183" s="45"/>
      <c r="T183" s="45"/>
      <c r="U183" s="45"/>
      <c r="V183" s="45"/>
    </row>
    <row r="184">
      <c r="A184" s="196"/>
      <c r="B184" s="188"/>
      <c r="C184" s="157"/>
      <c r="D184" s="157"/>
      <c r="E184" s="86"/>
      <c r="F184" s="86"/>
      <c r="G184" s="114"/>
      <c r="H184" s="45"/>
      <c r="I184" s="45"/>
      <c r="J184" s="45"/>
      <c r="K184" s="45"/>
      <c r="L184" s="45"/>
      <c r="M184" s="45"/>
      <c r="N184" s="45"/>
      <c r="O184" s="45"/>
      <c r="P184" s="45"/>
      <c r="Q184" s="45"/>
      <c r="R184" s="45"/>
      <c r="S184" s="45"/>
      <c r="T184" s="45"/>
      <c r="U184" s="45"/>
      <c r="V184" s="45"/>
    </row>
    <row r="185">
      <c r="A185" s="196"/>
      <c r="B185" s="188"/>
      <c r="C185" s="157"/>
      <c r="D185" s="157"/>
      <c r="E185" s="86"/>
      <c r="F185" s="86"/>
      <c r="G185" s="114"/>
      <c r="H185" s="45"/>
      <c r="I185" s="45"/>
      <c r="J185" s="45"/>
      <c r="K185" s="45"/>
      <c r="L185" s="45"/>
      <c r="M185" s="45"/>
      <c r="N185" s="45"/>
      <c r="O185" s="45"/>
      <c r="P185" s="45"/>
      <c r="Q185" s="45"/>
      <c r="R185" s="45"/>
      <c r="S185" s="45"/>
      <c r="T185" s="45"/>
      <c r="U185" s="45"/>
      <c r="V185" s="45"/>
    </row>
    <row r="186">
      <c r="A186" s="196"/>
      <c r="B186" s="188"/>
      <c r="C186" s="157"/>
      <c r="D186" s="157"/>
      <c r="E186" s="86"/>
      <c r="F186" s="86"/>
      <c r="G186" s="114"/>
      <c r="H186" s="45"/>
      <c r="I186" s="45"/>
      <c r="J186" s="45"/>
      <c r="K186" s="45"/>
      <c r="L186" s="45"/>
      <c r="M186" s="45"/>
      <c r="N186" s="45"/>
      <c r="O186" s="45"/>
      <c r="P186" s="45"/>
      <c r="Q186" s="45"/>
      <c r="R186" s="45"/>
      <c r="S186" s="45"/>
      <c r="T186" s="45"/>
      <c r="U186" s="45"/>
      <c r="V186" s="45"/>
    </row>
    <row r="187">
      <c r="A187" s="196"/>
      <c r="B187" s="188"/>
      <c r="C187" s="157"/>
      <c r="D187" s="157"/>
      <c r="E187" s="86"/>
      <c r="F187" s="86"/>
      <c r="G187" s="114"/>
      <c r="H187" s="45"/>
      <c r="I187" s="45"/>
      <c r="J187" s="45"/>
      <c r="K187" s="45"/>
      <c r="L187" s="45"/>
      <c r="M187" s="45"/>
      <c r="N187" s="45"/>
      <c r="O187" s="45"/>
      <c r="P187" s="45"/>
      <c r="Q187" s="45"/>
      <c r="R187" s="45"/>
      <c r="S187" s="45"/>
      <c r="T187" s="45"/>
      <c r="U187" s="45"/>
      <c r="V187" s="45"/>
    </row>
    <row r="188">
      <c r="A188" s="196"/>
      <c r="B188" s="188"/>
      <c r="C188" s="157"/>
      <c r="D188" s="157"/>
      <c r="E188" s="86"/>
      <c r="F188" s="86"/>
      <c r="G188" s="114"/>
      <c r="H188" s="45"/>
      <c r="I188" s="45"/>
      <c r="J188" s="45"/>
      <c r="K188" s="45"/>
      <c r="L188" s="45"/>
      <c r="M188" s="45"/>
      <c r="N188" s="45"/>
      <c r="O188" s="45"/>
      <c r="P188" s="45"/>
      <c r="Q188" s="45"/>
      <c r="R188" s="45"/>
      <c r="S188" s="45"/>
      <c r="T188" s="45"/>
      <c r="U188" s="45"/>
      <c r="V188" s="45"/>
    </row>
    <row r="189">
      <c r="A189" s="196"/>
      <c r="B189" s="188"/>
      <c r="C189" s="157"/>
      <c r="D189" s="157"/>
      <c r="E189" s="86"/>
      <c r="F189" s="86"/>
      <c r="G189" s="114"/>
      <c r="H189" s="45"/>
      <c r="I189" s="45"/>
      <c r="J189" s="45"/>
      <c r="K189" s="45"/>
      <c r="L189" s="45"/>
      <c r="M189" s="45"/>
      <c r="N189" s="45"/>
      <c r="O189" s="45"/>
      <c r="P189" s="45"/>
      <c r="Q189" s="45"/>
      <c r="R189" s="45"/>
      <c r="S189" s="45"/>
      <c r="T189" s="45"/>
      <c r="U189" s="45"/>
      <c r="V189" s="45"/>
    </row>
    <row r="190">
      <c r="A190" s="196"/>
      <c r="B190" s="188"/>
      <c r="C190" s="157"/>
      <c r="D190" s="157"/>
      <c r="E190" s="86"/>
      <c r="F190" s="86"/>
      <c r="G190" s="114"/>
      <c r="H190" s="45"/>
      <c r="I190" s="45"/>
      <c r="J190" s="45"/>
      <c r="K190" s="45"/>
      <c r="L190" s="45"/>
      <c r="M190" s="45"/>
      <c r="N190" s="45"/>
      <c r="O190" s="45"/>
      <c r="P190" s="45"/>
      <c r="Q190" s="45"/>
      <c r="R190" s="45"/>
      <c r="S190" s="45"/>
      <c r="T190" s="45"/>
      <c r="U190" s="45"/>
      <c r="V190" s="45"/>
    </row>
    <row r="191">
      <c r="A191" s="196"/>
      <c r="B191" s="188"/>
      <c r="C191" s="157"/>
      <c r="D191" s="157"/>
      <c r="E191" s="86"/>
      <c r="F191" s="86"/>
      <c r="G191" s="114"/>
      <c r="H191" s="45"/>
      <c r="I191" s="45"/>
      <c r="J191" s="45"/>
      <c r="K191" s="45"/>
      <c r="L191" s="45"/>
      <c r="M191" s="45"/>
      <c r="N191" s="45"/>
      <c r="O191" s="45"/>
      <c r="P191" s="45"/>
      <c r="Q191" s="45"/>
      <c r="R191" s="45"/>
      <c r="S191" s="45"/>
      <c r="T191" s="45"/>
      <c r="U191" s="45"/>
      <c r="V191" s="45"/>
    </row>
    <row r="192">
      <c r="A192" s="196"/>
      <c r="B192" s="188"/>
      <c r="C192" s="157"/>
      <c r="D192" s="157"/>
      <c r="E192" s="86"/>
      <c r="F192" s="86"/>
      <c r="G192" s="114"/>
      <c r="H192" s="45"/>
      <c r="I192" s="45"/>
      <c r="J192" s="45"/>
      <c r="K192" s="45"/>
      <c r="L192" s="45"/>
      <c r="M192" s="45"/>
      <c r="N192" s="45"/>
      <c r="O192" s="45"/>
      <c r="P192" s="45"/>
      <c r="Q192" s="45"/>
      <c r="R192" s="45"/>
      <c r="S192" s="45"/>
      <c r="T192" s="45"/>
      <c r="U192" s="45"/>
      <c r="V192" s="45"/>
    </row>
    <row r="193">
      <c r="A193" s="196"/>
      <c r="B193" s="188"/>
      <c r="C193" s="157"/>
      <c r="D193" s="157"/>
      <c r="E193" s="86"/>
      <c r="F193" s="86"/>
      <c r="G193" s="114"/>
      <c r="H193" s="45"/>
      <c r="I193" s="45"/>
      <c r="J193" s="45"/>
      <c r="K193" s="45"/>
      <c r="L193" s="45"/>
      <c r="M193" s="45"/>
      <c r="N193" s="45"/>
      <c r="O193" s="45"/>
      <c r="P193" s="45"/>
      <c r="Q193" s="45"/>
      <c r="R193" s="45"/>
      <c r="S193" s="45"/>
      <c r="T193" s="45"/>
      <c r="U193" s="45"/>
      <c r="V193" s="45"/>
    </row>
    <row r="194">
      <c r="A194" s="196"/>
      <c r="B194" s="188"/>
      <c r="C194" s="157"/>
      <c r="D194" s="157"/>
      <c r="E194" s="86"/>
      <c r="F194" s="86"/>
      <c r="G194" s="114"/>
      <c r="H194" s="45"/>
      <c r="I194" s="45"/>
      <c r="J194" s="45"/>
      <c r="K194" s="45"/>
      <c r="L194" s="45"/>
      <c r="M194" s="45"/>
      <c r="N194" s="45"/>
      <c r="O194" s="45"/>
      <c r="P194" s="45"/>
      <c r="Q194" s="45"/>
      <c r="R194" s="45"/>
      <c r="S194" s="45"/>
      <c r="T194" s="45"/>
      <c r="U194" s="45"/>
      <c r="V194" s="45"/>
    </row>
    <row r="195">
      <c r="A195" s="196"/>
      <c r="B195" s="188"/>
      <c r="C195" s="157"/>
      <c r="D195" s="157"/>
      <c r="E195" s="86"/>
      <c r="F195" s="86"/>
      <c r="G195" s="114"/>
      <c r="H195" s="45"/>
      <c r="I195" s="45"/>
      <c r="J195" s="45"/>
      <c r="K195" s="45"/>
      <c r="L195" s="45"/>
      <c r="M195" s="45"/>
      <c r="N195" s="45"/>
      <c r="O195" s="45"/>
      <c r="P195" s="45"/>
      <c r="Q195" s="45"/>
      <c r="R195" s="45"/>
      <c r="S195" s="45"/>
      <c r="T195" s="45"/>
      <c r="U195" s="45"/>
      <c r="V195" s="45"/>
    </row>
    <row r="196">
      <c r="A196" s="196"/>
      <c r="B196" s="188"/>
      <c r="C196" s="157"/>
      <c r="D196" s="157"/>
      <c r="E196" s="86"/>
      <c r="F196" s="86"/>
      <c r="G196" s="114"/>
      <c r="H196" s="45"/>
      <c r="I196" s="45"/>
      <c r="J196" s="45"/>
      <c r="K196" s="45"/>
      <c r="L196" s="45"/>
      <c r="M196" s="45"/>
      <c r="N196" s="45"/>
      <c r="O196" s="45"/>
      <c r="P196" s="45"/>
      <c r="Q196" s="45"/>
      <c r="R196" s="45"/>
      <c r="S196" s="45"/>
      <c r="T196" s="45"/>
      <c r="U196" s="45"/>
      <c r="V196" s="45"/>
    </row>
    <row r="197">
      <c r="A197" s="196"/>
      <c r="B197" s="188"/>
      <c r="C197" s="157"/>
      <c r="D197" s="157"/>
      <c r="E197" s="86"/>
      <c r="F197" s="86"/>
      <c r="G197" s="114"/>
      <c r="H197" s="45"/>
      <c r="I197" s="45"/>
      <c r="J197" s="45"/>
      <c r="K197" s="45"/>
      <c r="L197" s="45"/>
      <c r="M197" s="45"/>
      <c r="N197" s="45"/>
      <c r="O197" s="45"/>
      <c r="P197" s="45"/>
      <c r="Q197" s="45"/>
      <c r="R197" s="45"/>
      <c r="S197" s="45"/>
      <c r="T197" s="45"/>
      <c r="U197" s="45"/>
      <c r="V197" s="45"/>
    </row>
    <row r="198">
      <c r="A198" s="196"/>
      <c r="B198" s="188"/>
      <c r="C198" s="157"/>
      <c r="D198" s="157"/>
      <c r="E198" s="86"/>
      <c r="F198" s="86"/>
      <c r="G198" s="114"/>
      <c r="H198" s="45"/>
      <c r="I198" s="45"/>
      <c r="J198" s="45"/>
      <c r="K198" s="45"/>
      <c r="L198" s="45"/>
      <c r="M198" s="45"/>
      <c r="N198" s="45"/>
      <c r="O198" s="45"/>
      <c r="P198" s="45"/>
      <c r="Q198" s="45"/>
      <c r="R198" s="45"/>
      <c r="S198" s="45"/>
      <c r="T198" s="45"/>
      <c r="U198" s="45"/>
      <c r="V198" s="45"/>
    </row>
    <row r="199">
      <c r="A199" s="196"/>
      <c r="B199" s="188"/>
      <c r="C199" s="157"/>
      <c r="D199" s="157"/>
      <c r="E199" s="86"/>
      <c r="F199" s="86"/>
      <c r="G199" s="114"/>
      <c r="H199" s="45"/>
      <c r="I199" s="45"/>
      <c r="J199" s="45"/>
      <c r="K199" s="45"/>
      <c r="L199" s="45"/>
      <c r="M199" s="45"/>
      <c r="N199" s="45"/>
      <c r="O199" s="45"/>
      <c r="P199" s="45"/>
      <c r="Q199" s="45"/>
      <c r="R199" s="45"/>
      <c r="S199" s="45"/>
      <c r="T199" s="45"/>
      <c r="U199" s="45"/>
      <c r="V199" s="45"/>
    </row>
    <row r="200">
      <c r="A200" s="196"/>
      <c r="B200" s="188"/>
      <c r="C200" s="157"/>
      <c r="D200" s="157"/>
      <c r="E200" s="86"/>
      <c r="F200" s="86"/>
      <c r="G200" s="114"/>
      <c r="H200" s="45"/>
      <c r="I200" s="45"/>
      <c r="J200" s="45"/>
      <c r="K200" s="45"/>
      <c r="L200" s="45"/>
      <c r="M200" s="45"/>
      <c r="N200" s="45"/>
      <c r="O200" s="45"/>
      <c r="P200" s="45"/>
      <c r="Q200" s="45"/>
      <c r="R200" s="45"/>
      <c r="S200" s="45"/>
      <c r="T200" s="45"/>
      <c r="U200" s="45"/>
      <c r="V200" s="45"/>
    </row>
    <row r="201">
      <c r="A201" s="196"/>
      <c r="B201" s="188"/>
      <c r="C201" s="157"/>
      <c r="D201" s="157"/>
      <c r="E201" s="86"/>
      <c r="F201" s="86"/>
      <c r="G201" s="114"/>
      <c r="H201" s="45"/>
      <c r="I201" s="45"/>
      <c r="J201" s="45"/>
      <c r="K201" s="45"/>
      <c r="L201" s="45"/>
      <c r="M201" s="45"/>
      <c r="N201" s="45"/>
      <c r="O201" s="45"/>
      <c r="P201" s="45"/>
      <c r="Q201" s="45"/>
      <c r="R201" s="45"/>
      <c r="S201" s="45"/>
      <c r="T201" s="45"/>
      <c r="U201" s="45"/>
      <c r="V201" s="45"/>
    </row>
    <row r="202">
      <c r="A202" s="196"/>
      <c r="B202" s="188"/>
      <c r="C202" s="157"/>
      <c r="D202" s="157"/>
      <c r="E202" s="86"/>
      <c r="F202" s="86"/>
      <c r="G202" s="114"/>
      <c r="H202" s="45"/>
      <c r="I202" s="45"/>
      <c r="J202" s="45"/>
      <c r="K202" s="45"/>
      <c r="L202" s="45"/>
      <c r="M202" s="45"/>
      <c r="N202" s="45"/>
      <c r="O202" s="45"/>
      <c r="P202" s="45"/>
      <c r="Q202" s="45"/>
      <c r="R202" s="45"/>
      <c r="S202" s="45"/>
      <c r="T202" s="45"/>
      <c r="U202" s="45"/>
      <c r="V202" s="45"/>
    </row>
    <row r="203">
      <c r="A203" s="196"/>
      <c r="B203" s="188"/>
      <c r="C203" s="157"/>
      <c r="D203" s="157"/>
      <c r="E203" s="86"/>
      <c r="F203" s="86"/>
      <c r="G203" s="114"/>
      <c r="H203" s="45"/>
      <c r="I203" s="45"/>
      <c r="J203" s="45"/>
      <c r="K203" s="45"/>
      <c r="L203" s="45"/>
      <c r="M203" s="45"/>
      <c r="N203" s="45"/>
      <c r="O203" s="45"/>
      <c r="P203" s="45"/>
      <c r="Q203" s="45"/>
      <c r="R203" s="45"/>
      <c r="S203" s="45"/>
      <c r="T203" s="45"/>
      <c r="U203" s="45"/>
      <c r="V203" s="45"/>
    </row>
    <row r="204">
      <c r="A204" s="196"/>
      <c r="B204" s="188"/>
      <c r="C204" s="157"/>
      <c r="D204" s="157"/>
      <c r="E204" s="86"/>
      <c r="F204" s="86"/>
      <c r="G204" s="114"/>
      <c r="H204" s="45"/>
      <c r="I204" s="45"/>
      <c r="J204" s="45"/>
      <c r="K204" s="45"/>
      <c r="L204" s="45"/>
      <c r="M204" s="45"/>
      <c r="N204" s="45"/>
      <c r="O204" s="45"/>
      <c r="P204" s="45"/>
      <c r="Q204" s="45"/>
      <c r="R204" s="45"/>
      <c r="S204" s="45"/>
      <c r="T204" s="45"/>
      <c r="U204" s="45"/>
      <c r="V204" s="45"/>
    </row>
    <row r="205">
      <c r="A205" s="196"/>
      <c r="B205" s="188"/>
      <c r="C205" s="157"/>
      <c r="D205" s="157"/>
      <c r="E205" s="86"/>
      <c r="F205" s="86"/>
      <c r="G205" s="114"/>
      <c r="H205" s="45"/>
      <c r="I205" s="45"/>
      <c r="J205" s="45"/>
      <c r="K205" s="45"/>
      <c r="L205" s="45"/>
      <c r="M205" s="45"/>
      <c r="N205" s="45"/>
      <c r="O205" s="45"/>
      <c r="P205" s="45"/>
      <c r="Q205" s="45"/>
      <c r="R205" s="45"/>
      <c r="S205" s="45"/>
      <c r="T205" s="45"/>
      <c r="U205" s="45"/>
      <c r="V205" s="45"/>
    </row>
    <row r="206">
      <c r="A206" s="196"/>
      <c r="B206" s="188"/>
      <c r="C206" s="157"/>
      <c r="D206" s="157"/>
      <c r="E206" s="86"/>
      <c r="F206" s="86"/>
      <c r="G206" s="114"/>
      <c r="H206" s="45"/>
      <c r="I206" s="45"/>
      <c r="J206" s="45"/>
      <c r="K206" s="45"/>
      <c r="L206" s="45"/>
      <c r="M206" s="45"/>
      <c r="N206" s="45"/>
      <c r="O206" s="45"/>
      <c r="P206" s="45"/>
      <c r="Q206" s="45"/>
      <c r="R206" s="45"/>
      <c r="S206" s="45"/>
      <c r="T206" s="45"/>
      <c r="U206" s="45"/>
      <c r="V206" s="45"/>
    </row>
    <row r="207">
      <c r="A207" s="196"/>
      <c r="B207" s="188"/>
      <c r="C207" s="157"/>
      <c r="D207" s="157"/>
      <c r="E207" s="86"/>
      <c r="F207" s="86"/>
      <c r="G207" s="114"/>
      <c r="H207" s="45"/>
      <c r="I207" s="45"/>
      <c r="J207" s="45"/>
      <c r="K207" s="45"/>
      <c r="L207" s="45"/>
      <c r="M207" s="45"/>
      <c r="N207" s="45"/>
      <c r="O207" s="45"/>
      <c r="P207" s="45"/>
      <c r="Q207" s="45"/>
      <c r="R207" s="45"/>
      <c r="S207" s="45"/>
      <c r="T207" s="45"/>
      <c r="U207" s="45"/>
      <c r="V207" s="45"/>
    </row>
    <row r="208">
      <c r="A208" s="196"/>
      <c r="B208" s="188"/>
      <c r="C208" s="157"/>
      <c r="D208" s="157"/>
      <c r="E208" s="86"/>
      <c r="F208" s="86"/>
      <c r="G208" s="114"/>
      <c r="H208" s="45"/>
      <c r="I208" s="45"/>
      <c r="J208" s="45"/>
      <c r="K208" s="45"/>
      <c r="L208" s="45"/>
      <c r="M208" s="45"/>
      <c r="N208" s="45"/>
      <c r="O208" s="45"/>
      <c r="P208" s="45"/>
      <c r="Q208" s="45"/>
      <c r="R208" s="45"/>
      <c r="S208" s="45"/>
      <c r="T208" s="45"/>
      <c r="U208" s="45"/>
      <c r="V208" s="45"/>
    </row>
    <row r="209">
      <c r="A209" s="196"/>
      <c r="B209" s="188"/>
      <c r="C209" s="157"/>
      <c r="D209" s="157"/>
      <c r="E209" s="86"/>
      <c r="F209" s="86"/>
      <c r="G209" s="114"/>
      <c r="H209" s="45"/>
      <c r="I209" s="45"/>
      <c r="J209" s="45"/>
      <c r="K209" s="45"/>
      <c r="L209" s="45"/>
      <c r="M209" s="45"/>
      <c r="N209" s="45"/>
      <c r="O209" s="45"/>
      <c r="P209" s="45"/>
      <c r="Q209" s="45"/>
      <c r="R209" s="45"/>
      <c r="S209" s="45"/>
      <c r="T209" s="45"/>
      <c r="U209" s="45"/>
      <c r="V209" s="45"/>
    </row>
    <row r="210">
      <c r="A210" s="196"/>
      <c r="B210" s="188"/>
      <c r="C210" s="157"/>
      <c r="D210" s="157"/>
      <c r="E210" s="86"/>
      <c r="F210" s="86"/>
      <c r="G210" s="114"/>
      <c r="H210" s="45"/>
      <c r="I210" s="45"/>
      <c r="J210" s="45"/>
      <c r="K210" s="45"/>
      <c r="L210" s="45"/>
      <c r="M210" s="45"/>
      <c r="N210" s="45"/>
      <c r="O210" s="45"/>
      <c r="P210" s="45"/>
      <c r="Q210" s="45"/>
      <c r="R210" s="45"/>
      <c r="S210" s="45"/>
      <c r="T210" s="45"/>
      <c r="U210" s="45"/>
      <c r="V210" s="45"/>
    </row>
    <row r="211">
      <c r="A211" s="196"/>
      <c r="B211" s="188"/>
      <c r="C211" s="157"/>
      <c r="D211" s="157"/>
      <c r="E211" s="86"/>
      <c r="F211" s="86"/>
      <c r="G211" s="114"/>
      <c r="H211" s="45"/>
      <c r="I211" s="45"/>
      <c r="J211" s="45"/>
      <c r="K211" s="45"/>
      <c r="L211" s="45"/>
      <c r="M211" s="45"/>
      <c r="N211" s="45"/>
      <c r="O211" s="45"/>
      <c r="P211" s="45"/>
      <c r="Q211" s="45"/>
      <c r="R211" s="45"/>
      <c r="S211" s="45"/>
      <c r="T211" s="45"/>
      <c r="U211" s="45"/>
      <c r="V211" s="45"/>
    </row>
    <row r="212">
      <c r="A212" s="196"/>
      <c r="B212" s="188"/>
      <c r="C212" s="157"/>
      <c r="D212" s="157"/>
      <c r="E212" s="86"/>
      <c r="F212" s="86"/>
      <c r="G212" s="114"/>
      <c r="H212" s="45"/>
      <c r="I212" s="45"/>
      <c r="J212" s="45"/>
      <c r="K212" s="45"/>
      <c r="L212" s="45"/>
      <c r="M212" s="45"/>
      <c r="N212" s="45"/>
      <c r="O212" s="45"/>
      <c r="P212" s="45"/>
      <c r="Q212" s="45"/>
      <c r="R212" s="45"/>
      <c r="S212" s="45"/>
      <c r="T212" s="45"/>
      <c r="U212" s="45"/>
      <c r="V212" s="45"/>
    </row>
    <row r="213">
      <c r="A213" s="196"/>
      <c r="B213" s="188"/>
      <c r="C213" s="157"/>
      <c r="D213" s="157"/>
      <c r="E213" s="86"/>
      <c r="F213" s="86"/>
      <c r="G213" s="114"/>
      <c r="H213" s="45"/>
      <c r="I213" s="45"/>
      <c r="J213" s="45"/>
      <c r="K213" s="45"/>
      <c r="L213" s="45"/>
      <c r="M213" s="45"/>
      <c r="N213" s="45"/>
      <c r="O213" s="45"/>
      <c r="P213" s="45"/>
      <c r="Q213" s="45"/>
      <c r="R213" s="45"/>
      <c r="S213" s="45"/>
      <c r="T213" s="45"/>
      <c r="U213" s="45"/>
      <c r="V213" s="45"/>
    </row>
    <row r="214">
      <c r="A214" s="196"/>
      <c r="B214" s="188"/>
      <c r="C214" s="157"/>
      <c r="D214" s="157"/>
      <c r="E214" s="86"/>
      <c r="F214" s="86"/>
      <c r="G214" s="114"/>
      <c r="H214" s="45"/>
      <c r="I214" s="45"/>
      <c r="J214" s="45"/>
      <c r="K214" s="45"/>
      <c r="L214" s="45"/>
      <c r="M214" s="45"/>
      <c r="N214" s="45"/>
      <c r="O214" s="45"/>
      <c r="P214" s="45"/>
      <c r="Q214" s="45"/>
      <c r="R214" s="45"/>
      <c r="S214" s="45"/>
      <c r="T214" s="45"/>
      <c r="U214" s="45"/>
      <c r="V214" s="45"/>
    </row>
    <row r="215">
      <c r="A215" s="196"/>
      <c r="B215" s="188"/>
      <c r="C215" s="157"/>
      <c r="D215" s="157"/>
      <c r="E215" s="86"/>
      <c r="F215" s="86"/>
      <c r="G215" s="114"/>
      <c r="H215" s="45"/>
      <c r="I215" s="45"/>
      <c r="J215" s="45"/>
      <c r="K215" s="45"/>
      <c r="L215" s="45"/>
      <c r="M215" s="45"/>
      <c r="N215" s="45"/>
      <c r="O215" s="45"/>
      <c r="P215" s="45"/>
      <c r="Q215" s="45"/>
      <c r="R215" s="45"/>
      <c r="S215" s="45"/>
      <c r="T215" s="45"/>
      <c r="U215" s="45"/>
      <c r="V215" s="45"/>
    </row>
    <row r="216">
      <c r="A216" s="196"/>
      <c r="B216" s="188"/>
      <c r="C216" s="157"/>
      <c r="D216" s="157"/>
      <c r="E216" s="86"/>
      <c r="F216" s="86"/>
      <c r="G216" s="114"/>
      <c r="H216" s="45"/>
      <c r="I216" s="45"/>
      <c r="J216" s="45"/>
      <c r="K216" s="45"/>
      <c r="L216" s="45"/>
      <c r="M216" s="45"/>
      <c r="N216" s="45"/>
      <c r="O216" s="45"/>
      <c r="P216" s="45"/>
      <c r="Q216" s="45"/>
      <c r="R216" s="45"/>
      <c r="S216" s="45"/>
      <c r="T216" s="45"/>
      <c r="U216" s="45"/>
      <c r="V216" s="45"/>
    </row>
    <row r="217">
      <c r="A217" s="196"/>
      <c r="B217" s="188"/>
      <c r="C217" s="157"/>
      <c r="D217" s="157"/>
      <c r="E217" s="86"/>
      <c r="F217" s="86"/>
      <c r="G217" s="114"/>
      <c r="H217" s="45"/>
      <c r="I217" s="45"/>
      <c r="J217" s="45"/>
      <c r="K217" s="45"/>
      <c r="L217" s="45"/>
      <c r="M217" s="45"/>
      <c r="N217" s="45"/>
      <c r="O217" s="45"/>
      <c r="P217" s="45"/>
      <c r="Q217" s="45"/>
      <c r="R217" s="45"/>
      <c r="S217" s="45"/>
      <c r="T217" s="45"/>
      <c r="U217" s="45"/>
      <c r="V217" s="45"/>
    </row>
    <row r="218">
      <c r="A218" s="196"/>
      <c r="B218" s="188"/>
      <c r="C218" s="157"/>
      <c r="D218" s="157"/>
      <c r="E218" s="86"/>
      <c r="F218" s="86"/>
      <c r="G218" s="114"/>
      <c r="H218" s="45"/>
      <c r="I218" s="45"/>
      <c r="J218" s="45"/>
      <c r="K218" s="45"/>
      <c r="L218" s="45"/>
      <c r="M218" s="45"/>
      <c r="N218" s="45"/>
      <c r="O218" s="45"/>
      <c r="P218" s="45"/>
      <c r="Q218" s="45"/>
      <c r="R218" s="45"/>
      <c r="S218" s="45"/>
      <c r="T218" s="45"/>
      <c r="U218" s="45"/>
      <c r="V218" s="45"/>
    </row>
    <row r="219">
      <c r="A219" s="196"/>
      <c r="B219" s="188"/>
      <c r="C219" s="157"/>
      <c r="D219" s="157"/>
      <c r="E219" s="86"/>
      <c r="F219" s="86"/>
      <c r="G219" s="114"/>
      <c r="H219" s="45"/>
      <c r="I219" s="45"/>
      <c r="J219" s="45"/>
      <c r="K219" s="45"/>
      <c r="L219" s="45"/>
      <c r="M219" s="45"/>
      <c r="N219" s="45"/>
      <c r="O219" s="45"/>
      <c r="P219" s="45"/>
      <c r="Q219" s="45"/>
      <c r="R219" s="45"/>
      <c r="S219" s="45"/>
      <c r="T219" s="45"/>
      <c r="U219" s="45"/>
      <c r="V219" s="45"/>
    </row>
    <row r="220">
      <c r="A220" s="196"/>
      <c r="B220" s="188"/>
      <c r="C220" s="157"/>
      <c r="D220" s="157"/>
      <c r="E220" s="86"/>
      <c r="F220" s="86"/>
      <c r="G220" s="114"/>
      <c r="H220" s="45"/>
      <c r="I220" s="45"/>
      <c r="J220" s="45"/>
      <c r="K220" s="45"/>
      <c r="L220" s="45"/>
      <c r="M220" s="45"/>
      <c r="N220" s="45"/>
      <c r="O220" s="45"/>
      <c r="P220" s="45"/>
      <c r="Q220" s="45"/>
      <c r="R220" s="45"/>
      <c r="S220" s="45"/>
      <c r="T220" s="45"/>
      <c r="U220" s="45"/>
      <c r="V220" s="45"/>
    </row>
    <row r="221">
      <c r="A221" s="196"/>
      <c r="B221" s="188"/>
      <c r="C221" s="157"/>
      <c r="D221" s="157"/>
      <c r="E221" s="86"/>
      <c r="F221" s="86"/>
      <c r="G221" s="114"/>
      <c r="H221" s="45"/>
      <c r="I221" s="45"/>
      <c r="J221" s="45"/>
      <c r="K221" s="45"/>
      <c r="L221" s="45"/>
      <c r="M221" s="45"/>
      <c r="N221" s="45"/>
      <c r="O221" s="45"/>
      <c r="P221" s="45"/>
      <c r="Q221" s="45"/>
      <c r="R221" s="45"/>
      <c r="S221" s="45"/>
      <c r="T221" s="45"/>
      <c r="U221" s="45"/>
      <c r="V221" s="45"/>
    </row>
    <row r="222">
      <c r="A222" s="196"/>
      <c r="B222" s="188"/>
      <c r="C222" s="157"/>
      <c r="D222" s="157"/>
      <c r="E222" s="86"/>
      <c r="F222" s="86"/>
      <c r="G222" s="114"/>
      <c r="H222" s="45"/>
      <c r="I222" s="45"/>
      <c r="J222" s="45"/>
      <c r="K222" s="45"/>
      <c r="L222" s="45"/>
      <c r="M222" s="45"/>
      <c r="N222" s="45"/>
      <c r="O222" s="45"/>
      <c r="P222" s="45"/>
      <c r="Q222" s="45"/>
      <c r="R222" s="45"/>
      <c r="S222" s="45"/>
      <c r="T222" s="45"/>
      <c r="U222" s="45"/>
      <c r="V222" s="45"/>
    </row>
    <row r="223">
      <c r="A223" s="196"/>
      <c r="B223" s="188"/>
      <c r="C223" s="157"/>
      <c r="D223" s="157"/>
      <c r="E223" s="86"/>
      <c r="F223" s="86"/>
      <c r="G223" s="114"/>
      <c r="H223" s="45"/>
      <c r="I223" s="45"/>
      <c r="J223" s="45"/>
      <c r="K223" s="45"/>
      <c r="L223" s="45"/>
      <c r="M223" s="45"/>
      <c r="N223" s="45"/>
      <c r="O223" s="45"/>
      <c r="P223" s="45"/>
      <c r="Q223" s="45"/>
      <c r="R223" s="45"/>
      <c r="S223" s="45"/>
      <c r="T223" s="45"/>
      <c r="U223" s="45"/>
      <c r="V223" s="45"/>
    </row>
    <row r="224">
      <c r="A224" s="196"/>
      <c r="B224" s="188"/>
      <c r="C224" s="157"/>
      <c r="D224" s="157"/>
      <c r="E224" s="86"/>
      <c r="F224" s="86"/>
      <c r="G224" s="114"/>
      <c r="H224" s="45"/>
      <c r="I224" s="45"/>
      <c r="J224" s="45"/>
      <c r="K224" s="45"/>
      <c r="L224" s="45"/>
      <c r="M224" s="45"/>
      <c r="N224" s="45"/>
      <c r="O224" s="45"/>
      <c r="P224" s="45"/>
      <c r="Q224" s="45"/>
      <c r="R224" s="45"/>
      <c r="S224" s="45"/>
      <c r="T224" s="45"/>
      <c r="U224" s="45"/>
      <c r="V224" s="45"/>
    </row>
    <row r="225">
      <c r="A225" s="196"/>
      <c r="B225" s="188"/>
      <c r="C225" s="157"/>
      <c r="D225" s="157"/>
      <c r="E225" s="86"/>
      <c r="F225" s="86"/>
      <c r="G225" s="114"/>
      <c r="H225" s="45"/>
      <c r="I225" s="45"/>
      <c r="J225" s="45"/>
      <c r="K225" s="45"/>
      <c r="L225" s="45"/>
      <c r="M225" s="45"/>
      <c r="N225" s="45"/>
      <c r="O225" s="45"/>
      <c r="P225" s="45"/>
      <c r="Q225" s="45"/>
      <c r="R225" s="45"/>
      <c r="S225" s="45"/>
      <c r="T225" s="45"/>
      <c r="U225" s="45"/>
      <c r="V225" s="45"/>
    </row>
    <row r="226">
      <c r="A226" s="196"/>
      <c r="B226" s="188"/>
      <c r="C226" s="157"/>
      <c r="D226" s="157"/>
      <c r="E226" s="86"/>
      <c r="F226" s="86"/>
      <c r="G226" s="114"/>
      <c r="H226" s="45"/>
      <c r="I226" s="45"/>
      <c r="J226" s="45"/>
      <c r="K226" s="45"/>
      <c r="L226" s="45"/>
      <c r="M226" s="45"/>
      <c r="N226" s="45"/>
      <c r="O226" s="45"/>
      <c r="P226" s="45"/>
      <c r="Q226" s="45"/>
      <c r="R226" s="45"/>
      <c r="S226" s="45"/>
      <c r="T226" s="45"/>
      <c r="U226" s="45"/>
      <c r="V226" s="45"/>
    </row>
    <row r="227">
      <c r="A227" s="196"/>
      <c r="B227" s="188"/>
      <c r="C227" s="157"/>
      <c r="D227" s="157"/>
      <c r="E227" s="86"/>
      <c r="F227" s="86"/>
      <c r="G227" s="114"/>
      <c r="H227" s="45"/>
      <c r="I227" s="45"/>
      <c r="J227" s="45"/>
      <c r="K227" s="45"/>
      <c r="L227" s="45"/>
      <c r="M227" s="45"/>
      <c r="N227" s="45"/>
      <c r="O227" s="45"/>
      <c r="P227" s="45"/>
      <c r="Q227" s="45"/>
      <c r="R227" s="45"/>
      <c r="S227" s="45"/>
      <c r="T227" s="45"/>
      <c r="U227" s="45"/>
      <c r="V227" s="45"/>
    </row>
    <row r="228">
      <c r="A228" s="196"/>
      <c r="B228" s="188"/>
      <c r="C228" s="157"/>
      <c r="D228" s="157"/>
      <c r="E228" s="86"/>
      <c r="F228" s="86"/>
      <c r="G228" s="114"/>
      <c r="H228" s="45"/>
      <c r="I228" s="45"/>
      <c r="J228" s="45"/>
      <c r="K228" s="45"/>
      <c r="L228" s="45"/>
      <c r="M228" s="45"/>
      <c r="N228" s="45"/>
      <c r="O228" s="45"/>
      <c r="P228" s="45"/>
      <c r="Q228" s="45"/>
      <c r="R228" s="45"/>
      <c r="S228" s="45"/>
      <c r="T228" s="45"/>
      <c r="U228" s="45"/>
      <c r="V228" s="45"/>
    </row>
    <row r="229">
      <c r="A229" s="196"/>
      <c r="B229" s="188"/>
      <c r="C229" s="157"/>
      <c r="D229" s="157"/>
      <c r="E229" s="86"/>
      <c r="F229" s="86"/>
      <c r="G229" s="114"/>
      <c r="H229" s="45"/>
      <c r="I229" s="45"/>
      <c r="J229" s="45"/>
      <c r="K229" s="45"/>
      <c r="L229" s="45"/>
      <c r="M229" s="45"/>
      <c r="N229" s="45"/>
      <c r="O229" s="45"/>
      <c r="P229" s="45"/>
      <c r="Q229" s="45"/>
      <c r="R229" s="45"/>
      <c r="S229" s="45"/>
      <c r="T229" s="45"/>
      <c r="U229" s="45"/>
      <c r="V229" s="45"/>
    </row>
    <row r="230">
      <c r="A230" s="196"/>
      <c r="B230" s="188"/>
      <c r="C230" s="157"/>
      <c r="D230" s="157"/>
      <c r="E230" s="86"/>
      <c r="F230" s="86"/>
      <c r="G230" s="114"/>
      <c r="H230" s="45"/>
      <c r="I230" s="45"/>
      <c r="J230" s="45"/>
      <c r="K230" s="45"/>
      <c r="L230" s="45"/>
      <c r="M230" s="45"/>
      <c r="N230" s="45"/>
      <c r="O230" s="45"/>
      <c r="P230" s="45"/>
      <c r="Q230" s="45"/>
      <c r="R230" s="45"/>
      <c r="S230" s="45"/>
      <c r="T230" s="45"/>
      <c r="U230" s="45"/>
      <c r="V230" s="45"/>
    </row>
    <row r="231">
      <c r="A231" s="196"/>
      <c r="B231" s="188"/>
      <c r="C231" s="157"/>
      <c r="D231" s="157"/>
      <c r="E231" s="86"/>
      <c r="F231" s="86"/>
      <c r="G231" s="114"/>
      <c r="H231" s="45"/>
      <c r="I231" s="45"/>
      <c r="J231" s="45"/>
      <c r="K231" s="45"/>
      <c r="L231" s="45"/>
      <c r="M231" s="45"/>
      <c r="N231" s="45"/>
      <c r="O231" s="45"/>
      <c r="P231" s="45"/>
      <c r="Q231" s="45"/>
      <c r="R231" s="45"/>
      <c r="S231" s="45"/>
      <c r="T231" s="45"/>
      <c r="U231" s="45"/>
      <c r="V231" s="45"/>
    </row>
    <row r="232">
      <c r="A232" s="196"/>
      <c r="B232" s="188"/>
      <c r="C232" s="157"/>
      <c r="D232" s="157"/>
      <c r="E232" s="86"/>
      <c r="F232" s="86"/>
      <c r="G232" s="114"/>
      <c r="H232" s="45"/>
      <c r="I232" s="45"/>
      <c r="J232" s="45"/>
      <c r="K232" s="45"/>
      <c r="L232" s="45"/>
      <c r="M232" s="45"/>
      <c r="N232" s="45"/>
      <c r="O232" s="45"/>
      <c r="P232" s="45"/>
      <c r="Q232" s="45"/>
      <c r="R232" s="45"/>
      <c r="S232" s="45"/>
      <c r="T232" s="45"/>
      <c r="U232" s="45"/>
      <c r="V232" s="45"/>
    </row>
    <row r="233">
      <c r="A233" s="196"/>
      <c r="B233" s="188"/>
      <c r="C233" s="157"/>
      <c r="D233" s="157"/>
      <c r="E233" s="86"/>
      <c r="F233" s="86"/>
      <c r="G233" s="114"/>
      <c r="H233" s="45"/>
      <c r="I233" s="45"/>
      <c r="J233" s="45"/>
      <c r="K233" s="45"/>
      <c r="L233" s="45"/>
      <c r="M233" s="45"/>
      <c r="N233" s="45"/>
      <c r="O233" s="45"/>
      <c r="P233" s="45"/>
      <c r="Q233" s="45"/>
      <c r="R233" s="45"/>
      <c r="S233" s="45"/>
      <c r="T233" s="45"/>
      <c r="U233" s="45"/>
      <c r="V233" s="45"/>
    </row>
    <row r="234">
      <c r="A234" s="196"/>
      <c r="B234" s="188"/>
      <c r="C234" s="157"/>
      <c r="D234" s="157"/>
      <c r="E234" s="86"/>
      <c r="F234" s="86"/>
      <c r="G234" s="114"/>
      <c r="H234" s="45"/>
      <c r="I234" s="45"/>
      <c r="J234" s="45"/>
      <c r="K234" s="45"/>
      <c r="L234" s="45"/>
      <c r="M234" s="45"/>
      <c r="N234" s="45"/>
      <c r="O234" s="45"/>
      <c r="P234" s="45"/>
      <c r="Q234" s="45"/>
      <c r="R234" s="45"/>
      <c r="S234" s="45"/>
      <c r="T234" s="45"/>
      <c r="U234" s="45"/>
      <c r="V234" s="45"/>
    </row>
    <row r="235">
      <c r="A235" s="196"/>
      <c r="B235" s="188"/>
      <c r="C235" s="157"/>
      <c r="D235" s="157"/>
      <c r="E235" s="86"/>
      <c r="F235" s="86"/>
      <c r="G235" s="114"/>
      <c r="H235" s="45"/>
      <c r="I235" s="45"/>
      <c r="J235" s="45"/>
      <c r="K235" s="45"/>
      <c r="L235" s="45"/>
      <c r="M235" s="45"/>
      <c r="N235" s="45"/>
      <c r="O235" s="45"/>
      <c r="P235" s="45"/>
      <c r="Q235" s="45"/>
      <c r="R235" s="45"/>
      <c r="S235" s="45"/>
      <c r="T235" s="45"/>
      <c r="U235" s="45"/>
      <c r="V235" s="45"/>
    </row>
    <row r="236">
      <c r="A236" s="196"/>
      <c r="B236" s="188"/>
      <c r="C236" s="157"/>
      <c r="D236" s="157"/>
      <c r="E236" s="86"/>
      <c r="F236" s="86"/>
      <c r="G236" s="114"/>
      <c r="H236" s="45"/>
      <c r="I236" s="45"/>
      <c r="J236" s="45"/>
      <c r="K236" s="45"/>
      <c r="L236" s="45"/>
      <c r="M236" s="45"/>
      <c r="N236" s="45"/>
      <c r="O236" s="45"/>
      <c r="P236" s="45"/>
      <c r="Q236" s="45"/>
      <c r="R236" s="45"/>
      <c r="S236" s="45"/>
      <c r="T236" s="45"/>
      <c r="U236" s="45"/>
      <c r="V236" s="45"/>
    </row>
    <row r="237">
      <c r="A237" s="196"/>
      <c r="B237" s="188"/>
      <c r="C237" s="157"/>
      <c r="D237" s="157"/>
      <c r="E237" s="86"/>
      <c r="F237" s="86"/>
      <c r="G237" s="114"/>
      <c r="H237" s="45"/>
      <c r="I237" s="45"/>
      <c r="J237" s="45"/>
      <c r="K237" s="45"/>
      <c r="L237" s="45"/>
      <c r="M237" s="45"/>
      <c r="N237" s="45"/>
      <c r="O237" s="45"/>
      <c r="P237" s="45"/>
      <c r="Q237" s="45"/>
      <c r="R237" s="45"/>
      <c r="S237" s="45"/>
      <c r="T237" s="45"/>
      <c r="U237" s="45"/>
      <c r="V237" s="45"/>
    </row>
    <row r="238">
      <c r="A238" s="196"/>
      <c r="B238" s="188"/>
      <c r="C238" s="157"/>
      <c r="D238" s="157"/>
      <c r="E238" s="86"/>
      <c r="F238" s="86"/>
      <c r="G238" s="114"/>
      <c r="H238" s="45"/>
      <c r="I238" s="45"/>
      <c r="J238" s="45"/>
      <c r="K238" s="45"/>
      <c r="L238" s="45"/>
      <c r="M238" s="45"/>
      <c r="N238" s="45"/>
      <c r="O238" s="45"/>
      <c r="P238" s="45"/>
      <c r="Q238" s="45"/>
      <c r="R238" s="45"/>
      <c r="S238" s="45"/>
      <c r="T238" s="45"/>
      <c r="U238" s="45"/>
      <c r="V238" s="45"/>
    </row>
    <row r="239">
      <c r="A239" s="196"/>
      <c r="B239" s="188"/>
      <c r="C239" s="157"/>
      <c r="D239" s="157"/>
      <c r="E239" s="86"/>
      <c r="F239" s="86"/>
      <c r="G239" s="114"/>
      <c r="H239" s="45"/>
      <c r="I239" s="45"/>
      <c r="J239" s="45"/>
      <c r="K239" s="45"/>
      <c r="L239" s="45"/>
      <c r="M239" s="45"/>
      <c r="N239" s="45"/>
      <c r="O239" s="45"/>
      <c r="P239" s="45"/>
      <c r="Q239" s="45"/>
      <c r="R239" s="45"/>
      <c r="S239" s="45"/>
      <c r="T239" s="45"/>
      <c r="U239" s="45"/>
      <c r="V239" s="45"/>
    </row>
    <row r="240">
      <c r="A240" s="196"/>
      <c r="B240" s="188"/>
      <c r="C240" s="157"/>
      <c r="D240" s="157"/>
      <c r="E240" s="86"/>
      <c r="F240" s="86"/>
      <c r="G240" s="114"/>
      <c r="H240" s="45"/>
      <c r="I240" s="45"/>
      <c r="J240" s="45"/>
      <c r="K240" s="45"/>
      <c r="L240" s="45"/>
      <c r="M240" s="45"/>
      <c r="N240" s="45"/>
      <c r="O240" s="45"/>
      <c r="P240" s="45"/>
      <c r="Q240" s="45"/>
      <c r="R240" s="45"/>
      <c r="S240" s="45"/>
      <c r="T240" s="45"/>
      <c r="U240" s="45"/>
      <c r="V240" s="45"/>
    </row>
    <row r="241">
      <c r="A241" s="196"/>
      <c r="B241" s="188"/>
      <c r="C241" s="157"/>
      <c r="D241" s="157"/>
      <c r="E241" s="86"/>
      <c r="F241" s="86"/>
      <c r="G241" s="114"/>
      <c r="H241" s="45"/>
      <c r="I241" s="45"/>
      <c r="J241" s="45"/>
      <c r="K241" s="45"/>
      <c r="L241" s="45"/>
      <c r="M241" s="45"/>
      <c r="N241" s="45"/>
      <c r="O241" s="45"/>
      <c r="P241" s="45"/>
      <c r="Q241" s="45"/>
      <c r="R241" s="45"/>
      <c r="S241" s="45"/>
      <c r="T241" s="45"/>
      <c r="U241" s="45"/>
      <c r="V241" s="45"/>
    </row>
    <row r="242">
      <c r="A242" s="196"/>
      <c r="B242" s="188"/>
      <c r="C242" s="157"/>
      <c r="D242" s="157"/>
      <c r="E242" s="86"/>
      <c r="F242" s="86"/>
      <c r="G242" s="114"/>
      <c r="H242" s="45"/>
      <c r="I242" s="45"/>
      <c r="J242" s="45"/>
      <c r="K242" s="45"/>
      <c r="L242" s="45"/>
      <c r="M242" s="45"/>
      <c r="N242" s="45"/>
      <c r="O242" s="45"/>
      <c r="P242" s="45"/>
      <c r="Q242" s="45"/>
      <c r="R242" s="45"/>
      <c r="S242" s="45"/>
      <c r="T242" s="45"/>
      <c r="U242" s="45"/>
      <c r="V242" s="45"/>
    </row>
    <row r="243">
      <c r="A243" s="196"/>
      <c r="B243" s="188"/>
      <c r="C243" s="157"/>
      <c r="D243" s="157"/>
      <c r="E243" s="86"/>
      <c r="F243" s="86"/>
      <c r="G243" s="114"/>
      <c r="H243" s="45"/>
      <c r="I243" s="45"/>
      <c r="J243" s="45"/>
      <c r="K243" s="45"/>
      <c r="L243" s="45"/>
      <c r="M243" s="45"/>
      <c r="N243" s="45"/>
      <c r="O243" s="45"/>
      <c r="P243" s="45"/>
      <c r="Q243" s="45"/>
      <c r="R243" s="45"/>
      <c r="S243" s="45"/>
      <c r="T243" s="45"/>
      <c r="U243" s="45"/>
      <c r="V243" s="45"/>
    </row>
    <row r="244">
      <c r="A244" s="196"/>
      <c r="B244" s="188"/>
      <c r="C244" s="157"/>
      <c r="D244" s="157"/>
      <c r="E244" s="86"/>
      <c r="F244" s="86"/>
      <c r="G244" s="114"/>
      <c r="H244" s="45"/>
      <c r="I244" s="45"/>
      <c r="J244" s="45"/>
      <c r="K244" s="45"/>
      <c r="L244" s="45"/>
      <c r="M244" s="45"/>
      <c r="N244" s="45"/>
      <c r="O244" s="45"/>
      <c r="P244" s="45"/>
      <c r="Q244" s="45"/>
      <c r="R244" s="45"/>
      <c r="S244" s="45"/>
      <c r="T244" s="45"/>
      <c r="U244" s="45"/>
      <c r="V244" s="45"/>
    </row>
    <row r="245">
      <c r="A245" s="196"/>
      <c r="B245" s="188"/>
      <c r="C245" s="157"/>
      <c r="D245" s="157"/>
      <c r="E245" s="86"/>
      <c r="F245" s="86"/>
      <c r="G245" s="114"/>
      <c r="H245" s="45"/>
      <c r="I245" s="45"/>
      <c r="J245" s="45"/>
      <c r="K245" s="45"/>
      <c r="L245" s="45"/>
      <c r="M245" s="45"/>
      <c r="N245" s="45"/>
      <c r="O245" s="45"/>
      <c r="P245" s="45"/>
      <c r="Q245" s="45"/>
      <c r="R245" s="45"/>
      <c r="S245" s="45"/>
      <c r="T245" s="45"/>
      <c r="U245" s="45"/>
      <c r="V245" s="45"/>
    </row>
    <row r="246">
      <c r="A246" s="196"/>
      <c r="B246" s="188"/>
      <c r="C246" s="157"/>
      <c r="D246" s="157"/>
      <c r="E246" s="86"/>
      <c r="F246" s="86"/>
      <c r="G246" s="114"/>
      <c r="H246" s="45"/>
      <c r="I246" s="45"/>
      <c r="J246" s="45"/>
      <c r="K246" s="45"/>
      <c r="L246" s="45"/>
      <c r="M246" s="45"/>
      <c r="N246" s="45"/>
      <c r="O246" s="45"/>
      <c r="P246" s="45"/>
      <c r="Q246" s="45"/>
      <c r="R246" s="45"/>
      <c r="S246" s="45"/>
      <c r="T246" s="45"/>
      <c r="U246" s="45"/>
      <c r="V246" s="45"/>
    </row>
    <row r="247">
      <c r="A247" s="196"/>
      <c r="B247" s="188"/>
      <c r="C247" s="157"/>
      <c r="D247" s="157"/>
      <c r="E247" s="86"/>
      <c r="F247" s="86"/>
      <c r="G247" s="114"/>
      <c r="H247" s="45"/>
      <c r="I247" s="45"/>
      <c r="J247" s="45"/>
      <c r="K247" s="45"/>
      <c r="L247" s="45"/>
      <c r="M247" s="45"/>
      <c r="N247" s="45"/>
      <c r="O247" s="45"/>
      <c r="P247" s="45"/>
      <c r="Q247" s="45"/>
      <c r="R247" s="45"/>
      <c r="S247" s="45"/>
      <c r="T247" s="45"/>
      <c r="U247" s="45"/>
      <c r="V247" s="45"/>
    </row>
    <row r="248">
      <c r="A248" s="196"/>
      <c r="B248" s="188"/>
      <c r="C248" s="157"/>
      <c r="D248" s="157"/>
      <c r="E248" s="86"/>
      <c r="F248" s="86"/>
      <c r="G248" s="114"/>
      <c r="H248" s="45"/>
      <c r="I248" s="45"/>
      <c r="J248" s="45"/>
      <c r="K248" s="45"/>
      <c r="L248" s="45"/>
      <c r="M248" s="45"/>
      <c r="N248" s="45"/>
      <c r="O248" s="45"/>
      <c r="P248" s="45"/>
      <c r="Q248" s="45"/>
      <c r="R248" s="45"/>
      <c r="S248" s="45"/>
      <c r="T248" s="45"/>
      <c r="U248" s="45"/>
      <c r="V248" s="45"/>
    </row>
    <row r="249">
      <c r="A249" s="196"/>
      <c r="B249" s="188"/>
      <c r="C249" s="157"/>
      <c r="D249" s="157"/>
      <c r="E249" s="86"/>
      <c r="F249" s="86"/>
      <c r="G249" s="114"/>
      <c r="H249" s="45"/>
      <c r="I249" s="45"/>
      <c r="J249" s="45"/>
      <c r="K249" s="45"/>
      <c r="L249" s="45"/>
      <c r="M249" s="45"/>
      <c r="N249" s="45"/>
      <c r="O249" s="45"/>
      <c r="P249" s="45"/>
      <c r="Q249" s="45"/>
      <c r="R249" s="45"/>
      <c r="S249" s="45"/>
      <c r="T249" s="45"/>
      <c r="U249" s="45"/>
      <c r="V249" s="45"/>
    </row>
    <row r="250">
      <c r="A250" s="196"/>
      <c r="B250" s="188"/>
      <c r="C250" s="157"/>
      <c r="D250" s="157"/>
      <c r="E250" s="86"/>
      <c r="F250" s="86"/>
      <c r="G250" s="114"/>
      <c r="H250" s="45"/>
      <c r="I250" s="45"/>
      <c r="J250" s="45"/>
      <c r="K250" s="45"/>
      <c r="L250" s="45"/>
      <c r="M250" s="45"/>
      <c r="N250" s="45"/>
      <c r="O250" s="45"/>
      <c r="P250" s="45"/>
      <c r="Q250" s="45"/>
      <c r="R250" s="45"/>
      <c r="S250" s="45"/>
      <c r="T250" s="45"/>
      <c r="U250" s="45"/>
      <c r="V250" s="45"/>
    </row>
    <row r="251">
      <c r="A251" s="196"/>
      <c r="B251" s="188"/>
      <c r="C251" s="157"/>
      <c r="D251" s="157"/>
      <c r="E251" s="86"/>
      <c r="F251" s="86"/>
      <c r="G251" s="114"/>
      <c r="H251" s="45"/>
      <c r="I251" s="45"/>
      <c r="J251" s="45"/>
      <c r="K251" s="45"/>
      <c r="L251" s="45"/>
      <c r="M251" s="45"/>
      <c r="N251" s="45"/>
      <c r="O251" s="45"/>
      <c r="P251" s="45"/>
      <c r="Q251" s="45"/>
      <c r="R251" s="45"/>
      <c r="S251" s="45"/>
      <c r="T251" s="45"/>
      <c r="U251" s="45"/>
      <c r="V251" s="45"/>
    </row>
    <row r="252">
      <c r="A252" s="196"/>
      <c r="B252" s="188"/>
      <c r="C252" s="157"/>
      <c r="D252" s="157"/>
      <c r="E252" s="86"/>
      <c r="F252" s="86"/>
      <c r="G252" s="114"/>
      <c r="H252" s="45"/>
      <c r="I252" s="45"/>
      <c r="J252" s="45"/>
      <c r="K252" s="45"/>
      <c r="L252" s="45"/>
      <c r="M252" s="45"/>
      <c r="N252" s="45"/>
      <c r="O252" s="45"/>
      <c r="P252" s="45"/>
      <c r="Q252" s="45"/>
      <c r="R252" s="45"/>
      <c r="S252" s="45"/>
      <c r="T252" s="45"/>
      <c r="U252" s="45"/>
      <c r="V252" s="45"/>
    </row>
    <row r="253">
      <c r="A253" s="196"/>
      <c r="B253" s="188"/>
      <c r="C253" s="157"/>
      <c r="D253" s="157"/>
      <c r="E253" s="86"/>
      <c r="F253" s="86"/>
      <c r="G253" s="114"/>
      <c r="H253" s="45"/>
      <c r="I253" s="45"/>
      <c r="J253" s="45"/>
      <c r="K253" s="45"/>
      <c r="L253" s="45"/>
      <c r="M253" s="45"/>
      <c r="N253" s="45"/>
      <c r="O253" s="45"/>
      <c r="P253" s="45"/>
      <c r="Q253" s="45"/>
      <c r="R253" s="45"/>
      <c r="S253" s="45"/>
      <c r="T253" s="45"/>
      <c r="U253" s="45"/>
      <c r="V253" s="45"/>
    </row>
    <row r="254">
      <c r="A254" s="196"/>
      <c r="B254" s="188"/>
      <c r="C254" s="157"/>
      <c r="D254" s="157"/>
      <c r="E254" s="86"/>
      <c r="F254" s="86"/>
      <c r="G254" s="114"/>
      <c r="H254" s="45"/>
      <c r="I254" s="45"/>
      <c r="J254" s="45"/>
      <c r="K254" s="45"/>
      <c r="L254" s="45"/>
      <c r="M254" s="45"/>
      <c r="N254" s="45"/>
      <c r="O254" s="45"/>
      <c r="P254" s="45"/>
      <c r="Q254" s="45"/>
      <c r="R254" s="45"/>
      <c r="S254" s="45"/>
      <c r="T254" s="45"/>
      <c r="U254" s="45"/>
      <c r="V254" s="45"/>
    </row>
    <row r="255">
      <c r="A255" s="196"/>
      <c r="B255" s="188"/>
      <c r="C255" s="157"/>
      <c r="D255" s="157"/>
      <c r="E255" s="86"/>
      <c r="F255" s="86"/>
      <c r="G255" s="114"/>
      <c r="H255" s="45"/>
      <c r="I255" s="45"/>
      <c r="J255" s="45"/>
      <c r="K255" s="45"/>
      <c r="L255" s="45"/>
      <c r="M255" s="45"/>
      <c r="N255" s="45"/>
      <c r="O255" s="45"/>
      <c r="P255" s="45"/>
      <c r="Q255" s="45"/>
      <c r="R255" s="45"/>
      <c r="S255" s="45"/>
      <c r="T255" s="45"/>
      <c r="U255" s="45"/>
      <c r="V255" s="45"/>
    </row>
    <row r="256">
      <c r="A256" s="196"/>
      <c r="B256" s="188"/>
      <c r="C256" s="157"/>
      <c r="D256" s="157"/>
      <c r="E256" s="86"/>
      <c r="F256" s="86"/>
      <c r="G256" s="114"/>
      <c r="H256" s="45"/>
      <c r="I256" s="45"/>
      <c r="J256" s="45"/>
      <c r="K256" s="45"/>
      <c r="L256" s="45"/>
      <c r="M256" s="45"/>
      <c r="N256" s="45"/>
      <c r="O256" s="45"/>
      <c r="P256" s="45"/>
      <c r="Q256" s="45"/>
      <c r="R256" s="45"/>
      <c r="S256" s="45"/>
      <c r="T256" s="45"/>
      <c r="U256" s="45"/>
      <c r="V256" s="45"/>
    </row>
    <row r="257">
      <c r="A257" s="196"/>
      <c r="B257" s="188"/>
      <c r="C257" s="157"/>
      <c r="D257" s="157"/>
      <c r="E257" s="86"/>
      <c r="F257" s="86"/>
      <c r="G257" s="114"/>
      <c r="H257" s="45"/>
      <c r="I257" s="45"/>
      <c r="J257" s="45"/>
      <c r="K257" s="45"/>
      <c r="L257" s="45"/>
      <c r="M257" s="45"/>
      <c r="N257" s="45"/>
      <c r="O257" s="45"/>
      <c r="P257" s="45"/>
      <c r="Q257" s="45"/>
      <c r="R257" s="45"/>
      <c r="S257" s="45"/>
      <c r="T257" s="45"/>
      <c r="U257" s="45"/>
      <c r="V257" s="45"/>
    </row>
    <row r="258">
      <c r="A258" s="196"/>
      <c r="B258" s="188"/>
      <c r="C258" s="157"/>
      <c r="D258" s="157"/>
      <c r="E258" s="86"/>
      <c r="F258" s="86"/>
      <c r="G258" s="114"/>
      <c r="H258" s="45"/>
      <c r="I258" s="45"/>
      <c r="J258" s="45"/>
      <c r="K258" s="45"/>
      <c r="L258" s="45"/>
      <c r="M258" s="45"/>
      <c r="N258" s="45"/>
      <c r="O258" s="45"/>
      <c r="P258" s="45"/>
      <c r="Q258" s="45"/>
      <c r="R258" s="45"/>
      <c r="S258" s="45"/>
      <c r="T258" s="45"/>
      <c r="U258" s="45"/>
      <c r="V258" s="45"/>
    </row>
    <row r="259">
      <c r="A259" s="196"/>
      <c r="B259" s="188"/>
      <c r="C259" s="157"/>
      <c r="D259" s="157"/>
      <c r="E259" s="86"/>
      <c r="F259" s="86"/>
      <c r="G259" s="114"/>
      <c r="H259" s="45"/>
      <c r="I259" s="45"/>
      <c r="J259" s="45"/>
      <c r="K259" s="45"/>
      <c r="L259" s="45"/>
      <c r="M259" s="45"/>
      <c r="N259" s="45"/>
      <c r="O259" s="45"/>
      <c r="P259" s="45"/>
      <c r="Q259" s="45"/>
      <c r="R259" s="45"/>
      <c r="S259" s="45"/>
      <c r="T259" s="45"/>
      <c r="U259" s="45"/>
      <c r="V259" s="45"/>
    </row>
    <row r="260">
      <c r="A260" s="196"/>
      <c r="B260" s="188"/>
      <c r="C260" s="157"/>
      <c r="D260" s="157"/>
      <c r="E260" s="86"/>
      <c r="F260" s="86"/>
      <c r="G260" s="114"/>
      <c r="H260" s="45"/>
      <c r="I260" s="45"/>
      <c r="J260" s="45"/>
      <c r="K260" s="45"/>
      <c r="L260" s="45"/>
      <c r="M260" s="45"/>
      <c r="N260" s="45"/>
      <c r="O260" s="45"/>
      <c r="P260" s="45"/>
      <c r="Q260" s="45"/>
      <c r="R260" s="45"/>
      <c r="S260" s="45"/>
      <c r="T260" s="45"/>
      <c r="U260" s="45"/>
      <c r="V260" s="45"/>
    </row>
    <row r="261">
      <c r="A261" s="196"/>
      <c r="B261" s="188"/>
      <c r="C261" s="157"/>
      <c r="D261" s="157"/>
      <c r="E261" s="86"/>
      <c r="F261" s="86"/>
      <c r="G261" s="114"/>
      <c r="H261" s="45"/>
      <c r="I261" s="45"/>
      <c r="J261" s="45"/>
      <c r="K261" s="45"/>
      <c r="L261" s="45"/>
      <c r="M261" s="45"/>
      <c r="N261" s="45"/>
      <c r="O261" s="45"/>
      <c r="P261" s="45"/>
      <c r="Q261" s="45"/>
      <c r="R261" s="45"/>
      <c r="S261" s="45"/>
      <c r="T261" s="45"/>
      <c r="U261" s="45"/>
      <c r="V261" s="45"/>
    </row>
    <row r="262">
      <c r="A262" s="196"/>
      <c r="B262" s="188"/>
      <c r="C262" s="157"/>
      <c r="D262" s="157"/>
      <c r="E262" s="86"/>
      <c r="F262" s="86"/>
      <c r="G262" s="114"/>
      <c r="H262" s="45"/>
      <c r="I262" s="45"/>
      <c r="J262" s="45"/>
      <c r="K262" s="45"/>
      <c r="L262" s="45"/>
      <c r="M262" s="45"/>
      <c r="N262" s="45"/>
      <c r="O262" s="45"/>
      <c r="P262" s="45"/>
      <c r="Q262" s="45"/>
      <c r="R262" s="45"/>
      <c r="S262" s="45"/>
      <c r="T262" s="45"/>
      <c r="U262" s="45"/>
      <c r="V262" s="45"/>
    </row>
    <row r="263">
      <c r="A263" s="196"/>
      <c r="B263" s="188"/>
      <c r="C263" s="157"/>
      <c r="D263" s="157"/>
      <c r="E263" s="86"/>
      <c r="F263" s="86"/>
      <c r="G263" s="114"/>
      <c r="H263" s="45"/>
      <c r="I263" s="45"/>
      <c r="J263" s="45"/>
      <c r="K263" s="45"/>
      <c r="L263" s="45"/>
      <c r="M263" s="45"/>
      <c r="N263" s="45"/>
      <c r="O263" s="45"/>
      <c r="P263" s="45"/>
      <c r="Q263" s="45"/>
      <c r="R263" s="45"/>
      <c r="S263" s="45"/>
      <c r="T263" s="45"/>
      <c r="U263" s="45"/>
      <c r="V263" s="45"/>
    </row>
    <row r="264">
      <c r="A264" s="196"/>
      <c r="B264" s="188"/>
      <c r="C264" s="157"/>
      <c r="D264" s="157"/>
      <c r="E264" s="86"/>
      <c r="F264" s="86"/>
      <c r="G264" s="114"/>
      <c r="H264" s="45"/>
      <c r="I264" s="45"/>
      <c r="J264" s="45"/>
      <c r="K264" s="45"/>
      <c r="L264" s="45"/>
      <c r="M264" s="45"/>
      <c r="N264" s="45"/>
      <c r="O264" s="45"/>
      <c r="P264" s="45"/>
      <c r="Q264" s="45"/>
      <c r="R264" s="45"/>
      <c r="S264" s="45"/>
      <c r="T264" s="45"/>
      <c r="U264" s="45"/>
      <c r="V264" s="45"/>
    </row>
    <row r="265">
      <c r="A265" s="196"/>
      <c r="B265" s="188"/>
      <c r="C265" s="157"/>
      <c r="D265" s="157"/>
      <c r="E265" s="86"/>
      <c r="F265" s="86"/>
      <c r="G265" s="114"/>
      <c r="H265" s="45"/>
      <c r="I265" s="45"/>
      <c r="J265" s="45"/>
      <c r="K265" s="45"/>
      <c r="L265" s="45"/>
      <c r="M265" s="45"/>
      <c r="N265" s="45"/>
      <c r="O265" s="45"/>
      <c r="P265" s="45"/>
      <c r="Q265" s="45"/>
      <c r="R265" s="45"/>
      <c r="S265" s="45"/>
      <c r="T265" s="45"/>
      <c r="U265" s="45"/>
      <c r="V265" s="45"/>
    </row>
    <row r="266">
      <c r="A266" s="196"/>
      <c r="B266" s="188"/>
      <c r="C266" s="157"/>
      <c r="D266" s="157"/>
      <c r="E266" s="86"/>
      <c r="F266" s="86"/>
      <c r="G266" s="114"/>
      <c r="H266" s="45"/>
      <c r="I266" s="45"/>
      <c r="J266" s="45"/>
      <c r="K266" s="45"/>
      <c r="L266" s="45"/>
      <c r="M266" s="45"/>
      <c r="N266" s="45"/>
      <c r="O266" s="45"/>
      <c r="P266" s="45"/>
      <c r="Q266" s="45"/>
      <c r="R266" s="45"/>
      <c r="S266" s="45"/>
      <c r="T266" s="45"/>
      <c r="U266" s="45"/>
      <c r="V266" s="45"/>
    </row>
    <row r="267">
      <c r="A267" s="196"/>
      <c r="B267" s="188"/>
      <c r="C267" s="157"/>
      <c r="D267" s="157"/>
      <c r="E267" s="86"/>
      <c r="F267" s="86"/>
      <c r="G267" s="114"/>
      <c r="H267" s="45"/>
      <c r="I267" s="45"/>
      <c r="J267" s="45"/>
      <c r="K267" s="45"/>
      <c r="L267" s="45"/>
      <c r="M267" s="45"/>
      <c r="N267" s="45"/>
      <c r="O267" s="45"/>
      <c r="P267" s="45"/>
      <c r="Q267" s="45"/>
      <c r="R267" s="45"/>
      <c r="S267" s="45"/>
      <c r="T267" s="45"/>
      <c r="U267" s="45"/>
      <c r="V267" s="45"/>
    </row>
    <row r="268">
      <c r="A268" s="196"/>
      <c r="B268" s="188"/>
      <c r="C268" s="157"/>
      <c r="D268" s="157"/>
      <c r="E268" s="86"/>
      <c r="F268" s="86"/>
      <c r="G268" s="114"/>
      <c r="H268" s="45"/>
      <c r="I268" s="45"/>
      <c r="J268" s="45"/>
      <c r="K268" s="45"/>
      <c r="L268" s="45"/>
      <c r="M268" s="45"/>
      <c r="N268" s="45"/>
      <c r="O268" s="45"/>
      <c r="P268" s="45"/>
      <c r="Q268" s="45"/>
      <c r="R268" s="45"/>
      <c r="S268" s="45"/>
      <c r="T268" s="45"/>
      <c r="U268" s="45"/>
      <c r="V268" s="45"/>
    </row>
    <row r="269">
      <c r="A269" s="196"/>
      <c r="B269" s="188"/>
      <c r="C269" s="157"/>
      <c r="D269" s="157"/>
      <c r="E269" s="86"/>
      <c r="F269" s="86"/>
      <c r="G269" s="114"/>
      <c r="H269" s="45"/>
      <c r="I269" s="45"/>
      <c r="J269" s="45"/>
      <c r="K269" s="45"/>
      <c r="L269" s="45"/>
      <c r="M269" s="45"/>
      <c r="N269" s="45"/>
      <c r="O269" s="45"/>
      <c r="P269" s="45"/>
      <c r="Q269" s="45"/>
      <c r="R269" s="45"/>
      <c r="S269" s="45"/>
      <c r="T269" s="45"/>
      <c r="U269" s="45"/>
      <c r="V269" s="45"/>
    </row>
    <row r="270">
      <c r="A270" s="196"/>
      <c r="B270" s="188"/>
      <c r="C270" s="157"/>
      <c r="D270" s="157"/>
      <c r="E270" s="86"/>
      <c r="F270" s="86"/>
      <c r="G270" s="114"/>
      <c r="H270" s="45"/>
      <c r="I270" s="45"/>
      <c r="J270" s="45"/>
      <c r="K270" s="45"/>
      <c r="L270" s="45"/>
      <c r="M270" s="45"/>
      <c r="N270" s="45"/>
      <c r="O270" s="45"/>
      <c r="P270" s="45"/>
      <c r="Q270" s="45"/>
      <c r="R270" s="45"/>
      <c r="S270" s="45"/>
      <c r="T270" s="45"/>
      <c r="U270" s="45"/>
      <c r="V270" s="45"/>
    </row>
    <row r="271">
      <c r="A271" s="196"/>
      <c r="B271" s="188"/>
      <c r="C271" s="157"/>
      <c r="D271" s="157"/>
      <c r="E271" s="86"/>
      <c r="F271" s="86"/>
      <c r="G271" s="114"/>
      <c r="H271" s="45"/>
      <c r="I271" s="45"/>
      <c r="J271" s="45"/>
      <c r="K271" s="45"/>
      <c r="L271" s="45"/>
      <c r="M271" s="45"/>
      <c r="N271" s="45"/>
      <c r="O271" s="45"/>
      <c r="P271" s="45"/>
      <c r="Q271" s="45"/>
      <c r="R271" s="45"/>
      <c r="S271" s="45"/>
      <c r="T271" s="45"/>
      <c r="U271" s="45"/>
      <c r="V271" s="45"/>
    </row>
    <row r="272">
      <c r="A272" s="196"/>
      <c r="B272" s="188"/>
      <c r="C272" s="157"/>
      <c r="D272" s="157"/>
      <c r="E272" s="86"/>
      <c r="F272" s="86"/>
      <c r="G272" s="114"/>
      <c r="H272" s="45"/>
      <c r="I272" s="45"/>
      <c r="J272" s="45"/>
      <c r="K272" s="45"/>
      <c r="L272" s="45"/>
      <c r="M272" s="45"/>
      <c r="N272" s="45"/>
      <c r="O272" s="45"/>
      <c r="P272" s="45"/>
      <c r="Q272" s="45"/>
      <c r="R272" s="45"/>
      <c r="S272" s="45"/>
      <c r="T272" s="45"/>
      <c r="U272" s="45"/>
      <c r="V272" s="45"/>
    </row>
    <row r="273">
      <c r="A273" s="196"/>
      <c r="B273" s="188"/>
      <c r="C273" s="157"/>
      <c r="D273" s="157"/>
      <c r="E273" s="86"/>
      <c r="F273" s="86"/>
      <c r="G273" s="114"/>
      <c r="H273" s="45"/>
      <c r="I273" s="45"/>
      <c r="J273" s="45"/>
      <c r="K273" s="45"/>
      <c r="L273" s="45"/>
      <c r="M273" s="45"/>
      <c r="N273" s="45"/>
      <c r="O273" s="45"/>
      <c r="P273" s="45"/>
      <c r="Q273" s="45"/>
      <c r="R273" s="45"/>
      <c r="S273" s="45"/>
      <c r="T273" s="45"/>
      <c r="U273" s="45"/>
      <c r="V273" s="45"/>
    </row>
    <row r="274">
      <c r="A274" s="196"/>
      <c r="B274" s="188"/>
      <c r="C274" s="157"/>
      <c r="D274" s="157"/>
      <c r="E274" s="86"/>
      <c r="F274" s="86"/>
      <c r="G274" s="114"/>
      <c r="H274" s="45"/>
      <c r="I274" s="45"/>
      <c r="J274" s="45"/>
      <c r="K274" s="45"/>
      <c r="L274" s="45"/>
      <c r="M274" s="45"/>
      <c r="N274" s="45"/>
      <c r="O274" s="45"/>
      <c r="P274" s="45"/>
      <c r="Q274" s="45"/>
      <c r="R274" s="45"/>
      <c r="S274" s="45"/>
      <c r="T274" s="45"/>
      <c r="U274" s="45"/>
      <c r="V274" s="45"/>
    </row>
    <row r="275">
      <c r="A275" s="196"/>
      <c r="B275" s="188"/>
      <c r="C275" s="157"/>
      <c r="D275" s="157"/>
      <c r="E275" s="86"/>
      <c r="F275" s="86"/>
      <c r="G275" s="114"/>
      <c r="H275" s="45"/>
      <c r="I275" s="45"/>
      <c r="J275" s="45"/>
      <c r="K275" s="45"/>
      <c r="L275" s="45"/>
      <c r="M275" s="45"/>
      <c r="N275" s="45"/>
      <c r="O275" s="45"/>
      <c r="P275" s="45"/>
      <c r="Q275" s="45"/>
      <c r="R275" s="45"/>
      <c r="S275" s="45"/>
      <c r="T275" s="45"/>
      <c r="U275" s="45"/>
      <c r="V275" s="45"/>
    </row>
    <row r="276">
      <c r="A276" s="196"/>
      <c r="B276" s="188"/>
      <c r="C276" s="157"/>
      <c r="D276" s="157"/>
      <c r="E276" s="86"/>
      <c r="F276" s="86"/>
      <c r="G276" s="114"/>
      <c r="H276" s="45"/>
      <c r="I276" s="45"/>
      <c r="J276" s="45"/>
      <c r="K276" s="45"/>
      <c r="L276" s="45"/>
      <c r="M276" s="45"/>
      <c r="N276" s="45"/>
      <c r="O276" s="45"/>
      <c r="P276" s="45"/>
      <c r="Q276" s="45"/>
      <c r="R276" s="45"/>
      <c r="S276" s="45"/>
      <c r="T276" s="45"/>
      <c r="U276" s="45"/>
      <c r="V276" s="45"/>
    </row>
    <row r="277">
      <c r="A277" s="196"/>
      <c r="B277" s="188"/>
      <c r="C277" s="157"/>
      <c r="D277" s="157"/>
      <c r="E277" s="86"/>
      <c r="F277" s="86"/>
      <c r="G277" s="114"/>
      <c r="H277" s="45"/>
      <c r="I277" s="45"/>
      <c r="J277" s="45"/>
      <c r="K277" s="45"/>
      <c r="L277" s="45"/>
      <c r="M277" s="45"/>
      <c r="N277" s="45"/>
      <c r="O277" s="45"/>
      <c r="P277" s="45"/>
      <c r="Q277" s="45"/>
      <c r="R277" s="45"/>
      <c r="S277" s="45"/>
      <c r="T277" s="45"/>
      <c r="U277" s="45"/>
      <c r="V277" s="45"/>
    </row>
    <row r="278">
      <c r="A278" s="196"/>
      <c r="B278" s="188"/>
      <c r="C278" s="157"/>
      <c r="D278" s="157"/>
      <c r="E278" s="86"/>
      <c r="F278" s="86"/>
      <c r="G278" s="114"/>
      <c r="H278" s="45"/>
      <c r="I278" s="45"/>
      <c r="J278" s="45"/>
      <c r="K278" s="45"/>
      <c r="L278" s="45"/>
      <c r="M278" s="45"/>
      <c r="N278" s="45"/>
      <c r="O278" s="45"/>
      <c r="P278" s="45"/>
      <c r="Q278" s="45"/>
      <c r="R278" s="45"/>
      <c r="S278" s="45"/>
      <c r="T278" s="45"/>
      <c r="U278" s="45"/>
      <c r="V278" s="45"/>
    </row>
    <row r="279">
      <c r="A279" s="196"/>
      <c r="B279" s="188"/>
      <c r="C279" s="157"/>
      <c r="D279" s="157"/>
      <c r="E279" s="86"/>
      <c r="F279" s="86"/>
      <c r="G279" s="114"/>
      <c r="H279" s="45"/>
      <c r="I279" s="45"/>
      <c r="J279" s="45"/>
      <c r="K279" s="45"/>
      <c r="L279" s="45"/>
      <c r="M279" s="45"/>
      <c r="N279" s="45"/>
      <c r="O279" s="45"/>
      <c r="P279" s="45"/>
      <c r="Q279" s="45"/>
      <c r="R279" s="45"/>
      <c r="S279" s="45"/>
      <c r="T279" s="45"/>
      <c r="U279" s="45"/>
      <c r="V279" s="45"/>
    </row>
    <row r="280">
      <c r="A280" s="196"/>
      <c r="B280" s="188"/>
      <c r="C280" s="157"/>
      <c r="D280" s="157"/>
      <c r="E280" s="86"/>
      <c r="F280" s="86"/>
      <c r="G280" s="114"/>
      <c r="H280" s="45"/>
      <c r="I280" s="45"/>
      <c r="J280" s="45"/>
      <c r="K280" s="45"/>
      <c r="L280" s="45"/>
      <c r="M280" s="45"/>
      <c r="N280" s="45"/>
      <c r="O280" s="45"/>
      <c r="P280" s="45"/>
      <c r="Q280" s="45"/>
      <c r="R280" s="45"/>
      <c r="S280" s="45"/>
      <c r="T280" s="45"/>
      <c r="U280" s="45"/>
      <c r="V280" s="45"/>
    </row>
    <row r="281">
      <c r="A281" s="196"/>
      <c r="B281" s="188"/>
      <c r="C281" s="157"/>
      <c r="D281" s="157"/>
      <c r="E281" s="86"/>
      <c r="F281" s="86"/>
      <c r="G281" s="114"/>
      <c r="H281" s="45"/>
      <c r="I281" s="45"/>
      <c r="J281" s="45"/>
      <c r="K281" s="45"/>
      <c r="L281" s="45"/>
      <c r="M281" s="45"/>
      <c r="N281" s="45"/>
      <c r="O281" s="45"/>
      <c r="P281" s="45"/>
      <c r="Q281" s="45"/>
      <c r="R281" s="45"/>
      <c r="S281" s="45"/>
      <c r="T281" s="45"/>
      <c r="U281" s="45"/>
      <c r="V281" s="45"/>
    </row>
    <row r="282">
      <c r="A282" s="196"/>
      <c r="B282" s="188"/>
      <c r="C282" s="157"/>
      <c r="D282" s="157"/>
      <c r="E282" s="86"/>
      <c r="F282" s="86"/>
      <c r="G282" s="114"/>
      <c r="H282" s="45"/>
      <c r="I282" s="45"/>
      <c r="J282" s="45"/>
      <c r="K282" s="45"/>
      <c r="L282" s="45"/>
      <c r="M282" s="45"/>
      <c r="N282" s="45"/>
      <c r="O282" s="45"/>
      <c r="P282" s="45"/>
      <c r="Q282" s="45"/>
      <c r="R282" s="45"/>
      <c r="S282" s="45"/>
      <c r="T282" s="45"/>
      <c r="U282" s="45"/>
      <c r="V282" s="45"/>
    </row>
    <row r="283">
      <c r="A283" s="196"/>
      <c r="B283" s="188"/>
      <c r="C283" s="157"/>
      <c r="D283" s="157"/>
      <c r="E283" s="86"/>
      <c r="F283" s="86"/>
      <c r="G283" s="114"/>
      <c r="H283" s="45"/>
      <c r="I283" s="45"/>
      <c r="J283" s="45"/>
      <c r="K283" s="45"/>
      <c r="L283" s="45"/>
      <c r="M283" s="45"/>
      <c r="N283" s="45"/>
      <c r="O283" s="45"/>
      <c r="P283" s="45"/>
      <c r="Q283" s="45"/>
      <c r="R283" s="45"/>
      <c r="S283" s="45"/>
      <c r="T283" s="45"/>
      <c r="U283" s="45"/>
      <c r="V283" s="45"/>
    </row>
    <row r="284">
      <c r="A284" s="196"/>
      <c r="B284" s="188"/>
      <c r="C284" s="157"/>
      <c r="D284" s="157"/>
      <c r="E284" s="86"/>
      <c r="F284" s="86"/>
      <c r="G284" s="114"/>
      <c r="H284" s="45"/>
      <c r="I284" s="45"/>
      <c r="J284" s="45"/>
      <c r="K284" s="45"/>
      <c r="L284" s="45"/>
      <c r="M284" s="45"/>
      <c r="N284" s="45"/>
      <c r="O284" s="45"/>
      <c r="P284" s="45"/>
      <c r="Q284" s="45"/>
      <c r="R284" s="45"/>
      <c r="S284" s="45"/>
      <c r="T284" s="45"/>
      <c r="U284" s="45"/>
      <c r="V284" s="45"/>
    </row>
    <row r="285">
      <c r="A285" s="196"/>
      <c r="B285" s="188"/>
      <c r="C285" s="157"/>
      <c r="D285" s="157"/>
      <c r="E285" s="86"/>
      <c r="F285" s="86"/>
      <c r="G285" s="114"/>
      <c r="H285" s="45"/>
      <c r="I285" s="45"/>
      <c r="J285" s="45"/>
      <c r="K285" s="45"/>
      <c r="L285" s="45"/>
      <c r="M285" s="45"/>
      <c r="N285" s="45"/>
      <c r="O285" s="45"/>
      <c r="P285" s="45"/>
      <c r="Q285" s="45"/>
      <c r="R285" s="45"/>
      <c r="S285" s="45"/>
      <c r="T285" s="45"/>
      <c r="U285" s="45"/>
      <c r="V285" s="45"/>
    </row>
    <row r="286">
      <c r="A286" s="196"/>
      <c r="B286" s="188"/>
      <c r="C286" s="157"/>
      <c r="D286" s="157"/>
      <c r="E286" s="86"/>
      <c r="F286" s="86"/>
      <c r="G286" s="114"/>
      <c r="H286" s="45"/>
      <c r="I286" s="45"/>
      <c r="J286" s="45"/>
      <c r="K286" s="45"/>
      <c r="L286" s="45"/>
      <c r="M286" s="45"/>
      <c r="N286" s="45"/>
      <c r="O286" s="45"/>
      <c r="P286" s="45"/>
      <c r="Q286" s="45"/>
      <c r="R286" s="45"/>
      <c r="S286" s="45"/>
      <c r="T286" s="45"/>
      <c r="U286" s="45"/>
      <c r="V286" s="45"/>
    </row>
    <row r="287">
      <c r="A287" s="196"/>
      <c r="B287" s="188"/>
      <c r="C287" s="157"/>
      <c r="D287" s="157"/>
      <c r="E287" s="86"/>
      <c r="F287" s="86"/>
      <c r="G287" s="114"/>
      <c r="H287" s="45"/>
      <c r="I287" s="45"/>
      <c r="J287" s="45"/>
      <c r="K287" s="45"/>
      <c r="L287" s="45"/>
      <c r="M287" s="45"/>
      <c r="N287" s="45"/>
      <c r="O287" s="45"/>
      <c r="P287" s="45"/>
      <c r="Q287" s="45"/>
      <c r="R287" s="45"/>
      <c r="S287" s="45"/>
      <c r="T287" s="45"/>
      <c r="U287" s="45"/>
      <c r="V287" s="45"/>
    </row>
    <row r="288">
      <c r="A288" s="196"/>
      <c r="B288" s="188"/>
      <c r="C288" s="157"/>
      <c r="D288" s="157"/>
      <c r="E288" s="86"/>
      <c r="F288" s="86"/>
      <c r="G288" s="114"/>
      <c r="H288" s="45"/>
      <c r="I288" s="45"/>
      <c r="J288" s="45"/>
      <c r="K288" s="45"/>
      <c r="L288" s="45"/>
      <c r="M288" s="45"/>
      <c r="N288" s="45"/>
      <c r="O288" s="45"/>
      <c r="P288" s="45"/>
      <c r="Q288" s="45"/>
      <c r="R288" s="45"/>
      <c r="S288" s="45"/>
      <c r="T288" s="45"/>
      <c r="U288" s="45"/>
      <c r="V288" s="45"/>
    </row>
    <row r="289">
      <c r="A289" s="196"/>
      <c r="B289" s="188"/>
      <c r="C289" s="157"/>
      <c r="D289" s="157"/>
      <c r="E289" s="86"/>
      <c r="F289" s="86"/>
      <c r="G289" s="114"/>
      <c r="H289" s="45"/>
      <c r="I289" s="45"/>
      <c r="J289" s="45"/>
      <c r="K289" s="45"/>
      <c r="L289" s="45"/>
      <c r="M289" s="45"/>
      <c r="N289" s="45"/>
      <c r="O289" s="45"/>
      <c r="P289" s="45"/>
      <c r="Q289" s="45"/>
      <c r="R289" s="45"/>
      <c r="S289" s="45"/>
      <c r="T289" s="45"/>
      <c r="U289" s="45"/>
      <c r="V289" s="45"/>
    </row>
    <row r="290">
      <c r="A290" s="196"/>
      <c r="B290" s="188"/>
      <c r="C290" s="157"/>
      <c r="D290" s="157"/>
      <c r="E290" s="86"/>
      <c r="F290" s="86"/>
      <c r="G290" s="114"/>
      <c r="H290" s="45"/>
      <c r="I290" s="45"/>
      <c r="J290" s="45"/>
      <c r="K290" s="45"/>
      <c r="L290" s="45"/>
      <c r="M290" s="45"/>
      <c r="N290" s="45"/>
      <c r="O290" s="45"/>
      <c r="P290" s="45"/>
      <c r="Q290" s="45"/>
      <c r="R290" s="45"/>
      <c r="S290" s="45"/>
      <c r="T290" s="45"/>
      <c r="U290" s="45"/>
      <c r="V290" s="45"/>
    </row>
    <row r="291">
      <c r="A291" s="196"/>
      <c r="B291" s="188"/>
      <c r="C291" s="157"/>
      <c r="D291" s="157"/>
      <c r="E291" s="86"/>
      <c r="F291" s="86"/>
      <c r="G291" s="114"/>
      <c r="H291" s="45"/>
      <c r="I291" s="45"/>
      <c r="J291" s="45"/>
      <c r="K291" s="45"/>
      <c r="L291" s="45"/>
      <c r="M291" s="45"/>
      <c r="N291" s="45"/>
      <c r="O291" s="45"/>
      <c r="P291" s="45"/>
      <c r="Q291" s="45"/>
      <c r="R291" s="45"/>
      <c r="S291" s="45"/>
      <c r="T291" s="45"/>
      <c r="U291" s="45"/>
      <c r="V291" s="45"/>
    </row>
    <row r="292">
      <c r="A292" s="196"/>
      <c r="B292" s="188"/>
      <c r="C292" s="157"/>
      <c r="D292" s="157"/>
      <c r="E292" s="86"/>
      <c r="F292" s="86"/>
      <c r="G292" s="114"/>
      <c r="H292" s="45"/>
      <c r="I292" s="45"/>
      <c r="J292" s="45"/>
      <c r="K292" s="45"/>
      <c r="L292" s="45"/>
      <c r="M292" s="45"/>
      <c r="N292" s="45"/>
      <c r="O292" s="45"/>
      <c r="P292" s="45"/>
      <c r="Q292" s="45"/>
      <c r="R292" s="45"/>
      <c r="S292" s="45"/>
      <c r="T292" s="45"/>
      <c r="U292" s="45"/>
      <c r="V292" s="45"/>
    </row>
    <row r="293">
      <c r="A293" s="196"/>
      <c r="B293" s="188"/>
      <c r="C293" s="157"/>
      <c r="D293" s="157"/>
      <c r="E293" s="86"/>
      <c r="F293" s="86"/>
      <c r="G293" s="114"/>
      <c r="H293" s="45"/>
      <c r="I293" s="45"/>
      <c r="J293" s="45"/>
      <c r="K293" s="45"/>
      <c r="L293" s="45"/>
      <c r="M293" s="45"/>
      <c r="N293" s="45"/>
      <c r="O293" s="45"/>
      <c r="P293" s="45"/>
      <c r="Q293" s="45"/>
      <c r="R293" s="45"/>
      <c r="S293" s="45"/>
      <c r="T293" s="45"/>
      <c r="U293" s="45"/>
      <c r="V293" s="45"/>
    </row>
    <row r="294">
      <c r="A294" s="196"/>
      <c r="B294" s="188"/>
      <c r="C294" s="157"/>
      <c r="D294" s="157"/>
      <c r="E294" s="86"/>
      <c r="F294" s="86"/>
      <c r="G294" s="114"/>
      <c r="H294" s="45"/>
      <c r="I294" s="45"/>
      <c r="J294" s="45"/>
      <c r="K294" s="45"/>
      <c r="L294" s="45"/>
      <c r="M294" s="45"/>
      <c r="N294" s="45"/>
      <c r="O294" s="45"/>
      <c r="P294" s="45"/>
      <c r="Q294" s="45"/>
      <c r="R294" s="45"/>
      <c r="S294" s="45"/>
      <c r="T294" s="45"/>
      <c r="U294" s="45"/>
      <c r="V294" s="45"/>
    </row>
    <row r="295">
      <c r="A295" s="196"/>
      <c r="B295" s="188"/>
      <c r="C295" s="157"/>
      <c r="D295" s="157"/>
      <c r="E295" s="86"/>
      <c r="F295" s="86"/>
      <c r="G295" s="114"/>
      <c r="H295" s="45"/>
      <c r="I295" s="45"/>
      <c r="J295" s="45"/>
      <c r="K295" s="45"/>
      <c r="L295" s="45"/>
      <c r="M295" s="45"/>
      <c r="N295" s="45"/>
      <c r="O295" s="45"/>
      <c r="P295" s="45"/>
      <c r="Q295" s="45"/>
      <c r="R295" s="45"/>
      <c r="S295" s="45"/>
      <c r="T295" s="45"/>
      <c r="U295" s="45"/>
      <c r="V295" s="45"/>
    </row>
    <row r="296">
      <c r="A296" s="196"/>
      <c r="B296" s="188"/>
      <c r="C296" s="157"/>
      <c r="D296" s="157"/>
      <c r="E296" s="86"/>
      <c r="F296" s="86"/>
      <c r="G296" s="114"/>
      <c r="H296" s="45"/>
      <c r="I296" s="45"/>
      <c r="J296" s="45"/>
      <c r="K296" s="45"/>
      <c r="L296" s="45"/>
      <c r="M296" s="45"/>
      <c r="N296" s="45"/>
      <c r="O296" s="45"/>
      <c r="P296" s="45"/>
      <c r="Q296" s="45"/>
      <c r="R296" s="45"/>
      <c r="S296" s="45"/>
      <c r="T296" s="45"/>
      <c r="U296" s="45"/>
      <c r="V296" s="45"/>
    </row>
    <row r="297">
      <c r="A297" s="196"/>
      <c r="B297" s="188"/>
      <c r="C297" s="157"/>
      <c r="D297" s="157"/>
      <c r="E297" s="86"/>
      <c r="F297" s="86"/>
      <c r="G297" s="114"/>
      <c r="H297" s="45"/>
      <c r="I297" s="45"/>
      <c r="J297" s="45"/>
      <c r="K297" s="45"/>
      <c r="L297" s="45"/>
      <c r="M297" s="45"/>
      <c r="N297" s="45"/>
      <c r="O297" s="45"/>
      <c r="P297" s="45"/>
      <c r="Q297" s="45"/>
      <c r="R297" s="45"/>
      <c r="S297" s="45"/>
      <c r="T297" s="45"/>
      <c r="U297" s="45"/>
      <c r="V297" s="45"/>
    </row>
    <row r="298">
      <c r="A298" s="196"/>
      <c r="B298" s="188"/>
      <c r="C298" s="157"/>
      <c r="D298" s="157"/>
      <c r="E298" s="86"/>
      <c r="F298" s="86"/>
      <c r="G298" s="114"/>
      <c r="H298" s="45"/>
      <c r="I298" s="45"/>
      <c r="J298" s="45"/>
      <c r="K298" s="45"/>
      <c r="L298" s="45"/>
      <c r="M298" s="45"/>
      <c r="N298" s="45"/>
      <c r="O298" s="45"/>
      <c r="P298" s="45"/>
      <c r="Q298" s="45"/>
      <c r="R298" s="45"/>
      <c r="S298" s="45"/>
      <c r="T298" s="45"/>
      <c r="U298" s="45"/>
      <c r="V298" s="45"/>
    </row>
    <row r="299">
      <c r="A299" s="196"/>
      <c r="B299" s="188"/>
      <c r="C299" s="157"/>
      <c r="D299" s="157"/>
      <c r="E299" s="86"/>
      <c r="F299" s="86"/>
      <c r="G299" s="114"/>
      <c r="H299" s="45"/>
      <c r="I299" s="45"/>
      <c r="J299" s="45"/>
      <c r="K299" s="45"/>
      <c r="L299" s="45"/>
      <c r="M299" s="45"/>
      <c r="N299" s="45"/>
      <c r="O299" s="45"/>
      <c r="P299" s="45"/>
      <c r="Q299" s="45"/>
      <c r="R299" s="45"/>
      <c r="S299" s="45"/>
      <c r="T299" s="45"/>
      <c r="U299" s="45"/>
      <c r="V299" s="45"/>
    </row>
    <row r="300">
      <c r="A300" s="196"/>
      <c r="B300" s="188"/>
      <c r="C300" s="157"/>
      <c r="D300" s="157"/>
      <c r="E300" s="86"/>
      <c r="F300" s="86"/>
      <c r="G300" s="114"/>
      <c r="H300" s="45"/>
      <c r="I300" s="45"/>
      <c r="J300" s="45"/>
      <c r="K300" s="45"/>
      <c r="L300" s="45"/>
      <c r="M300" s="45"/>
      <c r="N300" s="45"/>
      <c r="O300" s="45"/>
      <c r="P300" s="45"/>
      <c r="Q300" s="45"/>
      <c r="R300" s="45"/>
      <c r="S300" s="45"/>
      <c r="T300" s="45"/>
      <c r="U300" s="45"/>
      <c r="V300" s="45"/>
    </row>
    <row r="301">
      <c r="A301" s="196"/>
      <c r="B301" s="188"/>
      <c r="C301" s="157"/>
      <c r="D301" s="157"/>
      <c r="E301" s="86"/>
      <c r="F301" s="86"/>
      <c r="G301" s="114"/>
      <c r="H301" s="45"/>
      <c r="I301" s="45"/>
      <c r="J301" s="45"/>
      <c r="K301" s="45"/>
      <c r="L301" s="45"/>
      <c r="M301" s="45"/>
      <c r="N301" s="45"/>
      <c r="O301" s="45"/>
      <c r="P301" s="45"/>
      <c r="Q301" s="45"/>
      <c r="R301" s="45"/>
      <c r="S301" s="45"/>
      <c r="T301" s="45"/>
      <c r="U301" s="45"/>
      <c r="V301" s="45"/>
    </row>
    <row r="302">
      <c r="A302" s="196"/>
      <c r="B302" s="188"/>
      <c r="C302" s="157"/>
      <c r="D302" s="157"/>
      <c r="E302" s="86"/>
      <c r="F302" s="86"/>
      <c r="G302" s="114"/>
      <c r="H302" s="45"/>
      <c r="I302" s="45"/>
      <c r="J302" s="45"/>
      <c r="K302" s="45"/>
      <c r="L302" s="45"/>
      <c r="M302" s="45"/>
      <c r="N302" s="45"/>
      <c r="O302" s="45"/>
      <c r="P302" s="45"/>
      <c r="Q302" s="45"/>
      <c r="R302" s="45"/>
      <c r="S302" s="45"/>
      <c r="T302" s="45"/>
      <c r="U302" s="45"/>
      <c r="V302" s="45"/>
    </row>
    <row r="303">
      <c r="A303" s="196"/>
      <c r="B303" s="188"/>
      <c r="C303" s="157"/>
      <c r="D303" s="157"/>
      <c r="E303" s="86"/>
      <c r="F303" s="86"/>
      <c r="G303" s="114"/>
      <c r="H303" s="45"/>
      <c r="I303" s="45"/>
      <c r="J303" s="45"/>
      <c r="K303" s="45"/>
      <c r="L303" s="45"/>
      <c r="M303" s="45"/>
      <c r="N303" s="45"/>
      <c r="O303" s="45"/>
      <c r="P303" s="45"/>
      <c r="Q303" s="45"/>
      <c r="R303" s="45"/>
      <c r="S303" s="45"/>
      <c r="T303" s="45"/>
      <c r="U303" s="45"/>
      <c r="V303" s="45"/>
    </row>
    <row r="304">
      <c r="A304" s="196"/>
      <c r="B304" s="188"/>
      <c r="C304" s="157"/>
      <c r="D304" s="157"/>
      <c r="E304" s="86"/>
      <c r="F304" s="86"/>
      <c r="G304" s="114"/>
      <c r="H304" s="45"/>
      <c r="I304" s="45"/>
      <c r="J304" s="45"/>
      <c r="K304" s="45"/>
      <c r="L304" s="45"/>
      <c r="M304" s="45"/>
      <c r="N304" s="45"/>
      <c r="O304" s="45"/>
      <c r="P304" s="45"/>
      <c r="Q304" s="45"/>
      <c r="R304" s="45"/>
      <c r="S304" s="45"/>
      <c r="T304" s="45"/>
      <c r="U304" s="45"/>
      <c r="V304" s="45"/>
    </row>
    <row r="305">
      <c r="A305" s="196"/>
      <c r="B305" s="188"/>
      <c r="C305" s="157"/>
      <c r="D305" s="157"/>
      <c r="E305" s="86"/>
      <c r="F305" s="86"/>
      <c r="G305" s="114"/>
      <c r="H305" s="45"/>
      <c r="I305" s="45"/>
      <c r="J305" s="45"/>
      <c r="K305" s="45"/>
      <c r="L305" s="45"/>
      <c r="M305" s="45"/>
      <c r="N305" s="45"/>
      <c r="O305" s="45"/>
      <c r="P305" s="45"/>
      <c r="Q305" s="45"/>
      <c r="R305" s="45"/>
      <c r="S305" s="45"/>
      <c r="T305" s="45"/>
      <c r="U305" s="45"/>
      <c r="V305" s="45"/>
    </row>
    <row r="306">
      <c r="A306" s="196"/>
      <c r="B306" s="188"/>
      <c r="C306" s="157"/>
      <c r="D306" s="157"/>
      <c r="E306" s="86"/>
      <c r="F306" s="86"/>
      <c r="G306" s="114"/>
      <c r="H306" s="45"/>
      <c r="I306" s="45"/>
      <c r="J306" s="45"/>
      <c r="K306" s="45"/>
      <c r="L306" s="45"/>
      <c r="M306" s="45"/>
      <c r="N306" s="45"/>
      <c r="O306" s="45"/>
      <c r="P306" s="45"/>
      <c r="Q306" s="45"/>
      <c r="R306" s="45"/>
      <c r="S306" s="45"/>
      <c r="T306" s="45"/>
      <c r="U306" s="45"/>
      <c r="V306" s="45"/>
    </row>
    <row r="307">
      <c r="A307" s="196"/>
      <c r="B307" s="188"/>
      <c r="C307" s="157"/>
      <c r="D307" s="157"/>
      <c r="E307" s="86"/>
      <c r="F307" s="86"/>
      <c r="G307" s="114"/>
      <c r="H307" s="45"/>
      <c r="I307" s="45"/>
      <c r="J307" s="45"/>
      <c r="K307" s="45"/>
      <c r="L307" s="45"/>
      <c r="M307" s="45"/>
      <c r="N307" s="45"/>
      <c r="O307" s="45"/>
      <c r="P307" s="45"/>
      <c r="Q307" s="45"/>
      <c r="R307" s="45"/>
      <c r="S307" s="45"/>
      <c r="T307" s="45"/>
      <c r="U307" s="45"/>
      <c r="V307" s="45"/>
    </row>
    <row r="308">
      <c r="A308" s="196"/>
      <c r="B308" s="188"/>
      <c r="C308" s="157"/>
      <c r="D308" s="157"/>
      <c r="E308" s="86"/>
      <c r="F308" s="86"/>
      <c r="G308" s="114"/>
      <c r="H308" s="45"/>
      <c r="I308" s="45"/>
      <c r="J308" s="45"/>
      <c r="K308" s="45"/>
      <c r="L308" s="45"/>
      <c r="M308" s="45"/>
      <c r="N308" s="45"/>
      <c r="O308" s="45"/>
      <c r="P308" s="45"/>
      <c r="Q308" s="45"/>
      <c r="R308" s="45"/>
      <c r="S308" s="45"/>
      <c r="T308" s="45"/>
      <c r="U308" s="45"/>
      <c r="V308" s="45"/>
    </row>
    <row r="309">
      <c r="A309" s="196"/>
      <c r="B309" s="188"/>
      <c r="C309" s="157"/>
      <c r="D309" s="157"/>
      <c r="E309" s="86"/>
      <c r="F309" s="86"/>
      <c r="G309" s="114"/>
      <c r="H309" s="45"/>
      <c r="I309" s="45"/>
      <c r="J309" s="45"/>
      <c r="K309" s="45"/>
      <c r="L309" s="45"/>
      <c r="M309" s="45"/>
      <c r="N309" s="45"/>
      <c r="O309" s="45"/>
      <c r="P309" s="45"/>
      <c r="Q309" s="45"/>
      <c r="R309" s="45"/>
      <c r="S309" s="45"/>
      <c r="T309" s="45"/>
      <c r="U309" s="45"/>
      <c r="V309" s="45"/>
    </row>
    <row r="310">
      <c r="A310" s="196"/>
      <c r="B310" s="188"/>
      <c r="C310" s="157"/>
      <c r="D310" s="157"/>
      <c r="E310" s="86"/>
      <c r="F310" s="86"/>
      <c r="G310" s="114"/>
      <c r="H310" s="45"/>
      <c r="I310" s="45"/>
      <c r="J310" s="45"/>
      <c r="K310" s="45"/>
      <c r="L310" s="45"/>
      <c r="M310" s="45"/>
      <c r="N310" s="45"/>
      <c r="O310" s="45"/>
      <c r="P310" s="45"/>
      <c r="Q310" s="45"/>
      <c r="R310" s="45"/>
      <c r="S310" s="45"/>
      <c r="T310" s="45"/>
      <c r="U310" s="45"/>
      <c r="V310" s="45"/>
    </row>
    <row r="311">
      <c r="A311" s="196"/>
      <c r="B311" s="188"/>
      <c r="C311" s="157"/>
      <c r="D311" s="157"/>
      <c r="E311" s="86"/>
      <c r="F311" s="86"/>
      <c r="G311" s="114"/>
      <c r="H311" s="45"/>
      <c r="I311" s="45"/>
      <c r="J311" s="45"/>
      <c r="K311" s="45"/>
      <c r="L311" s="45"/>
      <c r="M311" s="45"/>
      <c r="N311" s="45"/>
      <c r="O311" s="45"/>
      <c r="P311" s="45"/>
      <c r="Q311" s="45"/>
      <c r="R311" s="45"/>
      <c r="S311" s="45"/>
      <c r="T311" s="45"/>
      <c r="U311" s="45"/>
      <c r="V311" s="45"/>
    </row>
    <row r="312">
      <c r="A312" s="196"/>
      <c r="B312" s="188"/>
      <c r="C312" s="157"/>
      <c r="D312" s="157"/>
      <c r="E312" s="86"/>
      <c r="F312" s="86"/>
      <c r="G312" s="114"/>
      <c r="H312" s="45"/>
      <c r="I312" s="45"/>
      <c r="J312" s="45"/>
      <c r="K312" s="45"/>
      <c r="L312" s="45"/>
      <c r="M312" s="45"/>
      <c r="N312" s="45"/>
      <c r="O312" s="45"/>
      <c r="P312" s="45"/>
      <c r="Q312" s="45"/>
      <c r="R312" s="45"/>
      <c r="S312" s="45"/>
      <c r="T312" s="45"/>
      <c r="U312" s="45"/>
      <c r="V312" s="45"/>
    </row>
    <row r="313">
      <c r="A313" s="196"/>
      <c r="B313" s="188"/>
      <c r="C313" s="157"/>
      <c r="D313" s="157"/>
      <c r="E313" s="86"/>
      <c r="F313" s="86"/>
      <c r="G313" s="114"/>
      <c r="H313" s="45"/>
      <c r="I313" s="45"/>
      <c r="J313" s="45"/>
      <c r="K313" s="45"/>
      <c r="L313" s="45"/>
      <c r="M313" s="45"/>
      <c r="N313" s="45"/>
      <c r="O313" s="45"/>
      <c r="P313" s="45"/>
      <c r="Q313" s="45"/>
      <c r="R313" s="45"/>
      <c r="S313" s="45"/>
      <c r="T313" s="45"/>
      <c r="U313" s="45"/>
      <c r="V313" s="45"/>
    </row>
    <row r="314">
      <c r="A314" s="196"/>
      <c r="B314" s="188"/>
      <c r="C314" s="157"/>
      <c r="D314" s="157"/>
      <c r="E314" s="86"/>
      <c r="F314" s="86"/>
      <c r="G314" s="114"/>
      <c r="H314" s="45"/>
      <c r="I314" s="45"/>
      <c r="J314" s="45"/>
      <c r="K314" s="45"/>
      <c r="L314" s="45"/>
      <c r="M314" s="45"/>
      <c r="N314" s="45"/>
      <c r="O314" s="45"/>
      <c r="P314" s="45"/>
      <c r="Q314" s="45"/>
      <c r="R314" s="45"/>
      <c r="S314" s="45"/>
      <c r="T314" s="45"/>
      <c r="U314" s="45"/>
      <c r="V314" s="45"/>
    </row>
    <row r="315">
      <c r="A315" s="196"/>
      <c r="B315" s="188"/>
      <c r="C315" s="157"/>
      <c r="D315" s="157"/>
      <c r="E315" s="86"/>
      <c r="F315" s="86"/>
      <c r="G315" s="114"/>
      <c r="H315" s="45"/>
      <c r="I315" s="45"/>
      <c r="J315" s="45"/>
      <c r="K315" s="45"/>
      <c r="L315" s="45"/>
      <c r="M315" s="45"/>
      <c r="N315" s="45"/>
      <c r="O315" s="45"/>
      <c r="P315" s="45"/>
      <c r="Q315" s="45"/>
      <c r="R315" s="45"/>
      <c r="S315" s="45"/>
      <c r="T315" s="45"/>
      <c r="U315" s="45"/>
      <c r="V315" s="45"/>
    </row>
    <row r="316">
      <c r="A316" s="196"/>
      <c r="B316" s="188"/>
      <c r="C316" s="157"/>
      <c r="D316" s="157"/>
      <c r="E316" s="86"/>
      <c r="F316" s="86"/>
      <c r="G316" s="114"/>
      <c r="H316" s="45"/>
      <c r="I316" s="45"/>
      <c r="J316" s="45"/>
      <c r="K316" s="45"/>
      <c r="L316" s="45"/>
      <c r="M316" s="45"/>
      <c r="N316" s="45"/>
      <c r="O316" s="45"/>
      <c r="P316" s="45"/>
      <c r="Q316" s="45"/>
      <c r="R316" s="45"/>
      <c r="S316" s="45"/>
      <c r="T316" s="45"/>
      <c r="U316" s="45"/>
      <c r="V316" s="45"/>
    </row>
    <row r="317">
      <c r="A317" s="196"/>
      <c r="B317" s="188"/>
      <c r="C317" s="157"/>
      <c r="D317" s="157"/>
      <c r="E317" s="86"/>
      <c r="F317" s="86"/>
      <c r="G317" s="114"/>
      <c r="H317" s="45"/>
      <c r="I317" s="45"/>
      <c r="J317" s="45"/>
      <c r="K317" s="45"/>
      <c r="L317" s="45"/>
      <c r="M317" s="45"/>
      <c r="N317" s="45"/>
      <c r="O317" s="45"/>
      <c r="P317" s="45"/>
      <c r="Q317" s="45"/>
      <c r="R317" s="45"/>
      <c r="S317" s="45"/>
      <c r="T317" s="45"/>
      <c r="U317" s="45"/>
      <c r="V317" s="45"/>
    </row>
    <row r="318">
      <c r="A318" s="196"/>
      <c r="B318" s="188"/>
      <c r="C318" s="157"/>
      <c r="D318" s="157"/>
      <c r="E318" s="86"/>
      <c r="F318" s="86"/>
      <c r="G318" s="114"/>
      <c r="H318" s="45"/>
      <c r="I318" s="45"/>
      <c r="J318" s="45"/>
      <c r="K318" s="45"/>
      <c r="L318" s="45"/>
      <c r="M318" s="45"/>
      <c r="N318" s="45"/>
      <c r="O318" s="45"/>
      <c r="P318" s="45"/>
      <c r="Q318" s="45"/>
      <c r="R318" s="45"/>
      <c r="S318" s="45"/>
      <c r="T318" s="45"/>
      <c r="U318" s="45"/>
      <c r="V318" s="45"/>
    </row>
    <row r="319">
      <c r="A319" s="196"/>
      <c r="B319" s="188"/>
      <c r="C319" s="157"/>
      <c r="D319" s="157"/>
      <c r="E319" s="86"/>
      <c r="F319" s="86"/>
      <c r="G319" s="114"/>
      <c r="H319" s="45"/>
      <c r="I319" s="45"/>
      <c r="J319" s="45"/>
      <c r="K319" s="45"/>
      <c r="L319" s="45"/>
      <c r="M319" s="45"/>
      <c r="N319" s="45"/>
      <c r="O319" s="45"/>
      <c r="P319" s="45"/>
      <c r="Q319" s="45"/>
      <c r="R319" s="45"/>
      <c r="S319" s="45"/>
      <c r="T319" s="45"/>
      <c r="U319" s="45"/>
      <c r="V319" s="45"/>
    </row>
    <row r="320">
      <c r="A320" s="196"/>
      <c r="B320" s="188"/>
      <c r="C320" s="157"/>
      <c r="D320" s="157"/>
      <c r="E320" s="86"/>
      <c r="F320" s="86"/>
      <c r="G320" s="114"/>
      <c r="H320" s="45"/>
      <c r="I320" s="45"/>
      <c r="J320" s="45"/>
      <c r="K320" s="45"/>
      <c r="L320" s="45"/>
      <c r="M320" s="45"/>
      <c r="N320" s="45"/>
      <c r="O320" s="45"/>
      <c r="P320" s="45"/>
      <c r="Q320" s="45"/>
      <c r="R320" s="45"/>
      <c r="S320" s="45"/>
      <c r="T320" s="45"/>
      <c r="U320" s="45"/>
      <c r="V320" s="45"/>
    </row>
    <row r="321">
      <c r="A321" s="196"/>
      <c r="B321" s="188"/>
      <c r="C321" s="157"/>
      <c r="D321" s="157"/>
      <c r="E321" s="86"/>
      <c r="F321" s="86"/>
      <c r="G321" s="114"/>
      <c r="H321" s="45"/>
      <c r="I321" s="45"/>
      <c r="J321" s="45"/>
      <c r="K321" s="45"/>
      <c r="L321" s="45"/>
      <c r="M321" s="45"/>
      <c r="N321" s="45"/>
      <c r="O321" s="45"/>
      <c r="P321" s="45"/>
      <c r="Q321" s="45"/>
      <c r="R321" s="45"/>
      <c r="S321" s="45"/>
      <c r="T321" s="45"/>
      <c r="U321" s="45"/>
      <c r="V321" s="45"/>
    </row>
    <row r="322">
      <c r="A322" s="196"/>
      <c r="B322" s="188"/>
      <c r="C322" s="157"/>
      <c r="D322" s="157"/>
      <c r="E322" s="86"/>
      <c r="F322" s="86"/>
      <c r="G322" s="114"/>
      <c r="H322" s="45"/>
      <c r="I322" s="45"/>
      <c r="J322" s="45"/>
      <c r="K322" s="45"/>
      <c r="L322" s="45"/>
      <c r="M322" s="45"/>
      <c r="N322" s="45"/>
      <c r="O322" s="45"/>
      <c r="P322" s="45"/>
      <c r="Q322" s="45"/>
      <c r="R322" s="45"/>
      <c r="S322" s="45"/>
      <c r="T322" s="45"/>
      <c r="U322" s="45"/>
      <c r="V322" s="45"/>
    </row>
    <row r="323">
      <c r="A323" s="196"/>
      <c r="B323" s="188"/>
      <c r="C323" s="157"/>
      <c r="D323" s="157"/>
      <c r="E323" s="86"/>
      <c r="F323" s="86"/>
      <c r="G323" s="114"/>
      <c r="H323" s="45"/>
      <c r="I323" s="45"/>
      <c r="J323" s="45"/>
      <c r="K323" s="45"/>
      <c r="L323" s="45"/>
      <c r="M323" s="45"/>
      <c r="N323" s="45"/>
      <c r="O323" s="45"/>
      <c r="P323" s="45"/>
      <c r="Q323" s="45"/>
      <c r="R323" s="45"/>
      <c r="S323" s="45"/>
      <c r="T323" s="45"/>
      <c r="U323" s="45"/>
      <c r="V323" s="45"/>
    </row>
    <row r="324">
      <c r="A324" s="196"/>
      <c r="B324" s="188"/>
      <c r="C324" s="157"/>
      <c r="D324" s="157"/>
      <c r="E324" s="86"/>
      <c r="F324" s="86"/>
      <c r="G324" s="114"/>
      <c r="H324" s="45"/>
      <c r="I324" s="45"/>
      <c r="J324" s="45"/>
      <c r="K324" s="45"/>
      <c r="L324" s="45"/>
      <c r="M324" s="45"/>
      <c r="N324" s="45"/>
      <c r="O324" s="45"/>
      <c r="P324" s="45"/>
      <c r="Q324" s="45"/>
      <c r="R324" s="45"/>
      <c r="S324" s="45"/>
      <c r="T324" s="45"/>
      <c r="U324" s="45"/>
      <c r="V324" s="45"/>
    </row>
    <row r="325">
      <c r="A325" s="196"/>
      <c r="B325" s="188"/>
      <c r="C325" s="157"/>
      <c r="D325" s="157"/>
      <c r="E325" s="86"/>
      <c r="F325" s="86"/>
      <c r="G325" s="114"/>
      <c r="H325" s="45"/>
      <c r="I325" s="45"/>
      <c r="J325" s="45"/>
      <c r="K325" s="45"/>
      <c r="L325" s="45"/>
      <c r="M325" s="45"/>
      <c r="N325" s="45"/>
      <c r="O325" s="45"/>
      <c r="P325" s="45"/>
      <c r="Q325" s="45"/>
      <c r="R325" s="45"/>
      <c r="S325" s="45"/>
      <c r="T325" s="45"/>
      <c r="U325" s="45"/>
      <c r="V325" s="45"/>
    </row>
    <row r="326">
      <c r="A326" s="196"/>
      <c r="B326" s="188"/>
      <c r="C326" s="157"/>
      <c r="D326" s="157"/>
      <c r="E326" s="86"/>
      <c r="F326" s="86"/>
      <c r="G326" s="114"/>
      <c r="H326" s="45"/>
      <c r="I326" s="45"/>
      <c r="J326" s="45"/>
      <c r="K326" s="45"/>
      <c r="L326" s="45"/>
      <c r="M326" s="45"/>
      <c r="N326" s="45"/>
      <c r="O326" s="45"/>
      <c r="P326" s="45"/>
      <c r="Q326" s="45"/>
      <c r="R326" s="45"/>
      <c r="S326" s="45"/>
      <c r="T326" s="45"/>
      <c r="U326" s="45"/>
      <c r="V326" s="45"/>
    </row>
    <row r="327">
      <c r="A327" s="196"/>
      <c r="B327" s="188"/>
      <c r="C327" s="157"/>
      <c r="D327" s="157"/>
      <c r="E327" s="86"/>
      <c r="F327" s="86"/>
      <c r="G327" s="114"/>
      <c r="H327" s="45"/>
      <c r="I327" s="45"/>
      <c r="J327" s="45"/>
      <c r="K327" s="45"/>
      <c r="L327" s="45"/>
      <c r="M327" s="45"/>
      <c r="N327" s="45"/>
      <c r="O327" s="45"/>
      <c r="P327" s="45"/>
      <c r="Q327" s="45"/>
      <c r="R327" s="45"/>
      <c r="S327" s="45"/>
      <c r="T327" s="45"/>
      <c r="U327" s="45"/>
      <c r="V327" s="45"/>
    </row>
    <row r="328">
      <c r="A328" s="196"/>
      <c r="B328" s="188"/>
      <c r="C328" s="157"/>
      <c r="D328" s="157"/>
      <c r="E328" s="86"/>
      <c r="F328" s="86"/>
      <c r="G328" s="114"/>
      <c r="H328" s="45"/>
      <c r="I328" s="45"/>
      <c r="J328" s="45"/>
      <c r="K328" s="45"/>
      <c r="L328" s="45"/>
      <c r="M328" s="45"/>
      <c r="N328" s="45"/>
      <c r="O328" s="45"/>
      <c r="P328" s="45"/>
      <c r="Q328" s="45"/>
      <c r="R328" s="45"/>
      <c r="S328" s="45"/>
      <c r="T328" s="45"/>
      <c r="U328" s="45"/>
      <c r="V328" s="45"/>
    </row>
    <row r="329">
      <c r="A329" s="196"/>
      <c r="B329" s="188"/>
      <c r="C329" s="157"/>
      <c r="D329" s="157"/>
      <c r="E329" s="86"/>
      <c r="F329" s="86"/>
      <c r="G329" s="114"/>
      <c r="H329" s="45"/>
      <c r="I329" s="45"/>
      <c r="J329" s="45"/>
      <c r="K329" s="45"/>
      <c r="L329" s="45"/>
      <c r="M329" s="45"/>
      <c r="N329" s="45"/>
      <c r="O329" s="45"/>
      <c r="P329" s="45"/>
      <c r="Q329" s="45"/>
      <c r="R329" s="45"/>
      <c r="S329" s="45"/>
      <c r="T329" s="45"/>
      <c r="U329" s="45"/>
      <c r="V329" s="45"/>
    </row>
    <row r="330">
      <c r="A330" s="196"/>
      <c r="B330" s="188"/>
      <c r="C330" s="157"/>
      <c r="D330" s="157"/>
      <c r="E330" s="86"/>
      <c r="F330" s="86"/>
      <c r="G330" s="114"/>
      <c r="H330" s="45"/>
      <c r="I330" s="45"/>
      <c r="J330" s="45"/>
      <c r="K330" s="45"/>
      <c r="L330" s="45"/>
      <c r="M330" s="45"/>
      <c r="N330" s="45"/>
      <c r="O330" s="45"/>
      <c r="P330" s="45"/>
      <c r="Q330" s="45"/>
      <c r="R330" s="45"/>
      <c r="S330" s="45"/>
      <c r="T330" s="45"/>
      <c r="U330" s="45"/>
      <c r="V330" s="45"/>
    </row>
    <row r="331">
      <c r="A331" s="196"/>
      <c r="B331" s="188"/>
      <c r="C331" s="157"/>
      <c r="D331" s="157"/>
      <c r="E331" s="86"/>
      <c r="F331" s="86"/>
      <c r="G331" s="114"/>
      <c r="H331" s="45"/>
      <c r="I331" s="45"/>
      <c r="J331" s="45"/>
      <c r="K331" s="45"/>
      <c r="L331" s="45"/>
      <c r="M331" s="45"/>
      <c r="N331" s="45"/>
      <c r="O331" s="45"/>
      <c r="P331" s="45"/>
      <c r="Q331" s="45"/>
      <c r="R331" s="45"/>
      <c r="S331" s="45"/>
      <c r="T331" s="45"/>
      <c r="U331" s="45"/>
      <c r="V331" s="45"/>
    </row>
    <row r="332">
      <c r="A332" s="196"/>
      <c r="B332" s="188"/>
      <c r="C332" s="157"/>
      <c r="D332" s="157"/>
      <c r="E332" s="86"/>
      <c r="F332" s="86"/>
      <c r="G332" s="114"/>
      <c r="H332" s="45"/>
      <c r="I332" s="45"/>
      <c r="J332" s="45"/>
      <c r="K332" s="45"/>
      <c r="L332" s="45"/>
      <c r="M332" s="45"/>
      <c r="N332" s="45"/>
      <c r="O332" s="45"/>
      <c r="P332" s="45"/>
      <c r="Q332" s="45"/>
      <c r="R332" s="45"/>
      <c r="S332" s="45"/>
      <c r="T332" s="45"/>
      <c r="U332" s="45"/>
      <c r="V332" s="45"/>
    </row>
    <row r="333">
      <c r="A333" s="196"/>
      <c r="B333" s="188"/>
      <c r="C333" s="157"/>
      <c r="D333" s="157"/>
      <c r="E333" s="86"/>
      <c r="F333" s="86"/>
      <c r="G333" s="114"/>
      <c r="H333" s="45"/>
      <c r="I333" s="45"/>
      <c r="J333" s="45"/>
      <c r="K333" s="45"/>
      <c r="L333" s="45"/>
      <c r="M333" s="45"/>
      <c r="N333" s="45"/>
      <c r="O333" s="45"/>
      <c r="P333" s="45"/>
      <c r="Q333" s="45"/>
      <c r="R333" s="45"/>
      <c r="S333" s="45"/>
      <c r="T333" s="45"/>
      <c r="U333" s="45"/>
      <c r="V333" s="45"/>
    </row>
    <row r="334">
      <c r="A334" s="196"/>
      <c r="B334" s="188"/>
      <c r="C334" s="157"/>
      <c r="D334" s="157"/>
      <c r="E334" s="86"/>
      <c r="F334" s="86"/>
      <c r="G334" s="114"/>
      <c r="H334" s="45"/>
      <c r="I334" s="45"/>
      <c r="J334" s="45"/>
      <c r="K334" s="45"/>
      <c r="L334" s="45"/>
      <c r="M334" s="45"/>
      <c r="N334" s="45"/>
      <c r="O334" s="45"/>
      <c r="P334" s="45"/>
      <c r="Q334" s="45"/>
      <c r="R334" s="45"/>
      <c r="S334" s="45"/>
      <c r="T334" s="45"/>
      <c r="U334" s="45"/>
      <c r="V334" s="45"/>
    </row>
    <row r="335">
      <c r="A335" s="196"/>
      <c r="B335" s="188"/>
      <c r="C335" s="157"/>
      <c r="D335" s="157"/>
      <c r="E335" s="86"/>
      <c r="F335" s="86"/>
      <c r="G335" s="114"/>
      <c r="H335" s="45"/>
      <c r="I335" s="45"/>
      <c r="J335" s="45"/>
      <c r="K335" s="45"/>
      <c r="L335" s="45"/>
      <c r="M335" s="45"/>
      <c r="N335" s="45"/>
      <c r="O335" s="45"/>
      <c r="P335" s="45"/>
      <c r="Q335" s="45"/>
      <c r="R335" s="45"/>
      <c r="S335" s="45"/>
      <c r="T335" s="45"/>
      <c r="U335" s="45"/>
      <c r="V335" s="45"/>
    </row>
    <row r="336">
      <c r="A336" s="196"/>
      <c r="B336" s="188"/>
      <c r="C336" s="157"/>
      <c r="D336" s="157"/>
      <c r="E336" s="86"/>
      <c r="F336" s="86"/>
      <c r="G336" s="114"/>
      <c r="H336" s="45"/>
      <c r="I336" s="45"/>
      <c r="J336" s="45"/>
      <c r="K336" s="45"/>
      <c r="L336" s="45"/>
      <c r="M336" s="45"/>
      <c r="N336" s="45"/>
      <c r="O336" s="45"/>
      <c r="P336" s="45"/>
      <c r="Q336" s="45"/>
      <c r="R336" s="45"/>
      <c r="S336" s="45"/>
      <c r="T336" s="45"/>
      <c r="U336" s="45"/>
      <c r="V336" s="45"/>
    </row>
    <row r="337">
      <c r="A337" s="196"/>
      <c r="B337" s="188"/>
      <c r="C337" s="157"/>
      <c r="D337" s="157"/>
      <c r="E337" s="86"/>
      <c r="F337" s="86"/>
      <c r="G337" s="114"/>
      <c r="H337" s="45"/>
      <c r="I337" s="45"/>
      <c r="J337" s="45"/>
      <c r="K337" s="45"/>
      <c r="L337" s="45"/>
      <c r="M337" s="45"/>
      <c r="N337" s="45"/>
      <c r="O337" s="45"/>
      <c r="P337" s="45"/>
      <c r="Q337" s="45"/>
      <c r="R337" s="45"/>
      <c r="S337" s="45"/>
      <c r="T337" s="45"/>
      <c r="U337" s="45"/>
      <c r="V337" s="45"/>
    </row>
    <row r="338">
      <c r="A338" s="196"/>
      <c r="B338" s="188"/>
      <c r="C338" s="157"/>
      <c r="D338" s="157"/>
      <c r="E338" s="86"/>
      <c r="F338" s="86"/>
      <c r="G338" s="114"/>
      <c r="H338" s="45"/>
      <c r="I338" s="45"/>
      <c r="J338" s="45"/>
      <c r="K338" s="45"/>
      <c r="L338" s="45"/>
      <c r="M338" s="45"/>
      <c r="N338" s="45"/>
      <c r="O338" s="45"/>
      <c r="P338" s="45"/>
      <c r="Q338" s="45"/>
      <c r="R338" s="45"/>
      <c r="S338" s="45"/>
      <c r="T338" s="45"/>
      <c r="U338" s="45"/>
      <c r="V338" s="45"/>
    </row>
    <row r="339">
      <c r="A339" s="196"/>
      <c r="B339" s="188"/>
      <c r="C339" s="157"/>
      <c r="D339" s="157"/>
      <c r="E339" s="86"/>
      <c r="F339" s="86"/>
      <c r="G339" s="114"/>
      <c r="H339" s="45"/>
      <c r="I339" s="45"/>
      <c r="J339" s="45"/>
      <c r="K339" s="45"/>
      <c r="L339" s="45"/>
      <c r="M339" s="45"/>
      <c r="N339" s="45"/>
      <c r="O339" s="45"/>
      <c r="P339" s="45"/>
      <c r="Q339" s="45"/>
      <c r="R339" s="45"/>
      <c r="S339" s="45"/>
      <c r="T339" s="45"/>
      <c r="U339" s="45"/>
      <c r="V339" s="45"/>
    </row>
    <row r="340">
      <c r="A340" s="196"/>
      <c r="B340" s="188"/>
      <c r="C340" s="157"/>
      <c r="D340" s="157"/>
      <c r="E340" s="86"/>
      <c r="F340" s="86"/>
      <c r="G340" s="114"/>
      <c r="H340" s="45"/>
      <c r="I340" s="45"/>
      <c r="J340" s="45"/>
      <c r="K340" s="45"/>
      <c r="L340" s="45"/>
      <c r="M340" s="45"/>
      <c r="N340" s="45"/>
      <c r="O340" s="45"/>
      <c r="P340" s="45"/>
      <c r="Q340" s="45"/>
      <c r="R340" s="45"/>
      <c r="S340" s="45"/>
      <c r="T340" s="45"/>
      <c r="U340" s="45"/>
      <c r="V340" s="45"/>
    </row>
    <row r="341">
      <c r="A341" s="196"/>
      <c r="B341" s="188"/>
      <c r="C341" s="157"/>
      <c r="D341" s="157"/>
      <c r="E341" s="86"/>
      <c r="F341" s="86"/>
      <c r="G341" s="114"/>
      <c r="H341" s="45"/>
      <c r="I341" s="45"/>
      <c r="J341" s="45"/>
      <c r="K341" s="45"/>
      <c r="L341" s="45"/>
      <c r="M341" s="45"/>
      <c r="N341" s="45"/>
      <c r="O341" s="45"/>
      <c r="P341" s="45"/>
      <c r="Q341" s="45"/>
      <c r="R341" s="45"/>
      <c r="S341" s="45"/>
      <c r="T341" s="45"/>
      <c r="U341" s="45"/>
      <c r="V341" s="45"/>
    </row>
    <row r="342">
      <c r="A342" s="196"/>
      <c r="B342" s="188"/>
      <c r="C342" s="157"/>
      <c r="D342" s="157"/>
      <c r="E342" s="86"/>
      <c r="F342" s="86"/>
      <c r="G342" s="114"/>
      <c r="H342" s="45"/>
      <c r="I342" s="45"/>
      <c r="J342" s="45"/>
      <c r="K342" s="45"/>
      <c r="L342" s="45"/>
      <c r="M342" s="45"/>
      <c r="N342" s="45"/>
      <c r="O342" s="45"/>
      <c r="P342" s="45"/>
      <c r="Q342" s="45"/>
      <c r="R342" s="45"/>
      <c r="S342" s="45"/>
      <c r="T342" s="45"/>
      <c r="U342" s="45"/>
      <c r="V342" s="45"/>
    </row>
    <row r="343">
      <c r="A343" s="196"/>
      <c r="B343" s="188"/>
      <c r="C343" s="157"/>
      <c r="D343" s="157"/>
      <c r="E343" s="86"/>
      <c r="F343" s="86"/>
      <c r="G343" s="114"/>
      <c r="H343" s="45"/>
      <c r="I343" s="45"/>
      <c r="J343" s="45"/>
      <c r="K343" s="45"/>
      <c r="L343" s="45"/>
      <c r="M343" s="45"/>
      <c r="N343" s="45"/>
      <c r="O343" s="45"/>
      <c r="P343" s="45"/>
      <c r="Q343" s="45"/>
      <c r="R343" s="45"/>
      <c r="S343" s="45"/>
      <c r="T343" s="45"/>
      <c r="U343" s="45"/>
      <c r="V343" s="45"/>
    </row>
    <row r="344">
      <c r="A344" s="196"/>
      <c r="B344" s="188"/>
      <c r="C344" s="157"/>
      <c r="D344" s="157"/>
      <c r="E344" s="86"/>
      <c r="F344" s="86"/>
      <c r="G344" s="114"/>
      <c r="H344" s="45"/>
      <c r="I344" s="45"/>
      <c r="J344" s="45"/>
      <c r="K344" s="45"/>
      <c r="L344" s="45"/>
      <c r="M344" s="45"/>
      <c r="N344" s="45"/>
      <c r="O344" s="45"/>
      <c r="P344" s="45"/>
      <c r="Q344" s="45"/>
      <c r="R344" s="45"/>
      <c r="S344" s="45"/>
      <c r="T344" s="45"/>
      <c r="U344" s="45"/>
      <c r="V344" s="45"/>
    </row>
    <row r="345">
      <c r="A345" s="196"/>
      <c r="B345" s="188"/>
      <c r="C345" s="157"/>
      <c r="D345" s="157"/>
      <c r="E345" s="86"/>
      <c r="F345" s="86"/>
      <c r="G345" s="114"/>
      <c r="H345" s="45"/>
      <c r="I345" s="45"/>
      <c r="J345" s="45"/>
      <c r="K345" s="45"/>
      <c r="L345" s="45"/>
      <c r="M345" s="45"/>
      <c r="N345" s="45"/>
      <c r="O345" s="45"/>
      <c r="P345" s="45"/>
      <c r="Q345" s="45"/>
      <c r="R345" s="45"/>
      <c r="S345" s="45"/>
      <c r="T345" s="45"/>
      <c r="U345" s="45"/>
      <c r="V345" s="45"/>
    </row>
    <row r="346">
      <c r="A346" s="196"/>
      <c r="B346" s="188"/>
      <c r="C346" s="157"/>
      <c r="D346" s="157"/>
      <c r="E346" s="86"/>
      <c r="F346" s="86"/>
      <c r="G346" s="114"/>
      <c r="H346" s="45"/>
      <c r="I346" s="45"/>
      <c r="J346" s="45"/>
      <c r="K346" s="45"/>
      <c r="L346" s="45"/>
      <c r="M346" s="45"/>
      <c r="N346" s="45"/>
      <c r="O346" s="45"/>
      <c r="P346" s="45"/>
      <c r="Q346" s="45"/>
      <c r="R346" s="45"/>
      <c r="S346" s="45"/>
      <c r="T346" s="45"/>
      <c r="U346" s="45"/>
      <c r="V346" s="45"/>
    </row>
    <row r="347">
      <c r="A347" s="196"/>
      <c r="B347" s="188"/>
      <c r="C347" s="157"/>
      <c r="D347" s="157"/>
      <c r="E347" s="86"/>
      <c r="F347" s="86"/>
      <c r="G347" s="114"/>
      <c r="H347" s="45"/>
      <c r="I347" s="45"/>
      <c r="J347" s="45"/>
      <c r="K347" s="45"/>
      <c r="L347" s="45"/>
      <c r="M347" s="45"/>
      <c r="N347" s="45"/>
      <c r="O347" s="45"/>
      <c r="P347" s="45"/>
      <c r="Q347" s="45"/>
      <c r="R347" s="45"/>
      <c r="S347" s="45"/>
      <c r="T347" s="45"/>
      <c r="U347" s="45"/>
      <c r="V347" s="45"/>
    </row>
    <row r="348">
      <c r="A348" s="196"/>
      <c r="B348" s="188"/>
      <c r="C348" s="157"/>
      <c r="D348" s="157"/>
      <c r="E348" s="86"/>
      <c r="F348" s="86"/>
      <c r="G348" s="114"/>
      <c r="H348" s="45"/>
      <c r="I348" s="45"/>
      <c r="J348" s="45"/>
      <c r="K348" s="45"/>
      <c r="L348" s="45"/>
      <c r="M348" s="45"/>
      <c r="N348" s="45"/>
      <c r="O348" s="45"/>
      <c r="P348" s="45"/>
      <c r="Q348" s="45"/>
      <c r="R348" s="45"/>
      <c r="S348" s="45"/>
      <c r="T348" s="45"/>
      <c r="U348" s="45"/>
      <c r="V348" s="45"/>
    </row>
    <row r="349">
      <c r="A349" s="196"/>
      <c r="B349" s="188"/>
      <c r="C349" s="157"/>
      <c r="D349" s="157"/>
      <c r="E349" s="86"/>
      <c r="F349" s="86"/>
      <c r="G349" s="114"/>
      <c r="H349" s="45"/>
      <c r="I349" s="45"/>
      <c r="J349" s="45"/>
      <c r="K349" s="45"/>
      <c r="L349" s="45"/>
      <c r="M349" s="45"/>
      <c r="N349" s="45"/>
      <c r="O349" s="45"/>
      <c r="P349" s="45"/>
      <c r="Q349" s="45"/>
      <c r="R349" s="45"/>
      <c r="S349" s="45"/>
      <c r="T349" s="45"/>
      <c r="U349" s="45"/>
      <c r="V349" s="45"/>
    </row>
    <row r="350">
      <c r="A350" s="196"/>
      <c r="B350" s="188"/>
      <c r="C350" s="157"/>
      <c r="D350" s="157"/>
      <c r="E350" s="86"/>
      <c r="F350" s="86"/>
      <c r="G350" s="114"/>
      <c r="H350" s="45"/>
      <c r="I350" s="45"/>
      <c r="J350" s="45"/>
      <c r="K350" s="45"/>
      <c r="L350" s="45"/>
      <c r="M350" s="45"/>
      <c r="N350" s="45"/>
      <c r="O350" s="45"/>
      <c r="P350" s="45"/>
      <c r="Q350" s="45"/>
      <c r="R350" s="45"/>
      <c r="S350" s="45"/>
      <c r="T350" s="45"/>
      <c r="U350" s="45"/>
      <c r="V350" s="45"/>
    </row>
    <row r="351">
      <c r="A351" s="196"/>
      <c r="B351" s="188"/>
      <c r="C351" s="157"/>
      <c r="D351" s="157"/>
      <c r="E351" s="86"/>
      <c r="F351" s="86"/>
      <c r="G351" s="114"/>
      <c r="H351" s="45"/>
      <c r="I351" s="45"/>
      <c r="J351" s="45"/>
      <c r="K351" s="45"/>
      <c r="L351" s="45"/>
      <c r="M351" s="45"/>
      <c r="N351" s="45"/>
      <c r="O351" s="45"/>
      <c r="P351" s="45"/>
      <c r="Q351" s="45"/>
      <c r="R351" s="45"/>
      <c r="S351" s="45"/>
      <c r="T351" s="45"/>
      <c r="U351" s="45"/>
      <c r="V351" s="45"/>
    </row>
    <row r="352">
      <c r="A352" s="196"/>
      <c r="B352" s="188"/>
      <c r="C352" s="157"/>
      <c r="D352" s="157"/>
      <c r="E352" s="86"/>
      <c r="F352" s="86"/>
      <c r="G352" s="114"/>
      <c r="H352" s="45"/>
      <c r="I352" s="45"/>
      <c r="J352" s="45"/>
      <c r="K352" s="45"/>
      <c r="L352" s="45"/>
      <c r="M352" s="45"/>
      <c r="N352" s="45"/>
      <c r="O352" s="45"/>
      <c r="P352" s="45"/>
      <c r="Q352" s="45"/>
      <c r="R352" s="45"/>
      <c r="S352" s="45"/>
      <c r="T352" s="45"/>
      <c r="U352" s="45"/>
      <c r="V352" s="45"/>
    </row>
    <row r="353">
      <c r="A353" s="196"/>
      <c r="B353" s="188"/>
      <c r="C353" s="157"/>
      <c r="D353" s="157"/>
      <c r="E353" s="86"/>
      <c r="F353" s="86"/>
      <c r="G353" s="114"/>
      <c r="H353" s="45"/>
      <c r="I353" s="45"/>
      <c r="J353" s="45"/>
      <c r="K353" s="45"/>
      <c r="L353" s="45"/>
      <c r="M353" s="45"/>
      <c r="N353" s="45"/>
      <c r="O353" s="45"/>
      <c r="P353" s="45"/>
      <c r="Q353" s="45"/>
      <c r="R353" s="45"/>
      <c r="S353" s="45"/>
      <c r="T353" s="45"/>
      <c r="U353" s="45"/>
      <c r="V353" s="45"/>
    </row>
    <row r="354">
      <c r="A354" s="196"/>
      <c r="B354" s="188"/>
      <c r="C354" s="157"/>
      <c r="D354" s="157"/>
      <c r="E354" s="86"/>
      <c r="F354" s="86"/>
      <c r="G354" s="114"/>
      <c r="H354" s="45"/>
      <c r="I354" s="45"/>
      <c r="J354" s="45"/>
      <c r="K354" s="45"/>
      <c r="L354" s="45"/>
      <c r="M354" s="45"/>
      <c r="N354" s="45"/>
      <c r="O354" s="45"/>
      <c r="P354" s="45"/>
      <c r="Q354" s="45"/>
      <c r="R354" s="45"/>
      <c r="S354" s="45"/>
      <c r="T354" s="45"/>
      <c r="U354" s="45"/>
      <c r="V354" s="45"/>
    </row>
    <row r="355">
      <c r="A355" s="196"/>
      <c r="B355" s="188"/>
      <c r="C355" s="157"/>
      <c r="D355" s="157"/>
      <c r="E355" s="86"/>
      <c r="F355" s="86"/>
      <c r="G355" s="114"/>
      <c r="H355" s="45"/>
      <c r="I355" s="45"/>
      <c r="J355" s="45"/>
      <c r="K355" s="45"/>
      <c r="L355" s="45"/>
      <c r="M355" s="45"/>
      <c r="N355" s="45"/>
      <c r="O355" s="45"/>
      <c r="P355" s="45"/>
      <c r="Q355" s="45"/>
      <c r="R355" s="45"/>
      <c r="S355" s="45"/>
      <c r="T355" s="45"/>
      <c r="U355" s="45"/>
      <c r="V355" s="45"/>
    </row>
    <row r="356">
      <c r="A356" s="196"/>
      <c r="B356" s="188"/>
      <c r="C356" s="157"/>
      <c r="D356" s="157"/>
      <c r="E356" s="86"/>
      <c r="F356" s="86"/>
      <c r="G356" s="114"/>
      <c r="H356" s="45"/>
      <c r="I356" s="45"/>
      <c r="J356" s="45"/>
      <c r="K356" s="45"/>
      <c r="L356" s="45"/>
      <c r="M356" s="45"/>
      <c r="N356" s="45"/>
      <c r="O356" s="45"/>
      <c r="P356" s="45"/>
      <c r="Q356" s="45"/>
      <c r="R356" s="45"/>
      <c r="S356" s="45"/>
      <c r="T356" s="45"/>
      <c r="U356" s="45"/>
      <c r="V356" s="45"/>
    </row>
    <row r="357">
      <c r="A357" s="196"/>
      <c r="B357" s="188"/>
      <c r="C357" s="157"/>
      <c r="D357" s="157"/>
      <c r="E357" s="86"/>
      <c r="F357" s="86"/>
      <c r="G357" s="114"/>
      <c r="H357" s="45"/>
      <c r="I357" s="45"/>
      <c r="J357" s="45"/>
      <c r="K357" s="45"/>
      <c r="L357" s="45"/>
      <c r="M357" s="45"/>
      <c r="N357" s="45"/>
      <c r="O357" s="45"/>
      <c r="P357" s="45"/>
      <c r="Q357" s="45"/>
      <c r="R357" s="45"/>
      <c r="S357" s="45"/>
      <c r="T357" s="45"/>
      <c r="U357" s="45"/>
      <c r="V357" s="45"/>
    </row>
    <row r="358">
      <c r="A358" s="196"/>
      <c r="B358" s="188"/>
      <c r="C358" s="157"/>
      <c r="D358" s="157"/>
      <c r="E358" s="86"/>
      <c r="F358" s="86"/>
      <c r="G358" s="114"/>
      <c r="H358" s="45"/>
      <c r="I358" s="45"/>
      <c r="J358" s="45"/>
      <c r="K358" s="45"/>
      <c r="L358" s="45"/>
      <c r="M358" s="45"/>
      <c r="N358" s="45"/>
      <c r="O358" s="45"/>
      <c r="P358" s="45"/>
      <c r="Q358" s="45"/>
      <c r="R358" s="45"/>
      <c r="S358" s="45"/>
      <c r="T358" s="45"/>
      <c r="U358" s="45"/>
      <c r="V358" s="45"/>
    </row>
    <row r="359">
      <c r="A359" s="196"/>
      <c r="B359" s="188"/>
      <c r="C359" s="157"/>
      <c r="D359" s="157"/>
      <c r="E359" s="86"/>
      <c r="F359" s="86"/>
      <c r="G359" s="114"/>
      <c r="H359" s="45"/>
      <c r="I359" s="45"/>
      <c r="J359" s="45"/>
      <c r="K359" s="45"/>
      <c r="L359" s="45"/>
      <c r="M359" s="45"/>
      <c r="N359" s="45"/>
      <c r="O359" s="45"/>
      <c r="P359" s="45"/>
      <c r="Q359" s="45"/>
      <c r="R359" s="45"/>
      <c r="S359" s="45"/>
      <c r="T359" s="45"/>
      <c r="U359" s="45"/>
      <c r="V359" s="45"/>
    </row>
    <row r="360">
      <c r="A360" s="196"/>
      <c r="B360" s="188"/>
      <c r="C360" s="157"/>
      <c r="D360" s="157"/>
      <c r="E360" s="86"/>
      <c r="F360" s="86"/>
      <c r="G360" s="114"/>
      <c r="H360" s="45"/>
      <c r="I360" s="45"/>
      <c r="J360" s="45"/>
      <c r="K360" s="45"/>
      <c r="L360" s="45"/>
      <c r="M360" s="45"/>
      <c r="N360" s="45"/>
      <c r="O360" s="45"/>
      <c r="P360" s="45"/>
      <c r="Q360" s="45"/>
      <c r="R360" s="45"/>
      <c r="S360" s="45"/>
      <c r="T360" s="45"/>
      <c r="U360" s="45"/>
      <c r="V360" s="45"/>
    </row>
    <row r="361">
      <c r="A361" s="196"/>
      <c r="B361" s="188"/>
      <c r="C361" s="157"/>
      <c r="D361" s="157"/>
      <c r="E361" s="86"/>
      <c r="F361" s="86"/>
      <c r="G361" s="114"/>
      <c r="H361" s="45"/>
      <c r="I361" s="45"/>
      <c r="J361" s="45"/>
      <c r="K361" s="45"/>
      <c r="L361" s="45"/>
      <c r="M361" s="45"/>
      <c r="N361" s="45"/>
      <c r="O361" s="45"/>
      <c r="P361" s="45"/>
      <c r="Q361" s="45"/>
      <c r="R361" s="45"/>
      <c r="S361" s="45"/>
      <c r="T361" s="45"/>
      <c r="U361" s="45"/>
      <c r="V361" s="45"/>
    </row>
    <row r="362">
      <c r="A362" s="196"/>
      <c r="B362" s="188"/>
      <c r="C362" s="157"/>
      <c r="D362" s="157"/>
      <c r="E362" s="86"/>
      <c r="F362" s="86"/>
      <c r="G362" s="114"/>
      <c r="H362" s="45"/>
      <c r="I362" s="45"/>
      <c r="J362" s="45"/>
      <c r="K362" s="45"/>
      <c r="L362" s="45"/>
      <c r="M362" s="45"/>
      <c r="N362" s="45"/>
      <c r="O362" s="45"/>
      <c r="P362" s="45"/>
      <c r="Q362" s="45"/>
      <c r="R362" s="45"/>
      <c r="S362" s="45"/>
      <c r="T362" s="45"/>
      <c r="U362" s="45"/>
      <c r="V362" s="45"/>
    </row>
    <row r="363">
      <c r="A363" s="196"/>
      <c r="B363" s="188"/>
      <c r="C363" s="157"/>
      <c r="D363" s="157"/>
      <c r="E363" s="86"/>
      <c r="F363" s="86"/>
      <c r="G363" s="114"/>
      <c r="H363" s="45"/>
      <c r="I363" s="45"/>
      <c r="J363" s="45"/>
      <c r="K363" s="45"/>
      <c r="L363" s="45"/>
      <c r="M363" s="45"/>
      <c r="N363" s="45"/>
      <c r="O363" s="45"/>
      <c r="P363" s="45"/>
      <c r="Q363" s="45"/>
      <c r="R363" s="45"/>
      <c r="S363" s="45"/>
      <c r="T363" s="45"/>
      <c r="U363" s="45"/>
      <c r="V363" s="45"/>
    </row>
    <row r="364">
      <c r="A364" s="196"/>
      <c r="B364" s="188"/>
      <c r="C364" s="157"/>
      <c r="D364" s="157"/>
      <c r="E364" s="86"/>
      <c r="F364" s="86"/>
      <c r="G364" s="114"/>
      <c r="H364" s="45"/>
      <c r="I364" s="45"/>
      <c r="J364" s="45"/>
      <c r="K364" s="45"/>
      <c r="L364" s="45"/>
      <c r="M364" s="45"/>
      <c r="N364" s="45"/>
      <c r="O364" s="45"/>
      <c r="P364" s="45"/>
      <c r="Q364" s="45"/>
      <c r="R364" s="45"/>
      <c r="S364" s="45"/>
      <c r="T364" s="45"/>
      <c r="U364" s="45"/>
      <c r="V364" s="45"/>
    </row>
    <row r="365">
      <c r="A365" s="196"/>
      <c r="B365" s="188"/>
      <c r="C365" s="157"/>
      <c r="D365" s="157"/>
      <c r="E365" s="86"/>
      <c r="F365" s="86"/>
      <c r="G365" s="114"/>
      <c r="H365" s="45"/>
      <c r="I365" s="45"/>
      <c r="J365" s="45"/>
      <c r="K365" s="45"/>
      <c r="L365" s="45"/>
      <c r="M365" s="45"/>
      <c r="N365" s="45"/>
      <c r="O365" s="45"/>
      <c r="P365" s="45"/>
      <c r="Q365" s="45"/>
      <c r="R365" s="45"/>
      <c r="S365" s="45"/>
      <c r="T365" s="45"/>
      <c r="U365" s="45"/>
      <c r="V365" s="45"/>
    </row>
    <row r="366">
      <c r="A366" s="196"/>
      <c r="B366" s="188"/>
      <c r="C366" s="157"/>
      <c r="D366" s="157"/>
      <c r="E366" s="86"/>
      <c r="F366" s="86"/>
      <c r="G366" s="114"/>
      <c r="H366" s="45"/>
      <c r="I366" s="45"/>
      <c r="J366" s="45"/>
      <c r="K366" s="45"/>
      <c r="L366" s="45"/>
      <c r="M366" s="45"/>
      <c r="N366" s="45"/>
      <c r="O366" s="45"/>
      <c r="P366" s="45"/>
      <c r="Q366" s="45"/>
      <c r="R366" s="45"/>
      <c r="S366" s="45"/>
      <c r="T366" s="45"/>
      <c r="U366" s="45"/>
      <c r="V366" s="45"/>
    </row>
    <row r="367">
      <c r="A367" s="196"/>
      <c r="B367" s="188"/>
      <c r="C367" s="157"/>
      <c r="D367" s="157"/>
      <c r="E367" s="86"/>
      <c r="F367" s="86"/>
      <c r="G367" s="114"/>
      <c r="H367" s="45"/>
      <c r="I367" s="45"/>
      <c r="J367" s="45"/>
      <c r="K367" s="45"/>
      <c r="L367" s="45"/>
      <c r="M367" s="45"/>
      <c r="N367" s="45"/>
      <c r="O367" s="45"/>
      <c r="P367" s="45"/>
      <c r="Q367" s="45"/>
      <c r="R367" s="45"/>
      <c r="S367" s="45"/>
      <c r="T367" s="45"/>
      <c r="U367" s="45"/>
      <c r="V367" s="45"/>
    </row>
    <row r="368">
      <c r="A368" s="196"/>
      <c r="B368" s="188"/>
      <c r="C368" s="157"/>
      <c r="D368" s="157"/>
      <c r="E368" s="86"/>
      <c r="F368" s="86"/>
      <c r="G368" s="114"/>
      <c r="H368" s="45"/>
      <c r="I368" s="45"/>
      <c r="J368" s="45"/>
      <c r="K368" s="45"/>
      <c r="L368" s="45"/>
      <c r="M368" s="45"/>
      <c r="N368" s="45"/>
      <c r="O368" s="45"/>
      <c r="P368" s="45"/>
      <c r="Q368" s="45"/>
      <c r="R368" s="45"/>
      <c r="S368" s="45"/>
      <c r="T368" s="45"/>
      <c r="U368" s="45"/>
      <c r="V368" s="45"/>
    </row>
    <row r="369">
      <c r="A369" s="196"/>
      <c r="B369" s="188"/>
      <c r="C369" s="157"/>
      <c r="D369" s="157"/>
      <c r="E369" s="86"/>
      <c r="F369" s="86"/>
      <c r="G369" s="114"/>
      <c r="H369" s="45"/>
      <c r="I369" s="45"/>
      <c r="J369" s="45"/>
      <c r="K369" s="45"/>
      <c r="L369" s="45"/>
      <c r="M369" s="45"/>
      <c r="N369" s="45"/>
      <c r="O369" s="45"/>
      <c r="P369" s="45"/>
      <c r="Q369" s="45"/>
      <c r="R369" s="45"/>
      <c r="S369" s="45"/>
      <c r="T369" s="45"/>
      <c r="U369" s="45"/>
      <c r="V369" s="45"/>
    </row>
    <row r="370">
      <c r="A370" s="196"/>
      <c r="B370" s="188"/>
      <c r="C370" s="157"/>
      <c r="D370" s="157"/>
      <c r="E370" s="86"/>
      <c r="F370" s="86"/>
      <c r="G370" s="114"/>
      <c r="H370" s="45"/>
      <c r="I370" s="45"/>
      <c r="J370" s="45"/>
      <c r="K370" s="45"/>
      <c r="L370" s="45"/>
      <c r="M370" s="45"/>
      <c r="N370" s="45"/>
      <c r="O370" s="45"/>
      <c r="P370" s="45"/>
      <c r="Q370" s="45"/>
      <c r="R370" s="45"/>
      <c r="S370" s="45"/>
      <c r="T370" s="45"/>
      <c r="U370" s="45"/>
      <c r="V370" s="45"/>
    </row>
    <row r="371">
      <c r="A371" s="196"/>
      <c r="B371" s="188"/>
      <c r="C371" s="157"/>
      <c r="D371" s="157"/>
      <c r="E371" s="86"/>
      <c r="F371" s="86"/>
      <c r="G371" s="114"/>
      <c r="H371" s="45"/>
      <c r="I371" s="45"/>
      <c r="J371" s="45"/>
      <c r="K371" s="45"/>
      <c r="L371" s="45"/>
      <c r="M371" s="45"/>
      <c r="N371" s="45"/>
      <c r="O371" s="45"/>
      <c r="P371" s="45"/>
      <c r="Q371" s="45"/>
      <c r="R371" s="45"/>
      <c r="S371" s="45"/>
      <c r="T371" s="45"/>
      <c r="U371" s="45"/>
      <c r="V371" s="45"/>
    </row>
    <row r="372">
      <c r="A372" s="196"/>
      <c r="B372" s="188"/>
      <c r="C372" s="157"/>
      <c r="D372" s="157"/>
      <c r="E372" s="86"/>
      <c r="F372" s="86"/>
      <c r="G372" s="114"/>
      <c r="H372" s="45"/>
      <c r="I372" s="45"/>
      <c r="J372" s="45"/>
      <c r="K372" s="45"/>
      <c r="L372" s="45"/>
      <c r="M372" s="45"/>
      <c r="N372" s="45"/>
      <c r="O372" s="45"/>
      <c r="P372" s="45"/>
      <c r="Q372" s="45"/>
      <c r="R372" s="45"/>
      <c r="S372" s="45"/>
      <c r="T372" s="45"/>
      <c r="U372" s="45"/>
      <c r="V372" s="45"/>
    </row>
    <row r="373">
      <c r="A373" s="196"/>
      <c r="B373" s="188"/>
      <c r="C373" s="157"/>
      <c r="D373" s="157"/>
      <c r="E373" s="86"/>
      <c r="F373" s="86"/>
      <c r="G373" s="114"/>
      <c r="H373" s="45"/>
      <c r="I373" s="45"/>
      <c r="J373" s="45"/>
      <c r="K373" s="45"/>
      <c r="L373" s="45"/>
      <c r="M373" s="45"/>
      <c r="N373" s="45"/>
      <c r="O373" s="45"/>
      <c r="P373" s="45"/>
      <c r="Q373" s="45"/>
      <c r="R373" s="45"/>
      <c r="S373" s="45"/>
      <c r="T373" s="45"/>
      <c r="U373" s="45"/>
      <c r="V373" s="45"/>
    </row>
    <row r="374">
      <c r="A374" s="196"/>
      <c r="B374" s="188"/>
      <c r="C374" s="157"/>
      <c r="D374" s="157"/>
      <c r="E374" s="86"/>
      <c r="F374" s="86"/>
      <c r="G374" s="114"/>
      <c r="H374" s="45"/>
      <c r="I374" s="45"/>
      <c r="J374" s="45"/>
      <c r="K374" s="45"/>
      <c r="L374" s="45"/>
      <c r="M374" s="45"/>
      <c r="N374" s="45"/>
      <c r="O374" s="45"/>
      <c r="P374" s="45"/>
      <c r="Q374" s="45"/>
      <c r="R374" s="45"/>
      <c r="S374" s="45"/>
      <c r="T374" s="45"/>
      <c r="U374" s="45"/>
      <c r="V374" s="45"/>
    </row>
    <row r="375">
      <c r="A375" s="196"/>
      <c r="B375" s="188"/>
      <c r="C375" s="157"/>
      <c r="D375" s="157"/>
      <c r="E375" s="86"/>
      <c r="F375" s="86"/>
      <c r="G375" s="114"/>
      <c r="H375" s="45"/>
      <c r="I375" s="45"/>
      <c r="J375" s="45"/>
      <c r="K375" s="45"/>
      <c r="L375" s="45"/>
      <c r="M375" s="45"/>
      <c r="N375" s="45"/>
      <c r="O375" s="45"/>
      <c r="P375" s="45"/>
      <c r="Q375" s="45"/>
      <c r="R375" s="45"/>
      <c r="S375" s="45"/>
      <c r="T375" s="45"/>
      <c r="U375" s="45"/>
      <c r="V375" s="45"/>
    </row>
    <row r="376">
      <c r="A376" s="196"/>
      <c r="B376" s="188"/>
      <c r="C376" s="157"/>
      <c r="D376" s="157"/>
      <c r="E376" s="86"/>
      <c r="F376" s="86"/>
      <c r="G376" s="114"/>
      <c r="H376" s="45"/>
      <c r="I376" s="45"/>
      <c r="J376" s="45"/>
      <c r="K376" s="45"/>
      <c r="L376" s="45"/>
      <c r="M376" s="45"/>
      <c r="N376" s="45"/>
      <c r="O376" s="45"/>
      <c r="P376" s="45"/>
      <c r="Q376" s="45"/>
      <c r="R376" s="45"/>
      <c r="S376" s="45"/>
      <c r="T376" s="45"/>
      <c r="U376" s="45"/>
      <c r="V376" s="45"/>
    </row>
    <row r="377">
      <c r="A377" s="196"/>
      <c r="B377" s="188"/>
      <c r="C377" s="157"/>
      <c r="D377" s="157"/>
      <c r="E377" s="86"/>
      <c r="F377" s="86"/>
      <c r="G377" s="114"/>
      <c r="H377" s="45"/>
      <c r="I377" s="45"/>
      <c r="J377" s="45"/>
      <c r="K377" s="45"/>
      <c r="L377" s="45"/>
      <c r="M377" s="45"/>
      <c r="N377" s="45"/>
      <c r="O377" s="45"/>
      <c r="P377" s="45"/>
      <c r="Q377" s="45"/>
      <c r="R377" s="45"/>
      <c r="S377" s="45"/>
      <c r="T377" s="45"/>
      <c r="U377" s="45"/>
      <c r="V377" s="45"/>
    </row>
    <row r="378">
      <c r="A378" s="196"/>
      <c r="B378" s="188"/>
      <c r="C378" s="157"/>
      <c r="D378" s="157"/>
      <c r="E378" s="86"/>
      <c r="F378" s="86"/>
      <c r="G378" s="114"/>
      <c r="H378" s="45"/>
      <c r="I378" s="45"/>
      <c r="J378" s="45"/>
      <c r="K378" s="45"/>
      <c r="L378" s="45"/>
      <c r="M378" s="45"/>
      <c r="N378" s="45"/>
      <c r="O378" s="45"/>
      <c r="P378" s="45"/>
      <c r="Q378" s="45"/>
      <c r="R378" s="45"/>
      <c r="S378" s="45"/>
      <c r="T378" s="45"/>
      <c r="U378" s="45"/>
      <c r="V378" s="45"/>
    </row>
    <row r="379">
      <c r="A379" s="196"/>
      <c r="B379" s="188"/>
      <c r="C379" s="157"/>
      <c r="D379" s="157"/>
      <c r="E379" s="86"/>
      <c r="F379" s="86"/>
      <c r="G379" s="114"/>
      <c r="H379" s="45"/>
      <c r="I379" s="45"/>
      <c r="J379" s="45"/>
      <c r="K379" s="45"/>
      <c r="L379" s="45"/>
      <c r="M379" s="45"/>
      <c r="N379" s="45"/>
      <c r="O379" s="45"/>
      <c r="P379" s="45"/>
      <c r="Q379" s="45"/>
      <c r="R379" s="45"/>
      <c r="S379" s="45"/>
      <c r="T379" s="45"/>
      <c r="U379" s="45"/>
      <c r="V379" s="45"/>
    </row>
    <row r="380">
      <c r="A380" s="196"/>
      <c r="B380" s="188"/>
      <c r="C380" s="157"/>
      <c r="D380" s="157"/>
      <c r="E380" s="86"/>
      <c r="F380" s="86"/>
      <c r="G380" s="114"/>
      <c r="H380" s="45"/>
      <c r="I380" s="45"/>
      <c r="J380" s="45"/>
      <c r="K380" s="45"/>
      <c r="L380" s="45"/>
      <c r="M380" s="45"/>
      <c r="N380" s="45"/>
      <c r="O380" s="45"/>
      <c r="P380" s="45"/>
      <c r="Q380" s="45"/>
      <c r="R380" s="45"/>
      <c r="S380" s="45"/>
      <c r="T380" s="45"/>
      <c r="U380" s="45"/>
      <c r="V380" s="45"/>
    </row>
    <row r="381">
      <c r="A381" s="196"/>
      <c r="B381" s="188"/>
      <c r="C381" s="157"/>
      <c r="D381" s="157"/>
      <c r="E381" s="86"/>
      <c r="F381" s="86"/>
      <c r="G381" s="114"/>
      <c r="H381" s="45"/>
      <c r="I381" s="45"/>
      <c r="J381" s="45"/>
      <c r="K381" s="45"/>
      <c r="L381" s="45"/>
      <c r="M381" s="45"/>
      <c r="N381" s="45"/>
      <c r="O381" s="45"/>
      <c r="P381" s="45"/>
      <c r="Q381" s="45"/>
      <c r="R381" s="45"/>
      <c r="S381" s="45"/>
      <c r="T381" s="45"/>
      <c r="U381" s="45"/>
      <c r="V381" s="45"/>
    </row>
    <row r="382">
      <c r="A382" s="196"/>
      <c r="B382" s="188"/>
      <c r="C382" s="157"/>
      <c r="D382" s="157"/>
      <c r="E382" s="86"/>
      <c r="F382" s="86"/>
      <c r="G382" s="114"/>
      <c r="H382" s="45"/>
      <c r="I382" s="45"/>
      <c r="J382" s="45"/>
      <c r="K382" s="45"/>
      <c r="L382" s="45"/>
      <c r="M382" s="45"/>
      <c r="N382" s="45"/>
      <c r="O382" s="45"/>
      <c r="P382" s="45"/>
      <c r="Q382" s="45"/>
      <c r="R382" s="45"/>
      <c r="S382" s="45"/>
      <c r="T382" s="45"/>
      <c r="U382" s="45"/>
      <c r="V382" s="45"/>
    </row>
    <row r="383">
      <c r="A383" s="196"/>
      <c r="B383" s="188"/>
      <c r="C383" s="157"/>
      <c r="D383" s="157"/>
      <c r="E383" s="86"/>
      <c r="F383" s="86"/>
      <c r="G383" s="114"/>
      <c r="H383" s="45"/>
      <c r="I383" s="45"/>
      <c r="J383" s="45"/>
      <c r="K383" s="45"/>
      <c r="L383" s="45"/>
      <c r="M383" s="45"/>
      <c r="N383" s="45"/>
      <c r="O383" s="45"/>
      <c r="P383" s="45"/>
      <c r="Q383" s="45"/>
      <c r="R383" s="45"/>
      <c r="S383" s="45"/>
      <c r="T383" s="45"/>
      <c r="U383" s="45"/>
      <c r="V383" s="45"/>
    </row>
    <row r="384">
      <c r="A384" s="196"/>
      <c r="B384" s="188"/>
      <c r="C384" s="157"/>
      <c r="D384" s="157"/>
      <c r="E384" s="86"/>
      <c r="F384" s="86"/>
      <c r="G384" s="114"/>
      <c r="H384" s="45"/>
      <c r="I384" s="45"/>
      <c r="J384" s="45"/>
      <c r="K384" s="45"/>
      <c r="L384" s="45"/>
      <c r="M384" s="45"/>
      <c r="N384" s="45"/>
      <c r="O384" s="45"/>
      <c r="P384" s="45"/>
      <c r="Q384" s="45"/>
      <c r="R384" s="45"/>
      <c r="S384" s="45"/>
      <c r="T384" s="45"/>
      <c r="U384" s="45"/>
      <c r="V384" s="45"/>
    </row>
    <row r="385">
      <c r="A385" s="196"/>
      <c r="B385" s="188"/>
      <c r="C385" s="157"/>
      <c r="D385" s="157"/>
      <c r="E385" s="86"/>
      <c r="F385" s="86"/>
      <c r="G385" s="114"/>
      <c r="H385" s="45"/>
      <c r="I385" s="45"/>
      <c r="J385" s="45"/>
      <c r="K385" s="45"/>
      <c r="L385" s="45"/>
      <c r="M385" s="45"/>
      <c r="N385" s="45"/>
      <c r="O385" s="45"/>
      <c r="P385" s="45"/>
      <c r="Q385" s="45"/>
      <c r="R385" s="45"/>
      <c r="S385" s="45"/>
      <c r="T385" s="45"/>
      <c r="U385" s="45"/>
      <c r="V385" s="45"/>
    </row>
    <row r="386">
      <c r="A386" s="196"/>
      <c r="B386" s="188"/>
      <c r="C386" s="157"/>
      <c r="D386" s="157"/>
      <c r="E386" s="86"/>
      <c r="F386" s="86"/>
      <c r="G386" s="114"/>
      <c r="H386" s="45"/>
      <c r="I386" s="45"/>
      <c r="J386" s="45"/>
      <c r="K386" s="45"/>
      <c r="L386" s="45"/>
      <c r="M386" s="45"/>
      <c r="N386" s="45"/>
      <c r="O386" s="45"/>
      <c r="P386" s="45"/>
      <c r="Q386" s="45"/>
      <c r="R386" s="45"/>
      <c r="S386" s="45"/>
      <c r="T386" s="45"/>
      <c r="U386" s="45"/>
      <c r="V386" s="45"/>
    </row>
    <row r="387">
      <c r="A387" s="196"/>
      <c r="B387" s="188"/>
      <c r="C387" s="157"/>
      <c r="D387" s="157"/>
      <c r="E387" s="86"/>
      <c r="F387" s="86"/>
      <c r="G387" s="114"/>
      <c r="H387" s="45"/>
      <c r="I387" s="45"/>
      <c r="J387" s="45"/>
      <c r="K387" s="45"/>
      <c r="L387" s="45"/>
      <c r="M387" s="45"/>
      <c r="N387" s="45"/>
      <c r="O387" s="45"/>
      <c r="P387" s="45"/>
      <c r="Q387" s="45"/>
      <c r="R387" s="45"/>
      <c r="S387" s="45"/>
      <c r="T387" s="45"/>
      <c r="U387" s="45"/>
      <c r="V387" s="45"/>
    </row>
    <row r="388">
      <c r="A388" s="196"/>
      <c r="B388" s="188"/>
      <c r="C388" s="157"/>
      <c r="D388" s="157"/>
      <c r="E388" s="86"/>
      <c r="F388" s="86"/>
      <c r="G388" s="114"/>
      <c r="H388" s="45"/>
      <c r="I388" s="45"/>
      <c r="J388" s="45"/>
      <c r="K388" s="45"/>
      <c r="L388" s="45"/>
      <c r="M388" s="45"/>
      <c r="N388" s="45"/>
      <c r="O388" s="45"/>
      <c r="P388" s="45"/>
      <c r="Q388" s="45"/>
      <c r="R388" s="45"/>
      <c r="S388" s="45"/>
      <c r="T388" s="45"/>
      <c r="U388" s="45"/>
      <c r="V388" s="45"/>
    </row>
    <row r="389">
      <c r="A389" s="196"/>
      <c r="B389" s="188"/>
      <c r="C389" s="157"/>
      <c r="D389" s="157"/>
      <c r="E389" s="86"/>
      <c r="F389" s="86"/>
      <c r="G389" s="114"/>
      <c r="H389" s="45"/>
      <c r="I389" s="45"/>
      <c r="J389" s="45"/>
      <c r="K389" s="45"/>
      <c r="L389" s="45"/>
      <c r="M389" s="45"/>
      <c r="N389" s="45"/>
      <c r="O389" s="45"/>
      <c r="P389" s="45"/>
      <c r="Q389" s="45"/>
      <c r="R389" s="45"/>
      <c r="S389" s="45"/>
      <c r="T389" s="45"/>
      <c r="U389" s="45"/>
      <c r="V389" s="45"/>
    </row>
    <row r="390">
      <c r="A390" s="196"/>
      <c r="B390" s="188"/>
      <c r="C390" s="157"/>
      <c r="D390" s="157"/>
      <c r="E390" s="86"/>
      <c r="F390" s="86"/>
      <c r="G390" s="114"/>
      <c r="H390" s="45"/>
      <c r="I390" s="45"/>
      <c r="J390" s="45"/>
      <c r="K390" s="45"/>
      <c r="L390" s="45"/>
      <c r="M390" s="45"/>
      <c r="N390" s="45"/>
      <c r="O390" s="45"/>
      <c r="P390" s="45"/>
      <c r="Q390" s="45"/>
      <c r="R390" s="45"/>
      <c r="S390" s="45"/>
      <c r="T390" s="45"/>
      <c r="U390" s="45"/>
      <c r="V390" s="45"/>
    </row>
    <row r="391">
      <c r="A391" s="196"/>
      <c r="B391" s="188"/>
      <c r="C391" s="157"/>
      <c r="D391" s="157"/>
      <c r="E391" s="86"/>
      <c r="F391" s="86"/>
      <c r="G391" s="114"/>
      <c r="H391" s="45"/>
      <c r="I391" s="45"/>
      <c r="J391" s="45"/>
      <c r="K391" s="45"/>
      <c r="L391" s="45"/>
      <c r="M391" s="45"/>
      <c r="N391" s="45"/>
      <c r="O391" s="45"/>
      <c r="P391" s="45"/>
      <c r="Q391" s="45"/>
      <c r="R391" s="45"/>
      <c r="S391" s="45"/>
      <c r="T391" s="45"/>
      <c r="U391" s="45"/>
      <c r="V391" s="45"/>
    </row>
    <row r="392">
      <c r="A392" s="196"/>
      <c r="B392" s="188"/>
      <c r="C392" s="157"/>
      <c r="D392" s="157"/>
      <c r="E392" s="86"/>
      <c r="F392" s="86"/>
      <c r="G392" s="114"/>
      <c r="H392" s="45"/>
      <c r="I392" s="45"/>
      <c r="J392" s="45"/>
      <c r="K392" s="45"/>
      <c r="L392" s="45"/>
      <c r="M392" s="45"/>
      <c r="N392" s="45"/>
      <c r="O392" s="45"/>
      <c r="P392" s="45"/>
      <c r="Q392" s="45"/>
      <c r="R392" s="45"/>
      <c r="S392" s="45"/>
      <c r="T392" s="45"/>
      <c r="U392" s="45"/>
      <c r="V392" s="45"/>
    </row>
    <row r="393">
      <c r="A393" s="196"/>
      <c r="B393" s="188"/>
      <c r="C393" s="157"/>
      <c r="D393" s="157"/>
      <c r="E393" s="86"/>
      <c r="F393" s="86"/>
      <c r="G393" s="114"/>
      <c r="H393" s="45"/>
      <c r="I393" s="45"/>
      <c r="J393" s="45"/>
      <c r="K393" s="45"/>
      <c r="L393" s="45"/>
      <c r="M393" s="45"/>
      <c r="N393" s="45"/>
      <c r="O393" s="45"/>
      <c r="P393" s="45"/>
      <c r="Q393" s="45"/>
      <c r="R393" s="45"/>
      <c r="S393" s="45"/>
      <c r="T393" s="45"/>
      <c r="U393" s="45"/>
      <c r="V393" s="45"/>
    </row>
    <row r="394">
      <c r="A394" s="196"/>
      <c r="B394" s="188"/>
      <c r="C394" s="157"/>
      <c r="D394" s="157"/>
      <c r="E394" s="86"/>
      <c r="F394" s="86"/>
      <c r="G394" s="114"/>
      <c r="H394" s="45"/>
      <c r="I394" s="45"/>
      <c r="J394" s="45"/>
      <c r="K394" s="45"/>
      <c r="L394" s="45"/>
      <c r="M394" s="45"/>
      <c r="N394" s="45"/>
      <c r="O394" s="45"/>
      <c r="P394" s="45"/>
      <c r="Q394" s="45"/>
      <c r="R394" s="45"/>
      <c r="S394" s="45"/>
      <c r="T394" s="45"/>
      <c r="U394" s="45"/>
      <c r="V394" s="45"/>
    </row>
    <row r="395">
      <c r="A395" s="196"/>
      <c r="B395" s="188"/>
      <c r="C395" s="157"/>
      <c r="D395" s="157"/>
      <c r="E395" s="86"/>
      <c r="F395" s="86"/>
      <c r="G395" s="114"/>
      <c r="H395" s="45"/>
      <c r="I395" s="45"/>
      <c r="J395" s="45"/>
      <c r="K395" s="45"/>
      <c r="L395" s="45"/>
      <c r="M395" s="45"/>
      <c r="N395" s="45"/>
      <c r="O395" s="45"/>
      <c r="P395" s="45"/>
      <c r="Q395" s="45"/>
      <c r="R395" s="45"/>
      <c r="S395" s="45"/>
      <c r="T395" s="45"/>
      <c r="U395" s="45"/>
      <c r="V395" s="45"/>
    </row>
    <row r="396">
      <c r="A396" s="196"/>
      <c r="B396" s="188"/>
      <c r="C396" s="157"/>
      <c r="D396" s="157"/>
      <c r="E396" s="86"/>
      <c r="F396" s="86"/>
      <c r="G396" s="114"/>
      <c r="H396" s="45"/>
      <c r="I396" s="45"/>
      <c r="J396" s="45"/>
      <c r="K396" s="45"/>
      <c r="L396" s="45"/>
      <c r="M396" s="45"/>
      <c r="N396" s="45"/>
      <c r="O396" s="45"/>
      <c r="P396" s="45"/>
      <c r="Q396" s="45"/>
      <c r="R396" s="45"/>
      <c r="S396" s="45"/>
      <c r="T396" s="45"/>
      <c r="U396" s="45"/>
      <c r="V396" s="45"/>
    </row>
    <row r="397">
      <c r="A397" s="196"/>
      <c r="B397" s="188"/>
      <c r="C397" s="157"/>
      <c r="D397" s="157"/>
      <c r="E397" s="86"/>
      <c r="F397" s="86"/>
      <c r="G397" s="114"/>
      <c r="H397" s="45"/>
      <c r="I397" s="45"/>
      <c r="J397" s="45"/>
      <c r="K397" s="45"/>
      <c r="L397" s="45"/>
      <c r="M397" s="45"/>
      <c r="N397" s="45"/>
      <c r="O397" s="45"/>
      <c r="P397" s="45"/>
      <c r="Q397" s="45"/>
      <c r="R397" s="45"/>
      <c r="S397" s="45"/>
      <c r="T397" s="45"/>
      <c r="U397" s="45"/>
      <c r="V397" s="45"/>
    </row>
    <row r="398">
      <c r="A398" s="196"/>
      <c r="B398" s="188"/>
      <c r="C398" s="157"/>
      <c r="D398" s="157"/>
      <c r="E398" s="86"/>
      <c r="F398" s="86"/>
      <c r="G398" s="114"/>
      <c r="H398" s="45"/>
      <c r="I398" s="45"/>
      <c r="J398" s="45"/>
      <c r="K398" s="45"/>
      <c r="L398" s="45"/>
      <c r="M398" s="45"/>
      <c r="N398" s="45"/>
      <c r="O398" s="45"/>
      <c r="P398" s="45"/>
      <c r="Q398" s="45"/>
      <c r="R398" s="45"/>
      <c r="S398" s="45"/>
      <c r="T398" s="45"/>
      <c r="U398" s="45"/>
      <c r="V398" s="45"/>
    </row>
    <row r="399">
      <c r="A399" s="196"/>
      <c r="B399" s="188"/>
      <c r="C399" s="157"/>
      <c r="D399" s="157"/>
      <c r="E399" s="86"/>
      <c r="F399" s="86"/>
      <c r="G399" s="114"/>
      <c r="H399" s="45"/>
      <c r="I399" s="45"/>
      <c r="J399" s="45"/>
      <c r="K399" s="45"/>
      <c r="L399" s="45"/>
      <c r="M399" s="45"/>
      <c r="N399" s="45"/>
      <c r="O399" s="45"/>
      <c r="P399" s="45"/>
      <c r="Q399" s="45"/>
      <c r="R399" s="45"/>
      <c r="S399" s="45"/>
      <c r="T399" s="45"/>
      <c r="U399" s="45"/>
      <c r="V399" s="45"/>
    </row>
    <row r="400">
      <c r="A400" s="196"/>
      <c r="B400" s="188"/>
      <c r="C400" s="157"/>
      <c r="D400" s="157"/>
      <c r="E400" s="86"/>
      <c r="F400" s="86"/>
      <c r="G400" s="114"/>
      <c r="H400" s="45"/>
      <c r="I400" s="45"/>
      <c r="J400" s="45"/>
      <c r="K400" s="45"/>
      <c r="L400" s="45"/>
      <c r="M400" s="45"/>
      <c r="N400" s="45"/>
      <c r="O400" s="45"/>
      <c r="P400" s="45"/>
      <c r="Q400" s="45"/>
      <c r="R400" s="45"/>
      <c r="S400" s="45"/>
      <c r="T400" s="45"/>
      <c r="U400" s="45"/>
      <c r="V400" s="45"/>
    </row>
    <row r="401">
      <c r="A401" s="196"/>
      <c r="B401" s="188"/>
      <c r="C401" s="157"/>
      <c r="D401" s="157"/>
      <c r="E401" s="86"/>
      <c r="F401" s="86"/>
      <c r="G401" s="114"/>
      <c r="H401" s="45"/>
      <c r="I401" s="45"/>
      <c r="J401" s="45"/>
      <c r="K401" s="45"/>
      <c r="L401" s="45"/>
      <c r="M401" s="45"/>
      <c r="N401" s="45"/>
      <c r="O401" s="45"/>
      <c r="P401" s="45"/>
      <c r="Q401" s="45"/>
      <c r="R401" s="45"/>
      <c r="S401" s="45"/>
      <c r="T401" s="45"/>
      <c r="U401" s="45"/>
      <c r="V401" s="45"/>
    </row>
    <row r="402">
      <c r="A402" s="196"/>
      <c r="B402" s="188"/>
      <c r="C402" s="157"/>
      <c r="D402" s="157"/>
      <c r="E402" s="86"/>
      <c r="F402" s="86"/>
      <c r="G402" s="114"/>
      <c r="H402" s="45"/>
      <c r="I402" s="45"/>
      <c r="J402" s="45"/>
      <c r="K402" s="45"/>
      <c r="L402" s="45"/>
      <c r="M402" s="45"/>
      <c r="N402" s="45"/>
      <c r="O402" s="45"/>
      <c r="P402" s="45"/>
      <c r="Q402" s="45"/>
      <c r="R402" s="45"/>
      <c r="S402" s="45"/>
      <c r="T402" s="45"/>
      <c r="U402" s="45"/>
      <c r="V402" s="45"/>
    </row>
    <row r="403">
      <c r="A403" s="196"/>
      <c r="B403" s="188"/>
      <c r="C403" s="157"/>
      <c r="D403" s="157"/>
      <c r="E403" s="86"/>
      <c r="F403" s="86"/>
      <c r="G403" s="114"/>
      <c r="H403" s="45"/>
      <c r="I403" s="45"/>
      <c r="J403" s="45"/>
      <c r="K403" s="45"/>
      <c r="L403" s="45"/>
      <c r="M403" s="45"/>
      <c r="N403" s="45"/>
      <c r="O403" s="45"/>
      <c r="P403" s="45"/>
      <c r="Q403" s="45"/>
      <c r="R403" s="45"/>
      <c r="S403" s="45"/>
      <c r="T403" s="45"/>
      <c r="U403" s="45"/>
      <c r="V403" s="45"/>
    </row>
    <row r="404">
      <c r="A404" s="196"/>
      <c r="B404" s="188"/>
      <c r="C404" s="157"/>
      <c r="D404" s="157"/>
      <c r="E404" s="86"/>
      <c r="F404" s="86"/>
      <c r="G404" s="114"/>
      <c r="H404" s="45"/>
      <c r="I404" s="45"/>
      <c r="J404" s="45"/>
      <c r="K404" s="45"/>
      <c r="L404" s="45"/>
      <c r="M404" s="45"/>
      <c r="N404" s="45"/>
      <c r="O404" s="45"/>
      <c r="P404" s="45"/>
      <c r="Q404" s="45"/>
      <c r="R404" s="45"/>
      <c r="S404" s="45"/>
      <c r="T404" s="45"/>
      <c r="U404" s="45"/>
      <c r="V404" s="45"/>
    </row>
    <row r="405">
      <c r="A405" s="196"/>
      <c r="B405" s="188"/>
      <c r="C405" s="157"/>
      <c r="D405" s="157"/>
      <c r="E405" s="86"/>
      <c r="F405" s="86"/>
      <c r="G405" s="114"/>
      <c r="H405" s="45"/>
      <c r="I405" s="45"/>
      <c r="J405" s="45"/>
      <c r="K405" s="45"/>
      <c r="L405" s="45"/>
      <c r="M405" s="45"/>
      <c r="N405" s="45"/>
      <c r="O405" s="45"/>
      <c r="P405" s="45"/>
      <c r="Q405" s="45"/>
      <c r="R405" s="45"/>
      <c r="S405" s="45"/>
      <c r="T405" s="45"/>
      <c r="U405" s="45"/>
      <c r="V405" s="45"/>
    </row>
    <row r="406">
      <c r="A406" s="196"/>
      <c r="B406" s="188"/>
      <c r="C406" s="157"/>
      <c r="D406" s="157"/>
      <c r="E406" s="86"/>
      <c r="F406" s="86"/>
      <c r="G406" s="114"/>
      <c r="H406" s="45"/>
      <c r="I406" s="45"/>
      <c r="J406" s="45"/>
      <c r="K406" s="45"/>
      <c r="L406" s="45"/>
      <c r="M406" s="45"/>
      <c r="N406" s="45"/>
      <c r="O406" s="45"/>
      <c r="P406" s="45"/>
      <c r="Q406" s="45"/>
      <c r="R406" s="45"/>
      <c r="S406" s="45"/>
      <c r="T406" s="45"/>
      <c r="U406" s="45"/>
      <c r="V406" s="45"/>
    </row>
    <row r="407">
      <c r="A407" s="196"/>
      <c r="B407" s="188"/>
      <c r="C407" s="157"/>
      <c r="D407" s="157"/>
      <c r="E407" s="86"/>
      <c r="F407" s="86"/>
      <c r="G407" s="114"/>
      <c r="H407" s="45"/>
      <c r="I407" s="45"/>
      <c r="J407" s="45"/>
      <c r="K407" s="45"/>
      <c r="L407" s="45"/>
      <c r="M407" s="45"/>
      <c r="N407" s="45"/>
      <c r="O407" s="45"/>
      <c r="P407" s="45"/>
      <c r="Q407" s="45"/>
      <c r="R407" s="45"/>
      <c r="S407" s="45"/>
      <c r="T407" s="45"/>
      <c r="U407" s="45"/>
      <c r="V407" s="45"/>
    </row>
    <row r="408">
      <c r="A408" s="196"/>
      <c r="B408" s="188"/>
      <c r="C408" s="157"/>
      <c r="D408" s="157"/>
      <c r="E408" s="86"/>
      <c r="F408" s="86"/>
      <c r="G408" s="114"/>
      <c r="H408" s="45"/>
      <c r="I408" s="45"/>
      <c r="J408" s="45"/>
      <c r="K408" s="45"/>
      <c r="L408" s="45"/>
      <c r="M408" s="45"/>
      <c r="N408" s="45"/>
      <c r="O408" s="45"/>
      <c r="P408" s="45"/>
      <c r="Q408" s="45"/>
      <c r="R408" s="45"/>
      <c r="S408" s="45"/>
      <c r="T408" s="45"/>
      <c r="U408" s="45"/>
      <c r="V408" s="45"/>
    </row>
    <row r="409">
      <c r="A409" s="196"/>
      <c r="B409" s="188"/>
      <c r="C409" s="157"/>
      <c r="D409" s="157"/>
      <c r="E409" s="86"/>
      <c r="F409" s="86"/>
      <c r="G409" s="114"/>
      <c r="H409" s="45"/>
      <c r="I409" s="45"/>
      <c r="J409" s="45"/>
      <c r="K409" s="45"/>
      <c r="L409" s="45"/>
      <c r="M409" s="45"/>
      <c r="N409" s="45"/>
      <c r="O409" s="45"/>
      <c r="P409" s="45"/>
      <c r="Q409" s="45"/>
      <c r="R409" s="45"/>
      <c r="S409" s="45"/>
      <c r="T409" s="45"/>
      <c r="U409" s="45"/>
      <c r="V409" s="45"/>
    </row>
    <row r="410">
      <c r="A410" s="196"/>
      <c r="B410" s="188"/>
      <c r="C410" s="157"/>
      <c r="D410" s="157"/>
      <c r="E410" s="86"/>
      <c r="F410" s="86"/>
      <c r="G410" s="114"/>
      <c r="H410" s="45"/>
      <c r="I410" s="45"/>
      <c r="J410" s="45"/>
      <c r="K410" s="45"/>
      <c r="L410" s="45"/>
      <c r="M410" s="45"/>
      <c r="N410" s="45"/>
      <c r="O410" s="45"/>
      <c r="P410" s="45"/>
      <c r="Q410" s="45"/>
      <c r="R410" s="45"/>
      <c r="S410" s="45"/>
      <c r="T410" s="45"/>
      <c r="U410" s="45"/>
      <c r="V410" s="45"/>
    </row>
    <row r="411">
      <c r="A411" s="196"/>
      <c r="B411" s="188"/>
      <c r="C411" s="157"/>
      <c r="D411" s="157"/>
      <c r="E411" s="86"/>
      <c r="F411" s="86"/>
      <c r="G411" s="114"/>
      <c r="H411" s="45"/>
      <c r="I411" s="45"/>
      <c r="J411" s="45"/>
      <c r="K411" s="45"/>
      <c r="L411" s="45"/>
      <c r="M411" s="45"/>
      <c r="N411" s="45"/>
      <c r="O411" s="45"/>
      <c r="P411" s="45"/>
      <c r="Q411" s="45"/>
      <c r="R411" s="45"/>
      <c r="S411" s="45"/>
      <c r="T411" s="45"/>
      <c r="U411" s="45"/>
      <c r="V411" s="45"/>
    </row>
    <row r="412">
      <c r="A412" s="196"/>
      <c r="B412" s="188"/>
      <c r="C412" s="157"/>
      <c r="D412" s="157"/>
      <c r="E412" s="86"/>
      <c r="F412" s="86"/>
      <c r="G412" s="114"/>
      <c r="H412" s="45"/>
      <c r="I412" s="45"/>
      <c r="J412" s="45"/>
      <c r="K412" s="45"/>
      <c r="L412" s="45"/>
      <c r="M412" s="45"/>
      <c r="N412" s="45"/>
      <c r="O412" s="45"/>
      <c r="P412" s="45"/>
      <c r="Q412" s="45"/>
      <c r="R412" s="45"/>
      <c r="S412" s="45"/>
      <c r="T412" s="45"/>
      <c r="U412" s="45"/>
      <c r="V412" s="45"/>
    </row>
    <row r="413">
      <c r="A413" s="196"/>
      <c r="B413" s="188"/>
      <c r="C413" s="157"/>
      <c r="D413" s="157"/>
      <c r="E413" s="86"/>
      <c r="F413" s="86"/>
      <c r="G413" s="114"/>
      <c r="H413" s="45"/>
      <c r="I413" s="45"/>
      <c r="J413" s="45"/>
      <c r="K413" s="45"/>
      <c r="L413" s="45"/>
      <c r="M413" s="45"/>
      <c r="N413" s="45"/>
      <c r="O413" s="45"/>
      <c r="P413" s="45"/>
      <c r="Q413" s="45"/>
      <c r="R413" s="45"/>
      <c r="S413" s="45"/>
      <c r="T413" s="45"/>
      <c r="U413" s="45"/>
      <c r="V413" s="45"/>
    </row>
    <row r="414">
      <c r="A414" s="196"/>
      <c r="B414" s="188"/>
      <c r="C414" s="157"/>
      <c r="D414" s="157"/>
      <c r="E414" s="86"/>
      <c r="F414" s="86"/>
      <c r="G414" s="114"/>
      <c r="H414" s="45"/>
      <c r="I414" s="45"/>
      <c r="J414" s="45"/>
      <c r="K414" s="45"/>
      <c r="L414" s="45"/>
      <c r="M414" s="45"/>
      <c r="N414" s="45"/>
      <c r="O414" s="45"/>
      <c r="P414" s="45"/>
      <c r="Q414" s="45"/>
      <c r="R414" s="45"/>
      <c r="S414" s="45"/>
      <c r="T414" s="45"/>
      <c r="U414" s="45"/>
      <c r="V414" s="45"/>
    </row>
    <row r="415">
      <c r="A415" s="196"/>
      <c r="B415" s="188"/>
      <c r="C415" s="157"/>
      <c r="D415" s="157"/>
      <c r="E415" s="86"/>
      <c r="F415" s="86"/>
      <c r="G415" s="114"/>
      <c r="H415" s="45"/>
      <c r="I415" s="45"/>
      <c r="J415" s="45"/>
      <c r="K415" s="45"/>
      <c r="L415" s="45"/>
      <c r="M415" s="45"/>
      <c r="N415" s="45"/>
      <c r="O415" s="45"/>
      <c r="P415" s="45"/>
      <c r="Q415" s="45"/>
      <c r="R415" s="45"/>
      <c r="S415" s="45"/>
      <c r="T415" s="45"/>
      <c r="U415" s="45"/>
      <c r="V415" s="45"/>
    </row>
    <row r="416">
      <c r="A416" s="196"/>
      <c r="B416" s="188"/>
      <c r="C416" s="157"/>
      <c r="D416" s="157"/>
      <c r="E416" s="86"/>
      <c r="F416" s="86"/>
      <c r="G416" s="114"/>
      <c r="H416" s="45"/>
      <c r="I416" s="45"/>
      <c r="J416" s="45"/>
      <c r="K416" s="45"/>
      <c r="L416" s="45"/>
      <c r="M416" s="45"/>
      <c r="N416" s="45"/>
      <c r="O416" s="45"/>
      <c r="P416" s="45"/>
      <c r="Q416" s="45"/>
      <c r="R416" s="45"/>
      <c r="S416" s="45"/>
      <c r="T416" s="45"/>
      <c r="U416" s="45"/>
      <c r="V416" s="45"/>
    </row>
    <row r="417">
      <c r="A417" s="196"/>
      <c r="B417" s="188"/>
      <c r="C417" s="157"/>
      <c r="D417" s="157"/>
      <c r="E417" s="86"/>
      <c r="F417" s="86"/>
      <c r="G417" s="114"/>
      <c r="H417" s="45"/>
      <c r="I417" s="45"/>
      <c r="J417" s="45"/>
      <c r="K417" s="45"/>
      <c r="L417" s="45"/>
      <c r="M417" s="45"/>
      <c r="N417" s="45"/>
      <c r="O417" s="45"/>
      <c r="P417" s="45"/>
      <c r="Q417" s="45"/>
      <c r="R417" s="45"/>
      <c r="S417" s="45"/>
      <c r="T417" s="45"/>
      <c r="U417" s="45"/>
      <c r="V417" s="45"/>
    </row>
    <row r="418">
      <c r="A418" s="196"/>
      <c r="B418" s="188"/>
      <c r="C418" s="157"/>
      <c r="D418" s="157"/>
      <c r="E418" s="86"/>
      <c r="F418" s="86"/>
      <c r="G418" s="114"/>
      <c r="H418" s="45"/>
      <c r="I418" s="45"/>
      <c r="J418" s="45"/>
      <c r="K418" s="45"/>
      <c r="L418" s="45"/>
      <c r="M418" s="45"/>
      <c r="N418" s="45"/>
      <c r="O418" s="45"/>
      <c r="P418" s="45"/>
      <c r="Q418" s="45"/>
      <c r="R418" s="45"/>
      <c r="S418" s="45"/>
      <c r="T418" s="45"/>
      <c r="U418" s="45"/>
      <c r="V418" s="45"/>
    </row>
    <row r="419">
      <c r="A419" s="196"/>
      <c r="B419" s="188"/>
      <c r="C419" s="157"/>
      <c r="D419" s="157"/>
      <c r="E419" s="86"/>
      <c r="F419" s="86"/>
      <c r="G419" s="114"/>
      <c r="H419" s="45"/>
      <c r="I419" s="45"/>
      <c r="J419" s="45"/>
      <c r="K419" s="45"/>
      <c r="L419" s="45"/>
      <c r="M419" s="45"/>
      <c r="N419" s="45"/>
      <c r="O419" s="45"/>
      <c r="P419" s="45"/>
      <c r="Q419" s="45"/>
      <c r="R419" s="45"/>
      <c r="S419" s="45"/>
      <c r="T419" s="45"/>
      <c r="U419" s="45"/>
      <c r="V419" s="45"/>
    </row>
    <row r="420">
      <c r="A420" s="196"/>
      <c r="B420" s="188"/>
      <c r="C420" s="157"/>
      <c r="D420" s="157"/>
      <c r="E420" s="86"/>
      <c r="F420" s="86"/>
      <c r="G420" s="114"/>
      <c r="H420" s="45"/>
      <c r="I420" s="45"/>
      <c r="J420" s="45"/>
      <c r="K420" s="45"/>
      <c r="L420" s="45"/>
      <c r="M420" s="45"/>
      <c r="N420" s="45"/>
      <c r="O420" s="45"/>
      <c r="P420" s="45"/>
      <c r="Q420" s="45"/>
      <c r="R420" s="45"/>
      <c r="S420" s="45"/>
      <c r="T420" s="45"/>
      <c r="U420" s="45"/>
      <c r="V420" s="45"/>
    </row>
    <row r="421">
      <c r="A421" s="196"/>
      <c r="B421" s="188"/>
      <c r="C421" s="157"/>
      <c r="D421" s="157"/>
      <c r="E421" s="86"/>
      <c r="F421" s="86"/>
      <c r="G421" s="114"/>
      <c r="H421" s="45"/>
      <c r="I421" s="45"/>
      <c r="J421" s="45"/>
      <c r="K421" s="45"/>
      <c r="L421" s="45"/>
      <c r="M421" s="45"/>
      <c r="N421" s="45"/>
      <c r="O421" s="45"/>
      <c r="P421" s="45"/>
      <c r="Q421" s="45"/>
      <c r="R421" s="45"/>
      <c r="S421" s="45"/>
      <c r="T421" s="45"/>
      <c r="U421" s="45"/>
      <c r="V421" s="45"/>
    </row>
    <row r="422">
      <c r="A422" s="196"/>
      <c r="B422" s="188"/>
      <c r="C422" s="157"/>
      <c r="D422" s="157"/>
      <c r="E422" s="86"/>
      <c r="F422" s="86"/>
      <c r="G422" s="114"/>
      <c r="H422" s="45"/>
      <c r="I422" s="45"/>
      <c r="J422" s="45"/>
      <c r="K422" s="45"/>
      <c r="L422" s="45"/>
      <c r="M422" s="45"/>
      <c r="N422" s="45"/>
      <c r="O422" s="45"/>
      <c r="P422" s="45"/>
      <c r="Q422" s="45"/>
      <c r="R422" s="45"/>
      <c r="S422" s="45"/>
      <c r="T422" s="45"/>
      <c r="U422" s="45"/>
      <c r="V422" s="45"/>
    </row>
    <row r="423">
      <c r="A423" s="196"/>
      <c r="B423" s="188"/>
      <c r="C423" s="157"/>
      <c r="D423" s="157"/>
      <c r="E423" s="86"/>
      <c r="F423" s="86"/>
      <c r="G423" s="114"/>
      <c r="H423" s="45"/>
      <c r="I423" s="45"/>
      <c r="J423" s="45"/>
      <c r="K423" s="45"/>
      <c r="L423" s="45"/>
      <c r="M423" s="45"/>
      <c r="N423" s="45"/>
      <c r="O423" s="45"/>
      <c r="P423" s="45"/>
      <c r="Q423" s="45"/>
      <c r="R423" s="45"/>
      <c r="S423" s="45"/>
      <c r="T423" s="45"/>
      <c r="U423" s="45"/>
      <c r="V423" s="45"/>
    </row>
    <row r="424">
      <c r="A424" s="196"/>
      <c r="B424" s="188"/>
      <c r="C424" s="157"/>
      <c r="D424" s="157"/>
      <c r="E424" s="86"/>
      <c r="F424" s="86"/>
      <c r="G424" s="114"/>
      <c r="H424" s="45"/>
      <c r="I424" s="45"/>
      <c r="J424" s="45"/>
      <c r="K424" s="45"/>
      <c r="L424" s="45"/>
      <c r="M424" s="45"/>
      <c r="N424" s="45"/>
      <c r="O424" s="45"/>
      <c r="P424" s="45"/>
      <c r="Q424" s="45"/>
      <c r="R424" s="45"/>
      <c r="S424" s="45"/>
      <c r="T424" s="45"/>
      <c r="U424" s="45"/>
      <c r="V424" s="45"/>
    </row>
    <row r="425">
      <c r="A425" s="196"/>
      <c r="B425" s="188"/>
      <c r="C425" s="157"/>
      <c r="D425" s="157"/>
      <c r="E425" s="86"/>
      <c r="F425" s="86"/>
      <c r="G425" s="114"/>
      <c r="H425" s="45"/>
      <c r="I425" s="45"/>
      <c r="J425" s="45"/>
      <c r="K425" s="45"/>
      <c r="L425" s="45"/>
      <c r="M425" s="45"/>
      <c r="N425" s="45"/>
      <c r="O425" s="45"/>
      <c r="P425" s="45"/>
      <c r="Q425" s="45"/>
      <c r="R425" s="45"/>
      <c r="S425" s="45"/>
      <c r="T425" s="45"/>
      <c r="U425" s="45"/>
      <c r="V425" s="45"/>
    </row>
    <row r="426">
      <c r="A426" s="196"/>
      <c r="B426" s="188"/>
      <c r="C426" s="157"/>
      <c r="D426" s="157"/>
      <c r="E426" s="86"/>
      <c r="F426" s="86"/>
      <c r="G426" s="114"/>
      <c r="H426" s="45"/>
      <c r="I426" s="45"/>
      <c r="J426" s="45"/>
      <c r="K426" s="45"/>
      <c r="L426" s="45"/>
      <c r="M426" s="45"/>
      <c r="N426" s="45"/>
      <c r="O426" s="45"/>
      <c r="P426" s="45"/>
      <c r="Q426" s="45"/>
      <c r="R426" s="45"/>
      <c r="S426" s="45"/>
      <c r="T426" s="45"/>
      <c r="U426" s="45"/>
      <c r="V426" s="45"/>
    </row>
    <row r="427">
      <c r="A427" s="196"/>
      <c r="B427" s="188"/>
      <c r="C427" s="157"/>
      <c r="D427" s="157"/>
      <c r="E427" s="86"/>
      <c r="F427" s="86"/>
      <c r="G427" s="114"/>
      <c r="H427" s="45"/>
      <c r="I427" s="45"/>
      <c r="J427" s="45"/>
      <c r="K427" s="45"/>
      <c r="L427" s="45"/>
      <c r="M427" s="45"/>
      <c r="N427" s="45"/>
      <c r="O427" s="45"/>
      <c r="P427" s="45"/>
      <c r="Q427" s="45"/>
      <c r="R427" s="45"/>
      <c r="S427" s="45"/>
      <c r="T427" s="45"/>
      <c r="U427" s="45"/>
      <c r="V427" s="45"/>
    </row>
    <row r="428">
      <c r="A428" s="196"/>
      <c r="B428" s="188"/>
      <c r="C428" s="157"/>
      <c r="D428" s="157"/>
      <c r="E428" s="86"/>
      <c r="F428" s="86"/>
      <c r="G428" s="114"/>
      <c r="H428" s="45"/>
      <c r="I428" s="45"/>
      <c r="J428" s="45"/>
      <c r="K428" s="45"/>
      <c r="L428" s="45"/>
      <c r="M428" s="45"/>
      <c r="N428" s="45"/>
      <c r="O428" s="45"/>
      <c r="P428" s="45"/>
      <c r="Q428" s="45"/>
      <c r="R428" s="45"/>
      <c r="S428" s="45"/>
      <c r="T428" s="45"/>
      <c r="U428" s="45"/>
      <c r="V428" s="45"/>
    </row>
    <row r="429">
      <c r="A429" s="196"/>
      <c r="B429" s="188"/>
      <c r="C429" s="157"/>
      <c r="D429" s="157"/>
      <c r="E429" s="86"/>
      <c r="F429" s="86"/>
      <c r="G429" s="114"/>
      <c r="H429" s="45"/>
      <c r="I429" s="45"/>
      <c r="J429" s="45"/>
      <c r="K429" s="45"/>
      <c r="L429" s="45"/>
      <c r="M429" s="45"/>
      <c r="N429" s="45"/>
      <c r="O429" s="45"/>
      <c r="P429" s="45"/>
      <c r="Q429" s="45"/>
      <c r="R429" s="45"/>
      <c r="S429" s="45"/>
      <c r="T429" s="45"/>
      <c r="U429" s="45"/>
      <c r="V429" s="45"/>
    </row>
    <row r="430">
      <c r="A430" s="196"/>
      <c r="B430" s="188"/>
      <c r="C430" s="157"/>
      <c r="D430" s="157"/>
      <c r="E430" s="86"/>
      <c r="F430" s="86"/>
      <c r="G430" s="114"/>
      <c r="H430" s="45"/>
      <c r="I430" s="45"/>
      <c r="J430" s="45"/>
      <c r="K430" s="45"/>
      <c r="L430" s="45"/>
      <c r="M430" s="45"/>
      <c r="N430" s="45"/>
      <c r="O430" s="45"/>
      <c r="P430" s="45"/>
      <c r="Q430" s="45"/>
      <c r="R430" s="45"/>
      <c r="S430" s="45"/>
      <c r="T430" s="45"/>
      <c r="U430" s="45"/>
      <c r="V430" s="45"/>
    </row>
    <row r="431">
      <c r="A431" s="196"/>
      <c r="B431" s="188"/>
      <c r="C431" s="157"/>
      <c r="D431" s="157"/>
      <c r="E431" s="86"/>
      <c r="F431" s="86"/>
      <c r="G431" s="114"/>
      <c r="H431" s="45"/>
      <c r="I431" s="45"/>
      <c r="J431" s="45"/>
      <c r="K431" s="45"/>
      <c r="L431" s="45"/>
      <c r="M431" s="45"/>
      <c r="N431" s="45"/>
      <c r="O431" s="45"/>
      <c r="P431" s="45"/>
      <c r="Q431" s="45"/>
      <c r="R431" s="45"/>
      <c r="S431" s="45"/>
      <c r="T431" s="45"/>
      <c r="U431" s="45"/>
      <c r="V431" s="45"/>
    </row>
    <row r="432">
      <c r="A432" s="196"/>
      <c r="B432" s="188"/>
      <c r="C432" s="157"/>
      <c r="D432" s="157"/>
      <c r="E432" s="86"/>
      <c r="F432" s="86"/>
      <c r="G432" s="114"/>
      <c r="H432" s="45"/>
      <c r="I432" s="45"/>
      <c r="J432" s="45"/>
      <c r="K432" s="45"/>
      <c r="L432" s="45"/>
      <c r="M432" s="45"/>
      <c r="N432" s="45"/>
      <c r="O432" s="45"/>
      <c r="P432" s="45"/>
      <c r="Q432" s="45"/>
      <c r="R432" s="45"/>
      <c r="S432" s="45"/>
      <c r="T432" s="45"/>
      <c r="U432" s="45"/>
      <c r="V432" s="45"/>
    </row>
    <row r="433">
      <c r="A433" s="196"/>
      <c r="B433" s="188"/>
      <c r="C433" s="157"/>
      <c r="D433" s="157"/>
      <c r="E433" s="86"/>
      <c r="F433" s="86"/>
      <c r="G433" s="114"/>
      <c r="H433" s="45"/>
      <c r="I433" s="45"/>
      <c r="J433" s="45"/>
      <c r="K433" s="45"/>
      <c r="L433" s="45"/>
      <c r="M433" s="45"/>
      <c r="N433" s="45"/>
      <c r="O433" s="45"/>
      <c r="P433" s="45"/>
      <c r="Q433" s="45"/>
      <c r="R433" s="45"/>
      <c r="S433" s="45"/>
      <c r="T433" s="45"/>
      <c r="U433" s="45"/>
      <c r="V433" s="45"/>
    </row>
    <row r="434">
      <c r="A434" s="196"/>
      <c r="B434" s="188"/>
      <c r="C434" s="157"/>
      <c r="D434" s="157"/>
      <c r="E434" s="86"/>
      <c r="F434" s="86"/>
      <c r="G434" s="114"/>
      <c r="H434" s="45"/>
      <c r="I434" s="45"/>
      <c r="J434" s="45"/>
      <c r="K434" s="45"/>
      <c r="L434" s="45"/>
      <c r="M434" s="45"/>
      <c r="N434" s="45"/>
      <c r="O434" s="45"/>
      <c r="P434" s="45"/>
      <c r="Q434" s="45"/>
      <c r="R434" s="45"/>
      <c r="S434" s="45"/>
      <c r="T434" s="45"/>
      <c r="U434" s="45"/>
      <c r="V434" s="45"/>
    </row>
    <row r="435">
      <c r="A435" s="196"/>
      <c r="B435" s="188"/>
      <c r="C435" s="157"/>
      <c r="D435" s="157"/>
      <c r="E435" s="86"/>
      <c r="F435" s="86"/>
      <c r="G435" s="114"/>
      <c r="H435" s="45"/>
      <c r="I435" s="45"/>
      <c r="J435" s="45"/>
      <c r="K435" s="45"/>
      <c r="L435" s="45"/>
      <c r="M435" s="45"/>
      <c r="N435" s="45"/>
      <c r="O435" s="45"/>
      <c r="P435" s="45"/>
      <c r="Q435" s="45"/>
      <c r="R435" s="45"/>
      <c r="S435" s="45"/>
      <c r="T435" s="45"/>
      <c r="U435" s="45"/>
      <c r="V435" s="45"/>
    </row>
    <row r="436">
      <c r="A436" s="196"/>
      <c r="B436" s="188"/>
      <c r="C436" s="157"/>
      <c r="D436" s="157"/>
      <c r="E436" s="86"/>
      <c r="F436" s="86"/>
      <c r="G436" s="114"/>
      <c r="H436" s="45"/>
      <c r="I436" s="45"/>
      <c r="J436" s="45"/>
      <c r="K436" s="45"/>
      <c r="L436" s="45"/>
      <c r="M436" s="45"/>
      <c r="N436" s="45"/>
      <c r="O436" s="45"/>
      <c r="P436" s="45"/>
      <c r="Q436" s="45"/>
      <c r="R436" s="45"/>
      <c r="S436" s="45"/>
      <c r="T436" s="45"/>
      <c r="U436" s="45"/>
      <c r="V436" s="45"/>
    </row>
    <row r="437">
      <c r="A437" s="196"/>
      <c r="B437" s="188"/>
      <c r="C437" s="157"/>
      <c r="D437" s="157"/>
      <c r="E437" s="86"/>
      <c r="F437" s="86"/>
      <c r="G437" s="114"/>
      <c r="H437" s="45"/>
      <c r="I437" s="45"/>
      <c r="J437" s="45"/>
      <c r="K437" s="45"/>
      <c r="L437" s="45"/>
      <c r="M437" s="45"/>
      <c r="N437" s="45"/>
      <c r="O437" s="45"/>
      <c r="P437" s="45"/>
      <c r="Q437" s="45"/>
      <c r="R437" s="45"/>
      <c r="S437" s="45"/>
      <c r="T437" s="45"/>
      <c r="U437" s="45"/>
      <c r="V437" s="45"/>
    </row>
    <row r="438">
      <c r="A438" s="196"/>
      <c r="B438" s="188"/>
      <c r="C438" s="157"/>
      <c r="D438" s="157"/>
      <c r="E438" s="86"/>
      <c r="F438" s="86"/>
      <c r="G438" s="114"/>
      <c r="H438" s="45"/>
      <c r="I438" s="45"/>
      <c r="J438" s="45"/>
      <c r="K438" s="45"/>
      <c r="L438" s="45"/>
      <c r="M438" s="45"/>
      <c r="N438" s="45"/>
      <c r="O438" s="45"/>
      <c r="P438" s="45"/>
      <c r="Q438" s="45"/>
      <c r="R438" s="45"/>
      <c r="S438" s="45"/>
      <c r="T438" s="45"/>
      <c r="U438" s="45"/>
      <c r="V438" s="45"/>
    </row>
    <row r="439">
      <c r="A439" s="196"/>
      <c r="B439" s="188"/>
      <c r="C439" s="157"/>
      <c r="D439" s="157"/>
      <c r="E439" s="86"/>
      <c r="F439" s="86"/>
      <c r="G439" s="114"/>
      <c r="H439" s="45"/>
      <c r="I439" s="45"/>
      <c r="J439" s="45"/>
      <c r="K439" s="45"/>
      <c r="L439" s="45"/>
      <c r="M439" s="45"/>
      <c r="N439" s="45"/>
      <c r="O439" s="45"/>
      <c r="P439" s="45"/>
      <c r="Q439" s="45"/>
      <c r="R439" s="45"/>
      <c r="S439" s="45"/>
      <c r="T439" s="45"/>
      <c r="U439" s="45"/>
      <c r="V439" s="45"/>
    </row>
    <row r="440">
      <c r="A440" s="196"/>
      <c r="B440" s="188"/>
      <c r="C440" s="157"/>
      <c r="D440" s="157"/>
      <c r="E440" s="86"/>
      <c r="F440" s="86"/>
      <c r="G440" s="114"/>
      <c r="H440" s="45"/>
      <c r="I440" s="45"/>
      <c r="J440" s="45"/>
      <c r="K440" s="45"/>
      <c r="L440" s="45"/>
      <c r="M440" s="45"/>
      <c r="N440" s="45"/>
      <c r="O440" s="45"/>
      <c r="P440" s="45"/>
      <c r="Q440" s="45"/>
      <c r="R440" s="45"/>
      <c r="S440" s="45"/>
      <c r="T440" s="45"/>
      <c r="U440" s="45"/>
      <c r="V440" s="45"/>
    </row>
    <row r="441">
      <c r="A441" s="196"/>
      <c r="B441" s="188"/>
      <c r="C441" s="157"/>
      <c r="D441" s="157"/>
      <c r="E441" s="86"/>
      <c r="F441" s="86"/>
      <c r="G441" s="114"/>
      <c r="H441" s="45"/>
      <c r="I441" s="45"/>
      <c r="J441" s="45"/>
      <c r="K441" s="45"/>
      <c r="L441" s="45"/>
      <c r="M441" s="45"/>
      <c r="N441" s="45"/>
      <c r="O441" s="45"/>
      <c r="P441" s="45"/>
      <c r="Q441" s="45"/>
      <c r="R441" s="45"/>
      <c r="S441" s="45"/>
      <c r="T441" s="45"/>
      <c r="U441" s="45"/>
      <c r="V441" s="45"/>
    </row>
    <row r="442">
      <c r="A442" s="196"/>
      <c r="B442" s="188"/>
      <c r="C442" s="157"/>
      <c r="D442" s="157"/>
      <c r="E442" s="86"/>
      <c r="F442" s="86"/>
      <c r="G442" s="114"/>
      <c r="H442" s="45"/>
      <c r="I442" s="45"/>
      <c r="J442" s="45"/>
      <c r="K442" s="45"/>
      <c r="L442" s="45"/>
      <c r="M442" s="45"/>
      <c r="N442" s="45"/>
      <c r="O442" s="45"/>
      <c r="P442" s="45"/>
      <c r="Q442" s="45"/>
      <c r="R442" s="45"/>
      <c r="S442" s="45"/>
      <c r="T442" s="45"/>
      <c r="U442" s="45"/>
      <c r="V442" s="45"/>
    </row>
    <row r="443">
      <c r="A443" s="196"/>
      <c r="B443" s="188"/>
      <c r="C443" s="157"/>
      <c r="D443" s="157"/>
      <c r="E443" s="86"/>
      <c r="F443" s="86"/>
      <c r="G443" s="114"/>
      <c r="H443" s="45"/>
      <c r="I443" s="45"/>
      <c r="J443" s="45"/>
      <c r="K443" s="45"/>
      <c r="L443" s="45"/>
      <c r="M443" s="45"/>
      <c r="N443" s="45"/>
      <c r="O443" s="45"/>
      <c r="P443" s="45"/>
      <c r="Q443" s="45"/>
      <c r="R443" s="45"/>
      <c r="S443" s="45"/>
      <c r="T443" s="45"/>
      <c r="U443" s="45"/>
      <c r="V443" s="45"/>
    </row>
    <row r="444">
      <c r="A444" s="196"/>
      <c r="B444" s="188"/>
      <c r="C444" s="157"/>
      <c r="D444" s="157"/>
      <c r="E444" s="86"/>
      <c r="F444" s="86"/>
      <c r="G444" s="114"/>
      <c r="H444" s="45"/>
      <c r="I444" s="45"/>
      <c r="J444" s="45"/>
      <c r="K444" s="45"/>
      <c r="L444" s="45"/>
      <c r="M444" s="45"/>
      <c r="N444" s="45"/>
      <c r="O444" s="45"/>
      <c r="P444" s="45"/>
      <c r="Q444" s="45"/>
      <c r="R444" s="45"/>
      <c r="S444" s="45"/>
      <c r="T444" s="45"/>
      <c r="U444" s="45"/>
      <c r="V444" s="45"/>
    </row>
    <row r="445">
      <c r="A445" s="196"/>
      <c r="B445" s="188"/>
      <c r="C445" s="157"/>
      <c r="D445" s="157"/>
      <c r="E445" s="86"/>
      <c r="F445" s="86"/>
      <c r="G445" s="114"/>
      <c r="H445" s="45"/>
      <c r="I445" s="45"/>
      <c r="J445" s="45"/>
      <c r="K445" s="45"/>
      <c r="L445" s="45"/>
      <c r="M445" s="45"/>
      <c r="N445" s="45"/>
      <c r="O445" s="45"/>
      <c r="P445" s="45"/>
      <c r="Q445" s="45"/>
      <c r="R445" s="45"/>
      <c r="S445" s="45"/>
      <c r="T445" s="45"/>
      <c r="U445" s="45"/>
      <c r="V445" s="45"/>
    </row>
    <row r="446">
      <c r="A446" s="196"/>
      <c r="B446" s="188"/>
      <c r="C446" s="157"/>
      <c r="D446" s="157"/>
      <c r="E446" s="86"/>
      <c r="F446" s="86"/>
      <c r="G446" s="114"/>
      <c r="H446" s="45"/>
      <c r="I446" s="45"/>
      <c r="J446" s="45"/>
      <c r="K446" s="45"/>
      <c r="L446" s="45"/>
      <c r="M446" s="45"/>
      <c r="N446" s="45"/>
      <c r="O446" s="45"/>
      <c r="P446" s="45"/>
      <c r="Q446" s="45"/>
      <c r="R446" s="45"/>
      <c r="S446" s="45"/>
      <c r="T446" s="45"/>
      <c r="U446" s="45"/>
      <c r="V446" s="45"/>
    </row>
    <row r="447">
      <c r="A447" s="196"/>
      <c r="B447" s="188"/>
      <c r="C447" s="157"/>
      <c r="D447" s="157"/>
      <c r="E447" s="86"/>
      <c r="F447" s="86"/>
      <c r="G447" s="114"/>
      <c r="H447" s="45"/>
      <c r="I447" s="45"/>
      <c r="J447" s="45"/>
      <c r="K447" s="45"/>
      <c r="L447" s="45"/>
      <c r="M447" s="45"/>
      <c r="N447" s="45"/>
      <c r="O447" s="45"/>
      <c r="P447" s="45"/>
      <c r="Q447" s="45"/>
      <c r="R447" s="45"/>
      <c r="S447" s="45"/>
      <c r="T447" s="45"/>
      <c r="U447" s="45"/>
      <c r="V447" s="45"/>
    </row>
    <row r="448">
      <c r="A448" s="196"/>
      <c r="B448" s="188"/>
      <c r="C448" s="157"/>
      <c r="D448" s="157"/>
      <c r="E448" s="86"/>
      <c r="F448" s="86"/>
      <c r="G448" s="114"/>
      <c r="H448" s="45"/>
      <c r="I448" s="45"/>
      <c r="J448" s="45"/>
      <c r="K448" s="45"/>
      <c r="L448" s="45"/>
      <c r="M448" s="45"/>
      <c r="N448" s="45"/>
      <c r="O448" s="45"/>
      <c r="P448" s="45"/>
      <c r="Q448" s="45"/>
      <c r="R448" s="45"/>
      <c r="S448" s="45"/>
      <c r="T448" s="45"/>
      <c r="U448" s="45"/>
      <c r="V448" s="45"/>
    </row>
    <row r="449">
      <c r="A449" s="196"/>
      <c r="B449" s="188"/>
      <c r="C449" s="157"/>
      <c r="D449" s="157"/>
      <c r="E449" s="86"/>
      <c r="F449" s="86"/>
      <c r="G449" s="114"/>
      <c r="H449" s="45"/>
      <c r="I449" s="45"/>
      <c r="J449" s="45"/>
      <c r="K449" s="45"/>
      <c r="L449" s="45"/>
      <c r="M449" s="45"/>
      <c r="N449" s="45"/>
      <c r="O449" s="45"/>
      <c r="P449" s="45"/>
      <c r="Q449" s="45"/>
      <c r="R449" s="45"/>
      <c r="S449" s="45"/>
      <c r="T449" s="45"/>
      <c r="U449" s="45"/>
      <c r="V449" s="45"/>
    </row>
    <row r="450">
      <c r="A450" s="196"/>
      <c r="B450" s="188"/>
      <c r="C450" s="157"/>
      <c r="D450" s="157"/>
      <c r="E450" s="86"/>
      <c r="F450" s="86"/>
      <c r="G450" s="114"/>
      <c r="H450" s="45"/>
      <c r="I450" s="45"/>
      <c r="J450" s="45"/>
      <c r="K450" s="45"/>
      <c r="L450" s="45"/>
      <c r="M450" s="45"/>
      <c r="N450" s="45"/>
      <c r="O450" s="45"/>
      <c r="P450" s="45"/>
      <c r="Q450" s="45"/>
      <c r="R450" s="45"/>
      <c r="S450" s="45"/>
      <c r="T450" s="45"/>
      <c r="U450" s="45"/>
      <c r="V450" s="45"/>
    </row>
    <row r="451">
      <c r="A451" s="196"/>
      <c r="B451" s="188"/>
      <c r="C451" s="157"/>
      <c r="D451" s="157"/>
      <c r="E451" s="86"/>
      <c r="F451" s="86"/>
      <c r="G451" s="114"/>
      <c r="H451" s="45"/>
      <c r="I451" s="45"/>
      <c r="J451" s="45"/>
      <c r="K451" s="45"/>
      <c r="L451" s="45"/>
      <c r="M451" s="45"/>
      <c r="N451" s="45"/>
      <c r="O451" s="45"/>
      <c r="P451" s="45"/>
      <c r="Q451" s="45"/>
      <c r="R451" s="45"/>
      <c r="S451" s="45"/>
      <c r="T451" s="45"/>
      <c r="U451" s="45"/>
      <c r="V451" s="45"/>
    </row>
    <row r="452">
      <c r="A452" s="196"/>
      <c r="B452" s="188"/>
      <c r="C452" s="157"/>
      <c r="D452" s="157"/>
      <c r="E452" s="86"/>
      <c r="F452" s="86"/>
      <c r="G452" s="114"/>
      <c r="H452" s="45"/>
      <c r="I452" s="45"/>
      <c r="J452" s="45"/>
      <c r="K452" s="45"/>
      <c r="L452" s="45"/>
      <c r="M452" s="45"/>
      <c r="N452" s="45"/>
      <c r="O452" s="45"/>
      <c r="P452" s="45"/>
      <c r="Q452" s="45"/>
      <c r="R452" s="45"/>
      <c r="S452" s="45"/>
      <c r="T452" s="45"/>
      <c r="U452" s="45"/>
      <c r="V452" s="45"/>
    </row>
    <row r="453">
      <c r="A453" s="196"/>
      <c r="B453" s="188"/>
      <c r="C453" s="157"/>
      <c r="D453" s="157"/>
      <c r="E453" s="86"/>
      <c r="F453" s="86"/>
      <c r="G453" s="114"/>
      <c r="H453" s="45"/>
      <c r="I453" s="45"/>
      <c r="J453" s="45"/>
      <c r="K453" s="45"/>
      <c r="L453" s="45"/>
      <c r="M453" s="45"/>
      <c r="N453" s="45"/>
      <c r="O453" s="45"/>
      <c r="P453" s="45"/>
      <c r="Q453" s="45"/>
      <c r="R453" s="45"/>
      <c r="S453" s="45"/>
      <c r="T453" s="45"/>
      <c r="U453" s="45"/>
      <c r="V453" s="45"/>
    </row>
    <row r="454">
      <c r="A454" s="196"/>
      <c r="B454" s="188"/>
      <c r="C454" s="157"/>
      <c r="D454" s="157"/>
      <c r="E454" s="86"/>
      <c r="F454" s="86"/>
      <c r="G454" s="114"/>
      <c r="H454" s="45"/>
      <c r="I454" s="45"/>
      <c r="J454" s="45"/>
      <c r="K454" s="45"/>
      <c r="L454" s="45"/>
      <c r="M454" s="45"/>
      <c r="N454" s="45"/>
      <c r="O454" s="45"/>
      <c r="P454" s="45"/>
      <c r="Q454" s="45"/>
      <c r="R454" s="45"/>
      <c r="S454" s="45"/>
      <c r="T454" s="45"/>
      <c r="U454" s="45"/>
      <c r="V454" s="45"/>
    </row>
    <row r="455">
      <c r="A455" s="196"/>
      <c r="B455" s="188"/>
      <c r="C455" s="157"/>
      <c r="D455" s="157"/>
      <c r="E455" s="86"/>
      <c r="F455" s="86"/>
      <c r="G455" s="114"/>
      <c r="H455" s="45"/>
      <c r="I455" s="45"/>
      <c r="J455" s="45"/>
      <c r="K455" s="45"/>
      <c r="L455" s="45"/>
      <c r="M455" s="45"/>
      <c r="N455" s="45"/>
      <c r="O455" s="45"/>
      <c r="P455" s="45"/>
      <c r="Q455" s="45"/>
      <c r="R455" s="45"/>
      <c r="S455" s="45"/>
      <c r="T455" s="45"/>
      <c r="U455" s="45"/>
      <c r="V455" s="45"/>
    </row>
    <row r="456">
      <c r="A456" s="196"/>
      <c r="B456" s="188"/>
      <c r="C456" s="157"/>
      <c r="D456" s="157"/>
      <c r="E456" s="86"/>
      <c r="F456" s="86"/>
      <c r="G456" s="114"/>
      <c r="H456" s="45"/>
      <c r="I456" s="45"/>
      <c r="J456" s="45"/>
      <c r="K456" s="45"/>
      <c r="L456" s="45"/>
      <c r="M456" s="45"/>
      <c r="N456" s="45"/>
      <c r="O456" s="45"/>
      <c r="P456" s="45"/>
      <c r="Q456" s="45"/>
      <c r="R456" s="45"/>
      <c r="S456" s="45"/>
      <c r="T456" s="45"/>
      <c r="U456" s="45"/>
      <c r="V456" s="45"/>
    </row>
    <row r="457">
      <c r="A457" s="196"/>
      <c r="B457" s="188"/>
      <c r="C457" s="157"/>
      <c r="D457" s="157"/>
      <c r="E457" s="86"/>
      <c r="F457" s="86"/>
      <c r="G457" s="114"/>
      <c r="H457" s="45"/>
      <c r="I457" s="45"/>
      <c r="J457" s="45"/>
      <c r="K457" s="45"/>
      <c r="L457" s="45"/>
      <c r="M457" s="45"/>
      <c r="N457" s="45"/>
      <c r="O457" s="45"/>
      <c r="P457" s="45"/>
      <c r="Q457" s="45"/>
      <c r="R457" s="45"/>
      <c r="S457" s="45"/>
      <c r="T457" s="45"/>
      <c r="U457" s="45"/>
      <c r="V457" s="45"/>
    </row>
    <row r="458">
      <c r="A458" s="196"/>
      <c r="B458" s="188"/>
      <c r="C458" s="157"/>
      <c r="D458" s="157"/>
      <c r="E458" s="86"/>
      <c r="F458" s="86"/>
      <c r="G458" s="114"/>
      <c r="H458" s="45"/>
      <c r="I458" s="45"/>
      <c r="J458" s="45"/>
      <c r="K458" s="45"/>
      <c r="L458" s="45"/>
      <c r="M458" s="45"/>
      <c r="N458" s="45"/>
      <c r="O458" s="45"/>
      <c r="P458" s="45"/>
      <c r="Q458" s="45"/>
      <c r="R458" s="45"/>
      <c r="S458" s="45"/>
      <c r="T458" s="45"/>
      <c r="U458" s="45"/>
      <c r="V458" s="45"/>
    </row>
    <row r="459">
      <c r="A459" s="196"/>
      <c r="B459" s="188"/>
      <c r="C459" s="157"/>
      <c r="D459" s="157"/>
      <c r="E459" s="86"/>
      <c r="F459" s="86"/>
      <c r="G459" s="114"/>
      <c r="H459" s="45"/>
      <c r="I459" s="45"/>
      <c r="J459" s="45"/>
      <c r="K459" s="45"/>
      <c r="L459" s="45"/>
      <c r="M459" s="45"/>
      <c r="N459" s="45"/>
      <c r="O459" s="45"/>
      <c r="P459" s="45"/>
      <c r="Q459" s="45"/>
      <c r="R459" s="45"/>
      <c r="S459" s="45"/>
      <c r="T459" s="45"/>
      <c r="U459" s="45"/>
      <c r="V459" s="45"/>
    </row>
    <row r="460">
      <c r="A460" s="196"/>
      <c r="B460" s="188"/>
      <c r="C460" s="157"/>
      <c r="D460" s="157"/>
      <c r="E460" s="86"/>
      <c r="F460" s="86"/>
      <c r="G460" s="114"/>
      <c r="H460" s="45"/>
      <c r="I460" s="45"/>
      <c r="J460" s="45"/>
      <c r="K460" s="45"/>
      <c r="L460" s="45"/>
      <c r="M460" s="45"/>
      <c r="N460" s="45"/>
      <c r="O460" s="45"/>
      <c r="P460" s="45"/>
      <c r="Q460" s="45"/>
      <c r="R460" s="45"/>
      <c r="S460" s="45"/>
      <c r="T460" s="45"/>
      <c r="U460" s="45"/>
      <c r="V460" s="45"/>
    </row>
    <row r="461">
      <c r="A461" s="196"/>
      <c r="B461" s="188"/>
      <c r="C461" s="157"/>
      <c r="D461" s="157"/>
      <c r="E461" s="86"/>
      <c r="F461" s="86"/>
      <c r="G461" s="114"/>
      <c r="H461" s="45"/>
      <c r="I461" s="45"/>
      <c r="J461" s="45"/>
      <c r="K461" s="45"/>
      <c r="L461" s="45"/>
      <c r="M461" s="45"/>
      <c r="N461" s="45"/>
      <c r="O461" s="45"/>
      <c r="P461" s="45"/>
      <c r="Q461" s="45"/>
      <c r="R461" s="45"/>
      <c r="S461" s="45"/>
      <c r="T461" s="45"/>
      <c r="U461" s="45"/>
      <c r="V461" s="45"/>
    </row>
    <row r="462">
      <c r="A462" s="196"/>
      <c r="B462" s="188"/>
      <c r="C462" s="157"/>
      <c r="D462" s="157"/>
      <c r="E462" s="86"/>
      <c r="F462" s="86"/>
      <c r="G462" s="114"/>
      <c r="H462" s="45"/>
      <c r="I462" s="45"/>
      <c r="J462" s="45"/>
      <c r="K462" s="45"/>
      <c r="L462" s="45"/>
      <c r="M462" s="45"/>
      <c r="N462" s="45"/>
      <c r="O462" s="45"/>
      <c r="P462" s="45"/>
      <c r="Q462" s="45"/>
      <c r="R462" s="45"/>
      <c r="S462" s="45"/>
      <c r="T462" s="45"/>
      <c r="U462" s="45"/>
      <c r="V462" s="45"/>
    </row>
    <row r="463">
      <c r="A463" s="196"/>
      <c r="B463" s="188"/>
      <c r="C463" s="157"/>
      <c r="D463" s="157"/>
      <c r="E463" s="86"/>
      <c r="F463" s="86"/>
      <c r="G463" s="114"/>
      <c r="H463" s="45"/>
      <c r="I463" s="45"/>
      <c r="J463" s="45"/>
      <c r="K463" s="45"/>
      <c r="L463" s="45"/>
      <c r="M463" s="45"/>
      <c r="N463" s="45"/>
      <c r="O463" s="45"/>
      <c r="P463" s="45"/>
      <c r="Q463" s="45"/>
      <c r="R463" s="45"/>
      <c r="S463" s="45"/>
      <c r="T463" s="45"/>
      <c r="U463" s="45"/>
      <c r="V463" s="45"/>
    </row>
    <row r="464">
      <c r="A464" s="196"/>
      <c r="B464" s="188"/>
      <c r="C464" s="157"/>
      <c r="D464" s="157"/>
      <c r="E464" s="86"/>
      <c r="F464" s="86"/>
      <c r="G464" s="114"/>
      <c r="H464" s="45"/>
      <c r="I464" s="45"/>
      <c r="J464" s="45"/>
      <c r="K464" s="45"/>
      <c r="L464" s="45"/>
      <c r="M464" s="45"/>
      <c r="N464" s="45"/>
      <c r="O464" s="45"/>
      <c r="P464" s="45"/>
      <c r="Q464" s="45"/>
      <c r="R464" s="45"/>
      <c r="S464" s="45"/>
      <c r="T464" s="45"/>
      <c r="U464" s="45"/>
      <c r="V464" s="45"/>
    </row>
    <row r="465">
      <c r="A465" s="196"/>
      <c r="B465" s="188"/>
      <c r="C465" s="157"/>
      <c r="D465" s="157"/>
      <c r="E465" s="86"/>
      <c r="F465" s="86"/>
      <c r="G465" s="114"/>
      <c r="H465" s="45"/>
      <c r="I465" s="45"/>
      <c r="J465" s="45"/>
      <c r="K465" s="45"/>
      <c r="L465" s="45"/>
      <c r="M465" s="45"/>
      <c r="N465" s="45"/>
      <c r="O465" s="45"/>
      <c r="P465" s="45"/>
      <c r="Q465" s="45"/>
      <c r="R465" s="45"/>
      <c r="S465" s="45"/>
      <c r="T465" s="45"/>
      <c r="U465" s="45"/>
      <c r="V465" s="45"/>
    </row>
    <row r="466">
      <c r="A466" s="196"/>
      <c r="B466" s="188"/>
      <c r="C466" s="157"/>
      <c r="D466" s="157"/>
      <c r="E466" s="86"/>
      <c r="F466" s="86"/>
      <c r="G466" s="114"/>
      <c r="H466" s="45"/>
      <c r="I466" s="45"/>
      <c r="J466" s="45"/>
      <c r="K466" s="45"/>
      <c r="L466" s="45"/>
      <c r="M466" s="45"/>
      <c r="N466" s="45"/>
      <c r="O466" s="45"/>
      <c r="P466" s="45"/>
      <c r="Q466" s="45"/>
      <c r="R466" s="45"/>
      <c r="S466" s="45"/>
      <c r="T466" s="45"/>
      <c r="U466" s="45"/>
      <c r="V466" s="45"/>
    </row>
    <row r="467">
      <c r="A467" s="196"/>
      <c r="B467" s="188"/>
      <c r="C467" s="157"/>
      <c r="D467" s="157"/>
      <c r="E467" s="86"/>
      <c r="F467" s="86"/>
      <c r="G467" s="114"/>
      <c r="H467" s="45"/>
      <c r="I467" s="45"/>
      <c r="J467" s="45"/>
      <c r="K467" s="45"/>
      <c r="L467" s="45"/>
      <c r="M467" s="45"/>
      <c r="N467" s="45"/>
      <c r="O467" s="45"/>
      <c r="P467" s="45"/>
      <c r="Q467" s="45"/>
      <c r="R467" s="45"/>
      <c r="S467" s="45"/>
      <c r="T467" s="45"/>
      <c r="U467" s="45"/>
      <c r="V467" s="45"/>
    </row>
    <row r="468">
      <c r="A468" s="196"/>
      <c r="B468" s="188"/>
      <c r="C468" s="157"/>
      <c r="D468" s="157"/>
      <c r="E468" s="86"/>
      <c r="F468" s="86"/>
      <c r="G468" s="114"/>
      <c r="H468" s="45"/>
      <c r="I468" s="45"/>
      <c r="J468" s="45"/>
      <c r="K468" s="45"/>
      <c r="L468" s="45"/>
      <c r="M468" s="45"/>
      <c r="N468" s="45"/>
      <c r="O468" s="45"/>
      <c r="P468" s="45"/>
      <c r="Q468" s="45"/>
      <c r="R468" s="45"/>
      <c r="S468" s="45"/>
      <c r="T468" s="45"/>
      <c r="U468" s="45"/>
      <c r="V468" s="45"/>
    </row>
    <row r="469">
      <c r="A469" s="196"/>
      <c r="B469" s="188"/>
      <c r="C469" s="157"/>
      <c r="D469" s="157"/>
      <c r="E469" s="86"/>
      <c r="F469" s="86"/>
      <c r="G469" s="114"/>
      <c r="H469" s="45"/>
      <c r="I469" s="45"/>
      <c r="J469" s="45"/>
      <c r="K469" s="45"/>
      <c r="L469" s="45"/>
      <c r="M469" s="45"/>
      <c r="N469" s="45"/>
      <c r="O469" s="45"/>
      <c r="P469" s="45"/>
      <c r="Q469" s="45"/>
      <c r="R469" s="45"/>
      <c r="S469" s="45"/>
      <c r="T469" s="45"/>
      <c r="U469" s="45"/>
      <c r="V469" s="45"/>
    </row>
    <row r="470">
      <c r="A470" s="196"/>
      <c r="B470" s="188"/>
      <c r="C470" s="157"/>
      <c r="D470" s="157"/>
      <c r="E470" s="86"/>
      <c r="F470" s="86"/>
      <c r="G470" s="114"/>
      <c r="H470" s="45"/>
      <c r="I470" s="45"/>
      <c r="J470" s="45"/>
      <c r="K470" s="45"/>
      <c r="L470" s="45"/>
      <c r="M470" s="45"/>
      <c r="N470" s="45"/>
      <c r="O470" s="45"/>
      <c r="P470" s="45"/>
      <c r="Q470" s="45"/>
      <c r="R470" s="45"/>
      <c r="S470" s="45"/>
      <c r="T470" s="45"/>
      <c r="U470" s="45"/>
      <c r="V470" s="45"/>
    </row>
    <row r="471">
      <c r="A471" s="196"/>
      <c r="B471" s="188"/>
      <c r="C471" s="157"/>
      <c r="D471" s="157"/>
      <c r="E471" s="86"/>
      <c r="F471" s="86"/>
      <c r="G471" s="114"/>
      <c r="H471" s="45"/>
      <c r="I471" s="45"/>
      <c r="J471" s="45"/>
      <c r="K471" s="45"/>
      <c r="L471" s="45"/>
      <c r="M471" s="45"/>
      <c r="N471" s="45"/>
      <c r="O471" s="45"/>
      <c r="P471" s="45"/>
      <c r="Q471" s="45"/>
      <c r="R471" s="45"/>
      <c r="S471" s="45"/>
      <c r="T471" s="45"/>
      <c r="U471" s="45"/>
      <c r="V471" s="45"/>
    </row>
    <row r="472">
      <c r="A472" s="196"/>
      <c r="B472" s="188"/>
      <c r="C472" s="157"/>
      <c r="D472" s="157"/>
      <c r="E472" s="86"/>
      <c r="F472" s="86"/>
      <c r="G472" s="114"/>
      <c r="H472" s="45"/>
      <c r="I472" s="45"/>
      <c r="J472" s="45"/>
      <c r="K472" s="45"/>
      <c r="L472" s="45"/>
      <c r="M472" s="45"/>
      <c r="N472" s="45"/>
      <c r="O472" s="45"/>
      <c r="P472" s="45"/>
      <c r="Q472" s="45"/>
      <c r="R472" s="45"/>
      <c r="S472" s="45"/>
      <c r="T472" s="45"/>
      <c r="U472" s="45"/>
      <c r="V472" s="45"/>
    </row>
    <row r="473">
      <c r="A473" s="196"/>
      <c r="B473" s="188"/>
      <c r="C473" s="157"/>
      <c r="D473" s="157"/>
      <c r="E473" s="86"/>
      <c r="F473" s="86"/>
      <c r="G473" s="114"/>
      <c r="H473" s="45"/>
      <c r="I473" s="45"/>
      <c r="J473" s="45"/>
      <c r="K473" s="45"/>
      <c r="L473" s="45"/>
      <c r="M473" s="45"/>
      <c r="N473" s="45"/>
      <c r="O473" s="45"/>
      <c r="P473" s="45"/>
      <c r="Q473" s="45"/>
      <c r="R473" s="45"/>
      <c r="S473" s="45"/>
      <c r="T473" s="45"/>
      <c r="U473" s="45"/>
      <c r="V473" s="45"/>
    </row>
    <row r="474">
      <c r="A474" s="196"/>
      <c r="B474" s="188"/>
      <c r="C474" s="157"/>
      <c r="D474" s="157"/>
      <c r="E474" s="86"/>
      <c r="F474" s="86"/>
      <c r="G474" s="114"/>
      <c r="H474" s="45"/>
      <c r="I474" s="45"/>
      <c r="J474" s="45"/>
      <c r="K474" s="45"/>
      <c r="L474" s="45"/>
      <c r="M474" s="45"/>
      <c r="N474" s="45"/>
      <c r="O474" s="45"/>
      <c r="P474" s="45"/>
      <c r="Q474" s="45"/>
      <c r="R474" s="45"/>
      <c r="S474" s="45"/>
      <c r="T474" s="45"/>
      <c r="U474" s="45"/>
      <c r="V474" s="45"/>
    </row>
    <row r="475">
      <c r="A475" s="196"/>
      <c r="B475" s="188"/>
      <c r="C475" s="157"/>
      <c r="D475" s="157"/>
      <c r="E475" s="86"/>
      <c r="F475" s="86"/>
      <c r="G475" s="114"/>
      <c r="H475" s="45"/>
      <c r="I475" s="45"/>
      <c r="J475" s="45"/>
      <c r="K475" s="45"/>
      <c r="L475" s="45"/>
      <c r="M475" s="45"/>
      <c r="N475" s="45"/>
      <c r="O475" s="45"/>
      <c r="P475" s="45"/>
      <c r="Q475" s="45"/>
      <c r="R475" s="45"/>
      <c r="S475" s="45"/>
      <c r="T475" s="45"/>
      <c r="U475" s="45"/>
      <c r="V475" s="45"/>
    </row>
    <row r="476">
      <c r="A476" s="196"/>
      <c r="B476" s="188"/>
      <c r="C476" s="157"/>
      <c r="D476" s="157"/>
      <c r="E476" s="86"/>
      <c r="F476" s="86"/>
      <c r="G476" s="114"/>
      <c r="H476" s="45"/>
      <c r="I476" s="45"/>
      <c r="J476" s="45"/>
      <c r="K476" s="45"/>
      <c r="L476" s="45"/>
      <c r="M476" s="45"/>
      <c r="N476" s="45"/>
      <c r="O476" s="45"/>
      <c r="P476" s="45"/>
      <c r="Q476" s="45"/>
      <c r="R476" s="45"/>
      <c r="S476" s="45"/>
      <c r="T476" s="45"/>
      <c r="U476" s="45"/>
      <c r="V476" s="45"/>
    </row>
    <row r="477">
      <c r="A477" s="196"/>
      <c r="B477" s="188"/>
      <c r="C477" s="157"/>
      <c r="D477" s="157"/>
      <c r="E477" s="86"/>
      <c r="F477" s="86"/>
      <c r="G477" s="114"/>
      <c r="H477" s="45"/>
      <c r="I477" s="45"/>
      <c r="J477" s="45"/>
      <c r="K477" s="45"/>
      <c r="L477" s="45"/>
      <c r="M477" s="45"/>
      <c r="N477" s="45"/>
      <c r="O477" s="45"/>
      <c r="P477" s="45"/>
      <c r="Q477" s="45"/>
      <c r="R477" s="45"/>
      <c r="S477" s="45"/>
      <c r="T477" s="45"/>
      <c r="U477" s="45"/>
      <c r="V477" s="45"/>
    </row>
    <row r="478">
      <c r="A478" s="196"/>
      <c r="B478" s="188"/>
      <c r="C478" s="157"/>
      <c r="D478" s="157"/>
      <c r="E478" s="86"/>
      <c r="F478" s="86"/>
      <c r="G478" s="114"/>
      <c r="H478" s="45"/>
      <c r="I478" s="45"/>
      <c r="J478" s="45"/>
      <c r="K478" s="45"/>
      <c r="L478" s="45"/>
      <c r="M478" s="45"/>
      <c r="N478" s="45"/>
      <c r="O478" s="45"/>
      <c r="P478" s="45"/>
      <c r="Q478" s="45"/>
      <c r="R478" s="45"/>
      <c r="S478" s="45"/>
      <c r="T478" s="45"/>
      <c r="U478" s="45"/>
      <c r="V478" s="45"/>
    </row>
    <row r="479">
      <c r="A479" s="196"/>
      <c r="B479" s="188"/>
      <c r="C479" s="157"/>
      <c r="D479" s="157"/>
      <c r="E479" s="86"/>
      <c r="F479" s="86"/>
      <c r="G479" s="114"/>
      <c r="H479" s="45"/>
      <c r="I479" s="45"/>
      <c r="J479" s="45"/>
      <c r="K479" s="45"/>
      <c r="L479" s="45"/>
      <c r="M479" s="45"/>
      <c r="N479" s="45"/>
      <c r="O479" s="45"/>
      <c r="P479" s="45"/>
      <c r="Q479" s="45"/>
      <c r="R479" s="45"/>
      <c r="S479" s="45"/>
      <c r="T479" s="45"/>
      <c r="U479" s="45"/>
      <c r="V479" s="45"/>
    </row>
    <row r="480">
      <c r="A480" s="196"/>
      <c r="B480" s="188"/>
      <c r="C480" s="157"/>
      <c r="D480" s="157"/>
      <c r="E480" s="86"/>
      <c r="F480" s="86"/>
      <c r="G480" s="114"/>
      <c r="H480" s="45"/>
      <c r="I480" s="45"/>
      <c r="J480" s="45"/>
      <c r="K480" s="45"/>
      <c r="L480" s="45"/>
      <c r="M480" s="45"/>
      <c r="N480" s="45"/>
      <c r="O480" s="45"/>
      <c r="P480" s="45"/>
      <c r="Q480" s="45"/>
      <c r="R480" s="45"/>
      <c r="S480" s="45"/>
      <c r="T480" s="45"/>
      <c r="U480" s="45"/>
      <c r="V480" s="45"/>
    </row>
    <row r="481">
      <c r="A481" s="196"/>
      <c r="B481" s="188"/>
      <c r="C481" s="157"/>
      <c r="D481" s="157"/>
      <c r="E481" s="86"/>
      <c r="F481" s="86"/>
      <c r="G481" s="114"/>
      <c r="H481" s="45"/>
      <c r="I481" s="45"/>
      <c r="J481" s="45"/>
      <c r="K481" s="45"/>
      <c r="L481" s="45"/>
      <c r="M481" s="45"/>
      <c r="N481" s="45"/>
      <c r="O481" s="45"/>
      <c r="P481" s="45"/>
      <c r="Q481" s="45"/>
      <c r="R481" s="45"/>
      <c r="S481" s="45"/>
      <c r="T481" s="45"/>
      <c r="U481" s="45"/>
      <c r="V481" s="45"/>
    </row>
    <row r="482">
      <c r="A482" s="196"/>
      <c r="B482" s="188"/>
      <c r="C482" s="157"/>
      <c r="D482" s="157"/>
      <c r="E482" s="86"/>
      <c r="F482" s="86"/>
      <c r="G482" s="114"/>
      <c r="H482" s="45"/>
      <c r="I482" s="45"/>
      <c r="J482" s="45"/>
      <c r="K482" s="45"/>
      <c r="L482" s="45"/>
      <c r="M482" s="45"/>
      <c r="N482" s="45"/>
      <c r="O482" s="45"/>
      <c r="P482" s="45"/>
      <c r="Q482" s="45"/>
      <c r="R482" s="45"/>
      <c r="S482" s="45"/>
      <c r="T482" s="45"/>
      <c r="U482" s="45"/>
      <c r="V482" s="45"/>
    </row>
    <row r="483">
      <c r="A483" s="196"/>
      <c r="B483" s="188"/>
      <c r="C483" s="157"/>
      <c r="D483" s="157"/>
      <c r="E483" s="86"/>
      <c r="F483" s="86"/>
      <c r="G483" s="114"/>
      <c r="H483" s="45"/>
      <c r="I483" s="45"/>
      <c r="J483" s="45"/>
      <c r="K483" s="45"/>
      <c r="L483" s="45"/>
      <c r="M483" s="45"/>
      <c r="N483" s="45"/>
      <c r="O483" s="45"/>
      <c r="P483" s="45"/>
      <c r="Q483" s="45"/>
      <c r="R483" s="45"/>
      <c r="S483" s="45"/>
      <c r="T483" s="45"/>
      <c r="U483" s="45"/>
      <c r="V483" s="45"/>
    </row>
    <row r="484">
      <c r="A484" s="196"/>
      <c r="B484" s="188"/>
      <c r="C484" s="157"/>
      <c r="D484" s="157"/>
      <c r="E484" s="86"/>
      <c r="F484" s="86"/>
      <c r="G484" s="114"/>
      <c r="H484" s="45"/>
      <c r="I484" s="45"/>
      <c r="J484" s="45"/>
      <c r="K484" s="45"/>
      <c r="L484" s="45"/>
      <c r="M484" s="45"/>
      <c r="N484" s="45"/>
      <c r="O484" s="45"/>
      <c r="P484" s="45"/>
      <c r="Q484" s="45"/>
      <c r="R484" s="45"/>
      <c r="S484" s="45"/>
      <c r="T484" s="45"/>
      <c r="U484" s="45"/>
      <c r="V484" s="45"/>
    </row>
    <row r="485">
      <c r="A485" s="196"/>
      <c r="B485" s="188"/>
      <c r="C485" s="157"/>
      <c r="D485" s="157"/>
      <c r="E485" s="86"/>
      <c r="F485" s="86"/>
      <c r="G485" s="114"/>
      <c r="H485" s="45"/>
      <c r="I485" s="45"/>
      <c r="J485" s="45"/>
      <c r="K485" s="45"/>
      <c r="L485" s="45"/>
      <c r="M485" s="45"/>
      <c r="N485" s="45"/>
      <c r="O485" s="45"/>
      <c r="P485" s="45"/>
      <c r="Q485" s="45"/>
      <c r="R485" s="45"/>
      <c r="S485" s="45"/>
      <c r="T485" s="45"/>
      <c r="U485" s="45"/>
      <c r="V485" s="45"/>
    </row>
    <row r="486">
      <c r="A486" s="196"/>
      <c r="B486" s="188"/>
      <c r="C486" s="157"/>
      <c r="D486" s="157"/>
      <c r="E486" s="86"/>
      <c r="F486" s="86"/>
      <c r="G486" s="114"/>
      <c r="H486" s="45"/>
      <c r="I486" s="45"/>
      <c r="J486" s="45"/>
      <c r="K486" s="45"/>
      <c r="L486" s="45"/>
      <c r="M486" s="45"/>
      <c r="N486" s="45"/>
      <c r="O486" s="45"/>
      <c r="P486" s="45"/>
      <c r="Q486" s="45"/>
      <c r="R486" s="45"/>
      <c r="S486" s="45"/>
      <c r="T486" s="45"/>
      <c r="U486" s="45"/>
      <c r="V486" s="45"/>
    </row>
    <row r="487">
      <c r="A487" s="196"/>
      <c r="B487" s="188"/>
      <c r="C487" s="157"/>
      <c r="D487" s="157"/>
      <c r="E487" s="86"/>
      <c r="F487" s="86"/>
      <c r="G487" s="114"/>
      <c r="H487" s="45"/>
      <c r="I487" s="45"/>
      <c r="J487" s="45"/>
      <c r="K487" s="45"/>
      <c r="L487" s="45"/>
      <c r="M487" s="45"/>
      <c r="N487" s="45"/>
      <c r="O487" s="45"/>
      <c r="P487" s="45"/>
      <c r="Q487" s="45"/>
      <c r="R487" s="45"/>
      <c r="S487" s="45"/>
      <c r="T487" s="45"/>
      <c r="U487" s="45"/>
      <c r="V487" s="45"/>
    </row>
    <row r="488">
      <c r="A488" s="196"/>
      <c r="B488" s="188"/>
      <c r="C488" s="157"/>
      <c r="D488" s="157"/>
      <c r="E488" s="86"/>
      <c r="F488" s="86"/>
      <c r="G488" s="114"/>
      <c r="H488" s="45"/>
      <c r="I488" s="45"/>
      <c r="J488" s="45"/>
      <c r="K488" s="45"/>
      <c r="L488" s="45"/>
      <c r="M488" s="45"/>
      <c r="N488" s="45"/>
      <c r="O488" s="45"/>
      <c r="P488" s="45"/>
      <c r="Q488" s="45"/>
      <c r="R488" s="45"/>
      <c r="S488" s="45"/>
      <c r="T488" s="45"/>
      <c r="U488" s="45"/>
      <c r="V488" s="45"/>
    </row>
    <row r="489">
      <c r="A489" s="196"/>
      <c r="B489" s="188"/>
      <c r="C489" s="157"/>
      <c r="D489" s="157"/>
      <c r="E489" s="86"/>
      <c r="F489" s="86"/>
      <c r="G489" s="114"/>
      <c r="H489" s="45"/>
      <c r="I489" s="45"/>
      <c r="J489" s="45"/>
      <c r="K489" s="45"/>
      <c r="L489" s="45"/>
      <c r="M489" s="45"/>
      <c r="N489" s="45"/>
      <c r="O489" s="45"/>
      <c r="P489" s="45"/>
      <c r="Q489" s="45"/>
      <c r="R489" s="45"/>
      <c r="S489" s="45"/>
      <c r="T489" s="45"/>
      <c r="U489" s="45"/>
      <c r="V489" s="45"/>
    </row>
    <row r="490">
      <c r="A490" s="196"/>
      <c r="B490" s="188"/>
      <c r="C490" s="157"/>
      <c r="D490" s="157"/>
      <c r="E490" s="86"/>
      <c r="F490" s="86"/>
      <c r="G490" s="114"/>
      <c r="H490" s="45"/>
      <c r="I490" s="45"/>
      <c r="J490" s="45"/>
      <c r="K490" s="45"/>
      <c r="L490" s="45"/>
      <c r="M490" s="45"/>
      <c r="N490" s="45"/>
      <c r="O490" s="45"/>
      <c r="P490" s="45"/>
      <c r="Q490" s="45"/>
      <c r="R490" s="45"/>
      <c r="S490" s="45"/>
      <c r="T490" s="45"/>
      <c r="U490" s="45"/>
      <c r="V490" s="45"/>
    </row>
    <row r="491">
      <c r="A491" s="196"/>
      <c r="B491" s="188"/>
      <c r="C491" s="157"/>
      <c r="D491" s="157"/>
      <c r="E491" s="86"/>
      <c r="F491" s="86"/>
      <c r="G491" s="114"/>
      <c r="H491" s="45"/>
      <c r="I491" s="45"/>
      <c r="J491" s="45"/>
      <c r="K491" s="45"/>
      <c r="L491" s="45"/>
      <c r="M491" s="45"/>
      <c r="N491" s="45"/>
      <c r="O491" s="45"/>
      <c r="P491" s="45"/>
      <c r="Q491" s="45"/>
      <c r="R491" s="45"/>
      <c r="S491" s="45"/>
      <c r="T491" s="45"/>
      <c r="U491" s="45"/>
      <c r="V491" s="45"/>
    </row>
    <row r="492">
      <c r="A492" s="196"/>
      <c r="B492" s="188"/>
      <c r="C492" s="157"/>
      <c r="D492" s="157"/>
      <c r="E492" s="86"/>
      <c r="F492" s="86"/>
      <c r="G492" s="114"/>
      <c r="H492" s="45"/>
      <c r="I492" s="45"/>
      <c r="J492" s="45"/>
      <c r="K492" s="45"/>
      <c r="L492" s="45"/>
      <c r="M492" s="45"/>
      <c r="N492" s="45"/>
      <c r="O492" s="45"/>
      <c r="P492" s="45"/>
      <c r="Q492" s="45"/>
      <c r="R492" s="45"/>
      <c r="S492" s="45"/>
      <c r="T492" s="45"/>
      <c r="U492" s="45"/>
      <c r="V492" s="45"/>
    </row>
    <row r="493">
      <c r="A493" s="196"/>
      <c r="B493" s="188"/>
      <c r="C493" s="157"/>
      <c r="D493" s="157"/>
      <c r="E493" s="86"/>
      <c r="F493" s="86"/>
      <c r="G493" s="114"/>
      <c r="H493" s="45"/>
      <c r="I493" s="45"/>
      <c r="J493" s="45"/>
      <c r="K493" s="45"/>
      <c r="L493" s="45"/>
      <c r="M493" s="45"/>
      <c r="N493" s="45"/>
      <c r="O493" s="45"/>
      <c r="P493" s="45"/>
      <c r="Q493" s="45"/>
      <c r="R493" s="45"/>
      <c r="S493" s="45"/>
      <c r="T493" s="45"/>
      <c r="U493" s="45"/>
      <c r="V493" s="45"/>
    </row>
    <row r="494">
      <c r="A494" s="196"/>
      <c r="B494" s="188"/>
      <c r="C494" s="157"/>
      <c r="D494" s="157"/>
      <c r="E494" s="86"/>
      <c r="F494" s="86"/>
      <c r="G494" s="114"/>
      <c r="H494" s="45"/>
      <c r="I494" s="45"/>
      <c r="J494" s="45"/>
      <c r="K494" s="45"/>
      <c r="L494" s="45"/>
      <c r="M494" s="45"/>
      <c r="N494" s="45"/>
      <c r="O494" s="45"/>
      <c r="P494" s="45"/>
      <c r="Q494" s="45"/>
      <c r="R494" s="45"/>
      <c r="S494" s="45"/>
      <c r="T494" s="45"/>
      <c r="U494" s="45"/>
      <c r="V494" s="45"/>
    </row>
    <row r="495">
      <c r="A495" s="196"/>
      <c r="B495" s="188"/>
      <c r="C495" s="157"/>
      <c r="D495" s="157"/>
      <c r="E495" s="86"/>
      <c r="F495" s="86"/>
      <c r="G495" s="114"/>
      <c r="H495" s="45"/>
      <c r="I495" s="45"/>
      <c r="J495" s="45"/>
      <c r="K495" s="45"/>
      <c r="L495" s="45"/>
      <c r="M495" s="45"/>
      <c r="N495" s="45"/>
      <c r="O495" s="45"/>
      <c r="P495" s="45"/>
      <c r="Q495" s="45"/>
      <c r="R495" s="45"/>
      <c r="S495" s="45"/>
      <c r="T495" s="45"/>
      <c r="U495" s="45"/>
      <c r="V495" s="45"/>
    </row>
    <row r="496">
      <c r="A496" s="196"/>
      <c r="B496" s="188"/>
      <c r="C496" s="157"/>
      <c r="D496" s="157"/>
      <c r="E496" s="86"/>
      <c r="F496" s="86"/>
      <c r="G496" s="114"/>
      <c r="H496" s="45"/>
      <c r="I496" s="45"/>
      <c r="J496" s="45"/>
      <c r="K496" s="45"/>
      <c r="L496" s="45"/>
      <c r="M496" s="45"/>
      <c r="N496" s="45"/>
      <c r="O496" s="45"/>
      <c r="P496" s="45"/>
      <c r="Q496" s="45"/>
      <c r="R496" s="45"/>
      <c r="S496" s="45"/>
      <c r="T496" s="45"/>
      <c r="U496" s="45"/>
      <c r="V496" s="45"/>
    </row>
    <row r="497">
      <c r="A497" s="196"/>
      <c r="B497" s="188"/>
      <c r="C497" s="157"/>
      <c r="D497" s="157"/>
      <c r="E497" s="86"/>
      <c r="F497" s="86"/>
      <c r="G497" s="114"/>
      <c r="H497" s="45"/>
      <c r="I497" s="45"/>
      <c r="J497" s="45"/>
      <c r="K497" s="45"/>
      <c r="L497" s="45"/>
      <c r="M497" s="45"/>
      <c r="N497" s="45"/>
      <c r="O497" s="45"/>
      <c r="P497" s="45"/>
      <c r="Q497" s="45"/>
      <c r="R497" s="45"/>
      <c r="S497" s="45"/>
      <c r="T497" s="45"/>
      <c r="U497" s="45"/>
      <c r="V497" s="45"/>
    </row>
    <row r="498">
      <c r="A498" s="196"/>
      <c r="B498" s="188"/>
      <c r="C498" s="157"/>
      <c r="D498" s="157"/>
      <c r="E498" s="86"/>
      <c r="F498" s="86"/>
      <c r="G498" s="114"/>
      <c r="H498" s="45"/>
      <c r="I498" s="45"/>
      <c r="J498" s="45"/>
      <c r="K498" s="45"/>
      <c r="L498" s="45"/>
      <c r="M498" s="45"/>
      <c r="N498" s="45"/>
      <c r="O498" s="45"/>
      <c r="P498" s="45"/>
      <c r="Q498" s="45"/>
      <c r="R498" s="45"/>
      <c r="S498" s="45"/>
      <c r="T498" s="45"/>
      <c r="U498" s="45"/>
      <c r="V498" s="45"/>
    </row>
    <row r="499">
      <c r="A499" s="196"/>
      <c r="B499" s="188"/>
      <c r="C499" s="157"/>
      <c r="D499" s="157"/>
      <c r="E499" s="86"/>
      <c r="F499" s="86"/>
      <c r="G499" s="114"/>
      <c r="H499" s="45"/>
      <c r="I499" s="45"/>
      <c r="J499" s="45"/>
      <c r="K499" s="45"/>
      <c r="L499" s="45"/>
      <c r="M499" s="45"/>
      <c r="N499" s="45"/>
      <c r="O499" s="45"/>
      <c r="P499" s="45"/>
      <c r="Q499" s="45"/>
      <c r="R499" s="45"/>
      <c r="S499" s="45"/>
      <c r="T499" s="45"/>
      <c r="U499" s="45"/>
      <c r="V499" s="45"/>
    </row>
    <row r="500">
      <c r="A500" s="196"/>
      <c r="B500" s="188"/>
      <c r="C500" s="157"/>
      <c r="D500" s="157"/>
      <c r="E500" s="86"/>
      <c r="F500" s="86"/>
      <c r="G500" s="114"/>
      <c r="H500" s="45"/>
      <c r="I500" s="45"/>
      <c r="J500" s="45"/>
      <c r="K500" s="45"/>
      <c r="L500" s="45"/>
      <c r="M500" s="45"/>
      <c r="N500" s="45"/>
      <c r="O500" s="45"/>
      <c r="P500" s="45"/>
      <c r="Q500" s="45"/>
      <c r="R500" s="45"/>
      <c r="S500" s="45"/>
      <c r="T500" s="45"/>
      <c r="U500" s="45"/>
      <c r="V500" s="45"/>
    </row>
    <row r="501">
      <c r="A501" s="196"/>
      <c r="B501" s="188"/>
      <c r="C501" s="157"/>
      <c r="D501" s="157"/>
      <c r="E501" s="86"/>
      <c r="F501" s="86"/>
      <c r="G501" s="114"/>
      <c r="H501" s="45"/>
      <c r="I501" s="45"/>
      <c r="J501" s="45"/>
      <c r="K501" s="45"/>
      <c r="L501" s="45"/>
      <c r="M501" s="45"/>
      <c r="N501" s="45"/>
      <c r="O501" s="45"/>
      <c r="P501" s="45"/>
      <c r="Q501" s="45"/>
      <c r="R501" s="45"/>
      <c r="S501" s="45"/>
      <c r="T501" s="45"/>
      <c r="U501" s="45"/>
      <c r="V501" s="45"/>
    </row>
    <row r="502">
      <c r="A502" s="196"/>
      <c r="B502" s="188"/>
      <c r="C502" s="157"/>
      <c r="D502" s="157"/>
      <c r="E502" s="86"/>
      <c r="F502" s="86"/>
      <c r="G502" s="114"/>
      <c r="H502" s="45"/>
      <c r="I502" s="45"/>
      <c r="J502" s="45"/>
      <c r="K502" s="45"/>
      <c r="L502" s="45"/>
      <c r="M502" s="45"/>
      <c r="N502" s="45"/>
      <c r="O502" s="45"/>
      <c r="P502" s="45"/>
      <c r="Q502" s="45"/>
      <c r="R502" s="45"/>
      <c r="S502" s="45"/>
      <c r="T502" s="45"/>
      <c r="U502" s="45"/>
      <c r="V502" s="45"/>
    </row>
    <row r="503">
      <c r="A503" s="196"/>
      <c r="B503" s="188"/>
      <c r="C503" s="157"/>
      <c r="D503" s="157"/>
      <c r="E503" s="86"/>
      <c r="F503" s="86"/>
      <c r="G503" s="114"/>
      <c r="H503" s="45"/>
      <c r="I503" s="45"/>
      <c r="J503" s="45"/>
      <c r="K503" s="45"/>
      <c r="L503" s="45"/>
      <c r="M503" s="45"/>
      <c r="N503" s="45"/>
      <c r="O503" s="45"/>
      <c r="P503" s="45"/>
      <c r="Q503" s="45"/>
      <c r="R503" s="45"/>
      <c r="S503" s="45"/>
      <c r="T503" s="45"/>
      <c r="U503" s="45"/>
      <c r="V503" s="45"/>
    </row>
    <row r="504">
      <c r="A504" s="196"/>
      <c r="B504" s="188"/>
      <c r="C504" s="157"/>
      <c r="D504" s="157"/>
      <c r="E504" s="86"/>
      <c r="F504" s="86"/>
      <c r="G504" s="114"/>
      <c r="H504" s="45"/>
      <c r="I504" s="45"/>
      <c r="J504" s="45"/>
      <c r="K504" s="45"/>
      <c r="L504" s="45"/>
      <c r="M504" s="45"/>
      <c r="N504" s="45"/>
      <c r="O504" s="45"/>
      <c r="P504" s="45"/>
      <c r="Q504" s="45"/>
      <c r="R504" s="45"/>
      <c r="S504" s="45"/>
      <c r="T504" s="45"/>
      <c r="U504" s="45"/>
      <c r="V504" s="45"/>
    </row>
    <row r="505">
      <c r="A505" s="196"/>
      <c r="B505" s="188"/>
      <c r="C505" s="157"/>
      <c r="D505" s="157"/>
      <c r="E505" s="86"/>
      <c r="F505" s="86"/>
      <c r="G505" s="114"/>
      <c r="H505" s="45"/>
      <c r="I505" s="45"/>
      <c r="J505" s="45"/>
      <c r="K505" s="45"/>
      <c r="L505" s="45"/>
      <c r="M505" s="45"/>
      <c r="N505" s="45"/>
      <c r="O505" s="45"/>
      <c r="P505" s="45"/>
      <c r="Q505" s="45"/>
      <c r="R505" s="45"/>
      <c r="S505" s="45"/>
      <c r="T505" s="45"/>
      <c r="U505" s="45"/>
      <c r="V505" s="45"/>
    </row>
    <row r="506">
      <c r="A506" s="196"/>
      <c r="B506" s="188"/>
      <c r="C506" s="157"/>
      <c r="D506" s="157"/>
      <c r="E506" s="86"/>
      <c r="F506" s="86"/>
      <c r="G506" s="114"/>
      <c r="H506" s="45"/>
      <c r="I506" s="45"/>
      <c r="J506" s="45"/>
      <c r="K506" s="45"/>
      <c r="L506" s="45"/>
      <c r="M506" s="45"/>
      <c r="N506" s="45"/>
      <c r="O506" s="45"/>
      <c r="P506" s="45"/>
      <c r="Q506" s="45"/>
      <c r="R506" s="45"/>
      <c r="S506" s="45"/>
      <c r="T506" s="45"/>
      <c r="U506" s="45"/>
      <c r="V506" s="45"/>
    </row>
    <row r="507">
      <c r="A507" s="196"/>
      <c r="B507" s="188"/>
      <c r="C507" s="157"/>
      <c r="D507" s="157"/>
      <c r="E507" s="86"/>
      <c r="F507" s="86"/>
      <c r="G507" s="114"/>
      <c r="H507" s="45"/>
      <c r="I507" s="45"/>
      <c r="J507" s="45"/>
      <c r="K507" s="45"/>
      <c r="L507" s="45"/>
      <c r="M507" s="45"/>
      <c r="N507" s="45"/>
      <c r="O507" s="45"/>
      <c r="P507" s="45"/>
      <c r="Q507" s="45"/>
      <c r="R507" s="45"/>
      <c r="S507" s="45"/>
      <c r="T507" s="45"/>
      <c r="U507" s="45"/>
      <c r="V507" s="45"/>
    </row>
    <row r="508">
      <c r="A508" s="196"/>
      <c r="B508" s="188"/>
      <c r="C508" s="157"/>
      <c r="D508" s="157"/>
      <c r="E508" s="86"/>
      <c r="F508" s="86"/>
      <c r="G508" s="114"/>
      <c r="H508" s="45"/>
      <c r="I508" s="45"/>
      <c r="J508" s="45"/>
      <c r="K508" s="45"/>
      <c r="L508" s="45"/>
      <c r="M508" s="45"/>
      <c r="N508" s="45"/>
      <c r="O508" s="45"/>
      <c r="P508" s="45"/>
      <c r="Q508" s="45"/>
      <c r="R508" s="45"/>
      <c r="S508" s="45"/>
      <c r="T508" s="45"/>
      <c r="U508" s="45"/>
      <c r="V508" s="45"/>
    </row>
    <row r="509">
      <c r="A509" s="196"/>
      <c r="B509" s="188"/>
      <c r="C509" s="157"/>
      <c r="D509" s="157"/>
      <c r="E509" s="86"/>
      <c r="F509" s="86"/>
      <c r="G509" s="114"/>
      <c r="H509" s="45"/>
      <c r="I509" s="45"/>
      <c r="J509" s="45"/>
      <c r="K509" s="45"/>
      <c r="L509" s="45"/>
      <c r="M509" s="45"/>
      <c r="N509" s="45"/>
      <c r="O509" s="45"/>
      <c r="P509" s="45"/>
      <c r="Q509" s="45"/>
      <c r="R509" s="45"/>
      <c r="S509" s="45"/>
      <c r="T509" s="45"/>
      <c r="U509" s="45"/>
      <c r="V509" s="45"/>
    </row>
    <row r="510">
      <c r="A510" s="196"/>
      <c r="B510" s="188"/>
      <c r="C510" s="157"/>
      <c r="D510" s="157"/>
      <c r="E510" s="86"/>
      <c r="F510" s="86"/>
      <c r="G510" s="114"/>
      <c r="H510" s="45"/>
      <c r="I510" s="45"/>
      <c r="J510" s="45"/>
      <c r="K510" s="45"/>
      <c r="L510" s="45"/>
      <c r="M510" s="45"/>
      <c r="N510" s="45"/>
      <c r="O510" s="45"/>
      <c r="P510" s="45"/>
      <c r="Q510" s="45"/>
      <c r="R510" s="45"/>
      <c r="S510" s="45"/>
      <c r="T510" s="45"/>
      <c r="U510" s="45"/>
      <c r="V510" s="45"/>
    </row>
    <row r="511">
      <c r="A511" s="196"/>
      <c r="B511" s="188"/>
      <c r="C511" s="157"/>
      <c r="D511" s="157"/>
      <c r="E511" s="86"/>
      <c r="F511" s="86"/>
      <c r="G511" s="114"/>
      <c r="H511" s="45"/>
      <c r="I511" s="45"/>
      <c r="J511" s="45"/>
      <c r="K511" s="45"/>
      <c r="L511" s="45"/>
      <c r="M511" s="45"/>
      <c r="N511" s="45"/>
      <c r="O511" s="45"/>
      <c r="P511" s="45"/>
      <c r="Q511" s="45"/>
      <c r="R511" s="45"/>
      <c r="S511" s="45"/>
      <c r="T511" s="45"/>
      <c r="U511" s="45"/>
      <c r="V511" s="45"/>
    </row>
    <row r="512">
      <c r="A512" s="196"/>
      <c r="B512" s="188"/>
      <c r="C512" s="157"/>
      <c r="D512" s="157"/>
      <c r="E512" s="86"/>
      <c r="F512" s="86"/>
      <c r="G512" s="114"/>
      <c r="H512" s="45"/>
      <c r="I512" s="45"/>
      <c r="J512" s="45"/>
      <c r="K512" s="45"/>
      <c r="L512" s="45"/>
      <c r="M512" s="45"/>
      <c r="N512" s="45"/>
      <c r="O512" s="45"/>
      <c r="P512" s="45"/>
      <c r="Q512" s="45"/>
      <c r="R512" s="45"/>
      <c r="S512" s="45"/>
      <c r="T512" s="45"/>
      <c r="U512" s="45"/>
      <c r="V512" s="45"/>
    </row>
    <row r="513">
      <c r="A513" s="196"/>
      <c r="B513" s="188"/>
      <c r="C513" s="157"/>
      <c r="D513" s="157"/>
      <c r="E513" s="86"/>
      <c r="F513" s="86"/>
      <c r="G513" s="114"/>
      <c r="H513" s="45"/>
      <c r="I513" s="45"/>
      <c r="J513" s="45"/>
      <c r="K513" s="45"/>
      <c r="L513" s="45"/>
      <c r="M513" s="45"/>
      <c r="N513" s="45"/>
      <c r="O513" s="45"/>
      <c r="P513" s="45"/>
      <c r="Q513" s="45"/>
      <c r="R513" s="45"/>
      <c r="S513" s="45"/>
      <c r="T513" s="45"/>
      <c r="U513" s="45"/>
      <c r="V513" s="45"/>
    </row>
    <row r="514">
      <c r="A514" s="196"/>
      <c r="B514" s="188"/>
      <c r="C514" s="157"/>
      <c r="D514" s="157"/>
      <c r="E514" s="86"/>
      <c r="F514" s="86"/>
      <c r="G514" s="114"/>
      <c r="H514" s="45"/>
      <c r="I514" s="45"/>
      <c r="J514" s="45"/>
      <c r="K514" s="45"/>
      <c r="L514" s="45"/>
      <c r="M514" s="45"/>
      <c r="N514" s="45"/>
      <c r="O514" s="45"/>
      <c r="P514" s="45"/>
      <c r="Q514" s="45"/>
      <c r="R514" s="45"/>
      <c r="S514" s="45"/>
      <c r="T514" s="45"/>
      <c r="U514" s="45"/>
      <c r="V514" s="45"/>
    </row>
    <row r="515">
      <c r="A515" s="196"/>
      <c r="B515" s="188"/>
      <c r="C515" s="157"/>
      <c r="D515" s="157"/>
      <c r="E515" s="86"/>
      <c r="F515" s="86"/>
      <c r="G515" s="114"/>
      <c r="H515" s="45"/>
      <c r="I515" s="45"/>
      <c r="J515" s="45"/>
      <c r="K515" s="45"/>
      <c r="L515" s="45"/>
      <c r="M515" s="45"/>
      <c r="N515" s="45"/>
      <c r="O515" s="45"/>
      <c r="P515" s="45"/>
      <c r="Q515" s="45"/>
      <c r="R515" s="45"/>
      <c r="S515" s="45"/>
      <c r="T515" s="45"/>
      <c r="U515" s="45"/>
      <c r="V515" s="45"/>
    </row>
    <row r="516">
      <c r="A516" s="196"/>
      <c r="B516" s="188"/>
      <c r="C516" s="157"/>
      <c r="D516" s="157"/>
      <c r="E516" s="86"/>
      <c r="F516" s="86"/>
      <c r="G516" s="114"/>
      <c r="H516" s="45"/>
      <c r="I516" s="45"/>
      <c r="J516" s="45"/>
      <c r="K516" s="45"/>
      <c r="L516" s="45"/>
      <c r="M516" s="45"/>
      <c r="N516" s="45"/>
      <c r="O516" s="45"/>
      <c r="P516" s="45"/>
      <c r="Q516" s="45"/>
      <c r="R516" s="45"/>
      <c r="S516" s="45"/>
      <c r="T516" s="45"/>
      <c r="U516" s="45"/>
      <c r="V516" s="45"/>
    </row>
    <row r="517">
      <c r="A517" s="196"/>
      <c r="B517" s="188"/>
      <c r="C517" s="157"/>
      <c r="D517" s="157"/>
      <c r="E517" s="86"/>
      <c r="F517" s="86"/>
      <c r="G517" s="114"/>
      <c r="H517" s="45"/>
      <c r="I517" s="45"/>
      <c r="J517" s="45"/>
      <c r="K517" s="45"/>
      <c r="L517" s="45"/>
      <c r="M517" s="45"/>
      <c r="N517" s="45"/>
      <c r="O517" s="45"/>
      <c r="P517" s="45"/>
      <c r="Q517" s="45"/>
      <c r="R517" s="45"/>
      <c r="S517" s="45"/>
      <c r="T517" s="45"/>
      <c r="U517" s="45"/>
      <c r="V517" s="45"/>
    </row>
    <row r="518">
      <c r="A518" s="196"/>
      <c r="B518" s="188"/>
      <c r="C518" s="157"/>
      <c r="D518" s="157"/>
      <c r="E518" s="86"/>
      <c r="F518" s="86"/>
      <c r="G518" s="114"/>
      <c r="H518" s="45"/>
      <c r="I518" s="45"/>
      <c r="J518" s="45"/>
      <c r="K518" s="45"/>
      <c r="L518" s="45"/>
      <c r="M518" s="45"/>
      <c r="N518" s="45"/>
      <c r="O518" s="45"/>
      <c r="P518" s="45"/>
      <c r="Q518" s="45"/>
      <c r="R518" s="45"/>
      <c r="S518" s="45"/>
      <c r="T518" s="45"/>
      <c r="U518" s="45"/>
      <c r="V518" s="45"/>
    </row>
    <row r="519">
      <c r="A519" s="196"/>
      <c r="B519" s="188"/>
      <c r="C519" s="157"/>
      <c r="D519" s="157"/>
      <c r="E519" s="86"/>
      <c r="F519" s="86"/>
      <c r="G519" s="114"/>
      <c r="H519" s="45"/>
      <c r="I519" s="45"/>
      <c r="J519" s="45"/>
      <c r="K519" s="45"/>
      <c r="L519" s="45"/>
      <c r="M519" s="45"/>
      <c r="N519" s="45"/>
      <c r="O519" s="45"/>
      <c r="P519" s="45"/>
      <c r="Q519" s="45"/>
      <c r="R519" s="45"/>
      <c r="S519" s="45"/>
      <c r="T519" s="45"/>
      <c r="U519" s="45"/>
      <c r="V519" s="45"/>
    </row>
    <row r="520">
      <c r="A520" s="196"/>
      <c r="B520" s="188"/>
      <c r="C520" s="157"/>
      <c r="D520" s="157"/>
      <c r="E520" s="86"/>
      <c r="F520" s="86"/>
      <c r="G520" s="114"/>
      <c r="H520" s="45"/>
      <c r="I520" s="45"/>
      <c r="J520" s="45"/>
      <c r="K520" s="45"/>
      <c r="L520" s="45"/>
      <c r="M520" s="45"/>
      <c r="N520" s="45"/>
      <c r="O520" s="45"/>
      <c r="P520" s="45"/>
      <c r="Q520" s="45"/>
      <c r="R520" s="45"/>
      <c r="S520" s="45"/>
      <c r="T520" s="45"/>
      <c r="U520" s="45"/>
      <c r="V520" s="45"/>
    </row>
    <row r="521">
      <c r="A521" s="196"/>
      <c r="B521" s="188"/>
      <c r="C521" s="157"/>
      <c r="D521" s="157"/>
      <c r="E521" s="86"/>
      <c r="F521" s="86"/>
      <c r="G521" s="114"/>
      <c r="H521" s="45"/>
      <c r="I521" s="45"/>
      <c r="J521" s="45"/>
      <c r="K521" s="45"/>
      <c r="L521" s="45"/>
      <c r="M521" s="45"/>
      <c r="N521" s="45"/>
      <c r="O521" s="45"/>
      <c r="P521" s="45"/>
      <c r="Q521" s="45"/>
      <c r="R521" s="45"/>
      <c r="S521" s="45"/>
      <c r="T521" s="45"/>
      <c r="U521" s="45"/>
      <c r="V521" s="45"/>
    </row>
    <row r="522">
      <c r="A522" s="196"/>
      <c r="B522" s="188"/>
      <c r="C522" s="157"/>
      <c r="D522" s="157"/>
      <c r="E522" s="86"/>
      <c r="F522" s="86"/>
      <c r="G522" s="114"/>
      <c r="H522" s="45"/>
      <c r="I522" s="45"/>
      <c r="J522" s="45"/>
      <c r="K522" s="45"/>
      <c r="L522" s="45"/>
      <c r="M522" s="45"/>
      <c r="N522" s="45"/>
      <c r="O522" s="45"/>
      <c r="P522" s="45"/>
      <c r="Q522" s="45"/>
      <c r="R522" s="45"/>
      <c r="S522" s="45"/>
      <c r="T522" s="45"/>
      <c r="U522" s="45"/>
      <c r="V522" s="45"/>
    </row>
    <row r="523">
      <c r="A523" s="196"/>
      <c r="B523" s="188"/>
      <c r="C523" s="157"/>
      <c r="D523" s="157"/>
      <c r="E523" s="86"/>
      <c r="F523" s="86"/>
      <c r="G523" s="114"/>
      <c r="H523" s="45"/>
      <c r="I523" s="45"/>
      <c r="J523" s="45"/>
      <c r="K523" s="45"/>
      <c r="L523" s="45"/>
      <c r="M523" s="45"/>
      <c r="N523" s="45"/>
      <c r="O523" s="45"/>
      <c r="P523" s="45"/>
      <c r="Q523" s="45"/>
      <c r="R523" s="45"/>
      <c r="S523" s="45"/>
      <c r="T523" s="45"/>
      <c r="U523" s="45"/>
      <c r="V523" s="45"/>
    </row>
    <row r="524">
      <c r="A524" s="196"/>
      <c r="B524" s="188"/>
      <c r="C524" s="157"/>
      <c r="D524" s="157"/>
      <c r="E524" s="86"/>
      <c r="F524" s="86"/>
      <c r="G524" s="114"/>
      <c r="H524" s="45"/>
      <c r="I524" s="45"/>
      <c r="J524" s="45"/>
      <c r="K524" s="45"/>
      <c r="L524" s="45"/>
      <c r="M524" s="45"/>
      <c r="N524" s="45"/>
      <c r="O524" s="45"/>
      <c r="P524" s="45"/>
      <c r="Q524" s="45"/>
      <c r="R524" s="45"/>
      <c r="S524" s="45"/>
      <c r="T524" s="45"/>
      <c r="U524" s="45"/>
      <c r="V524" s="45"/>
    </row>
    <row r="525">
      <c r="A525" s="196"/>
      <c r="B525" s="188"/>
      <c r="C525" s="157"/>
      <c r="D525" s="157"/>
      <c r="E525" s="86"/>
      <c r="F525" s="86"/>
      <c r="G525" s="114"/>
      <c r="H525" s="45"/>
      <c r="I525" s="45"/>
      <c r="J525" s="45"/>
      <c r="K525" s="45"/>
      <c r="L525" s="45"/>
      <c r="M525" s="45"/>
      <c r="N525" s="45"/>
      <c r="O525" s="45"/>
      <c r="P525" s="45"/>
      <c r="Q525" s="45"/>
      <c r="R525" s="45"/>
      <c r="S525" s="45"/>
      <c r="T525" s="45"/>
      <c r="U525" s="45"/>
      <c r="V525" s="45"/>
    </row>
    <row r="526">
      <c r="A526" s="196"/>
      <c r="B526" s="188"/>
      <c r="C526" s="157"/>
      <c r="D526" s="157"/>
      <c r="E526" s="86"/>
      <c r="F526" s="86"/>
      <c r="G526" s="114"/>
      <c r="H526" s="45"/>
      <c r="I526" s="45"/>
      <c r="J526" s="45"/>
      <c r="K526" s="45"/>
      <c r="L526" s="45"/>
      <c r="M526" s="45"/>
      <c r="N526" s="45"/>
      <c r="O526" s="45"/>
      <c r="P526" s="45"/>
      <c r="Q526" s="45"/>
      <c r="R526" s="45"/>
      <c r="S526" s="45"/>
      <c r="T526" s="45"/>
      <c r="U526" s="45"/>
      <c r="V526" s="45"/>
    </row>
    <row r="527">
      <c r="A527" s="196"/>
      <c r="B527" s="188"/>
      <c r="C527" s="157"/>
      <c r="D527" s="157"/>
      <c r="E527" s="86"/>
      <c r="F527" s="86"/>
      <c r="G527" s="114"/>
      <c r="H527" s="45"/>
      <c r="I527" s="45"/>
      <c r="J527" s="45"/>
      <c r="K527" s="45"/>
      <c r="L527" s="45"/>
      <c r="M527" s="45"/>
      <c r="N527" s="45"/>
      <c r="O527" s="45"/>
      <c r="P527" s="45"/>
      <c r="Q527" s="45"/>
      <c r="R527" s="45"/>
      <c r="S527" s="45"/>
      <c r="T527" s="45"/>
      <c r="U527" s="45"/>
      <c r="V527" s="45"/>
    </row>
    <row r="528">
      <c r="A528" s="196"/>
      <c r="B528" s="188"/>
      <c r="C528" s="157"/>
      <c r="D528" s="157"/>
      <c r="E528" s="86"/>
      <c r="F528" s="86"/>
      <c r="G528" s="114"/>
      <c r="H528" s="45"/>
      <c r="I528" s="45"/>
      <c r="J528" s="45"/>
      <c r="K528" s="45"/>
      <c r="L528" s="45"/>
      <c r="M528" s="45"/>
      <c r="N528" s="45"/>
      <c r="O528" s="45"/>
      <c r="P528" s="45"/>
      <c r="Q528" s="45"/>
      <c r="R528" s="45"/>
      <c r="S528" s="45"/>
      <c r="T528" s="45"/>
      <c r="U528" s="45"/>
      <c r="V528" s="45"/>
    </row>
    <row r="529">
      <c r="A529" s="196"/>
      <c r="B529" s="188"/>
      <c r="C529" s="157"/>
      <c r="D529" s="157"/>
      <c r="E529" s="86"/>
      <c r="F529" s="86"/>
      <c r="G529" s="114"/>
      <c r="H529" s="45"/>
      <c r="I529" s="45"/>
      <c r="J529" s="45"/>
      <c r="K529" s="45"/>
      <c r="L529" s="45"/>
      <c r="M529" s="45"/>
      <c r="N529" s="45"/>
      <c r="O529" s="45"/>
      <c r="P529" s="45"/>
      <c r="Q529" s="45"/>
      <c r="R529" s="45"/>
      <c r="S529" s="45"/>
      <c r="T529" s="45"/>
      <c r="U529" s="45"/>
      <c r="V529" s="45"/>
    </row>
    <row r="530">
      <c r="A530" s="196"/>
      <c r="B530" s="188"/>
      <c r="C530" s="157"/>
      <c r="D530" s="157"/>
      <c r="E530" s="86"/>
      <c r="F530" s="86"/>
      <c r="G530" s="114"/>
      <c r="H530" s="45"/>
      <c r="I530" s="45"/>
      <c r="J530" s="45"/>
      <c r="K530" s="45"/>
      <c r="L530" s="45"/>
      <c r="M530" s="45"/>
      <c r="N530" s="45"/>
      <c r="O530" s="45"/>
      <c r="P530" s="45"/>
      <c r="Q530" s="45"/>
      <c r="R530" s="45"/>
      <c r="S530" s="45"/>
      <c r="T530" s="45"/>
      <c r="U530" s="45"/>
      <c r="V530" s="45"/>
    </row>
    <row r="531">
      <c r="A531" s="196"/>
      <c r="B531" s="188"/>
      <c r="C531" s="157"/>
      <c r="D531" s="157"/>
      <c r="E531" s="86"/>
      <c r="F531" s="86"/>
      <c r="G531" s="114"/>
      <c r="H531" s="45"/>
      <c r="I531" s="45"/>
      <c r="J531" s="45"/>
      <c r="K531" s="45"/>
      <c r="L531" s="45"/>
      <c r="M531" s="45"/>
      <c r="N531" s="45"/>
      <c r="O531" s="45"/>
      <c r="P531" s="45"/>
      <c r="Q531" s="45"/>
      <c r="R531" s="45"/>
      <c r="S531" s="45"/>
      <c r="T531" s="45"/>
      <c r="U531" s="45"/>
      <c r="V531" s="45"/>
    </row>
    <row r="532">
      <c r="A532" s="196"/>
      <c r="B532" s="188"/>
      <c r="C532" s="157"/>
      <c r="D532" s="157"/>
      <c r="E532" s="86"/>
      <c r="F532" s="86"/>
      <c r="G532" s="114"/>
      <c r="H532" s="45"/>
      <c r="I532" s="45"/>
      <c r="J532" s="45"/>
      <c r="K532" s="45"/>
      <c r="L532" s="45"/>
      <c r="M532" s="45"/>
      <c r="N532" s="45"/>
      <c r="O532" s="45"/>
      <c r="P532" s="45"/>
      <c r="Q532" s="45"/>
      <c r="R532" s="45"/>
      <c r="S532" s="45"/>
      <c r="T532" s="45"/>
      <c r="U532" s="45"/>
      <c r="V532" s="45"/>
    </row>
    <row r="533">
      <c r="A533" s="196"/>
      <c r="B533" s="188"/>
      <c r="C533" s="157"/>
      <c r="D533" s="157"/>
      <c r="E533" s="86"/>
      <c r="F533" s="86"/>
      <c r="G533" s="114"/>
      <c r="H533" s="45"/>
      <c r="I533" s="45"/>
      <c r="J533" s="45"/>
      <c r="K533" s="45"/>
      <c r="L533" s="45"/>
      <c r="M533" s="45"/>
      <c r="N533" s="45"/>
      <c r="O533" s="45"/>
      <c r="P533" s="45"/>
      <c r="Q533" s="45"/>
      <c r="R533" s="45"/>
      <c r="S533" s="45"/>
      <c r="T533" s="45"/>
      <c r="U533" s="45"/>
      <c r="V533" s="45"/>
    </row>
    <row r="534">
      <c r="A534" s="196"/>
      <c r="B534" s="188"/>
      <c r="C534" s="157"/>
      <c r="D534" s="157"/>
      <c r="E534" s="86"/>
      <c r="F534" s="86"/>
      <c r="G534" s="114"/>
      <c r="H534" s="45"/>
      <c r="I534" s="45"/>
      <c r="J534" s="45"/>
      <c r="K534" s="45"/>
      <c r="L534" s="45"/>
      <c r="M534" s="45"/>
      <c r="N534" s="45"/>
      <c r="O534" s="45"/>
      <c r="P534" s="45"/>
      <c r="Q534" s="45"/>
      <c r="R534" s="45"/>
      <c r="S534" s="45"/>
      <c r="T534" s="45"/>
      <c r="U534" s="45"/>
      <c r="V534" s="45"/>
    </row>
    <row r="535">
      <c r="A535" s="196"/>
      <c r="B535" s="188"/>
      <c r="C535" s="157"/>
      <c r="D535" s="157"/>
      <c r="E535" s="86"/>
      <c r="F535" s="86"/>
      <c r="G535" s="114"/>
      <c r="H535" s="45"/>
      <c r="I535" s="45"/>
      <c r="J535" s="45"/>
      <c r="K535" s="45"/>
      <c r="L535" s="45"/>
      <c r="M535" s="45"/>
      <c r="N535" s="45"/>
      <c r="O535" s="45"/>
      <c r="P535" s="45"/>
      <c r="Q535" s="45"/>
      <c r="R535" s="45"/>
      <c r="S535" s="45"/>
      <c r="T535" s="45"/>
      <c r="U535" s="45"/>
      <c r="V535" s="45"/>
    </row>
    <row r="536">
      <c r="A536" s="196"/>
      <c r="B536" s="188"/>
      <c r="C536" s="157"/>
      <c r="D536" s="157"/>
      <c r="E536" s="86"/>
      <c r="F536" s="86"/>
      <c r="G536" s="114"/>
      <c r="H536" s="45"/>
      <c r="I536" s="45"/>
      <c r="J536" s="45"/>
      <c r="K536" s="45"/>
      <c r="L536" s="45"/>
      <c r="M536" s="45"/>
      <c r="N536" s="45"/>
      <c r="O536" s="45"/>
      <c r="P536" s="45"/>
      <c r="Q536" s="45"/>
      <c r="R536" s="45"/>
      <c r="S536" s="45"/>
      <c r="T536" s="45"/>
      <c r="U536" s="45"/>
      <c r="V536" s="45"/>
    </row>
    <row r="537">
      <c r="A537" s="196"/>
      <c r="B537" s="188"/>
      <c r="C537" s="157"/>
      <c r="D537" s="157"/>
      <c r="E537" s="86"/>
      <c r="F537" s="86"/>
      <c r="G537" s="114"/>
      <c r="H537" s="45"/>
      <c r="I537" s="45"/>
      <c r="J537" s="45"/>
      <c r="K537" s="45"/>
      <c r="L537" s="45"/>
      <c r="M537" s="45"/>
      <c r="N537" s="45"/>
      <c r="O537" s="45"/>
      <c r="P537" s="45"/>
      <c r="Q537" s="45"/>
      <c r="R537" s="45"/>
      <c r="S537" s="45"/>
      <c r="T537" s="45"/>
      <c r="U537" s="45"/>
      <c r="V537" s="45"/>
    </row>
    <row r="538">
      <c r="A538" s="196"/>
      <c r="B538" s="188"/>
      <c r="C538" s="157"/>
      <c r="D538" s="157"/>
      <c r="E538" s="86"/>
      <c r="F538" s="86"/>
      <c r="G538" s="114"/>
      <c r="H538" s="45"/>
      <c r="I538" s="45"/>
      <c r="J538" s="45"/>
      <c r="K538" s="45"/>
      <c r="L538" s="45"/>
      <c r="M538" s="45"/>
      <c r="N538" s="45"/>
      <c r="O538" s="45"/>
      <c r="P538" s="45"/>
      <c r="Q538" s="45"/>
      <c r="R538" s="45"/>
      <c r="S538" s="45"/>
      <c r="T538" s="45"/>
      <c r="U538" s="45"/>
      <c r="V538" s="45"/>
    </row>
    <row r="539">
      <c r="A539" s="196"/>
      <c r="B539" s="188"/>
      <c r="C539" s="157"/>
      <c r="D539" s="157"/>
      <c r="E539" s="86"/>
      <c r="F539" s="86"/>
      <c r="G539" s="114"/>
      <c r="H539" s="45"/>
      <c r="I539" s="45"/>
      <c r="J539" s="45"/>
      <c r="K539" s="45"/>
      <c r="L539" s="45"/>
      <c r="M539" s="45"/>
      <c r="N539" s="45"/>
      <c r="O539" s="45"/>
      <c r="P539" s="45"/>
      <c r="Q539" s="45"/>
      <c r="R539" s="45"/>
      <c r="S539" s="45"/>
      <c r="T539" s="45"/>
      <c r="U539" s="45"/>
      <c r="V539" s="45"/>
    </row>
    <row r="540">
      <c r="A540" s="196"/>
      <c r="B540" s="188"/>
      <c r="C540" s="157"/>
      <c r="D540" s="157"/>
      <c r="E540" s="86"/>
      <c r="F540" s="86"/>
      <c r="G540" s="114"/>
      <c r="H540" s="45"/>
      <c r="I540" s="45"/>
      <c r="J540" s="45"/>
      <c r="K540" s="45"/>
      <c r="L540" s="45"/>
      <c r="M540" s="45"/>
      <c r="N540" s="45"/>
      <c r="O540" s="45"/>
      <c r="P540" s="45"/>
      <c r="Q540" s="45"/>
      <c r="R540" s="45"/>
      <c r="S540" s="45"/>
      <c r="T540" s="45"/>
      <c r="U540" s="45"/>
      <c r="V540" s="45"/>
    </row>
    <row r="541">
      <c r="A541" s="196"/>
      <c r="B541" s="188"/>
      <c r="C541" s="157"/>
      <c r="D541" s="157"/>
      <c r="E541" s="86"/>
      <c r="F541" s="86"/>
      <c r="G541" s="114"/>
      <c r="H541" s="45"/>
      <c r="I541" s="45"/>
      <c r="J541" s="45"/>
      <c r="K541" s="45"/>
      <c r="L541" s="45"/>
      <c r="M541" s="45"/>
      <c r="N541" s="45"/>
      <c r="O541" s="45"/>
      <c r="P541" s="45"/>
      <c r="Q541" s="45"/>
      <c r="R541" s="45"/>
      <c r="S541" s="45"/>
      <c r="T541" s="45"/>
      <c r="U541" s="45"/>
      <c r="V541" s="45"/>
    </row>
    <row r="542">
      <c r="A542" s="196"/>
      <c r="B542" s="188"/>
      <c r="C542" s="157"/>
      <c r="D542" s="157"/>
      <c r="E542" s="86"/>
      <c r="F542" s="86"/>
      <c r="G542" s="114"/>
      <c r="H542" s="45"/>
      <c r="I542" s="45"/>
      <c r="J542" s="45"/>
      <c r="K542" s="45"/>
      <c r="L542" s="45"/>
      <c r="M542" s="45"/>
      <c r="N542" s="45"/>
      <c r="O542" s="45"/>
      <c r="P542" s="45"/>
      <c r="Q542" s="45"/>
      <c r="R542" s="45"/>
      <c r="S542" s="45"/>
      <c r="T542" s="45"/>
      <c r="U542" s="45"/>
      <c r="V542" s="45"/>
    </row>
    <row r="543">
      <c r="A543" s="196"/>
      <c r="B543" s="188"/>
      <c r="C543" s="157"/>
      <c r="D543" s="157"/>
      <c r="E543" s="86"/>
      <c r="F543" s="86"/>
      <c r="G543" s="114"/>
      <c r="H543" s="45"/>
      <c r="I543" s="45"/>
      <c r="J543" s="45"/>
      <c r="K543" s="45"/>
      <c r="L543" s="45"/>
      <c r="M543" s="45"/>
      <c r="N543" s="45"/>
      <c r="O543" s="45"/>
      <c r="P543" s="45"/>
      <c r="Q543" s="45"/>
      <c r="R543" s="45"/>
      <c r="S543" s="45"/>
      <c r="T543" s="45"/>
      <c r="U543" s="45"/>
      <c r="V543" s="45"/>
    </row>
    <row r="544">
      <c r="A544" s="196"/>
      <c r="B544" s="188"/>
      <c r="C544" s="157"/>
      <c r="D544" s="157"/>
      <c r="E544" s="86"/>
      <c r="F544" s="86"/>
      <c r="G544" s="114"/>
      <c r="H544" s="45"/>
      <c r="I544" s="45"/>
      <c r="J544" s="45"/>
      <c r="K544" s="45"/>
      <c r="L544" s="45"/>
      <c r="M544" s="45"/>
      <c r="N544" s="45"/>
      <c r="O544" s="45"/>
      <c r="P544" s="45"/>
      <c r="Q544" s="45"/>
      <c r="R544" s="45"/>
      <c r="S544" s="45"/>
      <c r="T544" s="45"/>
      <c r="U544" s="45"/>
      <c r="V544" s="45"/>
    </row>
    <row r="545">
      <c r="A545" s="196"/>
      <c r="B545" s="188"/>
      <c r="C545" s="157"/>
      <c r="D545" s="157"/>
      <c r="E545" s="86"/>
      <c r="F545" s="86"/>
      <c r="G545" s="114"/>
      <c r="H545" s="45"/>
      <c r="I545" s="45"/>
      <c r="J545" s="45"/>
      <c r="K545" s="45"/>
      <c r="L545" s="45"/>
      <c r="M545" s="45"/>
      <c r="N545" s="45"/>
      <c r="O545" s="45"/>
      <c r="P545" s="45"/>
      <c r="Q545" s="45"/>
      <c r="R545" s="45"/>
      <c r="S545" s="45"/>
      <c r="T545" s="45"/>
      <c r="U545" s="45"/>
      <c r="V545" s="45"/>
    </row>
    <row r="546">
      <c r="A546" s="196"/>
      <c r="B546" s="188"/>
      <c r="C546" s="157"/>
      <c r="D546" s="157"/>
      <c r="E546" s="86"/>
      <c r="F546" s="86"/>
      <c r="G546" s="114"/>
      <c r="H546" s="45"/>
      <c r="I546" s="45"/>
      <c r="J546" s="45"/>
      <c r="K546" s="45"/>
      <c r="L546" s="45"/>
      <c r="M546" s="45"/>
      <c r="N546" s="45"/>
      <c r="O546" s="45"/>
      <c r="P546" s="45"/>
      <c r="Q546" s="45"/>
      <c r="R546" s="45"/>
      <c r="S546" s="45"/>
      <c r="T546" s="45"/>
      <c r="U546" s="45"/>
      <c r="V546" s="45"/>
    </row>
    <row r="547">
      <c r="A547" s="196"/>
      <c r="B547" s="188"/>
      <c r="C547" s="157"/>
      <c r="D547" s="157"/>
      <c r="E547" s="86"/>
      <c r="F547" s="86"/>
      <c r="G547" s="114"/>
      <c r="H547" s="45"/>
      <c r="I547" s="45"/>
      <c r="J547" s="45"/>
      <c r="K547" s="45"/>
      <c r="L547" s="45"/>
      <c r="M547" s="45"/>
      <c r="N547" s="45"/>
      <c r="O547" s="45"/>
      <c r="P547" s="45"/>
      <c r="Q547" s="45"/>
      <c r="R547" s="45"/>
      <c r="S547" s="45"/>
      <c r="T547" s="45"/>
      <c r="U547" s="45"/>
      <c r="V547" s="45"/>
    </row>
    <row r="548">
      <c r="A548" s="196"/>
      <c r="B548" s="188"/>
      <c r="C548" s="157"/>
      <c r="D548" s="157"/>
      <c r="E548" s="86"/>
      <c r="F548" s="86"/>
      <c r="G548" s="114"/>
      <c r="H548" s="45"/>
      <c r="I548" s="45"/>
      <c r="J548" s="45"/>
      <c r="K548" s="45"/>
      <c r="L548" s="45"/>
      <c r="M548" s="45"/>
      <c r="N548" s="45"/>
      <c r="O548" s="45"/>
      <c r="P548" s="45"/>
      <c r="Q548" s="45"/>
      <c r="R548" s="45"/>
      <c r="S548" s="45"/>
      <c r="T548" s="45"/>
      <c r="U548" s="45"/>
      <c r="V548" s="45"/>
    </row>
    <row r="549">
      <c r="A549" s="196"/>
      <c r="B549" s="188"/>
      <c r="C549" s="157"/>
      <c r="D549" s="157"/>
      <c r="E549" s="86"/>
      <c r="F549" s="86"/>
      <c r="G549" s="114"/>
      <c r="H549" s="45"/>
      <c r="I549" s="45"/>
      <c r="J549" s="45"/>
      <c r="K549" s="45"/>
      <c r="L549" s="45"/>
      <c r="M549" s="45"/>
      <c r="N549" s="45"/>
      <c r="O549" s="45"/>
      <c r="P549" s="45"/>
      <c r="Q549" s="45"/>
      <c r="R549" s="45"/>
      <c r="S549" s="45"/>
      <c r="T549" s="45"/>
      <c r="U549" s="45"/>
      <c r="V549" s="45"/>
    </row>
    <row r="550">
      <c r="A550" s="196"/>
      <c r="B550" s="188"/>
      <c r="C550" s="157"/>
      <c r="D550" s="157"/>
      <c r="E550" s="86"/>
      <c r="F550" s="86"/>
      <c r="G550" s="114"/>
      <c r="H550" s="45"/>
      <c r="I550" s="45"/>
      <c r="J550" s="45"/>
      <c r="K550" s="45"/>
      <c r="L550" s="45"/>
      <c r="M550" s="45"/>
      <c r="N550" s="45"/>
      <c r="O550" s="45"/>
      <c r="P550" s="45"/>
      <c r="Q550" s="45"/>
      <c r="R550" s="45"/>
      <c r="S550" s="45"/>
      <c r="T550" s="45"/>
      <c r="U550" s="45"/>
      <c r="V550" s="45"/>
    </row>
    <row r="551">
      <c r="A551" s="196"/>
      <c r="B551" s="188"/>
      <c r="C551" s="157"/>
      <c r="D551" s="157"/>
      <c r="E551" s="86"/>
      <c r="F551" s="86"/>
      <c r="G551" s="114"/>
      <c r="H551" s="45"/>
      <c r="I551" s="45"/>
      <c r="J551" s="45"/>
      <c r="K551" s="45"/>
      <c r="L551" s="45"/>
      <c r="M551" s="45"/>
      <c r="N551" s="45"/>
      <c r="O551" s="45"/>
      <c r="P551" s="45"/>
      <c r="Q551" s="45"/>
      <c r="R551" s="45"/>
      <c r="S551" s="45"/>
      <c r="T551" s="45"/>
      <c r="U551" s="45"/>
      <c r="V551" s="45"/>
    </row>
    <row r="552">
      <c r="A552" s="196"/>
      <c r="B552" s="188"/>
      <c r="C552" s="157"/>
      <c r="D552" s="157"/>
      <c r="E552" s="86"/>
      <c r="F552" s="86"/>
      <c r="G552" s="114"/>
      <c r="H552" s="45"/>
      <c r="I552" s="45"/>
      <c r="J552" s="45"/>
      <c r="K552" s="45"/>
      <c r="L552" s="45"/>
      <c r="M552" s="45"/>
      <c r="N552" s="45"/>
      <c r="O552" s="45"/>
      <c r="P552" s="45"/>
      <c r="Q552" s="45"/>
      <c r="R552" s="45"/>
      <c r="S552" s="45"/>
      <c r="T552" s="45"/>
      <c r="U552" s="45"/>
      <c r="V552" s="45"/>
    </row>
    <row r="553">
      <c r="A553" s="196"/>
      <c r="B553" s="188"/>
      <c r="C553" s="157"/>
      <c r="D553" s="157"/>
      <c r="E553" s="86"/>
      <c r="F553" s="86"/>
      <c r="G553" s="114"/>
      <c r="H553" s="45"/>
      <c r="I553" s="45"/>
      <c r="J553" s="45"/>
      <c r="K553" s="45"/>
      <c r="L553" s="45"/>
      <c r="M553" s="45"/>
      <c r="N553" s="45"/>
      <c r="O553" s="45"/>
      <c r="P553" s="45"/>
      <c r="Q553" s="45"/>
      <c r="R553" s="45"/>
      <c r="S553" s="45"/>
      <c r="T553" s="45"/>
      <c r="U553" s="45"/>
      <c r="V553" s="45"/>
    </row>
    <row r="554">
      <c r="A554" s="196"/>
      <c r="B554" s="188"/>
      <c r="C554" s="157"/>
      <c r="D554" s="157"/>
      <c r="E554" s="86"/>
      <c r="F554" s="86"/>
      <c r="G554" s="114"/>
      <c r="H554" s="45"/>
      <c r="I554" s="45"/>
      <c r="J554" s="45"/>
      <c r="K554" s="45"/>
      <c r="L554" s="45"/>
      <c r="M554" s="45"/>
      <c r="N554" s="45"/>
      <c r="O554" s="45"/>
      <c r="P554" s="45"/>
      <c r="Q554" s="45"/>
      <c r="R554" s="45"/>
      <c r="S554" s="45"/>
      <c r="T554" s="45"/>
      <c r="U554" s="45"/>
      <c r="V554" s="45"/>
    </row>
    <row r="555">
      <c r="A555" s="196"/>
      <c r="B555" s="188"/>
      <c r="C555" s="157"/>
      <c r="D555" s="157"/>
      <c r="E555" s="86"/>
      <c r="F555" s="86"/>
      <c r="G555" s="114"/>
      <c r="H555" s="45"/>
      <c r="I555" s="45"/>
      <c r="J555" s="45"/>
      <c r="K555" s="45"/>
      <c r="L555" s="45"/>
      <c r="M555" s="45"/>
      <c r="N555" s="45"/>
      <c r="O555" s="45"/>
      <c r="P555" s="45"/>
      <c r="Q555" s="45"/>
      <c r="R555" s="45"/>
      <c r="S555" s="45"/>
      <c r="T555" s="45"/>
      <c r="U555" s="45"/>
      <c r="V555" s="45"/>
    </row>
    <row r="556">
      <c r="A556" s="196"/>
      <c r="B556" s="188"/>
      <c r="C556" s="157"/>
      <c r="D556" s="157"/>
      <c r="E556" s="86"/>
      <c r="F556" s="86"/>
      <c r="G556" s="114"/>
      <c r="H556" s="45"/>
      <c r="I556" s="45"/>
      <c r="J556" s="45"/>
      <c r="K556" s="45"/>
      <c r="L556" s="45"/>
      <c r="M556" s="45"/>
      <c r="N556" s="45"/>
      <c r="O556" s="45"/>
      <c r="P556" s="45"/>
      <c r="Q556" s="45"/>
      <c r="R556" s="45"/>
      <c r="S556" s="45"/>
      <c r="T556" s="45"/>
      <c r="U556" s="45"/>
      <c r="V556" s="45"/>
    </row>
    <row r="557">
      <c r="A557" s="196"/>
      <c r="B557" s="188"/>
      <c r="C557" s="157"/>
      <c r="D557" s="157"/>
      <c r="E557" s="86"/>
      <c r="F557" s="86"/>
      <c r="G557" s="114"/>
      <c r="H557" s="45"/>
      <c r="I557" s="45"/>
      <c r="J557" s="45"/>
      <c r="K557" s="45"/>
      <c r="L557" s="45"/>
      <c r="M557" s="45"/>
      <c r="N557" s="45"/>
      <c r="O557" s="45"/>
      <c r="P557" s="45"/>
      <c r="Q557" s="45"/>
      <c r="R557" s="45"/>
      <c r="S557" s="45"/>
      <c r="T557" s="45"/>
      <c r="U557" s="45"/>
      <c r="V557" s="45"/>
    </row>
    <row r="558">
      <c r="A558" s="196"/>
      <c r="B558" s="188"/>
      <c r="C558" s="157"/>
      <c r="D558" s="157"/>
      <c r="E558" s="86"/>
      <c r="F558" s="86"/>
      <c r="G558" s="114"/>
      <c r="H558" s="45"/>
      <c r="I558" s="45"/>
      <c r="J558" s="45"/>
      <c r="K558" s="45"/>
      <c r="L558" s="45"/>
      <c r="M558" s="45"/>
      <c r="N558" s="45"/>
      <c r="O558" s="45"/>
      <c r="P558" s="45"/>
      <c r="Q558" s="45"/>
      <c r="R558" s="45"/>
      <c r="S558" s="45"/>
      <c r="T558" s="45"/>
      <c r="U558" s="45"/>
      <c r="V558" s="45"/>
    </row>
    <row r="559">
      <c r="A559" s="196"/>
      <c r="B559" s="188"/>
      <c r="C559" s="157"/>
      <c r="D559" s="157"/>
      <c r="E559" s="86"/>
      <c r="F559" s="86"/>
      <c r="G559" s="114"/>
      <c r="H559" s="45"/>
      <c r="I559" s="45"/>
      <c r="J559" s="45"/>
      <c r="K559" s="45"/>
      <c r="L559" s="45"/>
      <c r="M559" s="45"/>
      <c r="N559" s="45"/>
      <c r="O559" s="45"/>
      <c r="P559" s="45"/>
      <c r="Q559" s="45"/>
      <c r="R559" s="45"/>
      <c r="S559" s="45"/>
      <c r="T559" s="45"/>
      <c r="U559" s="45"/>
      <c r="V559" s="45"/>
    </row>
    <row r="560">
      <c r="A560" s="196"/>
      <c r="B560" s="188"/>
      <c r="C560" s="157"/>
      <c r="D560" s="157"/>
      <c r="E560" s="86"/>
      <c r="F560" s="86"/>
      <c r="G560" s="114"/>
      <c r="H560" s="45"/>
      <c r="I560" s="45"/>
      <c r="J560" s="45"/>
      <c r="K560" s="45"/>
      <c r="L560" s="45"/>
      <c r="M560" s="45"/>
      <c r="N560" s="45"/>
      <c r="O560" s="45"/>
      <c r="P560" s="45"/>
      <c r="Q560" s="45"/>
      <c r="R560" s="45"/>
      <c r="S560" s="45"/>
      <c r="T560" s="45"/>
      <c r="U560" s="45"/>
      <c r="V560" s="45"/>
    </row>
    <row r="561">
      <c r="A561" s="196"/>
      <c r="B561" s="188"/>
      <c r="C561" s="157"/>
      <c r="D561" s="157"/>
      <c r="E561" s="86"/>
      <c r="F561" s="86"/>
      <c r="G561" s="114"/>
      <c r="H561" s="45"/>
      <c r="I561" s="45"/>
      <c r="J561" s="45"/>
      <c r="K561" s="45"/>
      <c r="L561" s="45"/>
      <c r="M561" s="45"/>
      <c r="N561" s="45"/>
      <c r="O561" s="45"/>
      <c r="P561" s="45"/>
      <c r="Q561" s="45"/>
      <c r="R561" s="45"/>
      <c r="S561" s="45"/>
      <c r="T561" s="45"/>
      <c r="U561" s="45"/>
      <c r="V561" s="45"/>
    </row>
    <row r="562">
      <c r="A562" s="196"/>
      <c r="B562" s="188"/>
      <c r="C562" s="157"/>
      <c r="D562" s="157"/>
      <c r="E562" s="86"/>
      <c r="F562" s="86"/>
      <c r="G562" s="114"/>
      <c r="H562" s="45"/>
      <c r="I562" s="45"/>
      <c r="J562" s="45"/>
      <c r="K562" s="45"/>
      <c r="L562" s="45"/>
      <c r="M562" s="45"/>
      <c r="N562" s="45"/>
      <c r="O562" s="45"/>
      <c r="P562" s="45"/>
      <c r="Q562" s="45"/>
      <c r="R562" s="45"/>
      <c r="S562" s="45"/>
      <c r="T562" s="45"/>
      <c r="U562" s="45"/>
      <c r="V562" s="45"/>
    </row>
    <row r="563">
      <c r="A563" s="196"/>
      <c r="B563" s="188"/>
      <c r="C563" s="157"/>
      <c r="D563" s="157"/>
      <c r="E563" s="86"/>
      <c r="F563" s="86"/>
      <c r="G563" s="114"/>
      <c r="H563" s="45"/>
      <c r="I563" s="45"/>
      <c r="J563" s="45"/>
      <c r="K563" s="45"/>
      <c r="L563" s="45"/>
      <c r="M563" s="45"/>
      <c r="N563" s="45"/>
      <c r="O563" s="45"/>
      <c r="P563" s="45"/>
      <c r="Q563" s="45"/>
      <c r="R563" s="45"/>
      <c r="S563" s="45"/>
      <c r="T563" s="45"/>
      <c r="U563" s="45"/>
      <c r="V563" s="45"/>
    </row>
    <row r="564">
      <c r="A564" s="196"/>
      <c r="B564" s="188"/>
      <c r="C564" s="157"/>
      <c r="D564" s="157"/>
      <c r="E564" s="86"/>
      <c r="F564" s="86"/>
      <c r="G564" s="114"/>
      <c r="H564" s="45"/>
      <c r="I564" s="45"/>
      <c r="J564" s="45"/>
      <c r="K564" s="45"/>
      <c r="L564" s="45"/>
      <c r="M564" s="45"/>
      <c r="N564" s="45"/>
      <c r="O564" s="45"/>
      <c r="P564" s="45"/>
      <c r="Q564" s="45"/>
      <c r="R564" s="45"/>
      <c r="S564" s="45"/>
      <c r="T564" s="45"/>
      <c r="U564" s="45"/>
      <c r="V564" s="45"/>
    </row>
    <row r="565">
      <c r="A565" s="196"/>
      <c r="B565" s="188"/>
      <c r="C565" s="157"/>
      <c r="D565" s="157"/>
      <c r="E565" s="86"/>
      <c r="F565" s="86"/>
      <c r="G565" s="114"/>
      <c r="H565" s="45"/>
      <c r="I565" s="45"/>
      <c r="J565" s="45"/>
      <c r="K565" s="45"/>
      <c r="L565" s="45"/>
      <c r="M565" s="45"/>
      <c r="N565" s="45"/>
      <c r="O565" s="45"/>
      <c r="P565" s="45"/>
      <c r="Q565" s="45"/>
      <c r="R565" s="45"/>
      <c r="S565" s="45"/>
      <c r="T565" s="45"/>
      <c r="U565" s="45"/>
      <c r="V565" s="45"/>
    </row>
    <row r="566">
      <c r="A566" s="196"/>
      <c r="B566" s="188"/>
      <c r="C566" s="157"/>
      <c r="D566" s="157"/>
      <c r="E566" s="86"/>
      <c r="F566" s="86"/>
      <c r="G566" s="114"/>
      <c r="H566" s="45"/>
      <c r="I566" s="45"/>
      <c r="J566" s="45"/>
      <c r="K566" s="45"/>
      <c r="L566" s="45"/>
      <c r="M566" s="45"/>
      <c r="N566" s="45"/>
      <c r="O566" s="45"/>
      <c r="P566" s="45"/>
      <c r="Q566" s="45"/>
      <c r="R566" s="45"/>
      <c r="S566" s="45"/>
      <c r="T566" s="45"/>
      <c r="U566" s="45"/>
      <c r="V566" s="45"/>
    </row>
    <row r="567">
      <c r="A567" s="196"/>
      <c r="B567" s="188"/>
      <c r="C567" s="157"/>
      <c r="D567" s="157"/>
      <c r="E567" s="86"/>
      <c r="F567" s="86"/>
      <c r="G567" s="114"/>
      <c r="H567" s="45"/>
      <c r="I567" s="45"/>
      <c r="J567" s="45"/>
      <c r="K567" s="45"/>
      <c r="L567" s="45"/>
      <c r="M567" s="45"/>
      <c r="N567" s="45"/>
      <c r="O567" s="45"/>
      <c r="P567" s="45"/>
      <c r="Q567" s="45"/>
      <c r="R567" s="45"/>
      <c r="S567" s="45"/>
      <c r="T567" s="45"/>
      <c r="U567" s="45"/>
      <c r="V567" s="45"/>
    </row>
    <row r="568">
      <c r="A568" s="196"/>
      <c r="B568" s="188"/>
      <c r="C568" s="157"/>
      <c r="D568" s="157"/>
      <c r="E568" s="86"/>
      <c r="F568" s="86"/>
      <c r="G568" s="114"/>
      <c r="H568" s="45"/>
      <c r="I568" s="45"/>
      <c r="J568" s="45"/>
      <c r="K568" s="45"/>
      <c r="L568" s="45"/>
      <c r="M568" s="45"/>
      <c r="N568" s="45"/>
      <c r="O568" s="45"/>
      <c r="P568" s="45"/>
      <c r="Q568" s="45"/>
      <c r="R568" s="45"/>
      <c r="S568" s="45"/>
      <c r="T568" s="45"/>
      <c r="U568" s="45"/>
      <c r="V568" s="45"/>
    </row>
    <row r="569">
      <c r="A569" s="196"/>
      <c r="B569" s="188"/>
      <c r="C569" s="157"/>
      <c r="D569" s="157"/>
      <c r="E569" s="86"/>
      <c r="F569" s="86"/>
      <c r="G569" s="114"/>
      <c r="H569" s="45"/>
      <c r="I569" s="45"/>
      <c r="J569" s="45"/>
      <c r="K569" s="45"/>
      <c r="L569" s="45"/>
      <c r="M569" s="45"/>
      <c r="N569" s="45"/>
      <c r="O569" s="45"/>
      <c r="P569" s="45"/>
      <c r="Q569" s="45"/>
      <c r="R569" s="45"/>
      <c r="S569" s="45"/>
      <c r="T569" s="45"/>
      <c r="U569" s="45"/>
      <c r="V569" s="45"/>
    </row>
    <row r="570">
      <c r="A570" s="196"/>
      <c r="B570" s="188"/>
      <c r="C570" s="157"/>
      <c r="D570" s="157"/>
      <c r="E570" s="86"/>
      <c r="F570" s="86"/>
      <c r="G570" s="114"/>
      <c r="H570" s="45"/>
      <c r="I570" s="45"/>
      <c r="J570" s="45"/>
      <c r="K570" s="45"/>
      <c r="L570" s="45"/>
      <c r="M570" s="45"/>
      <c r="N570" s="45"/>
      <c r="O570" s="45"/>
      <c r="P570" s="45"/>
      <c r="Q570" s="45"/>
      <c r="R570" s="45"/>
      <c r="S570" s="45"/>
      <c r="T570" s="45"/>
      <c r="U570" s="45"/>
      <c r="V570" s="45"/>
    </row>
    <row r="571">
      <c r="A571" s="196"/>
      <c r="B571" s="188"/>
      <c r="C571" s="157"/>
      <c r="D571" s="157"/>
      <c r="E571" s="86"/>
      <c r="F571" s="86"/>
      <c r="G571" s="114"/>
      <c r="H571" s="45"/>
      <c r="I571" s="45"/>
      <c r="J571" s="45"/>
      <c r="K571" s="45"/>
      <c r="L571" s="45"/>
      <c r="M571" s="45"/>
      <c r="N571" s="45"/>
      <c r="O571" s="45"/>
      <c r="P571" s="45"/>
      <c r="Q571" s="45"/>
      <c r="R571" s="45"/>
      <c r="S571" s="45"/>
      <c r="T571" s="45"/>
      <c r="U571" s="45"/>
      <c r="V571" s="45"/>
    </row>
    <row r="572">
      <c r="A572" s="196"/>
      <c r="B572" s="188"/>
      <c r="C572" s="157"/>
      <c r="D572" s="157"/>
      <c r="E572" s="86"/>
      <c r="F572" s="86"/>
      <c r="G572" s="114"/>
      <c r="H572" s="45"/>
      <c r="I572" s="45"/>
      <c r="J572" s="45"/>
      <c r="K572" s="45"/>
      <c r="L572" s="45"/>
      <c r="M572" s="45"/>
      <c r="N572" s="45"/>
      <c r="O572" s="45"/>
      <c r="P572" s="45"/>
      <c r="Q572" s="45"/>
      <c r="R572" s="45"/>
      <c r="S572" s="45"/>
      <c r="T572" s="45"/>
      <c r="U572" s="45"/>
      <c r="V572" s="45"/>
    </row>
    <row r="573">
      <c r="A573" s="196"/>
      <c r="B573" s="188"/>
      <c r="C573" s="157"/>
      <c r="D573" s="157"/>
      <c r="E573" s="86"/>
      <c r="F573" s="86"/>
      <c r="G573" s="114"/>
      <c r="H573" s="45"/>
      <c r="I573" s="45"/>
      <c r="J573" s="45"/>
      <c r="K573" s="45"/>
      <c r="L573" s="45"/>
      <c r="M573" s="45"/>
      <c r="N573" s="45"/>
      <c r="O573" s="45"/>
      <c r="P573" s="45"/>
      <c r="Q573" s="45"/>
      <c r="R573" s="45"/>
      <c r="S573" s="45"/>
      <c r="T573" s="45"/>
      <c r="U573" s="45"/>
      <c r="V573" s="45"/>
    </row>
    <row r="574">
      <c r="A574" s="196"/>
      <c r="B574" s="188"/>
      <c r="C574" s="157"/>
      <c r="D574" s="157"/>
      <c r="E574" s="86"/>
      <c r="F574" s="86"/>
      <c r="G574" s="114"/>
      <c r="H574" s="45"/>
      <c r="I574" s="45"/>
      <c r="J574" s="45"/>
      <c r="K574" s="45"/>
      <c r="L574" s="45"/>
      <c r="M574" s="45"/>
      <c r="N574" s="45"/>
      <c r="O574" s="45"/>
      <c r="P574" s="45"/>
      <c r="Q574" s="45"/>
      <c r="R574" s="45"/>
      <c r="S574" s="45"/>
      <c r="T574" s="45"/>
      <c r="U574" s="45"/>
      <c r="V574" s="45"/>
    </row>
    <row r="575">
      <c r="A575" s="196"/>
      <c r="B575" s="188"/>
      <c r="C575" s="157"/>
      <c r="D575" s="157"/>
      <c r="E575" s="86"/>
      <c r="F575" s="86"/>
      <c r="G575" s="114"/>
      <c r="H575" s="45"/>
      <c r="I575" s="45"/>
      <c r="J575" s="45"/>
      <c r="K575" s="45"/>
      <c r="L575" s="45"/>
      <c r="M575" s="45"/>
      <c r="N575" s="45"/>
      <c r="O575" s="45"/>
      <c r="P575" s="45"/>
      <c r="Q575" s="45"/>
      <c r="R575" s="45"/>
      <c r="S575" s="45"/>
      <c r="T575" s="45"/>
      <c r="U575" s="45"/>
      <c r="V575" s="45"/>
    </row>
    <row r="576">
      <c r="A576" s="196"/>
      <c r="B576" s="188"/>
      <c r="C576" s="157"/>
      <c r="D576" s="157"/>
      <c r="E576" s="86"/>
      <c r="F576" s="86"/>
      <c r="G576" s="114"/>
      <c r="H576" s="45"/>
      <c r="I576" s="45"/>
      <c r="J576" s="45"/>
      <c r="K576" s="45"/>
      <c r="L576" s="45"/>
      <c r="M576" s="45"/>
      <c r="N576" s="45"/>
      <c r="O576" s="45"/>
      <c r="P576" s="45"/>
      <c r="Q576" s="45"/>
      <c r="R576" s="45"/>
      <c r="S576" s="45"/>
      <c r="T576" s="45"/>
      <c r="U576" s="45"/>
      <c r="V576" s="45"/>
    </row>
    <row r="577">
      <c r="A577" s="196"/>
      <c r="B577" s="188"/>
      <c r="C577" s="157"/>
      <c r="D577" s="157"/>
      <c r="E577" s="86"/>
      <c r="F577" s="86"/>
      <c r="G577" s="114"/>
      <c r="H577" s="45"/>
      <c r="I577" s="45"/>
      <c r="J577" s="45"/>
      <c r="K577" s="45"/>
      <c r="L577" s="45"/>
      <c r="M577" s="45"/>
      <c r="N577" s="45"/>
      <c r="O577" s="45"/>
      <c r="P577" s="45"/>
      <c r="Q577" s="45"/>
      <c r="R577" s="45"/>
      <c r="S577" s="45"/>
      <c r="T577" s="45"/>
      <c r="U577" s="45"/>
      <c r="V577" s="45"/>
    </row>
    <row r="578">
      <c r="A578" s="196"/>
      <c r="B578" s="188"/>
      <c r="C578" s="157"/>
      <c r="D578" s="157"/>
      <c r="E578" s="86"/>
      <c r="F578" s="86"/>
      <c r="G578" s="114"/>
      <c r="H578" s="45"/>
      <c r="I578" s="45"/>
      <c r="J578" s="45"/>
      <c r="K578" s="45"/>
      <c r="L578" s="45"/>
      <c r="M578" s="45"/>
      <c r="N578" s="45"/>
      <c r="O578" s="45"/>
      <c r="P578" s="45"/>
      <c r="Q578" s="45"/>
      <c r="R578" s="45"/>
      <c r="S578" s="45"/>
      <c r="T578" s="45"/>
      <c r="U578" s="45"/>
      <c r="V578" s="45"/>
    </row>
    <row r="579">
      <c r="A579" s="196"/>
      <c r="B579" s="188"/>
      <c r="C579" s="157"/>
      <c r="D579" s="157"/>
      <c r="E579" s="86"/>
      <c r="F579" s="86"/>
      <c r="G579" s="114"/>
      <c r="H579" s="45"/>
      <c r="I579" s="45"/>
      <c r="J579" s="45"/>
      <c r="K579" s="45"/>
      <c r="L579" s="45"/>
      <c r="M579" s="45"/>
      <c r="N579" s="45"/>
      <c r="O579" s="45"/>
      <c r="P579" s="45"/>
      <c r="Q579" s="45"/>
      <c r="R579" s="45"/>
      <c r="S579" s="45"/>
      <c r="T579" s="45"/>
      <c r="U579" s="45"/>
      <c r="V579" s="45"/>
    </row>
    <row r="580">
      <c r="A580" s="196"/>
      <c r="B580" s="188"/>
      <c r="C580" s="157"/>
      <c r="D580" s="157"/>
      <c r="E580" s="86"/>
      <c r="F580" s="86"/>
      <c r="G580" s="114"/>
      <c r="H580" s="45"/>
      <c r="I580" s="45"/>
      <c r="J580" s="45"/>
      <c r="K580" s="45"/>
      <c r="L580" s="45"/>
      <c r="M580" s="45"/>
      <c r="N580" s="45"/>
      <c r="O580" s="45"/>
      <c r="P580" s="45"/>
      <c r="Q580" s="45"/>
      <c r="R580" s="45"/>
      <c r="S580" s="45"/>
      <c r="T580" s="45"/>
      <c r="U580" s="45"/>
      <c r="V580" s="45"/>
    </row>
    <row r="581">
      <c r="A581" s="196"/>
      <c r="B581" s="188"/>
      <c r="C581" s="157"/>
      <c r="D581" s="157"/>
      <c r="E581" s="86"/>
      <c r="F581" s="86"/>
      <c r="G581" s="114"/>
      <c r="H581" s="45"/>
      <c r="I581" s="45"/>
      <c r="J581" s="45"/>
      <c r="K581" s="45"/>
      <c r="L581" s="45"/>
      <c r="M581" s="45"/>
      <c r="N581" s="45"/>
      <c r="O581" s="45"/>
      <c r="P581" s="45"/>
      <c r="Q581" s="45"/>
      <c r="R581" s="45"/>
      <c r="S581" s="45"/>
      <c r="T581" s="45"/>
      <c r="U581" s="45"/>
      <c r="V581" s="45"/>
    </row>
    <row r="582">
      <c r="A582" s="196"/>
      <c r="B582" s="188"/>
      <c r="C582" s="157"/>
      <c r="D582" s="157"/>
      <c r="E582" s="86"/>
      <c r="F582" s="86"/>
      <c r="G582" s="114"/>
      <c r="H582" s="45"/>
      <c r="I582" s="45"/>
      <c r="J582" s="45"/>
      <c r="K582" s="45"/>
      <c r="L582" s="45"/>
      <c r="M582" s="45"/>
      <c r="N582" s="45"/>
      <c r="O582" s="45"/>
      <c r="P582" s="45"/>
      <c r="Q582" s="45"/>
      <c r="R582" s="45"/>
      <c r="S582" s="45"/>
      <c r="T582" s="45"/>
      <c r="U582" s="45"/>
      <c r="V582" s="45"/>
    </row>
    <row r="583">
      <c r="A583" s="196"/>
      <c r="B583" s="188"/>
      <c r="C583" s="157"/>
      <c r="D583" s="157"/>
      <c r="E583" s="86"/>
      <c r="F583" s="86"/>
      <c r="G583" s="114"/>
      <c r="H583" s="45"/>
      <c r="I583" s="45"/>
      <c r="J583" s="45"/>
      <c r="K583" s="45"/>
      <c r="L583" s="45"/>
      <c r="M583" s="45"/>
      <c r="N583" s="45"/>
      <c r="O583" s="45"/>
      <c r="P583" s="45"/>
      <c r="Q583" s="45"/>
      <c r="R583" s="45"/>
      <c r="S583" s="45"/>
      <c r="T583" s="45"/>
      <c r="U583" s="45"/>
      <c r="V583" s="45"/>
    </row>
    <row r="584">
      <c r="A584" s="196"/>
      <c r="B584" s="188"/>
      <c r="C584" s="157"/>
      <c r="D584" s="157"/>
      <c r="E584" s="86"/>
      <c r="F584" s="86"/>
      <c r="G584" s="114"/>
      <c r="H584" s="45"/>
      <c r="I584" s="45"/>
      <c r="J584" s="45"/>
      <c r="K584" s="45"/>
      <c r="L584" s="45"/>
      <c r="M584" s="45"/>
      <c r="N584" s="45"/>
      <c r="O584" s="45"/>
      <c r="P584" s="45"/>
      <c r="Q584" s="45"/>
      <c r="R584" s="45"/>
      <c r="S584" s="45"/>
      <c r="T584" s="45"/>
      <c r="U584" s="45"/>
      <c r="V584" s="45"/>
    </row>
    <row r="585">
      <c r="A585" s="196"/>
      <c r="B585" s="188"/>
      <c r="C585" s="157"/>
      <c r="D585" s="157"/>
      <c r="E585" s="86"/>
      <c r="F585" s="86"/>
      <c r="G585" s="114"/>
      <c r="H585" s="45"/>
      <c r="I585" s="45"/>
      <c r="J585" s="45"/>
      <c r="K585" s="45"/>
      <c r="L585" s="45"/>
      <c r="M585" s="45"/>
      <c r="N585" s="45"/>
      <c r="O585" s="45"/>
      <c r="P585" s="45"/>
      <c r="Q585" s="45"/>
      <c r="R585" s="45"/>
      <c r="S585" s="45"/>
      <c r="T585" s="45"/>
      <c r="U585" s="45"/>
      <c r="V585" s="45"/>
    </row>
    <row r="586">
      <c r="A586" s="196"/>
      <c r="B586" s="188"/>
      <c r="C586" s="157"/>
      <c r="D586" s="157"/>
      <c r="E586" s="86"/>
      <c r="F586" s="86"/>
      <c r="G586" s="114"/>
      <c r="H586" s="45"/>
      <c r="I586" s="45"/>
      <c r="J586" s="45"/>
      <c r="K586" s="45"/>
      <c r="L586" s="45"/>
      <c r="M586" s="45"/>
      <c r="N586" s="45"/>
      <c r="O586" s="45"/>
      <c r="P586" s="45"/>
      <c r="Q586" s="45"/>
      <c r="R586" s="45"/>
      <c r="S586" s="45"/>
      <c r="T586" s="45"/>
      <c r="U586" s="45"/>
      <c r="V586" s="45"/>
    </row>
    <row r="587">
      <c r="A587" s="196"/>
      <c r="B587" s="188"/>
      <c r="C587" s="157"/>
      <c r="D587" s="157"/>
      <c r="E587" s="86"/>
      <c r="F587" s="86"/>
      <c r="G587" s="114"/>
      <c r="H587" s="45"/>
      <c r="I587" s="45"/>
      <c r="J587" s="45"/>
      <c r="K587" s="45"/>
      <c r="L587" s="45"/>
      <c r="M587" s="45"/>
      <c r="N587" s="45"/>
      <c r="O587" s="45"/>
      <c r="P587" s="45"/>
      <c r="Q587" s="45"/>
      <c r="R587" s="45"/>
      <c r="S587" s="45"/>
      <c r="T587" s="45"/>
      <c r="U587" s="45"/>
      <c r="V587" s="45"/>
    </row>
    <row r="588">
      <c r="A588" s="196"/>
      <c r="B588" s="188"/>
      <c r="C588" s="157"/>
      <c r="D588" s="157"/>
      <c r="E588" s="86"/>
      <c r="F588" s="86"/>
      <c r="G588" s="114"/>
      <c r="H588" s="45"/>
      <c r="I588" s="45"/>
      <c r="J588" s="45"/>
      <c r="K588" s="45"/>
      <c r="L588" s="45"/>
      <c r="M588" s="45"/>
      <c r="N588" s="45"/>
      <c r="O588" s="45"/>
      <c r="P588" s="45"/>
      <c r="Q588" s="45"/>
      <c r="R588" s="45"/>
      <c r="S588" s="45"/>
      <c r="T588" s="45"/>
      <c r="U588" s="45"/>
      <c r="V588" s="45"/>
    </row>
    <row r="589">
      <c r="A589" s="196"/>
      <c r="B589" s="188"/>
      <c r="C589" s="157"/>
      <c r="D589" s="157"/>
      <c r="E589" s="86"/>
      <c r="F589" s="86"/>
      <c r="G589" s="114"/>
      <c r="H589" s="45"/>
      <c r="I589" s="45"/>
      <c r="J589" s="45"/>
      <c r="K589" s="45"/>
      <c r="L589" s="45"/>
      <c r="M589" s="45"/>
      <c r="N589" s="45"/>
      <c r="O589" s="45"/>
      <c r="P589" s="45"/>
      <c r="Q589" s="45"/>
      <c r="R589" s="45"/>
      <c r="S589" s="45"/>
      <c r="T589" s="45"/>
      <c r="U589" s="45"/>
      <c r="V589" s="45"/>
    </row>
    <row r="590">
      <c r="A590" s="196"/>
      <c r="B590" s="188"/>
      <c r="C590" s="157"/>
      <c r="D590" s="157"/>
      <c r="E590" s="86"/>
      <c r="F590" s="86"/>
      <c r="G590" s="114"/>
      <c r="H590" s="45"/>
      <c r="I590" s="45"/>
      <c r="J590" s="45"/>
      <c r="K590" s="45"/>
      <c r="L590" s="45"/>
      <c r="M590" s="45"/>
      <c r="N590" s="45"/>
      <c r="O590" s="45"/>
      <c r="P590" s="45"/>
      <c r="Q590" s="45"/>
      <c r="R590" s="45"/>
      <c r="S590" s="45"/>
      <c r="T590" s="45"/>
      <c r="U590" s="45"/>
      <c r="V590" s="45"/>
    </row>
    <row r="591">
      <c r="A591" s="196"/>
      <c r="B591" s="188"/>
      <c r="C591" s="157"/>
      <c r="D591" s="157"/>
      <c r="E591" s="86"/>
      <c r="F591" s="86"/>
      <c r="G591" s="114"/>
      <c r="H591" s="45"/>
      <c r="I591" s="45"/>
      <c r="J591" s="45"/>
      <c r="K591" s="45"/>
      <c r="L591" s="45"/>
      <c r="M591" s="45"/>
      <c r="N591" s="45"/>
      <c r="O591" s="45"/>
      <c r="P591" s="45"/>
      <c r="Q591" s="45"/>
      <c r="R591" s="45"/>
      <c r="S591" s="45"/>
      <c r="T591" s="45"/>
      <c r="U591" s="45"/>
      <c r="V591" s="45"/>
    </row>
    <row r="592">
      <c r="A592" s="196"/>
      <c r="B592" s="188"/>
      <c r="C592" s="157"/>
      <c r="D592" s="157"/>
      <c r="E592" s="86"/>
      <c r="F592" s="86"/>
      <c r="G592" s="114"/>
      <c r="H592" s="45"/>
      <c r="I592" s="45"/>
      <c r="J592" s="45"/>
      <c r="K592" s="45"/>
      <c r="L592" s="45"/>
      <c r="M592" s="45"/>
      <c r="N592" s="45"/>
      <c r="O592" s="45"/>
      <c r="P592" s="45"/>
      <c r="Q592" s="45"/>
      <c r="R592" s="45"/>
      <c r="S592" s="45"/>
      <c r="T592" s="45"/>
      <c r="U592" s="45"/>
      <c r="V592" s="45"/>
    </row>
    <row r="593">
      <c r="A593" s="196"/>
      <c r="B593" s="188"/>
      <c r="C593" s="157"/>
      <c r="D593" s="157"/>
      <c r="E593" s="86"/>
      <c r="F593" s="86"/>
      <c r="G593" s="114"/>
      <c r="H593" s="45"/>
      <c r="I593" s="45"/>
      <c r="J593" s="45"/>
      <c r="K593" s="45"/>
      <c r="L593" s="45"/>
      <c r="M593" s="45"/>
      <c r="N593" s="45"/>
      <c r="O593" s="45"/>
      <c r="P593" s="45"/>
      <c r="Q593" s="45"/>
      <c r="R593" s="45"/>
      <c r="S593" s="45"/>
      <c r="T593" s="45"/>
      <c r="U593" s="45"/>
      <c r="V593" s="45"/>
    </row>
    <row r="594">
      <c r="A594" s="196"/>
      <c r="B594" s="188"/>
      <c r="C594" s="157"/>
      <c r="D594" s="157"/>
      <c r="E594" s="86"/>
      <c r="F594" s="86"/>
      <c r="G594" s="114"/>
      <c r="H594" s="45"/>
      <c r="I594" s="45"/>
      <c r="J594" s="45"/>
      <c r="K594" s="45"/>
      <c r="L594" s="45"/>
      <c r="M594" s="45"/>
      <c r="N594" s="45"/>
      <c r="O594" s="45"/>
      <c r="P594" s="45"/>
      <c r="Q594" s="45"/>
      <c r="R594" s="45"/>
      <c r="S594" s="45"/>
      <c r="T594" s="45"/>
      <c r="U594" s="45"/>
      <c r="V594" s="45"/>
    </row>
    <row r="595">
      <c r="A595" s="196"/>
      <c r="B595" s="188"/>
      <c r="C595" s="157"/>
      <c r="D595" s="157"/>
      <c r="E595" s="86"/>
      <c r="F595" s="86"/>
      <c r="G595" s="114"/>
      <c r="H595" s="45"/>
      <c r="I595" s="45"/>
      <c r="J595" s="45"/>
      <c r="K595" s="45"/>
      <c r="L595" s="45"/>
      <c r="M595" s="45"/>
      <c r="N595" s="45"/>
      <c r="O595" s="45"/>
      <c r="P595" s="45"/>
      <c r="Q595" s="45"/>
      <c r="R595" s="45"/>
      <c r="S595" s="45"/>
      <c r="T595" s="45"/>
      <c r="U595" s="45"/>
      <c r="V595" s="45"/>
    </row>
    <row r="596">
      <c r="A596" s="196"/>
      <c r="B596" s="188"/>
      <c r="C596" s="157"/>
      <c r="D596" s="157"/>
      <c r="E596" s="86"/>
      <c r="F596" s="86"/>
      <c r="G596" s="114"/>
      <c r="H596" s="45"/>
      <c r="I596" s="45"/>
      <c r="J596" s="45"/>
      <c r="K596" s="45"/>
      <c r="L596" s="45"/>
      <c r="M596" s="45"/>
      <c r="N596" s="45"/>
      <c r="O596" s="45"/>
      <c r="P596" s="45"/>
      <c r="Q596" s="45"/>
      <c r="R596" s="45"/>
      <c r="S596" s="45"/>
      <c r="T596" s="45"/>
      <c r="U596" s="45"/>
      <c r="V596" s="45"/>
    </row>
    <row r="597">
      <c r="A597" s="196"/>
      <c r="B597" s="188"/>
      <c r="C597" s="157"/>
      <c r="D597" s="157"/>
      <c r="E597" s="86"/>
      <c r="F597" s="86"/>
      <c r="G597" s="114"/>
      <c r="H597" s="45"/>
      <c r="I597" s="45"/>
      <c r="J597" s="45"/>
      <c r="K597" s="45"/>
      <c r="L597" s="45"/>
      <c r="M597" s="45"/>
      <c r="N597" s="45"/>
      <c r="O597" s="45"/>
      <c r="P597" s="45"/>
      <c r="Q597" s="45"/>
      <c r="R597" s="45"/>
      <c r="S597" s="45"/>
      <c r="T597" s="45"/>
      <c r="U597" s="45"/>
      <c r="V597" s="45"/>
    </row>
    <row r="598">
      <c r="A598" s="196"/>
      <c r="B598" s="188"/>
      <c r="C598" s="157"/>
      <c r="D598" s="157"/>
      <c r="E598" s="86"/>
      <c r="F598" s="86"/>
      <c r="G598" s="114"/>
      <c r="H598" s="45"/>
      <c r="I598" s="45"/>
      <c r="J598" s="45"/>
      <c r="K598" s="45"/>
      <c r="L598" s="45"/>
      <c r="M598" s="45"/>
      <c r="N598" s="45"/>
      <c r="O598" s="45"/>
      <c r="P598" s="45"/>
      <c r="Q598" s="45"/>
      <c r="R598" s="45"/>
      <c r="S598" s="45"/>
      <c r="T598" s="45"/>
      <c r="U598" s="45"/>
      <c r="V598" s="45"/>
    </row>
    <row r="599">
      <c r="A599" s="196"/>
      <c r="B599" s="188"/>
      <c r="C599" s="157"/>
      <c r="D599" s="157"/>
      <c r="E599" s="86"/>
      <c r="F599" s="86"/>
      <c r="G599" s="114"/>
      <c r="H599" s="45"/>
      <c r="I599" s="45"/>
      <c r="J599" s="45"/>
      <c r="K599" s="45"/>
      <c r="L599" s="45"/>
      <c r="M599" s="45"/>
      <c r="N599" s="45"/>
      <c r="O599" s="45"/>
      <c r="P599" s="45"/>
      <c r="Q599" s="45"/>
      <c r="R599" s="45"/>
      <c r="S599" s="45"/>
      <c r="T599" s="45"/>
      <c r="U599" s="45"/>
      <c r="V599" s="45"/>
    </row>
    <row r="600">
      <c r="A600" s="196"/>
      <c r="B600" s="188"/>
      <c r="C600" s="157"/>
      <c r="D600" s="157"/>
      <c r="E600" s="86"/>
      <c r="F600" s="86"/>
      <c r="G600" s="114"/>
      <c r="H600" s="45"/>
      <c r="I600" s="45"/>
      <c r="J600" s="45"/>
      <c r="K600" s="45"/>
      <c r="L600" s="45"/>
      <c r="M600" s="45"/>
      <c r="N600" s="45"/>
      <c r="O600" s="45"/>
      <c r="P600" s="45"/>
      <c r="Q600" s="45"/>
      <c r="R600" s="45"/>
      <c r="S600" s="45"/>
      <c r="T600" s="45"/>
      <c r="U600" s="45"/>
      <c r="V600" s="45"/>
    </row>
    <row r="601">
      <c r="A601" s="196"/>
      <c r="B601" s="188"/>
      <c r="C601" s="157"/>
      <c r="D601" s="157"/>
      <c r="E601" s="86"/>
      <c r="F601" s="86"/>
      <c r="G601" s="114"/>
      <c r="H601" s="45"/>
      <c r="I601" s="45"/>
      <c r="J601" s="45"/>
      <c r="K601" s="45"/>
      <c r="L601" s="45"/>
      <c r="M601" s="45"/>
      <c r="N601" s="45"/>
      <c r="O601" s="45"/>
      <c r="P601" s="45"/>
      <c r="Q601" s="45"/>
      <c r="R601" s="45"/>
      <c r="S601" s="45"/>
      <c r="T601" s="45"/>
      <c r="U601" s="45"/>
      <c r="V601" s="45"/>
    </row>
    <row r="602">
      <c r="A602" s="196"/>
      <c r="B602" s="188"/>
      <c r="C602" s="157"/>
      <c r="D602" s="157"/>
      <c r="E602" s="86"/>
      <c r="F602" s="86"/>
      <c r="G602" s="114"/>
      <c r="H602" s="45"/>
      <c r="I602" s="45"/>
      <c r="J602" s="45"/>
      <c r="K602" s="45"/>
      <c r="L602" s="45"/>
      <c r="M602" s="45"/>
      <c r="N602" s="45"/>
      <c r="O602" s="45"/>
      <c r="P602" s="45"/>
      <c r="Q602" s="45"/>
      <c r="R602" s="45"/>
      <c r="S602" s="45"/>
      <c r="T602" s="45"/>
      <c r="U602" s="45"/>
      <c r="V602" s="45"/>
    </row>
    <row r="603">
      <c r="A603" s="196"/>
      <c r="B603" s="188"/>
      <c r="C603" s="157"/>
      <c r="D603" s="157"/>
      <c r="E603" s="86"/>
      <c r="F603" s="86"/>
      <c r="G603" s="114"/>
      <c r="H603" s="45"/>
      <c r="I603" s="45"/>
      <c r="J603" s="45"/>
      <c r="K603" s="45"/>
      <c r="L603" s="45"/>
      <c r="M603" s="45"/>
      <c r="N603" s="45"/>
      <c r="O603" s="45"/>
      <c r="P603" s="45"/>
      <c r="Q603" s="45"/>
      <c r="R603" s="45"/>
      <c r="S603" s="45"/>
      <c r="T603" s="45"/>
      <c r="U603" s="45"/>
      <c r="V603" s="45"/>
    </row>
    <row r="604">
      <c r="A604" s="196"/>
      <c r="B604" s="188"/>
      <c r="C604" s="157"/>
      <c r="D604" s="157"/>
      <c r="E604" s="86"/>
      <c r="F604" s="86"/>
      <c r="G604" s="114"/>
      <c r="H604" s="45"/>
      <c r="I604" s="45"/>
      <c r="J604" s="45"/>
      <c r="K604" s="45"/>
      <c r="L604" s="45"/>
      <c r="M604" s="45"/>
      <c r="N604" s="45"/>
      <c r="O604" s="45"/>
      <c r="P604" s="45"/>
      <c r="Q604" s="45"/>
      <c r="R604" s="45"/>
      <c r="S604" s="45"/>
      <c r="T604" s="45"/>
      <c r="U604" s="45"/>
      <c r="V604" s="45"/>
    </row>
    <row r="605">
      <c r="A605" s="196"/>
      <c r="B605" s="188"/>
      <c r="C605" s="157"/>
      <c r="D605" s="157"/>
      <c r="E605" s="86"/>
      <c r="F605" s="86"/>
      <c r="G605" s="114"/>
      <c r="H605" s="45"/>
      <c r="I605" s="45"/>
      <c r="J605" s="45"/>
      <c r="K605" s="45"/>
      <c r="L605" s="45"/>
      <c r="M605" s="45"/>
      <c r="N605" s="45"/>
      <c r="O605" s="45"/>
      <c r="P605" s="45"/>
      <c r="Q605" s="45"/>
      <c r="R605" s="45"/>
      <c r="S605" s="45"/>
      <c r="T605" s="45"/>
      <c r="U605" s="45"/>
      <c r="V605" s="45"/>
    </row>
    <row r="606">
      <c r="A606" s="196"/>
      <c r="B606" s="188"/>
      <c r="C606" s="157"/>
      <c r="D606" s="157"/>
      <c r="E606" s="86"/>
      <c r="F606" s="86"/>
      <c r="G606" s="114"/>
      <c r="H606" s="45"/>
      <c r="I606" s="45"/>
      <c r="J606" s="45"/>
      <c r="K606" s="45"/>
      <c r="L606" s="45"/>
      <c r="M606" s="45"/>
      <c r="N606" s="45"/>
      <c r="O606" s="45"/>
      <c r="P606" s="45"/>
      <c r="Q606" s="45"/>
      <c r="R606" s="45"/>
      <c r="S606" s="45"/>
      <c r="T606" s="45"/>
      <c r="U606" s="45"/>
      <c r="V606" s="45"/>
    </row>
    <row r="607">
      <c r="A607" s="196"/>
      <c r="B607" s="188"/>
      <c r="C607" s="157"/>
      <c r="D607" s="157"/>
      <c r="E607" s="86"/>
      <c r="F607" s="86"/>
      <c r="G607" s="114"/>
      <c r="H607" s="45"/>
      <c r="I607" s="45"/>
      <c r="J607" s="45"/>
      <c r="K607" s="45"/>
      <c r="L607" s="45"/>
      <c r="M607" s="45"/>
      <c r="N607" s="45"/>
      <c r="O607" s="45"/>
      <c r="P607" s="45"/>
      <c r="Q607" s="45"/>
      <c r="R607" s="45"/>
      <c r="S607" s="45"/>
      <c r="T607" s="45"/>
      <c r="U607" s="45"/>
      <c r="V607" s="45"/>
    </row>
    <row r="608">
      <c r="A608" s="196"/>
      <c r="B608" s="188"/>
      <c r="C608" s="157"/>
      <c r="D608" s="157"/>
      <c r="E608" s="86"/>
      <c r="F608" s="86"/>
      <c r="G608" s="114"/>
      <c r="H608" s="45"/>
      <c r="I608" s="45"/>
      <c r="J608" s="45"/>
      <c r="K608" s="45"/>
      <c r="L608" s="45"/>
      <c r="M608" s="45"/>
      <c r="N608" s="45"/>
      <c r="O608" s="45"/>
      <c r="P608" s="45"/>
      <c r="Q608" s="45"/>
      <c r="R608" s="45"/>
      <c r="S608" s="45"/>
      <c r="T608" s="45"/>
      <c r="U608" s="45"/>
      <c r="V608" s="45"/>
    </row>
    <row r="609">
      <c r="A609" s="196"/>
      <c r="B609" s="188"/>
      <c r="C609" s="157"/>
      <c r="D609" s="157"/>
      <c r="E609" s="86"/>
      <c r="F609" s="86"/>
      <c r="G609" s="114"/>
      <c r="H609" s="45"/>
      <c r="I609" s="45"/>
      <c r="J609" s="45"/>
      <c r="K609" s="45"/>
      <c r="L609" s="45"/>
      <c r="M609" s="45"/>
      <c r="N609" s="45"/>
      <c r="O609" s="45"/>
      <c r="P609" s="45"/>
      <c r="Q609" s="45"/>
      <c r="R609" s="45"/>
      <c r="S609" s="45"/>
      <c r="T609" s="45"/>
      <c r="U609" s="45"/>
      <c r="V609" s="45"/>
    </row>
    <row r="610">
      <c r="A610" s="196"/>
      <c r="B610" s="188"/>
      <c r="C610" s="157"/>
      <c r="D610" s="157"/>
      <c r="E610" s="86"/>
      <c r="F610" s="86"/>
      <c r="G610" s="114"/>
      <c r="H610" s="45"/>
      <c r="I610" s="45"/>
      <c r="J610" s="45"/>
      <c r="K610" s="45"/>
      <c r="L610" s="45"/>
      <c r="M610" s="45"/>
      <c r="N610" s="45"/>
      <c r="O610" s="45"/>
      <c r="P610" s="45"/>
      <c r="Q610" s="45"/>
      <c r="R610" s="45"/>
      <c r="S610" s="45"/>
      <c r="T610" s="45"/>
      <c r="U610" s="45"/>
      <c r="V610" s="45"/>
    </row>
    <row r="611">
      <c r="A611" s="196"/>
      <c r="B611" s="188"/>
      <c r="C611" s="157"/>
      <c r="D611" s="157"/>
      <c r="E611" s="86"/>
      <c r="F611" s="86"/>
      <c r="G611" s="114"/>
      <c r="H611" s="45"/>
      <c r="I611" s="45"/>
      <c r="J611" s="45"/>
      <c r="K611" s="45"/>
      <c r="L611" s="45"/>
      <c r="M611" s="45"/>
      <c r="N611" s="45"/>
      <c r="O611" s="45"/>
      <c r="P611" s="45"/>
      <c r="Q611" s="45"/>
      <c r="R611" s="45"/>
      <c r="S611" s="45"/>
      <c r="T611" s="45"/>
      <c r="U611" s="45"/>
      <c r="V611" s="45"/>
    </row>
    <row r="612">
      <c r="A612" s="196"/>
      <c r="B612" s="188"/>
      <c r="C612" s="157"/>
      <c r="D612" s="157"/>
      <c r="E612" s="86"/>
      <c r="F612" s="86"/>
      <c r="G612" s="114"/>
      <c r="H612" s="45"/>
      <c r="I612" s="45"/>
      <c r="J612" s="45"/>
      <c r="K612" s="45"/>
      <c r="L612" s="45"/>
      <c r="M612" s="45"/>
      <c r="N612" s="45"/>
      <c r="O612" s="45"/>
      <c r="P612" s="45"/>
      <c r="Q612" s="45"/>
      <c r="R612" s="45"/>
      <c r="S612" s="45"/>
      <c r="T612" s="45"/>
      <c r="U612" s="45"/>
      <c r="V612" s="45"/>
    </row>
    <row r="613">
      <c r="A613" s="196"/>
      <c r="B613" s="188"/>
      <c r="C613" s="157"/>
      <c r="D613" s="157"/>
      <c r="E613" s="86"/>
      <c r="F613" s="86"/>
      <c r="G613" s="114"/>
      <c r="H613" s="45"/>
      <c r="I613" s="45"/>
      <c r="J613" s="45"/>
      <c r="K613" s="45"/>
      <c r="L613" s="45"/>
      <c r="M613" s="45"/>
      <c r="N613" s="45"/>
      <c r="O613" s="45"/>
      <c r="P613" s="45"/>
      <c r="Q613" s="45"/>
      <c r="R613" s="45"/>
      <c r="S613" s="45"/>
      <c r="T613" s="45"/>
      <c r="U613" s="45"/>
      <c r="V613" s="45"/>
    </row>
    <row r="614">
      <c r="A614" s="196"/>
      <c r="B614" s="188"/>
      <c r="C614" s="157"/>
      <c r="D614" s="157"/>
      <c r="E614" s="86"/>
      <c r="F614" s="86"/>
      <c r="G614" s="114"/>
      <c r="H614" s="45"/>
      <c r="I614" s="45"/>
      <c r="J614" s="45"/>
      <c r="K614" s="45"/>
      <c r="L614" s="45"/>
      <c r="M614" s="45"/>
      <c r="N614" s="45"/>
      <c r="O614" s="45"/>
      <c r="P614" s="45"/>
      <c r="Q614" s="45"/>
      <c r="R614" s="45"/>
      <c r="S614" s="45"/>
      <c r="T614" s="45"/>
      <c r="U614" s="45"/>
      <c r="V614" s="45"/>
    </row>
    <row r="615">
      <c r="A615" s="196"/>
      <c r="B615" s="188"/>
      <c r="C615" s="157"/>
      <c r="D615" s="157"/>
      <c r="E615" s="86"/>
      <c r="F615" s="86"/>
      <c r="G615" s="114"/>
      <c r="H615" s="45"/>
      <c r="I615" s="45"/>
      <c r="J615" s="45"/>
      <c r="K615" s="45"/>
      <c r="L615" s="45"/>
      <c r="M615" s="45"/>
      <c r="N615" s="45"/>
      <c r="O615" s="45"/>
      <c r="P615" s="45"/>
      <c r="Q615" s="45"/>
      <c r="R615" s="45"/>
      <c r="S615" s="45"/>
      <c r="T615" s="45"/>
      <c r="U615" s="45"/>
      <c r="V615" s="45"/>
    </row>
    <row r="616">
      <c r="A616" s="196"/>
      <c r="B616" s="188"/>
      <c r="C616" s="157"/>
      <c r="D616" s="157"/>
      <c r="E616" s="86"/>
      <c r="F616" s="86"/>
      <c r="G616" s="114"/>
      <c r="H616" s="45"/>
      <c r="I616" s="45"/>
      <c r="J616" s="45"/>
      <c r="K616" s="45"/>
      <c r="L616" s="45"/>
      <c r="M616" s="45"/>
      <c r="N616" s="45"/>
      <c r="O616" s="45"/>
      <c r="P616" s="45"/>
      <c r="Q616" s="45"/>
      <c r="R616" s="45"/>
      <c r="S616" s="45"/>
      <c r="T616" s="45"/>
      <c r="U616" s="45"/>
      <c r="V616" s="45"/>
    </row>
    <row r="617">
      <c r="A617" s="196"/>
      <c r="B617" s="188"/>
      <c r="C617" s="157"/>
      <c r="D617" s="157"/>
      <c r="E617" s="86"/>
      <c r="F617" s="86"/>
      <c r="G617" s="114"/>
      <c r="H617" s="45"/>
      <c r="I617" s="45"/>
      <c r="J617" s="45"/>
      <c r="K617" s="45"/>
      <c r="L617" s="45"/>
      <c r="M617" s="45"/>
      <c r="N617" s="45"/>
      <c r="O617" s="45"/>
      <c r="P617" s="45"/>
      <c r="Q617" s="45"/>
      <c r="R617" s="45"/>
      <c r="S617" s="45"/>
      <c r="T617" s="45"/>
      <c r="U617" s="45"/>
      <c r="V617" s="45"/>
    </row>
    <row r="618">
      <c r="A618" s="196"/>
      <c r="B618" s="188"/>
      <c r="C618" s="157"/>
      <c r="D618" s="157"/>
      <c r="E618" s="86"/>
      <c r="F618" s="86"/>
      <c r="G618" s="114"/>
      <c r="H618" s="45"/>
      <c r="I618" s="45"/>
      <c r="J618" s="45"/>
      <c r="K618" s="45"/>
      <c r="L618" s="45"/>
      <c r="M618" s="45"/>
      <c r="N618" s="45"/>
      <c r="O618" s="45"/>
      <c r="P618" s="45"/>
      <c r="Q618" s="45"/>
      <c r="R618" s="45"/>
      <c r="S618" s="45"/>
      <c r="T618" s="45"/>
      <c r="U618" s="45"/>
      <c r="V618" s="45"/>
    </row>
    <row r="619">
      <c r="A619" s="196"/>
      <c r="B619" s="188"/>
      <c r="C619" s="157"/>
      <c r="D619" s="157"/>
      <c r="E619" s="86"/>
      <c r="F619" s="86"/>
      <c r="G619" s="114"/>
      <c r="H619" s="45"/>
      <c r="I619" s="45"/>
      <c r="J619" s="45"/>
      <c r="K619" s="45"/>
      <c r="L619" s="45"/>
      <c r="M619" s="45"/>
      <c r="N619" s="45"/>
      <c r="O619" s="45"/>
      <c r="P619" s="45"/>
      <c r="Q619" s="45"/>
      <c r="R619" s="45"/>
      <c r="S619" s="45"/>
      <c r="T619" s="45"/>
      <c r="U619" s="45"/>
      <c r="V619" s="45"/>
    </row>
    <row r="620">
      <c r="A620" s="196"/>
      <c r="B620" s="188"/>
      <c r="C620" s="157"/>
      <c r="D620" s="157"/>
      <c r="E620" s="86"/>
      <c r="F620" s="86"/>
      <c r="G620" s="114"/>
      <c r="H620" s="45"/>
      <c r="I620" s="45"/>
      <c r="J620" s="45"/>
      <c r="K620" s="45"/>
      <c r="L620" s="45"/>
      <c r="M620" s="45"/>
      <c r="N620" s="45"/>
      <c r="O620" s="45"/>
      <c r="P620" s="45"/>
      <c r="Q620" s="45"/>
      <c r="R620" s="45"/>
      <c r="S620" s="45"/>
      <c r="T620" s="45"/>
      <c r="U620" s="45"/>
      <c r="V620" s="45"/>
    </row>
    <row r="621">
      <c r="A621" s="196"/>
      <c r="B621" s="188"/>
      <c r="C621" s="157"/>
      <c r="D621" s="157"/>
      <c r="E621" s="86"/>
      <c r="F621" s="86"/>
      <c r="G621" s="114"/>
      <c r="H621" s="45"/>
      <c r="I621" s="45"/>
      <c r="J621" s="45"/>
      <c r="K621" s="45"/>
      <c r="L621" s="45"/>
      <c r="M621" s="45"/>
      <c r="N621" s="45"/>
      <c r="O621" s="45"/>
      <c r="P621" s="45"/>
      <c r="Q621" s="45"/>
      <c r="R621" s="45"/>
      <c r="S621" s="45"/>
      <c r="T621" s="45"/>
      <c r="U621" s="45"/>
      <c r="V621" s="45"/>
    </row>
    <row r="622">
      <c r="A622" s="196"/>
      <c r="B622" s="188"/>
      <c r="C622" s="157"/>
      <c r="D622" s="157"/>
      <c r="E622" s="86"/>
      <c r="F622" s="86"/>
      <c r="G622" s="114"/>
      <c r="H622" s="45"/>
      <c r="I622" s="45"/>
      <c r="J622" s="45"/>
      <c r="K622" s="45"/>
      <c r="L622" s="45"/>
      <c r="M622" s="45"/>
      <c r="N622" s="45"/>
      <c r="O622" s="45"/>
      <c r="P622" s="45"/>
      <c r="Q622" s="45"/>
      <c r="R622" s="45"/>
      <c r="S622" s="45"/>
      <c r="T622" s="45"/>
      <c r="U622" s="45"/>
      <c r="V622" s="45"/>
    </row>
    <row r="623">
      <c r="A623" s="196"/>
      <c r="B623" s="188"/>
      <c r="C623" s="157"/>
      <c r="D623" s="157"/>
      <c r="E623" s="86"/>
      <c r="F623" s="86"/>
      <c r="G623" s="114"/>
      <c r="H623" s="45"/>
      <c r="I623" s="45"/>
      <c r="J623" s="45"/>
      <c r="K623" s="45"/>
      <c r="L623" s="45"/>
      <c r="M623" s="45"/>
      <c r="N623" s="45"/>
      <c r="O623" s="45"/>
      <c r="P623" s="45"/>
      <c r="Q623" s="45"/>
      <c r="R623" s="45"/>
      <c r="S623" s="45"/>
      <c r="T623" s="45"/>
      <c r="U623" s="45"/>
      <c r="V623" s="45"/>
    </row>
    <row r="624">
      <c r="A624" s="196"/>
      <c r="B624" s="188"/>
      <c r="C624" s="157"/>
      <c r="D624" s="157"/>
      <c r="E624" s="86"/>
      <c r="F624" s="86"/>
      <c r="G624" s="114"/>
      <c r="H624" s="45"/>
      <c r="I624" s="45"/>
      <c r="J624" s="45"/>
      <c r="K624" s="45"/>
      <c r="L624" s="45"/>
      <c r="M624" s="45"/>
      <c r="N624" s="45"/>
      <c r="O624" s="45"/>
      <c r="P624" s="45"/>
      <c r="Q624" s="45"/>
      <c r="R624" s="45"/>
      <c r="S624" s="45"/>
      <c r="T624" s="45"/>
      <c r="U624" s="45"/>
      <c r="V624" s="45"/>
    </row>
    <row r="625">
      <c r="A625" s="196"/>
      <c r="B625" s="188"/>
      <c r="C625" s="157"/>
      <c r="D625" s="157"/>
      <c r="E625" s="86"/>
      <c r="F625" s="86"/>
      <c r="G625" s="114"/>
      <c r="H625" s="45"/>
      <c r="I625" s="45"/>
      <c r="J625" s="45"/>
      <c r="K625" s="45"/>
      <c r="L625" s="45"/>
      <c r="M625" s="45"/>
      <c r="N625" s="45"/>
      <c r="O625" s="45"/>
      <c r="P625" s="45"/>
      <c r="Q625" s="45"/>
      <c r="R625" s="45"/>
      <c r="S625" s="45"/>
      <c r="T625" s="45"/>
      <c r="U625" s="45"/>
      <c r="V625" s="45"/>
    </row>
    <row r="626">
      <c r="A626" s="196"/>
      <c r="B626" s="188"/>
      <c r="C626" s="157"/>
      <c r="D626" s="157"/>
      <c r="E626" s="86"/>
      <c r="F626" s="86"/>
      <c r="G626" s="114"/>
      <c r="H626" s="45"/>
      <c r="I626" s="45"/>
      <c r="J626" s="45"/>
      <c r="K626" s="45"/>
      <c r="L626" s="45"/>
      <c r="M626" s="45"/>
      <c r="N626" s="45"/>
      <c r="O626" s="45"/>
      <c r="P626" s="45"/>
      <c r="Q626" s="45"/>
      <c r="R626" s="45"/>
      <c r="S626" s="45"/>
      <c r="T626" s="45"/>
      <c r="U626" s="45"/>
      <c r="V626" s="45"/>
    </row>
    <row r="627">
      <c r="A627" s="196"/>
      <c r="B627" s="188"/>
      <c r="C627" s="157"/>
      <c r="D627" s="157"/>
      <c r="E627" s="86"/>
      <c r="F627" s="86"/>
      <c r="G627" s="114"/>
      <c r="H627" s="45"/>
      <c r="I627" s="45"/>
      <c r="J627" s="45"/>
      <c r="K627" s="45"/>
      <c r="L627" s="45"/>
      <c r="M627" s="45"/>
      <c r="N627" s="45"/>
      <c r="O627" s="45"/>
      <c r="P627" s="45"/>
      <c r="Q627" s="45"/>
      <c r="R627" s="45"/>
      <c r="S627" s="45"/>
      <c r="T627" s="45"/>
      <c r="U627" s="45"/>
      <c r="V627" s="45"/>
    </row>
    <row r="628">
      <c r="A628" s="196"/>
      <c r="B628" s="188"/>
      <c r="C628" s="157"/>
      <c r="D628" s="157"/>
      <c r="E628" s="86"/>
      <c r="F628" s="86"/>
      <c r="G628" s="114"/>
      <c r="H628" s="45"/>
      <c r="I628" s="45"/>
      <c r="J628" s="45"/>
      <c r="K628" s="45"/>
      <c r="L628" s="45"/>
      <c r="M628" s="45"/>
      <c r="N628" s="45"/>
      <c r="O628" s="45"/>
      <c r="P628" s="45"/>
      <c r="Q628" s="45"/>
      <c r="R628" s="45"/>
      <c r="S628" s="45"/>
      <c r="T628" s="45"/>
      <c r="U628" s="45"/>
      <c r="V628" s="45"/>
    </row>
    <row r="629">
      <c r="A629" s="196"/>
      <c r="B629" s="188"/>
      <c r="C629" s="157"/>
      <c r="D629" s="157"/>
      <c r="E629" s="86"/>
      <c r="F629" s="86"/>
      <c r="G629" s="114"/>
      <c r="H629" s="45"/>
      <c r="I629" s="45"/>
      <c r="J629" s="45"/>
      <c r="K629" s="45"/>
      <c r="L629" s="45"/>
      <c r="M629" s="45"/>
      <c r="N629" s="45"/>
      <c r="O629" s="45"/>
      <c r="P629" s="45"/>
      <c r="Q629" s="45"/>
      <c r="R629" s="45"/>
      <c r="S629" s="45"/>
      <c r="T629" s="45"/>
      <c r="U629" s="45"/>
      <c r="V629" s="45"/>
    </row>
    <row r="630">
      <c r="A630" s="196"/>
      <c r="B630" s="188"/>
      <c r="C630" s="157"/>
      <c r="D630" s="157"/>
      <c r="E630" s="86"/>
      <c r="F630" s="86"/>
      <c r="G630" s="114"/>
      <c r="H630" s="45"/>
      <c r="I630" s="45"/>
      <c r="J630" s="45"/>
      <c r="K630" s="45"/>
      <c r="L630" s="45"/>
      <c r="M630" s="45"/>
      <c r="N630" s="45"/>
      <c r="O630" s="45"/>
      <c r="P630" s="45"/>
      <c r="Q630" s="45"/>
      <c r="R630" s="45"/>
      <c r="S630" s="45"/>
      <c r="T630" s="45"/>
      <c r="U630" s="45"/>
      <c r="V630" s="45"/>
    </row>
    <row r="631">
      <c r="A631" s="196"/>
      <c r="B631" s="188"/>
      <c r="C631" s="157"/>
      <c r="D631" s="157"/>
      <c r="E631" s="86"/>
      <c r="F631" s="86"/>
      <c r="G631" s="114"/>
      <c r="H631" s="45"/>
      <c r="I631" s="45"/>
      <c r="J631" s="45"/>
      <c r="K631" s="45"/>
      <c r="L631" s="45"/>
      <c r="M631" s="45"/>
      <c r="N631" s="45"/>
      <c r="O631" s="45"/>
      <c r="P631" s="45"/>
      <c r="Q631" s="45"/>
      <c r="R631" s="45"/>
      <c r="S631" s="45"/>
      <c r="T631" s="45"/>
      <c r="U631" s="45"/>
      <c r="V631" s="45"/>
    </row>
    <row r="632">
      <c r="A632" s="196"/>
      <c r="B632" s="188"/>
      <c r="C632" s="157"/>
      <c r="D632" s="157"/>
      <c r="E632" s="86"/>
      <c r="F632" s="86"/>
      <c r="G632" s="114"/>
      <c r="H632" s="45"/>
      <c r="I632" s="45"/>
      <c r="J632" s="45"/>
      <c r="K632" s="45"/>
      <c r="L632" s="45"/>
      <c r="M632" s="45"/>
      <c r="N632" s="45"/>
      <c r="O632" s="45"/>
      <c r="P632" s="45"/>
      <c r="Q632" s="45"/>
      <c r="R632" s="45"/>
      <c r="S632" s="45"/>
      <c r="T632" s="45"/>
      <c r="U632" s="45"/>
      <c r="V632" s="45"/>
    </row>
    <row r="633">
      <c r="A633" s="196"/>
      <c r="B633" s="188"/>
      <c r="C633" s="157"/>
      <c r="D633" s="157"/>
      <c r="E633" s="86"/>
      <c r="F633" s="86"/>
      <c r="G633" s="114"/>
      <c r="H633" s="45"/>
      <c r="I633" s="45"/>
      <c r="J633" s="45"/>
      <c r="K633" s="45"/>
      <c r="L633" s="45"/>
      <c r="M633" s="45"/>
      <c r="N633" s="45"/>
      <c r="O633" s="45"/>
      <c r="P633" s="45"/>
      <c r="Q633" s="45"/>
      <c r="R633" s="45"/>
      <c r="S633" s="45"/>
      <c r="T633" s="45"/>
      <c r="U633" s="45"/>
      <c r="V633" s="45"/>
    </row>
    <row r="634">
      <c r="A634" s="196"/>
      <c r="B634" s="188"/>
      <c r="C634" s="157"/>
      <c r="D634" s="157"/>
      <c r="E634" s="86"/>
      <c r="F634" s="86"/>
      <c r="G634" s="114"/>
      <c r="H634" s="45"/>
      <c r="I634" s="45"/>
      <c r="J634" s="45"/>
      <c r="K634" s="45"/>
      <c r="L634" s="45"/>
      <c r="M634" s="45"/>
      <c r="N634" s="45"/>
      <c r="O634" s="45"/>
      <c r="P634" s="45"/>
      <c r="Q634" s="45"/>
      <c r="R634" s="45"/>
      <c r="S634" s="45"/>
      <c r="T634" s="45"/>
      <c r="U634" s="45"/>
      <c r="V634" s="45"/>
    </row>
    <row r="635">
      <c r="A635" s="196"/>
      <c r="B635" s="188"/>
      <c r="C635" s="157"/>
      <c r="D635" s="157"/>
      <c r="E635" s="86"/>
      <c r="F635" s="86"/>
      <c r="G635" s="114"/>
      <c r="H635" s="45"/>
      <c r="I635" s="45"/>
      <c r="J635" s="45"/>
      <c r="K635" s="45"/>
      <c r="L635" s="45"/>
      <c r="M635" s="45"/>
      <c r="N635" s="45"/>
      <c r="O635" s="45"/>
      <c r="P635" s="45"/>
      <c r="Q635" s="45"/>
      <c r="R635" s="45"/>
      <c r="S635" s="45"/>
      <c r="T635" s="45"/>
      <c r="U635" s="45"/>
      <c r="V635" s="45"/>
    </row>
    <row r="636">
      <c r="A636" s="196"/>
      <c r="B636" s="188"/>
      <c r="C636" s="157"/>
      <c r="D636" s="157"/>
      <c r="E636" s="86"/>
      <c r="F636" s="86"/>
      <c r="G636" s="114"/>
      <c r="H636" s="45"/>
      <c r="I636" s="45"/>
      <c r="J636" s="45"/>
      <c r="K636" s="45"/>
      <c r="L636" s="45"/>
      <c r="M636" s="45"/>
      <c r="N636" s="45"/>
      <c r="O636" s="45"/>
      <c r="P636" s="45"/>
      <c r="Q636" s="45"/>
      <c r="R636" s="45"/>
      <c r="S636" s="45"/>
      <c r="T636" s="45"/>
      <c r="U636" s="45"/>
      <c r="V636" s="45"/>
    </row>
    <row r="637">
      <c r="A637" s="196"/>
      <c r="B637" s="188"/>
      <c r="C637" s="157"/>
      <c r="D637" s="157"/>
      <c r="E637" s="86"/>
      <c r="F637" s="86"/>
      <c r="G637" s="114"/>
      <c r="H637" s="45"/>
      <c r="I637" s="45"/>
      <c r="J637" s="45"/>
      <c r="K637" s="45"/>
      <c r="L637" s="45"/>
      <c r="M637" s="45"/>
      <c r="N637" s="45"/>
      <c r="O637" s="45"/>
      <c r="P637" s="45"/>
      <c r="Q637" s="45"/>
      <c r="R637" s="45"/>
      <c r="S637" s="45"/>
      <c r="T637" s="45"/>
      <c r="U637" s="45"/>
      <c r="V637" s="45"/>
    </row>
    <row r="638">
      <c r="A638" s="196"/>
      <c r="B638" s="188"/>
      <c r="C638" s="157"/>
      <c r="D638" s="157"/>
      <c r="E638" s="86"/>
      <c r="F638" s="86"/>
      <c r="G638" s="114"/>
      <c r="H638" s="45"/>
      <c r="I638" s="45"/>
      <c r="J638" s="45"/>
      <c r="K638" s="45"/>
      <c r="L638" s="45"/>
      <c r="M638" s="45"/>
      <c r="N638" s="45"/>
      <c r="O638" s="45"/>
      <c r="P638" s="45"/>
      <c r="Q638" s="45"/>
      <c r="R638" s="45"/>
      <c r="S638" s="45"/>
      <c r="T638" s="45"/>
      <c r="U638" s="45"/>
      <c r="V638" s="45"/>
    </row>
    <row r="639">
      <c r="A639" s="196"/>
      <c r="B639" s="188"/>
      <c r="C639" s="157"/>
      <c r="D639" s="157"/>
      <c r="E639" s="86"/>
      <c r="F639" s="86"/>
      <c r="G639" s="114"/>
      <c r="H639" s="45"/>
      <c r="I639" s="45"/>
      <c r="J639" s="45"/>
      <c r="K639" s="45"/>
      <c r="L639" s="45"/>
      <c r="M639" s="45"/>
      <c r="N639" s="45"/>
      <c r="O639" s="45"/>
      <c r="P639" s="45"/>
      <c r="Q639" s="45"/>
      <c r="R639" s="45"/>
      <c r="S639" s="45"/>
      <c r="T639" s="45"/>
      <c r="U639" s="45"/>
      <c r="V639" s="45"/>
    </row>
    <row r="640">
      <c r="A640" s="196"/>
      <c r="B640" s="188"/>
      <c r="C640" s="157"/>
      <c r="D640" s="157"/>
      <c r="E640" s="86"/>
      <c r="F640" s="86"/>
      <c r="G640" s="114"/>
      <c r="H640" s="45"/>
      <c r="I640" s="45"/>
      <c r="J640" s="45"/>
      <c r="K640" s="45"/>
      <c r="L640" s="45"/>
      <c r="M640" s="45"/>
      <c r="N640" s="45"/>
      <c r="O640" s="45"/>
      <c r="P640" s="45"/>
      <c r="Q640" s="45"/>
      <c r="R640" s="45"/>
      <c r="S640" s="45"/>
      <c r="T640" s="45"/>
      <c r="U640" s="45"/>
      <c r="V640" s="45"/>
    </row>
    <row r="641">
      <c r="A641" s="196"/>
      <c r="B641" s="188"/>
      <c r="C641" s="157"/>
      <c r="D641" s="157"/>
      <c r="E641" s="86"/>
      <c r="F641" s="86"/>
      <c r="G641" s="114"/>
      <c r="H641" s="45"/>
      <c r="I641" s="45"/>
      <c r="J641" s="45"/>
      <c r="K641" s="45"/>
      <c r="L641" s="45"/>
      <c r="M641" s="45"/>
      <c r="N641" s="45"/>
      <c r="O641" s="45"/>
      <c r="P641" s="45"/>
      <c r="Q641" s="45"/>
      <c r="R641" s="45"/>
      <c r="S641" s="45"/>
      <c r="T641" s="45"/>
      <c r="U641" s="45"/>
      <c r="V641" s="45"/>
    </row>
    <row r="642">
      <c r="A642" s="196"/>
      <c r="B642" s="188"/>
      <c r="C642" s="157"/>
      <c r="D642" s="157"/>
      <c r="E642" s="86"/>
      <c r="F642" s="86"/>
      <c r="G642" s="114"/>
      <c r="H642" s="45"/>
      <c r="I642" s="45"/>
      <c r="J642" s="45"/>
      <c r="K642" s="45"/>
      <c r="L642" s="45"/>
      <c r="M642" s="45"/>
      <c r="N642" s="45"/>
      <c r="O642" s="45"/>
      <c r="P642" s="45"/>
      <c r="Q642" s="45"/>
      <c r="R642" s="45"/>
      <c r="S642" s="45"/>
      <c r="T642" s="45"/>
      <c r="U642" s="45"/>
      <c r="V642" s="45"/>
    </row>
    <row r="643">
      <c r="A643" s="196"/>
      <c r="B643" s="188"/>
      <c r="C643" s="157"/>
      <c r="D643" s="157"/>
      <c r="E643" s="86"/>
      <c r="F643" s="86"/>
      <c r="G643" s="114"/>
      <c r="H643" s="45"/>
      <c r="I643" s="45"/>
      <c r="J643" s="45"/>
      <c r="K643" s="45"/>
      <c r="L643" s="45"/>
      <c r="M643" s="45"/>
      <c r="N643" s="45"/>
      <c r="O643" s="45"/>
      <c r="P643" s="45"/>
      <c r="Q643" s="45"/>
      <c r="R643" s="45"/>
      <c r="S643" s="45"/>
      <c r="T643" s="45"/>
      <c r="U643" s="45"/>
      <c r="V643" s="45"/>
    </row>
    <row r="644">
      <c r="A644" s="196"/>
      <c r="B644" s="188"/>
      <c r="C644" s="157"/>
      <c r="D644" s="157"/>
      <c r="E644" s="86"/>
      <c r="F644" s="86"/>
      <c r="G644" s="114"/>
      <c r="H644" s="45"/>
      <c r="I644" s="45"/>
      <c r="J644" s="45"/>
      <c r="K644" s="45"/>
      <c r="L644" s="45"/>
      <c r="M644" s="45"/>
      <c r="N644" s="45"/>
      <c r="O644" s="45"/>
      <c r="P644" s="45"/>
      <c r="Q644" s="45"/>
      <c r="R644" s="45"/>
      <c r="S644" s="45"/>
      <c r="T644" s="45"/>
      <c r="U644" s="45"/>
      <c r="V644" s="45"/>
    </row>
    <row r="645">
      <c r="A645" s="196"/>
      <c r="B645" s="188"/>
      <c r="C645" s="157"/>
      <c r="D645" s="157"/>
      <c r="E645" s="86"/>
      <c r="F645" s="86"/>
      <c r="G645" s="114"/>
      <c r="H645" s="45"/>
      <c r="I645" s="45"/>
      <c r="J645" s="45"/>
      <c r="K645" s="45"/>
      <c r="L645" s="45"/>
      <c r="M645" s="45"/>
      <c r="N645" s="45"/>
      <c r="O645" s="45"/>
      <c r="P645" s="45"/>
      <c r="Q645" s="45"/>
      <c r="R645" s="45"/>
      <c r="S645" s="45"/>
      <c r="T645" s="45"/>
      <c r="U645" s="45"/>
      <c r="V645" s="45"/>
    </row>
    <row r="646">
      <c r="A646" s="196"/>
      <c r="B646" s="188"/>
      <c r="C646" s="157"/>
      <c r="D646" s="157"/>
      <c r="E646" s="86"/>
      <c r="F646" s="86"/>
      <c r="G646" s="114"/>
      <c r="H646" s="45"/>
      <c r="I646" s="45"/>
      <c r="J646" s="45"/>
      <c r="K646" s="45"/>
      <c r="L646" s="45"/>
      <c r="M646" s="45"/>
      <c r="N646" s="45"/>
      <c r="O646" s="45"/>
      <c r="P646" s="45"/>
      <c r="Q646" s="45"/>
      <c r="R646" s="45"/>
      <c r="S646" s="45"/>
      <c r="T646" s="45"/>
      <c r="U646" s="45"/>
      <c r="V646" s="45"/>
    </row>
    <row r="647">
      <c r="A647" s="196"/>
      <c r="B647" s="188"/>
      <c r="C647" s="157"/>
      <c r="D647" s="157"/>
      <c r="E647" s="86"/>
      <c r="F647" s="86"/>
      <c r="G647" s="114"/>
      <c r="H647" s="45"/>
      <c r="I647" s="45"/>
      <c r="J647" s="45"/>
      <c r="K647" s="45"/>
      <c r="L647" s="45"/>
      <c r="M647" s="45"/>
      <c r="N647" s="45"/>
      <c r="O647" s="45"/>
      <c r="P647" s="45"/>
      <c r="Q647" s="45"/>
      <c r="R647" s="45"/>
      <c r="S647" s="45"/>
      <c r="T647" s="45"/>
      <c r="U647" s="45"/>
      <c r="V647" s="45"/>
    </row>
    <row r="648">
      <c r="A648" s="196"/>
      <c r="B648" s="188"/>
      <c r="C648" s="157"/>
      <c r="D648" s="157"/>
      <c r="E648" s="86"/>
      <c r="F648" s="86"/>
      <c r="G648" s="114"/>
      <c r="H648" s="45"/>
      <c r="I648" s="45"/>
      <c r="J648" s="45"/>
      <c r="K648" s="45"/>
      <c r="L648" s="45"/>
      <c r="M648" s="45"/>
      <c r="N648" s="45"/>
      <c r="O648" s="45"/>
      <c r="P648" s="45"/>
      <c r="Q648" s="45"/>
      <c r="R648" s="45"/>
      <c r="S648" s="45"/>
      <c r="T648" s="45"/>
      <c r="U648" s="45"/>
      <c r="V648" s="45"/>
    </row>
    <row r="649">
      <c r="A649" s="196"/>
      <c r="B649" s="188"/>
      <c r="C649" s="157"/>
      <c r="D649" s="157"/>
      <c r="E649" s="86"/>
      <c r="F649" s="86"/>
      <c r="G649" s="114"/>
      <c r="H649" s="45"/>
      <c r="I649" s="45"/>
      <c r="J649" s="45"/>
      <c r="K649" s="45"/>
      <c r="L649" s="45"/>
      <c r="M649" s="45"/>
      <c r="N649" s="45"/>
      <c r="O649" s="45"/>
      <c r="P649" s="45"/>
      <c r="Q649" s="45"/>
      <c r="R649" s="45"/>
      <c r="S649" s="45"/>
      <c r="T649" s="45"/>
      <c r="U649" s="45"/>
      <c r="V649" s="45"/>
    </row>
    <row r="650">
      <c r="A650" s="196"/>
      <c r="B650" s="188"/>
      <c r="C650" s="157"/>
      <c r="D650" s="157"/>
      <c r="E650" s="86"/>
      <c r="F650" s="86"/>
      <c r="G650" s="114"/>
      <c r="H650" s="45"/>
      <c r="I650" s="45"/>
      <c r="J650" s="45"/>
      <c r="K650" s="45"/>
      <c r="L650" s="45"/>
      <c r="M650" s="45"/>
      <c r="N650" s="45"/>
      <c r="O650" s="45"/>
      <c r="P650" s="45"/>
      <c r="Q650" s="45"/>
      <c r="R650" s="45"/>
      <c r="S650" s="45"/>
      <c r="T650" s="45"/>
      <c r="U650" s="45"/>
      <c r="V650" s="45"/>
    </row>
    <row r="651">
      <c r="A651" s="196"/>
      <c r="B651" s="188"/>
      <c r="C651" s="157"/>
      <c r="D651" s="157"/>
      <c r="E651" s="86"/>
      <c r="F651" s="86"/>
      <c r="G651" s="114"/>
      <c r="H651" s="45"/>
      <c r="I651" s="45"/>
      <c r="J651" s="45"/>
      <c r="K651" s="45"/>
      <c r="L651" s="45"/>
      <c r="M651" s="45"/>
      <c r="N651" s="45"/>
      <c r="O651" s="45"/>
      <c r="P651" s="45"/>
      <c r="Q651" s="45"/>
      <c r="R651" s="45"/>
      <c r="S651" s="45"/>
      <c r="T651" s="45"/>
      <c r="U651" s="45"/>
      <c r="V651" s="45"/>
    </row>
    <row r="652">
      <c r="A652" s="196"/>
      <c r="B652" s="188"/>
      <c r="C652" s="157"/>
      <c r="D652" s="157"/>
      <c r="E652" s="86"/>
      <c r="F652" s="86"/>
      <c r="G652" s="114"/>
      <c r="H652" s="45"/>
      <c r="I652" s="45"/>
      <c r="J652" s="45"/>
      <c r="K652" s="45"/>
      <c r="L652" s="45"/>
      <c r="M652" s="45"/>
      <c r="N652" s="45"/>
      <c r="O652" s="45"/>
      <c r="P652" s="45"/>
      <c r="Q652" s="45"/>
      <c r="R652" s="45"/>
      <c r="S652" s="45"/>
      <c r="T652" s="45"/>
      <c r="U652" s="45"/>
      <c r="V652" s="45"/>
    </row>
    <row r="653">
      <c r="A653" s="196"/>
      <c r="B653" s="188"/>
      <c r="C653" s="157"/>
      <c r="D653" s="157"/>
      <c r="E653" s="86"/>
      <c r="F653" s="86"/>
      <c r="G653" s="114"/>
      <c r="H653" s="45"/>
      <c r="I653" s="45"/>
      <c r="J653" s="45"/>
      <c r="K653" s="45"/>
      <c r="L653" s="45"/>
      <c r="M653" s="45"/>
      <c r="N653" s="45"/>
      <c r="O653" s="45"/>
      <c r="P653" s="45"/>
      <c r="Q653" s="45"/>
      <c r="R653" s="45"/>
      <c r="S653" s="45"/>
      <c r="T653" s="45"/>
      <c r="U653" s="45"/>
      <c r="V653" s="45"/>
    </row>
    <row r="654">
      <c r="A654" s="196"/>
      <c r="B654" s="188"/>
      <c r="C654" s="157"/>
      <c r="D654" s="157"/>
      <c r="E654" s="86"/>
      <c r="F654" s="86"/>
      <c r="G654" s="114"/>
      <c r="H654" s="45"/>
      <c r="I654" s="45"/>
      <c r="J654" s="45"/>
      <c r="K654" s="45"/>
      <c r="L654" s="45"/>
      <c r="M654" s="45"/>
      <c r="N654" s="45"/>
      <c r="O654" s="45"/>
      <c r="P654" s="45"/>
      <c r="Q654" s="45"/>
      <c r="R654" s="45"/>
      <c r="S654" s="45"/>
      <c r="T654" s="45"/>
      <c r="U654" s="45"/>
      <c r="V654" s="45"/>
    </row>
    <row r="655">
      <c r="A655" s="196"/>
      <c r="B655" s="188"/>
      <c r="C655" s="157"/>
      <c r="D655" s="157"/>
      <c r="E655" s="86"/>
      <c r="F655" s="86"/>
      <c r="G655" s="114"/>
      <c r="H655" s="45"/>
      <c r="I655" s="45"/>
      <c r="J655" s="45"/>
      <c r="K655" s="45"/>
      <c r="L655" s="45"/>
      <c r="M655" s="45"/>
      <c r="N655" s="45"/>
      <c r="O655" s="45"/>
      <c r="P655" s="45"/>
      <c r="Q655" s="45"/>
      <c r="R655" s="45"/>
      <c r="S655" s="45"/>
      <c r="T655" s="45"/>
      <c r="U655" s="45"/>
      <c r="V655" s="45"/>
    </row>
    <row r="656">
      <c r="A656" s="196"/>
      <c r="B656" s="188"/>
      <c r="C656" s="157"/>
      <c r="D656" s="157"/>
      <c r="E656" s="86"/>
      <c r="F656" s="86"/>
      <c r="G656" s="114"/>
      <c r="H656" s="45"/>
      <c r="I656" s="45"/>
      <c r="J656" s="45"/>
      <c r="K656" s="45"/>
      <c r="L656" s="45"/>
      <c r="M656" s="45"/>
      <c r="N656" s="45"/>
      <c r="O656" s="45"/>
      <c r="P656" s="45"/>
      <c r="Q656" s="45"/>
      <c r="R656" s="45"/>
      <c r="S656" s="45"/>
      <c r="T656" s="45"/>
      <c r="U656" s="45"/>
      <c r="V656" s="45"/>
    </row>
    <row r="657">
      <c r="A657" s="196"/>
      <c r="B657" s="188"/>
      <c r="C657" s="157"/>
      <c r="D657" s="157"/>
      <c r="E657" s="86"/>
      <c r="F657" s="86"/>
      <c r="G657" s="114"/>
      <c r="H657" s="45"/>
      <c r="I657" s="45"/>
      <c r="J657" s="45"/>
      <c r="K657" s="45"/>
      <c r="L657" s="45"/>
      <c r="M657" s="45"/>
      <c r="N657" s="45"/>
      <c r="O657" s="45"/>
      <c r="P657" s="45"/>
      <c r="Q657" s="45"/>
      <c r="R657" s="45"/>
      <c r="S657" s="45"/>
      <c r="T657" s="45"/>
      <c r="U657" s="45"/>
      <c r="V657" s="45"/>
    </row>
    <row r="658">
      <c r="A658" s="196"/>
      <c r="B658" s="188"/>
      <c r="C658" s="157"/>
      <c r="D658" s="157"/>
      <c r="E658" s="86"/>
      <c r="F658" s="86"/>
      <c r="G658" s="114"/>
      <c r="H658" s="45"/>
      <c r="I658" s="45"/>
      <c r="J658" s="45"/>
      <c r="K658" s="45"/>
      <c r="L658" s="45"/>
      <c r="M658" s="45"/>
      <c r="N658" s="45"/>
      <c r="O658" s="45"/>
      <c r="P658" s="45"/>
      <c r="Q658" s="45"/>
      <c r="R658" s="45"/>
      <c r="S658" s="45"/>
      <c r="T658" s="45"/>
      <c r="U658" s="45"/>
      <c r="V658" s="45"/>
    </row>
    <row r="659">
      <c r="A659" s="196"/>
      <c r="B659" s="188"/>
      <c r="C659" s="157"/>
      <c r="D659" s="157"/>
      <c r="E659" s="86"/>
      <c r="F659" s="86"/>
      <c r="G659" s="114"/>
      <c r="H659" s="45"/>
      <c r="I659" s="45"/>
      <c r="J659" s="45"/>
      <c r="K659" s="45"/>
      <c r="L659" s="45"/>
      <c r="M659" s="45"/>
      <c r="N659" s="45"/>
      <c r="O659" s="45"/>
      <c r="P659" s="45"/>
      <c r="Q659" s="45"/>
      <c r="R659" s="45"/>
      <c r="S659" s="45"/>
      <c r="T659" s="45"/>
      <c r="U659" s="45"/>
      <c r="V659" s="45"/>
    </row>
    <row r="660">
      <c r="A660" s="196"/>
      <c r="B660" s="188"/>
      <c r="C660" s="157"/>
      <c r="D660" s="157"/>
      <c r="E660" s="86"/>
      <c r="F660" s="86"/>
      <c r="G660" s="114"/>
      <c r="H660" s="45"/>
      <c r="I660" s="45"/>
      <c r="J660" s="45"/>
      <c r="K660" s="45"/>
      <c r="L660" s="45"/>
      <c r="M660" s="45"/>
      <c r="N660" s="45"/>
      <c r="O660" s="45"/>
      <c r="P660" s="45"/>
      <c r="Q660" s="45"/>
      <c r="R660" s="45"/>
      <c r="S660" s="45"/>
      <c r="T660" s="45"/>
      <c r="U660" s="45"/>
      <c r="V660" s="45"/>
    </row>
    <row r="661">
      <c r="A661" s="196"/>
      <c r="B661" s="188"/>
      <c r="C661" s="157"/>
      <c r="D661" s="157"/>
      <c r="E661" s="86"/>
      <c r="F661" s="86"/>
      <c r="G661" s="114"/>
      <c r="H661" s="45"/>
      <c r="I661" s="45"/>
      <c r="J661" s="45"/>
      <c r="K661" s="45"/>
      <c r="L661" s="45"/>
      <c r="M661" s="45"/>
      <c r="N661" s="45"/>
      <c r="O661" s="45"/>
      <c r="P661" s="45"/>
      <c r="Q661" s="45"/>
      <c r="R661" s="45"/>
      <c r="S661" s="45"/>
      <c r="T661" s="45"/>
      <c r="U661" s="45"/>
      <c r="V661" s="45"/>
    </row>
    <row r="662">
      <c r="A662" s="196"/>
      <c r="B662" s="188"/>
      <c r="C662" s="157"/>
      <c r="D662" s="157"/>
      <c r="E662" s="86"/>
      <c r="F662" s="86"/>
      <c r="G662" s="114"/>
      <c r="H662" s="45"/>
      <c r="I662" s="45"/>
      <c r="J662" s="45"/>
      <c r="K662" s="45"/>
      <c r="L662" s="45"/>
      <c r="M662" s="45"/>
      <c r="N662" s="45"/>
      <c r="O662" s="45"/>
      <c r="P662" s="45"/>
      <c r="Q662" s="45"/>
      <c r="R662" s="45"/>
      <c r="S662" s="45"/>
      <c r="T662" s="45"/>
      <c r="U662" s="45"/>
      <c r="V662" s="45"/>
    </row>
    <row r="663">
      <c r="A663" s="196"/>
      <c r="B663" s="188"/>
      <c r="C663" s="157"/>
      <c r="D663" s="157"/>
      <c r="E663" s="86"/>
      <c r="F663" s="86"/>
      <c r="G663" s="114"/>
      <c r="H663" s="45"/>
      <c r="I663" s="45"/>
      <c r="J663" s="45"/>
      <c r="K663" s="45"/>
      <c r="L663" s="45"/>
      <c r="M663" s="45"/>
      <c r="N663" s="45"/>
      <c r="O663" s="45"/>
      <c r="P663" s="45"/>
      <c r="Q663" s="45"/>
      <c r="R663" s="45"/>
      <c r="S663" s="45"/>
      <c r="T663" s="45"/>
      <c r="U663" s="45"/>
      <c r="V663" s="45"/>
    </row>
    <row r="664">
      <c r="A664" s="196"/>
      <c r="B664" s="188"/>
      <c r="C664" s="157"/>
      <c r="D664" s="157"/>
      <c r="E664" s="86"/>
      <c r="F664" s="86"/>
      <c r="G664" s="114"/>
      <c r="H664" s="45"/>
      <c r="I664" s="45"/>
      <c r="J664" s="45"/>
      <c r="K664" s="45"/>
      <c r="L664" s="45"/>
      <c r="M664" s="45"/>
      <c r="N664" s="45"/>
      <c r="O664" s="45"/>
      <c r="P664" s="45"/>
      <c r="Q664" s="45"/>
      <c r="R664" s="45"/>
      <c r="S664" s="45"/>
      <c r="T664" s="45"/>
      <c r="U664" s="45"/>
      <c r="V664" s="45"/>
    </row>
    <row r="665">
      <c r="A665" s="196"/>
      <c r="B665" s="188"/>
      <c r="C665" s="157"/>
      <c r="D665" s="157"/>
      <c r="E665" s="86"/>
      <c r="F665" s="86"/>
      <c r="G665" s="114"/>
      <c r="H665" s="45"/>
      <c r="I665" s="45"/>
      <c r="J665" s="45"/>
      <c r="K665" s="45"/>
      <c r="L665" s="45"/>
      <c r="M665" s="45"/>
      <c r="N665" s="45"/>
      <c r="O665" s="45"/>
      <c r="P665" s="45"/>
      <c r="Q665" s="45"/>
      <c r="R665" s="45"/>
      <c r="S665" s="45"/>
      <c r="T665" s="45"/>
      <c r="U665" s="45"/>
      <c r="V665" s="45"/>
    </row>
    <row r="666">
      <c r="A666" s="196"/>
      <c r="B666" s="188"/>
      <c r="C666" s="157"/>
      <c r="D666" s="157"/>
      <c r="E666" s="86"/>
      <c r="F666" s="86"/>
      <c r="G666" s="114"/>
      <c r="H666" s="45"/>
      <c r="I666" s="45"/>
      <c r="J666" s="45"/>
      <c r="K666" s="45"/>
      <c r="L666" s="45"/>
      <c r="M666" s="45"/>
      <c r="N666" s="45"/>
      <c r="O666" s="45"/>
      <c r="P666" s="45"/>
      <c r="Q666" s="45"/>
      <c r="R666" s="45"/>
      <c r="S666" s="45"/>
      <c r="T666" s="45"/>
      <c r="U666" s="45"/>
      <c r="V666" s="45"/>
    </row>
    <row r="667">
      <c r="A667" s="196"/>
      <c r="B667" s="188"/>
      <c r="C667" s="157"/>
      <c r="D667" s="157"/>
      <c r="E667" s="86"/>
      <c r="F667" s="86"/>
      <c r="G667" s="114"/>
      <c r="H667" s="45"/>
      <c r="I667" s="45"/>
      <c r="J667" s="45"/>
      <c r="K667" s="45"/>
      <c r="L667" s="45"/>
      <c r="M667" s="45"/>
      <c r="N667" s="45"/>
      <c r="O667" s="45"/>
      <c r="P667" s="45"/>
      <c r="Q667" s="45"/>
      <c r="R667" s="45"/>
      <c r="S667" s="45"/>
      <c r="T667" s="45"/>
      <c r="U667" s="45"/>
      <c r="V667" s="45"/>
    </row>
    <row r="668">
      <c r="A668" s="196"/>
      <c r="B668" s="188"/>
      <c r="C668" s="157"/>
      <c r="D668" s="157"/>
      <c r="E668" s="86"/>
      <c r="F668" s="86"/>
      <c r="G668" s="114"/>
      <c r="H668" s="45"/>
      <c r="I668" s="45"/>
      <c r="J668" s="45"/>
      <c r="K668" s="45"/>
      <c r="L668" s="45"/>
      <c r="M668" s="45"/>
      <c r="N668" s="45"/>
      <c r="O668" s="45"/>
      <c r="P668" s="45"/>
      <c r="Q668" s="45"/>
      <c r="R668" s="45"/>
      <c r="S668" s="45"/>
      <c r="T668" s="45"/>
      <c r="U668" s="45"/>
      <c r="V668" s="45"/>
    </row>
    <row r="669">
      <c r="A669" s="196"/>
      <c r="B669" s="188"/>
      <c r="C669" s="157"/>
      <c r="D669" s="157"/>
      <c r="E669" s="86"/>
      <c r="F669" s="86"/>
      <c r="G669" s="114"/>
      <c r="H669" s="45"/>
      <c r="I669" s="45"/>
      <c r="J669" s="45"/>
      <c r="K669" s="45"/>
      <c r="L669" s="45"/>
      <c r="M669" s="45"/>
      <c r="N669" s="45"/>
      <c r="O669" s="45"/>
      <c r="P669" s="45"/>
      <c r="Q669" s="45"/>
      <c r="R669" s="45"/>
      <c r="S669" s="45"/>
      <c r="T669" s="45"/>
      <c r="U669" s="45"/>
      <c r="V669" s="45"/>
    </row>
    <row r="670">
      <c r="A670" s="196"/>
      <c r="B670" s="188"/>
      <c r="C670" s="157"/>
      <c r="D670" s="157"/>
      <c r="E670" s="86"/>
      <c r="F670" s="86"/>
      <c r="G670" s="114"/>
      <c r="H670" s="45"/>
      <c r="I670" s="45"/>
      <c r="J670" s="45"/>
      <c r="K670" s="45"/>
      <c r="L670" s="45"/>
      <c r="M670" s="45"/>
      <c r="N670" s="45"/>
      <c r="O670" s="45"/>
      <c r="P670" s="45"/>
      <c r="Q670" s="45"/>
      <c r="R670" s="45"/>
      <c r="S670" s="45"/>
      <c r="T670" s="45"/>
      <c r="U670" s="45"/>
      <c r="V670" s="45"/>
    </row>
    <row r="671">
      <c r="A671" s="196"/>
      <c r="B671" s="188"/>
      <c r="C671" s="157"/>
      <c r="D671" s="157"/>
      <c r="E671" s="86"/>
      <c r="F671" s="86"/>
      <c r="G671" s="114"/>
      <c r="H671" s="45"/>
      <c r="I671" s="45"/>
      <c r="J671" s="45"/>
      <c r="K671" s="45"/>
      <c r="L671" s="45"/>
      <c r="M671" s="45"/>
      <c r="N671" s="45"/>
      <c r="O671" s="45"/>
      <c r="P671" s="45"/>
      <c r="Q671" s="45"/>
      <c r="R671" s="45"/>
      <c r="S671" s="45"/>
      <c r="T671" s="45"/>
      <c r="U671" s="45"/>
      <c r="V671" s="45"/>
    </row>
    <row r="672">
      <c r="A672" s="196"/>
      <c r="B672" s="188"/>
      <c r="C672" s="157"/>
      <c r="D672" s="157"/>
      <c r="E672" s="86"/>
      <c r="F672" s="86"/>
      <c r="G672" s="114"/>
      <c r="H672" s="45"/>
      <c r="I672" s="45"/>
      <c r="J672" s="45"/>
      <c r="K672" s="45"/>
      <c r="L672" s="45"/>
      <c r="M672" s="45"/>
      <c r="N672" s="45"/>
      <c r="O672" s="45"/>
      <c r="P672" s="45"/>
      <c r="Q672" s="45"/>
      <c r="R672" s="45"/>
      <c r="S672" s="45"/>
      <c r="T672" s="45"/>
      <c r="U672" s="45"/>
      <c r="V672" s="45"/>
    </row>
    <row r="673">
      <c r="A673" s="196"/>
      <c r="B673" s="188"/>
      <c r="C673" s="157"/>
      <c r="D673" s="157"/>
      <c r="E673" s="86"/>
      <c r="F673" s="86"/>
      <c r="G673" s="114"/>
      <c r="H673" s="45"/>
      <c r="I673" s="45"/>
      <c r="J673" s="45"/>
      <c r="K673" s="45"/>
      <c r="L673" s="45"/>
      <c r="M673" s="45"/>
      <c r="N673" s="45"/>
      <c r="O673" s="45"/>
      <c r="P673" s="45"/>
      <c r="Q673" s="45"/>
      <c r="R673" s="45"/>
      <c r="S673" s="45"/>
      <c r="T673" s="45"/>
      <c r="U673" s="45"/>
      <c r="V673" s="45"/>
    </row>
    <row r="674">
      <c r="A674" s="196"/>
      <c r="B674" s="188"/>
      <c r="C674" s="157"/>
      <c r="D674" s="157"/>
      <c r="E674" s="86"/>
      <c r="F674" s="86"/>
      <c r="G674" s="114"/>
      <c r="H674" s="45"/>
      <c r="I674" s="45"/>
      <c r="J674" s="45"/>
      <c r="K674" s="45"/>
      <c r="L674" s="45"/>
      <c r="M674" s="45"/>
      <c r="N674" s="45"/>
      <c r="O674" s="45"/>
      <c r="P674" s="45"/>
      <c r="Q674" s="45"/>
      <c r="R674" s="45"/>
      <c r="S674" s="45"/>
      <c r="T674" s="45"/>
      <c r="U674" s="45"/>
      <c r="V674" s="45"/>
    </row>
    <row r="675">
      <c r="A675" s="196"/>
      <c r="B675" s="188"/>
      <c r="C675" s="157"/>
      <c r="D675" s="157"/>
      <c r="E675" s="86"/>
      <c r="F675" s="86"/>
      <c r="G675" s="114"/>
      <c r="H675" s="45"/>
      <c r="I675" s="45"/>
      <c r="J675" s="45"/>
      <c r="K675" s="45"/>
      <c r="L675" s="45"/>
      <c r="M675" s="45"/>
      <c r="N675" s="45"/>
      <c r="O675" s="45"/>
      <c r="P675" s="45"/>
      <c r="Q675" s="45"/>
      <c r="R675" s="45"/>
      <c r="S675" s="45"/>
      <c r="T675" s="45"/>
      <c r="U675" s="45"/>
      <c r="V675" s="45"/>
    </row>
    <row r="676">
      <c r="A676" s="196"/>
      <c r="B676" s="188"/>
      <c r="C676" s="157"/>
      <c r="D676" s="157"/>
      <c r="E676" s="86"/>
      <c r="F676" s="86"/>
      <c r="G676" s="114"/>
      <c r="H676" s="45"/>
      <c r="I676" s="45"/>
      <c r="J676" s="45"/>
      <c r="K676" s="45"/>
      <c r="L676" s="45"/>
      <c r="M676" s="45"/>
      <c r="N676" s="45"/>
      <c r="O676" s="45"/>
      <c r="P676" s="45"/>
      <c r="Q676" s="45"/>
      <c r="R676" s="45"/>
      <c r="S676" s="45"/>
      <c r="T676" s="45"/>
      <c r="U676" s="45"/>
      <c r="V676" s="45"/>
    </row>
    <row r="677">
      <c r="A677" s="196"/>
      <c r="B677" s="188"/>
      <c r="C677" s="157"/>
      <c r="D677" s="157"/>
      <c r="E677" s="86"/>
      <c r="F677" s="86"/>
      <c r="G677" s="114"/>
      <c r="H677" s="45"/>
      <c r="I677" s="45"/>
      <c r="J677" s="45"/>
      <c r="K677" s="45"/>
      <c r="L677" s="45"/>
      <c r="M677" s="45"/>
      <c r="N677" s="45"/>
      <c r="O677" s="45"/>
      <c r="P677" s="45"/>
      <c r="Q677" s="45"/>
      <c r="R677" s="45"/>
      <c r="S677" s="45"/>
      <c r="T677" s="45"/>
      <c r="U677" s="45"/>
      <c r="V677" s="45"/>
    </row>
    <row r="678">
      <c r="A678" s="196"/>
      <c r="B678" s="188"/>
      <c r="C678" s="157"/>
      <c r="D678" s="157"/>
      <c r="E678" s="86"/>
      <c r="F678" s="86"/>
      <c r="G678" s="114"/>
      <c r="H678" s="45"/>
      <c r="I678" s="45"/>
      <c r="J678" s="45"/>
      <c r="K678" s="45"/>
      <c r="L678" s="45"/>
      <c r="M678" s="45"/>
      <c r="N678" s="45"/>
      <c r="O678" s="45"/>
      <c r="P678" s="45"/>
      <c r="Q678" s="45"/>
      <c r="R678" s="45"/>
      <c r="S678" s="45"/>
      <c r="T678" s="45"/>
      <c r="U678" s="45"/>
      <c r="V678" s="45"/>
    </row>
    <row r="679">
      <c r="A679" s="196"/>
      <c r="B679" s="188"/>
      <c r="C679" s="157"/>
      <c r="D679" s="157"/>
      <c r="E679" s="86"/>
      <c r="F679" s="86"/>
      <c r="G679" s="114"/>
      <c r="H679" s="45"/>
      <c r="I679" s="45"/>
      <c r="J679" s="45"/>
      <c r="K679" s="45"/>
      <c r="L679" s="45"/>
      <c r="M679" s="45"/>
      <c r="N679" s="45"/>
      <c r="O679" s="45"/>
      <c r="P679" s="45"/>
      <c r="Q679" s="45"/>
      <c r="R679" s="45"/>
      <c r="S679" s="45"/>
      <c r="T679" s="45"/>
      <c r="U679" s="45"/>
      <c r="V679" s="45"/>
    </row>
    <row r="680">
      <c r="A680" s="196"/>
      <c r="B680" s="188"/>
      <c r="C680" s="157"/>
      <c r="D680" s="157"/>
      <c r="E680" s="86"/>
      <c r="F680" s="86"/>
      <c r="G680" s="114"/>
      <c r="H680" s="45"/>
      <c r="I680" s="45"/>
      <c r="J680" s="45"/>
      <c r="K680" s="45"/>
      <c r="L680" s="45"/>
      <c r="M680" s="45"/>
      <c r="N680" s="45"/>
      <c r="O680" s="45"/>
      <c r="P680" s="45"/>
      <c r="Q680" s="45"/>
      <c r="R680" s="45"/>
      <c r="S680" s="45"/>
      <c r="T680" s="45"/>
      <c r="U680" s="45"/>
      <c r="V680" s="45"/>
    </row>
    <row r="681">
      <c r="A681" s="196"/>
      <c r="B681" s="188"/>
      <c r="C681" s="157"/>
      <c r="D681" s="157"/>
      <c r="E681" s="86"/>
      <c r="F681" s="86"/>
      <c r="G681" s="114"/>
      <c r="H681" s="45"/>
      <c r="I681" s="45"/>
      <c r="J681" s="45"/>
      <c r="K681" s="45"/>
      <c r="L681" s="45"/>
      <c r="M681" s="45"/>
      <c r="N681" s="45"/>
      <c r="O681" s="45"/>
      <c r="P681" s="45"/>
      <c r="Q681" s="45"/>
      <c r="R681" s="45"/>
      <c r="S681" s="45"/>
      <c r="T681" s="45"/>
      <c r="U681" s="45"/>
      <c r="V681" s="45"/>
    </row>
    <row r="682">
      <c r="A682" s="196"/>
      <c r="B682" s="188"/>
      <c r="C682" s="157"/>
      <c r="D682" s="157"/>
      <c r="E682" s="86"/>
      <c r="F682" s="86"/>
      <c r="G682" s="114"/>
      <c r="H682" s="45"/>
      <c r="I682" s="45"/>
      <c r="J682" s="45"/>
      <c r="K682" s="45"/>
      <c r="L682" s="45"/>
      <c r="M682" s="45"/>
      <c r="N682" s="45"/>
      <c r="O682" s="45"/>
      <c r="P682" s="45"/>
      <c r="Q682" s="45"/>
      <c r="R682" s="45"/>
      <c r="S682" s="45"/>
      <c r="T682" s="45"/>
      <c r="U682" s="45"/>
      <c r="V682" s="45"/>
    </row>
    <row r="683">
      <c r="A683" s="196"/>
      <c r="B683" s="188"/>
      <c r="C683" s="157"/>
      <c r="D683" s="157"/>
      <c r="E683" s="86"/>
      <c r="F683" s="86"/>
      <c r="G683" s="114"/>
      <c r="H683" s="45"/>
      <c r="I683" s="45"/>
      <c r="J683" s="45"/>
      <c r="K683" s="45"/>
      <c r="L683" s="45"/>
      <c r="M683" s="45"/>
      <c r="N683" s="45"/>
      <c r="O683" s="45"/>
      <c r="P683" s="45"/>
      <c r="Q683" s="45"/>
      <c r="R683" s="45"/>
      <c r="S683" s="45"/>
      <c r="T683" s="45"/>
      <c r="U683" s="45"/>
      <c r="V683" s="45"/>
    </row>
    <row r="684">
      <c r="A684" s="196"/>
      <c r="B684" s="188"/>
      <c r="C684" s="157"/>
      <c r="D684" s="157"/>
      <c r="E684" s="86"/>
      <c r="F684" s="86"/>
      <c r="G684" s="114"/>
      <c r="H684" s="45"/>
      <c r="I684" s="45"/>
      <c r="J684" s="45"/>
      <c r="K684" s="45"/>
      <c r="L684" s="45"/>
      <c r="M684" s="45"/>
      <c r="N684" s="45"/>
      <c r="O684" s="45"/>
      <c r="P684" s="45"/>
      <c r="Q684" s="45"/>
      <c r="R684" s="45"/>
      <c r="S684" s="45"/>
      <c r="T684" s="45"/>
      <c r="U684" s="45"/>
      <c r="V684" s="45"/>
    </row>
    <row r="685">
      <c r="A685" s="196"/>
      <c r="B685" s="188"/>
      <c r="C685" s="157"/>
      <c r="D685" s="157"/>
      <c r="E685" s="86"/>
      <c r="F685" s="86"/>
      <c r="G685" s="114"/>
      <c r="H685" s="45"/>
      <c r="I685" s="45"/>
      <c r="J685" s="45"/>
      <c r="K685" s="45"/>
      <c r="L685" s="45"/>
      <c r="M685" s="45"/>
      <c r="N685" s="45"/>
      <c r="O685" s="45"/>
      <c r="P685" s="45"/>
      <c r="Q685" s="45"/>
      <c r="R685" s="45"/>
      <c r="S685" s="45"/>
      <c r="T685" s="45"/>
      <c r="U685" s="45"/>
      <c r="V685" s="45"/>
    </row>
    <row r="686">
      <c r="A686" s="196"/>
      <c r="B686" s="188"/>
      <c r="C686" s="157"/>
      <c r="D686" s="157"/>
      <c r="E686" s="86"/>
      <c r="F686" s="86"/>
      <c r="G686" s="114"/>
      <c r="H686" s="45"/>
      <c r="I686" s="45"/>
      <c r="J686" s="45"/>
      <c r="K686" s="45"/>
      <c r="L686" s="45"/>
      <c r="M686" s="45"/>
      <c r="N686" s="45"/>
      <c r="O686" s="45"/>
      <c r="P686" s="45"/>
      <c r="Q686" s="45"/>
      <c r="R686" s="45"/>
      <c r="S686" s="45"/>
      <c r="T686" s="45"/>
      <c r="U686" s="45"/>
      <c r="V686" s="45"/>
    </row>
    <row r="687">
      <c r="A687" s="196"/>
      <c r="B687" s="188"/>
      <c r="C687" s="157"/>
      <c r="D687" s="157"/>
      <c r="E687" s="86"/>
      <c r="F687" s="86"/>
      <c r="G687" s="114"/>
      <c r="H687" s="45"/>
      <c r="I687" s="45"/>
      <c r="J687" s="45"/>
      <c r="K687" s="45"/>
      <c r="L687" s="45"/>
      <c r="M687" s="45"/>
      <c r="N687" s="45"/>
      <c r="O687" s="45"/>
      <c r="P687" s="45"/>
      <c r="Q687" s="45"/>
      <c r="R687" s="45"/>
      <c r="S687" s="45"/>
      <c r="T687" s="45"/>
      <c r="U687" s="45"/>
      <c r="V687" s="45"/>
    </row>
    <row r="688">
      <c r="A688" s="196"/>
      <c r="B688" s="188"/>
      <c r="C688" s="157"/>
      <c r="D688" s="157"/>
      <c r="E688" s="86"/>
      <c r="F688" s="86"/>
      <c r="G688" s="114"/>
      <c r="H688" s="45"/>
      <c r="I688" s="45"/>
      <c r="J688" s="45"/>
      <c r="K688" s="45"/>
      <c r="L688" s="45"/>
      <c r="M688" s="45"/>
      <c r="N688" s="45"/>
      <c r="O688" s="45"/>
      <c r="P688" s="45"/>
      <c r="Q688" s="45"/>
      <c r="R688" s="45"/>
      <c r="S688" s="45"/>
      <c r="T688" s="45"/>
      <c r="U688" s="45"/>
      <c r="V688" s="45"/>
    </row>
    <row r="689">
      <c r="A689" s="196"/>
      <c r="B689" s="188"/>
      <c r="C689" s="157"/>
      <c r="D689" s="157"/>
      <c r="E689" s="86"/>
      <c r="F689" s="86"/>
      <c r="G689" s="114"/>
      <c r="H689" s="45"/>
      <c r="I689" s="45"/>
      <c r="J689" s="45"/>
      <c r="K689" s="45"/>
      <c r="L689" s="45"/>
      <c r="M689" s="45"/>
      <c r="N689" s="45"/>
      <c r="O689" s="45"/>
      <c r="P689" s="45"/>
      <c r="Q689" s="45"/>
      <c r="R689" s="45"/>
      <c r="S689" s="45"/>
      <c r="T689" s="45"/>
      <c r="U689" s="45"/>
      <c r="V689" s="45"/>
    </row>
    <row r="690">
      <c r="A690" s="196"/>
      <c r="B690" s="188"/>
      <c r="C690" s="157"/>
      <c r="D690" s="157"/>
      <c r="E690" s="86"/>
      <c r="F690" s="86"/>
      <c r="G690" s="114"/>
      <c r="H690" s="45"/>
      <c r="I690" s="45"/>
      <c r="J690" s="45"/>
      <c r="K690" s="45"/>
      <c r="L690" s="45"/>
      <c r="M690" s="45"/>
      <c r="N690" s="45"/>
      <c r="O690" s="45"/>
      <c r="P690" s="45"/>
      <c r="Q690" s="45"/>
      <c r="R690" s="45"/>
      <c r="S690" s="45"/>
      <c r="T690" s="45"/>
      <c r="U690" s="45"/>
      <c r="V690" s="45"/>
    </row>
    <row r="691">
      <c r="A691" s="196"/>
      <c r="B691" s="188"/>
      <c r="C691" s="157"/>
      <c r="D691" s="157"/>
      <c r="E691" s="86"/>
      <c r="F691" s="86"/>
      <c r="G691" s="114"/>
      <c r="H691" s="45"/>
      <c r="I691" s="45"/>
      <c r="J691" s="45"/>
      <c r="K691" s="45"/>
      <c r="L691" s="45"/>
      <c r="M691" s="45"/>
      <c r="N691" s="45"/>
      <c r="O691" s="45"/>
      <c r="P691" s="45"/>
      <c r="Q691" s="45"/>
      <c r="R691" s="45"/>
      <c r="S691" s="45"/>
      <c r="T691" s="45"/>
      <c r="U691" s="45"/>
      <c r="V691" s="45"/>
    </row>
    <row r="692">
      <c r="A692" s="196"/>
      <c r="B692" s="188"/>
      <c r="C692" s="157"/>
      <c r="D692" s="157"/>
      <c r="E692" s="86"/>
      <c r="F692" s="86"/>
      <c r="G692" s="114"/>
      <c r="H692" s="45"/>
      <c r="I692" s="45"/>
      <c r="J692" s="45"/>
      <c r="K692" s="45"/>
      <c r="L692" s="45"/>
      <c r="M692" s="45"/>
      <c r="N692" s="45"/>
      <c r="O692" s="45"/>
      <c r="P692" s="45"/>
      <c r="Q692" s="45"/>
      <c r="R692" s="45"/>
      <c r="S692" s="45"/>
      <c r="T692" s="45"/>
      <c r="U692" s="45"/>
      <c r="V692" s="45"/>
    </row>
    <row r="693">
      <c r="A693" s="196"/>
      <c r="B693" s="188"/>
      <c r="C693" s="157"/>
      <c r="D693" s="157"/>
      <c r="E693" s="86"/>
      <c r="F693" s="86"/>
      <c r="G693" s="114"/>
      <c r="H693" s="45"/>
      <c r="I693" s="45"/>
      <c r="J693" s="45"/>
      <c r="K693" s="45"/>
      <c r="L693" s="45"/>
      <c r="M693" s="45"/>
      <c r="N693" s="45"/>
      <c r="O693" s="45"/>
      <c r="P693" s="45"/>
      <c r="Q693" s="45"/>
      <c r="R693" s="45"/>
      <c r="S693" s="45"/>
      <c r="T693" s="45"/>
      <c r="U693" s="45"/>
      <c r="V693" s="45"/>
    </row>
    <row r="694">
      <c r="A694" s="196"/>
      <c r="B694" s="188"/>
      <c r="C694" s="157"/>
      <c r="D694" s="157"/>
      <c r="E694" s="86"/>
      <c r="F694" s="86"/>
      <c r="G694" s="114"/>
      <c r="H694" s="45"/>
      <c r="I694" s="45"/>
      <c r="J694" s="45"/>
      <c r="K694" s="45"/>
      <c r="L694" s="45"/>
      <c r="M694" s="45"/>
      <c r="N694" s="45"/>
      <c r="O694" s="45"/>
      <c r="P694" s="45"/>
      <c r="Q694" s="45"/>
      <c r="R694" s="45"/>
      <c r="S694" s="45"/>
      <c r="T694" s="45"/>
      <c r="U694" s="45"/>
      <c r="V694" s="45"/>
    </row>
    <row r="695">
      <c r="A695" s="196"/>
      <c r="B695" s="188"/>
      <c r="C695" s="157"/>
      <c r="D695" s="157"/>
      <c r="E695" s="86"/>
      <c r="F695" s="86"/>
      <c r="G695" s="114"/>
      <c r="H695" s="45"/>
      <c r="I695" s="45"/>
      <c r="J695" s="45"/>
      <c r="K695" s="45"/>
      <c r="L695" s="45"/>
      <c r="M695" s="45"/>
      <c r="N695" s="45"/>
      <c r="O695" s="45"/>
      <c r="P695" s="45"/>
      <c r="Q695" s="45"/>
      <c r="R695" s="45"/>
      <c r="S695" s="45"/>
      <c r="T695" s="45"/>
      <c r="U695" s="45"/>
      <c r="V695" s="45"/>
    </row>
    <row r="696">
      <c r="A696" s="196"/>
      <c r="B696" s="188"/>
      <c r="C696" s="157"/>
      <c r="D696" s="157"/>
      <c r="E696" s="86"/>
      <c r="F696" s="86"/>
      <c r="G696" s="114"/>
      <c r="H696" s="45"/>
      <c r="I696" s="45"/>
      <c r="J696" s="45"/>
      <c r="K696" s="45"/>
      <c r="L696" s="45"/>
      <c r="M696" s="45"/>
      <c r="N696" s="45"/>
      <c r="O696" s="45"/>
      <c r="P696" s="45"/>
      <c r="Q696" s="45"/>
      <c r="R696" s="45"/>
      <c r="S696" s="45"/>
      <c r="T696" s="45"/>
      <c r="U696" s="45"/>
      <c r="V696" s="45"/>
    </row>
    <row r="697">
      <c r="A697" s="196"/>
      <c r="B697" s="188"/>
      <c r="C697" s="157"/>
      <c r="D697" s="157"/>
      <c r="E697" s="86"/>
      <c r="F697" s="86"/>
      <c r="G697" s="114"/>
      <c r="H697" s="45"/>
      <c r="I697" s="45"/>
      <c r="J697" s="45"/>
      <c r="K697" s="45"/>
      <c r="L697" s="45"/>
      <c r="M697" s="45"/>
      <c r="N697" s="45"/>
      <c r="O697" s="45"/>
      <c r="P697" s="45"/>
      <c r="Q697" s="45"/>
      <c r="R697" s="45"/>
      <c r="S697" s="45"/>
      <c r="T697" s="45"/>
      <c r="U697" s="45"/>
      <c r="V697" s="45"/>
    </row>
    <row r="698">
      <c r="A698" s="196"/>
      <c r="B698" s="188"/>
      <c r="C698" s="157"/>
      <c r="D698" s="157"/>
      <c r="E698" s="86"/>
      <c r="F698" s="86"/>
      <c r="G698" s="114"/>
      <c r="H698" s="45"/>
      <c r="I698" s="45"/>
      <c r="J698" s="45"/>
      <c r="K698" s="45"/>
      <c r="L698" s="45"/>
      <c r="M698" s="45"/>
      <c r="N698" s="45"/>
      <c r="O698" s="45"/>
      <c r="P698" s="45"/>
      <c r="Q698" s="45"/>
      <c r="R698" s="45"/>
      <c r="S698" s="45"/>
      <c r="T698" s="45"/>
      <c r="U698" s="45"/>
      <c r="V698" s="45"/>
    </row>
    <row r="699">
      <c r="A699" s="196"/>
      <c r="B699" s="188"/>
      <c r="C699" s="157"/>
      <c r="D699" s="157"/>
      <c r="E699" s="86"/>
      <c r="F699" s="86"/>
      <c r="G699" s="114"/>
      <c r="H699" s="45"/>
      <c r="I699" s="45"/>
      <c r="J699" s="45"/>
      <c r="K699" s="45"/>
      <c r="L699" s="45"/>
      <c r="M699" s="45"/>
      <c r="N699" s="45"/>
      <c r="O699" s="45"/>
      <c r="P699" s="45"/>
      <c r="Q699" s="45"/>
      <c r="R699" s="45"/>
      <c r="S699" s="45"/>
      <c r="T699" s="45"/>
      <c r="U699" s="45"/>
      <c r="V699" s="45"/>
    </row>
    <row r="700">
      <c r="A700" s="196"/>
      <c r="B700" s="188"/>
      <c r="C700" s="157"/>
      <c r="D700" s="157"/>
      <c r="E700" s="86"/>
      <c r="F700" s="86"/>
      <c r="G700" s="114"/>
      <c r="H700" s="45"/>
      <c r="I700" s="45"/>
      <c r="J700" s="45"/>
      <c r="K700" s="45"/>
      <c r="L700" s="45"/>
      <c r="M700" s="45"/>
      <c r="N700" s="45"/>
      <c r="O700" s="45"/>
      <c r="P700" s="45"/>
      <c r="Q700" s="45"/>
      <c r="R700" s="45"/>
      <c r="S700" s="45"/>
      <c r="T700" s="45"/>
      <c r="U700" s="45"/>
      <c r="V700" s="45"/>
    </row>
    <row r="701">
      <c r="A701" s="196"/>
      <c r="B701" s="188"/>
      <c r="C701" s="157"/>
      <c r="D701" s="157"/>
      <c r="E701" s="86"/>
      <c r="F701" s="86"/>
      <c r="G701" s="114"/>
      <c r="H701" s="45"/>
      <c r="I701" s="45"/>
      <c r="J701" s="45"/>
      <c r="K701" s="45"/>
      <c r="L701" s="45"/>
      <c r="M701" s="45"/>
      <c r="N701" s="45"/>
      <c r="O701" s="45"/>
      <c r="P701" s="45"/>
      <c r="Q701" s="45"/>
      <c r="R701" s="45"/>
      <c r="S701" s="45"/>
      <c r="T701" s="45"/>
      <c r="U701" s="45"/>
      <c r="V701" s="45"/>
    </row>
    <row r="702">
      <c r="A702" s="196"/>
      <c r="B702" s="188"/>
      <c r="C702" s="157"/>
      <c r="D702" s="157"/>
      <c r="E702" s="86"/>
      <c r="F702" s="86"/>
      <c r="G702" s="114"/>
      <c r="H702" s="45"/>
      <c r="I702" s="45"/>
      <c r="J702" s="45"/>
      <c r="K702" s="45"/>
      <c r="L702" s="45"/>
      <c r="M702" s="45"/>
      <c r="N702" s="45"/>
      <c r="O702" s="45"/>
      <c r="P702" s="45"/>
      <c r="Q702" s="45"/>
      <c r="R702" s="45"/>
      <c r="S702" s="45"/>
      <c r="T702" s="45"/>
      <c r="U702" s="45"/>
      <c r="V702" s="45"/>
    </row>
    <row r="703">
      <c r="A703" s="196"/>
      <c r="B703" s="188"/>
      <c r="C703" s="157"/>
      <c r="D703" s="157"/>
      <c r="E703" s="86"/>
      <c r="F703" s="86"/>
      <c r="G703" s="114"/>
      <c r="H703" s="45"/>
      <c r="I703" s="45"/>
      <c r="J703" s="45"/>
      <c r="K703" s="45"/>
      <c r="L703" s="45"/>
      <c r="M703" s="45"/>
      <c r="N703" s="45"/>
      <c r="O703" s="45"/>
      <c r="P703" s="45"/>
      <c r="Q703" s="45"/>
      <c r="R703" s="45"/>
      <c r="S703" s="45"/>
      <c r="T703" s="45"/>
      <c r="U703" s="45"/>
      <c r="V703" s="45"/>
    </row>
    <row r="704">
      <c r="A704" s="196"/>
      <c r="B704" s="188"/>
      <c r="C704" s="157"/>
      <c r="D704" s="157"/>
      <c r="E704" s="86"/>
      <c r="F704" s="86"/>
      <c r="G704" s="114"/>
      <c r="H704" s="45"/>
      <c r="I704" s="45"/>
      <c r="J704" s="45"/>
      <c r="K704" s="45"/>
      <c r="L704" s="45"/>
      <c r="M704" s="45"/>
      <c r="N704" s="45"/>
      <c r="O704" s="45"/>
      <c r="P704" s="45"/>
      <c r="Q704" s="45"/>
      <c r="R704" s="45"/>
      <c r="S704" s="45"/>
      <c r="T704" s="45"/>
      <c r="U704" s="45"/>
      <c r="V704" s="45"/>
    </row>
    <row r="705">
      <c r="A705" s="196"/>
      <c r="B705" s="188"/>
      <c r="C705" s="157"/>
      <c r="D705" s="157"/>
      <c r="E705" s="86"/>
      <c r="F705" s="86"/>
      <c r="G705" s="114"/>
      <c r="H705" s="45"/>
      <c r="I705" s="45"/>
      <c r="J705" s="45"/>
      <c r="K705" s="45"/>
      <c r="L705" s="45"/>
      <c r="M705" s="45"/>
      <c r="N705" s="45"/>
      <c r="O705" s="45"/>
      <c r="P705" s="45"/>
      <c r="Q705" s="45"/>
      <c r="R705" s="45"/>
      <c r="S705" s="45"/>
      <c r="T705" s="45"/>
      <c r="U705" s="45"/>
      <c r="V705" s="45"/>
    </row>
    <row r="706">
      <c r="A706" s="196"/>
      <c r="B706" s="188"/>
      <c r="C706" s="157"/>
      <c r="D706" s="157"/>
      <c r="E706" s="86"/>
      <c r="F706" s="86"/>
      <c r="G706" s="114"/>
      <c r="H706" s="45"/>
      <c r="I706" s="45"/>
      <c r="J706" s="45"/>
      <c r="K706" s="45"/>
      <c r="L706" s="45"/>
      <c r="M706" s="45"/>
      <c r="N706" s="45"/>
      <c r="O706" s="45"/>
      <c r="P706" s="45"/>
      <c r="Q706" s="45"/>
      <c r="R706" s="45"/>
      <c r="S706" s="45"/>
      <c r="T706" s="45"/>
      <c r="U706" s="45"/>
      <c r="V706" s="45"/>
    </row>
    <row r="707">
      <c r="A707" s="196"/>
      <c r="B707" s="188"/>
      <c r="C707" s="157"/>
      <c r="D707" s="157"/>
      <c r="E707" s="86"/>
      <c r="F707" s="86"/>
      <c r="G707" s="114"/>
      <c r="H707" s="45"/>
      <c r="I707" s="45"/>
      <c r="J707" s="45"/>
      <c r="K707" s="45"/>
      <c r="L707" s="45"/>
      <c r="M707" s="45"/>
      <c r="N707" s="45"/>
      <c r="O707" s="45"/>
      <c r="P707" s="45"/>
      <c r="Q707" s="45"/>
      <c r="R707" s="45"/>
      <c r="S707" s="45"/>
      <c r="T707" s="45"/>
      <c r="U707" s="45"/>
      <c r="V707" s="45"/>
    </row>
    <row r="708">
      <c r="A708" s="196"/>
      <c r="B708" s="188"/>
      <c r="C708" s="157"/>
      <c r="D708" s="157"/>
      <c r="E708" s="86"/>
      <c r="F708" s="86"/>
      <c r="G708" s="114"/>
      <c r="H708" s="45"/>
      <c r="I708" s="45"/>
      <c r="J708" s="45"/>
      <c r="K708" s="45"/>
      <c r="L708" s="45"/>
      <c r="M708" s="45"/>
      <c r="N708" s="45"/>
      <c r="O708" s="45"/>
      <c r="P708" s="45"/>
      <c r="Q708" s="45"/>
      <c r="R708" s="45"/>
      <c r="S708" s="45"/>
      <c r="T708" s="45"/>
      <c r="U708" s="45"/>
      <c r="V708" s="45"/>
    </row>
    <row r="709">
      <c r="A709" s="196"/>
      <c r="B709" s="188"/>
      <c r="C709" s="157"/>
      <c r="D709" s="157"/>
      <c r="E709" s="86"/>
      <c r="F709" s="86"/>
      <c r="G709" s="114"/>
      <c r="H709" s="45"/>
      <c r="I709" s="45"/>
      <c r="J709" s="45"/>
      <c r="K709" s="45"/>
      <c r="L709" s="45"/>
      <c r="M709" s="45"/>
      <c r="N709" s="45"/>
      <c r="O709" s="45"/>
      <c r="P709" s="45"/>
      <c r="Q709" s="45"/>
      <c r="R709" s="45"/>
      <c r="S709" s="45"/>
      <c r="T709" s="45"/>
      <c r="U709" s="45"/>
      <c r="V709" s="45"/>
    </row>
    <row r="710">
      <c r="A710" s="196"/>
      <c r="B710" s="188"/>
      <c r="C710" s="157"/>
      <c r="D710" s="157"/>
      <c r="E710" s="86"/>
      <c r="F710" s="86"/>
      <c r="G710" s="114"/>
      <c r="H710" s="45"/>
      <c r="I710" s="45"/>
      <c r="J710" s="45"/>
      <c r="K710" s="45"/>
      <c r="L710" s="45"/>
      <c r="M710" s="45"/>
      <c r="N710" s="45"/>
      <c r="O710" s="45"/>
      <c r="P710" s="45"/>
      <c r="Q710" s="45"/>
      <c r="R710" s="45"/>
      <c r="S710" s="45"/>
      <c r="T710" s="45"/>
      <c r="U710" s="45"/>
      <c r="V710" s="45"/>
    </row>
    <row r="711">
      <c r="A711" s="196"/>
      <c r="B711" s="188"/>
      <c r="C711" s="157"/>
      <c r="D711" s="157"/>
      <c r="E711" s="86"/>
      <c r="F711" s="86"/>
      <c r="G711" s="114"/>
      <c r="H711" s="45"/>
      <c r="I711" s="45"/>
      <c r="J711" s="45"/>
      <c r="K711" s="45"/>
      <c r="L711" s="45"/>
      <c r="M711" s="45"/>
      <c r="N711" s="45"/>
      <c r="O711" s="45"/>
      <c r="P711" s="45"/>
      <c r="Q711" s="45"/>
      <c r="R711" s="45"/>
      <c r="S711" s="45"/>
      <c r="T711" s="45"/>
      <c r="U711" s="45"/>
      <c r="V711" s="45"/>
    </row>
    <row r="712">
      <c r="A712" s="196"/>
      <c r="B712" s="188"/>
      <c r="C712" s="157"/>
      <c r="D712" s="157"/>
      <c r="E712" s="86"/>
      <c r="F712" s="86"/>
      <c r="G712" s="114"/>
      <c r="H712" s="45"/>
      <c r="I712" s="45"/>
      <c r="J712" s="45"/>
      <c r="K712" s="45"/>
      <c r="L712" s="45"/>
      <c r="M712" s="45"/>
      <c r="N712" s="45"/>
      <c r="O712" s="45"/>
      <c r="P712" s="45"/>
      <c r="Q712" s="45"/>
      <c r="R712" s="45"/>
      <c r="S712" s="45"/>
      <c r="T712" s="45"/>
      <c r="U712" s="45"/>
      <c r="V712" s="45"/>
    </row>
    <row r="713">
      <c r="A713" s="196"/>
      <c r="B713" s="188"/>
      <c r="C713" s="157"/>
      <c r="D713" s="157"/>
      <c r="E713" s="86"/>
      <c r="F713" s="86"/>
      <c r="G713" s="114"/>
      <c r="H713" s="45"/>
      <c r="I713" s="45"/>
      <c r="J713" s="45"/>
      <c r="K713" s="45"/>
      <c r="L713" s="45"/>
      <c r="M713" s="45"/>
      <c r="N713" s="45"/>
      <c r="O713" s="45"/>
      <c r="P713" s="45"/>
      <c r="Q713" s="45"/>
      <c r="R713" s="45"/>
      <c r="S713" s="45"/>
      <c r="T713" s="45"/>
      <c r="U713" s="45"/>
      <c r="V713" s="45"/>
    </row>
    <row r="714">
      <c r="A714" s="196"/>
      <c r="B714" s="188"/>
      <c r="C714" s="157"/>
      <c r="D714" s="157"/>
      <c r="E714" s="86"/>
      <c r="F714" s="86"/>
      <c r="G714" s="114"/>
      <c r="H714" s="45"/>
      <c r="I714" s="45"/>
      <c r="J714" s="45"/>
      <c r="K714" s="45"/>
      <c r="L714" s="45"/>
      <c r="M714" s="45"/>
      <c r="N714" s="45"/>
      <c r="O714" s="45"/>
      <c r="P714" s="45"/>
      <c r="Q714" s="45"/>
      <c r="R714" s="45"/>
      <c r="S714" s="45"/>
      <c r="T714" s="45"/>
      <c r="U714" s="45"/>
      <c r="V714" s="45"/>
    </row>
    <row r="715">
      <c r="A715" s="196"/>
      <c r="B715" s="188"/>
      <c r="C715" s="157"/>
      <c r="D715" s="157"/>
      <c r="E715" s="86"/>
      <c r="F715" s="86"/>
      <c r="G715" s="114"/>
      <c r="H715" s="45"/>
      <c r="I715" s="45"/>
      <c r="J715" s="45"/>
      <c r="K715" s="45"/>
      <c r="L715" s="45"/>
      <c r="M715" s="45"/>
      <c r="N715" s="45"/>
      <c r="O715" s="45"/>
      <c r="P715" s="45"/>
      <c r="Q715" s="45"/>
      <c r="R715" s="45"/>
      <c r="S715" s="45"/>
      <c r="T715" s="45"/>
      <c r="U715" s="45"/>
      <c r="V715" s="45"/>
    </row>
    <row r="716">
      <c r="A716" s="196"/>
      <c r="B716" s="188"/>
      <c r="C716" s="157"/>
      <c r="D716" s="157"/>
      <c r="E716" s="86"/>
      <c r="F716" s="86"/>
      <c r="G716" s="114"/>
      <c r="H716" s="45"/>
      <c r="I716" s="45"/>
      <c r="J716" s="45"/>
      <c r="K716" s="45"/>
      <c r="L716" s="45"/>
      <c r="M716" s="45"/>
      <c r="N716" s="45"/>
      <c r="O716" s="45"/>
      <c r="P716" s="45"/>
      <c r="Q716" s="45"/>
      <c r="R716" s="45"/>
      <c r="S716" s="45"/>
      <c r="T716" s="45"/>
      <c r="U716" s="45"/>
      <c r="V716" s="45"/>
    </row>
    <row r="717">
      <c r="A717" s="196"/>
      <c r="B717" s="188"/>
      <c r="C717" s="157"/>
      <c r="D717" s="157"/>
      <c r="E717" s="86"/>
      <c r="F717" s="86"/>
      <c r="G717" s="114"/>
      <c r="H717" s="45"/>
      <c r="I717" s="45"/>
      <c r="J717" s="45"/>
      <c r="K717" s="45"/>
      <c r="L717" s="45"/>
      <c r="M717" s="45"/>
      <c r="N717" s="45"/>
      <c r="O717" s="45"/>
      <c r="P717" s="45"/>
      <c r="Q717" s="45"/>
      <c r="R717" s="45"/>
      <c r="S717" s="45"/>
      <c r="T717" s="45"/>
      <c r="U717" s="45"/>
      <c r="V717" s="45"/>
    </row>
    <row r="718">
      <c r="A718" s="196"/>
      <c r="B718" s="188"/>
      <c r="C718" s="157"/>
      <c r="D718" s="157"/>
      <c r="E718" s="86"/>
      <c r="F718" s="86"/>
      <c r="G718" s="114"/>
      <c r="H718" s="45"/>
      <c r="I718" s="45"/>
      <c r="J718" s="45"/>
      <c r="K718" s="45"/>
      <c r="L718" s="45"/>
      <c r="M718" s="45"/>
      <c r="N718" s="45"/>
      <c r="O718" s="45"/>
      <c r="P718" s="45"/>
      <c r="Q718" s="45"/>
      <c r="R718" s="45"/>
      <c r="S718" s="45"/>
      <c r="T718" s="45"/>
      <c r="U718" s="45"/>
      <c r="V718" s="45"/>
    </row>
    <row r="719">
      <c r="A719" s="196"/>
      <c r="B719" s="188"/>
      <c r="C719" s="157"/>
      <c r="D719" s="157"/>
      <c r="E719" s="86"/>
      <c r="F719" s="86"/>
      <c r="G719" s="114"/>
      <c r="H719" s="45"/>
      <c r="I719" s="45"/>
      <c r="J719" s="45"/>
      <c r="K719" s="45"/>
      <c r="L719" s="45"/>
      <c r="M719" s="45"/>
      <c r="N719" s="45"/>
      <c r="O719" s="45"/>
      <c r="P719" s="45"/>
      <c r="Q719" s="45"/>
      <c r="R719" s="45"/>
      <c r="S719" s="45"/>
      <c r="T719" s="45"/>
      <c r="U719" s="45"/>
      <c r="V719" s="45"/>
    </row>
    <row r="720">
      <c r="A720" s="196"/>
      <c r="B720" s="188"/>
      <c r="C720" s="157"/>
      <c r="D720" s="157"/>
      <c r="E720" s="86"/>
      <c r="F720" s="86"/>
      <c r="G720" s="114"/>
      <c r="H720" s="45"/>
      <c r="I720" s="45"/>
      <c r="J720" s="45"/>
      <c r="K720" s="45"/>
      <c r="L720" s="45"/>
      <c r="M720" s="45"/>
      <c r="N720" s="45"/>
      <c r="O720" s="45"/>
      <c r="P720" s="45"/>
      <c r="Q720" s="45"/>
      <c r="R720" s="45"/>
      <c r="S720" s="45"/>
      <c r="T720" s="45"/>
      <c r="U720" s="45"/>
      <c r="V720" s="45"/>
    </row>
    <row r="721">
      <c r="A721" s="196"/>
      <c r="B721" s="188"/>
      <c r="C721" s="157"/>
      <c r="D721" s="157"/>
      <c r="E721" s="86"/>
      <c r="F721" s="86"/>
      <c r="G721" s="114"/>
      <c r="H721" s="45"/>
      <c r="I721" s="45"/>
      <c r="J721" s="45"/>
      <c r="K721" s="45"/>
      <c r="L721" s="45"/>
      <c r="M721" s="45"/>
      <c r="N721" s="45"/>
      <c r="O721" s="45"/>
      <c r="P721" s="45"/>
      <c r="Q721" s="45"/>
      <c r="R721" s="45"/>
      <c r="S721" s="45"/>
      <c r="T721" s="45"/>
      <c r="U721" s="45"/>
      <c r="V721" s="45"/>
    </row>
    <row r="722">
      <c r="A722" s="196"/>
      <c r="B722" s="188"/>
      <c r="C722" s="157"/>
      <c r="D722" s="157"/>
      <c r="E722" s="86"/>
      <c r="F722" s="86"/>
      <c r="G722" s="114"/>
      <c r="H722" s="45"/>
      <c r="I722" s="45"/>
      <c r="J722" s="45"/>
      <c r="K722" s="45"/>
      <c r="L722" s="45"/>
      <c r="M722" s="45"/>
      <c r="N722" s="45"/>
      <c r="O722" s="45"/>
      <c r="P722" s="45"/>
      <c r="Q722" s="45"/>
      <c r="R722" s="45"/>
      <c r="S722" s="45"/>
      <c r="T722" s="45"/>
      <c r="U722" s="45"/>
      <c r="V722" s="45"/>
    </row>
    <row r="723">
      <c r="A723" s="196"/>
      <c r="B723" s="188"/>
      <c r="C723" s="157"/>
      <c r="D723" s="157"/>
      <c r="E723" s="86"/>
      <c r="F723" s="86"/>
      <c r="G723" s="114"/>
      <c r="H723" s="45"/>
      <c r="I723" s="45"/>
      <c r="J723" s="45"/>
      <c r="K723" s="45"/>
      <c r="L723" s="45"/>
      <c r="M723" s="45"/>
      <c r="N723" s="45"/>
      <c r="O723" s="45"/>
      <c r="P723" s="45"/>
      <c r="Q723" s="45"/>
      <c r="R723" s="45"/>
      <c r="S723" s="45"/>
      <c r="T723" s="45"/>
      <c r="U723" s="45"/>
      <c r="V723" s="45"/>
    </row>
    <row r="724">
      <c r="A724" s="196"/>
      <c r="B724" s="188"/>
      <c r="C724" s="157"/>
      <c r="D724" s="157"/>
      <c r="E724" s="86"/>
      <c r="F724" s="86"/>
      <c r="G724" s="114"/>
      <c r="H724" s="45"/>
      <c r="I724" s="45"/>
      <c r="J724" s="45"/>
      <c r="K724" s="45"/>
      <c r="L724" s="45"/>
      <c r="M724" s="45"/>
      <c r="N724" s="45"/>
      <c r="O724" s="45"/>
      <c r="P724" s="45"/>
      <c r="Q724" s="45"/>
      <c r="R724" s="45"/>
      <c r="S724" s="45"/>
      <c r="T724" s="45"/>
      <c r="U724" s="45"/>
      <c r="V724" s="45"/>
    </row>
    <row r="725">
      <c r="A725" s="196"/>
      <c r="B725" s="188"/>
      <c r="C725" s="157"/>
      <c r="D725" s="157"/>
      <c r="E725" s="86"/>
      <c r="F725" s="86"/>
      <c r="G725" s="114"/>
      <c r="H725" s="45"/>
      <c r="I725" s="45"/>
      <c r="J725" s="45"/>
      <c r="K725" s="45"/>
      <c r="L725" s="45"/>
      <c r="M725" s="45"/>
      <c r="N725" s="45"/>
      <c r="O725" s="45"/>
      <c r="P725" s="45"/>
      <c r="Q725" s="45"/>
      <c r="R725" s="45"/>
      <c r="S725" s="45"/>
      <c r="T725" s="45"/>
      <c r="U725" s="45"/>
      <c r="V725" s="45"/>
    </row>
    <row r="726">
      <c r="A726" s="196"/>
      <c r="B726" s="188"/>
      <c r="C726" s="157"/>
      <c r="D726" s="157"/>
      <c r="E726" s="86"/>
      <c r="F726" s="86"/>
      <c r="G726" s="114"/>
      <c r="H726" s="45"/>
      <c r="I726" s="45"/>
      <c r="J726" s="45"/>
      <c r="K726" s="45"/>
      <c r="L726" s="45"/>
      <c r="M726" s="45"/>
      <c r="N726" s="45"/>
      <c r="O726" s="45"/>
      <c r="P726" s="45"/>
      <c r="Q726" s="45"/>
      <c r="R726" s="45"/>
      <c r="S726" s="45"/>
      <c r="T726" s="45"/>
      <c r="U726" s="45"/>
      <c r="V726" s="45"/>
    </row>
    <row r="727">
      <c r="A727" s="196"/>
      <c r="B727" s="188"/>
      <c r="C727" s="157"/>
      <c r="D727" s="157"/>
      <c r="E727" s="86"/>
      <c r="F727" s="86"/>
      <c r="G727" s="114"/>
      <c r="H727" s="45"/>
      <c r="I727" s="45"/>
      <c r="J727" s="45"/>
      <c r="K727" s="45"/>
      <c r="L727" s="45"/>
      <c r="M727" s="45"/>
      <c r="N727" s="45"/>
      <c r="O727" s="45"/>
      <c r="P727" s="45"/>
      <c r="Q727" s="45"/>
      <c r="R727" s="45"/>
      <c r="S727" s="45"/>
      <c r="T727" s="45"/>
      <c r="U727" s="45"/>
      <c r="V727" s="45"/>
    </row>
    <row r="728">
      <c r="A728" s="196"/>
      <c r="B728" s="188"/>
      <c r="C728" s="157"/>
      <c r="D728" s="157"/>
      <c r="E728" s="86"/>
      <c r="F728" s="86"/>
      <c r="G728" s="114"/>
      <c r="H728" s="45"/>
      <c r="I728" s="45"/>
      <c r="J728" s="45"/>
      <c r="K728" s="45"/>
      <c r="L728" s="45"/>
      <c r="M728" s="45"/>
      <c r="N728" s="45"/>
      <c r="O728" s="45"/>
      <c r="P728" s="45"/>
      <c r="Q728" s="45"/>
      <c r="R728" s="45"/>
      <c r="S728" s="45"/>
      <c r="T728" s="45"/>
      <c r="U728" s="45"/>
      <c r="V728" s="45"/>
    </row>
    <row r="729">
      <c r="A729" s="196"/>
      <c r="B729" s="188"/>
      <c r="C729" s="157"/>
      <c r="D729" s="157"/>
      <c r="E729" s="86"/>
      <c r="F729" s="86"/>
      <c r="G729" s="114"/>
      <c r="H729" s="45"/>
      <c r="I729" s="45"/>
      <c r="J729" s="45"/>
      <c r="K729" s="45"/>
      <c r="L729" s="45"/>
      <c r="M729" s="45"/>
      <c r="N729" s="45"/>
      <c r="O729" s="45"/>
      <c r="P729" s="45"/>
      <c r="Q729" s="45"/>
      <c r="R729" s="45"/>
      <c r="S729" s="45"/>
      <c r="T729" s="45"/>
      <c r="U729" s="45"/>
      <c r="V729" s="45"/>
    </row>
    <row r="730">
      <c r="A730" s="196"/>
      <c r="B730" s="188"/>
      <c r="C730" s="157"/>
      <c r="D730" s="157"/>
      <c r="E730" s="86"/>
      <c r="F730" s="86"/>
      <c r="G730" s="114"/>
      <c r="H730" s="45"/>
      <c r="I730" s="45"/>
      <c r="J730" s="45"/>
      <c r="K730" s="45"/>
      <c r="L730" s="45"/>
      <c r="M730" s="45"/>
      <c r="N730" s="45"/>
      <c r="O730" s="45"/>
      <c r="P730" s="45"/>
      <c r="Q730" s="45"/>
      <c r="R730" s="45"/>
      <c r="S730" s="45"/>
      <c r="T730" s="45"/>
      <c r="U730" s="45"/>
      <c r="V730" s="45"/>
    </row>
    <row r="731">
      <c r="A731" s="196"/>
      <c r="B731" s="188"/>
      <c r="C731" s="157"/>
      <c r="D731" s="157"/>
      <c r="E731" s="86"/>
      <c r="F731" s="86"/>
      <c r="G731" s="114"/>
      <c r="H731" s="45"/>
      <c r="I731" s="45"/>
      <c r="J731" s="45"/>
      <c r="K731" s="45"/>
      <c r="L731" s="45"/>
      <c r="M731" s="45"/>
      <c r="N731" s="45"/>
      <c r="O731" s="45"/>
      <c r="P731" s="45"/>
      <c r="Q731" s="45"/>
      <c r="R731" s="45"/>
      <c r="S731" s="45"/>
      <c r="T731" s="45"/>
      <c r="U731" s="45"/>
      <c r="V731" s="45"/>
    </row>
    <row r="732">
      <c r="A732" s="196"/>
      <c r="B732" s="188"/>
      <c r="C732" s="157"/>
      <c r="D732" s="157"/>
      <c r="E732" s="86"/>
      <c r="F732" s="86"/>
      <c r="G732" s="114"/>
      <c r="H732" s="45"/>
      <c r="I732" s="45"/>
      <c r="J732" s="45"/>
      <c r="K732" s="45"/>
      <c r="L732" s="45"/>
      <c r="M732" s="45"/>
      <c r="N732" s="45"/>
      <c r="O732" s="45"/>
      <c r="P732" s="45"/>
      <c r="Q732" s="45"/>
      <c r="R732" s="45"/>
      <c r="S732" s="45"/>
      <c r="T732" s="45"/>
      <c r="U732" s="45"/>
      <c r="V732" s="45"/>
    </row>
    <row r="733">
      <c r="A733" s="196"/>
      <c r="B733" s="188"/>
      <c r="C733" s="157"/>
      <c r="D733" s="157"/>
      <c r="E733" s="86"/>
      <c r="F733" s="86"/>
      <c r="G733" s="114"/>
      <c r="H733" s="45"/>
      <c r="I733" s="45"/>
      <c r="J733" s="45"/>
      <c r="K733" s="45"/>
      <c r="L733" s="45"/>
      <c r="M733" s="45"/>
      <c r="N733" s="45"/>
      <c r="O733" s="45"/>
      <c r="P733" s="45"/>
      <c r="Q733" s="45"/>
      <c r="R733" s="45"/>
      <c r="S733" s="45"/>
      <c r="T733" s="45"/>
      <c r="U733" s="45"/>
      <c r="V733" s="45"/>
    </row>
    <row r="734">
      <c r="A734" s="196"/>
      <c r="B734" s="188"/>
      <c r="C734" s="157"/>
      <c r="D734" s="157"/>
      <c r="E734" s="86"/>
      <c r="F734" s="86"/>
      <c r="G734" s="114"/>
      <c r="H734" s="45"/>
      <c r="I734" s="45"/>
      <c r="J734" s="45"/>
      <c r="K734" s="45"/>
      <c r="L734" s="45"/>
      <c r="M734" s="45"/>
      <c r="N734" s="45"/>
      <c r="O734" s="45"/>
      <c r="P734" s="45"/>
      <c r="Q734" s="45"/>
      <c r="R734" s="45"/>
      <c r="S734" s="45"/>
      <c r="T734" s="45"/>
      <c r="U734" s="45"/>
      <c r="V734" s="45"/>
    </row>
    <row r="735">
      <c r="A735" s="196"/>
      <c r="B735" s="188"/>
      <c r="C735" s="157"/>
      <c r="D735" s="157"/>
      <c r="E735" s="86"/>
      <c r="F735" s="86"/>
      <c r="G735" s="114"/>
      <c r="H735" s="45"/>
      <c r="I735" s="45"/>
      <c r="J735" s="45"/>
      <c r="K735" s="45"/>
      <c r="L735" s="45"/>
      <c r="M735" s="45"/>
      <c r="N735" s="45"/>
      <c r="O735" s="45"/>
      <c r="P735" s="45"/>
      <c r="Q735" s="45"/>
      <c r="R735" s="45"/>
      <c r="S735" s="45"/>
      <c r="T735" s="45"/>
      <c r="U735" s="45"/>
      <c r="V735" s="45"/>
    </row>
    <row r="736">
      <c r="A736" s="196"/>
      <c r="B736" s="188"/>
      <c r="C736" s="157"/>
      <c r="D736" s="157"/>
      <c r="E736" s="86"/>
      <c r="F736" s="86"/>
      <c r="G736" s="114"/>
      <c r="H736" s="45"/>
      <c r="I736" s="45"/>
      <c r="J736" s="45"/>
      <c r="K736" s="45"/>
      <c r="L736" s="45"/>
      <c r="M736" s="45"/>
      <c r="N736" s="45"/>
      <c r="O736" s="45"/>
      <c r="P736" s="45"/>
      <c r="Q736" s="45"/>
      <c r="R736" s="45"/>
      <c r="S736" s="45"/>
      <c r="T736" s="45"/>
      <c r="U736" s="45"/>
      <c r="V736" s="45"/>
    </row>
    <row r="737">
      <c r="A737" s="196"/>
      <c r="B737" s="188"/>
      <c r="C737" s="157"/>
      <c r="D737" s="157"/>
      <c r="E737" s="86"/>
      <c r="F737" s="86"/>
      <c r="G737" s="114"/>
      <c r="H737" s="45"/>
      <c r="I737" s="45"/>
      <c r="J737" s="45"/>
      <c r="K737" s="45"/>
      <c r="L737" s="45"/>
      <c r="M737" s="45"/>
      <c r="N737" s="45"/>
      <c r="O737" s="45"/>
      <c r="P737" s="45"/>
      <c r="Q737" s="45"/>
      <c r="R737" s="45"/>
      <c r="S737" s="45"/>
      <c r="T737" s="45"/>
      <c r="U737" s="45"/>
      <c r="V737" s="45"/>
    </row>
    <row r="738">
      <c r="A738" s="196"/>
      <c r="B738" s="188"/>
      <c r="C738" s="157"/>
      <c r="D738" s="157"/>
      <c r="E738" s="86"/>
      <c r="F738" s="86"/>
      <c r="G738" s="114"/>
      <c r="H738" s="45"/>
      <c r="I738" s="45"/>
      <c r="J738" s="45"/>
      <c r="K738" s="45"/>
      <c r="L738" s="45"/>
      <c r="M738" s="45"/>
      <c r="N738" s="45"/>
      <c r="O738" s="45"/>
      <c r="P738" s="45"/>
      <c r="Q738" s="45"/>
      <c r="R738" s="45"/>
      <c r="S738" s="45"/>
      <c r="T738" s="45"/>
      <c r="U738" s="45"/>
      <c r="V738" s="45"/>
    </row>
    <row r="739">
      <c r="A739" s="196"/>
      <c r="B739" s="188"/>
      <c r="C739" s="157"/>
      <c r="D739" s="157"/>
      <c r="E739" s="86"/>
      <c r="F739" s="86"/>
      <c r="G739" s="114"/>
      <c r="H739" s="45"/>
      <c r="I739" s="45"/>
      <c r="J739" s="45"/>
      <c r="K739" s="45"/>
      <c r="L739" s="45"/>
      <c r="M739" s="45"/>
      <c r="N739" s="45"/>
      <c r="O739" s="45"/>
      <c r="P739" s="45"/>
      <c r="Q739" s="45"/>
      <c r="R739" s="45"/>
      <c r="S739" s="45"/>
      <c r="T739" s="45"/>
      <c r="U739" s="45"/>
      <c r="V739" s="45"/>
    </row>
    <row r="740">
      <c r="A740" s="196"/>
      <c r="B740" s="188"/>
      <c r="C740" s="157"/>
      <c r="D740" s="157"/>
      <c r="E740" s="86"/>
      <c r="F740" s="86"/>
      <c r="G740" s="114"/>
      <c r="H740" s="45"/>
      <c r="I740" s="45"/>
      <c r="J740" s="45"/>
      <c r="K740" s="45"/>
      <c r="L740" s="45"/>
      <c r="M740" s="45"/>
      <c r="N740" s="45"/>
      <c r="O740" s="45"/>
      <c r="P740" s="45"/>
      <c r="Q740" s="45"/>
      <c r="R740" s="45"/>
      <c r="S740" s="45"/>
      <c r="T740" s="45"/>
      <c r="U740" s="45"/>
      <c r="V740" s="45"/>
    </row>
    <row r="741">
      <c r="A741" s="196"/>
      <c r="B741" s="188"/>
      <c r="C741" s="157"/>
      <c r="D741" s="157"/>
      <c r="E741" s="86"/>
      <c r="F741" s="86"/>
      <c r="G741" s="114"/>
      <c r="H741" s="45"/>
      <c r="I741" s="45"/>
      <c r="J741" s="45"/>
      <c r="K741" s="45"/>
      <c r="L741" s="45"/>
      <c r="M741" s="45"/>
      <c r="N741" s="45"/>
      <c r="O741" s="45"/>
      <c r="P741" s="45"/>
      <c r="Q741" s="45"/>
      <c r="R741" s="45"/>
      <c r="S741" s="45"/>
      <c r="T741" s="45"/>
      <c r="U741" s="45"/>
      <c r="V741" s="45"/>
    </row>
    <row r="742">
      <c r="A742" s="196"/>
      <c r="B742" s="188"/>
      <c r="C742" s="157"/>
      <c r="D742" s="157"/>
      <c r="E742" s="86"/>
      <c r="F742" s="86"/>
      <c r="G742" s="114"/>
      <c r="H742" s="45"/>
      <c r="I742" s="45"/>
      <c r="J742" s="45"/>
      <c r="K742" s="45"/>
      <c r="L742" s="45"/>
      <c r="M742" s="45"/>
      <c r="N742" s="45"/>
      <c r="O742" s="45"/>
      <c r="P742" s="45"/>
      <c r="Q742" s="45"/>
      <c r="R742" s="45"/>
      <c r="S742" s="45"/>
      <c r="T742" s="45"/>
      <c r="U742" s="45"/>
      <c r="V742" s="45"/>
    </row>
    <row r="743">
      <c r="A743" s="196"/>
      <c r="B743" s="188"/>
      <c r="C743" s="157"/>
      <c r="D743" s="157"/>
      <c r="E743" s="86"/>
      <c r="F743" s="86"/>
      <c r="G743" s="114"/>
      <c r="H743" s="45"/>
      <c r="I743" s="45"/>
      <c r="J743" s="45"/>
      <c r="K743" s="45"/>
      <c r="L743" s="45"/>
      <c r="M743" s="45"/>
      <c r="N743" s="45"/>
      <c r="O743" s="45"/>
      <c r="P743" s="45"/>
      <c r="Q743" s="45"/>
      <c r="R743" s="45"/>
      <c r="S743" s="45"/>
      <c r="T743" s="45"/>
      <c r="U743" s="45"/>
      <c r="V743" s="45"/>
    </row>
    <row r="744">
      <c r="A744" s="196"/>
      <c r="B744" s="188"/>
      <c r="C744" s="157"/>
      <c r="D744" s="157"/>
      <c r="E744" s="86"/>
      <c r="F744" s="86"/>
      <c r="G744" s="114"/>
      <c r="H744" s="45"/>
      <c r="I744" s="45"/>
      <c r="J744" s="45"/>
      <c r="K744" s="45"/>
      <c r="L744" s="45"/>
      <c r="M744" s="45"/>
      <c r="N744" s="45"/>
      <c r="O744" s="45"/>
      <c r="P744" s="45"/>
      <c r="Q744" s="45"/>
      <c r="R744" s="45"/>
      <c r="S744" s="45"/>
      <c r="T744" s="45"/>
      <c r="U744" s="45"/>
      <c r="V744" s="45"/>
    </row>
    <row r="745">
      <c r="A745" s="196"/>
      <c r="B745" s="188"/>
      <c r="C745" s="157"/>
      <c r="D745" s="157"/>
      <c r="E745" s="86"/>
      <c r="F745" s="86"/>
      <c r="G745" s="114"/>
      <c r="H745" s="45"/>
      <c r="I745" s="45"/>
      <c r="J745" s="45"/>
      <c r="K745" s="45"/>
      <c r="L745" s="45"/>
      <c r="M745" s="45"/>
      <c r="N745" s="45"/>
      <c r="O745" s="45"/>
      <c r="P745" s="45"/>
      <c r="Q745" s="45"/>
      <c r="R745" s="45"/>
      <c r="S745" s="45"/>
      <c r="T745" s="45"/>
      <c r="U745" s="45"/>
      <c r="V745" s="45"/>
    </row>
    <row r="746">
      <c r="A746" s="196"/>
      <c r="B746" s="188"/>
      <c r="C746" s="157"/>
      <c r="D746" s="157"/>
      <c r="E746" s="86"/>
      <c r="F746" s="86"/>
      <c r="G746" s="114"/>
      <c r="H746" s="45"/>
      <c r="I746" s="45"/>
      <c r="J746" s="45"/>
      <c r="K746" s="45"/>
      <c r="L746" s="45"/>
      <c r="M746" s="45"/>
      <c r="N746" s="45"/>
      <c r="O746" s="45"/>
      <c r="P746" s="45"/>
      <c r="Q746" s="45"/>
      <c r="R746" s="45"/>
      <c r="S746" s="45"/>
      <c r="T746" s="45"/>
      <c r="U746" s="45"/>
      <c r="V746" s="45"/>
    </row>
    <row r="747">
      <c r="A747" s="196"/>
      <c r="B747" s="188"/>
      <c r="C747" s="157"/>
      <c r="D747" s="157"/>
      <c r="E747" s="86"/>
      <c r="F747" s="86"/>
      <c r="G747" s="114"/>
      <c r="H747" s="45"/>
      <c r="I747" s="45"/>
      <c r="J747" s="45"/>
      <c r="K747" s="45"/>
      <c r="L747" s="45"/>
      <c r="M747" s="45"/>
      <c r="N747" s="45"/>
      <c r="O747" s="45"/>
      <c r="P747" s="45"/>
      <c r="Q747" s="45"/>
      <c r="R747" s="45"/>
      <c r="S747" s="45"/>
      <c r="T747" s="45"/>
      <c r="U747" s="45"/>
      <c r="V747" s="45"/>
    </row>
    <row r="748">
      <c r="A748" s="196"/>
      <c r="B748" s="188"/>
      <c r="C748" s="157"/>
      <c r="D748" s="157"/>
      <c r="E748" s="86"/>
      <c r="F748" s="86"/>
      <c r="G748" s="114"/>
      <c r="H748" s="45"/>
      <c r="I748" s="45"/>
      <c r="J748" s="45"/>
      <c r="K748" s="45"/>
      <c r="L748" s="45"/>
      <c r="M748" s="45"/>
      <c r="N748" s="45"/>
      <c r="O748" s="45"/>
      <c r="P748" s="45"/>
      <c r="Q748" s="45"/>
      <c r="R748" s="45"/>
      <c r="S748" s="45"/>
      <c r="T748" s="45"/>
      <c r="U748" s="45"/>
      <c r="V748" s="45"/>
    </row>
    <row r="749">
      <c r="A749" s="196"/>
      <c r="B749" s="188"/>
      <c r="C749" s="157"/>
      <c r="D749" s="157"/>
      <c r="E749" s="86"/>
      <c r="F749" s="86"/>
      <c r="G749" s="114"/>
      <c r="H749" s="45"/>
      <c r="I749" s="45"/>
      <c r="J749" s="45"/>
      <c r="K749" s="45"/>
      <c r="L749" s="45"/>
      <c r="M749" s="45"/>
      <c r="N749" s="45"/>
      <c r="O749" s="45"/>
      <c r="P749" s="45"/>
      <c r="Q749" s="45"/>
      <c r="R749" s="45"/>
      <c r="S749" s="45"/>
      <c r="T749" s="45"/>
      <c r="U749" s="45"/>
      <c r="V749" s="45"/>
    </row>
    <row r="750">
      <c r="A750" s="196"/>
      <c r="B750" s="188"/>
      <c r="C750" s="157"/>
      <c r="D750" s="157"/>
      <c r="E750" s="86"/>
      <c r="F750" s="86"/>
      <c r="G750" s="114"/>
      <c r="H750" s="45"/>
      <c r="I750" s="45"/>
      <c r="J750" s="45"/>
      <c r="K750" s="45"/>
      <c r="L750" s="45"/>
      <c r="M750" s="45"/>
      <c r="N750" s="45"/>
      <c r="O750" s="45"/>
      <c r="P750" s="45"/>
      <c r="Q750" s="45"/>
      <c r="R750" s="45"/>
      <c r="S750" s="45"/>
      <c r="T750" s="45"/>
      <c r="U750" s="45"/>
      <c r="V750" s="45"/>
    </row>
    <row r="751">
      <c r="A751" s="196"/>
      <c r="B751" s="188"/>
      <c r="C751" s="157"/>
      <c r="D751" s="157"/>
      <c r="E751" s="86"/>
      <c r="F751" s="86"/>
      <c r="G751" s="114"/>
      <c r="H751" s="45"/>
      <c r="I751" s="45"/>
      <c r="J751" s="45"/>
      <c r="K751" s="45"/>
      <c r="L751" s="45"/>
      <c r="M751" s="45"/>
      <c r="N751" s="45"/>
      <c r="O751" s="45"/>
      <c r="P751" s="45"/>
      <c r="Q751" s="45"/>
      <c r="R751" s="45"/>
      <c r="S751" s="45"/>
      <c r="T751" s="45"/>
      <c r="U751" s="45"/>
      <c r="V751" s="45"/>
    </row>
    <row r="752">
      <c r="A752" s="196"/>
      <c r="B752" s="188"/>
      <c r="C752" s="157"/>
      <c r="D752" s="157"/>
      <c r="E752" s="86"/>
      <c r="F752" s="86"/>
      <c r="G752" s="114"/>
      <c r="H752" s="45"/>
      <c r="I752" s="45"/>
      <c r="J752" s="45"/>
      <c r="K752" s="45"/>
      <c r="L752" s="45"/>
      <c r="M752" s="45"/>
      <c r="N752" s="45"/>
      <c r="O752" s="45"/>
      <c r="P752" s="45"/>
      <c r="Q752" s="45"/>
      <c r="R752" s="45"/>
      <c r="S752" s="45"/>
      <c r="T752" s="45"/>
      <c r="U752" s="45"/>
      <c r="V752" s="45"/>
    </row>
    <row r="753">
      <c r="A753" s="196"/>
      <c r="B753" s="188"/>
      <c r="C753" s="157"/>
      <c r="D753" s="157"/>
      <c r="E753" s="86"/>
      <c r="F753" s="86"/>
      <c r="G753" s="114"/>
      <c r="H753" s="45"/>
      <c r="I753" s="45"/>
      <c r="J753" s="45"/>
      <c r="K753" s="45"/>
      <c r="L753" s="45"/>
      <c r="M753" s="45"/>
      <c r="N753" s="45"/>
      <c r="O753" s="45"/>
      <c r="P753" s="45"/>
      <c r="Q753" s="45"/>
      <c r="R753" s="45"/>
      <c r="S753" s="45"/>
      <c r="T753" s="45"/>
      <c r="U753" s="45"/>
      <c r="V753" s="45"/>
    </row>
    <row r="754">
      <c r="A754" s="196"/>
      <c r="B754" s="188"/>
      <c r="C754" s="157"/>
      <c r="D754" s="157"/>
      <c r="E754" s="86"/>
      <c r="F754" s="86"/>
      <c r="G754" s="114"/>
      <c r="H754" s="45"/>
      <c r="I754" s="45"/>
      <c r="J754" s="45"/>
      <c r="K754" s="45"/>
      <c r="L754" s="45"/>
      <c r="M754" s="45"/>
      <c r="N754" s="45"/>
      <c r="O754" s="45"/>
      <c r="P754" s="45"/>
      <c r="Q754" s="45"/>
      <c r="R754" s="45"/>
      <c r="S754" s="45"/>
      <c r="T754" s="45"/>
      <c r="U754" s="45"/>
      <c r="V754" s="45"/>
    </row>
    <row r="755">
      <c r="A755" s="196"/>
      <c r="B755" s="188"/>
      <c r="C755" s="157"/>
      <c r="D755" s="157"/>
      <c r="E755" s="86"/>
      <c r="F755" s="86"/>
      <c r="G755" s="114"/>
      <c r="H755" s="45"/>
      <c r="I755" s="45"/>
      <c r="J755" s="45"/>
      <c r="K755" s="45"/>
      <c r="L755" s="45"/>
      <c r="M755" s="45"/>
      <c r="N755" s="45"/>
      <c r="O755" s="45"/>
      <c r="P755" s="45"/>
      <c r="Q755" s="45"/>
      <c r="R755" s="45"/>
      <c r="S755" s="45"/>
      <c r="T755" s="45"/>
      <c r="U755" s="45"/>
      <c r="V755" s="45"/>
    </row>
    <row r="756">
      <c r="A756" s="196"/>
      <c r="B756" s="188"/>
      <c r="C756" s="157"/>
      <c r="D756" s="157"/>
      <c r="E756" s="86"/>
      <c r="F756" s="86"/>
      <c r="G756" s="114"/>
      <c r="H756" s="45"/>
      <c r="I756" s="45"/>
      <c r="J756" s="45"/>
      <c r="K756" s="45"/>
      <c r="L756" s="45"/>
      <c r="M756" s="45"/>
      <c r="N756" s="45"/>
      <c r="O756" s="45"/>
      <c r="P756" s="45"/>
      <c r="Q756" s="45"/>
      <c r="R756" s="45"/>
      <c r="S756" s="45"/>
      <c r="T756" s="45"/>
      <c r="U756" s="45"/>
      <c r="V756" s="45"/>
    </row>
    <row r="757">
      <c r="A757" s="196"/>
      <c r="B757" s="188"/>
      <c r="C757" s="157"/>
      <c r="D757" s="157"/>
      <c r="E757" s="86"/>
      <c r="F757" s="86"/>
      <c r="G757" s="114"/>
      <c r="H757" s="45"/>
      <c r="I757" s="45"/>
      <c r="J757" s="45"/>
      <c r="K757" s="45"/>
      <c r="L757" s="45"/>
      <c r="M757" s="45"/>
      <c r="N757" s="45"/>
      <c r="O757" s="45"/>
      <c r="P757" s="45"/>
      <c r="Q757" s="45"/>
      <c r="R757" s="45"/>
      <c r="S757" s="45"/>
      <c r="T757" s="45"/>
      <c r="U757" s="45"/>
      <c r="V757" s="45"/>
    </row>
    <row r="758">
      <c r="A758" s="196"/>
      <c r="B758" s="188"/>
      <c r="C758" s="157"/>
      <c r="D758" s="157"/>
      <c r="E758" s="86"/>
      <c r="F758" s="86"/>
      <c r="G758" s="114"/>
      <c r="H758" s="45"/>
      <c r="I758" s="45"/>
      <c r="J758" s="45"/>
      <c r="K758" s="45"/>
      <c r="L758" s="45"/>
      <c r="M758" s="45"/>
      <c r="N758" s="45"/>
      <c r="O758" s="45"/>
      <c r="P758" s="45"/>
      <c r="Q758" s="45"/>
      <c r="R758" s="45"/>
      <c r="S758" s="45"/>
      <c r="T758" s="45"/>
      <c r="U758" s="45"/>
      <c r="V758" s="45"/>
    </row>
    <row r="759">
      <c r="A759" s="196"/>
      <c r="B759" s="188"/>
      <c r="C759" s="157"/>
      <c r="D759" s="157"/>
      <c r="E759" s="86"/>
      <c r="F759" s="86"/>
      <c r="G759" s="114"/>
      <c r="H759" s="45"/>
      <c r="I759" s="45"/>
      <c r="J759" s="45"/>
      <c r="K759" s="45"/>
      <c r="L759" s="45"/>
      <c r="M759" s="45"/>
      <c r="N759" s="45"/>
      <c r="O759" s="45"/>
      <c r="P759" s="45"/>
      <c r="Q759" s="45"/>
      <c r="R759" s="45"/>
      <c r="S759" s="45"/>
      <c r="T759" s="45"/>
      <c r="U759" s="45"/>
      <c r="V759" s="45"/>
    </row>
    <row r="760">
      <c r="A760" s="196"/>
      <c r="B760" s="188"/>
      <c r="C760" s="157"/>
      <c r="D760" s="157"/>
      <c r="E760" s="86"/>
      <c r="F760" s="86"/>
      <c r="G760" s="114"/>
      <c r="H760" s="45"/>
      <c r="I760" s="45"/>
      <c r="J760" s="45"/>
      <c r="K760" s="45"/>
      <c r="L760" s="45"/>
      <c r="M760" s="45"/>
      <c r="N760" s="45"/>
      <c r="O760" s="45"/>
      <c r="P760" s="45"/>
      <c r="Q760" s="45"/>
      <c r="R760" s="45"/>
      <c r="S760" s="45"/>
      <c r="T760" s="45"/>
      <c r="U760" s="45"/>
      <c r="V760" s="45"/>
    </row>
    <row r="761">
      <c r="A761" s="196"/>
      <c r="B761" s="188"/>
      <c r="C761" s="157"/>
      <c r="D761" s="157"/>
      <c r="E761" s="86"/>
      <c r="F761" s="86"/>
      <c r="G761" s="114"/>
      <c r="H761" s="45"/>
      <c r="I761" s="45"/>
      <c r="J761" s="45"/>
      <c r="K761" s="45"/>
      <c r="L761" s="45"/>
      <c r="M761" s="45"/>
      <c r="N761" s="45"/>
      <c r="O761" s="45"/>
      <c r="P761" s="45"/>
      <c r="Q761" s="45"/>
      <c r="R761" s="45"/>
      <c r="S761" s="45"/>
      <c r="T761" s="45"/>
      <c r="U761" s="45"/>
      <c r="V761" s="45"/>
    </row>
    <row r="762">
      <c r="A762" s="196"/>
      <c r="B762" s="188"/>
      <c r="C762" s="157"/>
      <c r="D762" s="157"/>
      <c r="E762" s="86"/>
      <c r="F762" s="86"/>
      <c r="G762" s="114"/>
      <c r="H762" s="45"/>
      <c r="I762" s="45"/>
      <c r="J762" s="45"/>
      <c r="K762" s="45"/>
      <c r="L762" s="45"/>
      <c r="M762" s="45"/>
      <c r="N762" s="45"/>
      <c r="O762" s="45"/>
      <c r="P762" s="45"/>
      <c r="Q762" s="45"/>
      <c r="R762" s="45"/>
      <c r="S762" s="45"/>
      <c r="T762" s="45"/>
      <c r="U762" s="45"/>
      <c r="V762" s="45"/>
    </row>
    <row r="763">
      <c r="A763" s="196"/>
      <c r="B763" s="188"/>
      <c r="C763" s="157"/>
      <c r="D763" s="157"/>
      <c r="E763" s="86"/>
      <c r="F763" s="86"/>
      <c r="G763" s="114"/>
      <c r="H763" s="45"/>
      <c r="I763" s="45"/>
      <c r="J763" s="45"/>
      <c r="K763" s="45"/>
      <c r="L763" s="45"/>
      <c r="M763" s="45"/>
      <c r="N763" s="45"/>
      <c r="O763" s="45"/>
      <c r="P763" s="45"/>
      <c r="Q763" s="45"/>
      <c r="R763" s="45"/>
      <c r="S763" s="45"/>
      <c r="T763" s="45"/>
      <c r="U763" s="45"/>
      <c r="V763" s="45"/>
    </row>
    <row r="764">
      <c r="A764" s="196"/>
      <c r="B764" s="188"/>
      <c r="C764" s="157"/>
      <c r="D764" s="157"/>
      <c r="E764" s="86"/>
      <c r="F764" s="86"/>
      <c r="G764" s="114"/>
      <c r="H764" s="45"/>
      <c r="I764" s="45"/>
      <c r="J764" s="45"/>
      <c r="K764" s="45"/>
      <c r="L764" s="45"/>
      <c r="M764" s="45"/>
      <c r="N764" s="45"/>
      <c r="O764" s="45"/>
      <c r="P764" s="45"/>
      <c r="Q764" s="45"/>
      <c r="R764" s="45"/>
      <c r="S764" s="45"/>
      <c r="T764" s="45"/>
      <c r="U764" s="45"/>
      <c r="V764" s="45"/>
    </row>
    <row r="765">
      <c r="A765" s="196"/>
      <c r="B765" s="188"/>
      <c r="C765" s="157"/>
      <c r="D765" s="157"/>
      <c r="E765" s="86"/>
      <c r="F765" s="86"/>
      <c r="G765" s="114"/>
      <c r="H765" s="45"/>
      <c r="I765" s="45"/>
      <c r="J765" s="45"/>
      <c r="K765" s="45"/>
      <c r="L765" s="45"/>
      <c r="M765" s="45"/>
      <c r="N765" s="45"/>
      <c r="O765" s="45"/>
      <c r="P765" s="45"/>
      <c r="Q765" s="45"/>
      <c r="R765" s="45"/>
      <c r="S765" s="45"/>
      <c r="T765" s="45"/>
      <c r="U765" s="45"/>
      <c r="V765" s="45"/>
    </row>
    <row r="766">
      <c r="A766" s="196"/>
      <c r="B766" s="188"/>
      <c r="C766" s="157"/>
      <c r="D766" s="157"/>
      <c r="E766" s="86"/>
      <c r="F766" s="86"/>
      <c r="G766" s="114"/>
      <c r="H766" s="45"/>
      <c r="I766" s="45"/>
      <c r="J766" s="45"/>
      <c r="K766" s="45"/>
      <c r="L766" s="45"/>
      <c r="M766" s="45"/>
      <c r="N766" s="45"/>
      <c r="O766" s="45"/>
      <c r="P766" s="45"/>
      <c r="Q766" s="45"/>
      <c r="R766" s="45"/>
      <c r="S766" s="45"/>
      <c r="T766" s="45"/>
      <c r="U766" s="45"/>
      <c r="V766" s="45"/>
    </row>
    <row r="767">
      <c r="A767" s="196"/>
      <c r="B767" s="188"/>
      <c r="C767" s="157"/>
      <c r="D767" s="157"/>
      <c r="E767" s="86"/>
      <c r="F767" s="86"/>
      <c r="G767" s="114"/>
      <c r="H767" s="45"/>
      <c r="I767" s="45"/>
      <c r="J767" s="45"/>
      <c r="K767" s="45"/>
      <c r="L767" s="45"/>
      <c r="M767" s="45"/>
      <c r="N767" s="45"/>
      <c r="O767" s="45"/>
      <c r="P767" s="45"/>
      <c r="Q767" s="45"/>
      <c r="R767" s="45"/>
      <c r="S767" s="45"/>
      <c r="T767" s="45"/>
      <c r="U767" s="45"/>
      <c r="V767" s="45"/>
    </row>
    <row r="768">
      <c r="A768" s="196"/>
      <c r="B768" s="188"/>
      <c r="C768" s="157"/>
      <c r="D768" s="157"/>
      <c r="E768" s="86"/>
      <c r="F768" s="86"/>
      <c r="G768" s="114"/>
      <c r="H768" s="45"/>
      <c r="I768" s="45"/>
      <c r="J768" s="45"/>
      <c r="K768" s="45"/>
      <c r="L768" s="45"/>
      <c r="M768" s="45"/>
      <c r="N768" s="45"/>
      <c r="O768" s="45"/>
      <c r="P768" s="45"/>
      <c r="Q768" s="45"/>
      <c r="R768" s="45"/>
      <c r="S768" s="45"/>
      <c r="T768" s="45"/>
      <c r="U768" s="45"/>
      <c r="V768" s="45"/>
    </row>
  </sheetData>
  <autoFilter ref="$A$1:$G$27"/>
  <dataValidations>
    <dataValidation type="list" allowBlank="1" showErrorMessage="1" sqref="E1">
      <formula1>"On process,Done,Hold,Cancel,Not yet"</formula1>
    </dataValidation>
    <dataValidation type="list" allowBlank="1" showErrorMessage="1" sqref="E2:E44">
      <formula1>"Status,Done,On Proses"</formula1>
    </dataValidation>
    <dataValidation type="list" allowBlank="1" showErrorMessage="1" sqref="F2:F62">
      <formula1>"Blum Sosialisasi,Sosialisasi"</formula1>
    </dataValidation>
    <dataValidation type="list" allowBlank="1" showErrorMessage="1" sqref="G3:G19 G21:G42 G44">
      <formula1>"Status,Go Live,Local"</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6.56"/>
    <col customWidth="1" min="2" max="2" width="66.33"/>
    <col customWidth="1" min="3" max="3" width="24.44"/>
    <col customWidth="1" min="4" max="4" width="24.78"/>
    <col customWidth="1" min="5" max="5" width="14.33"/>
    <col customWidth="1" min="6" max="6" width="22.33"/>
    <col customWidth="1" min="7" max="7" width="51.44"/>
    <col customWidth="1" min="9" max="9" width="24.78"/>
  </cols>
  <sheetData>
    <row r="1" ht="31.5" customHeight="1">
      <c r="A1" s="189" t="s">
        <v>0</v>
      </c>
      <c r="B1" s="137" t="s">
        <v>2</v>
      </c>
      <c r="C1" s="137" t="s">
        <v>3</v>
      </c>
      <c r="D1" s="138" t="s">
        <v>4</v>
      </c>
      <c r="E1" s="189" t="s">
        <v>5</v>
      </c>
      <c r="F1" s="194" t="s">
        <v>671</v>
      </c>
      <c r="G1" s="87" t="s">
        <v>6</v>
      </c>
      <c r="H1" s="167"/>
      <c r="I1" s="168"/>
      <c r="J1" s="168"/>
      <c r="K1" s="168"/>
      <c r="L1" s="168"/>
      <c r="M1" s="168"/>
      <c r="N1" s="168"/>
      <c r="O1" s="168"/>
      <c r="P1" s="168"/>
      <c r="Q1" s="168"/>
      <c r="R1" s="168"/>
      <c r="S1" s="168"/>
      <c r="T1" s="168"/>
      <c r="U1" s="168"/>
      <c r="V1" s="168"/>
    </row>
    <row r="2" ht="31.5" customHeight="1">
      <c r="A2" s="190"/>
      <c r="B2" s="139" t="s">
        <v>638</v>
      </c>
      <c r="C2" s="140" t="s">
        <v>431</v>
      </c>
      <c r="D2" s="140" t="s">
        <v>721</v>
      </c>
      <c r="E2" s="129" t="s">
        <v>10</v>
      </c>
      <c r="F2" s="183" t="s">
        <v>674</v>
      </c>
      <c r="G2" s="129" t="s">
        <v>32</v>
      </c>
      <c r="H2" s="174"/>
      <c r="I2" s="115"/>
      <c r="J2" s="45"/>
      <c r="K2" s="45"/>
      <c r="L2" s="45"/>
      <c r="M2" s="45"/>
      <c r="N2" s="45"/>
      <c r="O2" s="45"/>
      <c r="P2" s="45"/>
      <c r="Q2" s="45"/>
      <c r="R2" s="45"/>
      <c r="S2" s="45"/>
      <c r="T2" s="45"/>
      <c r="U2" s="45"/>
      <c r="V2" s="45"/>
    </row>
    <row r="3" ht="31.5" customHeight="1">
      <c r="A3" s="190"/>
      <c r="B3" s="187" t="s">
        <v>722</v>
      </c>
      <c r="C3" s="140" t="s">
        <v>431</v>
      </c>
      <c r="D3" s="140" t="s">
        <v>721</v>
      </c>
      <c r="E3" s="129" t="s">
        <v>10</v>
      </c>
      <c r="F3" s="183" t="s">
        <v>674</v>
      </c>
      <c r="G3" s="129" t="s">
        <v>32</v>
      </c>
      <c r="H3" s="45"/>
      <c r="I3" s="45"/>
      <c r="J3" s="45"/>
      <c r="K3" s="45"/>
      <c r="L3" s="45"/>
      <c r="M3" s="45"/>
      <c r="N3" s="45"/>
      <c r="O3" s="45"/>
      <c r="P3" s="45"/>
      <c r="Q3" s="45"/>
      <c r="R3" s="45"/>
      <c r="S3" s="45"/>
      <c r="T3" s="45"/>
      <c r="U3" s="45"/>
      <c r="V3" s="45"/>
    </row>
    <row r="4" ht="31.5" customHeight="1">
      <c r="A4" s="190"/>
      <c r="B4" s="187" t="s">
        <v>700</v>
      </c>
      <c r="C4" s="140" t="s">
        <v>9</v>
      </c>
      <c r="D4" s="140" t="s">
        <v>721</v>
      </c>
      <c r="E4" s="129" t="s">
        <v>10</v>
      </c>
      <c r="F4" s="183" t="s">
        <v>674</v>
      </c>
      <c r="G4" s="129" t="s">
        <v>32</v>
      </c>
      <c r="H4" s="45"/>
      <c r="I4" s="45"/>
      <c r="J4" s="45"/>
      <c r="K4" s="45"/>
      <c r="L4" s="45"/>
      <c r="M4" s="45"/>
      <c r="N4" s="45"/>
      <c r="O4" s="45"/>
      <c r="P4" s="45"/>
      <c r="Q4" s="45"/>
      <c r="R4" s="45"/>
      <c r="S4" s="45"/>
      <c r="T4" s="45"/>
      <c r="U4" s="45"/>
      <c r="V4" s="45"/>
    </row>
    <row r="5" ht="31.5" customHeight="1">
      <c r="A5" s="183"/>
      <c r="B5" s="187" t="s">
        <v>701</v>
      </c>
      <c r="C5" s="140" t="s">
        <v>9</v>
      </c>
      <c r="D5" s="140" t="s">
        <v>721</v>
      </c>
      <c r="E5" s="129" t="s">
        <v>10</v>
      </c>
      <c r="F5" s="183" t="s">
        <v>674</v>
      </c>
      <c r="G5" s="129" t="s">
        <v>32</v>
      </c>
      <c r="H5" s="45"/>
      <c r="I5" s="45"/>
      <c r="J5" s="45"/>
      <c r="K5" s="45"/>
      <c r="L5" s="45"/>
      <c r="M5" s="45"/>
      <c r="N5" s="45"/>
      <c r="O5" s="45"/>
      <c r="P5" s="45"/>
      <c r="Q5" s="45"/>
      <c r="R5" s="45"/>
      <c r="S5" s="45"/>
      <c r="T5" s="45"/>
      <c r="U5" s="45"/>
      <c r="V5" s="45"/>
    </row>
    <row r="6" ht="31.5" customHeight="1">
      <c r="A6" s="190"/>
      <c r="B6" s="187" t="s">
        <v>702</v>
      </c>
      <c r="C6" s="140" t="s">
        <v>9</v>
      </c>
      <c r="D6" s="140" t="s">
        <v>721</v>
      </c>
      <c r="E6" s="129" t="s">
        <v>673</v>
      </c>
      <c r="F6" s="183" t="s">
        <v>674</v>
      </c>
      <c r="G6" s="129" t="s">
        <v>32</v>
      </c>
      <c r="H6" s="45"/>
      <c r="I6" s="45"/>
      <c r="J6" s="45"/>
      <c r="K6" s="45"/>
      <c r="L6" s="45"/>
      <c r="M6" s="45"/>
      <c r="N6" s="45"/>
      <c r="O6" s="45"/>
      <c r="P6" s="45"/>
      <c r="Q6" s="45"/>
      <c r="R6" s="45"/>
      <c r="S6" s="45"/>
      <c r="T6" s="45"/>
      <c r="U6" s="45"/>
      <c r="V6" s="45"/>
    </row>
    <row r="7" ht="31.5" customHeight="1">
      <c r="A7" s="183"/>
      <c r="B7" s="187" t="s">
        <v>703</v>
      </c>
      <c r="C7" s="140" t="s">
        <v>9</v>
      </c>
      <c r="D7" s="140" t="s">
        <v>721</v>
      </c>
      <c r="E7" s="129" t="s">
        <v>673</v>
      </c>
      <c r="F7" s="183" t="s">
        <v>674</v>
      </c>
      <c r="G7" s="129" t="s">
        <v>32</v>
      </c>
      <c r="H7" s="45"/>
      <c r="I7" s="45"/>
      <c r="J7" s="45"/>
      <c r="K7" s="45"/>
      <c r="L7" s="45"/>
      <c r="M7" s="45"/>
      <c r="N7" s="45"/>
      <c r="O7" s="45"/>
      <c r="P7" s="45"/>
      <c r="Q7" s="45"/>
      <c r="R7" s="45"/>
      <c r="S7" s="45"/>
      <c r="T7" s="45"/>
      <c r="U7" s="45"/>
      <c r="V7" s="45"/>
    </row>
    <row r="8" ht="31.5" customHeight="1">
      <c r="A8" s="183"/>
      <c r="B8" s="187" t="s">
        <v>706</v>
      </c>
      <c r="C8" s="140" t="s">
        <v>26</v>
      </c>
      <c r="D8" s="140" t="s">
        <v>721</v>
      </c>
      <c r="E8" s="129" t="s">
        <v>10</v>
      </c>
      <c r="F8" s="183" t="s">
        <v>674</v>
      </c>
      <c r="G8" s="129" t="s">
        <v>32</v>
      </c>
      <c r="H8" s="45"/>
      <c r="I8" s="45"/>
      <c r="J8" s="45"/>
      <c r="K8" s="45"/>
      <c r="L8" s="45"/>
      <c r="M8" s="45"/>
      <c r="N8" s="45"/>
      <c r="O8" s="45"/>
      <c r="P8" s="45"/>
      <c r="Q8" s="45"/>
      <c r="R8" s="45"/>
      <c r="S8" s="45"/>
      <c r="T8" s="45"/>
      <c r="U8" s="45"/>
      <c r="V8" s="45"/>
    </row>
    <row r="9" ht="31.5" customHeight="1">
      <c r="A9" s="190"/>
      <c r="B9" s="170" t="s">
        <v>707</v>
      </c>
      <c r="C9" s="140" t="s">
        <v>26</v>
      </c>
      <c r="D9" s="140" t="s">
        <v>721</v>
      </c>
      <c r="E9" s="129" t="s">
        <v>10</v>
      </c>
      <c r="F9" s="183" t="s">
        <v>674</v>
      </c>
      <c r="G9" s="129" t="s">
        <v>32</v>
      </c>
      <c r="H9" s="45"/>
      <c r="I9" s="45"/>
      <c r="J9" s="45"/>
      <c r="K9" s="45"/>
      <c r="L9" s="45"/>
      <c r="M9" s="45"/>
      <c r="N9" s="45"/>
      <c r="O9" s="45"/>
      <c r="P9" s="45"/>
      <c r="Q9" s="45"/>
      <c r="R9" s="45"/>
      <c r="S9" s="45"/>
      <c r="T9" s="45"/>
      <c r="U9" s="45"/>
      <c r="V9" s="45"/>
    </row>
    <row r="10" ht="31.5" customHeight="1">
      <c r="A10" s="183"/>
      <c r="B10" s="170" t="s">
        <v>708</v>
      </c>
      <c r="C10" s="140" t="s">
        <v>26</v>
      </c>
      <c r="D10" s="140" t="s">
        <v>721</v>
      </c>
      <c r="E10" s="129" t="s">
        <v>10</v>
      </c>
      <c r="F10" s="183" t="s">
        <v>674</v>
      </c>
      <c r="G10" s="129" t="s">
        <v>32</v>
      </c>
      <c r="H10" s="45"/>
      <c r="I10" s="45"/>
      <c r="J10" s="45"/>
      <c r="K10" s="45"/>
      <c r="L10" s="45"/>
      <c r="M10" s="45"/>
      <c r="N10" s="45"/>
      <c r="O10" s="45"/>
      <c r="P10" s="45"/>
      <c r="Q10" s="45"/>
      <c r="R10" s="45"/>
      <c r="S10" s="45"/>
      <c r="T10" s="45"/>
      <c r="U10" s="45"/>
      <c r="V10" s="45"/>
    </row>
    <row r="11" ht="31.5" customHeight="1">
      <c r="A11" s="195"/>
      <c r="B11" s="187" t="s">
        <v>720</v>
      </c>
      <c r="C11" s="140" t="s">
        <v>431</v>
      </c>
      <c r="D11" s="140" t="s">
        <v>721</v>
      </c>
      <c r="E11" s="129" t="s">
        <v>10</v>
      </c>
      <c r="F11" s="183" t="s">
        <v>674</v>
      </c>
      <c r="G11" s="129" t="s">
        <v>32</v>
      </c>
      <c r="H11" s="45"/>
      <c r="I11" s="45"/>
      <c r="J11" s="45"/>
      <c r="K11" s="45"/>
      <c r="L11" s="45"/>
      <c r="M11" s="45"/>
      <c r="N11" s="45"/>
      <c r="O11" s="45"/>
      <c r="P11" s="45"/>
      <c r="Q11" s="45"/>
      <c r="R11" s="45"/>
      <c r="S11" s="45"/>
      <c r="T11" s="45"/>
      <c r="U11" s="45"/>
      <c r="V11" s="45"/>
    </row>
    <row r="12" ht="31.5" customHeight="1">
      <c r="A12" s="183"/>
      <c r="B12" s="187" t="s">
        <v>723</v>
      </c>
      <c r="C12" s="140" t="s">
        <v>431</v>
      </c>
      <c r="D12" s="140" t="s">
        <v>721</v>
      </c>
      <c r="E12" s="129" t="s">
        <v>10</v>
      </c>
      <c r="F12" s="183" t="s">
        <v>671</v>
      </c>
      <c r="G12" s="129" t="s">
        <v>224</v>
      </c>
      <c r="H12" s="45"/>
      <c r="I12" s="45"/>
      <c r="J12" s="45"/>
      <c r="K12" s="45"/>
      <c r="L12" s="45"/>
      <c r="M12" s="45"/>
      <c r="N12" s="45"/>
      <c r="O12" s="45"/>
      <c r="P12" s="45"/>
      <c r="Q12" s="45"/>
      <c r="R12" s="45"/>
      <c r="S12" s="45"/>
      <c r="T12" s="45"/>
      <c r="U12" s="45"/>
      <c r="V12" s="45"/>
    </row>
    <row r="13" ht="31.5" customHeight="1">
      <c r="A13" s="195"/>
      <c r="B13" s="187" t="s">
        <v>724</v>
      </c>
      <c r="C13" s="140" t="s">
        <v>431</v>
      </c>
      <c r="D13" s="140" t="s">
        <v>721</v>
      </c>
      <c r="E13" s="129" t="s">
        <v>673</v>
      </c>
      <c r="F13" s="183" t="s">
        <v>674</v>
      </c>
      <c r="G13" s="129" t="s">
        <v>32</v>
      </c>
      <c r="H13" s="45"/>
      <c r="I13" s="45"/>
      <c r="J13" s="45"/>
      <c r="K13" s="45"/>
      <c r="L13" s="45"/>
      <c r="M13" s="45"/>
      <c r="N13" s="45"/>
      <c r="O13" s="45"/>
      <c r="P13" s="45"/>
      <c r="Q13" s="45"/>
      <c r="R13" s="45"/>
      <c r="S13" s="45"/>
      <c r="T13" s="45"/>
      <c r="U13" s="45"/>
      <c r="V13" s="45"/>
    </row>
    <row r="14" ht="31.5" customHeight="1">
      <c r="A14" s="183"/>
      <c r="B14" s="187" t="s">
        <v>725</v>
      </c>
      <c r="C14" s="140" t="s">
        <v>9</v>
      </c>
      <c r="D14" s="140" t="s">
        <v>721</v>
      </c>
      <c r="E14" s="129" t="s">
        <v>10</v>
      </c>
      <c r="F14" s="183" t="s">
        <v>671</v>
      </c>
      <c r="G14" s="129" t="s">
        <v>224</v>
      </c>
      <c r="H14" s="45"/>
      <c r="I14" s="45"/>
      <c r="J14" s="45"/>
      <c r="K14" s="45"/>
      <c r="L14" s="45"/>
      <c r="M14" s="45"/>
      <c r="N14" s="45"/>
      <c r="O14" s="45"/>
      <c r="P14" s="45"/>
      <c r="Q14" s="45"/>
      <c r="R14" s="45"/>
      <c r="S14" s="45"/>
      <c r="T14" s="45"/>
      <c r="U14" s="45"/>
      <c r="V14" s="45"/>
    </row>
    <row r="15" ht="31.5" customHeight="1">
      <c r="A15" s="195"/>
      <c r="B15" s="187" t="s">
        <v>726</v>
      </c>
      <c r="C15" s="140" t="s">
        <v>9</v>
      </c>
      <c r="D15" s="140" t="s">
        <v>721</v>
      </c>
      <c r="E15" s="129" t="s">
        <v>10</v>
      </c>
      <c r="F15" s="183" t="s">
        <v>671</v>
      </c>
      <c r="G15" s="129" t="s">
        <v>224</v>
      </c>
      <c r="H15" s="45"/>
      <c r="I15" s="45"/>
      <c r="J15" s="45"/>
      <c r="K15" s="45"/>
      <c r="L15" s="45"/>
      <c r="M15" s="45"/>
      <c r="N15" s="45"/>
      <c r="O15" s="45"/>
      <c r="P15" s="45"/>
      <c r="Q15" s="45"/>
      <c r="R15" s="45"/>
      <c r="S15" s="45"/>
      <c r="T15" s="45"/>
      <c r="U15" s="45"/>
      <c r="V15" s="45"/>
    </row>
    <row r="16" ht="31.5" customHeight="1">
      <c r="A16" s="183"/>
      <c r="B16" s="187" t="s">
        <v>727</v>
      </c>
      <c r="C16" s="140" t="s">
        <v>9</v>
      </c>
      <c r="D16" s="140" t="s">
        <v>721</v>
      </c>
      <c r="E16" s="129" t="s">
        <v>10</v>
      </c>
      <c r="F16" s="183" t="s">
        <v>671</v>
      </c>
      <c r="G16" s="129" t="s">
        <v>224</v>
      </c>
      <c r="H16" s="45"/>
      <c r="I16" s="45"/>
      <c r="J16" s="45"/>
      <c r="K16" s="45"/>
      <c r="L16" s="45"/>
      <c r="M16" s="45"/>
      <c r="N16" s="45"/>
      <c r="O16" s="45"/>
      <c r="P16" s="45"/>
      <c r="Q16" s="45"/>
      <c r="R16" s="45"/>
      <c r="S16" s="45"/>
      <c r="T16" s="45"/>
      <c r="U16" s="45"/>
      <c r="V16" s="45"/>
    </row>
    <row r="17" ht="31.5" customHeight="1">
      <c r="A17" s="195"/>
      <c r="B17" s="187" t="s">
        <v>728</v>
      </c>
      <c r="C17" s="140" t="s">
        <v>9</v>
      </c>
      <c r="D17" s="140" t="s">
        <v>721</v>
      </c>
      <c r="E17" s="129" t="s">
        <v>10</v>
      </c>
      <c r="F17" s="183" t="s">
        <v>671</v>
      </c>
      <c r="G17" s="129" t="s">
        <v>224</v>
      </c>
      <c r="H17" s="45"/>
      <c r="I17" s="45"/>
      <c r="J17" s="45"/>
      <c r="K17" s="45"/>
      <c r="L17" s="45"/>
      <c r="M17" s="45"/>
      <c r="N17" s="45"/>
      <c r="O17" s="45"/>
      <c r="P17" s="45"/>
      <c r="Q17" s="45"/>
      <c r="R17" s="45"/>
      <c r="S17" s="45"/>
      <c r="T17" s="45"/>
      <c r="U17" s="45"/>
      <c r="V17" s="45"/>
    </row>
    <row r="18" ht="31.5" customHeight="1">
      <c r="A18" s="183"/>
      <c r="B18" s="187" t="s">
        <v>729</v>
      </c>
      <c r="C18" s="140" t="s">
        <v>9</v>
      </c>
      <c r="D18" s="140" t="s">
        <v>721</v>
      </c>
      <c r="E18" s="129" t="s">
        <v>10</v>
      </c>
      <c r="F18" s="183" t="s">
        <v>671</v>
      </c>
      <c r="G18" s="129" t="s">
        <v>224</v>
      </c>
      <c r="H18" s="45"/>
      <c r="I18" s="45"/>
      <c r="J18" s="45"/>
      <c r="K18" s="45"/>
      <c r="L18" s="45"/>
      <c r="M18" s="45"/>
      <c r="N18" s="45"/>
      <c r="O18" s="45"/>
      <c r="P18" s="45"/>
      <c r="Q18" s="45"/>
      <c r="R18" s="45"/>
      <c r="S18" s="45"/>
      <c r="T18" s="45"/>
      <c r="U18" s="45"/>
      <c r="V18" s="45"/>
    </row>
    <row r="19" ht="31.5" customHeight="1">
      <c r="A19" s="195"/>
      <c r="B19" s="187" t="s">
        <v>730</v>
      </c>
      <c r="C19" s="140" t="s">
        <v>9</v>
      </c>
      <c r="D19" s="140" t="s">
        <v>721</v>
      </c>
      <c r="E19" s="129" t="s">
        <v>10</v>
      </c>
      <c r="F19" s="183" t="s">
        <v>671</v>
      </c>
      <c r="G19" s="129" t="s">
        <v>224</v>
      </c>
      <c r="H19" s="45"/>
      <c r="I19" s="45"/>
      <c r="J19" s="45"/>
      <c r="K19" s="45"/>
      <c r="L19" s="45"/>
      <c r="M19" s="45"/>
      <c r="N19" s="45"/>
      <c r="O19" s="45"/>
      <c r="P19" s="45"/>
      <c r="Q19" s="45"/>
      <c r="R19" s="45"/>
      <c r="S19" s="45"/>
      <c r="T19" s="45"/>
      <c r="U19" s="45"/>
      <c r="V19" s="45"/>
    </row>
    <row r="20" ht="31.5" customHeight="1">
      <c r="A20" s="183"/>
      <c r="B20" s="187" t="s">
        <v>731</v>
      </c>
      <c r="C20" s="140" t="s">
        <v>9</v>
      </c>
      <c r="D20" s="140" t="s">
        <v>721</v>
      </c>
      <c r="E20" s="129" t="s">
        <v>10</v>
      </c>
      <c r="F20" s="183" t="s">
        <v>671</v>
      </c>
      <c r="G20" s="129" t="s">
        <v>224</v>
      </c>
      <c r="H20" s="45"/>
      <c r="I20" s="45"/>
      <c r="J20" s="45"/>
      <c r="K20" s="45"/>
      <c r="L20" s="45"/>
      <c r="M20" s="45"/>
      <c r="N20" s="45"/>
      <c r="O20" s="45"/>
      <c r="P20" s="45"/>
      <c r="Q20" s="45"/>
      <c r="R20" s="45"/>
      <c r="S20" s="45"/>
      <c r="T20" s="45"/>
      <c r="U20" s="45"/>
      <c r="V20" s="45"/>
    </row>
    <row r="21" ht="31.5" customHeight="1">
      <c r="A21" s="195"/>
      <c r="B21" s="187" t="s">
        <v>732</v>
      </c>
      <c r="C21" s="140" t="s">
        <v>431</v>
      </c>
      <c r="D21" s="140" t="s">
        <v>721</v>
      </c>
      <c r="E21" s="129" t="s">
        <v>10</v>
      </c>
      <c r="F21" s="183" t="s">
        <v>671</v>
      </c>
      <c r="G21" s="129" t="s">
        <v>224</v>
      </c>
      <c r="H21" s="45"/>
      <c r="I21" s="45"/>
      <c r="J21" s="45"/>
      <c r="K21" s="45"/>
      <c r="L21" s="45"/>
      <c r="M21" s="45"/>
      <c r="N21" s="45"/>
      <c r="O21" s="45"/>
      <c r="P21" s="45"/>
      <c r="Q21" s="45"/>
      <c r="R21" s="45"/>
      <c r="S21" s="45"/>
      <c r="T21" s="45"/>
      <c r="U21" s="45"/>
      <c r="V21" s="45"/>
    </row>
    <row r="22" ht="31.5" customHeight="1">
      <c r="A22" s="183"/>
      <c r="B22" s="187" t="s">
        <v>733</v>
      </c>
      <c r="C22" s="140" t="s">
        <v>431</v>
      </c>
      <c r="D22" s="140" t="s">
        <v>721</v>
      </c>
      <c r="E22" s="129" t="s">
        <v>10</v>
      </c>
      <c r="F22" s="183" t="s">
        <v>671</v>
      </c>
      <c r="G22" s="129" t="s">
        <v>224</v>
      </c>
      <c r="H22" s="45"/>
      <c r="I22" s="45"/>
      <c r="J22" s="45"/>
      <c r="K22" s="45"/>
      <c r="L22" s="45"/>
      <c r="M22" s="45"/>
      <c r="N22" s="45"/>
      <c r="O22" s="45"/>
      <c r="P22" s="45"/>
      <c r="Q22" s="45"/>
      <c r="R22" s="45"/>
      <c r="S22" s="45"/>
      <c r="T22" s="45"/>
      <c r="U22" s="45"/>
      <c r="V22" s="45"/>
    </row>
    <row r="23" ht="31.5" customHeight="1">
      <c r="A23" s="195"/>
      <c r="B23" s="187" t="s">
        <v>734</v>
      </c>
      <c r="C23" s="140" t="s">
        <v>431</v>
      </c>
      <c r="D23" s="140" t="s">
        <v>721</v>
      </c>
      <c r="E23" s="129" t="s">
        <v>10</v>
      </c>
      <c r="F23" s="183" t="s">
        <v>671</v>
      </c>
      <c r="G23" s="129" t="s">
        <v>224</v>
      </c>
      <c r="H23" s="45"/>
      <c r="I23" s="45"/>
      <c r="J23" s="45"/>
      <c r="K23" s="45"/>
      <c r="L23" s="45"/>
      <c r="M23" s="45"/>
      <c r="N23" s="45"/>
      <c r="O23" s="45"/>
      <c r="P23" s="45"/>
      <c r="Q23" s="45"/>
      <c r="R23" s="45"/>
      <c r="S23" s="45"/>
      <c r="T23" s="45"/>
      <c r="U23" s="45"/>
      <c r="V23" s="45"/>
    </row>
    <row r="24" ht="31.5" customHeight="1">
      <c r="A24" s="196"/>
      <c r="B24" s="187" t="s">
        <v>735</v>
      </c>
      <c r="C24" s="140" t="s">
        <v>431</v>
      </c>
      <c r="D24" s="140" t="s">
        <v>721</v>
      </c>
      <c r="E24" s="129" t="s">
        <v>10</v>
      </c>
      <c r="F24" s="183" t="s">
        <v>671</v>
      </c>
      <c r="G24" s="129" t="s">
        <v>224</v>
      </c>
      <c r="H24" s="45"/>
      <c r="I24" s="45"/>
      <c r="J24" s="45"/>
      <c r="K24" s="45"/>
      <c r="L24" s="45"/>
      <c r="M24" s="45"/>
      <c r="N24" s="45"/>
      <c r="O24" s="45"/>
      <c r="P24" s="45"/>
      <c r="Q24" s="45"/>
      <c r="R24" s="45"/>
      <c r="S24" s="45"/>
      <c r="T24" s="45"/>
      <c r="U24" s="45"/>
      <c r="V24" s="45"/>
    </row>
    <row r="25" ht="31.5" customHeight="1">
      <c r="A25" s="196"/>
      <c r="B25" s="187" t="s">
        <v>736</v>
      </c>
      <c r="C25" s="140" t="s">
        <v>431</v>
      </c>
      <c r="D25" s="140" t="s">
        <v>721</v>
      </c>
      <c r="E25" s="129" t="s">
        <v>10</v>
      </c>
      <c r="F25" s="183" t="s">
        <v>671</v>
      </c>
      <c r="G25" s="129" t="s">
        <v>224</v>
      </c>
      <c r="H25" s="45"/>
      <c r="I25" s="45"/>
      <c r="J25" s="45"/>
      <c r="K25" s="45"/>
      <c r="L25" s="45"/>
      <c r="M25" s="45"/>
      <c r="N25" s="45"/>
      <c r="O25" s="45"/>
      <c r="P25" s="45"/>
      <c r="Q25" s="45"/>
      <c r="R25" s="45"/>
      <c r="S25" s="45"/>
      <c r="T25" s="45"/>
      <c r="U25" s="45"/>
      <c r="V25" s="45"/>
    </row>
    <row r="26" ht="40.5" customHeight="1">
      <c r="A26" s="196"/>
      <c r="B26" s="187" t="s">
        <v>737</v>
      </c>
      <c r="C26" s="140" t="s">
        <v>431</v>
      </c>
      <c r="D26" s="140" t="s">
        <v>738</v>
      </c>
      <c r="E26" s="129" t="s">
        <v>673</v>
      </c>
      <c r="F26" s="183" t="s">
        <v>674</v>
      </c>
      <c r="G26" s="129" t="s">
        <v>32</v>
      </c>
      <c r="H26" s="45"/>
      <c r="I26" s="45"/>
      <c r="J26" s="45"/>
      <c r="K26" s="45"/>
      <c r="L26" s="45"/>
      <c r="M26" s="45"/>
      <c r="N26" s="45"/>
      <c r="O26" s="45"/>
      <c r="P26" s="45"/>
      <c r="Q26" s="45"/>
      <c r="R26" s="45"/>
      <c r="S26" s="45"/>
      <c r="T26" s="45"/>
      <c r="U26" s="45"/>
      <c r="V26" s="45"/>
    </row>
    <row r="27" ht="31.5" customHeight="1">
      <c r="A27" s="196"/>
      <c r="B27" s="187" t="s">
        <v>739</v>
      </c>
      <c r="C27" s="140" t="s">
        <v>431</v>
      </c>
      <c r="D27" s="140" t="s">
        <v>738</v>
      </c>
      <c r="E27" s="129" t="s">
        <v>673</v>
      </c>
      <c r="F27" s="183" t="s">
        <v>674</v>
      </c>
      <c r="G27" s="129" t="s">
        <v>32</v>
      </c>
      <c r="H27" s="45"/>
      <c r="I27" s="45"/>
      <c r="J27" s="45"/>
      <c r="K27" s="45"/>
      <c r="L27" s="45"/>
      <c r="M27" s="45"/>
      <c r="N27" s="45"/>
      <c r="O27" s="45"/>
      <c r="P27" s="45"/>
      <c r="Q27" s="45"/>
      <c r="R27" s="45"/>
      <c r="S27" s="45"/>
      <c r="T27" s="45"/>
      <c r="U27" s="45"/>
      <c r="V27" s="45"/>
    </row>
    <row r="28" ht="31.5" customHeight="1">
      <c r="A28" s="196"/>
      <c r="B28" s="187" t="s">
        <v>740</v>
      </c>
      <c r="C28" s="140" t="s">
        <v>9</v>
      </c>
      <c r="D28" s="140" t="s">
        <v>738</v>
      </c>
      <c r="E28" s="129" t="s">
        <v>10</v>
      </c>
      <c r="F28" s="183" t="s">
        <v>671</v>
      </c>
      <c r="G28" s="129" t="s">
        <v>224</v>
      </c>
      <c r="H28" s="45"/>
      <c r="I28" s="45"/>
      <c r="J28" s="45"/>
      <c r="K28" s="45"/>
      <c r="L28" s="45"/>
      <c r="M28" s="45"/>
      <c r="N28" s="45"/>
      <c r="O28" s="45"/>
      <c r="P28" s="45"/>
      <c r="Q28" s="45"/>
      <c r="R28" s="45"/>
      <c r="S28" s="45"/>
      <c r="T28" s="45"/>
      <c r="U28" s="45"/>
      <c r="V28" s="45"/>
    </row>
    <row r="29" ht="31.5" customHeight="1">
      <c r="A29" s="196"/>
      <c r="B29" s="187" t="s">
        <v>741</v>
      </c>
      <c r="C29" s="140" t="s">
        <v>9</v>
      </c>
      <c r="D29" s="140" t="s">
        <v>738</v>
      </c>
      <c r="E29" s="129" t="s">
        <v>10</v>
      </c>
      <c r="F29" s="183" t="s">
        <v>671</v>
      </c>
      <c r="G29" s="129" t="s">
        <v>224</v>
      </c>
      <c r="H29" s="45"/>
      <c r="I29" s="45"/>
      <c r="J29" s="45"/>
      <c r="K29" s="45"/>
      <c r="L29" s="45"/>
      <c r="M29" s="45"/>
      <c r="N29" s="45"/>
      <c r="O29" s="45"/>
      <c r="P29" s="45"/>
      <c r="Q29" s="45"/>
      <c r="R29" s="45"/>
      <c r="S29" s="45"/>
      <c r="T29" s="45"/>
      <c r="U29" s="45"/>
      <c r="V29" s="45"/>
    </row>
    <row r="30" ht="31.5" customHeight="1">
      <c r="A30" s="196"/>
      <c r="B30" s="187" t="s">
        <v>742</v>
      </c>
      <c r="C30" s="140" t="s">
        <v>9</v>
      </c>
      <c r="D30" s="140" t="s">
        <v>738</v>
      </c>
      <c r="E30" s="129" t="s">
        <v>10</v>
      </c>
      <c r="F30" s="183" t="s">
        <v>671</v>
      </c>
      <c r="G30" s="129" t="s">
        <v>224</v>
      </c>
      <c r="H30" s="45"/>
      <c r="I30" s="45"/>
      <c r="J30" s="45"/>
      <c r="K30" s="45"/>
      <c r="L30" s="45"/>
      <c r="M30" s="45"/>
      <c r="N30" s="45"/>
      <c r="O30" s="45"/>
      <c r="P30" s="45"/>
      <c r="Q30" s="45"/>
      <c r="R30" s="45"/>
      <c r="S30" s="45"/>
      <c r="T30" s="45"/>
      <c r="U30" s="45"/>
      <c r="V30" s="45"/>
    </row>
    <row r="31" ht="31.5" customHeight="1">
      <c r="A31" s="196"/>
      <c r="B31" s="188"/>
      <c r="C31" s="157"/>
      <c r="D31" s="157"/>
      <c r="E31" s="86"/>
      <c r="F31" s="86"/>
      <c r="G31" s="114"/>
      <c r="H31" s="45"/>
      <c r="I31" s="45"/>
      <c r="J31" s="45"/>
      <c r="K31" s="45"/>
      <c r="L31" s="45"/>
      <c r="M31" s="45"/>
      <c r="N31" s="45"/>
      <c r="O31" s="45"/>
      <c r="P31" s="45"/>
      <c r="Q31" s="45"/>
      <c r="R31" s="45"/>
      <c r="S31" s="45"/>
      <c r="T31" s="45"/>
      <c r="U31" s="45"/>
      <c r="V31" s="45"/>
    </row>
    <row r="32" ht="31.5" customHeight="1">
      <c r="A32" s="196"/>
      <c r="B32" s="188"/>
      <c r="C32" s="157"/>
      <c r="D32" s="157"/>
      <c r="E32" s="86"/>
      <c r="F32" s="86"/>
      <c r="G32" s="114"/>
      <c r="H32" s="45"/>
      <c r="I32" s="45"/>
      <c r="J32" s="45"/>
      <c r="K32" s="45"/>
      <c r="L32" s="45"/>
      <c r="M32" s="45"/>
      <c r="N32" s="45"/>
      <c r="O32" s="45"/>
      <c r="P32" s="45"/>
      <c r="Q32" s="45"/>
      <c r="R32" s="45"/>
      <c r="S32" s="45"/>
      <c r="T32" s="45"/>
      <c r="U32" s="45"/>
      <c r="V32" s="45"/>
    </row>
    <row r="33" ht="31.5" customHeight="1">
      <c r="A33" s="196"/>
      <c r="B33" s="188"/>
      <c r="C33" s="157"/>
      <c r="D33" s="157"/>
      <c r="E33" s="86"/>
      <c r="F33" s="86"/>
      <c r="G33" s="114"/>
      <c r="H33" s="45"/>
      <c r="I33" s="45"/>
      <c r="J33" s="45"/>
      <c r="K33" s="45"/>
      <c r="L33" s="45"/>
      <c r="M33" s="45"/>
      <c r="N33" s="45"/>
      <c r="O33" s="45"/>
      <c r="P33" s="45"/>
      <c r="Q33" s="45"/>
      <c r="R33" s="45"/>
      <c r="S33" s="45"/>
      <c r="T33" s="45"/>
      <c r="U33" s="45"/>
      <c r="V33" s="45"/>
    </row>
    <row r="34" ht="31.5" customHeight="1">
      <c r="A34" s="196"/>
      <c r="B34" s="188"/>
      <c r="C34" s="157"/>
      <c r="D34" s="157"/>
      <c r="E34" s="86"/>
      <c r="F34" s="86"/>
      <c r="G34" s="114"/>
      <c r="H34" s="45"/>
      <c r="I34" s="45"/>
      <c r="J34" s="45"/>
      <c r="K34" s="45"/>
      <c r="L34" s="45"/>
      <c r="M34" s="45"/>
      <c r="N34" s="45"/>
      <c r="O34" s="45"/>
      <c r="P34" s="45"/>
      <c r="Q34" s="45"/>
      <c r="R34" s="45"/>
      <c r="S34" s="45"/>
      <c r="T34" s="45"/>
      <c r="U34" s="45"/>
      <c r="V34" s="45"/>
    </row>
    <row r="35" ht="31.5" customHeight="1">
      <c r="A35" s="196"/>
      <c r="B35" s="188"/>
      <c r="C35" s="157"/>
      <c r="D35" s="157"/>
      <c r="E35" s="86"/>
      <c r="F35" s="86"/>
      <c r="G35" s="114"/>
      <c r="H35" s="45"/>
      <c r="I35" s="45"/>
      <c r="J35" s="45"/>
      <c r="K35" s="45"/>
      <c r="L35" s="45"/>
      <c r="M35" s="45"/>
      <c r="N35" s="45"/>
      <c r="O35" s="45"/>
      <c r="P35" s="45"/>
      <c r="Q35" s="45"/>
      <c r="R35" s="45"/>
      <c r="S35" s="45"/>
      <c r="T35" s="45"/>
      <c r="U35" s="45"/>
      <c r="V35" s="45"/>
    </row>
    <row r="36" ht="31.5" customHeight="1">
      <c r="A36" s="196"/>
      <c r="B36" s="188"/>
      <c r="C36" s="157"/>
      <c r="D36" s="157"/>
      <c r="E36" s="86"/>
      <c r="F36" s="86"/>
      <c r="G36" s="114"/>
      <c r="H36" s="45"/>
      <c r="I36" s="45"/>
      <c r="J36" s="45"/>
      <c r="K36" s="45"/>
      <c r="L36" s="45"/>
      <c r="M36" s="45"/>
      <c r="N36" s="45"/>
      <c r="O36" s="45"/>
      <c r="P36" s="45"/>
      <c r="Q36" s="45"/>
      <c r="R36" s="45"/>
      <c r="S36" s="45"/>
      <c r="T36" s="45"/>
      <c r="U36" s="45"/>
      <c r="V36" s="45"/>
    </row>
    <row r="37" ht="31.5" customHeight="1">
      <c r="A37" s="196"/>
      <c r="B37" s="188"/>
      <c r="C37" s="157"/>
      <c r="D37" s="157"/>
      <c r="E37" s="86"/>
      <c r="F37" s="86"/>
      <c r="G37" s="114"/>
      <c r="H37" s="45"/>
      <c r="I37" s="45"/>
      <c r="J37" s="45"/>
      <c r="K37" s="45"/>
      <c r="L37" s="45"/>
      <c r="M37" s="45"/>
      <c r="N37" s="45"/>
      <c r="O37" s="45"/>
      <c r="P37" s="45"/>
      <c r="Q37" s="45"/>
      <c r="R37" s="45"/>
      <c r="S37" s="45"/>
      <c r="T37" s="45"/>
      <c r="U37" s="45"/>
      <c r="V37" s="45"/>
    </row>
    <row r="38" ht="31.5" customHeight="1">
      <c r="A38" s="196"/>
      <c r="B38" s="188"/>
      <c r="C38" s="157"/>
      <c r="D38" s="157"/>
      <c r="E38" s="86"/>
      <c r="F38" s="86"/>
      <c r="G38" s="114"/>
      <c r="H38" s="45"/>
      <c r="I38" s="45"/>
      <c r="J38" s="45"/>
      <c r="K38" s="45"/>
      <c r="L38" s="45"/>
      <c r="M38" s="45"/>
      <c r="N38" s="45"/>
      <c r="O38" s="45"/>
      <c r="P38" s="45"/>
      <c r="Q38" s="45"/>
      <c r="R38" s="45"/>
      <c r="S38" s="45"/>
      <c r="T38" s="45"/>
      <c r="U38" s="45"/>
      <c r="V38" s="45"/>
    </row>
    <row r="39" ht="31.5" customHeight="1">
      <c r="A39" s="196"/>
      <c r="B39" s="188"/>
      <c r="C39" s="157"/>
      <c r="D39" s="157"/>
      <c r="E39" s="86"/>
      <c r="F39" s="86"/>
      <c r="G39" s="114"/>
      <c r="H39" s="45"/>
      <c r="I39" s="45"/>
      <c r="J39" s="45"/>
      <c r="K39" s="45"/>
      <c r="L39" s="45"/>
      <c r="M39" s="45"/>
      <c r="N39" s="45"/>
      <c r="O39" s="45"/>
      <c r="P39" s="45"/>
      <c r="Q39" s="45"/>
      <c r="R39" s="45"/>
      <c r="S39" s="45"/>
      <c r="T39" s="45"/>
      <c r="U39" s="45"/>
      <c r="V39" s="45"/>
    </row>
    <row r="40" ht="31.5" customHeight="1">
      <c r="A40" s="196"/>
      <c r="B40" s="188"/>
      <c r="C40" s="157"/>
      <c r="D40" s="157"/>
      <c r="E40" s="86"/>
      <c r="F40" s="86"/>
      <c r="G40" s="114"/>
      <c r="H40" s="45"/>
      <c r="I40" s="45"/>
      <c r="J40" s="45"/>
      <c r="K40" s="45"/>
      <c r="L40" s="45"/>
      <c r="M40" s="45"/>
      <c r="N40" s="45"/>
      <c r="O40" s="45"/>
      <c r="P40" s="45"/>
      <c r="Q40" s="45"/>
      <c r="R40" s="45"/>
      <c r="S40" s="45"/>
      <c r="T40" s="45"/>
      <c r="U40" s="45"/>
      <c r="V40" s="45"/>
    </row>
    <row r="41" ht="31.5" customHeight="1">
      <c r="A41" s="196"/>
      <c r="B41" s="188"/>
      <c r="C41" s="157"/>
      <c r="D41" s="157"/>
      <c r="E41" s="86"/>
      <c r="F41" s="86"/>
      <c r="G41" s="114"/>
      <c r="H41" s="45"/>
      <c r="I41" s="45"/>
      <c r="J41" s="45"/>
      <c r="K41" s="45"/>
      <c r="L41" s="45"/>
      <c r="M41" s="45"/>
      <c r="N41" s="45"/>
      <c r="O41" s="45"/>
      <c r="P41" s="45"/>
      <c r="Q41" s="45"/>
      <c r="R41" s="45"/>
      <c r="S41" s="45"/>
      <c r="T41" s="45"/>
      <c r="U41" s="45"/>
      <c r="V41" s="45"/>
    </row>
    <row r="42" ht="31.5" customHeight="1">
      <c r="A42" s="196"/>
      <c r="B42" s="188"/>
      <c r="C42" s="157"/>
      <c r="D42" s="157"/>
      <c r="E42" s="86"/>
      <c r="F42" s="86"/>
      <c r="G42" s="114"/>
      <c r="H42" s="45"/>
      <c r="I42" s="45"/>
      <c r="J42" s="45"/>
      <c r="K42" s="45"/>
      <c r="L42" s="45"/>
      <c r="M42" s="45"/>
      <c r="N42" s="45"/>
      <c r="O42" s="45"/>
      <c r="P42" s="45"/>
      <c r="Q42" s="45"/>
      <c r="R42" s="45"/>
      <c r="S42" s="45"/>
      <c r="T42" s="45"/>
      <c r="U42" s="45"/>
      <c r="V42" s="45"/>
    </row>
    <row r="43" ht="31.5" customHeight="1">
      <c r="A43" s="196"/>
      <c r="B43" s="188"/>
      <c r="C43" s="157"/>
      <c r="D43" s="157"/>
      <c r="E43" s="86"/>
      <c r="F43" s="86"/>
      <c r="G43" s="114"/>
      <c r="H43" s="45"/>
      <c r="I43" s="45"/>
      <c r="J43" s="45"/>
      <c r="K43" s="45"/>
      <c r="L43" s="45"/>
      <c r="M43" s="45"/>
      <c r="N43" s="45"/>
      <c r="O43" s="45"/>
      <c r="P43" s="45"/>
      <c r="Q43" s="45"/>
      <c r="R43" s="45"/>
      <c r="S43" s="45"/>
      <c r="T43" s="45"/>
      <c r="U43" s="45"/>
      <c r="V43" s="45"/>
    </row>
    <row r="44" ht="31.5" customHeight="1">
      <c r="A44" s="196"/>
      <c r="B44" s="188"/>
      <c r="C44" s="157"/>
      <c r="D44" s="157"/>
      <c r="E44" s="86"/>
      <c r="F44" s="86"/>
      <c r="G44" s="114"/>
      <c r="H44" s="45"/>
      <c r="I44" s="45"/>
      <c r="J44" s="45"/>
      <c r="K44" s="45"/>
      <c r="L44" s="45"/>
      <c r="M44" s="45"/>
      <c r="N44" s="45"/>
      <c r="O44" s="45"/>
      <c r="P44" s="45"/>
      <c r="Q44" s="45"/>
      <c r="R44" s="45"/>
      <c r="S44" s="45"/>
      <c r="T44" s="45"/>
      <c r="U44" s="45"/>
      <c r="V44" s="45"/>
    </row>
    <row r="45" ht="31.5" customHeight="1">
      <c r="A45" s="196"/>
      <c r="B45" s="188"/>
      <c r="C45" s="157"/>
      <c r="D45" s="157"/>
      <c r="E45" s="86"/>
      <c r="F45" s="86"/>
      <c r="G45" s="114"/>
      <c r="H45" s="45"/>
      <c r="I45" s="45"/>
      <c r="J45" s="45"/>
      <c r="K45" s="45"/>
      <c r="L45" s="45"/>
      <c r="M45" s="45"/>
      <c r="N45" s="45"/>
      <c r="O45" s="45"/>
      <c r="P45" s="45"/>
      <c r="Q45" s="45"/>
      <c r="R45" s="45"/>
      <c r="S45" s="45"/>
      <c r="T45" s="45"/>
      <c r="U45" s="45"/>
      <c r="V45" s="45"/>
    </row>
    <row r="46" ht="31.5" customHeight="1">
      <c r="A46" s="196"/>
      <c r="B46" s="188"/>
      <c r="C46" s="157"/>
      <c r="D46" s="157"/>
      <c r="E46" s="86"/>
      <c r="F46" s="86"/>
      <c r="G46" s="114"/>
      <c r="H46" s="45"/>
      <c r="I46" s="45"/>
      <c r="J46" s="45"/>
      <c r="K46" s="45"/>
      <c r="L46" s="45"/>
      <c r="M46" s="45"/>
      <c r="N46" s="45"/>
      <c r="O46" s="45"/>
      <c r="P46" s="45"/>
      <c r="Q46" s="45"/>
      <c r="R46" s="45"/>
      <c r="S46" s="45"/>
      <c r="T46" s="45"/>
      <c r="U46" s="45"/>
      <c r="V46" s="45"/>
    </row>
    <row r="47" ht="31.5" customHeight="1">
      <c r="A47" s="196"/>
      <c r="B47" s="188"/>
      <c r="C47" s="157"/>
      <c r="D47" s="157"/>
      <c r="E47" s="86"/>
      <c r="F47" s="86"/>
      <c r="G47" s="114"/>
      <c r="H47" s="45"/>
      <c r="I47" s="45"/>
      <c r="J47" s="45"/>
      <c r="K47" s="45"/>
      <c r="L47" s="45"/>
      <c r="M47" s="45"/>
      <c r="N47" s="45"/>
      <c r="O47" s="45"/>
      <c r="P47" s="45"/>
      <c r="Q47" s="45"/>
      <c r="R47" s="45"/>
      <c r="S47" s="45"/>
      <c r="T47" s="45"/>
      <c r="U47" s="45"/>
      <c r="V47" s="45"/>
    </row>
    <row r="48" ht="31.5" customHeight="1">
      <c r="A48" s="196"/>
      <c r="B48" s="188"/>
      <c r="C48" s="157"/>
      <c r="D48" s="157"/>
      <c r="E48" s="86"/>
      <c r="F48" s="86"/>
      <c r="G48" s="114"/>
      <c r="H48" s="45"/>
      <c r="I48" s="45"/>
      <c r="J48" s="45"/>
      <c r="K48" s="45"/>
      <c r="L48" s="45"/>
      <c r="M48" s="45"/>
      <c r="N48" s="45"/>
      <c r="O48" s="45"/>
      <c r="P48" s="45"/>
      <c r="Q48" s="45"/>
      <c r="R48" s="45"/>
      <c r="S48" s="45"/>
      <c r="T48" s="45"/>
      <c r="U48" s="45"/>
      <c r="V48" s="45"/>
    </row>
    <row r="49" ht="31.5" customHeight="1">
      <c r="A49" s="196"/>
      <c r="B49" s="188"/>
      <c r="C49" s="157"/>
      <c r="D49" s="157"/>
      <c r="E49" s="86"/>
      <c r="F49" s="86"/>
      <c r="G49" s="114"/>
      <c r="H49" s="45"/>
      <c r="I49" s="45"/>
      <c r="J49" s="45"/>
      <c r="K49" s="45"/>
      <c r="L49" s="45"/>
      <c r="M49" s="45"/>
      <c r="N49" s="45"/>
      <c r="O49" s="45"/>
      <c r="P49" s="45"/>
      <c r="Q49" s="45"/>
      <c r="R49" s="45"/>
      <c r="S49" s="45"/>
      <c r="T49" s="45"/>
      <c r="U49" s="45"/>
      <c r="V49" s="45"/>
    </row>
    <row r="50" ht="31.5" customHeight="1">
      <c r="A50" s="196"/>
      <c r="B50" s="188"/>
      <c r="C50" s="157"/>
      <c r="D50" s="157"/>
      <c r="E50" s="86"/>
      <c r="F50" s="86"/>
      <c r="G50" s="114"/>
      <c r="H50" s="45"/>
      <c r="I50" s="45"/>
      <c r="J50" s="45"/>
      <c r="K50" s="45"/>
      <c r="L50" s="45"/>
      <c r="M50" s="45"/>
      <c r="N50" s="45"/>
      <c r="O50" s="45"/>
      <c r="P50" s="45"/>
      <c r="Q50" s="45"/>
      <c r="R50" s="45"/>
      <c r="S50" s="45"/>
      <c r="T50" s="45"/>
      <c r="U50" s="45"/>
      <c r="V50" s="45"/>
    </row>
    <row r="51" ht="31.5" customHeight="1">
      <c r="A51" s="196"/>
      <c r="B51" s="188"/>
      <c r="C51" s="157"/>
      <c r="D51" s="157"/>
      <c r="E51" s="86"/>
      <c r="F51" s="86"/>
      <c r="G51" s="114"/>
      <c r="H51" s="45"/>
      <c r="I51" s="45"/>
      <c r="J51" s="45"/>
      <c r="K51" s="45"/>
      <c r="L51" s="45"/>
      <c r="M51" s="45"/>
      <c r="N51" s="45"/>
      <c r="O51" s="45"/>
      <c r="P51" s="45"/>
      <c r="Q51" s="45"/>
      <c r="R51" s="45"/>
      <c r="S51" s="45"/>
      <c r="T51" s="45"/>
      <c r="U51" s="45"/>
      <c r="V51" s="45"/>
    </row>
    <row r="52" ht="31.5" customHeight="1">
      <c r="A52" s="196"/>
      <c r="B52" s="188"/>
      <c r="C52" s="157"/>
      <c r="D52" s="157"/>
      <c r="E52" s="86"/>
      <c r="F52" s="86"/>
      <c r="G52" s="114"/>
      <c r="H52" s="45"/>
      <c r="I52" s="45"/>
      <c r="J52" s="45"/>
      <c r="K52" s="45"/>
      <c r="L52" s="45"/>
      <c r="M52" s="45"/>
      <c r="N52" s="45"/>
      <c r="O52" s="45"/>
      <c r="P52" s="45"/>
      <c r="Q52" s="45"/>
      <c r="R52" s="45"/>
      <c r="S52" s="45"/>
      <c r="T52" s="45"/>
      <c r="U52" s="45"/>
      <c r="V52" s="45"/>
    </row>
    <row r="53" ht="31.5" customHeight="1">
      <c r="A53" s="196"/>
      <c r="B53" s="188"/>
      <c r="C53" s="157"/>
      <c r="D53" s="157"/>
      <c r="E53" s="86"/>
      <c r="F53" s="86"/>
      <c r="G53" s="114"/>
      <c r="H53" s="45"/>
      <c r="I53" s="45"/>
      <c r="J53" s="45"/>
      <c r="K53" s="45"/>
      <c r="L53" s="45"/>
      <c r="M53" s="45"/>
      <c r="N53" s="45"/>
      <c r="O53" s="45"/>
      <c r="P53" s="45"/>
      <c r="Q53" s="45"/>
      <c r="R53" s="45"/>
      <c r="S53" s="45"/>
      <c r="T53" s="45"/>
      <c r="U53" s="45"/>
      <c r="V53" s="45"/>
    </row>
    <row r="54" ht="31.5" customHeight="1">
      <c r="A54" s="196"/>
      <c r="B54" s="188"/>
      <c r="C54" s="157"/>
      <c r="D54" s="157"/>
      <c r="E54" s="86"/>
      <c r="F54" s="86"/>
      <c r="G54" s="114"/>
      <c r="H54" s="45"/>
      <c r="I54" s="45"/>
      <c r="J54" s="45"/>
      <c r="K54" s="45"/>
      <c r="L54" s="45"/>
      <c r="M54" s="45"/>
      <c r="N54" s="45"/>
      <c r="O54" s="45"/>
      <c r="P54" s="45"/>
      <c r="Q54" s="45"/>
      <c r="R54" s="45"/>
      <c r="S54" s="45"/>
      <c r="T54" s="45"/>
      <c r="U54" s="45"/>
      <c r="V54" s="45"/>
    </row>
    <row r="55" ht="31.5" customHeight="1">
      <c r="A55" s="196"/>
      <c r="B55" s="188"/>
      <c r="C55" s="157"/>
      <c r="D55" s="157"/>
      <c r="E55" s="86"/>
      <c r="F55" s="86"/>
      <c r="G55" s="114"/>
      <c r="H55" s="45"/>
      <c r="I55" s="45"/>
      <c r="J55" s="45"/>
      <c r="K55" s="45"/>
      <c r="L55" s="45"/>
      <c r="M55" s="45"/>
      <c r="N55" s="45"/>
      <c r="O55" s="45"/>
      <c r="P55" s="45"/>
      <c r="Q55" s="45"/>
      <c r="R55" s="45"/>
      <c r="S55" s="45"/>
      <c r="T55" s="45"/>
      <c r="U55" s="45"/>
      <c r="V55" s="45"/>
    </row>
    <row r="56" ht="31.5" customHeight="1">
      <c r="A56" s="196"/>
      <c r="B56" s="188"/>
      <c r="C56" s="157"/>
      <c r="D56" s="157"/>
      <c r="E56" s="86"/>
      <c r="F56" s="86"/>
      <c r="G56" s="114"/>
      <c r="H56" s="45"/>
      <c r="I56" s="45"/>
      <c r="J56" s="45"/>
      <c r="K56" s="45"/>
      <c r="L56" s="45"/>
      <c r="M56" s="45"/>
      <c r="N56" s="45"/>
      <c r="O56" s="45"/>
      <c r="P56" s="45"/>
      <c r="Q56" s="45"/>
      <c r="R56" s="45"/>
      <c r="S56" s="45"/>
      <c r="T56" s="45"/>
      <c r="U56" s="45"/>
      <c r="V56" s="45"/>
    </row>
    <row r="57" ht="31.5" customHeight="1">
      <c r="A57" s="196"/>
      <c r="B57" s="188"/>
      <c r="C57" s="157"/>
      <c r="D57" s="157"/>
      <c r="E57" s="86"/>
      <c r="F57" s="86"/>
      <c r="G57" s="114"/>
      <c r="H57" s="45"/>
      <c r="I57" s="45"/>
      <c r="J57" s="45"/>
      <c r="K57" s="45"/>
      <c r="L57" s="45"/>
      <c r="M57" s="45"/>
      <c r="N57" s="45"/>
      <c r="O57" s="45"/>
      <c r="P57" s="45"/>
      <c r="Q57" s="45"/>
      <c r="R57" s="45"/>
      <c r="S57" s="45"/>
      <c r="T57" s="45"/>
      <c r="U57" s="45"/>
      <c r="V57" s="45"/>
    </row>
    <row r="58" ht="31.5" customHeight="1">
      <c r="A58" s="196"/>
      <c r="B58" s="188"/>
      <c r="C58" s="157"/>
      <c r="D58" s="157"/>
      <c r="E58" s="86"/>
      <c r="F58" s="86"/>
      <c r="G58" s="114"/>
      <c r="H58" s="45"/>
      <c r="I58" s="45"/>
      <c r="J58" s="45"/>
      <c r="K58" s="45"/>
      <c r="L58" s="45"/>
      <c r="M58" s="45"/>
      <c r="N58" s="45"/>
      <c r="O58" s="45"/>
      <c r="P58" s="45"/>
      <c r="Q58" s="45"/>
      <c r="R58" s="45"/>
      <c r="S58" s="45"/>
      <c r="T58" s="45"/>
      <c r="U58" s="45"/>
      <c r="V58" s="45"/>
    </row>
    <row r="59" ht="31.5" customHeight="1">
      <c r="A59" s="196"/>
      <c r="B59" s="188"/>
      <c r="C59" s="157"/>
      <c r="D59" s="157"/>
      <c r="E59" s="86"/>
      <c r="F59" s="86"/>
      <c r="G59" s="114"/>
      <c r="H59" s="45"/>
      <c r="I59" s="45"/>
      <c r="J59" s="45"/>
      <c r="K59" s="45"/>
      <c r="L59" s="45"/>
      <c r="M59" s="45"/>
      <c r="N59" s="45"/>
      <c r="O59" s="45"/>
      <c r="P59" s="45"/>
      <c r="Q59" s="45"/>
      <c r="R59" s="45"/>
      <c r="S59" s="45"/>
      <c r="T59" s="45"/>
      <c r="U59" s="45"/>
      <c r="V59" s="45"/>
    </row>
    <row r="60" ht="31.5" customHeight="1">
      <c r="A60" s="196"/>
      <c r="B60" s="188"/>
      <c r="C60" s="157"/>
      <c r="D60" s="157"/>
      <c r="E60" s="86"/>
      <c r="F60" s="86"/>
      <c r="G60" s="114"/>
      <c r="H60" s="45"/>
      <c r="I60" s="45"/>
      <c r="J60" s="45"/>
      <c r="K60" s="45"/>
      <c r="L60" s="45"/>
      <c r="M60" s="45"/>
      <c r="N60" s="45"/>
      <c r="O60" s="45"/>
      <c r="P60" s="45"/>
      <c r="Q60" s="45"/>
      <c r="R60" s="45"/>
      <c r="S60" s="45"/>
      <c r="T60" s="45"/>
      <c r="U60" s="45"/>
      <c r="V60" s="45"/>
    </row>
    <row r="61" ht="31.5" customHeight="1">
      <c r="A61" s="196"/>
      <c r="B61" s="188"/>
      <c r="C61" s="157"/>
      <c r="D61" s="157"/>
      <c r="E61" s="86"/>
      <c r="F61" s="86"/>
      <c r="G61" s="114"/>
      <c r="H61" s="45"/>
      <c r="I61" s="45"/>
      <c r="J61" s="45"/>
      <c r="K61" s="45"/>
      <c r="L61" s="45"/>
      <c r="M61" s="45"/>
      <c r="N61" s="45"/>
      <c r="O61" s="45"/>
      <c r="P61" s="45"/>
      <c r="Q61" s="45"/>
      <c r="R61" s="45"/>
      <c r="S61" s="45"/>
      <c r="T61" s="45"/>
      <c r="U61" s="45"/>
      <c r="V61" s="45"/>
    </row>
    <row r="62" ht="31.5" customHeight="1">
      <c r="A62" s="196"/>
      <c r="B62" s="188"/>
      <c r="C62" s="157"/>
      <c r="D62" s="157"/>
      <c r="E62" s="86"/>
      <c r="F62" s="86"/>
      <c r="G62" s="114"/>
      <c r="H62" s="45"/>
      <c r="I62" s="45"/>
      <c r="J62" s="45"/>
      <c r="K62" s="45"/>
      <c r="L62" s="45"/>
      <c r="M62" s="45"/>
      <c r="N62" s="45"/>
      <c r="O62" s="45"/>
      <c r="P62" s="45"/>
      <c r="Q62" s="45"/>
      <c r="R62" s="45"/>
      <c r="S62" s="45"/>
      <c r="T62" s="45"/>
      <c r="U62" s="45"/>
      <c r="V62" s="45"/>
    </row>
    <row r="63" ht="31.5" customHeight="1">
      <c r="A63" s="196"/>
      <c r="B63" s="188"/>
      <c r="C63" s="157"/>
      <c r="D63" s="157"/>
      <c r="E63" s="86"/>
      <c r="F63" s="86"/>
      <c r="G63" s="114"/>
      <c r="H63" s="45"/>
      <c r="I63" s="45"/>
      <c r="J63" s="45"/>
      <c r="K63" s="45"/>
      <c r="L63" s="45"/>
      <c r="M63" s="45"/>
      <c r="N63" s="45"/>
      <c r="O63" s="45"/>
      <c r="P63" s="45"/>
      <c r="Q63" s="45"/>
      <c r="R63" s="45"/>
      <c r="S63" s="45"/>
      <c r="T63" s="45"/>
      <c r="U63" s="45"/>
      <c r="V63" s="45"/>
    </row>
    <row r="64" ht="31.5" customHeight="1">
      <c r="A64" s="196"/>
      <c r="B64" s="188"/>
      <c r="C64" s="157"/>
      <c r="D64" s="157"/>
      <c r="E64" s="86"/>
      <c r="F64" s="86"/>
      <c r="G64" s="114"/>
      <c r="H64" s="45"/>
      <c r="I64" s="45"/>
      <c r="J64" s="45"/>
      <c r="K64" s="45"/>
      <c r="L64" s="45"/>
      <c r="M64" s="45"/>
      <c r="N64" s="45"/>
      <c r="O64" s="45"/>
      <c r="P64" s="45"/>
      <c r="Q64" s="45"/>
      <c r="R64" s="45"/>
      <c r="S64" s="45"/>
      <c r="T64" s="45"/>
      <c r="U64" s="45"/>
      <c r="V64" s="45"/>
    </row>
    <row r="65" ht="31.5" customHeight="1">
      <c r="A65" s="196"/>
      <c r="B65" s="188"/>
      <c r="C65" s="157"/>
      <c r="D65" s="157"/>
      <c r="E65" s="86"/>
      <c r="F65" s="86"/>
      <c r="G65" s="114"/>
      <c r="H65" s="45"/>
      <c r="I65" s="45"/>
      <c r="J65" s="45"/>
      <c r="K65" s="45"/>
      <c r="L65" s="45"/>
      <c r="M65" s="45"/>
      <c r="N65" s="45"/>
      <c r="O65" s="45"/>
      <c r="P65" s="45"/>
      <c r="Q65" s="45"/>
      <c r="R65" s="45"/>
      <c r="S65" s="45"/>
      <c r="T65" s="45"/>
      <c r="U65" s="45"/>
      <c r="V65" s="45"/>
    </row>
    <row r="66" ht="31.5" customHeight="1">
      <c r="A66" s="196"/>
      <c r="B66" s="188"/>
      <c r="C66" s="157"/>
      <c r="D66" s="157"/>
      <c r="E66" s="86"/>
      <c r="F66" s="86"/>
      <c r="G66" s="114"/>
      <c r="H66" s="45"/>
      <c r="I66" s="45"/>
      <c r="J66" s="45"/>
      <c r="K66" s="45"/>
      <c r="L66" s="45"/>
      <c r="M66" s="45"/>
      <c r="N66" s="45"/>
      <c r="O66" s="45"/>
      <c r="P66" s="45"/>
      <c r="Q66" s="45"/>
      <c r="R66" s="45"/>
      <c r="S66" s="45"/>
      <c r="T66" s="45"/>
      <c r="U66" s="45"/>
      <c r="V66" s="45"/>
    </row>
    <row r="67" ht="31.5" customHeight="1">
      <c r="A67" s="196"/>
      <c r="B67" s="188"/>
      <c r="C67" s="157"/>
      <c r="D67" s="157"/>
      <c r="E67" s="86"/>
      <c r="F67" s="86"/>
      <c r="G67" s="114"/>
      <c r="H67" s="45"/>
      <c r="I67" s="45"/>
      <c r="J67" s="45"/>
      <c r="K67" s="45"/>
      <c r="L67" s="45"/>
      <c r="M67" s="45"/>
      <c r="N67" s="45"/>
      <c r="O67" s="45"/>
      <c r="P67" s="45"/>
      <c r="Q67" s="45"/>
      <c r="R67" s="45"/>
      <c r="S67" s="45"/>
      <c r="T67" s="45"/>
      <c r="U67" s="45"/>
      <c r="V67" s="45"/>
    </row>
    <row r="68" ht="31.5" customHeight="1">
      <c r="A68" s="196"/>
      <c r="B68" s="188"/>
      <c r="C68" s="157"/>
      <c r="D68" s="157"/>
      <c r="E68" s="86"/>
      <c r="F68" s="86"/>
      <c r="G68" s="114"/>
      <c r="H68" s="45"/>
      <c r="I68" s="45"/>
      <c r="J68" s="45"/>
      <c r="K68" s="45"/>
      <c r="L68" s="45"/>
      <c r="M68" s="45"/>
      <c r="N68" s="45"/>
      <c r="O68" s="45"/>
      <c r="P68" s="45"/>
      <c r="Q68" s="45"/>
      <c r="R68" s="45"/>
      <c r="S68" s="45"/>
      <c r="T68" s="45"/>
      <c r="U68" s="45"/>
      <c r="V68" s="45"/>
    </row>
    <row r="69" ht="31.5" customHeight="1">
      <c r="A69" s="196"/>
      <c r="B69" s="188"/>
      <c r="C69" s="157"/>
      <c r="D69" s="157"/>
      <c r="E69" s="86"/>
      <c r="F69" s="86"/>
      <c r="G69" s="114"/>
      <c r="H69" s="45"/>
      <c r="I69" s="45"/>
      <c r="J69" s="45"/>
      <c r="K69" s="45"/>
      <c r="L69" s="45"/>
      <c r="M69" s="45"/>
      <c r="N69" s="45"/>
      <c r="O69" s="45"/>
      <c r="P69" s="45"/>
      <c r="Q69" s="45"/>
      <c r="R69" s="45"/>
      <c r="S69" s="45"/>
      <c r="T69" s="45"/>
      <c r="U69" s="45"/>
      <c r="V69" s="45"/>
    </row>
    <row r="70" ht="31.5" customHeight="1">
      <c r="A70" s="196"/>
      <c r="B70" s="188"/>
      <c r="C70" s="157"/>
      <c r="D70" s="157"/>
      <c r="E70" s="86"/>
      <c r="F70" s="86"/>
      <c r="G70" s="114"/>
      <c r="H70" s="45"/>
      <c r="I70" s="45"/>
      <c r="J70" s="45"/>
      <c r="K70" s="45"/>
      <c r="L70" s="45"/>
      <c r="M70" s="45"/>
      <c r="N70" s="45"/>
      <c r="O70" s="45"/>
      <c r="P70" s="45"/>
      <c r="Q70" s="45"/>
      <c r="R70" s="45"/>
      <c r="S70" s="45"/>
      <c r="T70" s="45"/>
      <c r="U70" s="45"/>
      <c r="V70" s="45"/>
    </row>
    <row r="71" ht="31.5" customHeight="1">
      <c r="A71" s="196"/>
      <c r="B71" s="188"/>
      <c r="C71" s="157"/>
      <c r="D71" s="157"/>
      <c r="E71" s="86"/>
      <c r="F71" s="86"/>
      <c r="G71" s="114"/>
      <c r="H71" s="45"/>
      <c r="I71" s="45"/>
      <c r="J71" s="45"/>
      <c r="K71" s="45"/>
      <c r="L71" s="45"/>
      <c r="M71" s="45"/>
      <c r="N71" s="45"/>
      <c r="O71" s="45"/>
      <c r="P71" s="45"/>
      <c r="Q71" s="45"/>
      <c r="R71" s="45"/>
      <c r="S71" s="45"/>
      <c r="T71" s="45"/>
      <c r="U71" s="45"/>
      <c r="V71" s="45"/>
    </row>
    <row r="72" ht="31.5" customHeight="1">
      <c r="A72" s="196"/>
      <c r="B72" s="188"/>
      <c r="C72" s="157"/>
      <c r="D72" s="157"/>
      <c r="E72" s="86"/>
      <c r="F72" s="86"/>
      <c r="G72" s="114"/>
      <c r="H72" s="45"/>
      <c r="I72" s="45"/>
      <c r="J72" s="45"/>
      <c r="K72" s="45"/>
      <c r="L72" s="45"/>
      <c r="M72" s="45"/>
      <c r="N72" s="45"/>
      <c r="O72" s="45"/>
      <c r="P72" s="45"/>
      <c r="Q72" s="45"/>
      <c r="R72" s="45"/>
      <c r="S72" s="45"/>
      <c r="T72" s="45"/>
      <c r="U72" s="45"/>
      <c r="V72" s="45"/>
    </row>
    <row r="73">
      <c r="A73" s="196"/>
      <c r="B73" s="188"/>
      <c r="C73" s="157"/>
      <c r="D73" s="157"/>
      <c r="E73" s="86"/>
      <c r="F73" s="86"/>
      <c r="G73" s="114"/>
      <c r="H73" s="45"/>
      <c r="I73" s="45"/>
      <c r="J73" s="45"/>
      <c r="K73" s="45"/>
      <c r="L73" s="45"/>
      <c r="M73" s="45"/>
      <c r="N73" s="45"/>
      <c r="O73" s="45"/>
      <c r="P73" s="45"/>
      <c r="Q73" s="45"/>
      <c r="R73" s="45"/>
      <c r="S73" s="45"/>
      <c r="T73" s="45"/>
      <c r="U73" s="45"/>
      <c r="V73" s="45"/>
    </row>
    <row r="74">
      <c r="A74" s="196"/>
      <c r="B74" s="188"/>
      <c r="C74" s="157"/>
      <c r="D74" s="157"/>
      <c r="E74" s="86"/>
      <c r="F74" s="86"/>
      <c r="G74" s="114"/>
      <c r="H74" s="45"/>
      <c r="I74" s="45"/>
      <c r="J74" s="45"/>
      <c r="K74" s="45"/>
      <c r="L74" s="45"/>
      <c r="M74" s="45"/>
      <c r="N74" s="45"/>
      <c r="O74" s="45"/>
      <c r="P74" s="45"/>
      <c r="Q74" s="45"/>
      <c r="R74" s="45"/>
      <c r="S74" s="45"/>
      <c r="T74" s="45"/>
      <c r="U74" s="45"/>
      <c r="V74" s="45"/>
    </row>
    <row r="75">
      <c r="A75" s="196"/>
      <c r="B75" s="188"/>
      <c r="C75" s="157"/>
      <c r="D75" s="157"/>
      <c r="E75" s="86"/>
      <c r="F75" s="86"/>
      <c r="G75" s="114"/>
      <c r="H75" s="45"/>
      <c r="I75" s="45"/>
      <c r="J75" s="45"/>
      <c r="K75" s="45"/>
      <c r="L75" s="45"/>
      <c r="M75" s="45"/>
      <c r="N75" s="45"/>
      <c r="O75" s="45"/>
      <c r="P75" s="45"/>
      <c r="Q75" s="45"/>
      <c r="R75" s="45"/>
      <c r="S75" s="45"/>
      <c r="T75" s="45"/>
      <c r="U75" s="45"/>
      <c r="V75" s="45"/>
    </row>
    <row r="76">
      <c r="A76" s="196"/>
      <c r="B76" s="188"/>
      <c r="C76" s="157"/>
      <c r="D76" s="157"/>
      <c r="E76" s="86"/>
      <c r="F76" s="86"/>
      <c r="G76" s="114"/>
      <c r="H76" s="45"/>
      <c r="I76" s="45"/>
      <c r="J76" s="45"/>
      <c r="K76" s="45"/>
      <c r="L76" s="45"/>
      <c r="M76" s="45"/>
      <c r="N76" s="45"/>
      <c r="O76" s="45"/>
      <c r="P76" s="45"/>
      <c r="Q76" s="45"/>
      <c r="R76" s="45"/>
      <c r="S76" s="45"/>
      <c r="T76" s="45"/>
      <c r="U76" s="45"/>
      <c r="V76" s="45"/>
    </row>
    <row r="77">
      <c r="A77" s="196"/>
      <c r="B77" s="188"/>
      <c r="C77" s="157"/>
      <c r="D77" s="157"/>
      <c r="E77" s="86"/>
      <c r="F77" s="86"/>
      <c r="G77" s="114"/>
      <c r="H77" s="45"/>
      <c r="I77" s="45"/>
      <c r="J77" s="45"/>
      <c r="K77" s="45"/>
      <c r="L77" s="45"/>
      <c r="M77" s="45"/>
      <c r="N77" s="45"/>
      <c r="O77" s="45"/>
      <c r="P77" s="45"/>
      <c r="Q77" s="45"/>
      <c r="R77" s="45"/>
      <c r="S77" s="45"/>
      <c r="T77" s="45"/>
      <c r="U77" s="45"/>
      <c r="V77" s="45"/>
    </row>
    <row r="78">
      <c r="A78" s="196"/>
      <c r="B78" s="188"/>
      <c r="C78" s="157"/>
      <c r="D78" s="157"/>
      <c r="E78" s="86"/>
      <c r="F78" s="86"/>
      <c r="G78" s="114"/>
      <c r="H78" s="45"/>
      <c r="I78" s="45"/>
      <c r="J78" s="45"/>
      <c r="K78" s="45"/>
      <c r="L78" s="45"/>
      <c r="M78" s="45"/>
      <c r="N78" s="45"/>
      <c r="O78" s="45"/>
      <c r="P78" s="45"/>
      <c r="Q78" s="45"/>
      <c r="R78" s="45"/>
      <c r="S78" s="45"/>
      <c r="T78" s="45"/>
      <c r="U78" s="45"/>
      <c r="V78" s="45"/>
    </row>
    <row r="79">
      <c r="A79" s="196"/>
      <c r="B79" s="188"/>
      <c r="C79" s="157"/>
      <c r="D79" s="157"/>
      <c r="E79" s="86"/>
      <c r="F79" s="86"/>
      <c r="G79" s="114"/>
      <c r="H79" s="45"/>
      <c r="I79" s="45"/>
      <c r="J79" s="45"/>
      <c r="K79" s="45"/>
      <c r="L79" s="45"/>
      <c r="M79" s="45"/>
      <c r="N79" s="45"/>
      <c r="O79" s="45"/>
      <c r="P79" s="45"/>
      <c r="Q79" s="45"/>
      <c r="R79" s="45"/>
      <c r="S79" s="45"/>
      <c r="T79" s="45"/>
      <c r="U79" s="45"/>
      <c r="V79" s="45"/>
    </row>
    <row r="80">
      <c r="A80" s="196"/>
      <c r="B80" s="188"/>
      <c r="C80" s="157"/>
      <c r="D80" s="157"/>
      <c r="E80" s="86"/>
      <c r="F80" s="86"/>
      <c r="G80" s="114"/>
      <c r="H80" s="45"/>
      <c r="I80" s="45"/>
      <c r="J80" s="45"/>
      <c r="K80" s="45"/>
      <c r="L80" s="45"/>
      <c r="M80" s="45"/>
      <c r="N80" s="45"/>
      <c r="O80" s="45"/>
      <c r="P80" s="45"/>
      <c r="Q80" s="45"/>
      <c r="R80" s="45"/>
      <c r="S80" s="45"/>
      <c r="T80" s="45"/>
      <c r="U80" s="45"/>
      <c r="V80" s="45"/>
    </row>
    <row r="81">
      <c r="A81" s="196"/>
      <c r="B81" s="188"/>
      <c r="C81" s="157"/>
      <c r="D81" s="157"/>
      <c r="E81" s="86"/>
      <c r="F81" s="86"/>
      <c r="G81" s="114"/>
      <c r="H81" s="45"/>
      <c r="I81" s="45"/>
      <c r="J81" s="45"/>
      <c r="K81" s="45"/>
      <c r="L81" s="45"/>
      <c r="M81" s="45"/>
      <c r="N81" s="45"/>
      <c r="O81" s="45"/>
      <c r="P81" s="45"/>
      <c r="Q81" s="45"/>
      <c r="R81" s="45"/>
      <c r="S81" s="45"/>
      <c r="T81" s="45"/>
      <c r="U81" s="45"/>
      <c r="V81" s="45"/>
    </row>
    <row r="82">
      <c r="A82" s="196"/>
      <c r="B82" s="188"/>
      <c r="C82" s="157"/>
      <c r="D82" s="157"/>
      <c r="E82" s="86"/>
      <c r="F82" s="86"/>
      <c r="G82" s="114"/>
      <c r="H82" s="45"/>
      <c r="I82" s="45"/>
      <c r="J82" s="45"/>
      <c r="K82" s="45"/>
      <c r="L82" s="45"/>
      <c r="M82" s="45"/>
      <c r="N82" s="45"/>
      <c r="O82" s="45"/>
      <c r="P82" s="45"/>
      <c r="Q82" s="45"/>
      <c r="R82" s="45"/>
      <c r="S82" s="45"/>
      <c r="T82" s="45"/>
      <c r="U82" s="45"/>
      <c r="V82" s="45"/>
    </row>
    <row r="83">
      <c r="A83" s="196"/>
      <c r="B83" s="188"/>
      <c r="C83" s="157"/>
      <c r="D83" s="157"/>
      <c r="E83" s="86"/>
      <c r="F83" s="86"/>
      <c r="G83" s="114"/>
      <c r="H83" s="45"/>
      <c r="I83" s="45"/>
      <c r="J83" s="45"/>
      <c r="K83" s="45"/>
      <c r="L83" s="45"/>
      <c r="M83" s="45"/>
      <c r="N83" s="45"/>
      <c r="O83" s="45"/>
      <c r="P83" s="45"/>
      <c r="Q83" s="45"/>
      <c r="R83" s="45"/>
      <c r="S83" s="45"/>
      <c r="T83" s="45"/>
      <c r="U83" s="45"/>
      <c r="V83" s="45"/>
    </row>
    <row r="84">
      <c r="A84" s="196"/>
      <c r="B84" s="188"/>
      <c r="C84" s="157"/>
      <c r="D84" s="157"/>
      <c r="E84" s="86"/>
      <c r="F84" s="86"/>
      <c r="G84" s="114"/>
      <c r="H84" s="45"/>
      <c r="I84" s="45"/>
      <c r="J84" s="45"/>
      <c r="K84" s="45"/>
      <c r="L84" s="45"/>
      <c r="M84" s="45"/>
      <c r="N84" s="45"/>
      <c r="O84" s="45"/>
      <c r="P84" s="45"/>
      <c r="Q84" s="45"/>
      <c r="R84" s="45"/>
      <c r="S84" s="45"/>
      <c r="T84" s="45"/>
      <c r="U84" s="45"/>
      <c r="V84" s="45"/>
    </row>
    <row r="85">
      <c r="A85" s="196"/>
      <c r="B85" s="188"/>
      <c r="C85" s="157"/>
      <c r="D85" s="157"/>
      <c r="E85" s="86"/>
      <c r="F85" s="86"/>
      <c r="G85" s="114"/>
      <c r="H85" s="45"/>
      <c r="I85" s="45"/>
      <c r="J85" s="45"/>
      <c r="K85" s="45"/>
      <c r="L85" s="45"/>
      <c r="M85" s="45"/>
      <c r="N85" s="45"/>
      <c r="O85" s="45"/>
      <c r="P85" s="45"/>
      <c r="Q85" s="45"/>
      <c r="R85" s="45"/>
      <c r="S85" s="45"/>
      <c r="T85" s="45"/>
      <c r="U85" s="45"/>
      <c r="V85" s="45"/>
    </row>
    <row r="86">
      <c r="A86" s="196"/>
      <c r="B86" s="188"/>
      <c r="C86" s="157"/>
      <c r="D86" s="157"/>
      <c r="E86" s="86"/>
      <c r="F86" s="86"/>
      <c r="G86" s="114"/>
      <c r="H86" s="45"/>
      <c r="I86" s="45"/>
      <c r="J86" s="45"/>
      <c r="K86" s="45"/>
      <c r="L86" s="45"/>
      <c r="M86" s="45"/>
      <c r="N86" s="45"/>
      <c r="O86" s="45"/>
      <c r="P86" s="45"/>
      <c r="Q86" s="45"/>
      <c r="R86" s="45"/>
      <c r="S86" s="45"/>
      <c r="T86" s="45"/>
      <c r="U86" s="45"/>
      <c r="V86" s="45"/>
    </row>
    <row r="87">
      <c r="A87" s="196"/>
      <c r="B87" s="188"/>
      <c r="C87" s="157"/>
      <c r="D87" s="157"/>
      <c r="E87" s="86"/>
      <c r="F87" s="86"/>
      <c r="G87" s="114"/>
      <c r="H87" s="45"/>
      <c r="I87" s="45"/>
      <c r="J87" s="45"/>
      <c r="K87" s="45"/>
      <c r="L87" s="45"/>
      <c r="M87" s="45"/>
      <c r="N87" s="45"/>
      <c r="O87" s="45"/>
      <c r="P87" s="45"/>
      <c r="Q87" s="45"/>
      <c r="R87" s="45"/>
      <c r="S87" s="45"/>
      <c r="T87" s="45"/>
      <c r="U87" s="45"/>
      <c r="V87" s="45"/>
    </row>
    <row r="88">
      <c r="A88" s="196"/>
      <c r="B88" s="188"/>
      <c r="C88" s="157"/>
      <c r="D88" s="157"/>
      <c r="E88" s="86"/>
      <c r="F88" s="86"/>
      <c r="G88" s="114"/>
      <c r="H88" s="45"/>
      <c r="I88" s="45"/>
      <c r="J88" s="45"/>
      <c r="K88" s="45"/>
      <c r="L88" s="45"/>
      <c r="M88" s="45"/>
      <c r="N88" s="45"/>
      <c r="O88" s="45"/>
      <c r="P88" s="45"/>
      <c r="Q88" s="45"/>
      <c r="R88" s="45"/>
      <c r="S88" s="45"/>
      <c r="T88" s="45"/>
      <c r="U88" s="45"/>
      <c r="V88" s="45"/>
    </row>
    <row r="89">
      <c r="A89" s="196"/>
      <c r="B89" s="188"/>
      <c r="C89" s="157"/>
      <c r="D89" s="157"/>
      <c r="E89" s="86"/>
      <c r="F89" s="86"/>
      <c r="G89" s="114"/>
      <c r="H89" s="45"/>
      <c r="I89" s="45"/>
      <c r="J89" s="45"/>
      <c r="K89" s="45"/>
      <c r="L89" s="45"/>
      <c r="M89" s="45"/>
      <c r="N89" s="45"/>
      <c r="O89" s="45"/>
      <c r="P89" s="45"/>
      <c r="Q89" s="45"/>
      <c r="R89" s="45"/>
      <c r="S89" s="45"/>
      <c r="T89" s="45"/>
      <c r="U89" s="45"/>
      <c r="V89" s="45"/>
    </row>
    <row r="90">
      <c r="A90" s="196"/>
      <c r="B90" s="188"/>
      <c r="C90" s="157"/>
      <c r="D90" s="157"/>
      <c r="E90" s="86"/>
      <c r="F90" s="86"/>
      <c r="G90" s="114"/>
      <c r="H90" s="45"/>
      <c r="I90" s="45"/>
      <c r="J90" s="45"/>
      <c r="K90" s="45"/>
      <c r="L90" s="45"/>
      <c r="M90" s="45"/>
      <c r="N90" s="45"/>
      <c r="O90" s="45"/>
      <c r="P90" s="45"/>
      <c r="Q90" s="45"/>
      <c r="R90" s="45"/>
      <c r="S90" s="45"/>
      <c r="T90" s="45"/>
      <c r="U90" s="45"/>
      <c r="V90" s="45"/>
    </row>
    <row r="91">
      <c r="A91" s="196"/>
      <c r="B91" s="188"/>
      <c r="C91" s="157"/>
      <c r="D91" s="157"/>
      <c r="E91" s="86"/>
      <c r="F91" s="86"/>
      <c r="G91" s="114"/>
      <c r="H91" s="45"/>
      <c r="I91" s="45"/>
      <c r="J91" s="45"/>
      <c r="K91" s="45"/>
      <c r="L91" s="45"/>
      <c r="M91" s="45"/>
      <c r="N91" s="45"/>
      <c r="O91" s="45"/>
      <c r="P91" s="45"/>
      <c r="Q91" s="45"/>
      <c r="R91" s="45"/>
      <c r="S91" s="45"/>
      <c r="T91" s="45"/>
      <c r="U91" s="45"/>
      <c r="V91" s="45"/>
    </row>
    <row r="92">
      <c r="A92" s="196"/>
      <c r="B92" s="188"/>
      <c r="C92" s="157"/>
      <c r="D92" s="157"/>
      <c r="E92" s="86"/>
      <c r="F92" s="86"/>
      <c r="G92" s="114"/>
      <c r="H92" s="45"/>
      <c r="I92" s="45"/>
      <c r="J92" s="45"/>
      <c r="K92" s="45"/>
      <c r="L92" s="45"/>
      <c r="M92" s="45"/>
      <c r="N92" s="45"/>
      <c r="O92" s="45"/>
      <c r="P92" s="45"/>
      <c r="Q92" s="45"/>
      <c r="R92" s="45"/>
      <c r="S92" s="45"/>
      <c r="T92" s="45"/>
      <c r="U92" s="45"/>
      <c r="V92" s="45"/>
    </row>
    <row r="93">
      <c r="A93" s="196"/>
      <c r="B93" s="188"/>
      <c r="C93" s="157"/>
      <c r="D93" s="157"/>
      <c r="E93" s="86"/>
      <c r="F93" s="86"/>
      <c r="G93" s="114"/>
      <c r="H93" s="45"/>
      <c r="I93" s="45"/>
      <c r="J93" s="45"/>
      <c r="K93" s="45"/>
      <c r="L93" s="45"/>
      <c r="M93" s="45"/>
      <c r="N93" s="45"/>
      <c r="O93" s="45"/>
      <c r="P93" s="45"/>
      <c r="Q93" s="45"/>
      <c r="R93" s="45"/>
      <c r="S93" s="45"/>
      <c r="T93" s="45"/>
      <c r="U93" s="45"/>
      <c r="V93" s="45"/>
    </row>
    <row r="94">
      <c r="A94" s="196"/>
      <c r="B94" s="188"/>
      <c r="C94" s="157"/>
      <c r="D94" s="157"/>
      <c r="E94" s="86"/>
      <c r="F94" s="86"/>
      <c r="G94" s="114"/>
      <c r="H94" s="45"/>
      <c r="I94" s="45"/>
      <c r="J94" s="45"/>
      <c r="K94" s="45"/>
      <c r="L94" s="45"/>
      <c r="M94" s="45"/>
      <c r="N94" s="45"/>
      <c r="O94" s="45"/>
      <c r="P94" s="45"/>
      <c r="Q94" s="45"/>
      <c r="R94" s="45"/>
      <c r="S94" s="45"/>
      <c r="T94" s="45"/>
      <c r="U94" s="45"/>
      <c r="V94" s="45"/>
    </row>
    <row r="95">
      <c r="A95" s="196"/>
      <c r="B95" s="188"/>
      <c r="C95" s="157"/>
      <c r="D95" s="157"/>
      <c r="E95" s="86"/>
      <c r="F95" s="86"/>
      <c r="G95" s="114"/>
      <c r="H95" s="45"/>
      <c r="I95" s="45"/>
      <c r="J95" s="45"/>
      <c r="K95" s="45"/>
      <c r="L95" s="45"/>
      <c r="M95" s="45"/>
      <c r="N95" s="45"/>
      <c r="O95" s="45"/>
      <c r="P95" s="45"/>
      <c r="Q95" s="45"/>
      <c r="R95" s="45"/>
      <c r="S95" s="45"/>
      <c r="T95" s="45"/>
      <c r="U95" s="45"/>
      <c r="V95" s="45"/>
    </row>
    <row r="96">
      <c r="A96" s="196"/>
      <c r="B96" s="188"/>
      <c r="C96" s="157"/>
      <c r="D96" s="157"/>
      <c r="E96" s="86"/>
      <c r="F96" s="86"/>
      <c r="G96" s="114"/>
      <c r="H96" s="45"/>
      <c r="I96" s="45"/>
      <c r="J96" s="45"/>
      <c r="K96" s="45"/>
      <c r="L96" s="45"/>
      <c r="M96" s="45"/>
      <c r="N96" s="45"/>
      <c r="O96" s="45"/>
      <c r="P96" s="45"/>
      <c r="Q96" s="45"/>
      <c r="R96" s="45"/>
      <c r="S96" s="45"/>
      <c r="T96" s="45"/>
      <c r="U96" s="45"/>
      <c r="V96" s="45"/>
    </row>
    <row r="97">
      <c r="A97" s="196"/>
      <c r="B97" s="188"/>
      <c r="C97" s="157"/>
      <c r="D97" s="157"/>
      <c r="E97" s="86"/>
      <c r="F97" s="86"/>
      <c r="G97" s="114"/>
      <c r="H97" s="45"/>
      <c r="I97" s="45"/>
      <c r="J97" s="45"/>
      <c r="K97" s="45"/>
      <c r="L97" s="45"/>
      <c r="M97" s="45"/>
      <c r="N97" s="45"/>
      <c r="O97" s="45"/>
      <c r="P97" s="45"/>
      <c r="Q97" s="45"/>
      <c r="R97" s="45"/>
      <c r="S97" s="45"/>
      <c r="T97" s="45"/>
      <c r="U97" s="45"/>
      <c r="V97" s="45"/>
    </row>
    <row r="98">
      <c r="A98" s="196"/>
      <c r="B98" s="188"/>
      <c r="C98" s="157"/>
      <c r="D98" s="157"/>
      <c r="E98" s="86"/>
      <c r="F98" s="86"/>
      <c r="G98" s="114"/>
      <c r="H98" s="45"/>
      <c r="I98" s="45"/>
      <c r="J98" s="45"/>
      <c r="K98" s="45"/>
      <c r="L98" s="45"/>
      <c r="M98" s="45"/>
      <c r="N98" s="45"/>
      <c r="O98" s="45"/>
      <c r="P98" s="45"/>
      <c r="Q98" s="45"/>
      <c r="R98" s="45"/>
      <c r="S98" s="45"/>
      <c r="T98" s="45"/>
      <c r="U98" s="45"/>
      <c r="V98" s="45"/>
    </row>
    <row r="99">
      <c r="A99" s="196"/>
      <c r="B99" s="188"/>
      <c r="C99" s="157"/>
      <c r="D99" s="157"/>
      <c r="E99" s="86"/>
      <c r="F99" s="86"/>
      <c r="G99" s="114"/>
      <c r="H99" s="45"/>
      <c r="I99" s="45"/>
      <c r="J99" s="45"/>
      <c r="K99" s="45"/>
      <c r="L99" s="45"/>
      <c r="M99" s="45"/>
      <c r="N99" s="45"/>
      <c r="O99" s="45"/>
      <c r="P99" s="45"/>
      <c r="Q99" s="45"/>
      <c r="R99" s="45"/>
      <c r="S99" s="45"/>
      <c r="T99" s="45"/>
      <c r="U99" s="45"/>
      <c r="V99" s="45"/>
    </row>
    <row r="100">
      <c r="A100" s="196"/>
      <c r="B100" s="188"/>
      <c r="C100" s="157"/>
      <c r="D100" s="157"/>
      <c r="E100" s="86"/>
      <c r="F100" s="86"/>
      <c r="G100" s="114"/>
      <c r="H100" s="45"/>
      <c r="I100" s="45"/>
      <c r="J100" s="45"/>
      <c r="K100" s="45"/>
      <c r="L100" s="45"/>
      <c r="M100" s="45"/>
      <c r="N100" s="45"/>
      <c r="O100" s="45"/>
      <c r="P100" s="45"/>
      <c r="Q100" s="45"/>
      <c r="R100" s="45"/>
      <c r="S100" s="45"/>
      <c r="T100" s="45"/>
      <c r="U100" s="45"/>
      <c r="V100" s="45"/>
    </row>
    <row r="101">
      <c r="A101" s="196"/>
      <c r="B101" s="188"/>
      <c r="C101" s="157"/>
      <c r="D101" s="157"/>
      <c r="E101" s="86"/>
      <c r="F101" s="86"/>
      <c r="G101" s="114"/>
      <c r="H101" s="45"/>
      <c r="I101" s="45"/>
      <c r="J101" s="45"/>
      <c r="K101" s="45"/>
      <c r="L101" s="45"/>
      <c r="M101" s="45"/>
      <c r="N101" s="45"/>
      <c r="O101" s="45"/>
      <c r="P101" s="45"/>
      <c r="Q101" s="45"/>
      <c r="R101" s="45"/>
      <c r="S101" s="45"/>
      <c r="T101" s="45"/>
      <c r="U101" s="45"/>
      <c r="V101" s="45"/>
    </row>
    <row r="102">
      <c r="A102" s="196"/>
      <c r="B102" s="188"/>
      <c r="C102" s="157"/>
      <c r="D102" s="157"/>
      <c r="E102" s="86"/>
      <c r="F102" s="86"/>
      <c r="G102" s="114"/>
      <c r="H102" s="45"/>
      <c r="I102" s="45"/>
      <c r="J102" s="45"/>
      <c r="K102" s="45"/>
      <c r="L102" s="45"/>
      <c r="M102" s="45"/>
      <c r="N102" s="45"/>
      <c r="O102" s="45"/>
      <c r="P102" s="45"/>
      <c r="Q102" s="45"/>
      <c r="R102" s="45"/>
      <c r="S102" s="45"/>
      <c r="T102" s="45"/>
      <c r="U102" s="45"/>
      <c r="V102" s="45"/>
    </row>
    <row r="103">
      <c r="A103" s="196"/>
      <c r="B103" s="188"/>
      <c r="C103" s="157"/>
      <c r="D103" s="157"/>
      <c r="E103" s="86"/>
      <c r="F103" s="86"/>
      <c r="G103" s="114"/>
      <c r="H103" s="45"/>
      <c r="I103" s="45"/>
      <c r="J103" s="45"/>
      <c r="K103" s="45"/>
      <c r="L103" s="45"/>
      <c r="M103" s="45"/>
      <c r="N103" s="45"/>
      <c r="O103" s="45"/>
      <c r="P103" s="45"/>
      <c r="Q103" s="45"/>
      <c r="R103" s="45"/>
      <c r="S103" s="45"/>
      <c r="T103" s="45"/>
      <c r="U103" s="45"/>
      <c r="V103" s="45"/>
    </row>
    <row r="104">
      <c r="A104" s="196"/>
      <c r="B104" s="188"/>
      <c r="C104" s="157"/>
      <c r="D104" s="157"/>
      <c r="E104" s="86"/>
      <c r="F104" s="86"/>
      <c r="G104" s="114"/>
      <c r="H104" s="45"/>
      <c r="I104" s="45"/>
      <c r="J104" s="45"/>
      <c r="K104" s="45"/>
      <c r="L104" s="45"/>
      <c r="M104" s="45"/>
      <c r="N104" s="45"/>
      <c r="O104" s="45"/>
      <c r="P104" s="45"/>
      <c r="Q104" s="45"/>
      <c r="R104" s="45"/>
      <c r="S104" s="45"/>
      <c r="T104" s="45"/>
      <c r="U104" s="45"/>
      <c r="V104" s="45"/>
    </row>
    <row r="105">
      <c r="A105" s="196"/>
      <c r="B105" s="188"/>
      <c r="C105" s="157"/>
      <c r="D105" s="157"/>
      <c r="E105" s="86"/>
      <c r="F105" s="86"/>
      <c r="G105" s="114"/>
      <c r="H105" s="45"/>
      <c r="I105" s="45"/>
      <c r="J105" s="45"/>
      <c r="K105" s="45"/>
      <c r="L105" s="45"/>
      <c r="M105" s="45"/>
      <c r="N105" s="45"/>
      <c r="O105" s="45"/>
      <c r="P105" s="45"/>
      <c r="Q105" s="45"/>
      <c r="R105" s="45"/>
      <c r="S105" s="45"/>
      <c r="T105" s="45"/>
      <c r="U105" s="45"/>
      <c r="V105" s="45"/>
    </row>
    <row r="106">
      <c r="A106" s="196"/>
      <c r="B106" s="188"/>
      <c r="C106" s="157"/>
      <c r="D106" s="157"/>
      <c r="E106" s="86"/>
      <c r="F106" s="86"/>
      <c r="G106" s="114"/>
      <c r="H106" s="45"/>
      <c r="I106" s="45"/>
      <c r="J106" s="45"/>
      <c r="K106" s="45"/>
      <c r="L106" s="45"/>
      <c r="M106" s="45"/>
      <c r="N106" s="45"/>
      <c r="O106" s="45"/>
      <c r="P106" s="45"/>
      <c r="Q106" s="45"/>
      <c r="R106" s="45"/>
      <c r="S106" s="45"/>
      <c r="T106" s="45"/>
      <c r="U106" s="45"/>
      <c r="V106" s="45"/>
    </row>
    <row r="107">
      <c r="A107" s="196"/>
      <c r="B107" s="188"/>
      <c r="C107" s="157"/>
      <c r="D107" s="157"/>
      <c r="E107" s="86"/>
      <c r="F107" s="86"/>
      <c r="G107" s="114"/>
      <c r="H107" s="45"/>
      <c r="I107" s="45"/>
      <c r="J107" s="45"/>
      <c r="K107" s="45"/>
      <c r="L107" s="45"/>
      <c r="M107" s="45"/>
      <c r="N107" s="45"/>
      <c r="O107" s="45"/>
      <c r="P107" s="45"/>
      <c r="Q107" s="45"/>
      <c r="R107" s="45"/>
      <c r="S107" s="45"/>
      <c r="T107" s="45"/>
      <c r="U107" s="45"/>
      <c r="V107" s="45"/>
    </row>
    <row r="108">
      <c r="A108" s="196"/>
      <c r="B108" s="188"/>
      <c r="C108" s="157"/>
      <c r="D108" s="157"/>
      <c r="E108" s="86"/>
      <c r="F108" s="86"/>
      <c r="G108" s="114"/>
      <c r="H108" s="45"/>
      <c r="I108" s="45"/>
      <c r="J108" s="45"/>
      <c r="K108" s="45"/>
      <c r="L108" s="45"/>
      <c r="M108" s="45"/>
      <c r="N108" s="45"/>
      <c r="O108" s="45"/>
      <c r="P108" s="45"/>
      <c r="Q108" s="45"/>
      <c r="R108" s="45"/>
      <c r="S108" s="45"/>
      <c r="T108" s="45"/>
      <c r="U108" s="45"/>
      <c r="V108" s="45"/>
    </row>
    <row r="109">
      <c r="A109" s="196"/>
      <c r="B109" s="188"/>
      <c r="C109" s="157"/>
      <c r="D109" s="157"/>
      <c r="E109" s="86"/>
      <c r="F109" s="86"/>
      <c r="G109" s="114"/>
      <c r="H109" s="45"/>
      <c r="I109" s="45"/>
      <c r="J109" s="45"/>
      <c r="K109" s="45"/>
      <c r="L109" s="45"/>
      <c r="M109" s="45"/>
      <c r="N109" s="45"/>
      <c r="O109" s="45"/>
      <c r="P109" s="45"/>
      <c r="Q109" s="45"/>
      <c r="R109" s="45"/>
      <c r="S109" s="45"/>
      <c r="T109" s="45"/>
      <c r="U109" s="45"/>
      <c r="V109" s="45"/>
    </row>
    <row r="110">
      <c r="A110" s="196"/>
      <c r="B110" s="188"/>
      <c r="C110" s="157"/>
      <c r="D110" s="157"/>
      <c r="E110" s="86"/>
      <c r="F110" s="86"/>
      <c r="G110" s="114"/>
      <c r="H110" s="45"/>
      <c r="I110" s="45"/>
      <c r="J110" s="45"/>
      <c r="K110" s="45"/>
      <c r="L110" s="45"/>
      <c r="M110" s="45"/>
      <c r="N110" s="45"/>
      <c r="O110" s="45"/>
      <c r="P110" s="45"/>
      <c r="Q110" s="45"/>
      <c r="R110" s="45"/>
      <c r="S110" s="45"/>
      <c r="T110" s="45"/>
      <c r="U110" s="45"/>
      <c r="V110" s="45"/>
    </row>
    <row r="111">
      <c r="A111" s="196"/>
      <c r="B111" s="188"/>
      <c r="C111" s="157"/>
      <c r="D111" s="157"/>
      <c r="E111" s="86"/>
      <c r="F111" s="86"/>
      <c r="G111" s="114"/>
      <c r="H111" s="45"/>
      <c r="I111" s="45"/>
      <c r="J111" s="45"/>
      <c r="K111" s="45"/>
      <c r="L111" s="45"/>
      <c r="M111" s="45"/>
      <c r="N111" s="45"/>
      <c r="O111" s="45"/>
      <c r="P111" s="45"/>
      <c r="Q111" s="45"/>
      <c r="R111" s="45"/>
      <c r="S111" s="45"/>
      <c r="T111" s="45"/>
      <c r="U111" s="45"/>
      <c r="V111" s="45"/>
    </row>
    <row r="112">
      <c r="A112" s="196"/>
      <c r="B112" s="188"/>
      <c r="C112" s="157"/>
      <c r="D112" s="157"/>
      <c r="E112" s="86"/>
      <c r="F112" s="86"/>
      <c r="G112" s="114"/>
      <c r="H112" s="45"/>
      <c r="I112" s="45"/>
      <c r="J112" s="45"/>
      <c r="K112" s="45"/>
      <c r="L112" s="45"/>
      <c r="M112" s="45"/>
      <c r="N112" s="45"/>
      <c r="O112" s="45"/>
      <c r="P112" s="45"/>
      <c r="Q112" s="45"/>
      <c r="R112" s="45"/>
      <c r="S112" s="45"/>
      <c r="T112" s="45"/>
      <c r="U112" s="45"/>
      <c r="V112" s="45"/>
    </row>
    <row r="113">
      <c r="A113" s="196"/>
      <c r="B113" s="188"/>
      <c r="C113" s="157"/>
      <c r="D113" s="157"/>
      <c r="E113" s="86"/>
      <c r="F113" s="86"/>
      <c r="G113" s="114"/>
      <c r="H113" s="45"/>
      <c r="I113" s="45"/>
      <c r="J113" s="45"/>
      <c r="K113" s="45"/>
      <c r="L113" s="45"/>
      <c r="M113" s="45"/>
      <c r="N113" s="45"/>
      <c r="O113" s="45"/>
      <c r="P113" s="45"/>
      <c r="Q113" s="45"/>
      <c r="R113" s="45"/>
      <c r="S113" s="45"/>
      <c r="T113" s="45"/>
      <c r="U113" s="45"/>
      <c r="V113" s="45"/>
    </row>
    <row r="114">
      <c r="A114" s="196"/>
      <c r="B114" s="188"/>
      <c r="C114" s="157"/>
      <c r="D114" s="157"/>
      <c r="E114" s="86"/>
      <c r="F114" s="86"/>
      <c r="G114" s="114"/>
      <c r="H114" s="45"/>
      <c r="I114" s="45"/>
      <c r="J114" s="45"/>
      <c r="K114" s="45"/>
      <c r="L114" s="45"/>
      <c r="M114" s="45"/>
      <c r="N114" s="45"/>
      <c r="O114" s="45"/>
      <c r="P114" s="45"/>
      <c r="Q114" s="45"/>
      <c r="R114" s="45"/>
      <c r="S114" s="45"/>
      <c r="T114" s="45"/>
      <c r="U114" s="45"/>
      <c r="V114" s="45"/>
    </row>
    <row r="115">
      <c r="A115" s="196"/>
      <c r="B115" s="188"/>
      <c r="C115" s="157"/>
      <c r="D115" s="157"/>
      <c r="E115" s="86"/>
      <c r="F115" s="86"/>
      <c r="G115" s="114"/>
      <c r="H115" s="45"/>
      <c r="I115" s="45"/>
      <c r="J115" s="45"/>
      <c r="K115" s="45"/>
      <c r="L115" s="45"/>
      <c r="M115" s="45"/>
      <c r="N115" s="45"/>
      <c r="O115" s="45"/>
      <c r="P115" s="45"/>
      <c r="Q115" s="45"/>
      <c r="R115" s="45"/>
      <c r="S115" s="45"/>
      <c r="T115" s="45"/>
      <c r="U115" s="45"/>
      <c r="V115" s="45"/>
    </row>
    <row r="116">
      <c r="A116" s="196"/>
      <c r="B116" s="188"/>
      <c r="C116" s="157"/>
      <c r="D116" s="157"/>
      <c r="E116" s="86"/>
      <c r="F116" s="86"/>
      <c r="G116" s="114"/>
      <c r="H116" s="45"/>
      <c r="I116" s="45"/>
      <c r="J116" s="45"/>
      <c r="K116" s="45"/>
      <c r="L116" s="45"/>
      <c r="M116" s="45"/>
      <c r="N116" s="45"/>
      <c r="O116" s="45"/>
      <c r="P116" s="45"/>
      <c r="Q116" s="45"/>
      <c r="R116" s="45"/>
      <c r="S116" s="45"/>
      <c r="T116" s="45"/>
      <c r="U116" s="45"/>
      <c r="V116" s="45"/>
    </row>
    <row r="117">
      <c r="A117" s="196"/>
      <c r="B117" s="188"/>
      <c r="C117" s="157"/>
      <c r="D117" s="157"/>
      <c r="E117" s="86"/>
      <c r="F117" s="86"/>
      <c r="G117" s="114"/>
      <c r="H117" s="45"/>
      <c r="I117" s="45"/>
      <c r="J117" s="45"/>
      <c r="K117" s="45"/>
      <c r="L117" s="45"/>
      <c r="M117" s="45"/>
      <c r="N117" s="45"/>
      <c r="O117" s="45"/>
      <c r="P117" s="45"/>
      <c r="Q117" s="45"/>
      <c r="R117" s="45"/>
      <c r="S117" s="45"/>
      <c r="T117" s="45"/>
      <c r="U117" s="45"/>
      <c r="V117" s="45"/>
    </row>
    <row r="118">
      <c r="A118" s="196"/>
      <c r="B118" s="188"/>
      <c r="C118" s="157"/>
      <c r="D118" s="157"/>
      <c r="E118" s="86"/>
      <c r="F118" s="86"/>
      <c r="G118" s="114"/>
      <c r="H118" s="45"/>
      <c r="I118" s="45"/>
      <c r="J118" s="45"/>
      <c r="K118" s="45"/>
      <c r="L118" s="45"/>
      <c r="M118" s="45"/>
      <c r="N118" s="45"/>
      <c r="O118" s="45"/>
      <c r="P118" s="45"/>
      <c r="Q118" s="45"/>
      <c r="R118" s="45"/>
      <c r="S118" s="45"/>
      <c r="T118" s="45"/>
      <c r="U118" s="45"/>
      <c r="V118" s="45"/>
    </row>
    <row r="119">
      <c r="A119" s="196"/>
      <c r="B119" s="188"/>
      <c r="C119" s="157"/>
      <c r="D119" s="157"/>
      <c r="E119" s="86"/>
      <c r="F119" s="86"/>
      <c r="G119" s="114"/>
      <c r="H119" s="45"/>
      <c r="I119" s="45"/>
      <c r="J119" s="45"/>
      <c r="K119" s="45"/>
      <c r="L119" s="45"/>
      <c r="M119" s="45"/>
      <c r="N119" s="45"/>
      <c r="O119" s="45"/>
      <c r="P119" s="45"/>
      <c r="Q119" s="45"/>
      <c r="R119" s="45"/>
      <c r="S119" s="45"/>
      <c r="T119" s="45"/>
      <c r="U119" s="45"/>
      <c r="V119" s="45"/>
    </row>
    <row r="120">
      <c r="A120" s="196"/>
      <c r="B120" s="188"/>
      <c r="C120" s="157"/>
      <c r="D120" s="157"/>
      <c r="E120" s="86"/>
      <c r="F120" s="86"/>
      <c r="G120" s="114"/>
      <c r="H120" s="45"/>
      <c r="I120" s="45"/>
      <c r="J120" s="45"/>
      <c r="K120" s="45"/>
      <c r="L120" s="45"/>
      <c r="M120" s="45"/>
      <c r="N120" s="45"/>
      <c r="O120" s="45"/>
      <c r="P120" s="45"/>
      <c r="Q120" s="45"/>
      <c r="R120" s="45"/>
      <c r="S120" s="45"/>
      <c r="T120" s="45"/>
      <c r="U120" s="45"/>
      <c r="V120" s="45"/>
    </row>
    <row r="121">
      <c r="A121" s="196"/>
      <c r="B121" s="188"/>
      <c r="C121" s="157"/>
      <c r="D121" s="157"/>
      <c r="E121" s="86"/>
      <c r="F121" s="86"/>
      <c r="G121" s="114"/>
      <c r="H121" s="45"/>
      <c r="I121" s="45"/>
      <c r="J121" s="45"/>
      <c r="K121" s="45"/>
      <c r="L121" s="45"/>
      <c r="M121" s="45"/>
      <c r="N121" s="45"/>
      <c r="O121" s="45"/>
      <c r="P121" s="45"/>
      <c r="Q121" s="45"/>
      <c r="R121" s="45"/>
      <c r="S121" s="45"/>
      <c r="T121" s="45"/>
      <c r="U121" s="45"/>
      <c r="V121" s="45"/>
    </row>
    <row r="122">
      <c r="A122" s="196"/>
      <c r="B122" s="188"/>
      <c r="C122" s="157"/>
      <c r="D122" s="157"/>
      <c r="E122" s="86"/>
      <c r="F122" s="86"/>
      <c r="G122" s="114"/>
      <c r="H122" s="45"/>
      <c r="I122" s="45"/>
      <c r="J122" s="45"/>
      <c r="K122" s="45"/>
      <c r="L122" s="45"/>
      <c r="M122" s="45"/>
      <c r="N122" s="45"/>
      <c r="O122" s="45"/>
      <c r="P122" s="45"/>
      <c r="Q122" s="45"/>
      <c r="R122" s="45"/>
      <c r="S122" s="45"/>
      <c r="T122" s="45"/>
      <c r="U122" s="45"/>
      <c r="V122" s="45"/>
    </row>
    <row r="123">
      <c r="A123" s="196"/>
      <c r="B123" s="188"/>
      <c r="C123" s="157"/>
      <c r="D123" s="157"/>
      <c r="E123" s="86"/>
      <c r="F123" s="86"/>
      <c r="G123" s="114"/>
      <c r="H123" s="45"/>
      <c r="I123" s="45"/>
      <c r="J123" s="45"/>
      <c r="K123" s="45"/>
      <c r="L123" s="45"/>
      <c r="M123" s="45"/>
      <c r="N123" s="45"/>
      <c r="O123" s="45"/>
      <c r="P123" s="45"/>
      <c r="Q123" s="45"/>
      <c r="R123" s="45"/>
      <c r="S123" s="45"/>
      <c r="T123" s="45"/>
      <c r="U123" s="45"/>
      <c r="V123" s="45"/>
    </row>
    <row r="124">
      <c r="A124" s="196"/>
      <c r="B124" s="188"/>
      <c r="C124" s="157"/>
      <c r="D124" s="157"/>
      <c r="E124" s="86"/>
      <c r="F124" s="86"/>
      <c r="G124" s="114"/>
      <c r="H124" s="45"/>
      <c r="I124" s="45"/>
      <c r="J124" s="45"/>
      <c r="K124" s="45"/>
      <c r="L124" s="45"/>
      <c r="M124" s="45"/>
      <c r="N124" s="45"/>
      <c r="O124" s="45"/>
      <c r="P124" s="45"/>
      <c r="Q124" s="45"/>
      <c r="R124" s="45"/>
      <c r="S124" s="45"/>
      <c r="T124" s="45"/>
      <c r="U124" s="45"/>
      <c r="V124" s="45"/>
    </row>
    <row r="125">
      <c r="A125" s="196"/>
      <c r="B125" s="188"/>
      <c r="C125" s="157"/>
      <c r="D125" s="157"/>
      <c r="E125" s="86"/>
      <c r="F125" s="86"/>
      <c r="G125" s="114"/>
      <c r="H125" s="45"/>
      <c r="I125" s="45"/>
      <c r="J125" s="45"/>
      <c r="K125" s="45"/>
      <c r="L125" s="45"/>
      <c r="M125" s="45"/>
      <c r="N125" s="45"/>
      <c r="O125" s="45"/>
      <c r="P125" s="45"/>
      <c r="Q125" s="45"/>
      <c r="R125" s="45"/>
      <c r="S125" s="45"/>
      <c r="T125" s="45"/>
      <c r="U125" s="45"/>
      <c r="V125" s="45"/>
    </row>
    <row r="126">
      <c r="A126" s="196"/>
      <c r="B126" s="188"/>
      <c r="C126" s="157"/>
      <c r="D126" s="157"/>
      <c r="E126" s="86"/>
      <c r="F126" s="86"/>
      <c r="G126" s="114"/>
      <c r="H126" s="45"/>
      <c r="I126" s="45"/>
      <c r="J126" s="45"/>
      <c r="K126" s="45"/>
      <c r="L126" s="45"/>
      <c r="M126" s="45"/>
      <c r="N126" s="45"/>
      <c r="O126" s="45"/>
      <c r="P126" s="45"/>
      <c r="Q126" s="45"/>
      <c r="R126" s="45"/>
      <c r="S126" s="45"/>
      <c r="T126" s="45"/>
      <c r="U126" s="45"/>
      <c r="V126" s="45"/>
    </row>
    <row r="127">
      <c r="A127" s="196"/>
      <c r="B127" s="188"/>
      <c r="C127" s="157"/>
      <c r="D127" s="157"/>
      <c r="E127" s="86"/>
      <c r="F127" s="86"/>
      <c r="G127" s="114"/>
      <c r="H127" s="45"/>
      <c r="I127" s="45"/>
      <c r="J127" s="45"/>
      <c r="K127" s="45"/>
      <c r="L127" s="45"/>
      <c r="M127" s="45"/>
      <c r="N127" s="45"/>
      <c r="O127" s="45"/>
      <c r="P127" s="45"/>
      <c r="Q127" s="45"/>
      <c r="R127" s="45"/>
      <c r="S127" s="45"/>
      <c r="T127" s="45"/>
      <c r="U127" s="45"/>
      <c r="V127" s="45"/>
    </row>
    <row r="128">
      <c r="A128" s="196"/>
      <c r="B128" s="188"/>
      <c r="C128" s="157"/>
      <c r="D128" s="157"/>
      <c r="E128" s="86"/>
      <c r="F128" s="86"/>
      <c r="G128" s="114"/>
      <c r="H128" s="45"/>
      <c r="I128" s="45"/>
      <c r="J128" s="45"/>
      <c r="K128" s="45"/>
      <c r="L128" s="45"/>
      <c r="M128" s="45"/>
      <c r="N128" s="45"/>
      <c r="O128" s="45"/>
      <c r="P128" s="45"/>
      <c r="Q128" s="45"/>
      <c r="R128" s="45"/>
      <c r="S128" s="45"/>
      <c r="T128" s="45"/>
      <c r="U128" s="45"/>
      <c r="V128" s="45"/>
    </row>
    <row r="129">
      <c r="A129" s="196"/>
      <c r="B129" s="188"/>
      <c r="C129" s="157"/>
      <c r="D129" s="157"/>
      <c r="E129" s="86"/>
      <c r="F129" s="86"/>
      <c r="G129" s="114"/>
      <c r="H129" s="45"/>
      <c r="I129" s="45"/>
      <c r="J129" s="45"/>
      <c r="K129" s="45"/>
      <c r="L129" s="45"/>
      <c r="M129" s="45"/>
      <c r="N129" s="45"/>
      <c r="O129" s="45"/>
      <c r="P129" s="45"/>
      <c r="Q129" s="45"/>
      <c r="R129" s="45"/>
      <c r="S129" s="45"/>
      <c r="T129" s="45"/>
      <c r="U129" s="45"/>
      <c r="V129" s="45"/>
    </row>
    <row r="130">
      <c r="A130" s="196"/>
      <c r="B130" s="188"/>
      <c r="C130" s="157"/>
      <c r="D130" s="157"/>
      <c r="E130" s="86"/>
      <c r="F130" s="86"/>
      <c r="G130" s="114"/>
      <c r="H130" s="45"/>
      <c r="I130" s="45"/>
      <c r="J130" s="45"/>
      <c r="K130" s="45"/>
      <c r="L130" s="45"/>
      <c r="M130" s="45"/>
      <c r="N130" s="45"/>
      <c r="O130" s="45"/>
      <c r="P130" s="45"/>
      <c r="Q130" s="45"/>
      <c r="R130" s="45"/>
      <c r="S130" s="45"/>
      <c r="T130" s="45"/>
      <c r="U130" s="45"/>
      <c r="V130" s="45"/>
    </row>
    <row r="131">
      <c r="A131" s="196"/>
      <c r="B131" s="188"/>
      <c r="C131" s="157"/>
      <c r="D131" s="157"/>
      <c r="E131" s="86"/>
      <c r="F131" s="86"/>
      <c r="G131" s="114"/>
      <c r="H131" s="45"/>
      <c r="I131" s="45"/>
      <c r="J131" s="45"/>
      <c r="K131" s="45"/>
      <c r="L131" s="45"/>
      <c r="M131" s="45"/>
      <c r="N131" s="45"/>
      <c r="O131" s="45"/>
      <c r="P131" s="45"/>
      <c r="Q131" s="45"/>
      <c r="R131" s="45"/>
      <c r="S131" s="45"/>
      <c r="T131" s="45"/>
      <c r="U131" s="45"/>
      <c r="V131" s="45"/>
    </row>
    <row r="132">
      <c r="A132" s="196"/>
      <c r="B132" s="188"/>
      <c r="C132" s="157"/>
      <c r="D132" s="157"/>
      <c r="E132" s="86"/>
      <c r="F132" s="86"/>
      <c r="G132" s="114"/>
      <c r="H132" s="45"/>
      <c r="I132" s="45"/>
      <c r="J132" s="45"/>
      <c r="K132" s="45"/>
      <c r="L132" s="45"/>
      <c r="M132" s="45"/>
      <c r="N132" s="45"/>
      <c r="O132" s="45"/>
      <c r="P132" s="45"/>
      <c r="Q132" s="45"/>
      <c r="R132" s="45"/>
      <c r="S132" s="45"/>
      <c r="T132" s="45"/>
      <c r="U132" s="45"/>
      <c r="V132" s="45"/>
    </row>
    <row r="133">
      <c r="A133" s="196"/>
      <c r="B133" s="188"/>
      <c r="C133" s="157"/>
      <c r="D133" s="157"/>
      <c r="E133" s="86"/>
      <c r="F133" s="86"/>
      <c r="G133" s="114"/>
      <c r="H133" s="45"/>
      <c r="I133" s="45"/>
      <c r="J133" s="45"/>
      <c r="K133" s="45"/>
      <c r="L133" s="45"/>
      <c r="M133" s="45"/>
      <c r="N133" s="45"/>
      <c r="O133" s="45"/>
      <c r="P133" s="45"/>
      <c r="Q133" s="45"/>
      <c r="R133" s="45"/>
      <c r="S133" s="45"/>
      <c r="T133" s="45"/>
      <c r="U133" s="45"/>
      <c r="V133" s="45"/>
    </row>
    <row r="134">
      <c r="A134" s="196"/>
      <c r="B134" s="188"/>
      <c r="C134" s="157"/>
      <c r="D134" s="157"/>
      <c r="E134" s="86"/>
      <c r="F134" s="86"/>
      <c r="G134" s="114"/>
      <c r="H134" s="45"/>
      <c r="I134" s="45"/>
      <c r="J134" s="45"/>
      <c r="K134" s="45"/>
      <c r="L134" s="45"/>
      <c r="M134" s="45"/>
      <c r="N134" s="45"/>
      <c r="O134" s="45"/>
      <c r="P134" s="45"/>
      <c r="Q134" s="45"/>
      <c r="R134" s="45"/>
      <c r="S134" s="45"/>
      <c r="T134" s="45"/>
      <c r="U134" s="45"/>
      <c r="V134" s="45"/>
    </row>
    <row r="135">
      <c r="A135" s="196"/>
      <c r="B135" s="188"/>
      <c r="C135" s="157"/>
      <c r="D135" s="157"/>
      <c r="E135" s="86"/>
      <c r="F135" s="86"/>
      <c r="G135" s="114"/>
      <c r="H135" s="45"/>
      <c r="I135" s="45"/>
      <c r="J135" s="45"/>
      <c r="K135" s="45"/>
      <c r="L135" s="45"/>
      <c r="M135" s="45"/>
      <c r="N135" s="45"/>
      <c r="O135" s="45"/>
      <c r="P135" s="45"/>
      <c r="Q135" s="45"/>
      <c r="R135" s="45"/>
      <c r="S135" s="45"/>
      <c r="T135" s="45"/>
      <c r="U135" s="45"/>
      <c r="V135" s="45"/>
    </row>
    <row r="136">
      <c r="A136" s="196"/>
      <c r="B136" s="188"/>
      <c r="C136" s="157"/>
      <c r="D136" s="157"/>
      <c r="E136" s="86"/>
      <c r="F136" s="86"/>
      <c r="G136" s="114"/>
      <c r="H136" s="45"/>
      <c r="I136" s="45"/>
      <c r="J136" s="45"/>
      <c r="K136" s="45"/>
      <c r="L136" s="45"/>
      <c r="M136" s="45"/>
      <c r="N136" s="45"/>
      <c r="O136" s="45"/>
      <c r="P136" s="45"/>
      <c r="Q136" s="45"/>
      <c r="R136" s="45"/>
      <c r="S136" s="45"/>
      <c r="T136" s="45"/>
      <c r="U136" s="45"/>
      <c r="V136" s="45"/>
    </row>
    <row r="137">
      <c r="A137" s="196"/>
      <c r="B137" s="188"/>
      <c r="C137" s="157"/>
      <c r="D137" s="157"/>
      <c r="E137" s="86"/>
      <c r="F137" s="86"/>
      <c r="G137" s="114"/>
      <c r="H137" s="45"/>
      <c r="I137" s="45"/>
      <c r="J137" s="45"/>
      <c r="K137" s="45"/>
      <c r="L137" s="45"/>
      <c r="M137" s="45"/>
      <c r="N137" s="45"/>
      <c r="O137" s="45"/>
      <c r="P137" s="45"/>
      <c r="Q137" s="45"/>
      <c r="R137" s="45"/>
      <c r="S137" s="45"/>
      <c r="T137" s="45"/>
      <c r="U137" s="45"/>
      <c r="V137" s="45"/>
    </row>
    <row r="138">
      <c r="A138" s="196"/>
      <c r="B138" s="188"/>
      <c r="C138" s="157"/>
      <c r="D138" s="157"/>
      <c r="E138" s="86"/>
      <c r="F138" s="86"/>
      <c r="G138" s="114"/>
      <c r="H138" s="45"/>
      <c r="I138" s="45"/>
      <c r="J138" s="45"/>
      <c r="K138" s="45"/>
      <c r="L138" s="45"/>
      <c r="M138" s="45"/>
      <c r="N138" s="45"/>
      <c r="O138" s="45"/>
      <c r="P138" s="45"/>
      <c r="Q138" s="45"/>
      <c r="R138" s="45"/>
      <c r="S138" s="45"/>
      <c r="T138" s="45"/>
      <c r="U138" s="45"/>
      <c r="V138" s="45"/>
    </row>
    <row r="139">
      <c r="A139" s="196"/>
      <c r="B139" s="188"/>
      <c r="C139" s="157"/>
      <c r="D139" s="157"/>
      <c r="E139" s="86"/>
      <c r="F139" s="86"/>
      <c r="G139" s="114"/>
      <c r="H139" s="45"/>
      <c r="I139" s="45"/>
      <c r="J139" s="45"/>
      <c r="K139" s="45"/>
      <c r="L139" s="45"/>
      <c r="M139" s="45"/>
      <c r="N139" s="45"/>
      <c r="O139" s="45"/>
      <c r="P139" s="45"/>
      <c r="Q139" s="45"/>
      <c r="R139" s="45"/>
      <c r="S139" s="45"/>
      <c r="T139" s="45"/>
      <c r="U139" s="45"/>
      <c r="V139" s="45"/>
    </row>
    <row r="140">
      <c r="A140" s="196"/>
      <c r="B140" s="188"/>
      <c r="C140" s="157"/>
      <c r="D140" s="157"/>
      <c r="E140" s="86"/>
      <c r="F140" s="86"/>
      <c r="G140" s="114"/>
      <c r="H140" s="45"/>
      <c r="I140" s="45"/>
      <c r="J140" s="45"/>
      <c r="K140" s="45"/>
      <c r="L140" s="45"/>
      <c r="M140" s="45"/>
      <c r="N140" s="45"/>
      <c r="O140" s="45"/>
      <c r="P140" s="45"/>
      <c r="Q140" s="45"/>
      <c r="R140" s="45"/>
      <c r="S140" s="45"/>
      <c r="T140" s="45"/>
      <c r="U140" s="45"/>
      <c r="V140" s="45"/>
    </row>
    <row r="141">
      <c r="A141" s="196"/>
      <c r="B141" s="188"/>
      <c r="C141" s="157"/>
      <c r="D141" s="157"/>
      <c r="E141" s="86"/>
      <c r="F141" s="86"/>
      <c r="G141" s="114"/>
      <c r="H141" s="45"/>
      <c r="I141" s="45"/>
      <c r="J141" s="45"/>
      <c r="K141" s="45"/>
      <c r="L141" s="45"/>
      <c r="M141" s="45"/>
      <c r="N141" s="45"/>
      <c r="O141" s="45"/>
      <c r="P141" s="45"/>
      <c r="Q141" s="45"/>
      <c r="R141" s="45"/>
      <c r="S141" s="45"/>
      <c r="T141" s="45"/>
      <c r="U141" s="45"/>
      <c r="V141" s="45"/>
    </row>
    <row r="142">
      <c r="A142" s="196"/>
      <c r="B142" s="188"/>
      <c r="C142" s="157"/>
      <c r="D142" s="157"/>
      <c r="E142" s="86"/>
      <c r="F142" s="86"/>
      <c r="G142" s="114"/>
      <c r="H142" s="45"/>
      <c r="I142" s="45"/>
      <c r="J142" s="45"/>
      <c r="K142" s="45"/>
      <c r="L142" s="45"/>
      <c r="M142" s="45"/>
      <c r="N142" s="45"/>
      <c r="O142" s="45"/>
      <c r="P142" s="45"/>
      <c r="Q142" s="45"/>
      <c r="R142" s="45"/>
      <c r="S142" s="45"/>
      <c r="T142" s="45"/>
      <c r="U142" s="45"/>
      <c r="V142" s="45"/>
    </row>
    <row r="143">
      <c r="A143" s="196"/>
      <c r="B143" s="188"/>
      <c r="C143" s="157"/>
      <c r="D143" s="157"/>
      <c r="E143" s="86"/>
      <c r="F143" s="86"/>
      <c r="G143" s="114"/>
      <c r="H143" s="45"/>
      <c r="I143" s="45"/>
      <c r="J143" s="45"/>
      <c r="K143" s="45"/>
      <c r="L143" s="45"/>
      <c r="M143" s="45"/>
      <c r="N143" s="45"/>
      <c r="O143" s="45"/>
      <c r="P143" s="45"/>
      <c r="Q143" s="45"/>
      <c r="R143" s="45"/>
      <c r="S143" s="45"/>
      <c r="T143" s="45"/>
      <c r="U143" s="45"/>
      <c r="V143" s="45"/>
    </row>
    <row r="144">
      <c r="A144" s="196"/>
      <c r="B144" s="188"/>
      <c r="C144" s="157"/>
      <c r="D144" s="157"/>
      <c r="E144" s="86"/>
      <c r="F144" s="86"/>
      <c r="G144" s="114"/>
      <c r="H144" s="45"/>
      <c r="I144" s="45"/>
      <c r="J144" s="45"/>
      <c r="K144" s="45"/>
      <c r="L144" s="45"/>
      <c r="M144" s="45"/>
      <c r="N144" s="45"/>
      <c r="O144" s="45"/>
      <c r="P144" s="45"/>
      <c r="Q144" s="45"/>
      <c r="R144" s="45"/>
      <c r="S144" s="45"/>
      <c r="T144" s="45"/>
      <c r="U144" s="45"/>
      <c r="V144" s="45"/>
    </row>
    <row r="145">
      <c r="A145" s="196"/>
      <c r="B145" s="188"/>
      <c r="C145" s="157"/>
      <c r="D145" s="157"/>
      <c r="E145" s="86"/>
      <c r="F145" s="86"/>
      <c r="G145" s="114"/>
      <c r="H145" s="45"/>
      <c r="I145" s="45"/>
      <c r="J145" s="45"/>
      <c r="K145" s="45"/>
      <c r="L145" s="45"/>
      <c r="M145" s="45"/>
      <c r="N145" s="45"/>
      <c r="O145" s="45"/>
      <c r="P145" s="45"/>
      <c r="Q145" s="45"/>
      <c r="R145" s="45"/>
      <c r="S145" s="45"/>
      <c r="T145" s="45"/>
      <c r="U145" s="45"/>
      <c r="V145" s="45"/>
    </row>
    <row r="146">
      <c r="A146" s="196"/>
      <c r="B146" s="188"/>
      <c r="C146" s="157"/>
      <c r="D146" s="157"/>
      <c r="E146" s="86"/>
      <c r="F146" s="86"/>
      <c r="G146" s="114"/>
      <c r="H146" s="45"/>
      <c r="I146" s="45"/>
      <c r="J146" s="45"/>
      <c r="K146" s="45"/>
      <c r="L146" s="45"/>
      <c r="M146" s="45"/>
      <c r="N146" s="45"/>
      <c r="O146" s="45"/>
      <c r="P146" s="45"/>
      <c r="Q146" s="45"/>
      <c r="R146" s="45"/>
      <c r="S146" s="45"/>
      <c r="T146" s="45"/>
      <c r="U146" s="45"/>
      <c r="V146" s="45"/>
    </row>
    <row r="147">
      <c r="A147" s="196"/>
      <c r="B147" s="188"/>
      <c r="C147" s="157"/>
      <c r="D147" s="157"/>
      <c r="E147" s="86"/>
      <c r="F147" s="86"/>
      <c r="G147" s="114"/>
      <c r="H147" s="45"/>
      <c r="I147" s="45"/>
      <c r="J147" s="45"/>
      <c r="K147" s="45"/>
      <c r="L147" s="45"/>
      <c r="M147" s="45"/>
      <c r="N147" s="45"/>
      <c r="O147" s="45"/>
      <c r="P147" s="45"/>
      <c r="Q147" s="45"/>
      <c r="R147" s="45"/>
      <c r="S147" s="45"/>
      <c r="T147" s="45"/>
      <c r="U147" s="45"/>
      <c r="V147" s="45"/>
    </row>
    <row r="148">
      <c r="A148" s="196"/>
      <c r="B148" s="188"/>
      <c r="C148" s="157"/>
      <c r="D148" s="157"/>
      <c r="E148" s="86"/>
      <c r="F148" s="86"/>
      <c r="G148" s="114"/>
      <c r="H148" s="45"/>
      <c r="I148" s="45"/>
      <c r="J148" s="45"/>
      <c r="K148" s="45"/>
      <c r="L148" s="45"/>
      <c r="M148" s="45"/>
      <c r="N148" s="45"/>
      <c r="O148" s="45"/>
      <c r="P148" s="45"/>
      <c r="Q148" s="45"/>
      <c r="R148" s="45"/>
      <c r="S148" s="45"/>
      <c r="T148" s="45"/>
      <c r="U148" s="45"/>
      <c r="V148" s="45"/>
    </row>
    <row r="149">
      <c r="A149" s="196"/>
      <c r="B149" s="188"/>
      <c r="C149" s="157"/>
      <c r="D149" s="157"/>
      <c r="E149" s="86"/>
      <c r="F149" s="86"/>
      <c r="G149" s="114"/>
      <c r="H149" s="45"/>
      <c r="I149" s="45"/>
      <c r="J149" s="45"/>
      <c r="K149" s="45"/>
      <c r="L149" s="45"/>
      <c r="M149" s="45"/>
      <c r="N149" s="45"/>
      <c r="O149" s="45"/>
      <c r="P149" s="45"/>
      <c r="Q149" s="45"/>
      <c r="R149" s="45"/>
      <c r="S149" s="45"/>
      <c r="T149" s="45"/>
      <c r="U149" s="45"/>
      <c r="V149" s="45"/>
    </row>
    <row r="150">
      <c r="A150" s="196"/>
      <c r="B150" s="188"/>
      <c r="C150" s="157"/>
      <c r="D150" s="157"/>
      <c r="E150" s="86"/>
      <c r="F150" s="86"/>
      <c r="G150" s="114"/>
      <c r="H150" s="45"/>
      <c r="I150" s="45"/>
      <c r="J150" s="45"/>
      <c r="K150" s="45"/>
      <c r="L150" s="45"/>
      <c r="M150" s="45"/>
      <c r="N150" s="45"/>
      <c r="O150" s="45"/>
      <c r="P150" s="45"/>
      <c r="Q150" s="45"/>
      <c r="R150" s="45"/>
      <c r="S150" s="45"/>
      <c r="T150" s="45"/>
      <c r="U150" s="45"/>
      <c r="V150" s="45"/>
    </row>
    <row r="151">
      <c r="A151" s="196"/>
      <c r="B151" s="188"/>
      <c r="C151" s="157"/>
      <c r="D151" s="157"/>
      <c r="E151" s="86"/>
      <c r="F151" s="86"/>
      <c r="G151" s="114"/>
      <c r="H151" s="45"/>
      <c r="I151" s="45"/>
      <c r="J151" s="45"/>
      <c r="K151" s="45"/>
      <c r="L151" s="45"/>
      <c r="M151" s="45"/>
      <c r="N151" s="45"/>
      <c r="O151" s="45"/>
      <c r="P151" s="45"/>
      <c r="Q151" s="45"/>
      <c r="R151" s="45"/>
      <c r="S151" s="45"/>
      <c r="T151" s="45"/>
      <c r="U151" s="45"/>
      <c r="V151" s="45"/>
    </row>
    <row r="152">
      <c r="A152" s="196"/>
      <c r="B152" s="188"/>
      <c r="C152" s="157"/>
      <c r="D152" s="157"/>
      <c r="E152" s="86"/>
      <c r="F152" s="86"/>
      <c r="G152" s="114"/>
      <c r="H152" s="45"/>
      <c r="I152" s="45"/>
      <c r="J152" s="45"/>
      <c r="K152" s="45"/>
      <c r="L152" s="45"/>
      <c r="M152" s="45"/>
      <c r="N152" s="45"/>
      <c r="O152" s="45"/>
      <c r="P152" s="45"/>
      <c r="Q152" s="45"/>
      <c r="R152" s="45"/>
      <c r="S152" s="45"/>
      <c r="T152" s="45"/>
      <c r="U152" s="45"/>
      <c r="V152" s="45"/>
    </row>
    <row r="153">
      <c r="A153" s="196"/>
      <c r="B153" s="188"/>
      <c r="C153" s="157"/>
      <c r="D153" s="157"/>
      <c r="E153" s="86"/>
      <c r="F153" s="86"/>
      <c r="G153" s="114"/>
      <c r="H153" s="45"/>
      <c r="I153" s="45"/>
      <c r="J153" s="45"/>
      <c r="K153" s="45"/>
      <c r="L153" s="45"/>
      <c r="M153" s="45"/>
      <c r="N153" s="45"/>
      <c r="O153" s="45"/>
      <c r="P153" s="45"/>
      <c r="Q153" s="45"/>
      <c r="R153" s="45"/>
      <c r="S153" s="45"/>
      <c r="T153" s="45"/>
      <c r="U153" s="45"/>
      <c r="V153" s="45"/>
    </row>
    <row r="154">
      <c r="A154" s="196"/>
      <c r="B154" s="188"/>
      <c r="C154" s="157"/>
      <c r="D154" s="157"/>
      <c r="E154" s="86"/>
      <c r="F154" s="86"/>
      <c r="G154" s="114"/>
      <c r="H154" s="45"/>
      <c r="I154" s="45"/>
      <c r="J154" s="45"/>
      <c r="K154" s="45"/>
      <c r="L154" s="45"/>
      <c r="M154" s="45"/>
      <c r="N154" s="45"/>
      <c r="O154" s="45"/>
      <c r="P154" s="45"/>
      <c r="Q154" s="45"/>
      <c r="R154" s="45"/>
      <c r="S154" s="45"/>
      <c r="T154" s="45"/>
      <c r="U154" s="45"/>
      <c r="V154" s="45"/>
    </row>
    <row r="155">
      <c r="A155" s="196"/>
      <c r="B155" s="188"/>
      <c r="C155" s="157"/>
      <c r="D155" s="157"/>
      <c r="E155" s="86"/>
      <c r="F155" s="86"/>
      <c r="G155" s="114"/>
      <c r="H155" s="45"/>
      <c r="I155" s="45"/>
      <c r="J155" s="45"/>
      <c r="K155" s="45"/>
      <c r="L155" s="45"/>
      <c r="M155" s="45"/>
      <c r="N155" s="45"/>
      <c r="O155" s="45"/>
      <c r="P155" s="45"/>
      <c r="Q155" s="45"/>
      <c r="R155" s="45"/>
      <c r="S155" s="45"/>
      <c r="T155" s="45"/>
      <c r="U155" s="45"/>
      <c r="V155" s="45"/>
    </row>
    <row r="156">
      <c r="A156" s="196"/>
      <c r="B156" s="188"/>
      <c r="C156" s="157"/>
      <c r="D156" s="157"/>
      <c r="E156" s="86"/>
      <c r="F156" s="86"/>
      <c r="G156" s="114"/>
      <c r="H156" s="45"/>
      <c r="I156" s="45"/>
      <c r="J156" s="45"/>
      <c r="K156" s="45"/>
      <c r="L156" s="45"/>
      <c r="M156" s="45"/>
      <c r="N156" s="45"/>
      <c r="O156" s="45"/>
      <c r="P156" s="45"/>
      <c r="Q156" s="45"/>
      <c r="R156" s="45"/>
      <c r="S156" s="45"/>
      <c r="T156" s="45"/>
      <c r="U156" s="45"/>
      <c r="V156" s="45"/>
    </row>
    <row r="157">
      <c r="A157" s="196"/>
      <c r="B157" s="188"/>
      <c r="C157" s="157"/>
      <c r="D157" s="157"/>
      <c r="E157" s="86"/>
      <c r="F157" s="86"/>
      <c r="G157" s="114"/>
      <c r="H157" s="45"/>
      <c r="I157" s="45"/>
      <c r="J157" s="45"/>
      <c r="K157" s="45"/>
      <c r="L157" s="45"/>
      <c r="M157" s="45"/>
      <c r="N157" s="45"/>
      <c r="O157" s="45"/>
      <c r="P157" s="45"/>
      <c r="Q157" s="45"/>
      <c r="R157" s="45"/>
      <c r="S157" s="45"/>
      <c r="T157" s="45"/>
      <c r="U157" s="45"/>
      <c r="V157" s="45"/>
    </row>
    <row r="158">
      <c r="A158" s="196"/>
      <c r="B158" s="188"/>
      <c r="C158" s="157"/>
      <c r="D158" s="157"/>
      <c r="E158" s="86"/>
      <c r="F158" s="86"/>
      <c r="G158" s="114"/>
      <c r="H158" s="45"/>
      <c r="I158" s="45"/>
      <c r="J158" s="45"/>
      <c r="K158" s="45"/>
      <c r="L158" s="45"/>
      <c r="M158" s="45"/>
      <c r="N158" s="45"/>
      <c r="O158" s="45"/>
      <c r="P158" s="45"/>
      <c r="Q158" s="45"/>
      <c r="R158" s="45"/>
      <c r="S158" s="45"/>
      <c r="T158" s="45"/>
      <c r="U158" s="45"/>
      <c r="V158" s="45"/>
    </row>
    <row r="159">
      <c r="A159" s="196"/>
      <c r="B159" s="188"/>
      <c r="C159" s="157"/>
      <c r="D159" s="157"/>
      <c r="E159" s="86"/>
      <c r="F159" s="86"/>
      <c r="G159" s="114"/>
      <c r="H159" s="45"/>
      <c r="I159" s="45"/>
      <c r="J159" s="45"/>
      <c r="K159" s="45"/>
      <c r="L159" s="45"/>
      <c r="M159" s="45"/>
      <c r="N159" s="45"/>
      <c r="O159" s="45"/>
      <c r="P159" s="45"/>
      <c r="Q159" s="45"/>
      <c r="R159" s="45"/>
      <c r="S159" s="45"/>
      <c r="T159" s="45"/>
      <c r="U159" s="45"/>
      <c r="V159" s="45"/>
    </row>
    <row r="160">
      <c r="A160" s="196"/>
      <c r="B160" s="188"/>
      <c r="C160" s="157"/>
      <c r="D160" s="157"/>
      <c r="E160" s="86"/>
      <c r="F160" s="86"/>
      <c r="G160" s="114"/>
      <c r="H160" s="45"/>
      <c r="I160" s="45"/>
      <c r="J160" s="45"/>
      <c r="K160" s="45"/>
      <c r="L160" s="45"/>
      <c r="M160" s="45"/>
      <c r="N160" s="45"/>
      <c r="O160" s="45"/>
      <c r="P160" s="45"/>
      <c r="Q160" s="45"/>
      <c r="R160" s="45"/>
      <c r="S160" s="45"/>
      <c r="T160" s="45"/>
      <c r="U160" s="45"/>
      <c r="V160" s="45"/>
    </row>
    <row r="161">
      <c r="A161" s="196"/>
      <c r="B161" s="188"/>
      <c r="C161" s="157"/>
      <c r="D161" s="157"/>
      <c r="E161" s="86"/>
      <c r="F161" s="86"/>
      <c r="G161" s="114"/>
      <c r="H161" s="45"/>
      <c r="I161" s="45"/>
      <c r="J161" s="45"/>
      <c r="K161" s="45"/>
      <c r="L161" s="45"/>
      <c r="M161" s="45"/>
      <c r="N161" s="45"/>
      <c r="O161" s="45"/>
      <c r="P161" s="45"/>
      <c r="Q161" s="45"/>
      <c r="R161" s="45"/>
      <c r="S161" s="45"/>
      <c r="T161" s="45"/>
      <c r="U161" s="45"/>
      <c r="V161" s="45"/>
    </row>
    <row r="162">
      <c r="A162" s="196"/>
      <c r="B162" s="188"/>
      <c r="C162" s="157"/>
      <c r="D162" s="157"/>
      <c r="E162" s="86"/>
      <c r="F162" s="86"/>
      <c r="G162" s="114"/>
      <c r="H162" s="45"/>
      <c r="I162" s="45"/>
      <c r="J162" s="45"/>
      <c r="K162" s="45"/>
      <c r="L162" s="45"/>
      <c r="M162" s="45"/>
      <c r="N162" s="45"/>
      <c r="O162" s="45"/>
      <c r="P162" s="45"/>
      <c r="Q162" s="45"/>
      <c r="R162" s="45"/>
      <c r="S162" s="45"/>
      <c r="T162" s="45"/>
      <c r="U162" s="45"/>
      <c r="V162" s="45"/>
    </row>
    <row r="163">
      <c r="A163" s="196"/>
      <c r="B163" s="188"/>
      <c r="C163" s="157"/>
      <c r="D163" s="157"/>
      <c r="E163" s="86"/>
      <c r="F163" s="86"/>
      <c r="G163" s="114"/>
      <c r="H163" s="45"/>
      <c r="I163" s="45"/>
      <c r="J163" s="45"/>
      <c r="K163" s="45"/>
      <c r="L163" s="45"/>
      <c r="M163" s="45"/>
      <c r="N163" s="45"/>
      <c r="O163" s="45"/>
      <c r="P163" s="45"/>
      <c r="Q163" s="45"/>
      <c r="R163" s="45"/>
      <c r="S163" s="45"/>
      <c r="T163" s="45"/>
      <c r="U163" s="45"/>
      <c r="V163" s="45"/>
    </row>
    <row r="164">
      <c r="A164" s="196"/>
      <c r="B164" s="188"/>
      <c r="C164" s="157"/>
      <c r="D164" s="157"/>
      <c r="E164" s="86"/>
      <c r="F164" s="86"/>
      <c r="G164" s="114"/>
      <c r="H164" s="45"/>
      <c r="I164" s="45"/>
      <c r="J164" s="45"/>
      <c r="K164" s="45"/>
      <c r="L164" s="45"/>
      <c r="M164" s="45"/>
      <c r="N164" s="45"/>
      <c r="O164" s="45"/>
      <c r="P164" s="45"/>
      <c r="Q164" s="45"/>
      <c r="R164" s="45"/>
      <c r="S164" s="45"/>
      <c r="T164" s="45"/>
      <c r="U164" s="45"/>
      <c r="V164" s="45"/>
    </row>
    <row r="165">
      <c r="A165" s="196"/>
      <c r="B165" s="188"/>
      <c r="C165" s="157"/>
      <c r="D165" s="157"/>
      <c r="E165" s="86"/>
      <c r="F165" s="86"/>
      <c r="G165" s="114"/>
      <c r="H165" s="45"/>
      <c r="I165" s="45"/>
      <c r="J165" s="45"/>
      <c r="K165" s="45"/>
      <c r="L165" s="45"/>
      <c r="M165" s="45"/>
      <c r="N165" s="45"/>
      <c r="O165" s="45"/>
      <c r="P165" s="45"/>
      <c r="Q165" s="45"/>
      <c r="R165" s="45"/>
      <c r="S165" s="45"/>
      <c r="T165" s="45"/>
      <c r="U165" s="45"/>
      <c r="V165" s="45"/>
    </row>
    <row r="166">
      <c r="A166" s="196"/>
      <c r="B166" s="188"/>
      <c r="C166" s="157"/>
      <c r="D166" s="157"/>
      <c r="E166" s="86"/>
      <c r="F166" s="86"/>
      <c r="G166" s="114"/>
      <c r="H166" s="45"/>
      <c r="I166" s="45"/>
      <c r="J166" s="45"/>
      <c r="K166" s="45"/>
      <c r="L166" s="45"/>
      <c r="M166" s="45"/>
      <c r="N166" s="45"/>
      <c r="O166" s="45"/>
      <c r="P166" s="45"/>
      <c r="Q166" s="45"/>
      <c r="R166" s="45"/>
      <c r="S166" s="45"/>
      <c r="T166" s="45"/>
      <c r="U166" s="45"/>
      <c r="V166" s="45"/>
    </row>
    <row r="167">
      <c r="A167" s="196"/>
      <c r="B167" s="188"/>
      <c r="C167" s="157"/>
      <c r="D167" s="157"/>
      <c r="E167" s="86"/>
      <c r="F167" s="86"/>
      <c r="G167" s="114"/>
      <c r="H167" s="45"/>
      <c r="I167" s="45"/>
      <c r="J167" s="45"/>
      <c r="K167" s="45"/>
      <c r="L167" s="45"/>
      <c r="M167" s="45"/>
      <c r="N167" s="45"/>
      <c r="O167" s="45"/>
      <c r="P167" s="45"/>
      <c r="Q167" s="45"/>
      <c r="R167" s="45"/>
      <c r="S167" s="45"/>
      <c r="T167" s="45"/>
      <c r="U167" s="45"/>
      <c r="V167" s="45"/>
    </row>
    <row r="168">
      <c r="A168" s="196"/>
      <c r="B168" s="188"/>
      <c r="C168" s="157"/>
      <c r="D168" s="157"/>
      <c r="E168" s="86"/>
      <c r="F168" s="86"/>
      <c r="G168" s="114"/>
      <c r="H168" s="45"/>
      <c r="I168" s="45"/>
      <c r="J168" s="45"/>
      <c r="K168" s="45"/>
      <c r="L168" s="45"/>
      <c r="M168" s="45"/>
      <c r="N168" s="45"/>
      <c r="O168" s="45"/>
      <c r="P168" s="45"/>
      <c r="Q168" s="45"/>
      <c r="R168" s="45"/>
      <c r="S168" s="45"/>
      <c r="T168" s="45"/>
      <c r="U168" s="45"/>
      <c r="V168" s="45"/>
    </row>
    <row r="169">
      <c r="A169" s="196"/>
      <c r="B169" s="188"/>
      <c r="C169" s="157"/>
      <c r="D169" s="157"/>
      <c r="E169" s="86"/>
      <c r="F169" s="86"/>
      <c r="G169" s="114"/>
      <c r="H169" s="45"/>
      <c r="I169" s="45"/>
      <c r="J169" s="45"/>
      <c r="K169" s="45"/>
      <c r="L169" s="45"/>
      <c r="M169" s="45"/>
      <c r="N169" s="45"/>
      <c r="O169" s="45"/>
      <c r="P169" s="45"/>
      <c r="Q169" s="45"/>
      <c r="R169" s="45"/>
      <c r="S169" s="45"/>
      <c r="T169" s="45"/>
      <c r="U169" s="45"/>
      <c r="V169" s="45"/>
    </row>
    <row r="170">
      <c r="A170" s="196"/>
      <c r="B170" s="188"/>
      <c r="C170" s="157"/>
      <c r="D170" s="157"/>
      <c r="E170" s="86"/>
      <c r="F170" s="86"/>
      <c r="G170" s="114"/>
      <c r="H170" s="45"/>
      <c r="I170" s="45"/>
      <c r="J170" s="45"/>
      <c r="K170" s="45"/>
      <c r="L170" s="45"/>
      <c r="M170" s="45"/>
      <c r="N170" s="45"/>
      <c r="O170" s="45"/>
      <c r="P170" s="45"/>
      <c r="Q170" s="45"/>
      <c r="R170" s="45"/>
      <c r="S170" s="45"/>
      <c r="T170" s="45"/>
      <c r="U170" s="45"/>
      <c r="V170" s="45"/>
    </row>
    <row r="171">
      <c r="A171" s="196"/>
      <c r="B171" s="188"/>
      <c r="C171" s="157"/>
      <c r="D171" s="157"/>
      <c r="E171" s="86"/>
      <c r="F171" s="86"/>
      <c r="G171" s="114"/>
      <c r="H171" s="45"/>
      <c r="I171" s="45"/>
      <c r="J171" s="45"/>
      <c r="K171" s="45"/>
      <c r="L171" s="45"/>
      <c r="M171" s="45"/>
      <c r="N171" s="45"/>
      <c r="O171" s="45"/>
      <c r="P171" s="45"/>
      <c r="Q171" s="45"/>
      <c r="R171" s="45"/>
      <c r="S171" s="45"/>
      <c r="T171" s="45"/>
      <c r="U171" s="45"/>
      <c r="V171" s="45"/>
    </row>
    <row r="172">
      <c r="A172" s="196"/>
      <c r="B172" s="188"/>
      <c r="C172" s="157"/>
      <c r="D172" s="157"/>
      <c r="E172" s="86"/>
      <c r="F172" s="86"/>
      <c r="G172" s="114"/>
      <c r="H172" s="45"/>
      <c r="I172" s="45"/>
      <c r="J172" s="45"/>
      <c r="K172" s="45"/>
      <c r="L172" s="45"/>
      <c r="M172" s="45"/>
      <c r="N172" s="45"/>
      <c r="O172" s="45"/>
      <c r="P172" s="45"/>
      <c r="Q172" s="45"/>
      <c r="R172" s="45"/>
      <c r="S172" s="45"/>
      <c r="T172" s="45"/>
      <c r="U172" s="45"/>
      <c r="V172" s="45"/>
    </row>
    <row r="173">
      <c r="A173" s="196"/>
      <c r="B173" s="188"/>
      <c r="C173" s="157"/>
      <c r="D173" s="157"/>
      <c r="E173" s="86"/>
      <c r="F173" s="86"/>
      <c r="G173" s="114"/>
      <c r="H173" s="45"/>
      <c r="I173" s="45"/>
      <c r="J173" s="45"/>
      <c r="K173" s="45"/>
      <c r="L173" s="45"/>
      <c r="M173" s="45"/>
      <c r="N173" s="45"/>
      <c r="O173" s="45"/>
      <c r="P173" s="45"/>
      <c r="Q173" s="45"/>
      <c r="R173" s="45"/>
      <c r="S173" s="45"/>
      <c r="T173" s="45"/>
      <c r="U173" s="45"/>
      <c r="V173" s="45"/>
    </row>
    <row r="174">
      <c r="A174" s="196"/>
      <c r="B174" s="188"/>
      <c r="C174" s="157"/>
      <c r="D174" s="157"/>
      <c r="E174" s="86"/>
      <c r="F174" s="86"/>
      <c r="G174" s="114"/>
      <c r="H174" s="45"/>
      <c r="I174" s="45"/>
      <c r="J174" s="45"/>
      <c r="K174" s="45"/>
      <c r="L174" s="45"/>
      <c r="M174" s="45"/>
      <c r="N174" s="45"/>
      <c r="O174" s="45"/>
      <c r="P174" s="45"/>
      <c r="Q174" s="45"/>
      <c r="R174" s="45"/>
      <c r="S174" s="45"/>
      <c r="T174" s="45"/>
      <c r="U174" s="45"/>
      <c r="V174" s="45"/>
    </row>
    <row r="175">
      <c r="A175" s="196"/>
      <c r="B175" s="188"/>
      <c r="C175" s="157"/>
      <c r="D175" s="157"/>
      <c r="E175" s="86"/>
      <c r="F175" s="86"/>
      <c r="G175" s="114"/>
      <c r="H175" s="45"/>
      <c r="I175" s="45"/>
      <c r="J175" s="45"/>
      <c r="K175" s="45"/>
      <c r="L175" s="45"/>
      <c r="M175" s="45"/>
      <c r="N175" s="45"/>
      <c r="O175" s="45"/>
      <c r="P175" s="45"/>
      <c r="Q175" s="45"/>
      <c r="R175" s="45"/>
      <c r="S175" s="45"/>
      <c r="T175" s="45"/>
      <c r="U175" s="45"/>
      <c r="V175" s="45"/>
    </row>
    <row r="176">
      <c r="A176" s="196"/>
      <c r="B176" s="188"/>
      <c r="C176" s="157"/>
      <c r="D176" s="157"/>
      <c r="E176" s="86"/>
      <c r="F176" s="86"/>
      <c r="G176" s="114"/>
      <c r="H176" s="45"/>
      <c r="I176" s="45"/>
      <c r="J176" s="45"/>
      <c r="K176" s="45"/>
      <c r="L176" s="45"/>
      <c r="M176" s="45"/>
      <c r="N176" s="45"/>
      <c r="O176" s="45"/>
      <c r="P176" s="45"/>
      <c r="Q176" s="45"/>
      <c r="R176" s="45"/>
      <c r="S176" s="45"/>
      <c r="T176" s="45"/>
      <c r="U176" s="45"/>
      <c r="V176" s="45"/>
    </row>
    <row r="177">
      <c r="A177" s="196"/>
      <c r="B177" s="188"/>
      <c r="C177" s="157"/>
      <c r="D177" s="157"/>
      <c r="E177" s="86"/>
      <c r="F177" s="86"/>
      <c r="G177" s="114"/>
      <c r="H177" s="45"/>
      <c r="I177" s="45"/>
      <c r="J177" s="45"/>
      <c r="K177" s="45"/>
      <c r="L177" s="45"/>
      <c r="M177" s="45"/>
      <c r="N177" s="45"/>
      <c r="O177" s="45"/>
      <c r="P177" s="45"/>
      <c r="Q177" s="45"/>
      <c r="R177" s="45"/>
      <c r="S177" s="45"/>
      <c r="T177" s="45"/>
      <c r="U177" s="45"/>
      <c r="V177" s="45"/>
    </row>
    <row r="178">
      <c r="A178" s="196"/>
      <c r="B178" s="188"/>
      <c r="C178" s="157"/>
      <c r="D178" s="157"/>
      <c r="E178" s="86"/>
      <c r="F178" s="86"/>
      <c r="G178" s="114"/>
      <c r="H178" s="45"/>
      <c r="I178" s="45"/>
      <c r="J178" s="45"/>
      <c r="K178" s="45"/>
      <c r="L178" s="45"/>
      <c r="M178" s="45"/>
      <c r="N178" s="45"/>
      <c r="O178" s="45"/>
      <c r="P178" s="45"/>
      <c r="Q178" s="45"/>
      <c r="R178" s="45"/>
      <c r="S178" s="45"/>
      <c r="T178" s="45"/>
      <c r="U178" s="45"/>
      <c r="V178" s="45"/>
    </row>
    <row r="179">
      <c r="A179" s="196"/>
      <c r="B179" s="188"/>
      <c r="C179" s="157"/>
      <c r="D179" s="157"/>
      <c r="E179" s="86"/>
      <c r="F179" s="86"/>
      <c r="G179" s="114"/>
      <c r="H179" s="45"/>
      <c r="I179" s="45"/>
      <c r="J179" s="45"/>
      <c r="K179" s="45"/>
      <c r="L179" s="45"/>
      <c r="M179" s="45"/>
      <c r="N179" s="45"/>
      <c r="O179" s="45"/>
      <c r="P179" s="45"/>
      <c r="Q179" s="45"/>
      <c r="R179" s="45"/>
      <c r="S179" s="45"/>
      <c r="T179" s="45"/>
      <c r="U179" s="45"/>
      <c r="V179" s="45"/>
    </row>
    <row r="180">
      <c r="A180" s="196"/>
      <c r="B180" s="188"/>
      <c r="C180" s="157"/>
      <c r="D180" s="157"/>
      <c r="E180" s="86"/>
      <c r="F180" s="86"/>
      <c r="G180" s="114"/>
      <c r="H180" s="45"/>
      <c r="I180" s="45"/>
      <c r="J180" s="45"/>
      <c r="K180" s="45"/>
      <c r="L180" s="45"/>
      <c r="M180" s="45"/>
      <c r="N180" s="45"/>
      <c r="O180" s="45"/>
      <c r="P180" s="45"/>
      <c r="Q180" s="45"/>
      <c r="R180" s="45"/>
      <c r="S180" s="45"/>
      <c r="T180" s="45"/>
      <c r="U180" s="45"/>
      <c r="V180" s="45"/>
    </row>
    <row r="181">
      <c r="A181" s="196"/>
      <c r="B181" s="188"/>
      <c r="C181" s="157"/>
      <c r="D181" s="157"/>
      <c r="E181" s="86"/>
      <c r="F181" s="86"/>
      <c r="G181" s="114"/>
      <c r="H181" s="45"/>
      <c r="I181" s="45"/>
      <c r="J181" s="45"/>
      <c r="K181" s="45"/>
      <c r="L181" s="45"/>
      <c r="M181" s="45"/>
      <c r="N181" s="45"/>
      <c r="O181" s="45"/>
      <c r="P181" s="45"/>
      <c r="Q181" s="45"/>
      <c r="R181" s="45"/>
      <c r="S181" s="45"/>
      <c r="T181" s="45"/>
      <c r="U181" s="45"/>
      <c r="V181" s="45"/>
    </row>
    <row r="182">
      <c r="A182" s="196"/>
      <c r="B182" s="188"/>
      <c r="C182" s="157"/>
      <c r="D182" s="157"/>
      <c r="E182" s="86"/>
      <c r="F182" s="86"/>
      <c r="G182" s="114"/>
      <c r="H182" s="45"/>
      <c r="I182" s="45"/>
      <c r="J182" s="45"/>
      <c r="K182" s="45"/>
      <c r="L182" s="45"/>
      <c r="M182" s="45"/>
      <c r="N182" s="45"/>
      <c r="O182" s="45"/>
      <c r="P182" s="45"/>
      <c r="Q182" s="45"/>
      <c r="R182" s="45"/>
      <c r="S182" s="45"/>
      <c r="T182" s="45"/>
      <c r="U182" s="45"/>
      <c r="V182" s="45"/>
    </row>
    <row r="183">
      <c r="A183" s="196"/>
      <c r="B183" s="188"/>
      <c r="C183" s="157"/>
      <c r="D183" s="157"/>
      <c r="E183" s="86"/>
      <c r="F183" s="86"/>
      <c r="G183" s="114"/>
      <c r="H183" s="45"/>
      <c r="I183" s="45"/>
      <c r="J183" s="45"/>
      <c r="K183" s="45"/>
      <c r="L183" s="45"/>
      <c r="M183" s="45"/>
      <c r="N183" s="45"/>
      <c r="O183" s="45"/>
      <c r="P183" s="45"/>
      <c r="Q183" s="45"/>
      <c r="R183" s="45"/>
      <c r="S183" s="45"/>
      <c r="T183" s="45"/>
      <c r="U183" s="45"/>
      <c r="V183" s="45"/>
    </row>
    <row r="184">
      <c r="A184" s="196"/>
      <c r="B184" s="188"/>
      <c r="C184" s="157"/>
      <c r="D184" s="157"/>
      <c r="E184" s="86"/>
      <c r="F184" s="86"/>
      <c r="G184" s="114"/>
      <c r="H184" s="45"/>
      <c r="I184" s="45"/>
      <c r="J184" s="45"/>
      <c r="K184" s="45"/>
      <c r="L184" s="45"/>
      <c r="M184" s="45"/>
      <c r="N184" s="45"/>
      <c r="O184" s="45"/>
      <c r="P184" s="45"/>
      <c r="Q184" s="45"/>
      <c r="R184" s="45"/>
      <c r="S184" s="45"/>
      <c r="T184" s="45"/>
      <c r="U184" s="45"/>
      <c r="V184" s="45"/>
    </row>
    <row r="185">
      <c r="A185" s="196"/>
      <c r="B185" s="188"/>
      <c r="C185" s="157"/>
      <c r="D185" s="157"/>
      <c r="E185" s="86"/>
      <c r="F185" s="86"/>
      <c r="G185" s="114"/>
      <c r="H185" s="45"/>
      <c r="I185" s="45"/>
      <c r="J185" s="45"/>
      <c r="K185" s="45"/>
      <c r="L185" s="45"/>
      <c r="M185" s="45"/>
      <c r="N185" s="45"/>
      <c r="O185" s="45"/>
      <c r="P185" s="45"/>
      <c r="Q185" s="45"/>
      <c r="R185" s="45"/>
      <c r="S185" s="45"/>
      <c r="T185" s="45"/>
      <c r="U185" s="45"/>
      <c r="V185" s="45"/>
    </row>
    <row r="186">
      <c r="A186" s="196"/>
      <c r="B186" s="188"/>
      <c r="C186" s="157"/>
      <c r="D186" s="157"/>
      <c r="E186" s="86"/>
      <c r="F186" s="86"/>
      <c r="G186" s="114"/>
      <c r="H186" s="45"/>
      <c r="I186" s="45"/>
      <c r="J186" s="45"/>
      <c r="K186" s="45"/>
      <c r="L186" s="45"/>
      <c r="M186" s="45"/>
      <c r="N186" s="45"/>
      <c r="O186" s="45"/>
      <c r="P186" s="45"/>
      <c r="Q186" s="45"/>
      <c r="R186" s="45"/>
      <c r="S186" s="45"/>
      <c r="T186" s="45"/>
      <c r="U186" s="45"/>
      <c r="V186" s="45"/>
    </row>
    <row r="187">
      <c r="A187" s="196"/>
      <c r="B187" s="188"/>
      <c r="C187" s="157"/>
      <c r="D187" s="157"/>
      <c r="E187" s="86"/>
      <c r="F187" s="86"/>
      <c r="G187" s="114"/>
      <c r="H187" s="45"/>
      <c r="I187" s="45"/>
      <c r="J187" s="45"/>
      <c r="K187" s="45"/>
      <c r="L187" s="45"/>
      <c r="M187" s="45"/>
      <c r="N187" s="45"/>
      <c r="O187" s="45"/>
      <c r="P187" s="45"/>
      <c r="Q187" s="45"/>
      <c r="R187" s="45"/>
      <c r="S187" s="45"/>
      <c r="T187" s="45"/>
      <c r="U187" s="45"/>
      <c r="V187" s="45"/>
    </row>
    <row r="188">
      <c r="A188" s="196"/>
      <c r="B188" s="188"/>
      <c r="C188" s="157"/>
      <c r="D188" s="157"/>
      <c r="E188" s="86"/>
      <c r="F188" s="86"/>
      <c r="G188" s="114"/>
      <c r="H188" s="45"/>
      <c r="I188" s="45"/>
      <c r="J188" s="45"/>
      <c r="K188" s="45"/>
      <c r="L188" s="45"/>
      <c r="M188" s="45"/>
      <c r="N188" s="45"/>
      <c r="O188" s="45"/>
      <c r="P188" s="45"/>
      <c r="Q188" s="45"/>
      <c r="R188" s="45"/>
      <c r="S188" s="45"/>
      <c r="T188" s="45"/>
      <c r="U188" s="45"/>
      <c r="V188" s="45"/>
    </row>
    <row r="189">
      <c r="A189" s="196"/>
      <c r="B189" s="188"/>
      <c r="C189" s="157"/>
      <c r="D189" s="157"/>
      <c r="E189" s="86"/>
      <c r="F189" s="86"/>
      <c r="G189" s="114"/>
      <c r="H189" s="45"/>
      <c r="I189" s="45"/>
      <c r="J189" s="45"/>
      <c r="K189" s="45"/>
      <c r="L189" s="45"/>
      <c r="M189" s="45"/>
      <c r="N189" s="45"/>
      <c r="O189" s="45"/>
      <c r="P189" s="45"/>
      <c r="Q189" s="45"/>
      <c r="R189" s="45"/>
      <c r="S189" s="45"/>
      <c r="T189" s="45"/>
      <c r="U189" s="45"/>
      <c r="V189" s="45"/>
    </row>
    <row r="190">
      <c r="A190" s="196"/>
      <c r="B190" s="188"/>
      <c r="C190" s="157"/>
      <c r="D190" s="157"/>
      <c r="E190" s="86"/>
      <c r="F190" s="86"/>
      <c r="G190" s="114"/>
      <c r="H190" s="45"/>
      <c r="I190" s="45"/>
      <c r="J190" s="45"/>
      <c r="K190" s="45"/>
      <c r="L190" s="45"/>
      <c r="M190" s="45"/>
      <c r="N190" s="45"/>
      <c r="O190" s="45"/>
      <c r="P190" s="45"/>
      <c r="Q190" s="45"/>
      <c r="R190" s="45"/>
      <c r="S190" s="45"/>
      <c r="T190" s="45"/>
      <c r="U190" s="45"/>
      <c r="V190" s="45"/>
    </row>
    <row r="191">
      <c r="A191" s="196"/>
      <c r="B191" s="188"/>
      <c r="C191" s="157"/>
      <c r="D191" s="157"/>
      <c r="E191" s="86"/>
      <c r="F191" s="86"/>
      <c r="G191" s="114"/>
      <c r="H191" s="45"/>
      <c r="I191" s="45"/>
      <c r="J191" s="45"/>
      <c r="K191" s="45"/>
      <c r="L191" s="45"/>
      <c r="M191" s="45"/>
      <c r="N191" s="45"/>
      <c r="O191" s="45"/>
      <c r="P191" s="45"/>
      <c r="Q191" s="45"/>
      <c r="R191" s="45"/>
      <c r="S191" s="45"/>
      <c r="T191" s="45"/>
      <c r="U191" s="45"/>
      <c r="V191" s="45"/>
    </row>
    <row r="192">
      <c r="A192" s="196"/>
      <c r="B192" s="188"/>
      <c r="C192" s="157"/>
      <c r="D192" s="157"/>
      <c r="E192" s="86"/>
      <c r="F192" s="86"/>
      <c r="G192" s="114"/>
      <c r="H192" s="45"/>
      <c r="I192" s="45"/>
      <c r="J192" s="45"/>
      <c r="K192" s="45"/>
      <c r="L192" s="45"/>
      <c r="M192" s="45"/>
      <c r="N192" s="45"/>
      <c r="O192" s="45"/>
      <c r="P192" s="45"/>
      <c r="Q192" s="45"/>
      <c r="R192" s="45"/>
      <c r="S192" s="45"/>
      <c r="T192" s="45"/>
      <c r="U192" s="45"/>
      <c r="V192" s="45"/>
    </row>
    <row r="193">
      <c r="A193" s="196"/>
      <c r="B193" s="188"/>
      <c r="C193" s="157"/>
      <c r="D193" s="157"/>
      <c r="E193" s="86"/>
      <c r="F193" s="86"/>
      <c r="G193" s="114"/>
      <c r="H193" s="45"/>
      <c r="I193" s="45"/>
      <c r="J193" s="45"/>
      <c r="K193" s="45"/>
      <c r="L193" s="45"/>
      <c r="M193" s="45"/>
      <c r="N193" s="45"/>
      <c r="O193" s="45"/>
      <c r="P193" s="45"/>
      <c r="Q193" s="45"/>
      <c r="R193" s="45"/>
      <c r="S193" s="45"/>
      <c r="T193" s="45"/>
      <c r="U193" s="45"/>
      <c r="V193" s="45"/>
    </row>
    <row r="194">
      <c r="A194" s="196"/>
      <c r="B194" s="188"/>
      <c r="C194" s="157"/>
      <c r="D194" s="157"/>
      <c r="E194" s="86"/>
      <c r="F194" s="86"/>
      <c r="G194" s="114"/>
      <c r="H194" s="45"/>
      <c r="I194" s="45"/>
      <c r="J194" s="45"/>
      <c r="K194" s="45"/>
      <c r="L194" s="45"/>
      <c r="M194" s="45"/>
      <c r="N194" s="45"/>
      <c r="O194" s="45"/>
      <c r="P194" s="45"/>
      <c r="Q194" s="45"/>
      <c r="R194" s="45"/>
      <c r="S194" s="45"/>
      <c r="T194" s="45"/>
      <c r="U194" s="45"/>
      <c r="V194" s="45"/>
    </row>
    <row r="195">
      <c r="A195" s="196"/>
      <c r="B195" s="188"/>
      <c r="C195" s="157"/>
      <c r="D195" s="157"/>
      <c r="E195" s="86"/>
      <c r="F195" s="86"/>
      <c r="G195" s="114"/>
      <c r="H195" s="45"/>
      <c r="I195" s="45"/>
      <c r="J195" s="45"/>
      <c r="K195" s="45"/>
      <c r="L195" s="45"/>
      <c r="M195" s="45"/>
      <c r="N195" s="45"/>
      <c r="O195" s="45"/>
      <c r="P195" s="45"/>
      <c r="Q195" s="45"/>
      <c r="R195" s="45"/>
      <c r="S195" s="45"/>
      <c r="T195" s="45"/>
      <c r="U195" s="45"/>
      <c r="V195" s="45"/>
    </row>
    <row r="196">
      <c r="A196" s="196"/>
      <c r="B196" s="188"/>
      <c r="C196" s="157"/>
      <c r="D196" s="157"/>
      <c r="E196" s="86"/>
      <c r="F196" s="86"/>
      <c r="G196" s="114"/>
      <c r="H196" s="45"/>
      <c r="I196" s="45"/>
      <c r="J196" s="45"/>
      <c r="K196" s="45"/>
      <c r="L196" s="45"/>
      <c r="M196" s="45"/>
      <c r="N196" s="45"/>
      <c r="O196" s="45"/>
      <c r="P196" s="45"/>
      <c r="Q196" s="45"/>
      <c r="R196" s="45"/>
      <c r="S196" s="45"/>
      <c r="T196" s="45"/>
      <c r="U196" s="45"/>
      <c r="V196" s="45"/>
    </row>
    <row r="197">
      <c r="A197" s="196"/>
      <c r="B197" s="188"/>
      <c r="C197" s="157"/>
      <c r="D197" s="157"/>
      <c r="E197" s="86"/>
      <c r="F197" s="86"/>
      <c r="G197" s="114"/>
      <c r="H197" s="45"/>
      <c r="I197" s="45"/>
      <c r="J197" s="45"/>
      <c r="K197" s="45"/>
      <c r="L197" s="45"/>
      <c r="M197" s="45"/>
      <c r="N197" s="45"/>
      <c r="O197" s="45"/>
      <c r="P197" s="45"/>
      <c r="Q197" s="45"/>
      <c r="R197" s="45"/>
      <c r="S197" s="45"/>
      <c r="T197" s="45"/>
      <c r="U197" s="45"/>
      <c r="V197" s="45"/>
    </row>
    <row r="198">
      <c r="A198" s="196"/>
      <c r="B198" s="188"/>
      <c r="C198" s="157"/>
      <c r="D198" s="157"/>
      <c r="E198" s="86"/>
      <c r="F198" s="86"/>
      <c r="G198" s="114"/>
      <c r="H198" s="45"/>
      <c r="I198" s="45"/>
      <c r="J198" s="45"/>
      <c r="K198" s="45"/>
      <c r="L198" s="45"/>
      <c r="M198" s="45"/>
      <c r="N198" s="45"/>
      <c r="O198" s="45"/>
      <c r="P198" s="45"/>
      <c r="Q198" s="45"/>
      <c r="R198" s="45"/>
      <c r="S198" s="45"/>
      <c r="T198" s="45"/>
      <c r="U198" s="45"/>
      <c r="V198" s="45"/>
    </row>
    <row r="199">
      <c r="A199" s="196"/>
      <c r="B199" s="188"/>
      <c r="C199" s="157"/>
      <c r="D199" s="157"/>
      <c r="E199" s="86"/>
      <c r="F199" s="86"/>
      <c r="G199" s="114"/>
      <c r="H199" s="45"/>
      <c r="I199" s="45"/>
      <c r="J199" s="45"/>
      <c r="K199" s="45"/>
      <c r="L199" s="45"/>
      <c r="M199" s="45"/>
      <c r="N199" s="45"/>
      <c r="O199" s="45"/>
      <c r="P199" s="45"/>
      <c r="Q199" s="45"/>
      <c r="R199" s="45"/>
      <c r="S199" s="45"/>
      <c r="T199" s="45"/>
      <c r="U199" s="45"/>
      <c r="V199" s="45"/>
    </row>
    <row r="200">
      <c r="A200" s="196"/>
      <c r="B200" s="188"/>
      <c r="C200" s="157"/>
      <c r="D200" s="157"/>
      <c r="E200" s="86"/>
      <c r="F200" s="86"/>
      <c r="G200" s="114"/>
      <c r="H200" s="45"/>
      <c r="I200" s="45"/>
      <c r="J200" s="45"/>
      <c r="K200" s="45"/>
      <c r="L200" s="45"/>
      <c r="M200" s="45"/>
      <c r="N200" s="45"/>
      <c r="O200" s="45"/>
      <c r="P200" s="45"/>
      <c r="Q200" s="45"/>
      <c r="R200" s="45"/>
      <c r="S200" s="45"/>
      <c r="T200" s="45"/>
      <c r="U200" s="45"/>
      <c r="V200" s="45"/>
    </row>
    <row r="201">
      <c r="A201" s="196"/>
      <c r="B201" s="188"/>
      <c r="C201" s="157"/>
      <c r="D201" s="157"/>
      <c r="E201" s="86"/>
      <c r="F201" s="86"/>
      <c r="G201" s="114"/>
      <c r="H201" s="45"/>
      <c r="I201" s="45"/>
      <c r="J201" s="45"/>
      <c r="K201" s="45"/>
      <c r="L201" s="45"/>
      <c r="M201" s="45"/>
      <c r="N201" s="45"/>
      <c r="O201" s="45"/>
      <c r="P201" s="45"/>
      <c r="Q201" s="45"/>
      <c r="R201" s="45"/>
      <c r="S201" s="45"/>
      <c r="T201" s="45"/>
      <c r="U201" s="45"/>
      <c r="V201" s="45"/>
    </row>
    <row r="202">
      <c r="A202" s="196"/>
      <c r="B202" s="188"/>
      <c r="C202" s="157"/>
      <c r="D202" s="157"/>
      <c r="E202" s="86"/>
      <c r="F202" s="86"/>
      <c r="G202" s="114"/>
      <c r="H202" s="45"/>
      <c r="I202" s="45"/>
      <c r="J202" s="45"/>
      <c r="K202" s="45"/>
      <c r="L202" s="45"/>
      <c r="M202" s="45"/>
      <c r="N202" s="45"/>
      <c r="O202" s="45"/>
      <c r="P202" s="45"/>
      <c r="Q202" s="45"/>
      <c r="R202" s="45"/>
      <c r="S202" s="45"/>
      <c r="T202" s="45"/>
      <c r="U202" s="45"/>
      <c r="V202" s="45"/>
    </row>
    <row r="203">
      <c r="A203" s="196"/>
      <c r="B203" s="188"/>
      <c r="C203" s="157"/>
      <c r="D203" s="157"/>
      <c r="E203" s="86"/>
      <c r="F203" s="86"/>
      <c r="G203" s="114"/>
      <c r="H203" s="45"/>
      <c r="I203" s="45"/>
      <c r="J203" s="45"/>
      <c r="K203" s="45"/>
      <c r="L203" s="45"/>
      <c r="M203" s="45"/>
      <c r="N203" s="45"/>
      <c r="O203" s="45"/>
      <c r="P203" s="45"/>
      <c r="Q203" s="45"/>
      <c r="R203" s="45"/>
      <c r="S203" s="45"/>
      <c r="T203" s="45"/>
      <c r="U203" s="45"/>
      <c r="V203" s="45"/>
    </row>
    <row r="204">
      <c r="A204" s="196"/>
      <c r="B204" s="188"/>
      <c r="C204" s="157"/>
      <c r="D204" s="157"/>
      <c r="E204" s="86"/>
      <c r="F204" s="86"/>
      <c r="G204" s="114"/>
      <c r="H204" s="45"/>
      <c r="I204" s="45"/>
      <c r="J204" s="45"/>
      <c r="K204" s="45"/>
      <c r="L204" s="45"/>
      <c r="M204" s="45"/>
      <c r="N204" s="45"/>
      <c r="O204" s="45"/>
      <c r="P204" s="45"/>
      <c r="Q204" s="45"/>
      <c r="R204" s="45"/>
      <c r="S204" s="45"/>
      <c r="T204" s="45"/>
      <c r="U204" s="45"/>
      <c r="V204" s="45"/>
    </row>
    <row r="205">
      <c r="A205" s="196"/>
      <c r="B205" s="188"/>
      <c r="C205" s="157"/>
      <c r="D205" s="157"/>
      <c r="E205" s="86"/>
      <c r="F205" s="86"/>
      <c r="G205" s="114"/>
      <c r="H205" s="45"/>
      <c r="I205" s="45"/>
      <c r="J205" s="45"/>
      <c r="K205" s="45"/>
      <c r="L205" s="45"/>
      <c r="M205" s="45"/>
      <c r="N205" s="45"/>
      <c r="O205" s="45"/>
      <c r="P205" s="45"/>
      <c r="Q205" s="45"/>
      <c r="R205" s="45"/>
      <c r="S205" s="45"/>
      <c r="T205" s="45"/>
      <c r="U205" s="45"/>
      <c r="V205" s="45"/>
    </row>
    <row r="206">
      <c r="A206" s="196"/>
      <c r="B206" s="188"/>
      <c r="C206" s="157"/>
      <c r="D206" s="157"/>
      <c r="E206" s="86"/>
      <c r="F206" s="86"/>
      <c r="G206" s="114"/>
      <c r="H206" s="45"/>
      <c r="I206" s="45"/>
      <c r="J206" s="45"/>
      <c r="K206" s="45"/>
      <c r="L206" s="45"/>
      <c r="M206" s="45"/>
      <c r="N206" s="45"/>
      <c r="O206" s="45"/>
      <c r="P206" s="45"/>
      <c r="Q206" s="45"/>
      <c r="R206" s="45"/>
      <c r="S206" s="45"/>
      <c r="T206" s="45"/>
      <c r="U206" s="45"/>
      <c r="V206" s="45"/>
    </row>
    <row r="207">
      <c r="A207" s="196"/>
      <c r="B207" s="188"/>
      <c r="C207" s="157"/>
      <c r="D207" s="157"/>
      <c r="E207" s="86"/>
      <c r="F207" s="86"/>
      <c r="G207" s="114"/>
      <c r="H207" s="45"/>
      <c r="I207" s="45"/>
      <c r="J207" s="45"/>
      <c r="K207" s="45"/>
      <c r="L207" s="45"/>
      <c r="M207" s="45"/>
      <c r="N207" s="45"/>
      <c r="O207" s="45"/>
      <c r="P207" s="45"/>
      <c r="Q207" s="45"/>
      <c r="R207" s="45"/>
      <c r="S207" s="45"/>
      <c r="T207" s="45"/>
      <c r="U207" s="45"/>
      <c r="V207" s="45"/>
    </row>
    <row r="208">
      <c r="A208" s="196"/>
      <c r="B208" s="188"/>
      <c r="C208" s="157"/>
      <c r="D208" s="157"/>
      <c r="E208" s="86"/>
      <c r="F208" s="86"/>
      <c r="G208" s="114"/>
      <c r="H208" s="45"/>
      <c r="I208" s="45"/>
      <c r="J208" s="45"/>
      <c r="K208" s="45"/>
      <c r="L208" s="45"/>
      <c r="M208" s="45"/>
      <c r="N208" s="45"/>
      <c r="O208" s="45"/>
      <c r="P208" s="45"/>
      <c r="Q208" s="45"/>
      <c r="R208" s="45"/>
      <c r="S208" s="45"/>
      <c r="T208" s="45"/>
      <c r="U208" s="45"/>
      <c r="V208" s="45"/>
    </row>
    <row r="209">
      <c r="A209" s="196"/>
      <c r="B209" s="188"/>
      <c r="C209" s="157"/>
      <c r="D209" s="157"/>
      <c r="E209" s="86"/>
      <c r="F209" s="86"/>
      <c r="G209" s="114"/>
      <c r="H209" s="45"/>
      <c r="I209" s="45"/>
      <c r="J209" s="45"/>
      <c r="K209" s="45"/>
      <c r="L209" s="45"/>
      <c r="M209" s="45"/>
      <c r="N209" s="45"/>
      <c r="O209" s="45"/>
      <c r="P209" s="45"/>
      <c r="Q209" s="45"/>
      <c r="R209" s="45"/>
      <c r="S209" s="45"/>
      <c r="T209" s="45"/>
      <c r="U209" s="45"/>
      <c r="V209" s="45"/>
    </row>
    <row r="210">
      <c r="A210" s="196"/>
      <c r="B210" s="188"/>
      <c r="C210" s="157"/>
      <c r="D210" s="157"/>
      <c r="E210" s="86"/>
      <c r="F210" s="86"/>
      <c r="G210" s="114"/>
      <c r="H210" s="45"/>
      <c r="I210" s="45"/>
      <c r="J210" s="45"/>
      <c r="K210" s="45"/>
      <c r="L210" s="45"/>
      <c r="M210" s="45"/>
      <c r="N210" s="45"/>
      <c r="O210" s="45"/>
      <c r="P210" s="45"/>
      <c r="Q210" s="45"/>
      <c r="R210" s="45"/>
      <c r="S210" s="45"/>
      <c r="T210" s="45"/>
      <c r="U210" s="45"/>
      <c r="V210" s="45"/>
    </row>
    <row r="211">
      <c r="A211" s="196"/>
      <c r="B211" s="188"/>
      <c r="C211" s="157"/>
      <c r="D211" s="157"/>
      <c r="E211" s="86"/>
      <c r="F211" s="86"/>
      <c r="G211" s="114"/>
      <c r="H211" s="45"/>
      <c r="I211" s="45"/>
      <c r="J211" s="45"/>
      <c r="K211" s="45"/>
      <c r="L211" s="45"/>
      <c r="M211" s="45"/>
      <c r="N211" s="45"/>
      <c r="O211" s="45"/>
      <c r="P211" s="45"/>
      <c r="Q211" s="45"/>
      <c r="R211" s="45"/>
      <c r="S211" s="45"/>
      <c r="T211" s="45"/>
      <c r="U211" s="45"/>
      <c r="V211" s="45"/>
    </row>
    <row r="212">
      <c r="A212" s="196"/>
      <c r="B212" s="188"/>
      <c r="C212" s="157"/>
      <c r="D212" s="157"/>
      <c r="E212" s="86"/>
      <c r="F212" s="86"/>
      <c r="G212" s="114"/>
      <c r="H212" s="45"/>
      <c r="I212" s="45"/>
      <c r="J212" s="45"/>
      <c r="K212" s="45"/>
      <c r="L212" s="45"/>
      <c r="M212" s="45"/>
      <c r="N212" s="45"/>
      <c r="O212" s="45"/>
      <c r="P212" s="45"/>
      <c r="Q212" s="45"/>
      <c r="R212" s="45"/>
      <c r="S212" s="45"/>
      <c r="T212" s="45"/>
      <c r="U212" s="45"/>
      <c r="V212" s="45"/>
    </row>
    <row r="213">
      <c r="A213" s="196"/>
      <c r="B213" s="188"/>
      <c r="C213" s="157"/>
      <c r="D213" s="157"/>
      <c r="E213" s="86"/>
      <c r="F213" s="86"/>
      <c r="G213" s="114"/>
      <c r="H213" s="45"/>
      <c r="I213" s="45"/>
      <c r="J213" s="45"/>
      <c r="K213" s="45"/>
      <c r="L213" s="45"/>
      <c r="M213" s="45"/>
      <c r="N213" s="45"/>
      <c r="O213" s="45"/>
      <c r="P213" s="45"/>
      <c r="Q213" s="45"/>
      <c r="R213" s="45"/>
      <c r="S213" s="45"/>
      <c r="T213" s="45"/>
      <c r="U213" s="45"/>
      <c r="V213" s="45"/>
    </row>
    <row r="214">
      <c r="A214" s="196"/>
      <c r="B214" s="188"/>
      <c r="C214" s="157"/>
      <c r="D214" s="157"/>
      <c r="E214" s="86"/>
      <c r="F214" s="86"/>
      <c r="G214" s="114"/>
      <c r="H214" s="45"/>
      <c r="I214" s="45"/>
      <c r="J214" s="45"/>
      <c r="K214" s="45"/>
      <c r="L214" s="45"/>
      <c r="M214" s="45"/>
      <c r="N214" s="45"/>
      <c r="O214" s="45"/>
      <c r="P214" s="45"/>
      <c r="Q214" s="45"/>
      <c r="R214" s="45"/>
      <c r="S214" s="45"/>
      <c r="T214" s="45"/>
      <c r="U214" s="45"/>
      <c r="V214" s="45"/>
    </row>
    <row r="215">
      <c r="A215" s="196"/>
      <c r="B215" s="188"/>
      <c r="C215" s="157"/>
      <c r="D215" s="157"/>
      <c r="E215" s="86"/>
      <c r="F215" s="86"/>
      <c r="G215" s="114"/>
      <c r="H215" s="45"/>
      <c r="I215" s="45"/>
      <c r="J215" s="45"/>
      <c r="K215" s="45"/>
      <c r="L215" s="45"/>
      <c r="M215" s="45"/>
      <c r="N215" s="45"/>
      <c r="O215" s="45"/>
      <c r="P215" s="45"/>
      <c r="Q215" s="45"/>
      <c r="R215" s="45"/>
      <c r="S215" s="45"/>
      <c r="T215" s="45"/>
      <c r="U215" s="45"/>
      <c r="V215" s="45"/>
    </row>
    <row r="216">
      <c r="A216" s="196"/>
      <c r="B216" s="188"/>
      <c r="C216" s="157"/>
      <c r="D216" s="157"/>
      <c r="E216" s="86"/>
      <c r="F216" s="86"/>
      <c r="G216" s="114"/>
      <c r="H216" s="45"/>
      <c r="I216" s="45"/>
      <c r="J216" s="45"/>
      <c r="K216" s="45"/>
      <c r="L216" s="45"/>
      <c r="M216" s="45"/>
      <c r="N216" s="45"/>
      <c r="O216" s="45"/>
      <c r="P216" s="45"/>
      <c r="Q216" s="45"/>
      <c r="R216" s="45"/>
      <c r="S216" s="45"/>
      <c r="T216" s="45"/>
      <c r="U216" s="45"/>
      <c r="V216" s="45"/>
    </row>
    <row r="217">
      <c r="A217" s="196"/>
      <c r="B217" s="188"/>
      <c r="C217" s="157"/>
      <c r="D217" s="157"/>
      <c r="E217" s="86"/>
      <c r="F217" s="86"/>
      <c r="G217" s="114"/>
      <c r="H217" s="45"/>
      <c r="I217" s="45"/>
      <c r="J217" s="45"/>
      <c r="K217" s="45"/>
      <c r="L217" s="45"/>
      <c r="M217" s="45"/>
      <c r="N217" s="45"/>
      <c r="O217" s="45"/>
      <c r="P217" s="45"/>
      <c r="Q217" s="45"/>
      <c r="R217" s="45"/>
      <c r="S217" s="45"/>
      <c r="T217" s="45"/>
      <c r="U217" s="45"/>
      <c r="V217" s="45"/>
    </row>
    <row r="218">
      <c r="A218" s="196"/>
      <c r="B218" s="188"/>
      <c r="C218" s="157"/>
      <c r="D218" s="157"/>
      <c r="E218" s="86"/>
      <c r="F218" s="86"/>
      <c r="G218" s="114"/>
      <c r="H218" s="45"/>
      <c r="I218" s="45"/>
      <c r="J218" s="45"/>
      <c r="K218" s="45"/>
      <c r="L218" s="45"/>
      <c r="M218" s="45"/>
      <c r="N218" s="45"/>
      <c r="O218" s="45"/>
      <c r="P218" s="45"/>
      <c r="Q218" s="45"/>
      <c r="R218" s="45"/>
      <c r="S218" s="45"/>
      <c r="T218" s="45"/>
      <c r="U218" s="45"/>
      <c r="V218" s="45"/>
    </row>
    <row r="219">
      <c r="A219" s="196"/>
      <c r="B219" s="188"/>
      <c r="C219" s="157"/>
      <c r="D219" s="157"/>
      <c r="E219" s="86"/>
      <c r="F219" s="86"/>
      <c r="G219" s="114"/>
      <c r="H219" s="45"/>
      <c r="I219" s="45"/>
      <c r="J219" s="45"/>
      <c r="K219" s="45"/>
      <c r="L219" s="45"/>
      <c r="M219" s="45"/>
      <c r="N219" s="45"/>
      <c r="O219" s="45"/>
      <c r="P219" s="45"/>
      <c r="Q219" s="45"/>
      <c r="R219" s="45"/>
      <c r="S219" s="45"/>
      <c r="T219" s="45"/>
      <c r="U219" s="45"/>
      <c r="V219" s="45"/>
    </row>
    <row r="220">
      <c r="A220" s="196"/>
      <c r="B220" s="188"/>
      <c r="C220" s="157"/>
      <c r="D220" s="157"/>
      <c r="E220" s="86"/>
      <c r="F220" s="86"/>
      <c r="G220" s="114"/>
      <c r="H220" s="45"/>
      <c r="I220" s="45"/>
      <c r="J220" s="45"/>
      <c r="K220" s="45"/>
      <c r="L220" s="45"/>
      <c r="M220" s="45"/>
      <c r="N220" s="45"/>
      <c r="O220" s="45"/>
      <c r="P220" s="45"/>
      <c r="Q220" s="45"/>
      <c r="R220" s="45"/>
      <c r="S220" s="45"/>
      <c r="T220" s="45"/>
      <c r="U220" s="45"/>
      <c r="V220" s="45"/>
    </row>
    <row r="221">
      <c r="A221" s="196"/>
      <c r="B221" s="188"/>
      <c r="C221" s="157"/>
      <c r="D221" s="157"/>
      <c r="E221" s="86"/>
      <c r="F221" s="86"/>
      <c r="G221" s="114"/>
      <c r="H221" s="45"/>
      <c r="I221" s="45"/>
      <c r="J221" s="45"/>
      <c r="K221" s="45"/>
      <c r="L221" s="45"/>
      <c r="M221" s="45"/>
      <c r="N221" s="45"/>
      <c r="O221" s="45"/>
      <c r="P221" s="45"/>
      <c r="Q221" s="45"/>
      <c r="R221" s="45"/>
      <c r="S221" s="45"/>
      <c r="T221" s="45"/>
      <c r="U221" s="45"/>
      <c r="V221" s="45"/>
    </row>
    <row r="222">
      <c r="A222" s="196"/>
      <c r="B222" s="188"/>
      <c r="C222" s="157"/>
      <c r="D222" s="157"/>
      <c r="E222" s="86"/>
      <c r="F222" s="86"/>
      <c r="G222" s="114"/>
      <c r="H222" s="45"/>
      <c r="I222" s="45"/>
      <c r="J222" s="45"/>
      <c r="K222" s="45"/>
      <c r="L222" s="45"/>
      <c r="M222" s="45"/>
      <c r="N222" s="45"/>
      <c r="O222" s="45"/>
      <c r="P222" s="45"/>
      <c r="Q222" s="45"/>
      <c r="R222" s="45"/>
      <c r="S222" s="45"/>
      <c r="T222" s="45"/>
      <c r="U222" s="45"/>
      <c r="V222" s="45"/>
    </row>
    <row r="223">
      <c r="A223" s="196"/>
      <c r="B223" s="188"/>
      <c r="C223" s="157"/>
      <c r="D223" s="157"/>
      <c r="E223" s="86"/>
      <c r="F223" s="86"/>
      <c r="G223" s="114"/>
      <c r="H223" s="45"/>
      <c r="I223" s="45"/>
      <c r="J223" s="45"/>
      <c r="K223" s="45"/>
      <c r="L223" s="45"/>
      <c r="M223" s="45"/>
      <c r="N223" s="45"/>
      <c r="O223" s="45"/>
      <c r="P223" s="45"/>
      <c r="Q223" s="45"/>
      <c r="R223" s="45"/>
      <c r="S223" s="45"/>
      <c r="T223" s="45"/>
      <c r="U223" s="45"/>
      <c r="V223" s="45"/>
    </row>
    <row r="224">
      <c r="A224" s="196"/>
      <c r="B224" s="188"/>
      <c r="C224" s="157"/>
      <c r="D224" s="157"/>
      <c r="E224" s="86"/>
      <c r="F224" s="86"/>
      <c r="G224" s="114"/>
      <c r="H224" s="45"/>
      <c r="I224" s="45"/>
      <c r="J224" s="45"/>
      <c r="K224" s="45"/>
      <c r="L224" s="45"/>
      <c r="M224" s="45"/>
      <c r="N224" s="45"/>
      <c r="O224" s="45"/>
      <c r="P224" s="45"/>
      <c r="Q224" s="45"/>
      <c r="R224" s="45"/>
      <c r="S224" s="45"/>
      <c r="T224" s="45"/>
      <c r="U224" s="45"/>
      <c r="V224" s="45"/>
    </row>
    <row r="225">
      <c r="A225" s="196"/>
      <c r="B225" s="188"/>
      <c r="C225" s="157"/>
      <c r="D225" s="157"/>
      <c r="E225" s="86"/>
      <c r="F225" s="86"/>
      <c r="G225" s="114"/>
      <c r="H225" s="45"/>
      <c r="I225" s="45"/>
      <c r="J225" s="45"/>
      <c r="K225" s="45"/>
      <c r="L225" s="45"/>
      <c r="M225" s="45"/>
      <c r="N225" s="45"/>
      <c r="O225" s="45"/>
      <c r="P225" s="45"/>
      <c r="Q225" s="45"/>
      <c r="R225" s="45"/>
      <c r="S225" s="45"/>
      <c r="T225" s="45"/>
      <c r="U225" s="45"/>
      <c r="V225" s="45"/>
    </row>
    <row r="226">
      <c r="A226" s="196"/>
      <c r="B226" s="188"/>
      <c r="C226" s="157"/>
      <c r="D226" s="157"/>
      <c r="E226" s="86"/>
      <c r="F226" s="86"/>
      <c r="G226" s="114"/>
      <c r="H226" s="45"/>
      <c r="I226" s="45"/>
      <c r="J226" s="45"/>
      <c r="K226" s="45"/>
      <c r="L226" s="45"/>
      <c r="M226" s="45"/>
      <c r="N226" s="45"/>
      <c r="O226" s="45"/>
      <c r="P226" s="45"/>
      <c r="Q226" s="45"/>
      <c r="R226" s="45"/>
      <c r="S226" s="45"/>
      <c r="T226" s="45"/>
      <c r="U226" s="45"/>
      <c r="V226" s="45"/>
    </row>
    <row r="227">
      <c r="A227" s="196"/>
      <c r="B227" s="188"/>
      <c r="C227" s="157"/>
      <c r="D227" s="157"/>
      <c r="E227" s="86"/>
      <c r="F227" s="86"/>
      <c r="G227" s="114"/>
      <c r="H227" s="45"/>
      <c r="I227" s="45"/>
      <c r="J227" s="45"/>
      <c r="K227" s="45"/>
      <c r="L227" s="45"/>
      <c r="M227" s="45"/>
      <c r="N227" s="45"/>
      <c r="O227" s="45"/>
      <c r="P227" s="45"/>
      <c r="Q227" s="45"/>
      <c r="R227" s="45"/>
      <c r="S227" s="45"/>
      <c r="T227" s="45"/>
      <c r="U227" s="45"/>
      <c r="V227" s="45"/>
    </row>
    <row r="228">
      <c r="A228" s="196"/>
      <c r="B228" s="188"/>
      <c r="C228" s="157"/>
      <c r="D228" s="157"/>
      <c r="E228" s="86"/>
      <c r="F228" s="86"/>
      <c r="G228" s="114"/>
      <c r="H228" s="45"/>
      <c r="I228" s="45"/>
      <c r="J228" s="45"/>
      <c r="K228" s="45"/>
      <c r="L228" s="45"/>
      <c r="M228" s="45"/>
      <c r="N228" s="45"/>
      <c r="O228" s="45"/>
      <c r="P228" s="45"/>
      <c r="Q228" s="45"/>
      <c r="R228" s="45"/>
      <c r="S228" s="45"/>
      <c r="T228" s="45"/>
      <c r="U228" s="45"/>
      <c r="V228" s="45"/>
    </row>
    <row r="229">
      <c r="A229" s="196"/>
      <c r="B229" s="188"/>
      <c r="C229" s="157"/>
      <c r="D229" s="157"/>
      <c r="E229" s="86"/>
      <c r="F229" s="86"/>
      <c r="G229" s="114"/>
      <c r="H229" s="45"/>
      <c r="I229" s="45"/>
      <c r="J229" s="45"/>
      <c r="K229" s="45"/>
      <c r="L229" s="45"/>
      <c r="M229" s="45"/>
      <c r="N229" s="45"/>
      <c r="O229" s="45"/>
      <c r="P229" s="45"/>
      <c r="Q229" s="45"/>
      <c r="R229" s="45"/>
      <c r="S229" s="45"/>
      <c r="T229" s="45"/>
      <c r="U229" s="45"/>
      <c r="V229" s="45"/>
    </row>
    <row r="230">
      <c r="A230" s="196"/>
      <c r="B230" s="188"/>
      <c r="C230" s="157"/>
      <c r="D230" s="157"/>
      <c r="E230" s="86"/>
      <c r="F230" s="86"/>
      <c r="G230" s="114"/>
      <c r="H230" s="45"/>
      <c r="I230" s="45"/>
      <c r="J230" s="45"/>
      <c r="K230" s="45"/>
      <c r="L230" s="45"/>
      <c r="M230" s="45"/>
      <c r="N230" s="45"/>
      <c r="O230" s="45"/>
      <c r="P230" s="45"/>
      <c r="Q230" s="45"/>
      <c r="R230" s="45"/>
      <c r="S230" s="45"/>
      <c r="T230" s="45"/>
      <c r="U230" s="45"/>
      <c r="V230" s="45"/>
    </row>
    <row r="231">
      <c r="A231" s="196"/>
      <c r="B231" s="188"/>
      <c r="C231" s="157"/>
      <c r="D231" s="157"/>
      <c r="E231" s="86"/>
      <c r="F231" s="86"/>
      <c r="G231" s="114"/>
      <c r="H231" s="45"/>
      <c r="I231" s="45"/>
      <c r="J231" s="45"/>
      <c r="K231" s="45"/>
      <c r="L231" s="45"/>
      <c r="M231" s="45"/>
      <c r="N231" s="45"/>
      <c r="O231" s="45"/>
      <c r="P231" s="45"/>
      <c r="Q231" s="45"/>
      <c r="R231" s="45"/>
      <c r="S231" s="45"/>
      <c r="T231" s="45"/>
      <c r="U231" s="45"/>
      <c r="V231" s="45"/>
    </row>
    <row r="232">
      <c r="A232" s="196"/>
      <c r="B232" s="188"/>
      <c r="C232" s="157"/>
      <c r="D232" s="157"/>
      <c r="E232" s="86"/>
      <c r="F232" s="86"/>
      <c r="G232" s="114"/>
      <c r="H232" s="45"/>
      <c r="I232" s="45"/>
      <c r="J232" s="45"/>
      <c r="K232" s="45"/>
      <c r="L232" s="45"/>
      <c r="M232" s="45"/>
      <c r="N232" s="45"/>
      <c r="O232" s="45"/>
      <c r="P232" s="45"/>
      <c r="Q232" s="45"/>
      <c r="R232" s="45"/>
      <c r="S232" s="45"/>
      <c r="T232" s="45"/>
      <c r="U232" s="45"/>
      <c r="V232" s="45"/>
    </row>
    <row r="233">
      <c r="A233" s="196"/>
      <c r="B233" s="188"/>
      <c r="C233" s="157"/>
      <c r="D233" s="157"/>
      <c r="E233" s="86"/>
      <c r="F233" s="86"/>
      <c r="G233" s="114"/>
      <c r="H233" s="45"/>
      <c r="I233" s="45"/>
      <c r="J233" s="45"/>
      <c r="K233" s="45"/>
      <c r="L233" s="45"/>
      <c r="M233" s="45"/>
      <c r="N233" s="45"/>
      <c r="O233" s="45"/>
      <c r="P233" s="45"/>
      <c r="Q233" s="45"/>
      <c r="R233" s="45"/>
      <c r="S233" s="45"/>
      <c r="T233" s="45"/>
      <c r="U233" s="45"/>
      <c r="V233" s="45"/>
    </row>
    <row r="234">
      <c r="A234" s="196"/>
      <c r="B234" s="188"/>
      <c r="C234" s="157"/>
      <c r="D234" s="157"/>
      <c r="E234" s="86"/>
      <c r="F234" s="86"/>
      <c r="G234" s="114"/>
      <c r="H234" s="45"/>
      <c r="I234" s="45"/>
      <c r="J234" s="45"/>
      <c r="K234" s="45"/>
      <c r="L234" s="45"/>
      <c r="M234" s="45"/>
      <c r="N234" s="45"/>
      <c r="O234" s="45"/>
      <c r="P234" s="45"/>
      <c r="Q234" s="45"/>
      <c r="R234" s="45"/>
      <c r="S234" s="45"/>
      <c r="T234" s="45"/>
      <c r="U234" s="45"/>
      <c r="V234" s="45"/>
    </row>
    <row r="235">
      <c r="A235" s="196"/>
      <c r="B235" s="188"/>
      <c r="C235" s="157"/>
      <c r="D235" s="157"/>
      <c r="E235" s="86"/>
      <c r="F235" s="86"/>
      <c r="G235" s="114"/>
      <c r="H235" s="45"/>
      <c r="I235" s="45"/>
      <c r="J235" s="45"/>
      <c r="K235" s="45"/>
      <c r="L235" s="45"/>
      <c r="M235" s="45"/>
      <c r="N235" s="45"/>
      <c r="O235" s="45"/>
      <c r="P235" s="45"/>
      <c r="Q235" s="45"/>
      <c r="R235" s="45"/>
      <c r="S235" s="45"/>
      <c r="T235" s="45"/>
      <c r="U235" s="45"/>
      <c r="V235" s="45"/>
    </row>
    <row r="236">
      <c r="A236" s="196"/>
      <c r="B236" s="188"/>
      <c r="C236" s="157"/>
      <c r="D236" s="157"/>
      <c r="E236" s="86"/>
      <c r="F236" s="86"/>
      <c r="G236" s="114"/>
      <c r="H236" s="45"/>
      <c r="I236" s="45"/>
      <c r="J236" s="45"/>
      <c r="K236" s="45"/>
      <c r="L236" s="45"/>
      <c r="M236" s="45"/>
      <c r="N236" s="45"/>
      <c r="O236" s="45"/>
      <c r="P236" s="45"/>
      <c r="Q236" s="45"/>
      <c r="R236" s="45"/>
      <c r="S236" s="45"/>
      <c r="T236" s="45"/>
      <c r="U236" s="45"/>
      <c r="V236" s="45"/>
    </row>
    <row r="237">
      <c r="A237" s="196"/>
      <c r="B237" s="188"/>
      <c r="C237" s="157"/>
      <c r="D237" s="157"/>
      <c r="E237" s="86"/>
      <c r="F237" s="86"/>
      <c r="G237" s="114"/>
      <c r="H237" s="45"/>
      <c r="I237" s="45"/>
      <c r="J237" s="45"/>
      <c r="K237" s="45"/>
      <c r="L237" s="45"/>
      <c r="M237" s="45"/>
      <c r="N237" s="45"/>
      <c r="O237" s="45"/>
      <c r="P237" s="45"/>
      <c r="Q237" s="45"/>
      <c r="R237" s="45"/>
      <c r="S237" s="45"/>
      <c r="T237" s="45"/>
      <c r="U237" s="45"/>
      <c r="V237" s="45"/>
    </row>
    <row r="238">
      <c r="A238" s="196"/>
      <c r="B238" s="188"/>
      <c r="C238" s="157"/>
      <c r="D238" s="157"/>
      <c r="E238" s="86"/>
      <c r="F238" s="86"/>
      <c r="G238" s="114"/>
      <c r="H238" s="45"/>
      <c r="I238" s="45"/>
      <c r="J238" s="45"/>
      <c r="K238" s="45"/>
      <c r="L238" s="45"/>
      <c r="M238" s="45"/>
      <c r="N238" s="45"/>
      <c r="O238" s="45"/>
      <c r="P238" s="45"/>
      <c r="Q238" s="45"/>
      <c r="R238" s="45"/>
      <c r="S238" s="45"/>
      <c r="T238" s="45"/>
      <c r="U238" s="45"/>
      <c r="V238" s="45"/>
    </row>
    <row r="239">
      <c r="A239" s="196"/>
      <c r="B239" s="188"/>
      <c r="C239" s="157"/>
      <c r="D239" s="157"/>
      <c r="E239" s="86"/>
      <c r="F239" s="86"/>
      <c r="G239" s="114"/>
      <c r="H239" s="45"/>
      <c r="I239" s="45"/>
      <c r="J239" s="45"/>
      <c r="K239" s="45"/>
      <c r="L239" s="45"/>
      <c r="M239" s="45"/>
      <c r="N239" s="45"/>
      <c r="O239" s="45"/>
      <c r="P239" s="45"/>
      <c r="Q239" s="45"/>
      <c r="R239" s="45"/>
      <c r="S239" s="45"/>
      <c r="T239" s="45"/>
      <c r="U239" s="45"/>
      <c r="V239" s="45"/>
    </row>
    <row r="240">
      <c r="A240" s="196"/>
      <c r="B240" s="188"/>
      <c r="C240" s="157"/>
      <c r="D240" s="157"/>
      <c r="E240" s="86"/>
      <c r="F240" s="86"/>
      <c r="G240" s="114"/>
      <c r="H240" s="45"/>
      <c r="I240" s="45"/>
      <c r="J240" s="45"/>
      <c r="K240" s="45"/>
      <c r="L240" s="45"/>
      <c r="M240" s="45"/>
      <c r="N240" s="45"/>
      <c r="O240" s="45"/>
      <c r="P240" s="45"/>
      <c r="Q240" s="45"/>
      <c r="R240" s="45"/>
      <c r="S240" s="45"/>
      <c r="T240" s="45"/>
      <c r="U240" s="45"/>
      <c r="V240" s="45"/>
    </row>
    <row r="241">
      <c r="A241" s="196"/>
      <c r="B241" s="188"/>
      <c r="C241" s="157"/>
      <c r="D241" s="157"/>
      <c r="E241" s="86"/>
      <c r="F241" s="86"/>
      <c r="G241" s="114"/>
      <c r="H241" s="45"/>
      <c r="I241" s="45"/>
      <c r="J241" s="45"/>
      <c r="K241" s="45"/>
      <c r="L241" s="45"/>
      <c r="M241" s="45"/>
      <c r="N241" s="45"/>
      <c r="O241" s="45"/>
      <c r="P241" s="45"/>
      <c r="Q241" s="45"/>
      <c r="R241" s="45"/>
      <c r="S241" s="45"/>
      <c r="T241" s="45"/>
      <c r="U241" s="45"/>
      <c r="V241" s="45"/>
    </row>
    <row r="242">
      <c r="A242" s="196"/>
      <c r="B242" s="188"/>
      <c r="C242" s="157"/>
      <c r="D242" s="157"/>
      <c r="E242" s="86"/>
      <c r="F242" s="86"/>
      <c r="G242" s="114"/>
      <c r="H242" s="45"/>
      <c r="I242" s="45"/>
      <c r="J242" s="45"/>
      <c r="K242" s="45"/>
      <c r="L242" s="45"/>
      <c r="M242" s="45"/>
      <c r="N242" s="45"/>
      <c r="O242" s="45"/>
      <c r="P242" s="45"/>
      <c r="Q242" s="45"/>
      <c r="R242" s="45"/>
      <c r="S242" s="45"/>
      <c r="T242" s="45"/>
      <c r="U242" s="45"/>
      <c r="V242" s="45"/>
    </row>
    <row r="243">
      <c r="A243" s="196"/>
      <c r="B243" s="188"/>
      <c r="C243" s="157"/>
      <c r="D243" s="157"/>
      <c r="E243" s="86"/>
      <c r="F243" s="86"/>
      <c r="G243" s="114"/>
      <c r="H243" s="45"/>
      <c r="I243" s="45"/>
      <c r="J243" s="45"/>
      <c r="K243" s="45"/>
      <c r="L243" s="45"/>
      <c r="M243" s="45"/>
      <c r="N243" s="45"/>
      <c r="O243" s="45"/>
      <c r="P243" s="45"/>
      <c r="Q243" s="45"/>
      <c r="R243" s="45"/>
      <c r="S243" s="45"/>
      <c r="T243" s="45"/>
      <c r="U243" s="45"/>
      <c r="V243" s="45"/>
    </row>
    <row r="244">
      <c r="A244" s="196"/>
      <c r="B244" s="188"/>
      <c r="C244" s="157"/>
      <c r="D244" s="157"/>
      <c r="E244" s="86"/>
      <c r="F244" s="86"/>
      <c r="G244" s="114"/>
      <c r="H244" s="45"/>
      <c r="I244" s="45"/>
      <c r="J244" s="45"/>
      <c r="K244" s="45"/>
      <c r="L244" s="45"/>
      <c r="M244" s="45"/>
      <c r="N244" s="45"/>
      <c r="O244" s="45"/>
      <c r="P244" s="45"/>
      <c r="Q244" s="45"/>
      <c r="R244" s="45"/>
      <c r="S244" s="45"/>
      <c r="T244" s="45"/>
      <c r="U244" s="45"/>
      <c r="V244" s="45"/>
    </row>
    <row r="245">
      <c r="A245" s="196"/>
      <c r="B245" s="188"/>
      <c r="C245" s="157"/>
      <c r="D245" s="157"/>
      <c r="E245" s="86"/>
      <c r="F245" s="86"/>
      <c r="G245" s="114"/>
      <c r="H245" s="45"/>
      <c r="I245" s="45"/>
      <c r="J245" s="45"/>
      <c r="K245" s="45"/>
      <c r="L245" s="45"/>
      <c r="M245" s="45"/>
      <c r="N245" s="45"/>
      <c r="O245" s="45"/>
      <c r="P245" s="45"/>
      <c r="Q245" s="45"/>
      <c r="R245" s="45"/>
      <c r="S245" s="45"/>
      <c r="T245" s="45"/>
      <c r="U245" s="45"/>
      <c r="V245" s="45"/>
    </row>
    <row r="246">
      <c r="A246" s="196"/>
      <c r="B246" s="188"/>
      <c r="C246" s="157"/>
      <c r="D246" s="157"/>
      <c r="E246" s="86"/>
      <c r="F246" s="86"/>
      <c r="G246" s="114"/>
      <c r="H246" s="45"/>
      <c r="I246" s="45"/>
      <c r="J246" s="45"/>
      <c r="K246" s="45"/>
      <c r="L246" s="45"/>
      <c r="M246" s="45"/>
      <c r="N246" s="45"/>
      <c r="O246" s="45"/>
      <c r="P246" s="45"/>
      <c r="Q246" s="45"/>
      <c r="R246" s="45"/>
      <c r="S246" s="45"/>
      <c r="T246" s="45"/>
      <c r="U246" s="45"/>
      <c r="V246" s="45"/>
    </row>
    <row r="247">
      <c r="A247" s="196"/>
      <c r="B247" s="188"/>
      <c r="C247" s="157"/>
      <c r="D247" s="157"/>
      <c r="E247" s="86"/>
      <c r="F247" s="86"/>
      <c r="G247" s="114"/>
      <c r="H247" s="45"/>
      <c r="I247" s="45"/>
      <c r="J247" s="45"/>
      <c r="K247" s="45"/>
      <c r="L247" s="45"/>
      <c r="M247" s="45"/>
      <c r="N247" s="45"/>
      <c r="O247" s="45"/>
      <c r="P247" s="45"/>
      <c r="Q247" s="45"/>
      <c r="R247" s="45"/>
      <c r="S247" s="45"/>
      <c r="T247" s="45"/>
      <c r="U247" s="45"/>
      <c r="V247" s="45"/>
    </row>
    <row r="248">
      <c r="A248" s="196"/>
      <c r="B248" s="188"/>
      <c r="C248" s="157"/>
      <c r="D248" s="157"/>
      <c r="E248" s="86"/>
      <c r="F248" s="86"/>
      <c r="G248" s="114"/>
      <c r="H248" s="45"/>
      <c r="I248" s="45"/>
      <c r="J248" s="45"/>
      <c r="K248" s="45"/>
      <c r="L248" s="45"/>
      <c r="M248" s="45"/>
      <c r="N248" s="45"/>
      <c r="O248" s="45"/>
      <c r="P248" s="45"/>
      <c r="Q248" s="45"/>
      <c r="R248" s="45"/>
      <c r="S248" s="45"/>
      <c r="T248" s="45"/>
      <c r="U248" s="45"/>
      <c r="V248" s="45"/>
    </row>
    <row r="249">
      <c r="A249" s="196"/>
      <c r="B249" s="188"/>
      <c r="C249" s="157"/>
      <c r="D249" s="157"/>
      <c r="E249" s="86"/>
      <c r="F249" s="86"/>
      <c r="G249" s="114"/>
      <c r="H249" s="45"/>
      <c r="I249" s="45"/>
      <c r="J249" s="45"/>
      <c r="K249" s="45"/>
      <c r="L249" s="45"/>
      <c r="M249" s="45"/>
      <c r="N249" s="45"/>
      <c r="O249" s="45"/>
      <c r="P249" s="45"/>
      <c r="Q249" s="45"/>
      <c r="R249" s="45"/>
      <c r="S249" s="45"/>
      <c r="T249" s="45"/>
      <c r="U249" s="45"/>
      <c r="V249" s="45"/>
    </row>
    <row r="250">
      <c r="A250" s="196"/>
      <c r="B250" s="188"/>
      <c r="C250" s="157"/>
      <c r="D250" s="157"/>
      <c r="E250" s="86"/>
      <c r="F250" s="86"/>
      <c r="G250" s="114"/>
      <c r="H250" s="45"/>
      <c r="I250" s="45"/>
      <c r="J250" s="45"/>
      <c r="K250" s="45"/>
      <c r="L250" s="45"/>
      <c r="M250" s="45"/>
      <c r="N250" s="45"/>
      <c r="O250" s="45"/>
      <c r="P250" s="45"/>
      <c r="Q250" s="45"/>
      <c r="R250" s="45"/>
      <c r="S250" s="45"/>
      <c r="T250" s="45"/>
      <c r="U250" s="45"/>
      <c r="V250" s="45"/>
    </row>
    <row r="251">
      <c r="A251" s="196"/>
      <c r="B251" s="188"/>
      <c r="C251" s="157"/>
      <c r="D251" s="157"/>
      <c r="E251" s="86"/>
      <c r="F251" s="86"/>
      <c r="G251" s="114"/>
      <c r="H251" s="45"/>
      <c r="I251" s="45"/>
      <c r="J251" s="45"/>
      <c r="K251" s="45"/>
      <c r="L251" s="45"/>
      <c r="M251" s="45"/>
      <c r="N251" s="45"/>
      <c r="O251" s="45"/>
      <c r="P251" s="45"/>
      <c r="Q251" s="45"/>
      <c r="R251" s="45"/>
      <c r="S251" s="45"/>
      <c r="T251" s="45"/>
      <c r="U251" s="45"/>
      <c r="V251" s="45"/>
    </row>
    <row r="252">
      <c r="A252" s="196"/>
      <c r="B252" s="188"/>
      <c r="C252" s="157"/>
      <c r="D252" s="157"/>
      <c r="E252" s="86"/>
      <c r="F252" s="86"/>
      <c r="G252" s="114"/>
      <c r="H252" s="45"/>
      <c r="I252" s="45"/>
      <c r="J252" s="45"/>
      <c r="K252" s="45"/>
      <c r="L252" s="45"/>
      <c r="M252" s="45"/>
      <c r="N252" s="45"/>
      <c r="O252" s="45"/>
      <c r="P252" s="45"/>
      <c r="Q252" s="45"/>
      <c r="R252" s="45"/>
      <c r="S252" s="45"/>
      <c r="T252" s="45"/>
      <c r="U252" s="45"/>
      <c r="V252" s="45"/>
    </row>
    <row r="253">
      <c r="A253" s="196"/>
      <c r="B253" s="188"/>
      <c r="C253" s="157"/>
      <c r="D253" s="157"/>
      <c r="E253" s="86"/>
      <c r="F253" s="86"/>
      <c r="G253" s="114"/>
      <c r="H253" s="45"/>
      <c r="I253" s="45"/>
      <c r="J253" s="45"/>
      <c r="K253" s="45"/>
      <c r="L253" s="45"/>
      <c r="M253" s="45"/>
      <c r="N253" s="45"/>
      <c r="O253" s="45"/>
      <c r="P253" s="45"/>
      <c r="Q253" s="45"/>
      <c r="R253" s="45"/>
      <c r="S253" s="45"/>
      <c r="T253" s="45"/>
      <c r="U253" s="45"/>
      <c r="V253" s="45"/>
    </row>
    <row r="254">
      <c r="A254" s="196"/>
      <c r="B254" s="188"/>
      <c r="C254" s="157"/>
      <c r="D254" s="157"/>
      <c r="E254" s="86"/>
      <c r="F254" s="86"/>
      <c r="G254" s="114"/>
      <c r="H254" s="45"/>
      <c r="I254" s="45"/>
      <c r="J254" s="45"/>
      <c r="K254" s="45"/>
      <c r="L254" s="45"/>
      <c r="M254" s="45"/>
      <c r="N254" s="45"/>
      <c r="O254" s="45"/>
      <c r="P254" s="45"/>
      <c r="Q254" s="45"/>
      <c r="R254" s="45"/>
      <c r="S254" s="45"/>
      <c r="T254" s="45"/>
      <c r="U254" s="45"/>
      <c r="V254" s="45"/>
    </row>
    <row r="255">
      <c r="A255" s="196"/>
      <c r="B255" s="188"/>
      <c r="C255" s="157"/>
      <c r="D255" s="157"/>
      <c r="E255" s="86"/>
      <c r="F255" s="86"/>
      <c r="G255" s="114"/>
      <c r="H255" s="45"/>
      <c r="I255" s="45"/>
      <c r="J255" s="45"/>
      <c r="K255" s="45"/>
      <c r="L255" s="45"/>
      <c r="M255" s="45"/>
      <c r="N255" s="45"/>
      <c r="O255" s="45"/>
      <c r="P255" s="45"/>
      <c r="Q255" s="45"/>
      <c r="R255" s="45"/>
      <c r="S255" s="45"/>
      <c r="T255" s="45"/>
      <c r="U255" s="45"/>
      <c r="V255" s="45"/>
    </row>
    <row r="256">
      <c r="A256" s="196"/>
      <c r="B256" s="188"/>
      <c r="C256" s="157"/>
      <c r="D256" s="157"/>
      <c r="E256" s="86"/>
      <c r="F256" s="86"/>
      <c r="G256" s="114"/>
      <c r="H256" s="45"/>
      <c r="I256" s="45"/>
      <c r="J256" s="45"/>
      <c r="K256" s="45"/>
      <c r="L256" s="45"/>
      <c r="M256" s="45"/>
      <c r="N256" s="45"/>
      <c r="O256" s="45"/>
      <c r="P256" s="45"/>
      <c r="Q256" s="45"/>
      <c r="R256" s="45"/>
      <c r="S256" s="45"/>
      <c r="T256" s="45"/>
      <c r="U256" s="45"/>
      <c r="V256" s="45"/>
    </row>
    <row r="257">
      <c r="A257" s="196"/>
      <c r="B257" s="188"/>
      <c r="C257" s="157"/>
      <c r="D257" s="157"/>
      <c r="E257" s="86"/>
      <c r="F257" s="86"/>
      <c r="G257" s="114"/>
      <c r="H257" s="45"/>
      <c r="I257" s="45"/>
      <c r="J257" s="45"/>
      <c r="K257" s="45"/>
      <c r="L257" s="45"/>
      <c r="M257" s="45"/>
      <c r="N257" s="45"/>
      <c r="O257" s="45"/>
      <c r="P257" s="45"/>
      <c r="Q257" s="45"/>
      <c r="R257" s="45"/>
      <c r="S257" s="45"/>
      <c r="T257" s="45"/>
      <c r="U257" s="45"/>
      <c r="V257" s="45"/>
    </row>
    <row r="258">
      <c r="A258" s="196"/>
      <c r="B258" s="188"/>
      <c r="C258" s="157"/>
      <c r="D258" s="157"/>
      <c r="E258" s="86"/>
      <c r="F258" s="86"/>
      <c r="G258" s="114"/>
      <c r="H258" s="45"/>
      <c r="I258" s="45"/>
      <c r="J258" s="45"/>
      <c r="K258" s="45"/>
      <c r="L258" s="45"/>
      <c r="M258" s="45"/>
      <c r="N258" s="45"/>
      <c r="O258" s="45"/>
      <c r="P258" s="45"/>
      <c r="Q258" s="45"/>
      <c r="R258" s="45"/>
      <c r="S258" s="45"/>
      <c r="T258" s="45"/>
      <c r="U258" s="45"/>
      <c r="V258" s="45"/>
    </row>
    <row r="259">
      <c r="A259" s="196"/>
      <c r="B259" s="188"/>
      <c r="C259" s="157"/>
      <c r="D259" s="157"/>
      <c r="E259" s="86"/>
      <c r="F259" s="86"/>
      <c r="G259" s="114"/>
      <c r="H259" s="45"/>
      <c r="I259" s="45"/>
      <c r="J259" s="45"/>
      <c r="K259" s="45"/>
      <c r="L259" s="45"/>
      <c r="M259" s="45"/>
      <c r="N259" s="45"/>
      <c r="O259" s="45"/>
      <c r="P259" s="45"/>
      <c r="Q259" s="45"/>
      <c r="R259" s="45"/>
      <c r="S259" s="45"/>
      <c r="T259" s="45"/>
      <c r="U259" s="45"/>
      <c r="V259" s="45"/>
    </row>
    <row r="260">
      <c r="A260" s="196"/>
      <c r="B260" s="188"/>
      <c r="C260" s="157"/>
      <c r="D260" s="157"/>
      <c r="E260" s="86"/>
      <c r="F260" s="86"/>
      <c r="G260" s="114"/>
      <c r="H260" s="45"/>
      <c r="I260" s="45"/>
      <c r="J260" s="45"/>
      <c r="K260" s="45"/>
      <c r="L260" s="45"/>
      <c r="M260" s="45"/>
      <c r="N260" s="45"/>
      <c r="O260" s="45"/>
      <c r="P260" s="45"/>
      <c r="Q260" s="45"/>
      <c r="R260" s="45"/>
      <c r="S260" s="45"/>
      <c r="T260" s="45"/>
      <c r="U260" s="45"/>
      <c r="V260" s="45"/>
    </row>
    <row r="261">
      <c r="A261" s="196"/>
      <c r="B261" s="188"/>
      <c r="C261" s="157"/>
      <c r="D261" s="157"/>
      <c r="E261" s="86"/>
      <c r="F261" s="86"/>
      <c r="G261" s="114"/>
      <c r="H261" s="45"/>
      <c r="I261" s="45"/>
      <c r="J261" s="45"/>
      <c r="K261" s="45"/>
      <c r="L261" s="45"/>
      <c r="M261" s="45"/>
      <c r="N261" s="45"/>
      <c r="O261" s="45"/>
      <c r="P261" s="45"/>
      <c r="Q261" s="45"/>
      <c r="R261" s="45"/>
      <c r="S261" s="45"/>
      <c r="T261" s="45"/>
      <c r="U261" s="45"/>
      <c r="V261" s="45"/>
    </row>
    <row r="262">
      <c r="A262" s="196"/>
      <c r="B262" s="188"/>
      <c r="C262" s="157"/>
      <c r="D262" s="157"/>
      <c r="E262" s="86"/>
      <c r="F262" s="86"/>
      <c r="G262" s="114"/>
      <c r="H262" s="45"/>
      <c r="I262" s="45"/>
      <c r="J262" s="45"/>
      <c r="K262" s="45"/>
      <c r="L262" s="45"/>
      <c r="M262" s="45"/>
      <c r="N262" s="45"/>
      <c r="O262" s="45"/>
      <c r="P262" s="45"/>
      <c r="Q262" s="45"/>
      <c r="R262" s="45"/>
      <c r="S262" s="45"/>
      <c r="T262" s="45"/>
      <c r="U262" s="45"/>
      <c r="V262" s="45"/>
    </row>
    <row r="263">
      <c r="A263" s="196"/>
      <c r="B263" s="188"/>
      <c r="C263" s="157"/>
      <c r="D263" s="157"/>
      <c r="E263" s="86"/>
      <c r="F263" s="86"/>
      <c r="G263" s="114"/>
      <c r="H263" s="45"/>
      <c r="I263" s="45"/>
      <c r="J263" s="45"/>
      <c r="K263" s="45"/>
      <c r="L263" s="45"/>
      <c r="M263" s="45"/>
      <c r="N263" s="45"/>
      <c r="O263" s="45"/>
      <c r="P263" s="45"/>
      <c r="Q263" s="45"/>
      <c r="R263" s="45"/>
      <c r="S263" s="45"/>
      <c r="T263" s="45"/>
      <c r="U263" s="45"/>
      <c r="V263" s="45"/>
    </row>
    <row r="264">
      <c r="A264" s="196"/>
      <c r="B264" s="188"/>
      <c r="C264" s="157"/>
      <c r="D264" s="157"/>
      <c r="E264" s="86"/>
      <c r="F264" s="86"/>
      <c r="G264" s="114"/>
      <c r="H264" s="45"/>
      <c r="I264" s="45"/>
      <c r="J264" s="45"/>
      <c r="K264" s="45"/>
      <c r="L264" s="45"/>
      <c r="M264" s="45"/>
      <c r="N264" s="45"/>
      <c r="O264" s="45"/>
      <c r="P264" s="45"/>
      <c r="Q264" s="45"/>
      <c r="R264" s="45"/>
      <c r="S264" s="45"/>
      <c r="T264" s="45"/>
      <c r="U264" s="45"/>
      <c r="V264" s="45"/>
    </row>
    <row r="265">
      <c r="A265" s="196"/>
      <c r="B265" s="188"/>
      <c r="C265" s="157"/>
      <c r="D265" s="157"/>
      <c r="E265" s="86"/>
      <c r="F265" s="86"/>
      <c r="G265" s="114"/>
      <c r="H265" s="45"/>
      <c r="I265" s="45"/>
      <c r="J265" s="45"/>
      <c r="K265" s="45"/>
      <c r="L265" s="45"/>
      <c r="M265" s="45"/>
      <c r="N265" s="45"/>
      <c r="O265" s="45"/>
      <c r="P265" s="45"/>
      <c r="Q265" s="45"/>
      <c r="R265" s="45"/>
      <c r="S265" s="45"/>
      <c r="T265" s="45"/>
      <c r="U265" s="45"/>
      <c r="V265" s="45"/>
    </row>
    <row r="266">
      <c r="A266" s="196"/>
      <c r="B266" s="188"/>
      <c r="C266" s="157"/>
      <c r="D266" s="157"/>
      <c r="E266" s="86"/>
      <c r="F266" s="86"/>
      <c r="G266" s="114"/>
      <c r="H266" s="45"/>
      <c r="I266" s="45"/>
      <c r="J266" s="45"/>
      <c r="K266" s="45"/>
      <c r="L266" s="45"/>
      <c r="M266" s="45"/>
      <c r="N266" s="45"/>
      <c r="O266" s="45"/>
      <c r="P266" s="45"/>
      <c r="Q266" s="45"/>
      <c r="R266" s="45"/>
      <c r="S266" s="45"/>
      <c r="T266" s="45"/>
      <c r="U266" s="45"/>
      <c r="V266" s="45"/>
    </row>
    <row r="267">
      <c r="A267" s="196"/>
      <c r="B267" s="188"/>
      <c r="C267" s="157"/>
      <c r="D267" s="157"/>
      <c r="E267" s="86"/>
      <c r="F267" s="86"/>
      <c r="G267" s="114"/>
      <c r="H267" s="45"/>
      <c r="I267" s="45"/>
      <c r="J267" s="45"/>
      <c r="K267" s="45"/>
      <c r="L267" s="45"/>
      <c r="M267" s="45"/>
      <c r="N267" s="45"/>
      <c r="O267" s="45"/>
      <c r="P267" s="45"/>
      <c r="Q267" s="45"/>
      <c r="R267" s="45"/>
      <c r="S267" s="45"/>
      <c r="T267" s="45"/>
      <c r="U267" s="45"/>
      <c r="V267" s="45"/>
    </row>
    <row r="268">
      <c r="A268" s="196"/>
      <c r="B268" s="188"/>
      <c r="C268" s="157"/>
      <c r="D268" s="157"/>
      <c r="E268" s="86"/>
      <c r="F268" s="86"/>
      <c r="G268" s="114"/>
      <c r="H268" s="45"/>
      <c r="I268" s="45"/>
      <c r="J268" s="45"/>
      <c r="K268" s="45"/>
      <c r="L268" s="45"/>
      <c r="M268" s="45"/>
      <c r="N268" s="45"/>
      <c r="O268" s="45"/>
      <c r="P268" s="45"/>
      <c r="Q268" s="45"/>
      <c r="R268" s="45"/>
      <c r="S268" s="45"/>
      <c r="T268" s="45"/>
      <c r="U268" s="45"/>
      <c r="V268" s="45"/>
    </row>
    <row r="269">
      <c r="A269" s="196"/>
      <c r="B269" s="188"/>
      <c r="C269" s="157"/>
      <c r="D269" s="157"/>
      <c r="E269" s="86"/>
      <c r="F269" s="86"/>
      <c r="G269" s="114"/>
      <c r="H269" s="45"/>
      <c r="I269" s="45"/>
      <c r="J269" s="45"/>
      <c r="K269" s="45"/>
      <c r="L269" s="45"/>
      <c r="M269" s="45"/>
      <c r="N269" s="45"/>
      <c r="O269" s="45"/>
      <c r="P269" s="45"/>
      <c r="Q269" s="45"/>
      <c r="R269" s="45"/>
      <c r="S269" s="45"/>
      <c r="T269" s="45"/>
      <c r="U269" s="45"/>
      <c r="V269" s="45"/>
    </row>
    <row r="270">
      <c r="A270" s="196"/>
      <c r="B270" s="188"/>
      <c r="C270" s="157"/>
      <c r="D270" s="157"/>
      <c r="E270" s="86"/>
      <c r="F270" s="86"/>
      <c r="G270" s="114"/>
      <c r="H270" s="45"/>
      <c r="I270" s="45"/>
      <c r="J270" s="45"/>
      <c r="K270" s="45"/>
      <c r="L270" s="45"/>
      <c r="M270" s="45"/>
      <c r="N270" s="45"/>
      <c r="O270" s="45"/>
      <c r="P270" s="45"/>
      <c r="Q270" s="45"/>
      <c r="R270" s="45"/>
      <c r="S270" s="45"/>
      <c r="T270" s="45"/>
      <c r="U270" s="45"/>
      <c r="V270" s="45"/>
    </row>
    <row r="271">
      <c r="A271" s="196"/>
      <c r="B271" s="188"/>
      <c r="C271" s="157"/>
      <c r="D271" s="157"/>
      <c r="E271" s="86"/>
      <c r="F271" s="86"/>
      <c r="G271" s="114"/>
      <c r="H271" s="45"/>
      <c r="I271" s="45"/>
      <c r="J271" s="45"/>
      <c r="K271" s="45"/>
      <c r="L271" s="45"/>
      <c r="M271" s="45"/>
      <c r="N271" s="45"/>
      <c r="O271" s="45"/>
      <c r="P271" s="45"/>
      <c r="Q271" s="45"/>
      <c r="R271" s="45"/>
      <c r="S271" s="45"/>
      <c r="T271" s="45"/>
      <c r="U271" s="45"/>
      <c r="V271" s="45"/>
    </row>
    <row r="272">
      <c r="A272" s="196"/>
      <c r="B272" s="188"/>
      <c r="C272" s="157"/>
      <c r="D272" s="157"/>
      <c r="E272" s="86"/>
      <c r="F272" s="86"/>
      <c r="G272" s="114"/>
      <c r="H272" s="45"/>
      <c r="I272" s="45"/>
      <c r="J272" s="45"/>
      <c r="K272" s="45"/>
      <c r="L272" s="45"/>
      <c r="M272" s="45"/>
      <c r="N272" s="45"/>
      <c r="O272" s="45"/>
      <c r="P272" s="45"/>
      <c r="Q272" s="45"/>
      <c r="R272" s="45"/>
      <c r="S272" s="45"/>
      <c r="T272" s="45"/>
      <c r="U272" s="45"/>
      <c r="V272" s="45"/>
    </row>
    <row r="273">
      <c r="A273" s="196"/>
      <c r="B273" s="188"/>
      <c r="C273" s="157"/>
      <c r="D273" s="157"/>
      <c r="E273" s="86"/>
      <c r="F273" s="86"/>
      <c r="G273" s="114"/>
      <c r="H273" s="45"/>
      <c r="I273" s="45"/>
      <c r="J273" s="45"/>
      <c r="K273" s="45"/>
      <c r="L273" s="45"/>
      <c r="M273" s="45"/>
      <c r="N273" s="45"/>
      <c r="O273" s="45"/>
      <c r="P273" s="45"/>
      <c r="Q273" s="45"/>
      <c r="R273" s="45"/>
      <c r="S273" s="45"/>
      <c r="T273" s="45"/>
      <c r="U273" s="45"/>
      <c r="V273" s="45"/>
    </row>
    <row r="274">
      <c r="A274" s="196"/>
      <c r="B274" s="188"/>
      <c r="C274" s="157"/>
      <c r="D274" s="157"/>
      <c r="E274" s="86"/>
      <c r="F274" s="86"/>
      <c r="G274" s="114"/>
      <c r="H274" s="45"/>
      <c r="I274" s="45"/>
      <c r="J274" s="45"/>
      <c r="K274" s="45"/>
      <c r="L274" s="45"/>
      <c r="M274" s="45"/>
      <c r="N274" s="45"/>
      <c r="O274" s="45"/>
      <c r="P274" s="45"/>
      <c r="Q274" s="45"/>
      <c r="R274" s="45"/>
      <c r="S274" s="45"/>
      <c r="T274" s="45"/>
      <c r="U274" s="45"/>
      <c r="V274" s="45"/>
    </row>
    <row r="275">
      <c r="A275" s="196"/>
      <c r="B275" s="188"/>
      <c r="C275" s="157"/>
      <c r="D275" s="157"/>
      <c r="E275" s="86"/>
      <c r="F275" s="86"/>
      <c r="G275" s="114"/>
      <c r="H275" s="45"/>
      <c r="I275" s="45"/>
      <c r="J275" s="45"/>
      <c r="K275" s="45"/>
      <c r="L275" s="45"/>
      <c r="M275" s="45"/>
      <c r="N275" s="45"/>
      <c r="O275" s="45"/>
      <c r="P275" s="45"/>
      <c r="Q275" s="45"/>
      <c r="R275" s="45"/>
      <c r="S275" s="45"/>
      <c r="T275" s="45"/>
      <c r="U275" s="45"/>
      <c r="V275" s="45"/>
    </row>
    <row r="276">
      <c r="A276" s="196"/>
      <c r="B276" s="188"/>
      <c r="C276" s="157"/>
      <c r="D276" s="157"/>
      <c r="E276" s="86"/>
      <c r="F276" s="86"/>
      <c r="G276" s="114"/>
      <c r="H276" s="45"/>
      <c r="I276" s="45"/>
      <c r="J276" s="45"/>
      <c r="K276" s="45"/>
      <c r="L276" s="45"/>
      <c r="M276" s="45"/>
      <c r="N276" s="45"/>
      <c r="O276" s="45"/>
      <c r="P276" s="45"/>
      <c r="Q276" s="45"/>
      <c r="R276" s="45"/>
      <c r="S276" s="45"/>
      <c r="T276" s="45"/>
      <c r="U276" s="45"/>
      <c r="V276" s="45"/>
    </row>
    <row r="277">
      <c r="A277" s="196"/>
      <c r="B277" s="188"/>
      <c r="C277" s="157"/>
      <c r="D277" s="157"/>
      <c r="E277" s="86"/>
      <c r="F277" s="86"/>
      <c r="G277" s="114"/>
      <c r="H277" s="45"/>
      <c r="I277" s="45"/>
      <c r="J277" s="45"/>
      <c r="K277" s="45"/>
      <c r="L277" s="45"/>
      <c r="M277" s="45"/>
      <c r="N277" s="45"/>
      <c r="O277" s="45"/>
      <c r="P277" s="45"/>
      <c r="Q277" s="45"/>
      <c r="R277" s="45"/>
      <c r="S277" s="45"/>
      <c r="T277" s="45"/>
      <c r="U277" s="45"/>
      <c r="V277" s="45"/>
    </row>
    <row r="278">
      <c r="A278" s="196"/>
      <c r="B278" s="188"/>
      <c r="C278" s="157"/>
      <c r="D278" s="157"/>
      <c r="E278" s="86"/>
      <c r="F278" s="86"/>
      <c r="G278" s="114"/>
      <c r="H278" s="45"/>
      <c r="I278" s="45"/>
      <c r="J278" s="45"/>
      <c r="K278" s="45"/>
      <c r="L278" s="45"/>
      <c r="M278" s="45"/>
      <c r="N278" s="45"/>
      <c r="O278" s="45"/>
      <c r="P278" s="45"/>
      <c r="Q278" s="45"/>
      <c r="R278" s="45"/>
      <c r="S278" s="45"/>
      <c r="T278" s="45"/>
      <c r="U278" s="45"/>
      <c r="V278" s="45"/>
    </row>
    <row r="279">
      <c r="A279" s="196"/>
      <c r="B279" s="188"/>
      <c r="C279" s="157"/>
      <c r="D279" s="157"/>
      <c r="E279" s="86"/>
      <c r="F279" s="86"/>
      <c r="G279" s="114"/>
      <c r="H279" s="45"/>
      <c r="I279" s="45"/>
      <c r="J279" s="45"/>
      <c r="K279" s="45"/>
      <c r="L279" s="45"/>
      <c r="M279" s="45"/>
      <c r="N279" s="45"/>
      <c r="O279" s="45"/>
      <c r="P279" s="45"/>
      <c r="Q279" s="45"/>
      <c r="R279" s="45"/>
      <c r="S279" s="45"/>
      <c r="T279" s="45"/>
      <c r="U279" s="45"/>
      <c r="V279" s="45"/>
    </row>
    <row r="280">
      <c r="A280" s="196"/>
      <c r="B280" s="188"/>
      <c r="C280" s="157"/>
      <c r="D280" s="157"/>
      <c r="E280" s="86"/>
      <c r="F280" s="86"/>
      <c r="G280" s="114"/>
      <c r="H280" s="45"/>
      <c r="I280" s="45"/>
      <c r="J280" s="45"/>
      <c r="K280" s="45"/>
      <c r="L280" s="45"/>
      <c r="M280" s="45"/>
      <c r="N280" s="45"/>
      <c r="O280" s="45"/>
      <c r="P280" s="45"/>
      <c r="Q280" s="45"/>
      <c r="R280" s="45"/>
      <c r="S280" s="45"/>
      <c r="T280" s="45"/>
      <c r="U280" s="45"/>
      <c r="V280" s="45"/>
    </row>
    <row r="281">
      <c r="A281" s="196"/>
      <c r="B281" s="188"/>
      <c r="C281" s="157"/>
      <c r="D281" s="157"/>
      <c r="E281" s="86"/>
      <c r="F281" s="86"/>
      <c r="G281" s="114"/>
      <c r="H281" s="45"/>
      <c r="I281" s="45"/>
      <c r="J281" s="45"/>
      <c r="K281" s="45"/>
      <c r="L281" s="45"/>
      <c r="M281" s="45"/>
      <c r="N281" s="45"/>
      <c r="O281" s="45"/>
      <c r="P281" s="45"/>
      <c r="Q281" s="45"/>
      <c r="R281" s="45"/>
      <c r="S281" s="45"/>
      <c r="T281" s="45"/>
      <c r="U281" s="45"/>
      <c r="V281" s="45"/>
    </row>
    <row r="282">
      <c r="A282" s="196"/>
      <c r="B282" s="188"/>
      <c r="C282" s="157"/>
      <c r="D282" s="157"/>
      <c r="E282" s="86"/>
      <c r="F282" s="86"/>
      <c r="G282" s="114"/>
      <c r="H282" s="45"/>
      <c r="I282" s="45"/>
      <c r="J282" s="45"/>
      <c r="K282" s="45"/>
      <c r="L282" s="45"/>
      <c r="M282" s="45"/>
      <c r="N282" s="45"/>
      <c r="O282" s="45"/>
      <c r="P282" s="45"/>
      <c r="Q282" s="45"/>
      <c r="R282" s="45"/>
      <c r="S282" s="45"/>
      <c r="T282" s="45"/>
      <c r="U282" s="45"/>
      <c r="V282" s="45"/>
    </row>
    <row r="283">
      <c r="A283" s="196"/>
      <c r="B283" s="188"/>
      <c r="C283" s="157"/>
      <c r="D283" s="157"/>
      <c r="E283" s="86"/>
      <c r="F283" s="86"/>
      <c r="G283" s="114"/>
      <c r="H283" s="45"/>
      <c r="I283" s="45"/>
      <c r="J283" s="45"/>
      <c r="K283" s="45"/>
      <c r="L283" s="45"/>
      <c r="M283" s="45"/>
      <c r="N283" s="45"/>
      <c r="O283" s="45"/>
      <c r="P283" s="45"/>
      <c r="Q283" s="45"/>
      <c r="R283" s="45"/>
      <c r="S283" s="45"/>
      <c r="T283" s="45"/>
      <c r="U283" s="45"/>
      <c r="V283" s="45"/>
    </row>
    <row r="284">
      <c r="A284" s="196"/>
      <c r="B284" s="188"/>
      <c r="C284" s="157"/>
      <c r="D284" s="157"/>
      <c r="E284" s="86"/>
      <c r="F284" s="86"/>
      <c r="G284" s="114"/>
      <c r="H284" s="45"/>
      <c r="I284" s="45"/>
      <c r="J284" s="45"/>
      <c r="K284" s="45"/>
      <c r="L284" s="45"/>
      <c r="M284" s="45"/>
      <c r="N284" s="45"/>
      <c r="O284" s="45"/>
      <c r="P284" s="45"/>
      <c r="Q284" s="45"/>
      <c r="R284" s="45"/>
      <c r="S284" s="45"/>
      <c r="T284" s="45"/>
      <c r="U284" s="45"/>
      <c r="V284" s="45"/>
    </row>
    <row r="285">
      <c r="A285" s="196"/>
      <c r="B285" s="188"/>
      <c r="C285" s="157"/>
      <c r="D285" s="157"/>
      <c r="E285" s="86"/>
      <c r="F285" s="86"/>
      <c r="G285" s="114"/>
      <c r="H285" s="45"/>
      <c r="I285" s="45"/>
      <c r="J285" s="45"/>
      <c r="K285" s="45"/>
      <c r="L285" s="45"/>
      <c r="M285" s="45"/>
      <c r="N285" s="45"/>
      <c r="O285" s="45"/>
      <c r="P285" s="45"/>
      <c r="Q285" s="45"/>
      <c r="R285" s="45"/>
      <c r="S285" s="45"/>
      <c r="T285" s="45"/>
      <c r="U285" s="45"/>
      <c r="V285" s="45"/>
    </row>
    <row r="286">
      <c r="A286" s="196"/>
      <c r="B286" s="188"/>
      <c r="C286" s="157"/>
      <c r="D286" s="157"/>
      <c r="E286" s="86"/>
      <c r="F286" s="86"/>
      <c r="G286" s="114"/>
      <c r="H286" s="45"/>
      <c r="I286" s="45"/>
      <c r="J286" s="45"/>
      <c r="K286" s="45"/>
      <c r="L286" s="45"/>
      <c r="M286" s="45"/>
      <c r="N286" s="45"/>
      <c r="O286" s="45"/>
      <c r="P286" s="45"/>
      <c r="Q286" s="45"/>
      <c r="R286" s="45"/>
      <c r="S286" s="45"/>
      <c r="T286" s="45"/>
      <c r="U286" s="45"/>
      <c r="V286" s="45"/>
    </row>
    <row r="287">
      <c r="A287" s="196"/>
      <c r="B287" s="188"/>
      <c r="C287" s="157"/>
      <c r="D287" s="157"/>
      <c r="E287" s="86"/>
      <c r="F287" s="86"/>
      <c r="G287" s="114"/>
      <c r="H287" s="45"/>
      <c r="I287" s="45"/>
      <c r="J287" s="45"/>
      <c r="K287" s="45"/>
      <c r="L287" s="45"/>
      <c r="M287" s="45"/>
      <c r="N287" s="45"/>
      <c r="O287" s="45"/>
      <c r="P287" s="45"/>
      <c r="Q287" s="45"/>
      <c r="R287" s="45"/>
      <c r="S287" s="45"/>
      <c r="T287" s="45"/>
      <c r="U287" s="45"/>
      <c r="V287" s="45"/>
    </row>
    <row r="288">
      <c r="A288" s="196"/>
      <c r="B288" s="188"/>
      <c r="C288" s="157"/>
      <c r="D288" s="157"/>
      <c r="E288" s="86"/>
      <c r="F288" s="86"/>
      <c r="G288" s="114"/>
      <c r="H288" s="45"/>
      <c r="I288" s="45"/>
      <c r="J288" s="45"/>
      <c r="K288" s="45"/>
      <c r="L288" s="45"/>
      <c r="M288" s="45"/>
      <c r="N288" s="45"/>
      <c r="O288" s="45"/>
      <c r="P288" s="45"/>
      <c r="Q288" s="45"/>
      <c r="R288" s="45"/>
      <c r="S288" s="45"/>
      <c r="T288" s="45"/>
      <c r="U288" s="45"/>
      <c r="V288" s="45"/>
    </row>
    <row r="289">
      <c r="A289" s="196"/>
      <c r="B289" s="188"/>
      <c r="C289" s="157"/>
      <c r="D289" s="157"/>
      <c r="E289" s="86"/>
      <c r="F289" s="86"/>
      <c r="G289" s="114"/>
      <c r="H289" s="45"/>
      <c r="I289" s="45"/>
      <c r="J289" s="45"/>
      <c r="K289" s="45"/>
      <c r="L289" s="45"/>
      <c r="M289" s="45"/>
      <c r="N289" s="45"/>
      <c r="O289" s="45"/>
      <c r="P289" s="45"/>
      <c r="Q289" s="45"/>
      <c r="R289" s="45"/>
      <c r="S289" s="45"/>
      <c r="T289" s="45"/>
      <c r="U289" s="45"/>
      <c r="V289" s="45"/>
    </row>
    <row r="290">
      <c r="A290" s="196"/>
      <c r="B290" s="188"/>
      <c r="C290" s="157"/>
      <c r="D290" s="157"/>
      <c r="E290" s="86"/>
      <c r="F290" s="86"/>
      <c r="G290" s="114"/>
      <c r="H290" s="45"/>
      <c r="I290" s="45"/>
      <c r="J290" s="45"/>
      <c r="K290" s="45"/>
      <c r="L290" s="45"/>
      <c r="M290" s="45"/>
      <c r="N290" s="45"/>
      <c r="O290" s="45"/>
      <c r="P290" s="45"/>
      <c r="Q290" s="45"/>
      <c r="R290" s="45"/>
      <c r="S290" s="45"/>
      <c r="T290" s="45"/>
      <c r="U290" s="45"/>
      <c r="V290" s="45"/>
    </row>
    <row r="291">
      <c r="A291" s="196"/>
      <c r="B291" s="188"/>
      <c r="C291" s="157"/>
      <c r="D291" s="157"/>
      <c r="E291" s="86"/>
      <c r="F291" s="86"/>
      <c r="G291" s="114"/>
      <c r="H291" s="45"/>
      <c r="I291" s="45"/>
      <c r="J291" s="45"/>
      <c r="K291" s="45"/>
      <c r="L291" s="45"/>
      <c r="M291" s="45"/>
      <c r="N291" s="45"/>
      <c r="O291" s="45"/>
      <c r="P291" s="45"/>
      <c r="Q291" s="45"/>
      <c r="R291" s="45"/>
      <c r="S291" s="45"/>
      <c r="T291" s="45"/>
      <c r="U291" s="45"/>
      <c r="V291" s="45"/>
    </row>
    <row r="292">
      <c r="A292" s="196"/>
      <c r="B292" s="188"/>
      <c r="C292" s="157"/>
      <c r="D292" s="157"/>
      <c r="E292" s="86"/>
      <c r="F292" s="86"/>
      <c r="G292" s="114"/>
      <c r="H292" s="45"/>
      <c r="I292" s="45"/>
      <c r="J292" s="45"/>
      <c r="K292" s="45"/>
      <c r="L292" s="45"/>
      <c r="M292" s="45"/>
      <c r="N292" s="45"/>
      <c r="O292" s="45"/>
      <c r="P292" s="45"/>
      <c r="Q292" s="45"/>
      <c r="R292" s="45"/>
      <c r="S292" s="45"/>
      <c r="T292" s="45"/>
      <c r="U292" s="45"/>
      <c r="V292" s="45"/>
    </row>
    <row r="293">
      <c r="A293" s="196"/>
      <c r="B293" s="188"/>
      <c r="C293" s="157"/>
      <c r="D293" s="157"/>
      <c r="E293" s="86"/>
      <c r="F293" s="86"/>
      <c r="G293" s="114"/>
      <c r="H293" s="45"/>
      <c r="I293" s="45"/>
      <c r="J293" s="45"/>
      <c r="K293" s="45"/>
      <c r="L293" s="45"/>
      <c r="M293" s="45"/>
      <c r="N293" s="45"/>
      <c r="O293" s="45"/>
      <c r="P293" s="45"/>
      <c r="Q293" s="45"/>
      <c r="R293" s="45"/>
      <c r="S293" s="45"/>
      <c r="T293" s="45"/>
      <c r="U293" s="45"/>
      <c r="V293" s="45"/>
    </row>
    <row r="294">
      <c r="A294" s="196"/>
      <c r="B294" s="188"/>
      <c r="C294" s="157"/>
      <c r="D294" s="157"/>
      <c r="E294" s="86"/>
      <c r="F294" s="86"/>
      <c r="G294" s="114"/>
      <c r="H294" s="45"/>
      <c r="I294" s="45"/>
      <c r="J294" s="45"/>
      <c r="K294" s="45"/>
      <c r="L294" s="45"/>
      <c r="M294" s="45"/>
      <c r="N294" s="45"/>
      <c r="O294" s="45"/>
      <c r="P294" s="45"/>
      <c r="Q294" s="45"/>
      <c r="R294" s="45"/>
      <c r="S294" s="45"/>
      <c r="T294" s="45"/>
      <c r="U294" s="45"/>
      <c r="V294" s="45"/>
    </row>
    <row r="295">
      <c r="A295" s="196"/>
      <c r="B295" s="188"/>
      <c r="C295" s="157"/>
      <c r="D295" s="157"/>
      <c r="E295" s="86"/>
      <c r="F295" s="86"/>
      <c r="G295" s="114"/>
      <c r="H295" s="45"/>
      <c r="I295" s="45"/>
      <c r="J295" s="45"/>
      <c r="K295" s="45"/>
      <c r="L295" s="45"/>
      <c r="M295" s="45"/>
      <c r="N295" s="45"/>
      <c r="O295" s="45"/>
      <c r="P295" s="45"/>
      <c r="Q295" s="45"/>
      <c r="R295" s="45"/>
      <c r="S295" s="45"/>
      <c r="T295" s="45"/>
      <c r="U295" s="45"/>
      <c r="V295" s="45"/>
    </row>
    <row r="296">
      <c r="A296" s="196"/>
      <c r="B296" s="188"/>
      <c r="C296" s="157"/>
      <c r="D296" s="157"/>
      <c r="E296" s="86"/>
      <c r="F296" s="86"/>
      <c r="G296" s="114"/>
      <c r="H296" s="45"/>
      <c r="I296" s="45"/>
      <c r="J296" s="45"/>
      <c r="K296" s="45"/>
      <c r="L296" s="45"/>
      <c r="M296" s="45"/>
      <c r="N296" s="45"/>
      <c r="O296" s="45"/>
      <c r="P296" s="45"/>
      <c r="Q296" s="45"/>
      <c r="R296" s="45"/>
      <c r="S296" s="45"/>
      <c r="T296" s="45"/>
      <c r="U296" s="45"/>
      <c r="V296" s="45"/>
    </row>
    <row r="297">
      <c r="A297" s="196"/>
      <c r="B297" s="188"/>
      <c r="C297" s="157"/>
      <c r="D297" s="157"/>
      <c r="E297" s="86"/>
      <c r="F297" s="86"/>
      <c r="G297" s="114"/>
      <c r="H297" s="45"/>
      <c r="I297" s="45"/>
      <c r="J297" s="45"/>
      <c r="K297" s="45"/>
      <c r="L297" s="45"/>
      <c r="M297" s="45"/>
      <c r="N297" s="45"/>
      <c r="O297" s="45"/>
      <c r="P297" s="45"/>
      <c r="Q297" s="45"/>
      <c r="R297" s="45"/>
      <c r="S297" s="45"/>
      <c r="T297" s="45"/>
      <c r="U297" s="45"/>
      <c r="V297" s="45"/>
    </row>
    <row r="298">
      <c r="A298" s="196"/>
      <c r="B298" s="188"/>
      <c r="C298" s="157"/>
      <c r="D298" s="157"/>
      <c r="E298" s="86"/>
      <c r="F298" s="86"/>
      <c r="G298" s="114"/>
      <c r="H298" s="45"/>
      <c r="I298" s="45"/>
      <c r="J298" s="45"/>
      <c r="K298" s="45"/>
      <c r="L298" s="45"/>
      <c r="M298" s="45"/>
      <c r="N298" s="45"/>
      <c r="O298" s="45"/>
      <c r="P298" s="45"/>
      <c r="Q298" s="45"/>
      <c r="R298" s="45"/>
      <c r="S298" s="45"/>
      <c r="T298" s="45"/>
      <c r="U298" s="45"/>
      <c r="V298" s="45"/>
    </row>
    <row r="299">
      <c r="A299" s="196"/>
      <c r="B299" s="188"/>
      <c r="C299" s="157"/>
      <c r="D299" s="157"/>
      <c r="E299" s="86"/>
      <c r="F299" s="86"/>
      <c r="G299" s="114"/>
      <c r="H299" s="45"/>
      <c r="I299" s="45"/>
      <c r="J299" s="45"/>
      <c r="K299" s="45"/>
      <c r="L299" s="45"/>
      <c r="M299" s="45"/>
      <c r="N299" s="45"/>
      <c r="O299" s="45"/>
      <c r="P299" s="45"/>
      <c r="Q299" s="45"/>
      <c r="R299" s="45"/>
      <c r="S299" s="45"/>
      <c r="T299" s="45"/>
      <c r="U299" s="45"/>
      <c r="V299" s="45"/>
    </row>
    <row r="300">
      <c r="A300" s="196"/>
      <c r="B300" s="188"/>
      <c r="C300" s="157"/>
      <c r="D300" s="157"/>
      <c r="E300" s="86"/>
      <c r="F300" s="86"/>
      <c r="G300" s="114"/>
      <c r="H300" s="45"/>
      <c r="I300" s="45"/>
      <c r="J300" s="45"/>
      <c r="K300" s="45"/>
      <c r="L300" s="45"/>
      <c r="M300" s="45"/>
      <c r="N300" s="45"/>
      <c r="O300" s="45"/>
      <c r="P300" s="45"/>
      <c r="Q300" s="45"/>
      <c r="R300" s="45"/>
      <c r="S300" s="45"/>
      <c r="T300" s="45"/>
      <c r="U300" s="45"/>
      <c r="V300" s="45"/>
    </row>
    <row r="301">
      <c r="A301" s="196"/>
      <c r="B301" s="188"/>
      <c r="C301" s="157"/>
      <c r="D301" s="157"/>
      <c r="E301" s="86"/>
      <c r="F301" s="86"/>
      <c r="G301" s="114"/>
      <c r="H301" s="45"/>
      <c r="I301" s="45"/>
      <c r="J301" s="45"/>
      <c r="K301" s="45"/>
      <c r="L301" s="45"/>
      <c r="M301" s="45"/>
      <c r="N301" s="45"/>
      <c r="O301" s="45"/>
      <c r="P301" s="45"/>
      <c r="Q301" s="45"/>
      <c r="R301" s="45"/>
      <c r="S301" s="45"/>
      <c r="T301" s="45"/>
      <c r="U301" s="45"/>
      <c r="V301" s="45"/>
    </row>
    <row r="302">
      <c r="A302" s="196"/>
      <c r="B302" s="188"/>
      <c r="C302" s="157"/>
      <c r="D302" s="157"/>
      <c r="E302" s="86"/>
      <c r="F302" s="86"/>
      <c r="G302" s="114"/>
      <c r="H302" s="45"/>
      <c r="I302" s="45"/>
      <c r="J302" s="45"/>
      <c r="K302" s="45"/>
      <c r="L302" s="45"/>
      <c r="M302" s="45"/>
      <c r="N302" s="45"/>
      <c r="O302" s="45"/>
      <c r="P302" s="45"/>
      <c r="Q302" s="45"/>
      <c r="R302" s="45"/>
      <c r="S302" s="45"/>
      <c r="T302" s="45"/>
      <c r="U302" s="45"/>
      <c r="V302" s="45"/>
    </row>
    <row r="303">
      <c r="A303" s="196"/>
      <c r="B303" s="188"/>
      <c r="C303" s="157"/>
      <c r="D303" s="157"/>
      <c r="E303" s="86"/>
      <c r="F303" s="86"/>
      <c r="G303" s="114"/>
      <c r="H303" s="45"/>
      <c r="I303" s="45"/>
      <c r="J303" s="45"/>
      <c r="K303" s="45"/>
      <c r="L303" s="45"/>
      <c r="M303" s="45"/>
      <c r="N303" s="45"/>
      <c r="O303" s="45"/>
      <c r="P303" s="45"/>
      <c r="Q303" s="45"/>
      <c r="R303" s="45"/>
      <c r="S303" s="45"/>
      <c r="T303" s="45"/>
      <c r="U303" s="45"/>
      <c r="V303" s="45"/>
    </row>
    <row r="304">
      <c r="A304" s="196"/>
      <c r="B304" s="188"/>
      <c r="C304" s="157"/>
      <c r="D304" s="157"/>
      <c r="E304" s="86"/>
      <c r="F304" s="86"/>
      <c r="G304" s="114"/>
      <c r="H304" s="45"/>
      <c r="I304" s="45"/>
      <c r="J304" s="45"/>
      <c r="K304" s="45"/>
      <c r="L304" s="45"/>
      <c r="M304" s="45"/>
      <c r="N304" s="45"/>
      <c r="O304" s="45"/>
      <c r="P304" s="45"/>
      <c r="Q304" s="45"/>
      <c r="R304" s="45"/>
      <c r="S304" s="45"/>
      <c r="T304" s="45"/>
      <c r="U304" s="45"/>
      <c r="V304" s="45"/>
    </row>
    <row r="305">
      <c r="A305" s="196"/>
      <c r="B305" s="188"/>
      <c r="C305" s="157"/>
      <c r="D305" s="157"/>
      <c r="E305" s="86"/>
      <c r="F305" s="86"/>
      <c r="G305" s="114"/>
      <c r="H305" s="45"/>
      <c r="I305" s="45"/>
      <c r="J305" s="45"/>
      <c r="K305" s="45"/>
      <c r="L305" s="45"/>
      <c r="M305" s="45"/>
      <c r="N305" s="45"/>
      <c r="O305" s="45"/>
      <c r="P305" s="45"/>
      <c r="Q305" s="45"/>
      <c r="R305" s="45"/>
      <c r="S305" s="45"/>
      <c r="T305" s="45"/>
      <c r="U305" s="45"/>
      <c r="V305" s="45"/>
    </row>
    <row r="306">
      <c r="A306" s="196"/>
      <c r="B306" s="188"/>
      <c r="C306" s="157"/>
      <c r="D306" s="157"/>
      <c r="E306" s="86"/>
      <c r="F306" s="86"/>
      <c r="G306" s="114"/>
      <c r="H306" s="45"/>
      <c r="I306" s="45"/>
      <c r="J306" s="45"/>
      <c r="K306" s="45"/>
      <c r="L306" s="45"/>
      <c r="M306" s="45"/>
      <c r="N306" s="45"/>
      <c r="O306" s="45"/>
      <c r="P306" s="45"/>
      <c r="Q306" s="45"/>
      <c r="R306" s="45"/>
      <c r="S306" s="45"/>
      <c r="T306" s="45"/>
      <c r="U306" s="45"/>
      <c r="V306" s="45"/>
    </row>
    <row r="307">
      <c r="A307" s="196"/>
      <c r="B307" s="188"/>
      <c r="C307" s="157"/>
      <c r="D307" s="157"/>
      <c r="E307" s="86"/>
      <c r="F307" s="86"/>
      <c r="G307" s="114"/>
      <c r="H307" s="45"/>
      <c r="I307" s="45"/>
      <c r="J307" s="45"/>
      <c r="K307" s="45"/>
      <c r="L307" s="45"/>
      <c r="M307" s="45"/>
      <c r="N307" s="45"/>
      <c r="O307" s="45"/>
      <c r="P307" s="45"/>
      <c r="Q307" s="45"/>
      <c r="R307" s="45"/>
      <c r="S307" s="45"/>
      <c r="T307" s="45"/>
      <c r="U307" s="45"/>
      <c r="V307" s="45"/>
    </row>
    <row r="308">
      <c r="A308" s="196"/>
      <c r="B308" s="188"/>
      <c r="C308" s="157"/>
      <c r="D308" s="157"/>
      <c r="E308" s="86"/>
      <c r="F308" s="86"/>
      <c r="G308" s="114"/>
      <c r="H308" s="45"/>
      <c r="I308" s="45"/>
      <c r="J308" s="45"/>
      <c r="K308" s="45"/>
      <c r="L308" s="45"/>
      <c r="M308" s="45"/>
      <c r="N308" s="45"/>
      <c r="O308" s="45"/>
      <c r="P308" s="45"/>
      <c r="Q308" s="45"/>
      <c r="R308" s="45"/>
      <c r="S308" s="45"/>
      <c r="T308" s="45"/>
      <c r="U308" s="45"/>
      <c r="V308" s="45"/>
    </row>
    <row r="309">
      <c r="A309" s="196"/>
      <c r="B309" s="188"/>
      <c r="C309" s="157"/>
      <c r="D309" s="157"/>
      <c r="E309" s="86"/>
      <c r="F309" s="86"/>
      <c r="G309" s="114"/>
      <c r="H309" s="45"/>
      <c r="I309" s="45"/>
      <c r="J309" s="45"/>
      <c r="K309" s="45"/>
      <c r="L309" s="45"/>
      <c r="M309" s="45"/>
      <c r="N309" s="45"/>
      <c r="O309" s="45"/>
      <c r="P309" s="45"/>
      <c r="Q309" s="45"/>
      <c r="R309" s="45"/>
      <c r="S309" s="45"/>
      <c r="T309" s="45"/>
      <c r="U309" s="45"/>
      <c r="V309" s="45"/>
    </row>
    <row r="310">
      <c r="A310" s="196"/>
      <c r="B310" s="188"/>
      <c r="C310" s="157"/>
      <c r="D310" s="157"/>
      <c r="E310" s="86"/>
      <c r="F310" s="86"/>
      <c r="G310" s="114"/>
      <c r="H310" s="45"/>
      <c r="I310" s="45"/>
      <c r="J310" s="45"/>
      <c r="K310" s="45"/>
      <c r="L310" s="45"/>
      <c r="M310" s="45"/>
      <c r="N310" s="45"/>
      <c r="O310" s="45"/>
      <c r="P310" s="45"/>
      <c r="Q310" s="45"/>
      <c r="R310" s="45"/>
      <c r="S310" s="45"/>
      <c r="T310" s="45"/>
      <c r="U310" s="45"/>
      <c r="V310" s="45"/>
    </row>
    <row r="311">
      <c r="A311" s="196"/>
      <c r="B311" s="188"/>
      <c r="C311" s="157"/>
      <c r="D311" s="157"/>
      <c r="E311" s="86"/>
      <c r="F311" s="86"/>
      <c r="G311" s="114"/>
      <c r="H311" s="45"/>
      <c r="I311" s="45"/>
      <c r="J311" s="45"/>
      <c r="K311" s="45"/>
      <c r="L311" s="45"/>
      <c r="M311" s="45"/>
      <c r="N311" s="45"/>
      <c r="O311" s="45"/>
      <c r="P311" s="45"/>
      <c r="Q311" s="45"/>
      <c r="R311" s="45"/>
      <c r="S311" s="45"/>
      <c r="T311" s="45"/>
      <c r="U311" s="45"/>
      <c r="V311" s="45"/>
    </row>
    <row r="312">
      <c r="A312" s="196"/>
      <c r="B312" s="188"/>
      <c r="C312" s="157"/>
      <c r="D312" s="157"/>
      <c r="E312" s="86"/>
      <c r="F312" s="86"/>
      <c r="G312" s="114"/>
      <c r="H312" s="45"/>
      <c r="I312" s="45"/>
      <c r="J312" s="45"/>
      <c r="K312" s="45"/>
      <c r="L312" s="45"/>
      <c r="M312" s="45"/>
      <c r="N312" s="45"/>
      <c r="O312" s="45"/>
      <c r="P312" s="45"/>
      <c r="Q312" s="45"/>
      <c r="R312" s="45"/>
      <c r="S312" s="45"/>
      <c r="T312" s="45"/>
      <c r="U312" s="45"/>
      <c r="V312" s="45"/>
    </row>
    <row r="313">
      <c r="A313" s="196"/>
      <c r="B313" s="188"/>
      <c r="C313" s="157"/>
      <c r="D313" s="157"/>
      <c r="E313" s="86"/>
      <c r="F313" s="86"/>
      <c r="G313" s="114"/>
      <c r="H313" s="45"/>
      <c r="I313" s="45"/>
      <c r="J313" s="45"/>
      <c r="K313" s="45"/>
      <c r="L313" s="45"/>
      <c r="M313" s="45"/>
      <c r="N313" s="45"/>
      <c r="O313" s="45"/>
      <c r="P313" s="45"/>
      <c r="Q313" s="45"/>
      <c r="R313" s="45"/>
      <c r="S313" s="45"/>
      <c r="T313" s="45"/>
      <c r="U313" s="45"/>
      <c r="V313" s="45"/>
    </row>
    <row r="314">
      <c r="A314" s="196"/>
      <c r="B314" s="188"/>
      <c r="C314" s="157"/>
      <c r="D314" s="157"/>
      <c r="E314" s="86"/>
      <c r="F314" s="86"/>
      <c r="G314" s="114"/>
      <c r="H314" s="45"/>
      <c r="I314" s="45"/>
      <c r="J314" s="45"/>
      <c r="K314" s="45"/>
      <c r="L314" s="45"/>
      <c r="M314" s="45"/>
      <c r="N314" s="45"/>
      <c r="O314" s="45"/>
      <c r="P314" s="45"/>
      <c r="Q314" s="45"/>
      <c r="R314" s="45"/>
      <c r="S314" s="45"/>
      <c r="T314" s="45"/>
      <c r="U314" s="45"/>
      <c r="V314" s="45"/>
    </row>
    <row r="315">
      <c r="A315" s="196"/>
      <c r="B315" s="188"/>
      <c r="C315" s="157"/>
      <c r="D315" s="157"/>
      <c r="E315" s="86"/>
      <c r="F315" s="86"/>
      <c r="G315" s="114"/>
      <c r="H315" s="45"/>
      <c r="I315" s="45"/>
      <c r="J315" s="45"/>
      <c r="K315" s="45"/>
      <c r="L315" s="45"/>
      <c r="M315" s="45"/>
      <c r="N315" s="45"/>
      <c r="O315" s="45"/>
      <c r="P315" s="45"/>
      <c r="Q315" s="45"/>
      <c r="R315" s="45"/>
      <c r="S315" s="45"/>
      <c r="T315" s="45"/>
      <c r="U315" s="45"/>
      <c r="V315" s="45"/>
    </row>
    <row r="316">
      <c r="A316" s="196"/>
      <c r="B316" s="188"/>
      <c r="C316" s="157"/>
      <c r="D316" s="157"/>
      <c r="E316" s="86"/>
      <c r="F316" s="86"/>
      <c r="G316" s="114"/>
      <c r="H316" s="45"/>
      <c r="I316" s="45"/>
      <c r="J316" s="45"/>
      <c r="K316" s="45"/>
      <c r="L316" s="45"/>
      <c r="M316" s="45"/>
      <c r="N316" s="45"/>
      <c r="O316" s="45"/>
      <c r="P316" s="45"/>
      <c r="Q316" s="45"/>
      <c r="R316" s="45"/>
      <c r="S316" s="45"/>
      <c r="T316" s="45"/>
      <c r="U316" s="45"/>
      <c r="V316" s="45"/>
    </row>
    <row r="317">
      <c r="A317" s="196"/>
      <c r="B317" s="188"/>
      <c r="C317" s="157"/>
      <c r="D317" s="157"/>
      <c r="E317" s="86"/>
      <c r="F317" s="86"/>
      <c r="G317" s="114"/>
      <c r="H317" s="45"/>
      <c r="I317" s="45"/>
      <c r="J317" s="45"/>
      <c r="K317" s="45"/>
      <c r="L317" s="45"/>
      <c r="M317" s="45"/>
      <c r="N317" s="45"/>
      <c r="O317" s="45"/>
      <c r="P317" s="45"/>
      <c r="Q317" s="45"/>
      <c r="R317" s="45"/>
      <c r="S317" s="45"/>
      <c r="T317" s="45"/>
      <c r="U317" s="45"/>
      <c r="V317" s="45"/>
    </row>
    <row r="318">
      <c r="A318" s="196"/>
      <c r="B318" s="188"/>
      <c r="C318" s="157"/>
      <c r="D318" s="157"/>
      <c r="E318" s="86"/>
      <c r="F318" s="86"/>
      <c r="G318" s="114"/>
      <c r="H318" s="45"/>
      <c r="I318" s="45"/>
      <c r="J318" s="45"/>
      <c r="K318" s="45"/>
      <c r="L318" s="45"/>
      <c r="M318" s="45"/>
      <c r="N318" s="45"/>
      <c r="O318" s="45"/>
      <c r="P318" s="45"/>
      <c r="Q318" s="45"/>
      <c r="R318" s="45"/>
      <c r="S318" s="45"/>
      <c r="T318" s="45"/>
      <c r="U318" s="45"/>
      <c r="V318" s="45"/>
    </row>
    <row r="319">
      <c r="A319" s="196"/>
      <c r="B319" s="188"/>
      <c r="C319" s="157"/>
      <c r="D319" s="157"/>
      <c r="E319" s="86"/>
      <c r="F319" s="86"/>
      <c r="G319" s="114"/>
      <c r="H319" s="45"/>
      <c r="I319" s="45"/>
      <c r="J319" s="45"/>
      <c r="K319" s="45"/>
      <c r="L319" s="45"/>
      <c r="M319" s="45"/>
      <c r="N319" s="45"/>
      <c r="O319" s="45"/>
      <c r="P319" s="45"/>
      <c r="Q319" s="45"/>
      <c r="R319" s="45"/>
      <c r="S319" s="45"/>
      <c r="T319" s="45"/>
      <c r="U319" s="45"/>
      <c r="V319" s="45"/>
    </row>
    <row r="320">
      <c r="A320" s="196"/>
      <c r="B320" s="188"/>
      <c r="C320" s="157"/>
      <c r="D320" s="157"/>
      <c r="E320" s="86"/>
      <c r="F320" s="86"/>
      <c r="G320" s="114"/>
      <c r="H320" s="45"/>
      <c r="I320" s="45"/>
      <c r="J320" s="45"/>
      <c r="K320" s="45"/>
      <c r="L320" s="45"/>
      <c r="M320" s="45"/>
      <c r="N320" s="45"/>
      <c r="O320" s="45"/>
      <c r="P320" s="45"/>
      <c r="Q320" s="45"/>
      <c r="R320" s="45"/>
      <c r="S320" s="45"/>
      <c r="T320" s="45"/>
      <c r="U320" s="45"/>
      <c r="V320" s="45"/>
    </row>
    <row r="321">
      <c r="A321" s="196"/>
      <c r="B321" s="188"/>
      <c r="C321" s="157"/>
      <c r="D321" s="157"/>
      <c r="E321" s="86"/>
      <c r="F321" s="86"/>
      <c r="G321" s="114"/>
      <c r="H321" s="45"/>
      <c r="I321" s="45"/>
      <c r="J321" s="45"/>
      <c r="K321" s="45"/>
      <c r="L321" s="45"/>
      <c r="M321" s="45"/>
      <c r="N321" s="45"/>
      <c r="O321" s="45"/>
      <c r="P321" s="45"/>
      <c r="Q321" s="45"/>
      <c r="R321" s="45"/>
      <c r="S321" s="45"/>
      <c r="T321" s="45"/>
      <c r="U321" s="45"/>
      <c r="V321" s="45"/>
    </row>
    <row r="322">
      <c r="A322" s="196"/>
      <c r="B322" s="188"/>
      <c r="C322" s="157"/>
      <c r="D322" s="157"/>
      <c r="E322" s="86"/>
      <c r="F322" s="86"/>
      <c r="G322" s="114"/>
      <c r="H322" s="45"/>
      <c r="I322" s="45"/>
      <c r="J322" s="45"/>
      <c r="K322" s="45"/>
      <c r="L322" s="45"/>
      <c r="M322" s="45"/>
      <c r="N322" s="45"/>
      <c r="O322" s="45"/>
      <c r="P322" s="45"/>
      <c r="Q322" s="45"/>
      <c r="R322" s="45"/>
      <c r="S322" s="45"/>
      <c r="T322" s="45"/>
      <c r="U322" s="45"/>
      <c r="V322" s="45"/>
    </row>
    <row r="323">
      <c r="A323" s="196"/>
      <c r="B323" s="188"/>
      <c r="C323" s="157"/>
      <c r="D323" s="157"/>
      <c r="E323" s="86"/>
      <c r="F323" s="86"/>
      <c r="G323" s="114"/>
      <c r="H323" s="45"/>
      <c r="I323" s="45"/>
      <c r="J323" s="45"/>
      <c r="K323" s="45"/>
      <c r="L323" s="45"/>
      <c r="M323" s="45"/>
      <c r="N323" s="45"/>
      <c r="O323" s="45"/>
      <c r="P323" s="45"/>
      <c r="Q323" s="45"/>
      <c r="R323" s="45"/>
      <c r="S323" s="45"/>
      <c r="T323" s="45"/>
      <c r="U323" s="45"/>
      <c r="V323" s="45"/>
    </row>
    <row r="324">
      <c r="A324" s="196"/>
      <c r="B324" s="188"/>
      <c r="C324" s="157"/>
      <c r="D324" s="157"/>
      <c r="E324" s="86"/>
      <c r="F324" s="86"/>
      <c r="G324" s="114"/>
      <c r="H324" s="45"/>
      <c r="I324" s="45"/>
      <c r="J324" s="45"/>
      <c r="K324" s="45"/>
      <c r="L324" s="45"/>
      <c r="M324" s="45"/>
      <c r="N324" s="45"/>
      <c r="O324" s="45"/>
      <c r="P324" s="45"/>
      <c r="Q324" s="45"/>
      <c r="R324" s="45"/>
      <c r="S324" s="45"/>
      <c r="T324" s="45"/>
      <c r="U324" s="45"/>
      <c r="V324" s="45"/>
    </row>
    <row r="325">
      <c r="A325" s="196"/>
      <c r="B325" s="188"/>
      <c r="C325" s="157"/>
      <c r="D325" s="157"/>
      <c r="E325" s="86"/>
      <c r="F325" s="86"/>
      <c r="G325" s="114"/>
      <c r="H325" s="45"/>
      <c r="I325" s="45"/>
      <c r="J325" s="45"/>
      <c r="K325" s="45"/>
      <c r="L325" s="45"/>
      <c r="M325" s="45"/>
      <c r="N325" s="45"/>
      <c r="O325" s="45"/>
      <c r="P325" s="45"/>
      <c r="Q325" s="45"/>
      <c r="R325" s="45"/>
      <c r="S325" s="45"/>
      <c r="T325" s="45"/>
      <c r="U325" s="45"/>
      <c r="V325" s="45"/>
    </row>
    <row r="326">
      <c r="A326" s="196"/>
      <c r="B326" s="188"/>
      <c r="C326" s="157"/>
      <c r="D326" s="157"/>
      <c r="E326" s="86"/>
      <c r="F326" s="86"/>
      <c r="G326" s="114"/>
      <c r="H326" s="45"/>
      <c r="I326" s="45"/>
      <c r="J326" s="45"/>
      <c r="K326" s="45"/>
      <c r="L326" s="45"/>
      <c r="M326" s="45"/>
      <c r="N326" s="45"/>
      <c r="O326" s="45"/>
      <c r="P326" s="45"/>
      <c r="Q326" s="45"/>
      <c r="R326" s="45"/>
      <c r="S326" s="45"/>
      <c r="T326" s="45"/>
      <c r="U326" s="45"/>
      <c r="V326" s="45"/>
    </row>
    <row r="327">
      <c r="A327" s="196"/>
      <c r="B327" s="188"/>
      <c r="C327" s="157"/>
      <c r="D327" s="157"/>
      <c r="E327" s="86"/>
      <c r="F327" s="86"/>
      <c r="G327" s="114"/>
      <c r="H327" s="45"/>
      <c r="I327" s="45"/>
      <c r="J327" s="45"/>
      <c r="K327" s="45"/>
      <c r="L327" s="45"/>
      <c r="M327" s="45"/>
      <c r="N327" s="45"/>
      <c r="O327" s="45"/>
      <c r="P327" s="45"/>
      <c r="Q327" s="45"/>
      <c r="R327" s="45"/>
      <c r="S327" s="45"/>
      <c r="T327" s="45"/>
      <c r="U327" s="45"/>
      <c r="V327" s="45"/>
    </row>
    <row r="328">
      <c r="A328" s="196"/>
      <c r="B328" s="188"/>
      <c r="C328" s="157"/>
      <c r="D328" s="157"/>
      <c r="E328" s="86"/>
      <c r="F328" s="86"/>
      <c r="G328" s="114"/>
      <c r="H328" s="45"/>
      <c r="I328" s="45"/>
      <c r="J328" s="45"/>
      <c r="K328" s="45"/>
      <c r="L328" s="45"/>
      <c r="M328" s="45"/>
      <c r="N328" s="45"/>
      <c r="O328" s="45"/>
      <c r="P328" s="45"/>
      <c r="Q328" s="45"/>
      <c r="R328" s="45"/>
      <c r="S328" s="45"/>
      <c r="T328" s="45"/>
      <c r="U328" s="45"/>
      <c r="V328" s="45"/>
    </row>
    <row r="329">
      <c r="A329" s="196"/>
      <c r="B329" s="188"/>
      <c r="C329" s="157"/>
      <c r="D329" s="157"/>
      <c r="E329" s="86"/>
      <c r="F329" s="86"/>
      <c r="G329" s="114"/>
      <c r="H329" s="45"/>
      <c r="I329" s="45"/>
      <c r="J329" s="45"/>
      <c r="K329" s="45"/>
      <c r="L329" s="45"/>
      <c r="M329" s="45"/>
      <c r="N329" s="45"/>
      <c r="O329" s="45"/>
      <c r="P329" s="45"/>
      <c r="Q329" s="45"/>
      <c r="R329" s="45"/>
      <c r="S329" s="45"/>
      <c r="T329" s="45"/>
      <c r="U329" s="45"/>
      <c r="V329" s="45"/>
    </row>
    <row r="330">
      <c r="A330" s="196"/>
      <c r="B330" s="188"/>
      <c r="C330" s="157"/>
      <c r="D330" s="157"/>
      <c r="E330" s="86"/>
      <c r="F330" s="86"/>
      <c r="G330" s="114"/>
      <c r="H330" s="45"/>
      <c r="I330" s="45"/>
      <c r="J330" s="45"/>
      <c r="K330" s="45"/>
      <c r="L330" s="45"/>
      <c r="M330" s="45"/>
      <c r="N330" s="45"/>
      <c r="O330" s="45"/>
      <c r="P330" s="45"/>
      <c r="Q330" s="45"/>
      <c r="R330" s="45"/>
      <c r="S330" s="45"/>
      <c r="T330" s="45"/>
      <c r="U330" s="45"/>
      <c r="V330" s="45"/>
    </row>
    <row r="331">
      <c r="A331" s="196"/>
      <c r="B331" s="188"/>
      <c r="C331" s="157"/>
      <c r="D331" s="157"/>
      <c r="E331" s="86"/>
      <c r="F331" s="86"/>
      <c r="G331" s="114"/>
      <c r="H331" s="45"/>
      <c r="I331" s="45"/>
      <c r="J331" s="45"/>
      <c r="K331" s="45"/>
      <c r="L331" s="45"/>
      <c r="M331" s="45"/>
      <c r="N331" s="45"/>
      <c r="O331" s="45"/>
      <c r="P331" s="45"/>
      <c r="Q331" s="45"/>
      <c r="R331" s="45"/>
      <c r="S331" s="45"/>
      <c r="T331" s="45"/>
      <c r="U331" s="45"/>
      <c r="V331" s="45"/>
    </row>
    <row r="332">
      <c r="A332" s="196"/>
      <c r="B332" s="188"/>
      <c r="C332" s="157"/>
      <c r="D332" s="157"/>
      <c r="E332" s="86"/>
      <c r="F332" s="86"/>
      <c r="G332" s="114"/>
      <c r="H332" s="45"/>
      <c r="I332" s="45"/>
      <c r="J332" s="45"/>
      <c r="K332" s="45"/>
      <c r="L332" s="45"/>
      <c r="M332" s="45"/>
      <c r="N332" s="45"/>
      <c r="O332" s="45"/>
      <c r="P332" s="45"/>
      <c r="Q332" s="45"/>
      <c r="R332" s="45"/>
      <c r="S332" s="45"/>
      <c r="T332" s="45"/>
      <c r="U332" s="45"/>
      <c r="V332" s="45"/>
    </row>
    <row r="333">
      <c r="A333" s="196"/>
      <c r="B333" s="188"/>
      <c r="C333" s="157"/>
      <c r="D333" s="157"/>
      <c r="E333" s="86"/>
      <c r="F333" s="86"/>
      <c r="G333" s="114"/>
      <c r="H333" s="45"/>
      <c r="I333" s="45"/>
      <c r="J333" s="45"/>
      <c r="K333" s="45"/>
      <c r="L333" s="45"/>
      <c r="M333" s="45"/>
      <c r="N333" s="45"/>
      <c r="O333" s="45"/>
      <c r="P333" s="45"/>
      <c r="Q333" s="45"/>
      <c r="R333" s="45"/>
      <c r="S333" s="45"/>
      <c r="T333" s="45"/>
      <c r="U333" s="45"/>
      <c r="V333" s="45"/>
    </row>
    <row r="334">
      <c r="A334" s="196"/>
      <c r="B334" s="188"/>
      <c r="C334" s="157"/>
      <c r="D334" s="157"/>
      <c r="E334" s="86"/>
      <c r="F334" s="86"/>
      <c r="G334" s="114"/>
      <c r="H334" s="45"/>
      <c r="I334" s="45"/>
      <c r="J334" s="45"/>
      <c r="K334" s="45"/>
      <c r="L334" s="45"/>
      <c r="M334" s="45"/>
      <c r="N334" s="45"/>
      <c r="O334" s="45"/>
      <c r="P334" s="45"/>
      <c r="Q334" s="45"/>
      <c r="R334" s="45"/>
      <c r="S334" s="45"/>
      <c r="T334" s="45"/>
      <c r="U334" s="45"/>
      <c r="V334" s="45"/>
    </row>
    <row r="335">
      <c r="A335" s="196"/>
      <c r="B335" s="188"/>
      <c r="C335" s="157"/>
      <c r="D335" s="157"/>
      <c r="E335" s="86"/>
      <c r="F335" s="86"/>
      <c r="G335" s="114"/>
      <c r="H335" s="45"/>
      <c r="I335" s="45"/>
      <c r="J335" s="45"/>
      <c r="K335" s="45"/>
      <c r="L335" s="45"/>
      <c r="M335" s="45"/>
      <c r="N335" s="45"/>
      <c r="O335" s="45"/>
      <c r="P335" s="45"/>
      <c r="Q335" s="45"/>
      <c r="R335" s="45"/>
      <c r="S335" s="45"/>
      <c r="T335" s="45"/>
      <c r="U335" s="45"/>
      <c r="V335" s="45"/>
    </row>
    <row r="336">
      <c r="A336" s="196"/>
      <c r="B336" s="188"/>
      <c r="C336" s="157"/>
      <c r="D336" s="157"/>
      <c r="E336" s="86"/>
      <c r="F336" s="86"/>
      <c r="G336" s="114"/>
      <c r="H336" s="45"/>
      <c r="I336" s="45"/>
      <c r="J336" s="45"/>
      <c r="K336" s="45"/>
      <c r="L336" s="45"/>
      <c r="M336" s="45"/>
      <c r="N336" s="45"/>
      <c r="O336" s="45"/>
      <c r="P336" s="45"/>
      <c r="Q336" s="45"/>
      <c r="R336" s="45"/>
      <c r="S336" s="45"/>
      <c r="T336" s="45"/>
      <c r="U336" s="45"/>
      <c r="V336" s="45"/>
    </row>
    <row r="337">
      <c r="A337" s="196"/>
      <c r="B337" s="188"/>
      <c r="C337" s="157"/>
      <c r="D337" s="157"/>
      <c r="E337" s="86"/>
      <c r="F337" s="86"/>
      <c r="G337" s="114"/>
      <c r="H337" s="45"/>
      <c r="I337" s="45"/>
      <c r="J337" s="45"/>
      <c r="K337" s="45"/>
      <c r="L337" s="45"/>
      <c r="M337" s="45"/>
      <c r="N337" s="45"/>
      <c r="O337" s="45"/>
      <c r="P337" s="45"/>
      <c r="Q337" s="45"/>
      <c r="R337" s="45"/>
      <c r="S337" s="45"/>
      <c r="T337" s="45"/>
      <c r="U337" s="45"/>
      <c r="V337" s="45"/>
    </row>
    <row r="338">
      <c r="A338" s="196"/>
      <c r="B338" s="188"/>
      <c r="C338" s="157"/>
      <c r="D338" s="157"/>
      <c r="E338" s="86"/>
      <c r="F338" s="86"/>
      <c r="G338" s="114"/>
      <c r="H338" s="45"/>
      <c r="I338" s="45"/>
      <c r="J338" s="45"/>
      <c r="K338" s="45"/>
      <c r="L338" s="45"/>
      <c r="M338" s="45"/>
      <c r="N338" s="45"/>
      <c r="O338" s="45"/>
      <c r="P338" s="45"/>
      <c r="Q338" s="45"/>
      <c r="R338" s="45"/>
      <c r="S338" s="45"/>
      <c r="T338" s="45"/>
      <c r="U338" s="45"/>
      <c r="V338" s="45"/>
    </row>
    <row r="339">
      <c r="A339" s="196"/>
      <c r="B339" s="188"/>
      <c r="C339" s="157"/>
      <c r="D339" s="157"/>
      <c r="E339" s="86"/>
      <c r="F339" s="86"/>
      <c r="G339" s="114"/>
      <c r="H339" s="45"/>
      <c r="I339" s="45"/>
      <c r="J339" s="45"/>
      <c r="K339" s="45"/>
      <c r="L339" s="45"/>
      <c r="M339" s="45"/>
      <c r="N339" s="45"/>
      <c r="O339" s="45"/>
      <c r="P339" s="45"/>
      <c r="Q339" s="45"/>
      <c r="R339" s="45"/>
      <c r="S339" s="45"/>
      <c r="T339" s="45"/>
      <c r="U339" s="45"/>
      <c r="V339" s="45"/>
    </row>
    <row r="340">
      <c r="A340" s="196"/>
      <c r="B340" s="188"/>
      <c r="C340" s="157"/>
      <c r="D340" s="157"/>
      <c r="E340" s="86"/>
      <c r="F340" s="86"/>
      <c r="G340" s="114"/>
      <c r="H340" s="45"/>
      <c r="I340" s="45"/>
      <c r="J340" s="45"/>
      <c r="K340" s="45"/>
      <c r="L340" s="45"/>
      <c r="M340" s="45"/>
      <c r="N340" s="45"/>
      <c r="O340" s="45"/>
      <c r="P340" s="45"/>
      <c r="Q340" s="45"/>
      <c r="R340" s="45"/>
      <c r="S340" s="45"/>
      <c r="T340" s="45"/>
      <c r="U340" s="45"/>
      <c r="V340" s="45"/>
    </row>
    <row r="341">
      <c r="A341" s="196"/>
      <c r="B341" s="188"/>
      <c r="C341" s="157"/>
      <c r="D341" s="157"/>
      <c r="E341" s="86"/>
      <c r="F341" s="86"/>
      <c r="G341" s="114"/>
      <c r="H341" s="45"/>
      <c r="I341" s="45"/>
      <c r="J341" s="45"/>
      <c r="K341" s="45"/>
      <c r="L341" s="45"/>
      <c r="M341" s="45"/>
      <c r="N341" s="45"/>
      <c r="O341" s="45"/>
      <c r="P341" s="45"/>
      <c r="Q341" s="45"/>
      <c r="R341" s="45"/>
      <c r="S341" s="45"/>
      <c r="T341" s="45"/>
      <c r="U341" s="45"/>
      <c r="V341" s="45"/>
    </row>
    <row r="342">
      <c r="A342" s="196"/>
      <c r="B342" s="188"/>
      <c r="C342" s="157"/>
      <c r="D342" s="157"/>
      <c r="E342" s="86"/>
      <c r="F342" s="86"/>
      <c r="G342" s="114"/>
      <c r="H342" s="45"/>
      <c r="I342" s="45"/>
      <c r="J342" s="45"/>
      <c r="K342" s="45"/>
      <c r="L342" s="45"/>
      <c r="M342" s="45"/>
      <c r="N342" s="45"/>
      <c r="O342" s="45"/>
      <c r="P342" s="45"/>
      <c r="Q342" s="45"/>
      <c r="R342" s="45"/>
      <c r="S342" s="45"/>
      <c r="T342" s="45"/>
      <c r="U342" s="45"/>
      <c r="V342" s="45"/>
    </row>
    <row r="343">
      <c r="A343" s="196"/>
      <c r="B343" s="188"/>
      <c r="C343" s="157"/>
      <c r="D343" s="157"/>
      <c r="E343" s="86"/>
      <c r="F343" s="86"/>
      <c r="G343" s="114"/>
      <c r="H343" s="45"/>
      <c r="I343" s="45"/>
      <c r="J343" s="45"/>
      <c r="K343" s="45"/>
      <c r="L343" s="45"/>
      <c r="M343" s="45"/>
      <c r="N343" s="45"/>
      <c r="O343" s="45"/>
      <c r="P343" s="45"/>
      <c r="Q343" s="45"/>
      <c r="R343" s="45"/>
      <c r="S343" s="45"/>
      <c r="T343" s="45"/>
      <c r="U343" s="45"/>
      <c r="V343" s="45"/>
    </row>
    <row r="344">
      <c r="A344" s="196"/>
      <c r="B344" s="188"/>
      <c r="C344" s="157"/>
      <c r="D344" s="157"/>
      <c r="E344" s="86"/>
      <c r="F344" s="86"/>
      <c r="G344" s="114"/>
      <c r="H344" s="45"/>
      <c r="I344" s="45"/>
      <c r="J344" s="45"/>
      <c r="K344" s="45"/>
      <c r="L344" s="45"/>
      <c r="M344" s="45"/>
      <c r="N344" s="45"/>
      <c r="O344" s="45"/>
      <c r="P344" s="45"/>
      <c r="Q344" s="45"/>
      <c r="R344" s="45"/>
      <c r="S344" s="45"/>
      <c r="T344" s="45"/>
      <c r="U344" s="45"/>
      <c r="V344" s="45"/>
    </row>
    <row r="345">
      <c r="A345" s="196"/>
      <c r="B345" s="188"/>
      <c r="C345" s="157"/>
      <c r="D345" s="157"/>
      <c r="E345" s="86"/>
      <c r="F345" s="86"/>
      <c r="G345" s="114"/>
      <c r="H345" s="45"/>
      <c r="I345" s="45"/>
      <c r="J345" s="45"/>
      <c r="K345" s="45"/>
      <c r="L345" s="45"/>
      <c r="M345" s="45"/>
      <c r="N345" s="45"/>
      <c r="O345" s="45"/>
      <c r="P345" s="45"/>
      <c r="Q345" s="45"/>
      <c r="R345" s="45"/>
      <c r="S345" s="45"/>
      <c r="T345" s="45"/>
      <c r="U345" s="45"/>
      <c r="V345" s="45"/>
    </row>
    <row r="346">
      <c r="A346" s="196"/>
      <c r="B346" s="188"/>
      <c r="C346" s="157"/>
      <c r="D346" s="157"/>
      <c r="E346" s="86"/>
      <c r="F346" s="86"/>
      <c r="G346" s="114"/>
      <c r="H346" s="45"/>
      <c r="I346" s="45"/>
      <c r="J346" s="45"/>
      <c r="K346" s="45"/>
      <c r="L346" s="45"/>
      <c r="M346" s="45"/>
      <c r="N346" s="45"/>
      <c r="O346" s="45"/>
      <c r="P346" s="45"/>
      <c r="Q346" s="45"/>
      <c r="R346" s="45"/>
      <c r="S346" s="45"/>
      <c r="T346" s="45"/>
      <c r="U346" s="45"/>
      <c r="V346" s="45"/>
    </row>
    <row r="347">
      <c r="A347" s="196"/>
      <c r="B347" s="188"/>
      <c r="C347" s="157"/>
      <c r="D347" s="157"/>
      <c r="E347" s="86"/>
      <c r="F347" s="86"/>
      <c r="G347" s="114"/>
      <c r="H347" s="45"/>
      <c r="I347" s="45"/>
      <c r="J347" s="45"/>
      <c r="K347" s="45"/>
      <c r="L347" s="45"/>
      <c r="M347" s="45"/>
      <c r="N347" s="45"/>
      <c r="O347" s="45"/>
      <c r="P347" s="45"/>
      <c r="Q347" s="45"/>
      <c r="R347" s="45"/>
      <c r="S347" s="45"/>
      <c r="T347" s="45"/>
      <c r="U347" s="45"/>
      <c r="V347" s="45"/>
    </row>
    <row r="348">
      <c r="A348" s="196"/>
      <c r="B348" s="188"/>
      <c r="C348" s="157"/>
      <c r="D348" s="157"/>
      <c r="E348" s="86"/>
      <c r="F348" s="86"/>
      <c r="G348" s="114"/>
      <c r="H348" s="45"/>
      <c r="I348" s="45"/>
      <c r="J348" s="45"/>
      <c r="K348" s="45"/>
      <c r="L348" s="45"/>
      <c r="M348" s="45"/>
      <c r="N348" s="45"/>
      <c r="O348" s="45"/>
      <c r="P348" s="45"/>
      <c r="Q348" s="45"/>
      <c r="R348" s="45"/>
      <c r="S348" s="45"/>
      <c r="T348" s="45"/>
      <c r="U348" s="45"/>
      <c r="V348" s="45"/>
    </row>
    <row r="349">
      <c r="A349" s="196"/>
      <c r="B349" s="188"/>
      <c r="C349" s="157"/>
      <c r="D349" s="157"/>
      <c r="E349" s="86"/>
      <c r="F349" s="86"/>
      <c r="G349" s="114"/>
      <c r="H349" s="45"/>
      <c r="I349" s="45"/>
      <c r="J349" s="45"/>
      <c r="K349" s="45"/>
      <c r="L349" s="45"/>
      <c r="M349" s="45"/>
      <c r="N349" s="45"/>
      <c r="O349" s="45"/>
      <c r="P349" s="45"/>
      <c r="Q349" s="45"/>
      <c r="R349" s="45"/>
      <c r="S349" s="45"/>
      <c r="T349" s="45"/>
      <c r="U349" s="45"/>
      <c r="V349" s="45"/>
    </row>
    <row r="350">
      <c r="A350" s="196"/>
      <c r="B350" s="188"/>
      <c r="C350" s="157"/>
      <c r="D350" s="157"/>
      <c r="E350" s="86"/>
      <c r="F350" s="86"/>
      <c r="G350" s="114"/>
      <c r="H350" s="45"/>
      <c r="I350" s="45"/>
      <c r="J350" s="45"/>
      <c r="K350" s="45"/>
      <c r="L350" s="45"/>
      <c r="M350" s="45"/>
      <c r="N350" s="45"/>
      <c r="O350" s="45"/>
      <c r="P350" s="45"/>
      <c r="Q350" s="45"/>
      <c r="R350" s="45"/>
      <c r="S350" s="45"/>
      <c r="T350" s="45"/>
      <c r="U350" s="45"/>
      <c r="V350" s="45"/>
    </row>
    <row r="351">
      <c r="A351" s="196"/>
      <c r="B351" s="188"/>
      <c r="C351" s="157"/>
      <c r="D351" s="157"/>
      <c r="E351" s="86"/>
      <c r="F351" s="86"/>
      <c r="G351" s="114"/>
      <c r="H351" s="45"/>
      <c r="I351" s="45"/>
      <c r="J351" s="45"/>
      <c r="K351" s="45"/>
      <c r="L351" s="45"/>
      <c r="M351" s="45"/>
      <c r="N351" s="45"/>
      <c r="O351" s="45"/>
      <c r="P351" s="45"/>
      <c r="Q351" s="45"/>
      <c r="R351" s="45"/>
      <c r="S351" s="45"/>
      <c r="T351" s="45"/>
      <c r="U351" s="45"/>
      <c r="V351" s="45"/>
    </row>
    <row r="352">
      <c r="A352" s="196"/>
      <c r="B352" s="188"/>
      <c r="C352" s="157"/>
      <c r="D352" s="157"/>
      <c r="E352" s="86"/>
      <c r="F352" s="86"/>
      <c r="G352" s="114"/>
      <c r="H352" s="45"/>
      <c r="I352" s="45"/>
      <c r="J352" s="45"/>
      <c r="K352" s="45"/>
      <c r="L352" s="45"/>
      <c r="M352" s="45"/>
      <c r="N352" s="45"/>
      <c r="O352" s="45"/>
      <c r="P352" s="45"/>
      <c r="Q352" s="45"/>
      <c r="R352" s="45"/>
      <c r="S352" s="45"/>
      <c r="T352" s="45"/>
      <c r="U352" s="45"/>
      <c r="V352" s="45"/>
    </row>
    <row r="353">
      <c r="A353" s="196"/>
      <c r="B353" s="188"/>
      <c r="C353" s="157"/>
      <c r="D353" s="157"/>
      <c r="E353" s="86"/>
      <c r="F353" s="86"/>
      <c r="G353" s="114"/>
      <c r="H353" s="45"/>
      <c r="I353" s="45"/>
      <c r="J353" s="45"/>
      <c r="K353" s="45"/>
      <c r="L353" s="45"/>
      <c r="M353" s="45"/>
      <c r="N353" s="45"/>
      <c r="O353" s="45"/>
      <c r="P353" s="45"/>
      <c r="Q353" s="45"/>
      <c r="R353" s="45"/>
      <c r="S353" s="45"/>
      <c r="T353" s="45"/>
      <c r="U353" s="45"/>
      <c r="V353" s="45"/>
    </row>
    <row r="354">
      <c r="A354" s="196"/>
      <c r="B354" s="188"/>
      <c r="C354" s="157"/>
      <c r="D354" s="157"/>
      <c r="E354" s="86"/>
      <c r="F354" s="86"/>
      <c r="G354" s="114"/>
      <c r="H354" s="45"/>
      <c r="I354" s="45"/>
      <c r="J354" s="45"/>
      <c r="K354" s="45"/>
      <c r="L354" s="45"/>
      <c r="M354" s="45"/>
      <c r="N354" s="45"/>
      <c r="O354" s="45"/>
      <c r="P354" s="45"/>
      <c r="Q354" s="45"/>
      <c r="R354" s="45"/>
      <c r="S354" s="45"/>
      <c r="T354" s="45"/>
      <c r="U354" s="45"/>
      <c r="V354" s="45"/>
    </row>
    <row r="355">
      <c r="A355" s="196"/>
      <c r="B355" s="188"/>
      <c r="C355" s="157"/>
      <c r="D355" s="157"/>
      <c r="E355" s="86"/>
      <c r="F355" s="86"/>
      <c r="G355" s="114"/>
      <c r="H355" s="45"/>
      <c r="I355" s="45"/>
      <c r="J355" s="45"/>
      <c r="K355" s="45"/>
      <c r="L355" s="45"/>
      <c r="M355" s="45"/>
      <c r="N355" s="45"/>
      <c r="O355" s="45"/>
      <c r="P355" s="45"/>
      <c r="Q355" s="45"/>
      <c r="R355" s="45"/>
      <c r="S355" s="45"/>
      <c r="T355" s="45"/>
      <c r="U355" s="45"/>
      <c r="V355" s="45"/>
    </row>
    <row r="356">
      <c r="A356" s="196"/>
      <c r="B356" s="188"/>
      <c r="C356" s="157"/>
      <c r="D356" s="157"/>
      <c r="E356" s="86"/>
      <c r="F356" s="86"/>
      <c r="G356" s="114"/>
      <c r="H356" s="45"/>
      <c r="I356" s="45"/>
      <c r="J356" s="45"/>
      <c r="K356" s="45"/>
      <c r="L356" s="45"/>
      <c r="M356" s="45"/>
      <c r="N356" s="45"/>
      <c r="O356" s="45"/>
      <c r="P356" s="45"/>
      <c r="Q356" s="45"/>
      <c r="R356" s="45"/>
      <c r="S356" s="45"/>
      <c r="T356" s="45"/>
      <c r="U356" s="45"/>
      <c r="V356" s="45"/>
    </row>
    <row r="357">
      <c r="A357" s="196"/>
      <c r="B357" s="188"/>
      <c r="C357" s="157"/>
      <c r="D357" s="157"/>
      <c r="E357" s="86"/>
      <c r="F357" s="86"/>
      <c r="G357" s="114"/>
      <c r="H357" s="45"/>
      <c r="I357" s="45"/>
      <c r="J357" s="45"/>
      <c r="K357" s="45"/>
      <c r="L357" s="45"/>
      <c r="M357" s="45"/>
      <c r="N357" s="45"/>
      <c r="O357" s="45"/>
      <c r="P357" s="45"/>
      <c r="Q357" s="45"/>
      <c r="R357" s="45"/>
      <c r="S357" s="45"/>
      <c r="T357" s="45"/>
      <c r="U357" s="45"/>
      <c r="V357" s="45"/>
    </row>
    <row r="358">
      <c r="A358" s="196"/>
      <c r="B358" s="188"/>
      <c r="C358" s="157"/>
      <c r="D358" s="157"/>
      <c r="E358" s="86"/>
      <c r="F358" s="86"/>
      <c r="G358" s="114"/>
      <c r="H358" s="45"/>
      <c r="I358" s="45"/>
      <c r="J358" s="45"/>
      <c r="K358" s="45"/>
      <c r="L358" s="45"/>
      <c r="M358" s="45"/>
      <c r="N358" s="45"/>
      <c r="O358" s="45"/>
      <c r="P358" s="45"/>
      <c r="Q358" s="45"/>
      <c r="R358" s="45"/>
      <c r="S358" s="45"/>
      <c r="T358" s="45"/>
      <c r="U358" s="45"/>
      <c r="V358" s="45"/>
    </row>
    <row r="359">
      <c r="A359" s="196"/>
      <c r="B359" s="188"/>
      <c r="C359" s="157"/>
      <c r="D359" s="157"/>
      <c r="E359" s="86"/>
      <c r="F359" s="86"/>
      <c r="G359" s="114"/>
      <c r="H359" s="45"/>
      <c r="I359" s="45"/>
      <c r="J359" s="45"/>
      <c r="K359" s="45"/>
      <c r="L359" s="45"/>
      <c r="M359" s="45"/>
      <c r="N359" s="45"/>
      <c r="O359" s="45"/>
      <c r="P359" s="45"/>
      <c r="Q359" s="45"/>
      <c r="R359" s="45"/>
      <c r="S359" s="45"/>
      <c r="T359" s="45"/>
      <c r="U359" s="45"/>
      <c r="V359" s="45"/>
    </row>
    <row r="360">
      <c r="A360" s="196"/>
      <c r="B360" s="188"/>
      <c r="C360" s="157"/>
      <c r="D360" s="157"/>
      <c r="E360" s="86"/>
      <c r="F360" s="86"/>
      <c r="G360" s="114"/>
      <c r="H360" s="45"/>
      <c r="I360" s="45"/>
      <c r="J360" s="45"/>
      <c r="K360" s="45"/>
      <c r="L360" s="45"/>
      <c r="M360" s="45"/>
      <c r="N360" s="45"/>
      <c r="O360" s="45"/>
      <c r="P360" s="45"/>
      <c r="Q360" s="45"/>
      <c r="R360" s="45"/>
      <c r="S360" s="45"/>
      <c r="T360" s="45"/>
      <c r="U360" s="45"/>
      <c r="V360" s="45"/>
    </row>
    <row r="361">
      <c r="A361" s="196"/>
      <c r="B361" s="188"/>
      <c r="C361" s="157"/>
      <c r="D361" s="157"/>
      <c r="E361" s="86"/>
      <c r="F361" s="86"/>
      <c r="G361" s="114"/>
      <c r="H361" s="45"/>
      <c r="I361" s="45"/>
      <c r="J361" s="45"/>
      <c r="K361" s="45"/>
      <c r="L361" s="45"/>
      <c r="M361" s="45"/>
      <c r="N361" s="45"/>
      <c r="O361" s="45"/>
      <c r="P361" s="45"/>
      <c r="Q361" s="45"/>
      <c r="R361" s="45"/>
      <c r="S361" s="45"/>
      <c r="T361" s="45"/>
      <c r="U361" s="45"/>
      <c r="V361" s="45"/>
    </row>
    <row r="362">
      <c r="A362" s="196"/>
      <c r="B362" s="188"/>
      <c r="C362" s="157"/>
      <c r="D362" s="157"/>
      <c r="E362" s="86"/>
      <c r="F362" s="86"/>
      <c r="G362" s="114"/>
      <c r="H362" s="45"/>
      <c r="I362" s="45"/>
      <c r="J362" s="45"/>
      <c r="K362" s="45"/>
      <c r="L362" s="45"/>
      <c r="M362" s="45"/>
      <c r="N362" s="45"/>
      <c r="O362" s="45"/>
      <c r="P362" s="45"/>
      <c r="Q362" s="45"/>
      <c r="R362" s="45"/>
      <c r="S362" s="45"/>
      <c r="T362" s="45"/>
      <c r="U362" s="45"/>
      <c r="V362" s="45"/>
    </row>
    <row r="363">
      <c r="A363" s="196"/>
      <c r="B363" s="188"/>
      <c r="C363" s="157"/>
      <c r="D363" s="157"/>
      <c r="E363" s="86"/>
      <c r="F363" s="86"/>
      <c r="G363" s="114"/>
      <c r="H363" s="45"/>
      <c r="I363" s="45"/>
      <c r="J363" s="45"/>
      <c r="K363" s="45"/>
      <c r="L363" s="45"/>
      <c r="M363" s="45"/>
      <c r="N363" s="45"/>
      <c r="O363" s="45"/>
      <c r="P363" s="45"/>
      <c r="Q363" s="45"/>
      <c r="R363" s="45"/>
      <c r="S363" s="45"/>
      <c r="T363" s="45"/>
      <c r="U363" s="45"/>
      <c r="V363" s="45"/>
    </row>
    <row r="364">
      <c r="A364" s="196"/>
      <c r="B364" s="188"/>
      <c r="C364" s="157"/>
      <c r="D364" s="157"/>
      <c r="E364" s="86"/>
      <c r="F364" s="86"/>
      <c r="G364" s="114"/>
      <c r="H364" s="45"/>
      <c r="I364" s="45"/>
      <c r="J364" s="45"/>
      <c r="K364" s="45"/>
      <c r="L364" s="45"/>
      <c r="M364" s="45"/>
      <c r="N364" s="45"/>
      <c r="O364" s="45"/>
      <c r="P364" s="45"/>
      <c r="Q364" s="45"/>
      <c r="R364" s="45"/>
      <c r="S364" s="45"/>
      <c r="T364" s="45"/>
      <c r="U364" s="45"/>
      <c r="V364" s="45"/>
    </row>
    <row r="365">
      <c r="A365" s="196"/>
      <c r="B365" s="188"/>
      <c r="C365" s="157"/>
      <c r="D365" s="157"/>
      <c r="E365" s="86"/>
      <c r="F365" s="86"/>
      <c r="G365" s="114"/>
      <c r="H365" s="45"/>
      <c r="I365" s="45"/>
      <c r="J365" s="45"/>
      <c r="K365" s="45"/>
      <c r="L365" s="45"/>
      <c r="M365" s="45"/>
      <c r="N365" s="45"/>
      <c r="O365" s="45"/>
      <c r="P365" s="45"/>
      <c r="Q365" s="45"/>
      <c r="R365" s="45"/>
      <c r="S365" s="45"/>
      <c r="T365" s="45"/>
      <c r="U365" s="45"/>
      <c r="V365" s="45"/>
    </row>
    <row r="366">
      <c r="A366" s="196"/>
      <c r="B366" s="188"/>
      <c r="C366" s="157"/>
      <c r="D366" s="157"/>
      <c r="E366" s="86"/>
      <c r="F366" s="86"/>
      <c r="G366" s="114"/>
      <c r="H366" s="45"/>
      <c r="I366" s="45"/>
      <c r="J366" s="45"/>
      <c r="K366" s="45"/>
      <c r="L366" s="45"/>
      <c r="M366" s="45"/>
      <c r="N366" s="45"/>
      <c r="O366" s="45"/>
      <c r="P366" s="45"/>
      <c r="Q366" s="45"/>
      <c r="R366" s="45"/>
      <c r="S366" s="45"/>
      <c r="T366" s="45"/>
      <c r="U366" s="45"/>
      <c r="V366" s="45"/>
    </row>
    <row r="367">
      <c r="A367" s="196"/>
      <c r="B367" s="188"/>
      <c r="C367" s="157"/>
      <c r="D367" s="157"/>
      <c r="E367" s="86"/>
      <c r="F367" s="86"/>
      <c r="G367" s="114"/>
      <c r="H367" s="45"/>
      <c r="I367" s="45"/>
      <c r="J367" s="45"/>
      <c r="K367" s="45"/>
      <c r="L367" s="45"/>
      <c r="M367" s="45"/>
      <c r="N367" s="45"/>
      <c r="O367" s="45"/>
      <c r="P367" s="45"/>
      <c r="Q367" s="45"/>
      <c r="R367" s="45"/>
      <c r="S367" s="45"/>
      <c r="T367" s="45"/>
      <c r="U367" s="45"/>
      <c r="V367" s="45"/>
    </row>
    <row r="368">
      <c r="A368" s="196"/>
      <c r="B368" s="188"/>
      <c r="C368" s="157"/>
      <c r="D368" s="157"/>
      <c r="E368" s="86"/>
      <c r="F368" s="86"/>
      <c r="G368" s="114"/>
      <c r="H368" s="45"/>
      <c r="I368" s="45"/>
      <c r="J368" s="45"/>
      <c r="K368" s="45"/>
      <c r="L368" s="45"/>
      <c r="M368" s="45"/>
      <c r="N368" s="45"/>
      <c r="O368" s="45"/>
      <c r="P368" s="45"/>
      <c r="Q368" s="45"/>
      <c r="R368" s="45"/>
      <c r="S368" s="45"/>
      <c r="T368" s="45"/>
      <c r="U368" s="45"/>
      <c r="V368" s="45"/>
    </row>
    <row r="369">
      <c r="A369" s="196"/>
      <c r="B369" s="188"/>
      <c r="C369" s="157"/>
      <c r="D369" s="157"/>
      <c r="E369" s="86"/>
      <c r="F369" s="86"/>
      <c r="G369" s="114"/>
      <c r="H369" s="45"/>
      <c r="I369" s="45"/>
      <c r="J369" s="45"/>
      <c r="K369" s="45"/>
      <c r="L369" s="45"/>
      <c r="M369" s="45"/>
      <c r="N369" s="45"/>
      <c r="O369" s="45"/>
      <c r="P369" s="45"/>
      <c r="Q369" s="45"/>
      <c r="R369" s="45"/>
      <c r="S369" s="45"/>
      <c r="T369" s="45"/>
      <c r="U369" s="45"/>
      <c r="V369" s="45"/>
    </row>
    <row r="370">
      <c r="A370" s="196"/>
      <c r="B370" s="188"/>
      <c r="C370" s="157"/>
      <c r="D370" s="157"/>
      <c r="E370" s="86"/>
      <c r="F370" s="86"/>
      <c r="G370" s="114"/>
      <c r="H370" s="45"/>
      <c r="I370" s="45"/>
      <c r="J370" s="45"/>
      <c r="K370" s="45"/>
      <c r="L370" s="45"/>
      <c r="M370" s="45"/>
      <c r="N370" s="45"/>
      <c r="O370" s="45"/>
      <c r="P370" s="45"/>
      <c r="Q370" s="45"/>
      <c r="R370" s="45"/>
      <c r="S370" s="45"/>
      <c r="T370" s="45"/>
      <c r="U370" s="45"/>
      <c r="V370" s="45"/>
    </row>
    <row r="371">
      <c r="A371" s="196"/>
      <c r="B371" s="188"/>
      <c r="C371" s="157"/>
      <c r="D371" s="157"/>
      <c r="E371" s="86"/>
      <c r="F371" s="86"/>
      <c r="G371" s="114"/>
      <c r="H371" s="45"/>
      <c r="I371" s="45"/>
      <c r="J371" s="45"/>
      <c r="K371" s="45"/>
      <c r="L371" s="45"/>
      <c r="M371" s="45"/>
      <c r="N371" s="45"/>
      <c r="O371" s="45"/>
      <c r="P371" s="45"/>
      <c r="Q371" s="45"/>
      <c r="R371" s="45"/>
      <c r="S371" s="45"/>
      <c r="T371" s="45"/>
      <c r="U371" s="45"/>
      <c r="V371" s="45"/>
    </row>
    <row r="372">
      <c r="A372" s="196"/>
      <c r="B372" s="188"/>
      <c r="C372" s="157"/>
      <c r="D372" s="157"/>
      <c r="E372" s="86"/>
      <c r="F372" s="86"/>
      <c r="G372" s="114"/>
      <c r="H372" s="45"/>
      <c r="I372" s="45"/>
      <c r="J372" s="45"/>
      <c r="K372" s="45"/>
      <c r="L372" s="45"/>
      <c r="M372" s="45"/>
      <c r="N372" s="45"/>
      <c r="O372" s="45"/>
      <c r="P372" s="45"/>
      <c r="Q372" s="45"/>
      <c r="R372" s="45"/>
      <c r="S372" s="45"/>
      <c r="T372" s="45"/>
      <c r="U372" s="45"/>
      <c r="V372" s="45"/>
    </row>
    <row r="373">
      <c r="A373" s="196"/>
      <c r="B373" s="188"/>
      <c r="C373" s="157"/>
      <c r="D373" s="157"/>
      <c r="E373" s="86"/>
      <c r="F373" s="86"/>
      <c r="G373" s="114"/>
      <c r="H373" s="45"/>
      <c r="I373" s="45"/>
      <c r="J373" s="45"/>
      <c r="K373" s="45"/>
      <c r="L373" s="45"/>
      <c r="M373" s="45"/>
      <c r="N373" s="45"/>
      <c r="O373" s="45"/>
      <c r="P373" s="45"/>
      <c r="Q373" s="45"/>
      <c r="R373" s="45"/>
      <c r="S373" s="45"/>
      <c r="T373" s="45"/>
      <c r="U373" s="45"/>
      <c r="V373" s="45"/>
    </row>
    <row r="374">
      <c r="A374" s="196"/>
      <c r="B374" s="188"/>
      <c r="C374" s="157"/>
      <c r="D374" s="157"/>
      <c r="E374" s="86"/>
      <c r="F374" s="86"/>
      <c r="G374" s="114"/>
      <c r="H374" s="45"/>
      <c r="I374" s="45"/>
      <c r="J374" s="45"/>
      <c r="K374" s="45"/>
      <c r="L374" s="45"/>
      <c r="M374" s="45"/>
      <c r="N374" s="45"/>
      <c r="O374" s="45"/>
      <c r="P374" s="45"/>
      <c r="Q374" s="45"/>
      <c r="R374" s="45"/>
      <c r="S374" s="45"/>
      <c r="T374" s="45"/>
      <c r="U374" s="45"/>
      <c r="V374" s="45"/>
    </row>
    <row r="375">
      <c r="A375" s="196"/>
      <c r="B375" s="188"/>
      <c r="C375" s="157"/>
      <c r="D375" s="157"/>
      <c r="E375" s="86"/>
      <c r="F375" s="86"/>
      <c r="G375" s="114"/>
      <c r="H375" s="45"/>
      <c r="I375" s="45"/>
      <c r="J375" s="45"/>
      <c r="K375" s="45"/>
      <c r="L375" s="45"/>
      <c r="M375" s="45"/>
      <c r="N375" s="45"/>
      <c r="O375" s="45"/>
      <c r="P375" s="45"/>
      <c r="Q375" s="45"/>
      <c r="R375" s="45"/>
      <c r="S375" s="45"/>
      <c r="T375" s="45"/>
      <c r="U375" s="45"/>
      <c r="V375" s="45"/>
    </row>
    <row r="376">
      <c r="A376" s="196"/>
      <c r="B376" s="188"/>
      <c r="C376" s="157"/>
      <c r="D376" s="157"/>
      <c r="E376" s="86"/>
      <c r="F376" s="86"/>
      <c r="G376" s="114"/>
      <c r="H376" s="45"/>
      <c r="I376" s="45"/>
      <c r="J376" s="45"/>
      <c r="K376" s="45"/>
      <c r="L376" s="45"/>
      <c r="M376" s="45"/>
      <c r="N376" s="45"/>
      <c r="O376" s="45"/>
      <c r="P376" s="45"/>
      <c r="Q376" s="45"/>
      <c r="R376" s="45"/>
      <c r="S376" s="45"/>
      <c r="T376" s="45"/>
      <c r="U376" s="45"/>
      <c r="V376" s="45"/>
    </row>
    <row r="377">
      <c r="A377" s="196"/>
      <c r="B377" s="188"/>
      <c r="C377" s="157"/>
      <c r="D377" s="157"/>
      <c r="E377" s="86"/>
      <c r="F377" s="86"/>
      <c r="G377" s="114"/>
      <c r="H377" s="45"/>
      <c r="I377" s="45"/>
      <c r="J377" s="45"/>
      <c r="K377" s="45"/>
      <c r="L377" s="45"/>
      <c r="M377" s="45"/>
      <c r="N377" s="45"/>
      <c r="O377" s="45"/>
      <c r="P377" s="45"/>
      <c r="Q377" s="45"/>
      <c r="R377" s="45"/>
      <c r="S377" s="45"/>
      <c r="T377" s="45"/>
      <c r="U377" s="45"/>
      <c r="V377" s="45"/>
    </row>
    <row r="378">
      <c r="A378" s="196"/>
      <c r="B378" s="188"/>
      <c r="C378" s="157"/>
      <c r="D378" s="157"/>
      <c r="E378" s="86"/>
      <c r="F378" s="86"/>
      <c r="G378" s="114"/>
      <c r="H378" s="45"/>
      <c r="I378" s="45"/>
      <c r="J378" s="45"/>
      <c r="K378" s="45"/>
      <c r="L378" s="45"/>
      <c r="M378" s="45"/>
      <c r="N378" s="45"/>
      <c r="O378" s="45"/>
      <c r="P378" s="45"/>
      <c r="Q378" s="45"/>
      <c r="R378" s="45"/>
      <c r="S378" s="45"/>
      <c r="T378" s="45"/>
      <c r="U378" s="45"/>
      <c r="V378" s="45"/>
    </row>
    <row r="379">
      <c r="A379" s="196"/>
      <c r="B379" s="188"/>
      <c r="C379" s="157"/>
      <c r="D379" s="157"/>
      <c r="E379" s="86"/>
      <c r="F379" s="86"/>
      <c r="G379" s="114"/>
      <c r="H379" s="45"/>
      <c r="I379" s="45"/>
      <c r="J379" s="45"/>
      <c r="K379" s="45"/>
      <c r="L379" s="45"/>
      <c r="M379" s="45"/>
      <c r="N379" s="45"/>
      <c r="O379" s="45"/>
      <c r="P379" s="45"/>
      <c r="Q379" s="45"/>
      <c r="R379" s="45"/>
      <c r="S379" s="45"/>
      <c r="T379" s="45"/>
      <c r="U379" s="45"/>
      <c r="V379" s="45"/>
    </row>
    <row r="380">
      <c r="A380" s="196"/>
      <c r="B380" s="188"/>
      <c r="C380" s="157"/>
      <c r="D380" s="157"/>
      <c r="E380" s="86"/>
      <c r="F380" s="86"/>
      <c r="G380" s="114"/>
      <c r="H380" s="45"/>
      <c r="I380" s="45"/>
      <c r="J380" s="45"/>
      <c r="K380" s="45"/>
      <c r="L380" s="45"/>
      <c r="M380" s="45"/>
      <c r="N380" s="45"/>
      <c r="O380" s="45"/>
      <c r="P380" s="45"/>
      <c r="Q380" s="45"/>
      <c r="R380" s="45"/>
      <c r="S380" s="45"/>
      <c r="T380" s="45"/>
      <c r="U380" s="45"/>
      <c r="V380" s="45"/>
    </row>
    <row r="381">
      <c r="A381" s="196"/>
      <c r="B381" s="188"/>
      <c r="C381" s="157"/>
      <c r="D381" s="157"/>
      <c r="E381" s="86"/>
      <c r="F381" s="86"/>
      <c r="G381" s="114"/>
      <c r="H381" s="45"/>
      <c r="I381" s="45"/>
      <c r="J381" s="45"/>
      <c r="K381" s="45"/>
      <c r="L381" s="45"/>
      <c r="M381" s="45"/>
      <c r="N381" s="45"/>
      <c r="O381" s="45"/>
      <c r="P381" s="45"/>
      <c r="Q381" s="45"/>
      <c r="R381" s="45"/>
      <c r="S381" s="45"/>
      <c r="T381" s="45"/>
      <c r="U381" s="45"/>
      <c r="V381" s="45"/>
    </row>
    <row r="382">
      <c r="A382" s="196"/>
      <c r="B382" s="188"/>
      <c r="C382" s="157"/>
      <c r="D382" s="157"/>
      <c r="E382" s="86"/>
      <c r="F382" s="86"/>
      <c r="G382" s="114"/>
      <c r="H382" s="45"/>
      <c r="I382" s="45"/>
      <c r="J382" s="45"/>
      <c r="K382" s="45"/>
      <c r="L382" s="45"/>
      <c r="M382" s="45"/>
      <c r="N382" s="45"/>
      <c r="O382" s="45"/>
      <c r="P382" s="45"/>
      <c r="Q382" s="45"/>
      <c r="R382" s="45"/>
      <c r="S382" s="45"/>
      <c r="T382" s="45"/>
      <c r="U382" s="45"/>
      <c r="V382" s="45"/>
    </row>
    <row r="383">
      <c r="A383" s="196"/>
      <c r="B383" s="188"/>
      <c r="C383" s="157"/>
      <c r="D383" s="157"/>
      <c r="E383" s="86"/>
      <c r="F383" s="86"/>
      <c r="G383" s="114"/>
      <c r="H383" s="45"/>
      <c r="I383" s="45"/>
      <c r="J383" s="45"/>
      <c r="K383" s="45"/>
      <c r="L383" s="45"/>
      <c r="M383" s="45"/>
      <c r="N383" s="45"/>
      <c r="O383" s="45"/>
      <c r="P383" s="45"/>
      <c r="Q383" s="45"/>
      <c r="R383" s="45"/>
      <c r="S383" s="45"/>
      <c r="T383" s="45"/>
      <c r="U383" s="45"/>
      <c r="V383" s="45"/>
    </row>
    <row r="384">
      <c r="A384" s="196"/>
      <c r="B384" s="188"/>
      <c r="C384" s="157"/>
      <c r="D384" s="157"/>
      <c r="E384" s="86"/>
      <c r="F384" s="86"/>
      <c r="G384" s="114"/>
      <c r="H384" s="45"/>
      <c r="I384" s="45"/>
      <c r="J384" s="45"/>
      <c r="K384" s="45"/>
      <c r="L384" s="45"/>
      <c r="M384" s="45"/>
      <c r="N384" s="45"/>
      <c r="O384" s="45"/>
      <c r="P384" s="45"/>
      <c r="Q384" s="45"/>
      <c r="R384" s="45"/>
      <c r="S384" s="45"/>
      <c r="T384" s="45"/>
      <c r="U384" s="45"/>
      <c r="V384" s="45"/>
    </row>
    <row r="385">
      <c r="A385" s="196"/>
      <c r="B385" s="188"/>
      <c r="C385" s="157"/>
      <c r="D385" s="157"/>
      <c r="E385" s="86"/>
      <c r="F385" s="86"/>
      <c r="G385" s="114"/>
      <c r="H385" s="45"/>
      <c r="I385" s="45"/>
      <c r="J385" s="45"/>
      <c r="K385" s="45"/>
      <c r="L385" s="45"/>
      <c r="M385" s="45"/>
      <c r="N385" s="45"/>
      <c r="O385" s="45"/>
      <c r="P385" s="45"/>
      <c r="Q385" s="45"/>
      <c r="R385" s="45"/>
      <c r="S385" s="45"/>
      <c r="T385" s="45"/>
      <c r="U385" s="45"/>
      <c r="V385" s="45"/>
    </row>
    <row r="386">
      <c r="A386" s="196"/>
      <c r="B386" s="188"/>
      <c r="C386" s="157"/>
      <c r="D386" s="157"/>
      <c r="E386" s="86"/>
      <c r="F386" s="86"/>
      <c r="G386" s="114"/>
      <c r="H386" s="45"/>
      <c r="I386" s="45"/>
      <c r="J386" s="45"/>
      <c r="K386" s="45"/>
      <c r="L386" s="45"/>
      <c r="M386" s="45"/>
      <c r="N386" s="45"/>
      <c r="O386" s="45"/>
      <c r="P386" s="45"/>
      <c r="Q386" s="45"/>
      <c r="R386" s="45"/>
      <c r="S386" s="45"/>
      <c r="T386" s="45"/>
      <c r="U386" s="45"/>
      <c r="V386" s="45"/>
    </row>
    <row r="387">
      <c r="A387" s="196"/>
      <c r="B387" s="188"/>
      <c r="C387" s="157"/>
      <c r="D387" s="157"/>
      <c r="E387" s="86"/>
      <c r="F387" s="86"/>
      <c r="G387" s="114"/>
      <c r="H387" s="45"/>
      <c r="I387" s="45"/>
      <c r="J387" s="45"/>
      <c r="K387" s="45"/>
      <c r="L387" s="45"/>
      <c r="M387" s="45"/>
      <c r="N387" s="45"/>
      <c r="O387" s="45"/>
      <c r="P387" s="45"/>
      <c r="Q387" s="45"/>
      <c r="R387" s="45"/>
      <c r="S387" s="45"/>
      <c r="T387" s="45"/>
      <c r="U387" s="45"/>
      <c r="V387" s="45"/>
    </row>
    <row r="388">
      <c r="A388" s="196"/>
      <c r="B388" s="188"/>
      <c r="C388" s="157"/>
      <c r="D388" s="157"/>
      <c r="E388" s="86"/>
      <c r="F388" s="86"/>
      <c r="G388" s="114"/>
      <c r="H388" s="45"/>
      <c r="I388" s="45"/>
      <c r="J388" s="45"/>
      <c r="K388" s="45"/>
      <c r="L388" s="45"/>
      <c r="M388" s="45"/>
      <c r="N388" s="45"/>
      <c r="O388" s="45"/>
      <c r="P388" s="45"/>
      <c r="Q388" s="45"/>
      <c r="R388" s="45"/>
      <c r="S388" s="45"/>
      <c r="T388" s="45"/>
      <c r="U388" s="45"/>
      <c r="V388" s="45"/>
    </row>
    <row r="389">
      <c r="A389" s="196"/>
      <c r="B389" s="188"/>
      <c r="C389" s="157"/>
      <c r="D389" s="157"/>
      <c r="E389" s="86"/>
      <c r="F389" s="86"/>
      <c r="G389" s="114"/>
      <c r="H389" s="45"/>
      <c r="I389" s="45"/>
      <c r="J389" s="45"/>
      <c r="K389" s="45"/>
      <c r="L389" s="45"/>
      <c r="M389" s="45"/>
      <c r="N389" s="45"/>
      <c r="O389" s="45"/>
      <c r="P389" s="45"/>
      <c r="Q389" s="45"/>
      <c r="R389" s="45"/>
      <c r="S389" s="45"/>
      <c r="T389" s="45"/>
      <c r="U389" s="45"/>
      <c r="V389" s="45"/>
    </row>
    <row r="390">
      <c r="A390" s="196"/>
      <c r="B390" s="188"/>
      <c r="C390" s="157"/>
      <c r="D390" s="157"/>
      <c r="E390" s="86"/>
      <c r="F390" s="86"/>
      <c r="G390" s="114"/>
      <c r="H390" s="45"/>
      <c r="I390" s="45"/>
      <c r="J390" s="45"/>
      <c r="K390" s="45"/>
      <c r="L390" s="45"/>
      <c r="M390" s="45"/>
      <c r="N390" s="45"/>
      <c r="O390" s="45"/>
      <c r="P390" s="45"/>
      <c r="Q390" s="45"/>
      <c r="R390" s="45"/>
      <c r="S390" s="45"/>
      <c r="T390" s="45"/>
      <c r="U390" s="45"/>
      <c r="V390" s="45"/>
    </row>
    <row r="391">
      <c r="A391" s="196"/>
      <c r="B391" s="188"/>
      <c r="C391" s="157"/>
      <c r="D391" s="157"/>
      <c r="E391" s="86"/>
      <c r="F391" s="86"/>
      <c r="G391" s="114"/>
      <c r="H391" s="45"/>
      <c r="I391" s="45"/>
      <c r="J391" s="45"/>
      <c r="K391" s="45"/>
      <c r="L391" s="45"/>
      <c r="M391" s="45"/>
      <c r="N391" s="45"/>
      <c r="O391" s="45"/>
      <c r="P391" s="45"/>
      <c r="Q391" s="45"/>
      <c r="R391" s="45"/>
      <c r="S391" s="45"/>
      <c r="T391" s="45"/>
      <c r="U391" s="45"/>
      <c r="V391" s="45"/>
    </row>
    <row r="392">
      <c r="A392" s="196"/>
      <c r="B392" s="188"/>
      <c r="C392" s="157"/>
      <c r="D392" s="157"/>
      <c r="E392" s="86"/>
      <c r="F392" s="86"/>
      <c r="G392" s="114"/>
      <c r="H392" s="45"/>
      <c r="I392" s="45"/>
      <c r="J392" s="45"/>
      <c r="K392" s="45"/>
      <c r="L392" s="45"/>
      <c r="M392" s="45"/>
      <c r="N392" s="45"/>
      <c r="O392" s="45"/>
      <c r="P392" s="45"/>
      <c r="Q392" s="45"/>
      <c r="R392" s="45"/>
      <c r="S392" s="45"/>
      <c r="T392" s="45"/>
      <c r="U392" s="45"/>
      <c r="V392" s="45"/>
    </row>
    <row r="393">
      <c r="A393" s="196"/>
      <c r="B393" s="188"/>
      <c r="C393" s="157"/>
      <c r="D393" s="157"/>
      <c r="E393" s="86"/>
      <c r="F393" s="86"/>
      <c r="G393" s="114"/>
      <c r="H393" s="45"/>
      <c r="I393" s="45"/>
      <c r="J393" s="45"/>
      <c r="K393" s="45"/>
      <c r="L393" s="45"/>
      <c r="M393" s="45"/>
      <c r="N393" s="45"/>
      <c r="O393" s="45"/>
      <c r="P393" s="45"/>
      <c r="Q393" s="45"/>
      <c r="R393" s="45"/>
      <c r="S393" s="45"/>
      <c r="T393" s="45"/>
      <c r="U393" s="45"/>
      <c r="V393" s="45"/>
    </row>
    <row r="394">
      <c r="A394" s="196"/>
      <c r="B394" s="188"/>
      <c r="C394" s="157"/>
      <c r="D394" s="157"/>
      <c r="E394" s="86"/>
      <c r="F394" s="86"/>
      <c r="G394" s="114"/>
      <c r="H394" s="45"/>
      <c r="I394" s="45"/>
      <c r="J394" s="45"/>
      <c r="K394" s="45"/>
      <c r="L394" s="45"/>
      <c r="M394" s="45"/>
      <c r="N394" s="45"/>
      <c r="O394" s="45"/>
      <c r="P394" s="45"/>
      <c r="Q394" s="45"/>
      <c r="R394" s="45"/>
      <c r="S394" s="45"/>
      <c r="T394" s="45"/>
      <c r="U394" s="45"/>
      <c r="V394" s="45"/>
    </row>
    <row r="395">
      <c r="A395" s="196"/>
      <c r="B395" s="188"/>
      <c r="C395" s="157"/>
      <c r="D395" s="157"/>
      <c r="E395" s="86"/>
      <c r="F395" s="86"/>
      <c r="G395" s="114"/>
      <c r="H395" s="45"/>
      <c r="I395" s="45"/>
      <c r="J395" s="45"/>
      <c r="K395" s="45"/>
      <c r="L395" s="45"/>
      <c r="M395" s="45"/>
      <c r="N395" s="45"/>
      <c r="O395" s="45"/>
      <c r="P395" s="45"/>
      <c r="Q395" s="45"/>
      <c r="R395" s="45"/>
      <c r="S395" s="45"/>
      <c r="T395" s="45"/>
      <c r="U395" s="45"/>
      <c r="V395" s="45"/>
    </row>
    <row r="396">
      <c r="A396" s="196"/>
      <c r="B396" s="188"/>
      <c r="C396" s="157"/>
      <c r="D396" s="157"/>
      <c r="E396" s="86"/>
      <c r="F396" s="86"/>
      <c r="G396" s="114"/>
      <c r="H396" s="45"/>
      <c r="I396" s="45"/>
      <c r="J396" s="45"/>
      <c r="K396" s="45"/>
      <c r="L396" s="45"/>
      <c r="M396" s="45"/>
      <c r="N396" s="45"/>
      <c r="O396" s="45"/>
      <c r="P396" s="45"/>
      <c r="Q396" s="45"/>
      <c r="R396" s="45"/>
      <c r="S396" s="45"/>
      <c r="T396" s="45"/>
      <c r="U396" s="45"/>
      <c r="V396" s="45"/>
    </row>
    <row r="397">
      <c r="A397" s="196"/>
      <c r="B397" s="188"/>
      <c r="C397" s="157"/>
      <c r="D397" s="157"/>
      <c r="E397" s="86"/>
      <c r="F397" s="86"/>
      <c r="G397" s="114"/>
      <c r="H397" s="45"/>
      <c r="I397" s="45"/>
      <c r="J397" s="45"/>
      <c r="K397" s="45"/>
      <c r="L397" s="45"/>
      <c r="M397" s="45"/>
      <c r="N397" s="45"/>
      <c r="O397" s="45"/>
      <c r="P397" s="45"/>
      <c r="Q397" s="45"/>
      <c r="R397" s="45"/>
      <c r="S397" s="45"/>
      <c r="T397" s="45"/>
      <c r="U397" s="45"/>
      <c r="V397" s="45"/>
    </row>
    <row r="398">
      <c r="A398" s="196"/>
      <c r="B398" s="188"/>
      <c r="C398" s="157"/>
      <c r="D398" s="157"/>
      <c r="E398" s="86"/>
      <c r="F398" s="86"/>
      <c r="G398" s="114"/>
      <c r="H398" s="45"/>
      <c r="I398" s="45"/>
      <c r="J398" s="45"/>
      <c r="K398" s="45"/>
      <c r="L398" s="45"/>
      <c r="M398" s="45"/>
      <c r="N398" s="45"/>
      <c r="O398" s="45"/>
      <c r="P398" s="45"/>
      <c r="Q398" s="45"/>
      <c r="R398" s="45"/>
      <c r="S398" s="45"/>
      <c r="T398" s="45"/>
      <c r="U398" s="45"/>
      <c r="V398" s="45"/>
    </row>
    <row r="399">
      <c r="A399" s="196"/>
      <c r="B399" s="188"/>
      <c r="C399" s="157"/>
      <c r="D399" s="157"/>
      <c r="E399" s="86"/>
      <c r="F399" s="86"/>
      <c r="G399" s="114"/>
      <c r="H399" s="45"/>
      <c r="I399" s="45"/>
      <c r="J399" s="45"/>
      <c r="K399" s="45"/>
      <c r="L399" s="45"/>
      <c r="M399" s="45"/>
      <c r="N399" s="45"/>
      <c r="O399" s="45"/>
      <c r="P399" s="45"/>
      <c r="Q399" s="45"/>
      <c r="R399" s="45"/>
      <c r="S399" s="45"/>
      <c r="T399" s="45"/>
      <c r="U399" s="45"/>
      <c r="V399" s="45"/>
    </row>
    <row r="400">
      <c r="A400" s="196"/>
      <c r="B400" s="188"/>
      <c r="C400" s="157"/>
      <c r="D400" s="157"/>
      <c r="E400" s="86"/>
      <c r="F400" s="86"/>
      <c r="G400" s="114"/>
      <c r="H400" s="45"/>
      <c r="I400" s="45"/>
      <c r="J400" s="45"/>
      <c r="K400" s="45"/>
      <c r="L400" s="45"/>
      <c r="M400" s="45"/>
      <c r="N400" s="45"/>
      <c r="O400" s="45"/>
      <c r="P400" s="45"/>
      <c r="Q400" s="45"/>
      <c r="R400" s="45"/>
      <c r="S400" s="45"/>
      <c r="T400" s="45"/>
      <c r="U400" s="45"/>
      <c r="V400" s="45"/>
    </row>
    <row r="401">
      <c r="A401" s="196"/>
      <c r="B401" s="188"/>
      <c r="C401" s="157"/>
      <c r="D401" s="157"/>
      <c r="E401" s="86"/>
      <c r="F401" s="86"/>
      <c r="G401" s="114"/>
      <c r="H401" s="45"/>
      <c r="I401" s="45"/>
      <c r="J401" s="45"/>
      <c r="K401" s="45"/>
      <c r="L401" s="45"/>
      <c r="M401" s="45"/>
      <c r="N401" s="45"/>
      <c r="O401" s="45"/>
      <c r="P401" s="45"/>
      <c r="Q401" s="45"/>
      <c r="R401" s="45"/>
      <c r="S401" s="45"/>
      <c r="T401" s="45"/>
      <c r="U401" s="45"/>
      <c r="V401" s="45"/>
    </row>
    <row r="402">
      <c r="A402" s="196"/>
      <c r="B402" s="188"/>
      <c r="C402" s="157"/>
      <c r="D402" s="157"/>
      <c r="E402" s="86"/>
      <c r="F402" s="86"/>
      <c r="G402" s="114"/>
      <c r="H402" s="45"/>
      <c r="I402" s="45"/>
      <c r="J402" s="45"/>
      <c r="K402" s="45"/>
      <c r="L402" s="45"/>
      <c r="M402" s="45"/>
      <c r="N402" s="45"/>
      <c r="O402" s="45"/>
      <c r="P402" s="45"/>
      <c r="Q402" s="45"/>
      <c r="R402" s="45"/>
      <c r="S402" s="45"/>
      <c r="T402" s="45"/>
      <c r="U402" s="45"/>
      <c r="V402" s="45"/>
    </row>
    <row r="403">
      <c r="A403" s="196"/>
      <c r="B403" s="188"/>
      <c r="C403" s="157"/>
      <c r="D403" s="157"/>
      <c r="E403" s="86"/>
      <c r="F403" s="86"/>
      <c r="G403" s="114"/>
      <c r="H403" s="45"/>
      <c r="I403" s="45"/>
      <c r="J403" s="45"/>
      <c r="K403" s="45"/>
      <c r="L403" s="45"/>
      <c r="M403" s="45"/>
      <c r="N403" s="45"/>
      <c r="O403" s="45"/>
      <c r="P403" s="45"/>
      <c r="Q403" s="45"/>
      <c r="R403" s="45"/>
      <c r="S403" s="45"/>
      <c r="T403" s="45"/>
      <c r="U403" s="45"/>
      <c r="V403" s="45"/>
    </row>
    <row r="404">
      <c r="A404" s="196"/>
      <c r="B404" s="188"/>
      <c r="C404" s="157"/>
      <c r="D404" s="157"/>
      <c r="E404" s="86"/>
      <c r="F404" s="86"/>
      <c r="G404" s="114"/>
      <c r="H404" s="45"/>
      <c r="I404" s="45"/>
      <c r="J404" s="45"/>
      <c r="K404" s="45"/>
      <c r="L404" s="45"/>
      <c r="M404" s="45"/>
      <c r="N404" s="45"/>
      <c r="O404" s="45"/>
      <c r="P404" s="45"/>
      <c r="Q404" s="45"/>
      <c r="R404" s="45"/>
      <c r="S404" s="45"/>
      <c r="T404" s="45"/>
      <c r="U404" s="45"/>
      <c r="V404" s="45"/>
    </row>
    <row r="405">
      <c r="A405" s="196"/>
      <c r="B405" s="188"/>
      <c r="C405" s="157"/>
      <c r="D405" s="157"/>
      <c r="E405" s="86"/>
      <c r="F405" s="86"/>
      <c r="G405" s="114"/>
      <c r="H405" s="45"/>
      <c r="I405" s="45"/>
      <c r="J405" s="45"/>
      <c r="K405" s="45"/>
      <c r="L405" s="45"/>
      <c r="M405" s="45"/>
      <c r="N405" s="45"/>
      <c r="O405" s="45"/>
      <c r="P405" s="45"/>
      <c r="Q405" s="45"/>
      <c r="R405" s="45"/>
      <c r="S405" s="45"/>
      <c r="T405" s="45"/>
      <c r="U405" s="45"/>
      <c r="V405" s="45"/>
    </row>
    <row r="406">
      <c r="A406" s="196"/>
      <c r="B406" s="188"/>
      <c r="C406" s="157"/>
      <c r="D406" s="157"/>
      <c r="E406" s="86"/>
      <c r="F406" s="86"/>
      <c r="G406" s="114"/>
      <c r="H406" s="45"/>
      <c r="I406" s="45"/>
      <c r="J406" s="45"/>
      <c r="K406" s="45"/>
      <c r="L406" s="45"/>
      <c r="M406" s="45"/>
      <c r="N406" s="45"/>
      <c r="O406" s="45"/>
      <c r="P406" s="45"/>
      <c r="Q406" s="45"/>
      <c r="R406" s="45"/>
      <c r="S406" s="45"/>
      <c r="T406" s="45"/>
      <c r="U406" s="45"/>
      <c r="V406" s="45"/>
    </row>
    <row r="407">
      <c r="A407" s="196"/>
      <c r="B407" s="188"/>
      <c r="C407" s="157"/>
      <c r="D407" s="157"/>
      <c r="E407" s="86"/>
      <c r="F407" s="86"/>
      <c r="G407" s="114"/>
      <c r="H407" s="45"/>
      <c r="I407" s="45"/>
      <c r="J407" s="45"/>
      <c r="K407" s="45"/>
      <c r="L407" s="45"/>
      <c r="M407" s="45"/>
      <c r="N407" s="45"/>
      <c r="O407" s="45"/>
      <c r="P407" s="45"/>
      <c r="Q407" s="45"/>
      <c r="R407" s="45"/>
      <c r="S407" s="45"/>
      <c r="T407" s="45"/>
      <c r="U407" s="45"/>
      <c r="V407" s="45"/>
    </row>
    <row r="408">
      <c r="A408" s="196"/>
      <c r="B408" s="188"/>
      <c r="C408" s="157"/>
      <c r="D408" s="157"/>
      <c r="E408" s="86"/>
      <c r="F408" s="86"/>
      <c r="G408" s="114"/>
      <c r="H408" s="45"/>
      <c r="I408" s="45"/>
      <c r="J408" s="45"/>
      <c r="K408" s="45"/>
      <c r="L408" s="45"/>
      <c r="M408" s="45"/>
      <c r="N408" s="45"/>
      <c r="O408" s="45"/>
      <c r="P408" s="45"/>
      <c r="Q408" s="45"/>
      <c r="R408" s="45"/>
      <c r="S408" s="45"/>
      <c r="T408" s="45"/>
      <c r="U408" s="45"/>
      <c r="V408" s="45"/>
    </row>
    <row r="409">
      <c r="A409" s="196"/>
      <c r="B409" s="188"/>
      <c r="C409" s="157"/>
      <c r="D409" s="157"/>
      <c r="E409" s="86"/>
      <c r="F409" s="86"/>
      <c r="G409" s="114"/>
      <c r="H409" s="45"/>
      <c r="I409" s="45"/>
      <c r="J409" s="45"/>
      <c r="K409" s="45"/>
      <c r="L409" s="45"/>
      <c r="M409" s="45"/>
      <c r="N409" s="45"/>
      <c r="O409" s="45"/>
      <c r="P409" s="45"/>
      <c r="Q409" s="45"/>
      <c r="R409" s="45"/>
      <c r="S409" s="45"/>
      <c r="T409" s="45"/>
      <c r="U409" s="45"/>
      <c r="V409" s="45"/>
    </row>
    <row r="410">
      <c r="A410" s="196"/>
      <c r="B410" s="188"/>
      <c r="C410" s="157"/>
      <c r="D410" s="157"/>
      <c r="E410" s="86"/>
      <c r="F410" s="86"/>
      <c r="G410" s="114"/>
      <c r="H410" s="45"/>
      <c r="I410" s="45"/>
      <c r="J410" s="45"/>
      <c r="K410" s="45"/>
      <c r="L410" s="45"/>
      <c r="M410" s="45"/>
      <c r="N410" s="45"/>
      <c r="O410" s="45"/>
      <c r="P410" s="45"/>
      <c r="Q410" s="45"/>
      <c r="R410" s="45"/>
      <c r="S410" s="45"/>
      <c r="T410" s="45"/>
      <c r="U410" s="45"/>
      <c r="V410" s="45"/>
    </row>
    <row r="411">
      <c r="A411" s="196"/>
      <c r="B411" s="188"/>
      <c r="C411" s="157"/>
      <c r="D411" s="157"/>
      <c r="E411" s="86"/>
      <c r="F411" s="86"/>
      <c r="G411" s="114"/>
      <c r="H411" s="45"/>
      <c r="I411" s="45"/>
      <c r="J411" s="45"/>
      <c r="K411" s="45"/>
      <c r="L411" s="45"/>
      <c r="M411" s="45"/>
      <c r="N411" s="45"/>
      <c r="O411" s="45"/>
      <c r="P411" s="45"/>
      <c r="Q411" s="45"/>
      <c r="R411" s="45"/>
      <c r="S411" s="45"/>
      <c r="T411" s="45"/>
      <c r="U411" s="45"/>
      <c r="V411" s="45"/>
    </row>
    <row r="412">
      <c r="A412" s="196"/>
      <c r="B412" s="188"/>
      <c r="C412" s="157"/>
      <c r="D412" s="157"/>
      <c r="E412" s="86"/>
      <c r="F412" s="86"/>
      <c r="G412" s="114"/>
      <c r="H412" s="45"/>
      <c r="I412" s="45"/>
      <c r="J412" s="45"/>
      <c r="K412" s="45"/>
      <c r="L412" s="45"/>
      <c r="M412" s="45"/>
      <c r="N412" s="45"/>
      <c r="O412" s="45"/>
      <c r="P412" s="45"/>
      <c r="Q412" s="45"/>
      <c r="R412" s="45"/>
      <c r="S412" s="45"/>
      <c r="T412" s="45"/>
      <c r="U412" s="45"/>
      <c r="V412" s="45"/>
    </row>
    <row r="413">
      <c r="A413" s="196"/>
      <c r="B413" s="188"/>
      <c r="C413" s="157"/>
      <c r="D413" s="157"/>
      <c r="E413" s="86"/>
      <c r="F413" s="86"/>
      <c r="G413" s="114"/>
      <c r="H413" s="45"/>
      <c r="I413" s="45"/>
      <c r="J413" s="45"/>
      <c r="K413" s="45"/>
      <c r="L413" s="45"/>
      <c r="M413" s="45"/>
      <c r="N413" s="45"/>
      <c r="O413" s="45"/>
      <c r="P413" s="45"/>
      <c r="Q413" s="45"/>
      <c r="R413" s="45"/>
      <c r="S413" s="45"/>
      <c r="T413" s="45"/>
      <c r="U413" s="45"/>
      <c r="V413" s="45"/>
    </row>
    <row r="414">
      <c r="A414" s="196"/>
      <c r="B414" s="188"/>
      <c r="C414" s="157"/>
      <c r="D414" s="157"/>
      <c r="E414" s="86"/>
      <c r="F414" s="86"/>
      <c r="G414" s="114"/>
      <c r="H414" s="45"/>
      <c r="I414" s="45"/>
      <c r="J414" s="45"/>
      <c r="K414" s="45"/>
      <c r="L414" s="45"/>
      <c r="M414" s="45"/>
      <c r="N414" s="45"/>
      <c r="O414" s="45"/>
      <c r="P414" s="45"/>
      <c r="Q414" s="45"/>
      <c r="R414" s="45"/>
      <c r="S414" s="45"/>
      <c r="T414" s="45"/>
      <c r="U414" s="45"/>
      <c r="V414" s="45"/>
    </row>
    <row r="415">
      <c r="A415" s="196"/>
      <c r="B415" s="188"/>
      <c r="C415" s="157"/>
      <c r="D415" s="157"/>
      <c r="E415" s="86"/>
      <c r="F415" s="86"/>
      <c r="G415" s="114"/>
      <c r="H415" s="45"/>
      <c r="I415" s="45"/>
      <c r="J415" s="45"/>
      <c r="K415" s="45"/>
      <c r="L415" s="45"/>
      <c r="M415" s="45"/>
      <c r="N415" s="45"/>
      <c r="O415" s="45"/>
      <c r="P415" s="45"/>
      <c r="Q415" s="45"/>
      <c r="R415" s="45"/>
      <c r="S415" s="45"/>
      <c r="T415" s="45"/>
      <c r="U415" s="45"/>
      <c r="V415" s="45"/>
    </row>
    <row r="416">
      <c r="A416" s="196"/>
      <c r="B416" s="188"/>
      <c r="C416" s="157"/>
      <c r="D416" s="157"/>
      <c r="E416" s="86"/>
      <c r="F416" s="86"/>
      <c r="G416" s="114"/>
      <c r="H416" s="45"/>
      <c r="I416" s="45"/>
      <c r="J416" s="45"/>
      <c r="K416" s="45"/>
      <c r="L416" s="45"/>
      <c r="M416" s="45"/>
      <c r="N416" s="45"/>
      <c r="O416" s="45"/>
      <c r="P416" s="45"/>
      <c r="Q416" s="45"/>
      <c r="R416" s="45"/>
      <c r="S416" s="45"/>
      <c r="T416" s="45"/>
      <c r="U416" s="45"/>
      <c r="V416" s="45"/>
    </row>
    <row r="417">
      <c r="A417" s="196"/>
      <c r="B417" s="188"/>
      <c r="C417" s="157"/>
      <c r="D417" s="157"/>
      <c r="E417" s="86"/>
      <c r="F417" s="86"/>
      <c r="G417" s="114"/>
      <c r="H417" s="45"/>
      <c r="I417" s="45"/>
      <c r="J417" s="45"/>
      <c r="K417" s="45"/>
      <c r="L417" s="45"/>
      <c r="M417" s="45"/>
      <c r="N417" s="45"/>
      <c r="O417" s="45"/>
      <c r="P417" s="45"/>
      <c r="Q417" s="45"/>
      <c r="R417" s="45"/>
      <c r="S417" s="45"/>
      <c r="T417" s="45"/>
      <c r="U417" s="45"/>
      <c r="V417" s="45"/>
    </row>
    <row r="418">
      <c r="A418" s="196"/>
      <c r="B418" s="188"/>
      <c r="C418" s="157"/>
      <c r="D418" s="157"/>
      <c r="E418" s="86"/>
      <c r="F418" s="86"/>
      <c r="G418" s="114"/>
      <c r="H418" s="45"/>
      <c r="I418" s="45"/>
      <c r="J418" s="45"/>
      <c r="K418" s="45"/>
      <c r="L418" s="45"/>
      <c r="M418" s="45"/>
      <c r="N418" s="45"/>
      <c r="O418" s="45"/>
      <c r="P418" s="45"/>
      <c r="Q418" s="45"/>
      <c r="R418" s="45"/>
      <c r="S418" s="45"/>
      <c r="T418" s="45"/>
      <c r="U418" s="45"/>
      <c r="V418" s="45"/>
    </row>
    <row r="419">
      <c r="A419" s="196"/>
      <c r="B419" s="188"/>
      <c r="C419" s="157"/>
      <c r="D419" s="157"/>
      <c r="E419" s="86"/>
      <c r="F419" s="86"/>
      <c r="G419" s="114"/>
      <c r="H419" s="45"/>
      <c r="I419" s="45"/>
      <c r="J419" s="45"/>
      <c r="K419" s="45"/>
      <c r="L419" s="45"/>
      <c r="M419" s="45"/>
      <c r="N419" s="45"/>
      <c r="O419" s="45"/>
      <c r="P419" s="45"/>
      <c r="Q419" s="45"/>
      <c r="R419" s="45"/>
      <c r="S419" s="45"/>
      <c r="T419" s="45"/>
      <c r="U419" s="45"/>
      <c r="V419" s="45"/>
    </row>
    <row r="420">
      <c r="A420" s="196"/>
      <c r="B420" s="188"/>
      <c r="C420" s="157"/>
      <c r="D420" s="157"/>
      <c r="E420" s="86"/>
      <c r="F420" s="86"/>
      <c r="G420" s="114"/>
      <c r="H420" s="45"/>
      <c r="I420" s="45"/>
      <c r="J420" s="45"/>
      <c r="K420" s="45"/>
      <c r="L420" s="45"/>
      <c r="M420" s="45"/>
      <c r="N420" s="45"/>
      <c r="O420" s="45"/>
      <c r="P420" s="45"/>
      <c r="Q420" s="45"/>
      <c r="R420" s="45"/>
      <c r="S420" s="45"/>
      <c r="T420" s="45"/>
      <c r="U420" s="45"/>
      <c r="V420" s="45"/>
    </row>
    <row r="421">
      <c r="A421" s="196"/>
      <c r="B421" s="188"/>
      <c r="C421" s="157"/>
      <c r="D421" s="157"/>
      <c r="E421" s="86"/>
      <c r="F421" s="86"/>
      <c r="G421" s="114"/>
      <c r="H421" s="45"/>
      <c r="I421" s="45"/>
      <c r="J421" s="45"/>
      <c r="K421" s="45"/>
      <c r="L421" s="45"/>
      <c r="M421" s="45"/>
      <c r="N421" s="45"/>
      <c r="O421" s="45"/>
      <c r="P421" s="45"/>
      <c r="Q421" s="45"/>
      <c r="R421" s="45"/>
      <c r="S421" s="45"/>
      <c r="T421" s="45"/>
      <c r="U421" s="45"/>
      <c r="V421" s="45"/>
    </row>
    <row r="422">
      <c r="A422" s="196"/>
      <c r="B422" s="188"/>
      <c r="C422" s="157"/>
      <c r="D422" s="157"/>
      <c r="E422" s="86"/>
      <c r="F422" s="86"/>
      <c r="G422" s="114"/>
      <c r="H422" s="45"/>
      <c r="I422" s="45"/>
      <c r="J422" s="45"/>
      <c r="K422" s="45"/>
      <c r="L422" s="45"/>
      <c r="M422" s="45"/>
      <c r="N422" s="45"/>
      <c r="O422" s="45"/>
      <c r="P422" s="45"/>
      <c r="Q422" s="45"/>
      <c r="R422" s="45"/>
      <c r="S422" s="45"/>
      <c r="T422" s="45"/>
      <c r="U422" s="45"/>
      <c r="V422" s="45"/>
    </row>
    <row r="423">
      <c r="A423" s="196"/>
      <c r="B423" s="188"/>
      <c r="C423" s="157"/>
      <c r="D423" s="157"/>
      <c r="E423" s="86"/>
      <c r="F423" s="86"/>
      <c r="G423" s="114"/>
      <c r="H423" s="45"/>
      <c r="I423" s="45"/>
      <c r="J423" s="45"/>
      <c r="K423" s="45"/>
      <c r="L423" s="45"/>
      <c r="M423" s="45"/>
      <c r="N423" s="45"/>
      <c r="O423" s="45"/>
      <c r="P423" s="45"/>
      <c r="Q423" s="45"/>
      <c r="R423" s="45"/>
      <c r="S423" s="45"/>
      <c r="T423" s="45"/>
      <c r="U423" s="45"/>
      <c r="V423" s="45"/>
    </row>
    <row r="424">
      <c r="A424" s="196"/>
      <c r="B424" s="188"/>
      <c r="C424" s="157"/>
      <c r="D424" s="157"/>
      <c r="E424" s="86"/>
      <c r="F424" s="86"/>
      <c r="G424" s="114"/>
      <c r="H424" s="45"/>
      <c r="I424" s="45"/>
      <c r="J424" s="45"/>
      <c r="K424" s="45"/>
      <c r="L424" s="45"/>
      <c r="M424" s="45"/>
      <c r="N424" s="45"/>
      <c r="O424" s="45"/>
      <c r="P424" s="45"/>
      <c r="Q424" s="45"/>
      <c r="R424" s="45"/>
      <c r="S424" s="45"/>
      <c r="T424" s="45"/>
      <c r="U424" s="45"/>
      <c r="V424" s="45"/>
    </row>
    <row r="425">
      <c r="A425" s="196"/>
      <c r="B425" s="188"/>
      <c r="C425" s="157"/>
      <c r="D425" s="157"/>
      <c r="E425" s="86"/>
      <c r="F425" s="86"/>
      <c r="G425" s="114"/>
      <c r="H425" s="45"/>
      <c r="I425" s="45"/>
      <c r="J425" s="45"/>
      <c r="K425" s="45"/>
      <c r="L425" s="45"/>
      <c r="M425" s="45"/>
      <c r="N425" s="45"/>
      <c r="O425" s="45"/>
      <c r="P425" s="45"/>
      <c r="Q425" s="45"/>
      <c r="R425" s="45"/>
      <c r="S425" s="45"/>
      <c r="T425" s="45"/>
      <c r="U425" s="45"/>
      <c r="V425" s="45"/>
    </row>
    <row r="426">
      <c r="A426" s="196"/>
      <c r="B426" s="188"/>
      <c r="C426" s="157"/>
      <c r="D426" s="157"/>
      <c r="E426" s="86"/>
      <c r="F426" s="86"/>
      <c r="G426" s="114"/>
      <c r="H426" s="45"/>
      <c r="I426" s="45"/>
      <c r="J426" s="45"/>
      <c r="K426" s="45"/>
      <c r="L426" s="45"/>
      <c r="M426" s="45"/>
      <c r="N426" s="45"/>
      <c r="O426" s="45"/>
      <c r="P426" s="45"/>
      <c r="Q426" s="45"/>
      <c r="R426" s="45"/>
      <c r="S426" s="45"/>
      <c r="T426" s="45"/>
      <c r="U426" s="45"/>
      <c r="V426" s="45"/>
    </row>
    <row r="427">
      <c r="A427" s="196"/>
      <c r="B427" s="188"/>
      <c r="C427" s="157"/>
      <c r="D427" s="157"/>
      <c r="E427" s="86"/>
      <c r="F427" s="86"/>
      <c r="G427" s="114"/>
      <c r="H427" s="45"/>
      <c r="I427" s="45"/>
      <c r="J427" s="45"/>
      <c r="K427" s="45"/>
      <c r="L427" s="45"/>
      <c r="M427" s="45"/>
      <c r="N427" s="45"/>
      <c r="O427" s="45"/>
      <c r="P427" s="45"/>
      <c r="Q427" s="45"/>
      <c r="R427" s="45"/>
      <c r="S427" s="45"/>
      <c r="T427" s="45"/>
      <c r="U427" s="45"/>
      <c r="V427" s="45"/>
    </row>
    <row r="428">
      <c r="A428" s="196"/>
      <c r="B428" s="188"/>
      <c r="C428" s="157"/>
      <c r="D428" s="157"/>
      <c r="E428" s="86"/>
      <c r="F428" s="86"/>
      <c r="G428" s="114"/>
      <c r="H428" s="45"/>
      <c r="I428" s="45"/>
      <c r="J428" s="45"/>
      <c r="K428" s="45"/>
      <c r="L428" s="45"/>
      <c r="M428" s="45"/>
      <c r="N428" s="45"/>
      <c r="O428" s="45"/>
      <c r="P428" s="45"/>
      <c r="Q428" s="45"/>
      <c r="R428" s="45"/>
      <c r="S428" s="45"/>
      <c r="T428" s="45"/>
      <c r="U428" s="45"/>
      <c r="V428" s="45"/>
    </row>
    <row r="429">
      <c r="A429" s="196"/>
      <c r="B429" s="188"/>
      <c r="C429" s="157"/>
      <c r="D429" s="157"/>
      <c r="E429" s="86"/>
      <c r="F429" s="86"/>
      <c r="G429" s="114"/>
      <c r="H429" s="45"/>
      <c r="I429" s="45"/>
      <c r="J429" s="45"/>
      <c r="K429" s="45"/>
      <c r="L429" s="45"/>
      <c r="M429" s="45"/>
      <c r="N429" s="45"/>
      <c r="O429" s="45"/>
      <c r="P429" s="45"/>
      <c r="Q429" s="45"/>
      <c r="R429" s="45"/>
      <c r="S429" s="45"/>
      <c r="T429" s="45"/>
      <c r="U429" s="45"/>
      <c r="V429" s="45"/>
    </row>
    <row r="430">
      <c r="A430" s="196"/>
      <c r="B430" s="188"/>
      <c r="C430" s="157"/>
      <c r="D430" s="157"/>
      <c r="E430" s="86"/>
      <c r="F430" s="86"/>
      <c r="G430" s="114"/>
      <c r="H430" s="45"/>
      <c r="I430" s="45"/>
      <c r="J430" s="45"/>
      <c r="K430" s="45"/>
      <c r="L430" s="45"/>
      <c r="M430" s="45"/>
      <c r="N430" s="45"/>
      <c r="O430" s="45"/>
      <c r="P430" s="45"/>
      <c r="Q430" s="45"/>
      <c r="R430" s="45"/>
      <c r="S430" s="45"/>
      <c r="T430" s="45"/>
      <c r="U430" s="45"/>
      <c r="V430" s="45"/>
    </row>
    <row r="431">
      <c r="A431" s="196"/>
      <c r="B431" s="188"/>
      <c r="C431" s="157"/>
      <c r="D431" s="157"/>
      <c r="E431" s="86"/>
      <c r="F431" s="86"/>
      <c r="G431" s="114"/>
      <c r="H431" s="45"/>
      <c r="I431" s="45"/>
      <c r="J431" s="45"/>
      <c r="K431" s="45"/>
      <c r="L431" s="45"/>
      <c r="M431" s="45"/>
      <c r="N431" s="45"/>
      <c r="O431" s="45"/>
      <c r="P431" s="45"/>
      <c r="Q431" s="45"/>
      <c r="R431" s="45"/>
      <c r="S431" s="45"/>
      <c r="T431" s="45"/>
      <c r="U431" s="45"/>
      <c r="V431" s="45"/>
    </row>
    <row r="432">
      <c r="A432" s="196"/>
      <c r="B432" s="188"/>
      <c r="C432" s="157"/>
      <c r="D432" s="157"/>
      <c r="E432" s="86"/>
      <c r="F432" s="86"/>
      <c r="G432" s="114"/>
      <c r="H432" s="45"/>
      <c r="I432" s="45"/>
      <c r="J432" s="45"/>
      <c r="K432" s="45"/>
      <c r="L432" s="45"/>
      <c r="M432" s="45"/>
      <c r="N432" s="45"/>
      <c r="O432" s="45"/>
      <c r="P432" s="45"/>
      <c r="Q432" s="45"/>
      <c r="R432" s="45"/>
      <c r="S432" s="45"/>
      <c r="T432" s="45"/>
      <c r="U432" s="45"/>
      <c r="V432" s="45"/>
    </row>
    <row r="433">
      <c r="A433" s="196"/>
      <c r="B433" s="188"/>
      <c r="C433" s="157"/>
      <c r="D433" s="157"/>
      <c r="E433" s="86"/>
      <c r="F433" s="86"/>
      <c r="G433" s="114"/>
      <c r="H433" s="45"/>
      <c r="I433" s="45"/>
      <c r="J433" s="45"/>
      <c r="K433" s="45"/>
      <c r="L433" s="45"/>
      <c r="M433" s="45"/>
      <c r="N433" s="45"/>
      <c r="O433" s="45"/>
      <c r="P433" s="45"/>
      <c r="Q433" s="45"/>
      <c r="R433" s="45"/>
      <c r="S433" s="45"/>
      <c r="T433" s="45"/>
      <c r="U433" s="45"/>
      <c r="V433" s="45"/>
    </row>
    <row r="434">
      <c r="A434" s="196"/>
      <c r="B434" s="188"/>
      <c r="C434" s="157"/>
      <c r="D434" s="157"/>
      <c r="E434" s="86"/>
      <c r="F434" s="86"/>
      <c r="G434" s="114"/>
      <c r="H434" s="45"/>
      <c r="I434" s="45"/>
      <c r="J434" s="45"/>
      <c r="K434" s="45"/>
      <c r="L434" s="45"/>
      <c r="M434" s="45"/>
      <c r="N434" s="45"/>
      <c r="O434" s="45"/>
      <c r="P434" s="45"/>
      <c r="Q434" s="45"/>
      <c r="R434" s="45"/>
      <c r="S434" s="45"/>
      <c r="T434" s="45"/>
      <c r="U434" s="45"/>
      <c r="V434" s="45"/>
    </row>
    <row r="435">
      <c r="A435" s="196"/>
      <c r="B435" s="188"/>
      <c r="C435" s="157"/>
      <c r="D435" s="157"/>
      <c r="E435" s="86"/>
      <c r="F435" s="86"/>
      <c r="G435" s="114"/>
      <c r="H435" s="45"/>
      <c r="I435" s="45"/>
      <c r="J435" s="45"/>
      <c r="K435" s="45"/>
      <c r="L435" s="45"/>
      <c r="M435" s="45"/>
      <c r="N435" s="45"/>
      <c r="O435" s="45"/>
      <c r="P435" s="45"/>
      <c r="Q435" s="45"/>
      <c r="R435" s="45"/>
      <c r="S435" s="45"/>
      <c r="T435" s="45"/>
      <c r="U435" s="45"/>
      <c r="V435" s="45"/>
    </row>
    <row r="436">
      <c r="A436" s="196"/>
      <c r="B436" s="188"/>
      <c r="C436" s="157"/>
      <c r="D436" s="157"/>
      <c r="E436" s="86"/>
      <c r="F436" s="86"/>
      <c r="G436" s="114"/>
      <c r="H436" s="45"/>
      <c r="I436" s="45"/>
      <c r="J436" s="45"/>
      <c r="K436" s="45"/>
      <c r="L436" s="45"/>
      <c r="M436" s="45"/>
      <c r="N436" s="45"/>
      <c r="O436" s="45"/>
      <c r="P436" s="45"/>
      <c r="Q436" s="45"/>
      <c r="R436" s="45"/>
      <c r="S436" s="45"/>
      <c r="T436" s="45"/>
      <c r="U436" s="45"/>
      <c r="V436" s="45"/>
    </row>
    <row r="437">
      <c r="A437" s="196"/>
      <c r="B437" s="188"/>
      <c r="C437" s="157"/>
      <c r="D437" s="157"/>
      <c r="E437" s="86"/>
      <c r="F437" s="86"/>
      <c r="G437" s="114"/>
      <c r="H437" s="45"/>
      <c r="I437" s="45"/>
      <c r="J437" s="45"/>
      <c r="K437" s="45"/>
      <c r="L437" s="45"/>
      <c r="M437" s="45"/>
      <c r="N437" s="45"/>
      <c r="O437" s="45"/>
      <c r="P437" s="45"/>
      <c r="Q437" s="45"/>
      <c r="R437" s="45"/>
      <c r="S437" s="45"/>
      <c r="T437" s="45"/>
      <c r="U437" s="45"/>
      <c r="V437" s="45"/>
    </row>
    <row r="438">
      <c r="A438" s="196"/>
      <c r="B438" s="188"/>
      <c r="C438" s="157"/>
      <c r="D438" s="157"/>
      <c r="E438" s="86"/>
      <c r="F438" s="86"/>
      <c r="G438" s="114"/>
      <c r="H438" s="45"/>
      <c r="I438" s="45"/>
      <c r="J438" s="45"/>
      <c r="K438" s="45"/>
      <c r="L438" s="45"/>
      <c r="M438" s="45"/>
      <c r="N438" s="45"/>
      <c r="O438" s="45"/>
      <c r="P438" s="45"/>
      <c r="Q438" s="45"/>
      <c r="R438" s="45"/>
      <c r="S438" s="45"/>
      <c r="T438" s="45"/>
      <c r="U438" s="45"/>
      <c r="V438" s="45"/>
    </row>
    <row r="439">
      <c r="A439" s="196"/>
      <c r="B439" s="188"/>
      <c r="C439" s="157"/>
      <c r="D439" s="157"/>
      <c r="E439" s="86"/>
      <c r="F439" s="86"/>
      <c r="G439" s="114"/>
      <c r="H439" s="45"/>
      <c r="I439" s="45"/>
      <c r="J439" s="45"/>
      <c r="K439" s="45"/>
      <c r="L439" s="45"/>
      <c r="M439" s="45"/>
      <c r="N439" s="45"/>
      <c r="O439" s="45"/>
      <c r="P439" s="45"/>
      <c r="Q439" s="45"/>
      <c r="R439" s="45"/>
      <c r="S439" s="45"/>
      <c r="T439" s="45"/>
      <c r="U439" s="45"/>
      <c r="V439" s="45"/>
    </row>
    <row r="440">
      <c r="A440" s="196"/>
      <c r="B440" s="188"/>
      <c r="C440" s="157"/>
      <c r="D440" s="157"/>
      <c r="E440" s="86"/>
      <c r="F440" s="86"/>
      <c r="G440" s="114"/>
      <c r="H440" s="45"/>
      <c r="I440" s="45"/>
      <c r="J440" s="45"/>
      <c r="K440" s="45"/>
      <c r="L440" s="45"/>
      <c r="M440" s="45"/>
      <c r="N440" s="45"/>
      <c r="O440" s="45"/>
      <c r="P440" s="45"/>
      <c r="Q440" s="45"/>
      <c r="R440" s="45"/>
      <c r="S440" s="45"/>
      <c r="T440" s="45"/>
      <c r="U440" s="45"/>
      <c r="V440" s="45"/>
    </row>
    <row r="441">
      <c r="A441" s="196"/>
      <c r="B441" s="188"/>
      <c r="C441" s="157"/>
      <c r="D441" s="157"/>
      <c r="E441" s="86"/>
      <c r="F441" s="86"/>
      <c r="G441" s="114"/>
      <c r="H441" s="45"/>
      <c r="I441" s="45"/>
      <c r="J441" s="45"/>
      <c r="K441" s="45"/>
      <c r="L441" s="45"/>
      <c r="M441" s="45"/>
      <c r="N441" s="45"/>
      <c r="O441" s="45"/>
      <c r="P441" s="45"/>
      <c r="Q441" s="45"/>
      <c r="R441" s="45"/>
      <c r="S441" s="45"/>
      <c r="T441" s="45"/>
      <c r="U441" s="45"/>
      <c r="V441" s="45"/>
    </row>
    <row r="442">
      <c r="A442" s="196"/>
      <c r="B442" s="188"/>
      <c r="C442" s="157"/>
      <c r="D442" s="157"/>
      <c r="E442" s="86"/>
      <c r="F442" s="86"/>
      <c r="G442" s="114"/>
      <c r="H442" s="45"/>
      <c r="I442" s="45"/>
      <c r="J442" s="45"/>
      <c r="K442" s="45"/>
      <c r="L442" s="45"/>
      <c r="M442" s="45"/>
      <c r="N442" s="45"/>
      <c r="O442" s="45"/>
      <c r="P442" s="45"/>
      <c r="Q442" s="45"/>
      <c r="R442" s="45"/>
      <c r="S442" s="45"/>
      <c r="T442" s="45"/>
      <c r="U442" s="45"/>
      <c r="V442" s="45"/>
    </row>
    <row r="443">
      <c r="A443" s="196"/>
      <c r="B443" s="188"/>
      <c r="C443" s="157"/>
      <c r="D443" s="157"/>
      <c r="E443" s="86"/>
      <c r="F443" s="86"/>
      <c r="G443" s="114"/>
      <c r="H443" s="45"/>
      <c r="I443" s="45"/>
      <c r="J443" s="45"/>
      <c r="K443" s="45"/>
      <c r="L443" s="45"/>
      <c r="M443" s="45"/>
      <c r="N443" s="45"/>
      <c r="O443" s="45"/>
      <c r="P443" s="45"/>
      <c r="Q443" s="45"/>
      <c r="R443" s="45"/>
      <c r="S443" s="45"/>
      <c r="T443" s="45"/>
      <c r="U443" s="45"/>
      <c r="V443" s="45"/>
    </row>
    <row r="444">
      <c r="A444" s="196"/>
      <c r="B444" s="188"/>
      <c r="C444" s="157"/>
      <c r="D444" s="157"/>
      <c r="E444" s="86"/>
      <c r="F444" s="86"/>
      <c r="G444" s="114"/>
      <c r="H444" s="45"/>
      <c r="I444" s="45"/>
      <c r="J444" s="45"/>
      <c r="K444" s="45"/>
      <c r="L444" s="45"/>
      <c r="M444" s="45"/>
      <c r="N444" s="45"/>
      <c r="O444" s="45"/>
      <c r="P444" s="45"/>
      <c r="Q444" s="45"/>
      <c r="R444" s="45"/>
      <c r="S444" s="45"/>
      <c r="T444" s="45"/>
      <c r="U444" s="45"/>
      <c r="V444" s="45"/>
    </row>
    <row r="445">
      <c r="A445" s="196"/>
      <c r="B445" s="188"/>
      <c r="C445" s="157"/>
      <c r="D445" s="157"/>
      <c r="E445" s="86"/>
      <c r="F445" s="86"/>
      <c r="G445" s="114"/>
      <c r="H445" s="45"/>
      <c r="I445" s="45"/>
      <c r="J445" s="45"/>
      <c r="K445" s="45"/>
      <c r="L445" s="45"/>
      <c r="M445" s="45"/>
      <c r="N445" s="45"/>
      <c r="O445" s="45"/>
      <c r="P445" s="45"/>
      <c r="Q445" s="45"/>
      <c r="R445" s="45"/>
      <c r="S445" s="45"/>
      <c r="T445" s="45"/>
      <c r="U445" s="45"/>
      <c r="V445" s="45"/>
    </row>
    <row r="446">
      <c r="A446" s="196"/>
      <c r="B446" s="188"/>
      <c r="C446" s="157"/>
      <c r="D446" s="157"/>
      <c r="E446" s="86"/>
      <c r="F446" s="86"/>
      <c r="G446" s="114"/>
      <c r="H446" s="45"/>
      <c r="I446" s="45"/>
      <c r="J446" s="45"/>
      <c r="K446" s="45"/>
      <c r="L446" s="45"/>
      <c r="M446" s="45"/>
      <c r="N446" s="45"/>
      <c r="O446" s="45"/>
      <c r="P446" s="45"/>
      <c r="Q446" s="45"/>
      <c r="R446" s="45"/>
      <c r="S446" s="45"/>
      <c r="T446" s="45"/>
      <c r="U446" s="45"/>
      <c r="V446" s="45"/>
    </row>
    <row r="447">
      <c r="A447" s="196"/>
      <c r="B447" s="188"/>
      <c r="C447" s="157"/>
      <c r="D447" s="157"/>
      <c r="E447" s="86"/>
      <c r="F447" s="86"/>
      <c r="G447" s="114"/>
      <c r="H447" s="45"/>
      <c r="I447" s="45"/>
      <c r="J447" s="45"/>
      <c r="K447" s="45"/>
      <c r="L447" s="45"/>
      <c r="M447" s="45"/>
      <c r="N447" s="45"/>
      <c r="O447" s="45"/>
      <c r="P447" s="45"/>
      <c r="Q447" s="45"/>
      <c r="R447" s="45"/>
      <c r="S447" s="45"/>
      <c r="T447" s="45"/>
      <c r="U447" s="45"/>
      <c r="V447" s="45"/>
    </row>
    <row r="448">
      <c r="A448" s="196"/>
      <c r="B448" s="188"/>
      <c r="C448" s="157"/>
      <c r="D448" s="157"/>
      <c r="E448" s="86"/>
      <c r="F448" s="86"/>
      <c r="G448" s="114"/>
      <c r="H448" s="45"/>
      <c r="I448" s="45"/>
      <c r="J448" s="45"/>
      <c r="K448" s="45"/>
      <c r="L448" s="45"/>
      <c r="M448" s="45"/>
      <c r="N448" s="45"/>
      <c r="O448" s="45"/>
      <c r="P448" s="45"/>
      <c r="Q448" s="45"/>
      <c r="R448" s="45"/>
      <c r="S448" s="45"/>
      <c r="T448" s="45"/>
      <c r="U448" s="45"/>
      <c r="V448" s="45"/>
    </row>
    <row r="449">
      <c r="A449" s="196"/>
      <c r="B449" s="188"/>
      <c r="C449" s="157"/>
      <c r="D449" s="157"/>
      <c r="E449" s="86"/>
      <c r="F449" s="86"/>
      <c r="G449" s="114"/>
      <c r="H449" s="45"/>
      <c r="I449" s="45"/>
      <c r="J449" s="45"/>
      <c r="K449" s="45"/>
      <c r="L449" s="45"/>
      <c r="M449" s="45"/>
      <c r="N449" s="45"/>
      <c r="O449" s="45"/>
      <c r="P449" s="45"/>
      <c r="Q449" s="45"/>
      <c r="R449" s="45"/>
      <c r="S449" s="45"/>
      <c r="T449" s="45"/>
      <c r="U449" s="45"/>
      <c r="V449" s="45"/>
    </row>
    <row r="450">
      <c r="A450" s="196"/>
      <c r="B450" s="188"/>
      <c r="C450" s="157"/>
      <c r="D450" s="157"/>
      <c r="E450" s="86"/>
      <c r="F450" s="86"/>
      <c r="G450" s="114"/>
      <c r="H450" s="45"/>
      <c r="I450" s="45"/>
      <c r="J450" s="45"/>
      <c r="K450" s="45"/>
      <c r="L450" s="45"/>
      <c r="M450" s="45"/>
      <c r="N450" s="45"/>
      <c r="O450" s="45"/>
      <c r="P450" s="45"/>
      <c r="Q450" s="45"/>
      <c r="R450" s="45"/>
      <c r="S450" s="45"/>
      <c r="T450" s="45"/>
      <c r="U450" s="45"/>
      <c r="V450" s="45"/>
    </row>
    <row r="451">
      <c r="A451" s="196"/>
      <c r="B451" s="188"/>
      <c r="C451" s="157"/>
      <c r="D451" s="157"/>
      <c r="E451" s="86"/>
      <c r="F451" s="86"/>
      <c r="G451" s="114"/>
      <c r="H451" s="45"/>
      <c r="I451" s="45"/>
      <c r="J451" s="45"/>
      <c r="K451" s="45"/>
      <c r="L451" s="45"/>
      <c r="M451" s="45"/>
      <c r="N451" s="45"/>
      <c r="O451" s="45"/>
      <c r="P451" s="45"/>
      <c r="Q451" s="45"/>
      <c r="R451" s="45"/>
      <c r="S451" s="45"/>
      <c r="T451" s="45"/>
      <c r="U451" s="45"/>
      <c r="V451" s="45"/>
    </row>
    <row r="452">
      <c r="A452" s="196"/>
      <c r="B452" s="188"/>
      <c r="C452" s="157"/>
      <c r="D452" s="157"/>
      <c r="E452" s="86"/>
      <c r="F452" s="86"/>
      <c r="G452" s="114"/>
      <c r="H452" s="45"/>
      <c r="I452" s="45"/>
      <c r="J452" s="45"/>
      <c r="K452" s="45"/>
      <c r="L452" s="45"/>
      <c r="M452" s="45"/>
      <c r="N452" s="45"/>
      <c r="O452" s="45"/>
      <c r="P452" s="45"/>
      <c r="Q452" s="45"/>
      <c r="R452" s="45"/>
      <c r="S452" s="45"/>
      <c r="T452" s="45"/>
      <c r="U452" s="45"/>
      <c r="V452" s="45"/>
    </row>
    <row r="453">
      <c r="A453" s="196"/>
      <c r="B453" s="188"/>
      <c r="C453" s="157"/>
      <c r="D453" s="157"/>
      <c r="E453" s="86"/>
      <c r="F453" s="86"/>
      <c r="G453" s="114"/>
      <c r="H453" s="45"/>
      <c r="I453" s="45"/>
      <c r="J453" s="45"/>
      <c r="K453" s="45"/>
      <c r="L453" s="45"/>
      <c r="M453" s="45"/>
      <c r="N453" s="45"/>
      <c r="O453" s="45"/>
      <c r="P453" s="45"/>
      <c r="Q453" s="45"/>
      <c r="R453" s="45"/>
      <c r="S453" s="45"/>
      <c r="T453" s="45"/>
      <c r="U453" s="45"/>
      <c r="V453" s="45"/>
    </row>
    <row r="454">
      <c r="A454" s="196"/>
      <c r="B454" s="188"/>
      <c r="C454" s="157"/>
      <c r="D454" s="157"/>
      <c r="E454" s="86"/>
      <c r="F454" s="86"/>
      <c r="G454" s="114"/>
      <c r="H454" s="45"/>
      <c r="I454" s="45"/>
      <c r="J454" s="45"/>
      <c r="K454" s="45"/>
      <c r="L454" s="45"/>
      <c r="M454" s="45"/>
      <c r="N454" s="45"/>
      <c r="O454" s="45"/>
      <c r="P454" s="45"/>
      <c r="Q454" s="45"/>
      <c r="R454" s="45"/>
      <c r="S454" s="45"/>
      <c r="T454" s="45"/>
      <c r="U454" s="45"/>
      <c r="V454" s="45"/>
    </row>
    <row r="455">
      <c r="A455" s="196"/>
      <c r="B455" s="188"/>
      <c r="C455" s="157"/>
      <c r="D455" s="157"/>
      <c r="E455" s="86"/>
      <c r="F455" s="86"/>
      <c r="G455" s="114"/>
      <c r="H455" s="45"/>
      <c r="I455" s="45"/>
      <c r="J455" s="45"/>
      <c r="K455" s="45"/>
      <c r="L455" s="45"/>
      <c r="M455" s="45"/>
      <c r="N455" s="45"/>
      <c r="O455" s="45"/>
      <c r="P455" s="45"/>
      <c r="Q455" s="45"/>
      <c r="R455" s="45"/>
      <c r="S455" s="45"/>
      <c r="T455" s="45"/>
      <c r="U455" s="45"/>
      <c r="V455" s="45"/>
    </row>
    <row r="456">
      <c r="A456" s="196"/>
      <c r="B456" s="188"/>
      <c r="C456" s="157"/>
      <c r="D456" s="157"/>
      <c r="E456" s="86"/>
      <c r="F456" s="86"/>
      <c r="G456" s="114"/>
      <c r="H456" s="45"/>
      <c r="I456" s="45"/>
      <c r="J456" s="45"/>
      <c r="K456" s="45"/>
      <c r="L456" s="45"/>
      <c r="M456" s="45"/>
      <c r="N456" s="45"/>
      <c r="O456" s="45"/>
      <c r="P456" s="45"/>
      <c r="Q456" s="45"/>
      <c r="R456" s="45"/>
      <c r="S456" s="45"/>
      <c r="T456" s="45"/>
      <c r="U456" s="45"/>
      <c r="V456" s="45"/>
    </row>
    <row r="457">
      <c r="A457" s="196"/>
      <c r="B457" s="188"/>
      <c r="C457" s="157"/>
      <c r="D457" s="157"/>
      <c r="E457" s="86"/>
      <c r="F457" s="86"/>
      <c r="G457" s="114"/>
      <c r="H457" s="45"/>
      <c r="I457" s="45"/>
      <c r="J457" s="45"/>
      <c r="K457" s="45"/>
      <c r="L457" s="45"/>
      <c r="M457" s="45"/>
      <c r="N457" s="45"/>
      <c r="O457" s="45"/>
      <c r="P457" s="45"/>
      <c r="Q457" s="45"/>
      <c r="R457" s="45"/>
      <c r="S457" s="45"/>
      <c r="T457" s="45"/>
      <c r="U457" s="45"/>
      <c r="V457" s="45"/>
    </row>
    <row r="458">
      <c r="A458" s="196"/>
      <c r="B458" s="188"/>
      <c r="C458" s="157"/>
      <c r="D458" s="157"/>
      <c r="E458" s="86"/>
      <c r="F458" s="86"/>
      <c r="G458" s="114"/>
      <c r="H458" s="45"/>
      <c r="I458" s="45"/>
      <c r="J458" s="45"/>
      <c r="K458" s="45"/>
      <c r="L458" s="45"/>
      <c r="M458" s="45"/>
      <c r="N458" s="45"/>
      <c r="O458" s="45"/>
      <c r="P458" s="45"/>
      <c r="Q458" s="45"/>
      <c r="R458" s="45"/>
      <c r="S458" s="45"/>
      <c r="T458" s="45"/>
      <c r="U458" s="45"/>
      <c r="V458" s="45"/>
    </row>
    <row r="459">
      <c r="A459" s="196"/>
      <c r="B459" s="188"/>
      <c r="C459" s="157"/>
      <c r="D459" s="157"/>
      <c r="E459" s="86"/>
      <c r="F459" s="86"/>
      <c r="G459" s="114"/>
      <c r="H459" s="45"/>
      <c r="I459" s="45"/>
      <c r="J459" s="45"/>
      <c r="K459" s="45"/>
      <c r="L459" s="45"/>
      <c r="M459" s="45"/>
      <c r="N459" s="45"/>
      <c r="O459" s="45"/>
      <c r="P459" s="45"/>
      <c r="Q459" s="45"/>
      <c r="R459" s="45"/>
      <c r="S459" s="45"/>
      <c r="T459" s="45"/>
      <c r="U459" s="45"/>
      <c r="V459" s="45"/>
    </row>
    <row r="460">
      <c r="A460" s="196"/>
      <c r="B460" s="188"/>
      <c r="C460" s="157"/>
      <c r="D460" s="157"/>
      <c r="E460" s="86"/>
      <c r="F460" s="86"/>
      <c r="G460" s="114"/>
      <c r="H460" s="45"/>
      <c r="I460" s="45"/>
      <c r="J460" s="45"/>
      <c r="K460" s="45"/>
      <c r="L460" s="45"/>
      <c r="M460" s="45"/>
      <c r="N460" s="45"/>
      <c r="O460" s="45"/>
      <c r="P460" s="45"/>
      <c r="Q460" s="45"/>
      <c r="R460" s="45"/>
      <c r="S460" s="45"/>
      <c r="T460" s="45"/>
      <c r="U460" s="45"/>
      <c r="V460" s="45"/>
    </row>
    <row r="461">
      <c r="A461" s="196"/>
      <c r="B461" s="188"/>
      <c r="C461" s="157"/>
      <c r="D461" s="157"/>
      <c r="E461" s="86"/>
      <c r="F461" s="86"/>
      <c r="G461" s="114"/>
      <c r="H461" s="45"/>
      <c r="I461" s="45"/>
      <c r="J461" s="45"/>
      <c r="K461" s="45"/>
      <c r="L461" s="45"/>
      <c r="M461" s="45"/>
      <c r="N461" s="45"/>
      <c r="O461" s="45"/>
      <c r="P461" s="45"/>
      <c r="Q461" s="45"/>
      <c r="R461" s="45"/>
      <c r="S461" s="45"/>
      <c r="T461" s="45"/>
      <c r="U461" s="45"/>
      <c r="V461" s="45"/>
    </row>
    <row r="462">
      <c r="A462" s="196"/>
      <c r="B462" s="188"/>
      <c r="C462" s="157"/>
      <c r="D462" s="157"/>
      <c r="E462" s="86"/>
      <c r="F462" s="86"/>
      <c r="G462" s="114"/>
      <c r="H462" s="45"/>
      <c r="I462" s="45"/>
      <c r="J462" s="45"/>
      <c r="K462" s="45"/>
      <c r="L462" s="45"/>
      <c r="M462" s="45"/>
      <c r="N462" s="45"/>
      <c r="O462" s="45"/>
      <c r="P462" s="45"/>
      <c r="Q462" s="45"/>
      <c r="R462" s="45"/>
      <c r="S462" s="45"/>
      <c r="T462" s="45"/>
      <c r="U462" s="45"/>
      <c r="V462" s="45"/>
    </row>
    <row r="463">
      <c r="A463" s="196"/>
      <c r="B463" s="188"/>
      <c r="C463" s="157"/>
      <c r="D463" s="157"/>
      <c r="E463" s="86"/>
      <c r="F463" s="86"/>
      <c r="G463" s="114"/>
      <c r="H463" s="45"/>
      <c r="I463" s="45"/>
      <c r="J463" s="45"/>
      <c r="K463" s="45"/>
      <c r="L463" s="45"/>
      <c r="M463" s="45"/>
      <c r="N463" s="45"/>
      <c r="O463" s="45"/>
      <c r="P463" s="45"/>
      <c r="Q463" s="45"/>
      <c r="R463" s="45"/>
      <c r="S463" s="45"/>
      <c r="T463" s="45"/>
      <c r="U463" s="45"/>
      <c r="V463" s="45"/>
    </row>
    <row r="464">
      <c r="A464" s="196"/>
      <c r="B464" s="188"/>
      <c r="C464" s="157"/>
      <c r="D464" s="157"/>
      <c r="E464" s="86"/>
      <c r="F464" s="86"/>
      <c r="G464" s="114"/>
      <c r="H464" s="45"/>
      <c r="I464" s="45"/>
      <c r="J464" s="45"/>
      <c r="K464" s="45"/>
      <c r="L464" s="45"/>
      <c r="M464" s="45"/>
      <c r="N464" s="45"/>
      <c r="O464" s="45"/>
      <c r="P464" s="45"/>
      <c r="Q464" s="45"/>
      <c r="R464" s="45"/>
      <c r="S464" s="45"/>
      <c r="T464" s="45"/>
      <c r="U464" s="45"/>
      <c r="V464" s="45"/>
    </row>
    <row r="465">
      <c r="A465" s="196"/>
      <c r="B465" s="188"/>
      <c r="C465" s="157"/>
      <c r="D465" s="157"/>
      <c r="E465" s="86"/>
      <c r="F465" s="86"/>
      <c r="G465" s="114"/>
      <c r="H465" s="45"/>
      <c r="I465" s="45"/>
      <c r="J465" s="45"/>
      <c r="K465" s="45"/>
      <c r="L465" s="45"/>
      <c r="M465" s="45"/>
      <c r="N465" s="45"/>
      <c r="O465" s="45"/>
      <c r="P465" s="45"/>
      <c r="Q465" s="45"/>
      <c r="R465" s="45"/>
      <c r="S465" s="45"/>
      <c r="T465" s="45"/>
      <c r="U465" s="45"/>
      <c r="V465" s="45"/>
    </row>
    <row r="466">
      <c r="A466" s="196"/>
      <c r="B466" s="188"/>
      <c r="C466" s="157"/>
      <c r="D466" s="157"/>
      <c r="E466" s="86"/>
      <c r="F466" s="86"/>
      <c r="G466" s="114"/>
      <c r="H466" s="45"/>
      <c r="I466" s="45"/>
      <c r="J466" s="45"/>
      <c r="K466" s="45"/>
      <c r="L466" s="45"/>
      <c r="M466" s="45"/>
      <c r="N466" s="45"/>
      <c r="O466" s="45"/>
      <c r="P466" s="45"/>
      <c r="Q466" s="45"/>
      <c r="R466" s="45"/>
      <c r="S466" s="45"/>
      <c r="T466" s="45"/>
      <c r="U466" s="45"/>
      <c r="V466" s="45"/>
    </row>
    <row r="467">
      <c r="A467" s="196"/>
      <c r="B467" s="188"/>
      <c r="C467" s="157"/>
      <c r="D467" s="157"/>
      <c r="E467" s="86"/>
      <c r="F467" s="86"/>
      <c r="G467" s="114"/>
      <c r="H467" s="45"/>
      <c r="I467" s="45"/>
      <c r="J467" s="45"/>
      <c r="K467" s="45"/>
      <c r="L467" s="45"/>
      <c r="M467" s="45"/>
      <c r="N467" s="45"/>
      <c r="O467" s="45"/>
      <c r="P467" s="45"/>
      <c r="Q467" s="45"/>
      <c r="R467" s="45"/>
      <c r="S467" s="45"/>
      <c r="T467" s="45"/>
      <c r="U467" s="45"/>
      <c r="V467" s="45"/>
    </row>
    <row r="468">
      <c r="A468" s="196"/>
      <c r="B468" s="188"/>
      <c r="C468" s="157"/>
      <c r="D468" s="157"/>
      <c r="E468" s="86"/>
      <c r="F468" s="86"/>
      <c r="G468" s="114"/>
      <c r="H468" s="45"/>
      <c r="I468" s="45"/>
      <c r="J468" s="45"/>
      <c r="K468" s="45"/>
      <c r="L468" s="45"/>
      <c r="M468" s="45"/>
      <c r="N468" s="45"/>
      <c r="O468" s="45"/>
      <c r="P468" s="45"/>
      <c r="Q468" s="45"/>
      <c r="R468" s="45"/>
      <c r="S468" s="45"/>
      <c r="T468" s="45"/>
      <c r="U468" s="45"/>
      <c r="V468" s="45"/>
    </row>
    <row r="469">
      <c r="A469" s="196"/>
      <c r="B469" s="188"/>
      <c r="C469" s="157"/>
      <c r="D469" s="157"/>
      <c r="E469" s="86"/>
      <c r="F469" s="86"/>
      <c r="G469" s="114"/>
      <c r="H469" s="45"/>
      <c r="I469" s="45"/>
      <c r="J469" s="45"/>
      <c r="K469" s="45"/>
      <c r="L469" s="45"/>
      <c r="M469" s="45"/>
      <c r="N469" s="45"/>
      <c r="O469" s="45"/>
      <c r="P469" s="45"/>
      <c r="Q469" s="45"/>
      <c r="R469" s="45"/>
      <c r="S469" s="45"/>
      <c r="T469" s="45"/>
      <c r="U469" s="45"/>
      <c r="V469" s="45"/>
    </row>
    <row r="470">
      <c r="A470" s="196"/>
      <c r="B470" s="188"/>
      <c r="C470" s="157"/>
      <c r="D470" s="157"/>
      <c r="E470" s="86"/>
      <c r="F470" s="86"/>
      <c r="G470" s="114"/>
      <c r="H470" s="45"/>
      <c r="I470" s="45"/>
      <c r="J470" s="45"/>
      <c r="K470" s="45"/>
      <c r="L470" s="45"/>
      <c r="M470" s="45"/>
      <c r="N470" s="45"/>
      <c r="O470" s="45"/>
      <c r="P470" s="45"/>
      <c r="Q470" s="45"/>
      <c r="R470" s="45"/>
      <c r="S470" s="45"/>
      <c r="T470" s="45"/>
      <c r="U470" s="45"/>
      <c r="V470" s="45"/>
    </row>
    <row r="471">
      <c r="A471" s="196"/>
      <c r="B471" s="188"/>
      <c r="C471" s="157"/>
      <c r="D471" s="157"/>
      <c r="E471" s="86"/>
      <c r="F471" s="86"/>
      <c r="G471" s="114"/>
      <c r="H471" s="45"/>
      <c r="I471" s="45"/>
      <c r="J471" s="45"/>
      <c r="K471" s="45"/>
      <c r="L471" s="45"/>
      <c r="M471" s="45"/>
      <c r="N471" s="45"/>
      <c r="O471" s="45"/>
      <c r="P471" s="45"/>
      <c r="Q471" s="45"/>
      <c r="R471" s="45"/>
      <c r="S471" s="45"/>
      <c r="T471" s="45"/>
      <c r="U471" s="45"/>
      <c r="V471" s="45"/>
    </row>
    <row r="472">
      <c r="A472" s="196"/>
      <c r="B472" s="188"/>
      <c r="C472" s="157"/>
      <c r="D472" s="157"/>
      <c r="E472" s="86"/>
      <c r="F472" s="86"/>
      <c r="G472" s="114"/>
      <c r="H472" s="45"/>
      <c r="I472" s="45"/>
      <c r="J472" s="45"/>
      <c r="K472" s="45"/>
      <c r="L472" s="45"/>
      <c r="M472" s="45"/>
      <c r="N472" s="45"/>
      <c r="O472" s="45"/>
      <c r="P472" s="45"/>
      <c r="Q472" s="45"/>
      <c r="R472" s="45"/>
      <c r="S472" s="45"/>
      <c r="T472" s="45"/>
      <c r="U472" s="45"/>
      <c r="V472" s="45"/>
    </row>
    <row r="473">
      <c r="A473" s="196"/>
      <c r="B473" s="188"/>
      <c r="C473" s="157"/>
      <c r="D473" s="157"/>
      <c r="E473" s="86"/>
      <c r="F473" s="86"/>
      <c r="G473" s="114"/>
      <c r="H473" s="45"/>
      <c r="I473" s="45"/>
      <c r="J473" s="45"/>
      <c r="K473" s="45"/>
      <c r="L473" s="45"/>
      <c r="M473" s="45"/>
      <c r="N473" s="45"/>
      <c r="O473" s="45"/>
      <c r="P473" s="45"/>
      <c r="Q473" s="45"/>
      <c r="R473" s="45"/>
      <c r="S473" s="45"/>
      <c r="T473" s="45"/>
      <c r="U473" s="45"/>
      <c r="V473" s="45"/>
    </row>
    <row r="474">
      <c r="A474" s="196"/>
      <c r="B474" s="188"/>
      <c r="C474" s="157"/>
      <c r="D474" s="157"/>
      <c r="E474" s="86"/>
      <c r="F474" s="86"/>
      <c r="G474" s="114"/>
      <c r="H474" s="45"/>
      <c r="I474" s="45"/>
      <c r="J474" s="45"/>
      <c r="K474" s="45"/>
      <c r="L474" s="45"/>
      <c r="M474" s="45"/>
      <c r="N474" s="45"/>
      <c r="O474" s="45"/>
      <c r="P474" s="45"/>
      <c r="Q474" s="45"/>
      <c r="R474" s="45"/>
      <c r="S474" s="45"/>
      <c r="T474" s="45"/>
      <c r="U474" s="45"/>
      <c r="V474" s="45"/>
    </row>
    <row r="475">
      <c r="A475" s="196"/>
      <c r="B475" s="188"/>
      <c r="C475" s="157"/>
      <c r="D475" s="157"/>
      <c r="E475" s="86"/>
      <c r="F475" s="86"/>
      <c r="G475" s="114"/>
      <c r="H475" s="45"/>
      <c r="I475" s="45"/>
      <c r="J475" s="45"/>
      <c r="K475" s="45"/>
      <c r="L475" s="45"/>
      <c r="M475" s="45"/>
      <c r="N475" s="45"/>
      <c r="O475" s="45"/>
      <c r="P475" s="45"/>
      <c r="Q475" s="45"/>
      <c r="R475" s="45"/>
      <c r="S475" s="45"/>
      <c r="T475" s="45"/>
      <c r="U475" s="45"/>
      <c r="V475" s="45"/>
    </row>
    <row r="476">
      <c r="A476" s="196"/>
      <c r="B476" s="188"/>
      <c r="C476" s="157"/>
      <c r="D476" s="157"/>
      <c r="E476" s="86"/>
      <c r="F476" s="86"/>
      <c r="G476" s="114"/>
      <c r="H476" s="45"/>
      <c r="I476" s="45"/>
      <c r="J476" s="45"/>
      <c r="K476" s="45"/>
      <c r="L476" s="45"/>
      <c r="M476" s="45"/>
      <c r="N476" s="45"/>
      <c r="O476" s="45"/>
      <c r="P476" s="45"/>
      <c r="Q476" s="45"/>
      <c r="R476" s="45"/>
      <c r="S476" s="45"/>
      <c r="T476" s="45"/>
      <c r="U476" s="45"/>
      <c r="V476" s="45"/>
    </row>
    <row r="477">
      <c r="A477" s="196"/>
      <c r="B477" s="188"/>
      <c r="C477" s="157"/>
      <c r="D477" s="157"/>
      <c r="E477" s="86"/>
      <c r="F477" s="86"/>
      <c r="G477" s="114"/>
      <c r="H477" s="45"/>
      <c r="I477" s="45"/>
      <c r="J477" s="45"/>
      <c r="K477" s="45"/>
      <c r="L477" s="45"/>
      <c r="M477" s="45"/>
      <c r="N477" s="45"/>
      <c r="O477" s="45"/>
      <c r="P477" s="45"/>
      <c r="Q477" s="45"/>
      <c r="R477" s="45"/>
      <c r="S477" s="45"/>
      <c r="T477" s="45"/>
      <c r="U477" s="45"/>
      <c r="V477" s="45"/>
    </row>
    <row r="478">
      <c r="A478" s="196"/>
      <c r="B478" s="188"/>
      <c r="C478" s="157"/>
      <c r="D478" s="157"/>
      <c r="E478" s="86"/>
      <c r="F478" s="86"/>
      <c r="G478" s="114"/>
      <c r="H478" s="45"/>
      <c r="I478" s="45"/>
      <c r="J478" s="45"/>
      <c r="K478" s="45"/>
      <c r="L478" s="45"/>
      <c r="M478" s="45"/>
      <c r="N478" s="45"/>
      <c r="O478" s="45"/>
      <c r="P478" s="45"/>
      <c r="Q478" s="45"/>
      <c r="R478" s="45"/>
      <c r="S478" s="45"/>
      <c r="T478" s="45"/>
      <c r="U478" s="45"/>
      <c r="V478" s="45"/>
    </row>
    <row r="479">
      <c r="A479" s="196"/>
      <c r="B479" s="188"/>
      <c r="C479" s="157"/>
      <c r="D479" s="157"/>
      <c r="E479" s="86"/>
      <c r="F479" s="86"/>
      <c r="G479" s="114"/>
      <c r="H479" s="45"/>
      <c r="I479" s="45"/>
      <c r="J479" s="45"/>
      <c r="K479" s="45"/>
      <c r="L479" s="45"/>
      <c r="M479" s="45"/>
      <c r="N479" s="45"/>
      <c r="O479" s="45"/>
      <c r="P479" s="45"/>
      <c r="Q479" s="45"/>
      <c r="R479" s="45"/>
      <c r="S479" s="45"/>
      <c r="T479" s="45"/>
      <c r="U479" s="45"/>
      <c r="V479" s="45"/>
    </row>
    <row r="480">
      <c r="A480" s="196"/>
      <c r="B480" s="188"/>
      <c r="C480" s="157"/>
      <c r="D480" s="157"/>
      <c r="E480" s="86"/>
      <c r="F480" s="86"/>
      <c r="G480" s="114"/>
      <c r="H480" s="45"/>
      <c r="I480" s="45"/>
      <c r="J480" s="45"/>
      <c r="K480" s="45"/>
      <c r="L480" s="45"/>
      <c r="M480" s="45"/>
      <c r="N480" s="45"/>
      <c r="O480" s="45"/>
      <c r="P480" s="45"/>
      <c r="Q480" s="45"/>
      <c r="R480" s="45"/>
      <c r="S480" s="45"/>
      <c r="T480" s="45"/>
      <c r="U480" s="45"/>
      <c r="V480" s="45"/>
    </row>
    <row r="481">
      <c r="A481" s="196"/>
      <c r="B481" s="188"/>
      <c r="C481" s="157"/>
      <c r="D481" s="157"/>
      <c r="E481" s="86"/>
      <c r="F481" s="86"/>
      <c r="G481" s="114"/>
      <c r="H481" s="45"/>
      <c r="I481" s="45"/>
      <c r="J481" s="45"/>
      <c r="K481" s="45"/>
      <c r="L481" s="45"/>
      <c r="M481" s="45"/>
      <c r="N481" s="45"/>
      <c r="O481" s="45"/>
      <c r="P481" s="45"/>
      <c r="Q481" s="45"/>
      <c r="R481" s="45"/>
      <c r="S481" s="45"/>
      <c r="T481" s="45"/>
      <c r="U481" s="45"/>
      <c r="V481" s="45"/>
    </row>
    <row r="482">
      <c r="A482" s="196"/>
      <c r="B482" s="188"/>
      <c r="C482" s="157"/>
      <c r="D482" s="157"/>
      <c r="E482" s="86"/>
      <c r="F482" s="86"/>
      <c r="G482" s="114"/>
      <c r="H482" s="45"/>
      <c r="I482" s="45"/>
      <c r="J482" s="45"/>
      <c r="K482" s="45"/>
      <c r="L482" s="45"/>
      <c r="M482" s="45"/>
      <c r="N482" s="45"/>
      <c r="O482" s="45"/>
      <c r="P482" s="45"/>
      <c r="Q482" s="45"/>
      <c r="R482" s="45"/>
      <c r="S482" s="45"/>
      <c r="T482" s="45"/>
      <c r="U482" s="45"/>
      <c r="V482" s="45"/>
    </row>
    <row r="483">
      <c r="A483" s="196"/>
      <c r="B483" s="188"/>
      <c r="C483" s="157"/>
      <c r="D483" s="157"/>
      <c r="E483" s="86"/>
      <c r="F483" s="86"/>
      <c r="G483" s="114"/>
      <c r="H483" s="45"/>
      <c r="I483" s="45"/>
      <c r="J483" s="45"/>
      <c r="K483" s="45"/>
      <c r="L483" s="45"/>
      <c r="M483" s="45"/>
      <c r="N483" s="45"/>
      <c r="O483" s="45"/>
      <c r="P483" s="45"/>
      <c r="Q483" s="45"/>
      <c r="R483" s="45"/>
      <c r="S483" s="45"/>
      <c r="T483" s="45"/>
      <c r="U483" s="45"/>
      <c r="V483" s="45"/>
    </row>
    <row r="484">
      <c r="A484" s="196"/>
      <c r="B484" s="188"/>
      <c r="C484" s="157"/>
      <c r="D484" s="157"/>
      <c r="E484" s="86"/>
      <c r="F484" s="86"/>
      <c r="G484" s="114"/>
      <c r="H484" s="45"/>
      <c r="I484" s="45"/>
      <c r="J484" s="45"/>
      <c r="K484" s="45"/>
      <c r="L484" s="45"/>
      <c r="M484" s="45"/>
      <c r="N484" s="45"/>
      <c r="O484" s="45"/>
      <c r="P484" s="45"/>
      <c r="Q484" s="45"/>
      <c r="R484" s="45"/>
      <c r="S484" s="45"/>
      <c r="T484" s="45"/>
      <c r="U484" s="45"/>
      <c r="V484" s="45"/>
    </row>
    <row r="485">
      <c r="A485" s="196"/>
      <c r="B485" s="188"/>
      <c r="C485" s="157"/>
      <c r="D485" s="157"/>
      <c r="E485" s="86"/>
      <c r="F485" s="86"/>
      <c r="G485" s="114"/>
      <c r="H485" s="45"/>
      <c r="I485" s="45"/>
      <c r="J485" s="45"/>
      <c r="K485" s="45"/>
      <c r="L485" s="45"/>
      <c r="M485" s="45"/>
      <c r="N485" s="45"/>
      <c r="O485" s="45"/>
      <c r="P485" s="45"/>
      <c r="Q485" s="45"/>
      <c r="R485" s="45"/>
      <c r="S485" s="45"/>
      <c r="T485" s="45"/>
      <c r="U485" s="45"/>
      <c r="V485" s="45"/>
    </row>
    <row r="486">
      <c r="A486" s="196"/>
      <c r="B486" s="188"/>
      <c r="C486" s="157"/>
      <c r="D486" s="157"/>
      <c r="E486" s="86"/>
      <c r="F486" s="86"/>
      <c r="G486" s="114"/>
      <c r="H486" s="45"/>
      <c r="I486" s="45"/>
      <c r="J486" s="45"/>
      <c r="K486" s="45"/>
      <c r="L486" s="45"/>
      <c r="M486" s="45"/>
      <c r="N486" s="45"/>
      <c r="O486" s="45"/>
      <c r="P486" s="45"/>
      <c r="Q486" s="45"/>
      <c r="R486" s="45"/>
      <c r="S486" s="45"/>
      <c r="T486" s="45"/>
      <c r="U486" s="45"/>
      <c r="V486" s="45"/>
    </row>
    <row r="487">
      <c r="A487" s="196"/>
      <c r="B487" s="188"/>
      <c r="C487" s="157"/>
      <c r="D487" s="157"/>
      <c r="E487" s="86"/>
      <c r="F487" s="86"/>
      <c r="G487" s="114"/>
      <c r="H487" s="45"/>
      <c r="I487" s="45"/>
      <c r="J487" s="45"/>
      <c r="K487" s="45"/>
      <c r="L487" s="45"/>
      <c r="M487" s="45"/>
      <c r="N487" s="45"/>
      <c r="O487" s="45"/>
      <c r="P487" s="45"/>
      <c r="Q487" s="45"/>
      <c r="R487" s="45"/>
      <c r="S487" s="45"/>
      <c r="T487" s="45"/>
      <c r="U487" s="45"/>
      <c r="V487" s="45"/>
    </row>
    <row r="488">
      <c r="A488" s="196"/>
      <c r="B488" s="188"/>
      <c r="C488" s="157"/>
      <c r="D488" s="157"/>
      <c r="E488" s="86"/>
      <c r="F488" s="86"/>
      <c r="G488" s="114"/>
      <c r="H488" s="45"/>
      <c r="I488" s="45"/>
      <c r="J488" s="45"/>
      <c r="K488" s="45"/>
      <c r="L488" s="45"/>
      <c r="M488" s="45"/>
      <c r="N488" s="45"/>
      <c r="O488" s="45"/>
      <c r="P488" s="45"/>
      <c r="Q488" s="45"/>
      <c r="R488" s="45"/>
      <c r="S488" s="45"/>
      <c r="T488" s="45"/>
      <c r="U488" s="45"/>
      <c r="V488" s="45"/>
    </row>
    <row r="489">
      <c r="A489" s="196"/>
      <c r="B489" s="188"/>
      <c r="C489" s="157"/>
      <c r="D489" s="157"/>
      <c r="E489" s="86"/>
      <c r="F489" s="86"/>
      <c r="G489" s="114"/>
      <c r="H489" s="45"/>
      <c r="I489" s="45"/>
      <c r="J489" s="45"/>
      <c r="K489" s="45"/>
      <c r="L489" s="45"/>
      <c r="M489" s="45"/>
      <c r="N489" s="45"/>
      <c r="O489" s="45"/>
      <c r="P489" s="45"/>
      <c r="Q489" s="45"/>
      <c r="R489" s="45"/>
      <c r="S489" s="45"/>
      <c r="T489" s="45"/>
      <c r="U489" s="45"/>
      <c r="V489" s="45"/>
    </row>
    <row r="490">
      <c r="A490" s="196"/>
      <c r="B490" s="188"/>
      <c r="C490" s="157"/>
      <c r="D490" s="157"/>
      <c r="E490" s="86"/>
      <c r="F490" s="86"/>
      <c r="G490" s="114"/>
      <c r="H490" s="45"/>
      <c r="I490" s="45"/>
      <c r="J490" s="45"/>
      <c r="K490" s="45"/>
      <c r="L490" s="45"/>
      <c r="M490" s="45"/>
      <c r="N490" s="45"/>
      <c r="O490" s="45"/>
      <c r="P490" s="45"/>
      <c r="Q490" s="45"/>
      <c r="R490" s="45"/>
      <c r="S490" s="45"/>
      <c r="T490" s="45"/>
      <c r="U490" s="45"/>
      <c r="V490" s="45"/>
    </row>
    <row r="491">
      <c r="A491" s="196"/>
      <c r="B491" s="188"/>
      <c r="C491" s="157"/>
      <c r="D491" s="157"/>
      <c r="E491" s="86"/>
      <c r="F491" s="86"/>
      <c r="G491" s="114"/>
      <c r="H491" s="45"/>
      <c r="I491" s="45"/>
      <c r="J491" s="45"/>
      <c r="K491" s="45"/>
      <c r="L491" s="45"/>
      <c r="M491" s="45"/>
      <c r="N491" s="45"/>
      <c r="O491" s="45"/>
      <c r="P491" s="45"/>
      <c r="Q491" s="45"/>
      <c r="R491" s="45"/>
      <c r="S491" s="45"/>
      <c r="T491" s="45"/>
      <c r="U491" s="45"/>
      <c r="V491" s="45"/>
    </row>
    <row r="492">
      <c r="A492" s="196"/>
      <c r="B492" s="188"/>
      <c r="C492" s="157"/>
      <c r="D492" s="157"/>
      <c r="E492" s="86"/>
      <c r="F492" s="86"/>
      <c r="G492" s="114"/>
      <c r="H492" s="45"/>
      <c r="I492" s="45"/>
      <c r="J492" s="45"/>
      <c r="K492" s="45"/>
      <c r="L492" s="45"/>
      <c r="M492" s="45"/>
      <c r="N492" s="45"/>
      <c r="O492" s="45"/>
      <c r="P492" s="45"/>
      <c r="Q492" s="45"/>
      <c r="R492" s="45"/>
      <c r="S492" s="45"/>
      <c r="T492" s="45"/>
      <c r="U492" s="45"/>
      <c r="V492" s="45"/>
    </row>
    <row r="493">
      <c r="A493" s="196"/>
      <c r="B493" s="188"/>
      <c r="C493" s="157"/>
      <c r="D493" s="157"/>
      <c r="E493" s="86"/>
      <c r="F493" s="86"/>
      <c r="G493" s="114"/>
      <c r="H493" s="45"/>
      <c r="I493" s="45"/>
      <c r="J493" s="45"/>
      <c r="K493" s="45"/>
      <c r="L493" s="45"/>
      <c r="M493" s="45"/>
      <c r="N493" s="45"/>
      <c r="O493" s="45"/>
      <c r="P493" s="45"/>
      <c r="Q493" s="45"/>
      <c r="R493" s="45"/>
      <c r="S493" s="45"/>
      <c r="T493" s="45"/>
      <c r="U493" s="45"/>
      <c r="V493" s="45"/>
    </row>
    <row r="494">
      <c r="A494" s="196"/>
      <c r="B494" s="188"/>
      <c r="C494" s="157"/>
      <c r="D494" s="157"/>
      <c r="E494" s="86"/>
      <c r="F494" s="86"/>
      <c r="G494" s="114"/>
      <c r="H494" s="45"/>
      <c r="I494" s="45"/>
      <c r="J494" s="45"/>
      <c r="K494" s="45"/>
      <c r="L494" s="45"/>
      <c r="M494" s="45"/>
      <c r="N494" s="45"/>
      <c r="O494" s="45"/>
      <c r="P494" s="45"/>
      <c r="Q494" s="45"/>
      <c r="R494" s="45"/>
      <c r="S494" s="45"/>
      <c r="T494" s="45"/>
      <c r="U494" s="45"/>
      <c r="V494" s="45"/>
    </row>
    <row r="495">
      <c r="A495" s="196"/>
      <c r="B495" s="188"/>
      <c r="C495" s="157"/>
      <c r="D495" s="157"/>
      <c r="E495" s="86"/>
      <c r="F495" s="86"/>
      <c r="G495" s="114"/>
      <c r="H495" s="45"/>
      <c r="I495" s="45"/>
      <c r="J495" s="45"/>
      <c r="K495" s="45"/>
      <c r="L495" s="45"/>
      <c r="M495" s="45"/>
      <c r="N495" s="45"/>
      <c r="O495" s="45"/>
      <c r="P495" s="45"/>
      <c r="Q495" s="45"/>
      <c r="R495" s="45"/>
      <c r="S495" s="45"/>
      <c r="T495" s="45"/>
      <c r="U495" s="45"/>
      <c r="V495" s="45"/>
    </row>
    <row r="496">
      <c r="A496" s="196"/>
      <c r="B496" s="188"/>
      <c r="C496" s="157"/>
      <c r="D496" s="157"/>
      <c r="E496" s="86"/>
      <c r="F496" s="86"/>
      <c r="G496" s="114"/>
      <c r="H496" s="45"/>
      <c r="I496" s="45"/>
      <c r="J496" s="45"/>
      <c r="K496" s="45"/>
      <c r="L496" s="45"/>
      <c r="M496" s="45"/>
      <c r="N496" s="45"/>
      <c r="O496" s="45"/>
      <c r="P496" s="45"/>
      <c r="Q496" s="45"/>
      <c r="R496" s="45"/>
      <c r="S496" s="45"/>
      <c r="T496" s="45"/>
      <c r="U496" s="45"/>
      <c r="V496" s="45"/>
    </row>
    <row r="497">
      <c r="A497" s="196"/>
      <c r="B497" s="188"/>
      <c r="C497" s="157"/>
      <c r="D497" s="157"/>
      <c r="E497" s="86"/>
      <c r="F497" s="86"/>
      <c r="G497" s="114"/>
      <c r="H497" s="45"/>
      <c r="I497" s="45"/>
      <c r="J497" s="45"/>
      <c r="K497" s="45"/>
      <c r="L497" s="45"/>
      <c r="M497" s="45"/>
      <c r="N497" s="45"/>
      <c r="O497" s="45"/>
      <c r="P497" s="45"/>
      <c r="Q497" s="45"/>
      <c r="R497" s="45"/>
      <c r="S497" s="45"/>
      <c r="T497" s="45"/>
      <c r="U497" s="45"/>
      <c r="V497" s="45"/>
    </row>
    <row r="498">
      <c r="A498" s="196"/>
      <c r="B498" s="188"/>
      <c r="C498" s="157"/>
      <c r="D498" s="157"/>
      <c r="E498" s="86"/>
      <c r="F498" s="86"/>
      <c r="G498" s="114"/>
      <c r="H498" s="45"/>
      <c r="I498" s="45"/>
      <c r="J498" s="45"/>
      <c r="K498" s="45"/>
      <c r="L498" s="45"/>
      <c r="M498" s="45"/>
      <c r="N498" s="45"/>
      <c r="O498" s="45"/>
      <c r="P498" s="45"/>
      <c r="Q498" s="45"/>
      <c r="R498" s="45"/>
      <c r="S498" s="45"/>
      <c r="T498" s="45"/>
      <c r="U498" s="45"/>
      <c r="V498" s="45"/>
    </row>
    <row r="499">
      <c r="A499" s="196"/>
      <c r="B499" s="188"/>
      <c r="C499" s="157"/>
      <c r="D499" s="157"/>
      <c r="E499" s="86"/>
      <c r="F499" s="86"/>
      <c r="G499" s="114"/>
      <c r="H499" s="45"/>
      <c r="I499" s="45"/>
      <c r="J499" s="45"/>
      <c r="K499" s="45"/>
      <c r="L499" s="45"/>
      <c r="M499" s="45"/>
      <c r="N499" s="45"/>
      <c r="O499" s="45"/>
      <c r="P499" s="45"/>
      <c r="Q499" s="45"/>
      <c r="R499" s="45"/>
      <c r="S499" s="45"/>
      <c r="T499" s="45"/>
      <c r="U499" s="45"/>
      <c r="V499" s="45"/>
    </row>
    <row r="500">
      <c r="A500" s="196"/>
      <c r="B500" s="188"/>
      <c r="C500" s="157"/>
      <c r="D500" s="157"/>
      <c r="E500" s="86"/>
      <c r="F500" s="86"/>
      <c r="G500" s="114"/>
      <c r="H500" s="45"/>
      <c r="I500" s="45"/>
      <c r="J500" s="45"/>
      <c r="K500" s="45"/>
      <c r="L500" s="45"/>
      <c r="M500" s="45"/>
      <c r="N500" s="45"/>
      <c r="O500" s="45"/>
      <c r="P500" s="45"/>
      <c r="Q500" s="45"/>
      <c r="R500" s="45"/>
      <c r="S500" s="45"/>
      <c r="T500" s="45"/>
      <c r="U500" s="45"/>
      <c r="V500" s="45"/>
    </row>
    <row r="501">
      <c r="A501" s="196"/>
      <c r="B501" s="188"/>
      <c r="C501" s="157"/>
      <c r="D501" s="157"/>
      <c r="E501" s="86"/>
      <c r="F501" s="86"/>
      <c r="G501" s="114"/>
      <c r="H501" s="45"/>
      <c r="I501" s="45"/>
      <c r="J501" s="45"/>
      <c r="K501" s="45"/>
      <c r="L501" s="45"/>
      <c r="M501" s="45"/>
      <c r="N501" s="45"/>
      <c r="O501" s="45"/>
      <c r="P501" s="45"/>
      <c r="Q501" s="45"/>
      <c r="R501" s="45"/>
      <c r="S501" s="45"/>
      <c r="T501" s="45"/>
      <c r="U501" s="45"/>
      <c r="V501" s="45"/>
    </row>
    <row r="502">
      <c r="A502" s="196"/>
      <c r="B502" s="188"/>
      <c r="C502" s="157"/>
      <c r="D502" s="157"/>
      <c r="E502" s="86"/>
      <c r="F502" s="86"/>
      <c r="G502" s="114"/>
      <c r="H502" s="45"/>
      <c r="I502" s="45"/>
      <c r="J502" s="45"/>
      <c r="K502" s="45"/>
      <c r="L502" s="45"/>
      <c r="M502" s="45"/>
      <c r="N502" s="45"/>
      <c r="O502" s="45"/>
      <c r="P502" s="45"/>
      <c r="Q502" s="45"/>
      <c r="R502" s="45"/>
      <c r="S502" s="45"/>
      <c r="T502" s="45"/>
      <c r="U502" s="45"/>
      <c r="V502" s="45"/>
    </row>
    <row r="503">
      <c r="A503" s="196"/>
      <c r="B503" s="188"/>
      <c r="C503" s="157"/>
      <c r="D503" s="157"/>
      <c r="E503" s="86"/>
      <c r="F503" s="86"/>
      <c r="G503" s="114"/>
      <c r="H503" s="45"/>
      <c r="I503" s="45"/>
      <c r="J503" s="45"/>
      <c r="K503" s="45"/>
      <c r="L503" s="45"/>
      <c r="M503" s="45"/>
      <c r="N503" s="45"/>
      <c r="O503" s="45"/>
      <c r="P503" s="45"/>
      <c r="Q503" s="45"/>
      <c r="R503" s="45"/>
      <c r="S503" s="45"/>
      <c r="T503" s="45"/>
      <c r="U503" s="45"/>
      <c r="V503" s="45"/>
    </row>
    <row r="504">
      <c r="A504" s="196"/>
      <c r="B504" s="188"/>
      <c r="C504" s="157"/>
      <c r="D504" s="157"/>
      <c r="E504" s="86"/>
      <c r="F504" s="86"/>
      <c r="G504" s="114"/>
      <c r="H504" s="45"/>
      <c r="I504" s="45"/>
      <c r="J504" s="45"/>
      <c r="K504" s="45"/>
      <c r="L504" s="45"/>
      <c r="M504" s="45"/>
      <c r="N504" s="45"/>
      <c r="O504" s="45"/>
      <c r="P504" s="45"/>
      <c r="Q504" s="45"/>
      <c r="R504" s="45"/>
      <c r="S504" s="45"/>
      <c r="T504" s="45"/>
      <c r="U504" s="45"/>
      <c r="V504" s="45"/>
    </row>
    <row r="505">
      <c r="A505" s="196"/>
      <c r="B505" s="188"/>
      <c r="C505" s="157"/>
      <c r="D505" s="157"/>
      <c r="E505" s="86"/>
      <c r="F505" s="86"/>
      <c r="G505" s="114"/>
      <c r="H505" s="45"/>
      <c r="I505" s="45"/>
      <c r="J505" s="45"/>
      <c r="K505" s="45"/>
      <c r="L505" s="45"/>
      <c r="M505" s="45"/>
      <c r="N505" s="45"/>
      <c r="O505" s="45"/>
      <c r="P505" s="45"/>
      <c r="Q505" s="45"/>
      <c r="R505" s="45"/>
      <c r="S505" s="45"/>
      <c r="T505" s="45"/>
      <c r="U505" s="45"/>
      <c r="V505" s="45"/>
    </row>
    <row r="506">
      <c r="A506" s="196"/>
      <c r="B506" s="188"/>
      <c r="C506" s="157"/>
      <c r="D506" s="157"/>
      <c r="E506" s="86"/>
      <c r="F506" s="86"/>
      <c r="G506" s="114"/>
      <c r="H506" s="45"/>
      <c r="I506" s="45"/>
      <c r="J506" s="45"/>
      <c r="K506" s="45"/>
      <c r="L506" s="45"/>
      <c r="M506" s="45"/>
      <c r="N506" s="45"/>
      <c r="O506" s="45"/>
      <c r="P506" s="45"/>
      <c r="Q506" s="45"/>
      <c r="R506" s="45"/>
      <c r="S506" s="45"/>
      <c r="T506" s="45"/>
      <c r="U506" s="45"/>
      <c r="V506" s="45"/>
    </row>
    <row r="507">
      <c r="A507" s="196"/>
      <c r="B507" s="188"/>
      <c r="C507" s="157"/>
      <c r="D507" s="157"/>
      <c r="E507" s="86"/>
      <c r="F507" s="86"/>
      <c r="G507" s="114"/>
      <c r="H507" s="45"/>
      <c r="I507" s="45"/>
      <c r="J507" s="45"/>
      <c r="K507" s="45"/>
      <c r="L507" s="45"/>
      <c r="M507" s="45"/>
      <c r="N507" s="45"/>
      <c r="O507" s="45"/>
      <c r="P507" s="45"/>
      <c r="Q507" s="45"/>
      <c r="R507" s="45"/>
      <c r="S507" s="45"/>
      <c r="T507" s="45"/>
      <c r="U507" s="45"/>
      <c r="V507" s="45"/>
    </row>
    <row r="508">
      <c r="A508" s="196"/>
      <c r="B508" s="188"/>
      <c r="C508" s="157"/>
      <c r="D508" s="157"/>
      <c r="E508" s="86"/>
      <c r="F508" s="86"/>
      <c r="G508" s="114"/>
      <c r="H508" s="45"/>
      <c r="I508" s="45"/>
      <c r="J508" s="45"/>
      <c r="K508" s="45"/>
      <c r="L508" s="45"/>
      <c r="M508" s="45"/>
      <c r="N508" s="45"/>
      <c r="O508" s="45"/>
      <c r="P508" s="45"/>
      <c r="Q508" s="45"/>
      <c r="R508" s="45"/>
      <c r="S508" s="45"/>
      <c r="T508" s="45"/>
      <c r="U508" s="45"/>
      <c r="V508" s="45"/>
    </row>
    <row r="509">
      <c r="A509" s="196"/>
      <c r="B509" s="188"/>
      <c r="C509" s="157"/>
      <c r="D509" s="157"/>
      <c r="E509" s="86"/>
      <c r="F509" s="86"/>
      <c r="G509" s="114"/>
      <c r="H509" s="45"/>
      <c r="I509" s="45"/>
      <c r="J509" s="45"/>
      <c r="K509" s="45"/>
      <c r="L509" s="45"/>
      <c r="M509" s="45"/>
      <c r="N509" s="45"/>
      <c r="O509" s="45"/>
      <c r="P509" s="45"/>
      <c r="Q509" s="45"/>
      <c r="R509" s="45"/>
      <c r="S509" s="45"/>
      <c r="T509" s="45"/>
      <c r="U509" s="45"/>
      <c r="V509" s="45"/>
    </row>
    <row r="510">
      <c r="A510" s="196"/>
      <c r="B510" s="188"/>
      <c r="C510" s="157"/>
      <c r="D510" s="157"/>
      <c r="E510" s="86"/>
      <c r="F510" s="86"/>
      <c r="G510" s="114"/>
      <c r="H510" s="45"/>
      <c r="I510" s="45"/>
      <c r="J510" s="45"/>
      <c r="K510" s="45"/>
      <c r="L510" s="45"/>
      <c r="M510" s="45"/>
      <c r="N510" s="45"/>
      <c r="O510" s="45"/>
      <c r="P510" s="45"/>
      <c r="Q510" s="45"/>
      <c r="R510" s="45"/>
      <c r="S510" s="45"/>
      <c r="T510" s="45"/>
      <c r="U510" s="45"/>
      <c r="V510" s="45"/>
    </row>
    <row r="511">
      <c r="A511" s="196"/>
      <c r="B511" s="188"/>
      <c r="C511" s="157"/>
      <c r="D511" s="157"/>
      <c r="E511" s="86"/>
      <c r="F511" s="86"/>
      <c r="G511" s="114"/>
      <c r="H511" s="45"/>
      <c r="I511" s="45"/>
      <c r="J511" s="45"/>
      <c r="K511" s="45"/>
      <c r="L511" s="45"/>
      <c r="M511" s="45"/>
      <c r="N511" s="45"/>
      <c r="O511" s="45"/>
      <c r="P511" s="45"/>
      <c r="Q511" s="45"/>
      <c r="R511" s="45"/>
      <c r="S511" s="45"/>
      <c r="T511" s="45"/>
      <c r="U511" s="45"/>
      <c r="V511" s="45"/>
    </row>
    <row r="512">
      <c r="A512" s="196"/>
      <c r="B512" s="188"/>
      <c r="C512" s="157"/>
      <c r="D512" s="157"/>
      <c r="E512" s="86"/>
      <c r="F512" s="86"/>
      <c r="G512" s="114"/>
      <c r="H512" s="45"/>
      <c r="I512" s="45"/>
      <c r="J512" s="45"/>
      <c r="K512" s="45"/>
      <c r="L512" s="45"/>
      <c r="M512" s="45"/>
      <c r="N512" s="45"/>
      <c r="O512" s="45"/>
      <c r="P512" s="45"/>
      <c r="Q512" s="45"/>
      <c r="R512" s="45"/>
      <c r="S512" s="45"/>
      <c r="T512" s="45"/>
      <c r="U512" s="45"/>
      <c r="V512" s="45"/>
    </row>
    <row r="513">
      <c r="A513" s="196"/>
      <c r="B513" s="188"/>
      <c r="C513" s="157"/>
      <c r="D513" s="157"/>
      <c r="E513" s="86"/>
      <c r="F513" s="86"/>
      <c r="G513" s="114"/>
      <c r="H513" s="45"/>
      <c r="I513" s="45"/>
      <c r="J513" s="45"/>
      <c r="K513" s="45"/>
      <c r="L513" s="45"/>
      <c r="M513" s="45"/>
      <c r="N513" s="45"/>
      <c r="O513" s="45"/>
      <c r="P513" s="45"/>
      <c r="Q513" s="45"/>
      <c r="R513" s="45"/>
      <c r="S513" s="45"/>
      <c r="T513" s="45"/>
      <c r="U513" s="45"/>
      <c r="V513" s="45"/>
    </row>
    <row r="514">
      <c r="A514" s="196"/>
      <c r="B514" s="188"/>
      <c r="C514" s="157"/>
      <c r="D514" s="157"/>
      <c r="E514" s="86"/>
      <c r="F514" s="86"/>
      <c r="G514" s="114"/>
      <c r="H514" s="45"/>
      <c r="I514" s="45"/>
      <c r="J514" s="45"/>
      <c r="K514" s="45"/>
      <c r="L514" s="45"/>
      <c r="M514" s="45"/>
      <c r="N514" s="45"/>
      <c r="O514" s="45"/>
      <c r="P514" s="45"/>
      <c r="Q514" s="45"/>
      <c r="R514" s="45"/>
      <c r="S514" s="45"/>
      <c r="T514" s="45"/>
      <c r="U514" s="45"/>
      <c r="V514" s="45"/>
    </row>
    <row r="515">
      <c r="A515" s="196"/>
      <c r="B515" s="188"/>
      <c r="C515" s="157"/>
      <c r="D515" s="157"/>
      <c r="E515" s="86"/>
      <c r="F515" s="86"/>
      <c r="G515" s="114"/>
      <c r="H515" s="45"/>
      <c r="I515" s="45"/>
      <c r="J515" s="45"/>
      <c r="K515" s="45"/>
      <c r="L515" s="45"/>
      <c r="M515" s="45"/>
      <c r="N515" s="45"/>
      <c r="O515" s="45"/>
      <c r="P515" s="45"/>
      <c r="Q515" s="45"/>
      <c r="R515" s="45"/>
      <c r="S515" s="45"/>
      <c r="T515" s="45"/>
      <c r="U515" s="45"/>
      <c r="V515" s="45"/>
    </row>
    <row r="516">
      <c r="A516" s="196"/>
      <c r="B516" s="188"/>
      <c r="C516" s="157"/>
      <c r="D516" s="157"/>
      <c r="E516" s="86"/>
      <c r="F516" s="86"/>
      <c r="G516" s="114"/>
      <c r="H516" s="45"/>
      <c r="I516" s="45"/>
      <c r="J516" s="45"/>
      <c r="K516" s="45"/>
      <c r="L516" s="45"/>
      <c r="M516" s="45"/>
      <c r="N516" s="45"/>
      <c r="O516" s="45"/>
      <c r="P516" s="45"/>
      <c r="Q516" s="45"/>
      <c r="R516" s="45"/>
      <c r="S516" s="45"/>
      <c r="T516" s="45"/>
      <c r="U516" s="45"/>
      <c r="V516" s="45"/>
    </row>
    <row r="517">
      <c r="A517" s="196"/>
      <c r="B517" s="188"/>
      <c r="C517" s="157"/>
      <c r="D517" s="157"/>
      <c r="E517" s="86"/>
      <c r="F517" s="86"/>
      <c r="G517" s="114"/>
      <c r="H517" s="45"/>
      <c r="I517" s="45"/>
      <c r="J517" s="45"/>
      <c r="K517" s="45"/>
      <c r="L517" s="45"/>
      <c r="M517" s="45"/>
      <c r="N517" s="45"/>
      <c r="O517" s="45"/>
      <c r="P517" s="45"/>
      <c r="Q517" s="45"/>
      <c r="R517" s="45"/>
      <c r="S517" s="45"/>
      <c r="T517" s="45"/>
      <c r="U517" s="45"/>
      <c r="V517" s="45"/>
    </row>
    <row r="518">
      <c r="A518" s="196"/>
      <c r="B518" s="188"/>
      <c r="C518" s="157"/>
      <c r="D518" s="157"/>
      <c r="E518" s="86"/>
      <c r="F518" s="86"/>
      <c r="G518" s="114"/>
      <c r="H518" s="45"/>
      <c r="I518" s="45"/>
      <c r="J518" s="45"/>
      <c r="K518" s="45"/>
      <c r="L518" s="45"/>
      <c r="M518" s="45"/>
      <c r="N518" s="45"/>
      <c r="O518" s="45"/>
      <c r="P518" s="45"/>
      <c r="Q518" s="45"/>
      <c r="R518" s="45"/>
      <c r="S518" s="45"/>
      <c r="T518" s="45"/>
      <c r="U518" s="45"/>
      <c r="V518" s="45"/>
    </row>
    <row r="519">
      <c r="A519" s="196"/>
      <c r="B519" s="188"/>
      <c r="C519" s="157"/>
      <c r="D519" s="157"/>
      <c r="E519" s="86"/>
      <c r="F519" s="86"/>
      <c r="G519" s="114"/>
      <c r="H519" s="45"/>
      <c r="I519" s="45"/>
      <c r="J519" s="45"/>
      <c r="K519" s="45"/>
      <c r="L519" s="45"/>
      <c r="M519" s="45"/>
      <c r="N519" s="45"/>
      <c r="O519" s="45"/>
      <c r="P519" s="45"/>
      <c r="Q519" s="45"/>
      <c r="R519" s="45"/>
      <c r="S519" s="45"/>
      <c r="T519" s="45"/>
      <c r="U519" s="45"/>
      <c r="V519" s="45"/>
    </row>
    <row r="520">
      <c r="A520" s="196"/>
      <c r="B520" s="188"/>
      <c r="C520" s="157"/>
      <c r="D520" s="157"/>
      <c r="E520" s="86"/>
      <c r="F520" s="86"/>
      <c r="G520" s="114"/>
      <c r="H520" s="45"/>
      <c r="I520" s="45"/>
      <c r="J520" s="45"/>
      <c r="K520" s="45"/>
      <c r="L520" s="45"/>
      <c r="M520" s="45"/>
      <c r="N520" s="45"/>
      <c r="O520" s="45"/>
      <c r="P520" s="45"/>
      <c r="Q520" s="45"/>
      <c r="R520" s="45"/>
      <c r="S520" s="45"/>
      <c r="T520" s="45"/>
      <c r="U520" s="45"/>
      <c r="V520" s="45"/>
    </row>
    <row r="521">
      <c r="A521" s="196"/>
      <c r="B521" s="188"/>
      <c r="C521" s="157"/>
      <c r="D521" s="157"/>
      <c r="E521" s="86"/>
      <c r="F521" s="86"/>
      <c r="G521" s="114"/>
      <c r="H521" s="45"/>
      <c r="I521" s="45"/>
      <c r="J521" s="45"/>
      <c r="K521" s="45"/>
      <c r="L521" s="45"/>
      <c r="M521" s="45"/>
      <c r="N521" s="45"/>
      <c r="O521" s="45"/>
      <c r="P521" s="45"/>
      <c r="Q521" s="45"/>
      <c r="R521" s="45"/>
      <c r="S521" s="45"/>
      <c r="T521" s="45"/>
      <c r="U521" s="45"/>
      <c r="V521" s="45"/>
    </row>
    <row r="522">
      <c r="A522" s="196"/>
      <c r="B522" s="188"/>
      <c r="C522" s="157"/>
      <c r="D522" s="157"/>
      <c r="E522" s="86"/>
      <c r="F522" s="86"/>
      <c r="G522" s="114"/>
      <c r="H522" s="45"/>
      <c r="I522" s="45"/>
      <c r="J522" s="45"/>
      <c r="K522" s="45"/>
      <c r="L522" s="45"/>
      <c r="M522" s="45"/>
      <c r="N522" s="45"/>
      <c r="O522" s="45"/>
      <c r="P522" s="45"/>
      <c r="Q522" s="45"/>
      <c r="R522" s="45"/>
      <c r="S522" s="45"/>
      <c r="T522" s="45"/>
      <c r="U522" s="45"/>
      <c r="V522" s="45"/>
    </row>
    <row r="523">
      <c r="A523" s="196"/>
      <c r="B523" s="188"/>
      <c r="C523" s="157"/>
      <c r="D523" s="157"/>
      <c r="E523" s="86"/>
      <c r="F523" s="86"/>
      <c r="G523" s="114"/>
      <c r="H523" s="45"/>
      <c r="I523" s="45"/>
      <c r="J523" s="45"/>
      <c r="K523" s="45"/>
      <c r="L523" s="45"/>
      <c r="M523" s="45"/>
      <c r="N523" s="45"/>
      <c r="O523" s="45"/>
      <c r="P523" s="45"/>
      <c r="Q523" s="45"/>
      <c r="R523" s="45"/>
      <c r="S523" s="45"/>
      <c r="T523" s="45"/>
      <c r="U523" s="45"/>
      <c r="V523" s="45"/>
    </row>
    <row r="524">
      <c r="A524" s="196"/>
      <c r="B524" s="188"/>
      <c r="C524" s="157"/>
      <c r="D524" s="157"/>
      <c r="E524" s="86"/>
      <c r="F524" s="86"/>
      <c r="G524" s="114"/>
      <c r="H524" s="45"/>
      <c r="I524" s="45"/>
      <c r="J524" s="45"/>
      <c r="K524" s="45"/>
      <c r="L524" s="45"/>
      <c r="M524" s="45"/>
      <c r="N524" s="45"/>
      <c r="O524" s="45"/>
      <c r="P524" s="45"/>
      <c r="Q524" s="45"/>
      <c r="R524" s="45"/>
      <c r="S524" s="45"/>
      <c r="T524" s="45"/>
      <c r="U524" s="45"/>
      <c r="V524" s="45"/>
    </row>
    <row r="525">
      <c r="A525" s="196"/>
      <c r="B525" s="188"/>
      <c r="C525" s="157"/>
      <c r="D525" s="157"/>
      <c r="E525" s="86"/>
      <c r="F525" s="86"/>
      <c r="G525" s="114"/>
      <c r="H525" s="45"/>
      <c r="I525" s="45"/>
      <c r="J525" s="45"/>
      <c r="K525" s="45"/>
      <c r="L525" s="45"/>
      <c r="M525" s="45"/>
      <c r="N525" s="45"/>
      <c r="O525" s="45"/>
      <c r="P525" s="45"/>
      <c r="Q525" s="45"/>
      <c r="R525" s="45"/>
      <c r="S525" s="45"/>
      <c r="T525" s="45"/>
      <c r="U525" s="45"/>
      <c r="V525" s="45"/>
    </row>
    <row r="526">
      <c r="A526" s="196"/>
      <c r="B526" s="188"/>
      <c r="C526" s="157"/>
      <c r="D526" s="157"/>
      <c r="E526" s="86"/>
      <c r="F526" s="86"/>
      <c r="G526" s="114"/>
      <c r="H526" s="45"/>
      <c r="I526" s="45"/>
      <c r="J526" s="45"/>
      <c r="K526" s="45"/>
      <c r="L526" s="45"/>
      <c r="M526" s="45"/>
      <c r="N526" s="45"/>
      <c r="O526" s="45"/>
      <c r="P526" s="45"/>
      <c r="Q526" s="45"/>
      <c r="R526" s="45"/>
      <c r="S526" s="45"/>
      <c r="T526" s="45"/>
      <c r="U526" s="45"/>
      <c r="V526" s="45"/>
    </row>
    <row r="527">
      <c r="A527" s="196"/>
      <c r="B527" s="188"/>
      <c r="C527" s="157"/>
      <c r="D527" s="157"/>
      <c r="E527" s="86"/>
      <c r="F527" s="86"/>
      <c r="G527" s="114"/>
      <c r="H527" s="45"/>
      <c r="I527" s="45"/>
      <c r="J527" s="45"/>
      <c r="K527" s="45"/>
      <c r="L527" s="45"/>
      <c r="M527" s="45"/>
      <c r="N527" s="45"/>
      <c r="O527" s="45"/>
      <c r="P527" s="45"/>
      <c r="Q527" s="45"/>
      <c r="R527" s="45"/>
      <c r="S527" s="45"/>
      <c r="T527" s="45"/>
      <c r="U527" s="45"/>
      <c r="V527" s="45"/>
    </row>
    <row r="528">
      <c r="A528" s="196"/>
      <c r="B528" s="188"/>
      <c r="C528" s="157"/>
      <c r="D528" s="157"/>
      <c r="E528" s="86"/>
      <c r="F528" s="86"/>
      <c r="G528" s="114"/>
      <c r="H528" s="45"/>
      <c r="I528" s="45"/>
      <c r="J528" s="45"/>
      <c r="K528" s="45"/>
      <c r="L528" s="45"/>
      <c r="M528" s="45"/>
      <c r="N528" s="45"/>
      <c r="O528" s="45"/>
      <c r="P528" s="45"/>
      <c r="Q528" s="45"/>
      <c r="R528" s="45"/>
      <c r="S528" s="45"/>
      <c r="T528" s="45"/>
      <c r="U528" s="45"/>
      <c r="V528" s="45"/>
    </row>
    <row r="529">
      <c r="A529" s="196"/>
      <c r="B529" s="188"/>
      <c r="C529" s="157"/>
      <c r="D529" s="157"/>
      <c r="E529" s="86"/>
      <c r="F529" s="86"/>
      <c r="G529" s="114"/>
      <c r="H529" s="45"/>
      <c r="I529" s="45"/>
      <c r="J529" s="45"/>
      <c r="K529" s="45"/>
      <c r="L529" s="45"/>
      <c r="M529" s="45"/>
      <c r="N529" s="45"/>
      <c r="O529" s="45"/>
      <c r="P529" s="45"/>
      <c r="Q529" s="45"/>
      <c r="R529" s="45"/>
      <c r="S529" s="45"/>
      <c r="T529" s="45"/>
      <c r="U529" s="45"/>
      <c r="V529" s="45"/>
    </row>
    <row r="530">
      <c r="A530" s="196"/>
      <c r="B530" s="188"/>
      <c r="C530" s="157"/>
      <c r="D530" s="157"/>
      <c r="E530" s="86"/>
      <c r="F530" s="86"/>
      <c r="G530" s="114"/>
      <c r="H530" s="45"/>
      <c r="I530" s="45"/>
      <c r="J530" s="45"/>
      <c r="K530" s="45"/>
      <c r="L530" s="45"/>
      <c r="M530" s="45"/>
      <c r="N530" s="45"/>
      <c r="O530" s="45"/>
      <c r="P530" s="45"/>
      <c r="Q530" s="45"/>
      <c r="R530" s="45"/>
      <c r="S530" s="45"/>
      <c r="T530" s="45"/>
      <c r="U530" s="45"/>
      <c r="V530" s="45"/>
    </row>
    <row r="531">
      <c r="A531" s="196"/>
      <c r="B531" s="188"/>
      <c r="C531" s="157"/>
      <c r="D531" s="157"/>
      <c r="E531" s="86"/>
      <c r="F531" s="86"/>
      <c r="G531" s="114"/>
      <c r="H531" s="45"/>
      <c r="I531" s="45"/>
      <c r="J531" s="45"/>
      <c r="K531" s="45"/>
      <c r="L531" s="45"/>
      <c r="M531" s="45"/>
      <c r="N531" s="45"/>
      <c r="O531" s="45"/>
      <c r="P531" s="45"/>
      <c r="Q531" s="45"/>
      <c r="R531" s="45"/>
      <c r="S531" s="45"/>
      <c r="T531" s="45"/>
      <c r="U531" s="45"/>
      <c r="V531" s="45"/>
    </row>
    <row r="532">
      <c r="A532" s="196"/>
      <c r="B532" s="188"/>
      <c r="C532" s="157"/>
      <c r="D532" s="157"/>
      <c r="E532" s="86"/>
      <c r="F532" s="86"/>
      <c r="G532" s="114"/>
      <c r="H532" s="45"/>
      <c r="I532" s="45"/>
      <c r="J532" s="45"/>
      <c r="K532" s="45"/>
      <c r="L532" s="45"/>
      <c r="M532" s="45"/>
      <c r="N532" s="45"/>
      <c r="O532" s="45"/>
      <c r="P532" s="45"/>
      <c r="Q532" s="45"/>
      <c r="R532" s="45"/>
      <c r="S532" s="45"/>
      <c r="T532" s="45"/>
      <c r="U532" s="45"/>
      <c r="V532" s="45"/>
    </row>
    <row r="533">
      <c r="A533" s="196"/>
      <c r="B533" s="188"/>
      <c r="C533" s="157"/>
      <c r="D533" s="157"/>
      <c r="E533" s="86"/>
      <c r="F533" s="86"/>
      <c r="G533" s="114"/>
      <c r="H533" s="45"/>
      <c r="I533" s="45"/>
      <c r="J533" s="45"/>
      <c r="K533" s="45"/>
      <c r="L533" s="45"/>
      <c r="M533" s="45"/>
      <c r="N533" s="45"/>
      <c r="O533" s="45"/>
      <c r="P533" s="45"/>
      <c r="Q533" s="45"/>
      <c r="R533" s="45"/>
      <c r="S533" s="45"/>
      <c r="T533" s="45"/>
      <c r="U533" s="45"/>
      <c r="V533" s="45"/>
    </row>
    <row r="534">
      <c r="A534" s="196"/>
      <c r="B534" s="188"/>
      <c r="C534" s="157"/>
      <c r="D534" s="157"/>
      <c r="E534" s="86"/>
      <c r="F534" s="86"/>
      <c r="G534" s="114"/>
      <c r="H534" s="45"/>
      <c r="I534" s="45"/>
      <c r="J534" s="45"/>
      <c r="K534" s="45"/>
      <c r="L534" s="45"/>
      <c r="M534" s="45"/>
      <c r="N534" s="45"/>
      <c r="O534" s="45"/>
      <c r="P534" s="45"/>
      <c r="Q534" s="45"/>
      <c r="R534" s="45"/>
      <c r="S534" s="45"/>
      <c r="T534" s="45"/>
      <c r="U534" s="45"/>
      <c r="V534" s="45"/>
    </row>
    <row r="535">
      <c r="A535" s="196"/>
      <c r="B535" s="188"/>
      <c r="C535" s="157"/>
      <c r="D535" s="157"/>
      <c r="E535" s="86"/>
      <c r="F535" s="86"/>
      <c r="G535" s="114"/>
      <c r="H535" s="45"/>
      <c r="I535" s="45"/>
      <c r="J535" s="45"/>
      <c r="K535" s="45"/>
      <c r="L535" s="45"/>
      <c r="M535" s="45"/>
      <c r="N535" s="45"/>
      <c r="O535" s="45"/>
      <c r="P535" s="45"/>
      <c r="Q535" s="45"/>
      <c r="R535" s="45"/>
      <c r="S535" s="45"/>
      <c r="T535" s="45"/>
      <c r="U535" s="45"/>
      <c r="V535" s="45"/>
    </row>
    <row r="536">
      <c r="A536" s="196"/>
      <c r="B536" s="188"/>
      <c r="C536" s="157"/>
      <c r="D536" s="157"/>
      <c r="E536" s="86"/>
      <c r="F536" s="86"/>
      <c r="G536" s="114"/>
      <c r="H536" s="45"/>
      <c r="I536" s="45"/>
      <c r="J536" s="45"/>
      <c r="K536" s="45"/>
      <c r="L536" s="45"/>
      <c r="M536" s="45"/>
      <c r="N536" s="45"/>
      <c r="O536" s="45"/>
      <c r="P536" s="45"/>
      <c r="Q536" s="45"/>
      <c r="R536" s="45"/>
      <c r="S536" s="45"/>
      <c r="T536" s="45"/>
      <c r="U536" s="45"/>
      <c r="V536" s="45"/>
    </row>
    <row r="537">
      <c r="A537" s="196"/>
      <c r="B537" s="188"/>
      <c r="C537" s="157"/>
      <c r="D537" s="157"/>
      <c r="E537" s="86"/>
      <c r="F537" s="86"/>
      <c r="G537" s="114"/>
      <c r="H537" s="45"/>
      <c r="I537" s="45"/>
      <c r="J537" s="45"/>
      <c r="K537" s="45"/>
      <c r="L537" s="45"/>
      <c r="M537" s="45"/>
      <c r="N537" s="45"/>
      <c r="O537" s="45"/>
      <c r="P537" s="45"/>
      <c r="Q537" s="45"/>
      <c r="R537" s="45"/>
      <c r="S537" s="45"/>
      <c r="T537" s="45"/>
      <c r="U537" s="45"/>
      <c r="V537" s="45"/>
    </row>
    <row r="538">
      <c r="A538" s="196"/>
      <c r="B538" s="188"/>
      <c r="C538" s="157"/>
      <c r="D538" s="157"/>
      <c r="E538" s="86"/>
      <c r="F538" s="86"/>
      <c r="G538" s="114"/>
      <c r="H538" s="45"/>
      <c r="I538" s="45"/>
      <c r="J538" s="45"/>
      <c r="K538" s="45"/>
      <c r="L538" s="45"/>
      <c r="M538" s="45"/>
      <c r="N538" s="45"/>
      <c r="O538" s="45"/>
      <c r="P538" s="45"/>
      <c r="Q538" s="45"/>
      <c r="R538" s="45"/>
      <c r="S538" s="45"/>
      <c r="T538" s="45"/>
      <c r="U538" s="45"/>
      <c r="V538" s="45"/>
    </row>
    <row r="539">
      <c r="A539" s="196"/>
      <c r="B539" s="188"/>
      <c r="C539" s="157"/>
      <c r="D539" s="157"/>
      <c r="E539" s="86"/>
      <c r="F539" s="86"/>
      <c r="G539" s="114"/>
      <c r="H539" s="45"/>
      <c r="I539" s="45"/>
      <c r="J539" s="45"/>
      <c r="K539" s="45"/>
      <c r="L539" s="45"/>
      <c r="M539" s="45"/>
      <c r="N539" s="45"/>
      <c r="O539" s="45"/>
      <c r="P539" s="45"/>
      <c r="Q539" s="45"/>
      <c r="R539" s="45"/>
      <c r="S539" s="45"/>
      <c r="T539" s="45"/>
      <c r="U539" s="45"/>
      <c r="V539" s="45"/>
    </row>
    <row r="540">
      <c r="A540" s="196"/>
      <c r="B540" s="188"/>
      <c r="C540" s="157"/>
      <c r="D540" s="157"/>
      <c r="E540" s="86"/>
      <c r="F540" s="86"/>
      <c r="G540" s="114"/>
      <c r="H540" s="45"/>
      <c r="I540" s="45"/>
      <c r="J540" s="45"/>
      <c r="K540" s="45"/>
      <c r="L540" s="45"/>
      <c r="M540" s="45"/>
      <c r="N540" s="45"/>
      <c r="O540" s="45"/>
      <c r="P540" s="45"/>
      <c r="Q540" s="45"/>
      <c r="R540" s="45"/>
      <c r="S540" s="45"/>
      <c r="T540" s="45"/>
      <c r="U540" s="45"/>
      <c r="V540" s="45"/>
    </row>
    <row r="541">
      <c r="A541" s="196"/>
      <c r="B541" s="188"/>
      <c r="C541" s="157"/>
      <c r="D541" s="157"/>
      <c r="E541" s="86"/>
      <c r="F541" s="86"/>
      <c r="G541" s="114"/>
      <c r="H541" s="45"/>
      <c r="I541" s="45"/>
      <c r="J541" s="45"/>
      <c r="K541" s="45"/>
      <c r="L541" s="45"/>
      <c r="M541" s="45"/>
      <c r="N541" s="45"/>
      <c r="O541" s="45"/>
      <c r="P541" s="45"/>
      <c r="Q541" s="45"/>
      <c r="R541" s="45"/>
      <c r="S541" s="45"/>
      <c r="T541" s="45"/>
      <c r="U541" s="45"/>
      <c r="V541" s="45"/>
    </row>
    <row r="542">
      <c r="A542" s="196"/>
      <c r="B542" s="188"/>
      <c r="C542" s="157"/>
      <c r="D542" s="157"/>
      <c r="E542" s="86"/>
      <c r="F542" s="86"/>
      <c r="G542" s="114"/>
      <c r="H542" s="45"/>
      <c r="I542" s="45"/>
      <c r="J542" s="45"/>
      <c r="K542" s="45"/>
      <c r="L542" s="45"/>
      <c r="M542" s="45"/>
      <c r="N542" s="45"/>
      <c r="O542" s="45"/>
      <c r="P542" s="45"/>
      <c r="Q542" s="45"/>
      <c r="R542" s="45"/>
      <c r="S542" s="45"/>
      <c r="T542" s="45"/>
      <c r="U542" s="45"/>
      <c r="V542" s="45"/>
    </row>
    <row r="543">
      <c r="A543" s="196"/>
      <c r="B543" s="188"/>
      <c r="C543" s="157"/>
      <c r="D543" s="157"/>
      <c r="E543" s="86"/>
      <c r="F543" s="86"/>
      <c r="G543" s="114"/>
      <c r="H543" s="45"/>
      <c r="I543" s="45"/>
      <c r="J543" s="45"/>
      <c r="K543" s="45"/>
      <c r="L543" s="45"/>
      <c r="M543" s="45"/>
      <c r="N543" s="45"/>
      <c r="O543" s="45"/>
      <c r="P543" s="45"/>
      <c r="Q543" s="45"/>
      <c r="R543" s="45"/>
      <c r="S543" s="45"/>
      <c r="T543" s="45"/>
      <c r="U543" s="45"/>
      <c r="V543" s="45"/>
    </row>
    <row r="544">
      <c r="A544" s="196"/>
      <c r="B544" s="188"/>
      <c r="C544" s="157"/>
      <c r="D544" s="157"/>
      <c r="E544" s="86"/>
      <c r="F544" s="86"/>
      <c r="G544" s="114"/>
      <c r="H544" s="45"/>
      <c r="I544" s="45"/>
      <c r="J544" s="45"/>
      <c r="K544" s="45"/>
      <c r="L544" s="45"/>
      <c r="M544" s="45"/>
      <c r="N544" s="45"/>
      <c r="O544" s="45"/>
      <c r="P544" s="45"/>
      <c r="Q544" s="45"/>
      <c r="R544" s="45"/>
      <c r="S544" s="45"/>
      <c r="T544" s="45"/>
      <c r="U544" s="45"/>
      <c r="V544" s="45"/>
    </row>
    <row r="545">
      <c r="A545" s="196"/>
      <c r="B545" s="188"/>
      <c r="C545" s="157"/>
      <c r="D545" s="157"/>
      <c r="E545" s="86"/>
      <c r="F545" s="86"/>
      <c r="G545" s="114"/>
      <c r="H545" s="45"/>
      <c r="I545" s="45"/>
      <c r="J545" s="45"/>
      <c r="K545" s="45"/>
      <c r="L545" s="45"/>
      <c r="M545" s="45"/>
      <c r="N545" s="45"/>
      <c r="O545" s="45"/>
      <c r="P545" s="45"/>
      <c r="Q545" s="45"/>
      <c r="R545" s="45"/>
      <c r="S545" s="45"/>
      <c r="T545" s="45"/>
      <c r="U545" s="45"/>
      <c r="V545" s="45"/>
    </row>
    <row r="546">
      <c r="A546" s="196"/>
      <c r="B546" s="188"/>
      <c r="C546" s="157"/>
      <c r="D546" s="157"/>
      <c r="E546" s="86"/>
      <c r="F546" s="86"/>
      <c r="G546" s="114"/>
      <c r="H546" s="45"/>
      <c r="I546" s="45"/>
      <c r="J546" s="45"/>
      <c r="K546" s="45"/>
      <c r="L546" s="45"/>
      <c r="M546" s="45"/>
      <c r="N546" s="45"/>
      <c r="O546" s="45"/>
      <c r="P546" s="45"/>
      <c r="Q546" s="45"/>
      <c r="R546" s="45"/>
      <c r="S546" s="45"/>
      <c r="T546" s="45"/>
      <c r="U546" s="45"/>
      <c r="V546" s="45"/>
    </row>
    <row r="547">
      <c r="A547" s="196"/>
      <c r="B547" s="188"/>
      <c r="C547" s="157"/>
      <c r="D547" s="157"/>
      <c r="E547" s="86"/>
      <c r="F547" s="86"/>
      <c r="G547" s="114"/>
      <c r="H547" s="45"/>
      <c r="I547" s="45"/>
      <c r="J547" s="45"/>
      <c r="K547" s="45"/>
      <c r="L547" s="45"/>
      <c r="M547" s="45"/>
      <c r="N547" s="45"/>
      <c r="O547" s="45"/>
      <c r="P547" s="45"/>
      <c r="Q547" s="45"/>
      <c r="R547" s="45"/>
      <c r="S547" s="45"/>
      <c r="T547" s="45"/>
      <c r="U547" s="45"/>
      <c r="V547" s="45"/>
    </row>
    <row r="548">
      <c r="A548" s="196"/>
      <c r="B548" s="188"/>
      <c r="C548" s="157"/>
      <c r="D548" s="157"/>
      <c r="E548" s="86"/>
      <c r="F548" s="86"/>
      <c r="G548" s="114"/>
      <c r="H548" s="45"/>
      <c r="I548" s="45"/>
      <c r="J548" s="45"/>
      <c r="K548" s="45"/>
      <c r="L548" s="45"/>
      <c r="M548" s="45"/>
      <c r="N548" s="45"/>
      <c r="O548" s="45"/>
      <c r="P548" s="45"/>
      <c r="Q548" s="45"/>
      <c r="R548" s="45"/>
      <c r="S548" s="45"/>
      <c r="T548" s="45"/>
      <c r="U548" s="45"/>
      <c r="V548" s="45"/>
    </row>
    <row r="549">
      <c r="A549" s="196"/>
      <c r="B549" s="188"/>
      <c r="C549" s="157"/>
      <c r="D549" s="157"/>
      <c r="E549" s="86"/>
      <c r="F549" s="86"/>
      <c r="G549" s="114"/>
      <c r="H549" s="45"/>
      <c r="I549" s="45"/>
      <c r="J549" s="45"/>
      <c r="K549" s="45"/>
      <c r="L549" s="45"/>
      <c r="M549" s="45"/>
      <c r="N549" s="45"/>
      <c r="O549" s="45"/>
      <c r="P549" s="45"/>
      <c r="Q549" s="45"/>
      <c r="R549" s="45"/>
      <c r="S549" s="45"/>
      <c r="T549" s="45"/>
      <c r="U549" s="45"/>
      <c r="V549" s="45"/>
    </row>
    <row r="550">
      <c r="A550" s="196"/>
      <c r="B550" s="188"/>
      <c r="C550" s="157"/>
      <c r="D550" s="157"/>
      <c r="E550" s="86"/>
      <c r="F550" s="86"/>
      <c r="G550" s="114"/>
      <c r="H550" s="45"/>
      <c r="I550" s="45"/>
      <c r="J550" s="45"/>
      <c r="K550" s="45"/>
      <c r="L550" s="45"/>
      <c r="M550" s="45"/>
      <c r="N550" s="45"/>
      <c r="O550" s="45"/>
      <c r="P550" s="45"/>
      <c r="Q550" s="45"/>
      <c r="R550" s="45"/>
      <c r="S550" s="45"/>
      <c r="T550" s="45"/>
      <c r="U550" s="45"/>
      <c r="V550" s="45"/>
    </row>
    <row r="551">
      <c r="A551" s="196"/>
      <c r="B551" s="188"/>
      <c r="C551" s="157"/>
      <c r="D551" s="157"/>
      <c r="E551" s="86"/>
      <c r="F551" s="86"/>
      <c r="G551" s="114"/>
      <c r="H551" s="45"/>
      <c r="I551" s="45"/>
      <c r="J551" s="45"/>
      <c r="K551" s="45"/>
      <c r="L551" s="45"/>
      <c r="M551" s="45"/>
      <c r="N551" s="45"/>
      <c r="O551" s="45"/>
      <c r="P551" s="45"/>
      <c r="Q551" s="45"/>
      <c r="R551" s="45"/>
      <c r="S551" s="45"/>
      <c r="T551" s="45"/>
      <c r="U551" s="45"/>
      <c r="V551" s="45"/>
    </row>
    <row r="552">
      <c r="A552" s="196"/>
      <c r="B552" s="188"/>
      <c r="C552" s="157"/>
      <c r="D552" s="157"/>
      <c r="E552" s="86"/>
      <c r="F552" s="86"/>
      <c r="G552" s="114"/>
      <c r="H552" s="45"/>
      <c r="I552" s="45"/>
      <c r="J552" s="45"/>
      <c r="K552" s="45"/>
      <c r="L552" s="45"/>
      <c r="M552" s="45"/>
      <c r="N552" s="45"/>
      <c r="O552" s="45"/>
      <c r="P552" s="45"/>
      <c r="Q552" s="45"/>
      <c r="R552" s="45"/>
      <c r="S552" s="45"/>
      <c r="T552" s="45"/>
      <c r="U552" s="45"/>
      <c r="V552" s="45"/>
    </row>
    <row r="553">
      <c r="A553" s="196"/>
      <c r="B553" s="188"/>
      <c r="C553" s="157"/>
      <c r="D553" s="157"/>
      <c r="E553" s="86"/>
      <c r="F553" s="86"/>
      <c r="G553" s="114"/>
      <c r="H553" s="45"/>
      <c r="I553" s="45"/>
      <c r="J553" s="45"/>
      <c r="K553" s="45"/>
      <c r="L553" s="45"/>
      <c r="M553" s="45"/>
      <c r="N553" s="45"/>
      <c r="O553" s="45"/>
      <c r="P553" s="45"/>
      <c r="Q553" s="45"/>
      <c r="R553" s="45"/>
      <c r="S553" s="45"/>
      <c r="T553" s="45"/>
      <c r="U553" s="45"/>
      <c r="V553" s="45"/>
    </row>
    <row r="554">
      <c r="A554" s="196"/>
      <c r="B554" s="188"/>
      <c r="C554" s="157"/>
      <c r="D554" s="157"/>
      <c r="E554" s="86"/>
      <c r="F554" s="86"/>
      <c r="G554" s="114"/>
      <c r="H554" s="45"/>
      <c r="I554" s="45"/>
      <c r="J554" s="45"/>
      <c r="K554" s="45"/>
      <c r="L554" s="45"/>
      <c r="M554" s="45"/>
      <c r="N554" s="45"/>
      <c r="O554" s="45"/>
      <c r="P554" s="45"/>
      <c r="Q554" s="45"/>
      <c r="R554" s="45"/>
      <c r="S554" s="45"/>
      <c r="T554" s="45"/>
      <c r="U554" s="45"/>
      <c r="V554" s="45"/>
    </row>
    <row r="555">
      <c r="A555" s="196"/>
      <c r="B555" s="188"/>
      <c r="C555" s="157"/>
      <c r="D555" s="157"/>
      <c r="E555" s="86"/>
      <c r="F555" s="86"/>
      <c r="G555" s="114"/>
      <c r="H555" s="45"/>
      <c r="I555" s="45"/>
      <c r="J555" s="45"/>
      <c r="K555" s="45"/>
      <c r="L555" s="45"/>
      <c r="M555" s="45"/>
      <c r="N555" s="45"/>
      <c r="O555" s="45"/>
      <c r="P555" s="45"/>
      <c r="Q555" s="45"/>
      <c r="R555" s="45"/>
      <c r="S555" s="45"/>
      <c r="T555" s="45"/>
      <c r="U555" s="45"/>
      <c r="V555" s="45"/>
    </row>
    <row r="556">
      <c r="A556" s="196"/>
      <c r="B556" s="188"/>
      <c r="C556" s="157"/>
      <c r="D556" s="157"/>
      <c r="E556" s="86"/>
      <c r="F556" s="86"/>
      <c r="G556" s="114"/>
      <c r="H556" s="45"/>
      <c r="I556" s="45"/>
      <c r="J556" s="45"/>
      <c r="K556" s="45"/>
      <c r="L556" s="45"/>
      <c r="M556" s="45"/>
      <c r="N556" s="45"/>
      <c r="O556" s="45"/>
      <c r="P556" s="45"/>
      <c r="Q556" s="45"/>
      <c r="R556" s="45"/>
      <c r="S556" s="45"/>
      <c r="T556" s="45"/>
      <c r="U556" s="45"/>
      <c r="V556" s="45"/>
    </row>
    <row r="557">
      <c r="A557" s="196"/>
      <c r="B557" s="188"/>
      <c r="C557" s="157"/>
      <c r="D557" s="157"/>
      <c r="E557" s="86"/>
      <c r="F557" s="86"/>
      <c r="G557" s="114"/>
      <c r="H557" s="45"/>
      <c r="I557" s="45"/>
      <c r="J557" s="45"/>
      <c r="K557" s="45"/>
      <c r="L557" s="45"/>
      <c r="M557" s="45"/>
      <c r="N557" s="45"/>
      <c r="O557" s="45"/>
      <c r="P557" s="45"/>
      <c r="Q557" s="45"/>
      <c r="R557" s="45"/>
      <c r="S557" s="45"/>
      <c r="T557" s="45"/>
      <c r="U557" s="45"/>
      <c r="V557" s="45"/>
    </row>
    <row r="558">
      <c r="A558" s="196"/>
      <c r="B558" s="188"/>
      <c r="C558" s="157"/>
      <c r="D558" s="157"/>
      <c r="E558" s="86"/>
      <c r="F558" s="86"/>
      <c r="G558" s="114"/>
      <c r="H558" s="45"/>
      <c r="I558" s="45"/>
      <c r="J558" s="45"/>
      <c r="K558" s="45"/>
      <c r="L558" s="45"/>
      <c r="M558" s="45"/>
      <c r="N558" s="45"/>
      <c r="O558" s="45"/>
      <c r="P558" s="45"/>
      <c r="Q558" s="45"/>
      <c r="R558" s="45"/>
      <c r="S558" s="45"/>
      <c r="T558" s="45"/>
      <c r="U558" s="45"/>
      <c r="V558" s="45"/>
    </row>
    <row r="559">
      <c r="A559" s="196"/>
      <c r="B559" s="188"/>
      <c r="C559" s="157"/>
      <c r="D559" s="157"/>
      <c r="E559" s="86"/>
      <c r="F559" s="86"/>
      <c r="G559" s="114"/>
      <c r="H559" s="45"/>
      <c r="I559" s="45"/>
      <c r="J559" s="45"/>
      <c r="K559" s="45"/>
      <c r="L559" s="45"/>
      <c r="M559" s="45"/>
      <c r="N559" s="45"/>
      <c r="O559" s="45"/>
      <c r="P559" s="45"/>
      <c r="Q559" s="45"/>
      <c r="R559" s="45"/>
      <c r="S559" s="45"/>
      <c r="T559" s="45"/>
      <c r="U559" s="45"/>
      <c r="V559" s="45"/>
    </row>
    <row r="560">
      <c r="A560" s="196"/>
      <c r="B560" s="188"/>
      <c r="C560" s="157"/>
      <c r="D560" s="157"/>
      <c r="E560" s="86"/>
      <c r="F560" s="86"/>
      <c r="G560" s="114"/>
      <c r="H560" s="45"/>
      <c r="I560" s="45"/>
      <c r="J560" s="45"/>
      <c r="K560" s="45"/>
      <c r="L560" s="45"/>
      <c r="M560" s="45"/>
      <c r="N560" s="45"/>
      <c r="O560" s="45"/>
      <c r="P560" s="45"/>
      <c r="Q560" s="45"/>
      <c r="R560" s="45"/>
      <c r="S560" s="45"/>
      <c r="T560" s="45"/>
      <c r="U560" s="45"/>
      <c r="V560" s="45"/>
    </row>
    <row r="561">
      <c r="A561" s="196"/>
      <c r="B561" s="188"/>
      <c r="C561" s="157"/>
      <c r="D561" s="157"/>
      <c r="E561" s="86"/>
      <c r="F561" s="86"/>
      <c r="G561" s="114"/>
      <c r="H561" s="45"/>
      <c r="I561" s="45"/>
      <c r="J561" s="45"/>
      <c r="K561" s="45"/>
      <c r="L561" s="45"/>
      <c r="M561" s="45"/>
      <c r="N561" s="45"/>
      <c r="O561" s="45"/>
      <c r="P561" s="45"/>
      <c r="Q561" s="45"/>
      <c r="R561" s="45"/>
      <c r="S561" s="45"/>
      <c r="T561" s="45"/>
      <c r="U561" s="45"/>
      <c r="V561" s="45"/>
    </row>
    <row r="562">
      <c r="A562" s="196"/>
      <c r="B562" s="188"/>
      <c r="C562" s="157"/>
      <c r="D562" s="157"/>
      <c r="E562" s="86"/>
      <c r="F562" s="86"/>
      <c r="G562" s="114"/>
      <c r="H562" s="45"/>
      <c r="I562" s="45"/>
      <c r="J562" s="45"/>
      <c r="K562" s="45"/>
      <c r="L562" s="45"/>
      <c r="M562" s="45"/>
      <c r="N562" s="45"/>
      <c r="O562" s="45"/>
      <c r="P562" s="45"/>
      <c r="Q562" s="45"/>
      <c r="R562" s="45"/>
      <c r="S562" s="45"/>
      <c r="T562" s="45"/>
      <c r="U562" s="45"/>
      <c r="V562" s="45"/>
    </row>
    <row r="563">
      <c r="A563" s="196"/>
      <c r="B563" s="188"/>
      <c r="C563" s="157"/>
      <c r="D563" s="157"/>
      <c r="E563" s="86"/>
      <c r="F563" s="86"/>
      <c r="G563" s="114"/>
      <c r="H563" s="45"/>
      <c r="I563" s="45"/>
      <c r="J563" s="45"/>
      <c r="K563" s="45"/>
      <c r="L563" s="45"/>
      <c r="M563" s="45"/>
      <c r="N563" s="45"/>
      <c r="O563" s="45"/>
      <c r="P563" s="45"/>
      <c r="Q563" s="45"/>
      <c r="R563" s="45"/>
      <c r="S563" s="45"/>
      <c r="T563" s="45"/>
      <c r="U563" s="45"/>
      <c r="V563" s="45"/>
    </row>
    <row r="564">
      <c r="A564" s="196"/>
      <c r="B564" s="188"/>
      <c r="C564" s="157"/>
      <c r="D564" s="157"/>
      <c r="E564" s="86"/>
      <c r="F564" s="86"/>
      <c r="G564" s="114"/>
      <c r="H564" s="45"/>
      <c r="I564" s="45"/>
      <c r="J564" s="45"/>
      <c r="K564" s="45"/>
      <c r="L564" s="45"/>
      <c r="M564" s="45"/>
      <c r="N564" s="45"/>
      <c r="O564" s="45"/>
      <c r="P564" s="45"/>
      <c r="Q564" s="45"/>
      <c r="R564" s="45"/>
      <c r="S564" s="45"/>
      <c r="T564" s="45"/>
      <c r="U564" s="45"/>
      <c r="V564" s="45"/>
    </row>
    <row r="565">
      <c r="A565" s="196"/>
      <c r="B565" s="188"/>
      <c r="C565" s="157"/>
      <c r="D565" s="157"/>
      <c r="E565" s="86"/>
      <c r="F565" s="86"/>
      <c r="G565" s="114"/>
      <c r="H565" s="45"/>
      <c r="I565" s="45"/>
      <c r="J565" s="45"/>
      <c r="K565" s="45"/>
      <c r="L565" s="45"/>
      <c r="M565" s="45"/>
      <c r="N565" s="45"/>
      <c r="O565" s="45"/>
      <c r="P565" s="45"/>
      <c r="Q565" s="45"/>
      <c r="R565" s="45"/>
      <c r="S565" s="45"/>
      <c r="T565" s="45"/>
      <c r="U565" s="45"/>
      <c r="V565" s="45"/>
    </row>
    <row r="566">
      <c r="A566" s="196"/>
      <c r="B566" s="188"/>
      <c r="C566" s="157"/>
      <c r="D566" s="157"/>
      <c r="E566" s="86"/>
      <c r="F566" s="86"/>
      <c r="G566" s="114"/>
      <c r="H566" s="45"/>
      <c r="I566" s="45"/>
      <c r="J566" s="45"/>
      <c r="K566" s="45"/>
      <c r="L566" s="45"/>
      <c r="M566" s="45"/>
      <c r="N566" s="45"/>
      <c r="O566" s="45"/>
      <c r="P566" s="45"/>
      <c r="Q566" s="45"/>
      <c r="R566" s="45"/>
      <c r="S566" s="45"/>
      <c r="T566" s="45"/>
      <c r="U566" s="45"/>
      <c r="V566" s="45"/>
    </row>
    <row r="567">
      <c r="A567" s="196"/>
      <c r="B567" s="188"/>
      <c r="C567" s="157"/>
      <c r="D567" s="157"/>
      <c r="E567" s="86"/>
      <c r="F567" s="86"/>
      <c r="G567" s="114"/>
      <c r="H567" s="45"/>
      <c r="I567" s="45"/>
      <c r="J567" s="45"/>
      <c r="K567" s="45"/>
      <c r="L567" s="45"/>
      <c r="M567" s="45"/>
      <c r="N567" s="45"/>
      <c r="O567" s="45"/>
      <c r="P567" s="45"/>
      <c r="Q567" s="45"/>
      <c r="R567" s="45"/>
      <c r="S567" s="45"/>
      <c r="T567" s="45"/>
      <c r="U567" s="45"/>
      <c r="V567" s="45"/>
    </row>
    <row r="568">
      <c r="A568" s="196"/>
      <c r="B568" s="188"/>
      <c r="C568" s="157"/>
      <c r="D568" s="157"/>
      <c r="E568" s="86"/>
      <c r="F568" s="86"/>
      <c r="G568" s="114"/>
      <c r="H568" s="45"/>
      <c r="I568" s="45"/>
      <c r="J568" s="45"/>
      <c r="K568" s="45"/>
      <c r="L568" s="45"/>
      <c r="M568" s="45"/>
      <c r="N568" s="45"/>
      <c r="O568" s="45"/>
      <c r="P568" s="45"/>
      <c r="Q568" s="45"/>
      <c r="R568" s="45"/>
      <c r="S568" s="45"/>
      <c r="T568" s="45"/>
      <c r="U568" s="45"/>
      <c r="V568" s="45"/>
    </row>
    <row r="569">
      <c r="A569" s="196"/>
      <c r="B569" s="188"/>
      <c r="C569" s="157"/>
      <c r="D569" s="157"/>
      <c r="E569" s="86"/>
      <c r="F569" s="86"/>
      <c r="G569" s="114"/>
      <c r="H569" s="45"/>
      <c r="I569" s="45"/>
      <c r="J569" s="45"/>
      <c r="K569" s="45"/>
      <c r="L569" s="45"/>
      <c r="M569" s="45"/>
      <c r="N569" s="45"/>
      <c r="O569" s="45"/>
      <c r="P569" s="45"/>
      <c r="Q569" s="45"/>
      <c r="R569" s="45"/>
      <c r="S569" s="45"/>
      <c r="T569" s="45"/>
      <c r="U569" s="45"/>
      <c r="V569" s="45"/>
    </row>
    <row r="570">
      <c r="A570" s="196"/>
      <c r="B570" s="188"/>
      <c r="C570" s="157"/>
      <c r="D570" s="157"/>
      <c r="E570" s="86"/>
      <c r="F570" s="86"/>
      <c r="G570" s="114"/>
      <c r="H570" s="45"/>
      <c r="I570" s="45"/>
      <c r="J570" s="45"/>
      <c r="K570" s="45"/>
      <c r="L570" s="45"/>
      <c r="M570" s="45"/>
      <c r="N570" s="45"/>
      <c r="O570" s="45"/>
      <c r="P570" s="45"/>
      <c r="Q570" s="45"/>
      <c r="R570" s="45"/>
      <c r="S570" s="45"/>
      <c r="T570" s="45"/>
      <c r="U570" s="45"/>
      <c r="V570" s="45"/>
    </row>
    <row r="571">
      <c r="A571" s="196"/>
      <c r="B571" s="188"/>
      <c r="C571" s="157"/>
      <c r="D571" s="157"/>
      <c r="E571" s="86"/>
      <c r="F571" s="86"/>
      <c r="G571" s="114"/>
      <c r="H571" s="45"/>
      <c r="I571" s="45"/>
      <c r="J571" s="45"/>
      <c r="K571" s="45"/>
      <c r="L571" s="45"/>
      <c r="M571" s="45"/>
      <c r="N571" s="45"/>
      <c r="O571" s="45"/>
      <c r="P571" s="45"/>
      <c r="Q571" s="45"/>
      <c r="R571" s="45"/>
      <c r="S571" s="45"/>
      <c r="T571" s="45"/>
      <c r="U571" s="45"/>
      <c r="V571" s="45"/>
    </row>
    <row r="572">
      <c r="A572" s="196"/>
      <c r="B572" s="188"/>
      <c r="C572" s="157"/>
      <c r="D572" s="157"/>
      <c r="E572" s="86"/>
      <c r="F572" s="86"/>
      <c r="G572" s="114"/>
      <c r="H572" s="45"/>
      <c r="I572" s="45"/>
      <c r="J572" s="45"/>
      <c r="K572" s="45"/>
      <c r="L572" s="45"/>
      <c r="M572" s="45"/>
      <c r="N572" s="45"/>
      <c r="O572" s="45"/>
      <c r="P572" s="45"/>
      <c r="Q572" s="45"/>
      <c r="R572" s="45"/>
      <c r="S572" s="45"/>
      <c r="T572" s="45"/>
      <c r="U572" s="45"/>
      <c r="V572" s="45"/>
    </row>
    <row r="573">
      <c r="A573" s="196"/>
      <c r="B573" s="188"/>
      <c r="C573" s="157"/>
      <c r="D573" s="157"/>
      <c r="E573" s="86"/>
      <c r="F573" s="86"/>
      <c r="G573" s="114"/>
      <c r="H573" s="45"/>
      <c r="I573" s="45"/>
      <c r="J573" s="45"/>
      <c r="K573" s="45"/>
      <c r="L573" s="45"/>
      <c r="M573" s="45"/>
      <c r="N573" s="45"/>
      <c r="O573" s="45"/>
      <c r="P573" s="45"/>
      <c r="Q573" s="45"/>
      <c r="R573" s="45"/>
      <c r="S573" s="45"/>
      <c r="T573" s="45"/>
      <c r="U573" s="45"/>
      <c r="V573" s="45"/>
    </row>
    <row r="574">
      <c r="A574" s="196"/>
      <c r="B574" s="188"/>
      <c r="C574" s="157"/>
      <c r="D574" s="157"/>
      <c r="E574" s="86"/>
      <c r="F574" s="86"/>
      <c r="G574" s="114"/>
      <c r="H574" s="45"/>
      <c r="I574" s="45"/>
      <c r="J574" s="45"/>
      <c r="K574" s="45"/>
      <c r="L574" s="45"/>
      <c r="M574" s="45"/>
      <c r="N574" s="45"/>
      <c r="O574" s="45"/>
      <c r="P574" s="45"/>
      <c r="Q574" s="45"/>
      <c r="R574" s="45"/>
      <c r="S574" s="45"/>
      <c r="T574" s="45"/>
      <c r="U574" s="45"/>
      <c r="V574" s="45"/>
    </row>
    <row r="575">
      <c r="A575" s="196"/>
      <c r="B575" s="188"/>
      <c r="C575" s="157"/>
      <c r="D575" s="157"/>
      <c r="E575" s="86"/>
      <c r="F575" s="86"/>
      <c r="G575" s="114"/>
      <c r="H575" s="45"/>
      <c r="I575" s="45"/>
      <c r="J575" s="45"/>
      <c r="K575" s="45"/>
      <c r="L575" s="45"/>
      <c r="M575" s="45"/>
      <c r="N575" s="45"/>
      <c r="O575" s="45"/>
      <c r="P575" s="45"/>
      <c r="Q575" s="45"/>
      <c r="R575" s="45"/>
      <c r="S575" s="45"/>
      <c r="T575" s="45"/>
      <c r="U575" s="45"/>
      <c r="V575" s="45"/>
    </row>
    <row r="576">
      <c r="A576" s="196"/>
      <c r="B576" s="188"/>
      <c r="C576" s="157"/>
      <c r="D576" s="157"/>
      <c r="E576" s="86"/>
      <c r="F576" s="86"/>
      <c r="G576" s="114"/>
      <c r="H576" s="45"/>
      <c r="I576" s="45"/>
      <c r="J576" s="45"/>
      <c r="K576" s="45"/>
      <c r="L576" s="45"/>
      <c r="M576" s="45"/>
      <c r="N576" s="45"/>
      <c r="O576" s="45"/>
      <c r="P576" s="45"/>
      <c r="Q576" s="45"/>
      <c r="R576" s="45"/>
      <c r="S576" s="45"/>
      <c r="T576" s="45"/>
      <c r="U576" s="45"/>
      <c r="V576" s="45"/>
    </row>
    <row r="577">
      <c r="A577" s="196"/>
      <c r="B577" s="188"/>
      <c r="C577" s="157"/>
      <c r="D577" s="157"/>
      <c r="E577" s="86"/>
      <c r="F577" s="86"/>
      <c r="G577" s="114"/>
      <c r="H577" s="45"/>
      <c r="I577" s="45"/>
      <c r="J577" s="45"/>
      <c r="K577" s="45"/>
      <c r="L577" s="45"/>
      <c r="M577" s="45"/>
      <c r="N577" s="45"/>
      <c r="O577" s="45"/>
      <c r="P577" s="45"/>
      <c r="Q577" s="45"/>
      <c r="R577" s="45"/>
      <c r="S577" s="45"/>
      <c r="T577" s="45"/>
      <c r="U577" s="45"/>
      <c r="V577" s="45"/>
    </row>
    <row r="578">
      <c r="A578" s="196"/>
      <c r="B578" s="188"/>
      <c r="C578" s="157"/>
      <c r="D578" s="157"/>
      <c r="E578" s="86"/>
      <c r="F578" s="86"/>
      <c r="G578" s="114"/>
      <c r="H578" s="45"/>
      <c r="I578" s="45"/>
      <c r="J578" s="45"/>
      <c r="K578" s="45"/>
      <c r="L578" s="45"/>
      <c r="M578" s="45"/>
      <c r="N578" s="45"/>
      <c r="O578" s="45"/>
      <c r="P578" s="45"/>
      <c r="Q578" s="45"/>
      <c r="R578" s="45"/>
      <c r="S578" s="45"/>
      <c r="T578" s="45"/>
      <c r="U578" s="45"/>
      <c r="V578" s="45"/>
    </row>
    <row r="579">
      <c r="A579" s="196"/>
      <c r="B579" s="188"/>
      <c r="C579" s="157"/>
      <c r="D579" s="157"/>
      <c r="E579" s="86"/>
      <c r="F579" s="86"/>
      <c r="G579" s="114"/>
      <c r="H579" s="45"/>
      <c r="I579" s="45"/>
      <c r="J579" s="45"/>
      <c r="K579" s="45"/>
      <c r="L579" s="45"/>
      <c r="M579" s="45"/>
      <c r="N579" s="45"/>
      <c r="O579" s="45"/>
      <c r="P579" s="45"/>
      <c r="Q579" s="45"/>
      <c r="R579" s="45"/>
      <c r="S579" s="45"/>
      <c r="T579" s="45"/>
      <c r="U579" s="45"/>
      <c r="V579" s="45"/>
    </row>
    <row r="580">
      <c r="A580" s="196"/>
      <c r="B580" s="188"/>
      <c r="C580" s="157"/>
      <c r="D580" s="157"/>
      <c r="E580" s="86"/>
      <c r="F580" s="86"/>
      <c r="G580" s="114"/>
      <c r="H580" s="45"/>
      <c r="I580" s="45"/>
      <c r="J580" s="45"/>
      <c r="K580" s="45"/>
      <c r="L580" s="45"/>
      <c r="M580" s="45"/>
      <c r="N580" s="45"/>
      <c r="O580" s="45"/>
      <c r="P580" s="45"/>
      <c r="Q580" s="45"/>
      <c r="R580" s="45"/>
      <c r="S580" s="45"/>
      <c r="T580" s="45"/>
      <c r="U580" s="45"/>
      <c r="V580" s="45"/>
    </row>
    <row r="581">
      <c r="A581" s="196"/>
      <c r="B581" s="188"/>
      <c r="C581" s="157"/>
      <c r="D581" s="157"/>
      <c r="E581" s="86"/>
      <c r="F581" s="86"/>
      <c r="G581" s="114"/>
      <c r="H581" s="45"/>
      <c r="I581" s="45"/>
      <c r="J581" s="45"/>
      <c r="K581" s="45"/>
      <c r="L581" s="45"/>
      <c r="M581" s="45"/>
      <c r="N581" s="45"/>
      <c r="O581" s="45"/>
      <c r="P581" s="45"/>
      <c r="Q581" s="45"/>
      <c r="R581" s="45"/>
      <c r="S581" s="45"/>
      <c r="T581" s="45"/>
      <c r="U581" s="45"/>
      <c r="V581" s="45"/>
    </row>
    <row r="582">
      <c r="A582" s="196"/>
      <c r="B582" s="188"/>
      <c r="C582" s="157"/>
      <c r="D582" s="157"/>
      <c r="E582" s="86"/>
      <c r="F582" s="86"/>
      <c r="G582" s="114"/>
      <c r="H582" s="45"/>
      <c r="I582" s="45"/>
      <c r="J582" s="45"/>
      <c r="K582" s="45"/>
      <c r="L582" s="45"/>
      <c r="M582" s="45"/>
      <c r="N582" s="45"/>
      <c r="O582" s="45"/>
      <c r="P582" s="45"/>
      <c r="Q582" s="45"/>
      <c r="R582" s="45"/>
      <c r="S582" s="45"/>
      <c r="T582" s="45"/>
      <c r="U582" s="45"/>
      <c r="V582" s="45"/>
    </row>
    <row r="583">
      <c r="A583" s="196"/>
      <c r="B583" s="188"/>
      <c r="C583" s="157"/>
      <c r="D583" s="157"/>
      <c r="E583" s="86"/>
      <c r="F583" s="86"/>
      <c r="G583" s="114"/>
      <c r="H583" s="45"/>
      <c r="I583" s="45"/>
      <c r="J583" s="45"/>
      <c r="K583" s="45"/>
      <c r="L583" s="45"/>
      <c r="M583" s="45"/>
      <c r="N583" s="45"/>
      <c r="O583" s="45"/>
      <c r="P583" s="45"/>
      <c r="Q583" s="45"/>
      <c r="R583" s="45"/>
      <c r="S583" s="45"/>
      <c r="T583" s="45"/>
      <c r="U583" s="45"/>
      <c r="V583" s="45"/>
    </row>
    <row r="584">
      <c r="A584" s="196"/>
      <c r="B584" s="188"/>
      <c r="C584" s="157"/>
      <c r="D584" s="157"/>
      <c r="E584" s="86"/>
      <c r="F584" s="86"/>
      <c r="G584" s="114"/>
      <c r="H584" s="45"/>
      <c r="I584" s="45"/>
      <c r="J584" s="45"/>
      <c r="K584" s="45"/>
      <c r="L584" s="45"/>
      <c r="M584" s="45"/>
      <c r="N584" s="45"/>
      <c r="O584" s="45"/>
      <c r="P584" s="45"/>
      <c r="Q584" s="45"/>
      <c r="R584" s="45"/>
      <c r="S584" s="45"/>
      <c r="T584" s="45"/>
      <c r="U584" s="45"/>
      <c r="V584" s="45"/>
    </row>
    <row r="585">
      <c r="A585" s="196"/>
      <c r="B585" s="188"/>
      <c r="C585" s="157"/>
      <c r="D585" s="157"/>
      <c r="E585" s="86"/>
      <c r="F585" s="86"/>
      <c r="G585" s="114"/>
      <c r="H585" s="45"/>
      <c r="I585" s="45"/>
      <c r="J585" s="45"/>
      <c r="K585" s="45"/>
      <c r="L585" s="45"/>
      <c r="M585" s="45"/>
      <c r="N585" s="45"/>
      <c r="O585" s="45"/>
      <c r="P585" s="45"/>
      <c r="Q585" s="45"/>
      <c r="R585" s="45"/>
      <c r="S585" s="45"/>
      <c r="T585" s="45"/>
      <c r="U585" s="45"/>
      <c r="V585" s="45"/>
    </row>
    <row r="586">
      <c r="A586" s="196"/>
      <c r="B586" s="188"/>
      <c r="C586" s="157"/>
      <c r="D586" s="157"/>
      <c r="E586" s="86"/>
      <c r="F586" s="86"/>
      <c r="G586" s="114"/>
      <c r="H586" s="45"/>
      <c r="I586" s="45"/>
      <c r="J586" s="45"/>
      <c r="K586" s="45"/>
      <c r="L586" s="45"/>
      <c r="M586" s="45"/>
      <c r="N586" s="45"/>
      <c r="O586" s="45"/>
      <c r="P586" s="45"/>
      <c r="Q586" s="45"/>
      <c r="R586" s="45"/>
      <c r="S586" s="45"/>
      <c r="T586" s="45"/>
      <c r="U586" s="45"/>
      <c r="V586" s="45"/>
    </row>
    <row r="587">
      <c r="A587" s="196"/>
      <c r="B587" s="188"/>
      <c r="C587" s="157"/>
      <c r="D587" s="157"/>
      <c r="E587" s="86"/>
      <c r="F587" s="86"/>
      <c r="G587" s="114"/>
      <c r="H587" s="45"/>
      <c r="I587" s="45"/>
      <c r="J587" s="45"/>
      <c r="K587" s="45"/>
      <c r="L587" s="45"/>
      <c r="M587" s="45"/>
      <c r="N587" s="45"/>
      <c r="O587" s="45"/>
      <c r="P587" s="45"/>
      <c r="Q587" s="45"/>
      <c r="R587" s="45"/>
      <c r="S587" s="45"/>
      <c r="T587" s="45"/>
      <c r="U587" s="45"/>
      <c r="V587" s="45"/>
    </row>
    <row r="588">
      <c r="A588" s="196"/>
      <c r="B588" s="188"/>
      <c r="C588" s="157"/>
      <c r="D588" s="157"/>
      <c r="E588" s="86"/>
      <c r="F588" s="86"/>
      <c r="G588" s="114"/>
      <c r="H588" s="45"/>
      <c r="I588" s="45"/>
      <c r="J588" s="45"/>
      <c r="K588" s="45"/>
      <c r="L588" s="45"/>
      <c r="M588" s="45"/>
      <c r="N588" s="45"/>
      <c r="O588" s="45"/>
      <c r="P588" s="45"/>
      <c r="Q588" s="45"/>
      <c r="R588" s="45"/>
      <c r="S588" s="45"/>
      <c r="T588" s="45"/>
      <c r="U588" s="45"/>
      <c r="V588" s="45"/>
    </row>
    <row r="589">
      <c r="A589" s="196"/>
      <c r="B589" s="188"/>
      <c r="C589" s="157"/>
      <c r="D589" s="157"/>
      <c r="E589" s="86"/>
      <c r="F589" s="86"/>
      <c r="G589" s="114"/>
      <c r="H589" s="45"/>
      <c r="I589" s="45"/>
      <c r="J589" s="45"/>
      <c r="K589" s="45"/>
      <c r="L589" s="45"/>
      <c r="M589" s="45"/>
      <c r="N589" s="45"/>
      <c r="O589" s="45"/>
      <c r="P589" s="45"/>
      <c r="Q589" s="45"/>
      <c r="R589" s="45"/>
      <c r="S589" s="45"/>
      <c r="T589" s="45"/>
      <c r="U589" s="45"/>
      <c r="V589" s="45"/>
    </row>
    <row r="590">
      <c r="A590" s="196"/>
      <c r="B590" s="188"/>
      <c r="C590" s="157"/>
      <c r="D590" s="157"/>
      <c r="E590" s="86"/>
      <c r="F590" s="86"/>
      <c r="G590" s="114"/>
      <c r="H590" s="45"/>
      <c r="I590" s="45"/>
      <c r="J590" s="45"/>
      <c r="K590" s="45"/>
      <c r="L590" s="45"/>
      <c r="M590" s="45"/>
      <c r="N590" s="45"/>
      <c r="O590" s="45"/>
      <c r="P590" s="45"/>
      <c r="Q590" s="45"/>
      <c r="R590" s="45"/>
      <c r="S590" s="45"/>
      <c r="T590" s="45"/>
      <c r="U590" s="45"/>
      <c r="V590" s="45"/>
    </row>
    <row r="591">
      <c r="A591" s="196"/>
      <c r="B591" s="188"/>
      <c r="C591" s="157"/>
      <c r="D591" s="157"/>
      <c r="E591" s="86"/>
      <c r="F591" s="86"/>
      <c r="G591" s="114"/>
      <c r="H591" s="45"/>
      <c r="I591" s="45"/>
      <c r="J591" s="45"/>
      <c r="K591" s="45"/>
      <c r="L591" s="45"/>
      <c r="M591" s="45"/>
      <c r="N591" s="45"/>
      <c r="O591" s="45"/>
      <c r="P591" s="45"/>
      <c r="Q591" s="45"/>
      <c r="R591" s="45"/>
      <c r="S591" s="45"/>
      <c r="T591" s="45"/>
      <c r="U591" s="45"/>
      <c r="V591" s="45"/>
    </row>
    <row r="592">
      <c r="A592" s="196"/>
      <c r="B592" s="188"/>
      <c r="C592" s="157"/>
      <c r="D592" s="157"/>
      <c r="E592" s="86"/>
      <c r="F592" s="86"/>
      <c r="G592" s="114"/>
      <c r="H592" s="45"/>
      <c r="I592" s="45"/>
      <c r="J592" s="45"/>
      <c r="K592" s="45"/>
      <c r="L592" s="45"/>
      <c r="M592" s="45"/>
      <c r="N592" s="45"/>
      <c r="O592" s="45"/>
      <c r="P592" s="45"/>
      <c r="Q592" s="45"/>
      <c r="R592" s="45"/>
      <c r="S592" s="45"/>
      <c r="T592" s="45"/>
      <c r="U592" s="45"/>
      <c r="V592" s="45"/>
    </row>
    <row r="593">
      <c r="A593" s="196"/>
      <c r="B593" s="188"/>
      <c r="C593" s="157"/>
      <c r="D593" s="157"/>
      <c r="E593" s="86"/>
      <c r="F593" s="86"/>
      <c r="G593" s="114"/>
      <c r="H593" s="45"/>
      <c r="I593" s="45"/>
      <c r="J593" s="45"/>
      <c r="K593" s="45"/>
      <c r="L593" s="45"/>
      <c r="M593" s="45"/>
      <c r="N593" s="45"/>
      <c r="O593" s="45"/>
      <c r="P593" s="45"/>
      <c r="Q593" s="45"/>
      <c r="R593" s="45"/>
      <c r="S593" s="45"/>
      <c r="T593" s="45"/>
      <c r="U593" s="45"/>
      <c r="V593" s="45"/>
    </row>
    <row r="594">
      <c r="A594" s="196"/>
      <c r="B594" s="188"/>
      <c r="C594" s="157"/>
      <c r="D594" s="157"/>
      <c r="E594" s="86"/>
      <c r="F594" s="86"/>
      <c r="G594" s="114"/>
      <c r="H594" s="45"/>
      <c r="I594" s="45"/>
      <c r="J594" s="45"/>
      <c r="K594" s="45"/>
      <c r="L594" s="45"/>
      <c r="M594" s="45"/>
      <c r="N594" s="45"/>
      <c r="O594" s="45"/>
      <c r="P594" s="45"/>
      <c r="Q594" s="45"/>
      <c r="R594" s="45"/>
      <c r="S594" s="45"/>
      <c r="T594" s="45"/>
      <c r="U594" s="45"/>
      <c r="V594" s="45"/>
    </row>
    <row r="595">
      <c r="A595" s="196"/>
      <c r="B595" s="188"/>
      <c r="C595" s="157"/>
      <c r="D595" s="157"/>
      <c r="E595" s="86"/>
      <c r="F595" s="86"/>
      <c r="G595" s="114"/>
      <c r="H595" s="45"/>
      <c r="I595" s="45"/>
      <c r="J595" s="45"/>
      <c r="K595" s="45"/>
      <c r="L595" s="45"/>
      <c r="M595" s="45"/>
      <c r="N595" s="45"/>
      <c r="O595" s="45"/>
      <c r="P595" s="45"/>
      <c r="Q595" s="45"/>
      <c r="R595" s="45"/>
      <c r="S595" s="45"/>
      <c r="T595" s="45"/>
      <c r="U595" s="45"/>
      <c r="V595" s="45"/>
    </row>
    <row r="596">
      <c r="A596" s="196"/>
      <c r="B596" s="188"/>
      <c r="C596" s="157"/>
      <c r="D596" s="157"/>
      <c r="E596" s="86"/>
      <c r="F596" s="86"/>
      <c r="G596" s="114"/>
      <c r="H596" s="45"/>
      <c r="I596" s="45"/>
      <c r="J596" s="45"/>
      <c r="K596" s="45"/>
      <c r="L596" s="45"/>
      <c r="M596" s="45"/>
      <c r="N596" s="45"/>
      <c r="O596" s="45"/>
      <c r="P596" s="45"/>
      <c r="Q596" s="45"/>
      <c r="R596" s="45"/>
      <c r="S596" s="45"/>
      <c r="T596" s="45"/>
      <c r="U596" s="45"/>
      <c r="V596" s="45"/>
    </row>
    <row r="597">
      <c r="A597" s="196"/>
      <c r="B597" s="188"/>
      <c r="C597" s="157"/>
      <c r="D597" s="157"/>
      <c r="E597" s="86"/>
      <c r="F597" s="86"/>
      <c r="G597" s="114"/>
      <c r="H597" s="45"/>
      <c r="I597" s="45"/>
      <c r="J597" s="45"/>
      <c r="K597" s="45"/>
      <c r="L597" s="45"/>
      <c r="M597" s="45"/>
      <c r="N597" s="45"/>
      <c r="O597" s="45"/>
      <c r="P597" s="45"/>
      <c r="Q597" s="45"/>
      <c r="R597" s="45"/>
      <c r="S597" s="45"/>
      <c r="T597" s="45"/>
      <c r="U597" s="45"/>
      <c r="V597" s="45"/>
    </row>
    <row r="598">
      <c r="A598" s="196"/>
      <c r="B598" s="188"/>
      <c r="C598" s="157"/>
      <c r="D598" s="157"/>
      <c r="E598" s="86"/>
      <c r="F598" s="86"/>
      <c r="G598" s="114"/>
      <c r="H598" s="45"/>
      <c r="I598" s="45"/>
      <c r="J598" s="45"/>
      <c r="K598" s="45"/>
      <c r="L598" s="45"/>
      <c r="M598" s="45"/>
      <c r="N598" s="45"/>
      <c r="O598" s="45"/>
      <c r="P598" s="45"/>
      <c r="Q598" s="45"/>
      <c r="R598" s="45"/>
      <c r="S598" s="45"/>
      <c r="T598" s="45"/>
      <c r="U598" s="45"/>
      <c r="V598" s="45"/>
    </row>
    <row r="599">
      <c r="A599" s="196"/>
      <c r="B599" s="188"/>
      <c r="C599" s="157"/>
      <c r="D599" s="157"/>
      <c r="E599" s="86"/>
      <c r="F599" s="86"/>
      <c r="G599" s="114"/>
      <c r="H599" s="45"/>
      <c r="I599" s="45"/>
      <c r="J599" s="45"/>
      <c r="K599" s="45"/>
      <c r="L599" s="45"/>
      <c r="M599" s="45"/>
      <c r="N599" s="45"/>
      <c r="O599" s="45"/>
      <c r="P599" s="45"/>
      <c r="Q599" s="45"/>
      <c r="R599" s="45"/>
      <c r="S599" s="45"/>
      <c r="T599" s="45"/>
      <c r="U599" s="45"/>
      <c r="V599" s="45"/>
    </row>
    <row r="600">
      <c r="A600" s="196"/>
      <c r="B600" s="188"/>
      <c r="C600" s="157"/>
      <c r="D600" s="157"/>
      <c r="E600" s="86"/>
      <c r="F600" s="86"/>
      <c r="G600" s="114"/>
      <c r="H600" s="45"/>
      <c r="I600" s="45"/>
      <c r="J600" s="45"/>
      <c r="K600" s="45"/>
      <c r="L600" s="45"/>
      <c r="M600" s="45"/>
      <c r="N600" s="45"/>
      <c r="O600" s="45"/>
      <c r="P600" s="45"/>
      <c r="Q600" s="45"/>
      <c r="R600" s="45"/>
      <c r="S600" s="45"/>
      <c r="T600" s="45"/>
      <c r="U600" s="45"/>
      <c r="V600" s="45"/>
    </row>
    <row r="601">
      <c r="A601" s="196"/>
      <c r="B601" s="188"/>
      <c r="C601" s="157"/>
      <c r="D601" s="157"/>
      <c r="E601" s="86"/>
      <c r="F601" s="86"/>
      <c r="G601" s="114"/>
      <c r="H601" s="45"/>
      <c r="I601" s="45"/>
      <c r="J601" s="45"/>
      <c r="K601" s="45"/>
      <c r="L601" s="45"/>
      <c r="M601" s="45"/>
      <c r="N601" s="45"/>
      <c r="O601" s="45"/>
      <c r="P601" s="45"/>
      <c r="Q601" s="45"/>
      <c r="R601" s="45"/>
      <c r="S601" s="45"/>
      <c r="T601" s="45"/>
      <c r="U601" s="45"/>
      <c r="V601" s="45"/>
    </row>
    <row r="602">
      <c r="A602" s="196"/>
      <c r="B602" s="188"/>
      <c r="C602" s="157"/>
      <c r="D602" s="157"/>
      <c r="E602" s="86"/>
      <c r="F602" s="86"/>
      <c r="G602" s="114"/>
      <c r="H602" s="45"/>
      <c r="I602" s="45"/>
      <c r="J602" s="45"/>
      <c r="K602" s="45"/>
      <c r="L602" s="45"/>
      <c r="M602" s="45"/>
      <c r="N602" s="45"/>
      <c r="O602" s="45"/>
      <c r="P602" s="45"/>
      <c r="Q602" s="45"/>
      <c r="R602" s="45"/>
      <c r="S602" s="45"/>
      <c r="T602" s="45"/>
      <c r="U602" s="45"/>
      <c r="V602" s="45"/>
    </row>
    <row r="603">
      <c r="A603" s="196"/>
      <c r="B603" s="188"/>
      <c r="C603" s="157"/>
      <c r="D603" s="157"/>
      <c r="E603" s="86"/>
      <c r="F603" s="86"/>
      <c r="G603" s="114"/>
      <c r="H603" s="45"/>
      <c r="I603" s="45"/>
      <c r="J603" s="45"/>
      <c r="K603" s="45"/>
      <c r="L603" s="45"/>
      <c r="M603" s="45"/>
      <c r="N603" s="45"/>
      <c r="O603" s="45"/>
      <c r="P603" s="45"/>
      <c r="Q603" s="45"/>
      <c r="R603" s="45"/>
      <c r="S603" s="45"/>
      <c r="T603" s="45"/>
      <c r="U603" s="45"/>
      <c r="V603" s="45"/>
    </row>
    <row r="604">
      <c r="A604" s="196"/>
      <c r="B604" s="188"/>
      <c r="C604" s="157"/>
      <c r="D604" s="157"/>
      <c r="E604" s="86"/>
      <c r="F604" s="86"/>
      <c r="G604" s="114"/>
      <c r="H604" s="45"/>
      <c r="I604" s="45"/>
      <c r="J604" s="45"/>
      <c r="K604" s="45"/>
      <c r="L604" s="45"/>
      <c r="M604" s="45"/>
      <c r="N604" s="45"/>
      <c r="O604" s="45"/>
      <c r="P604" s="45"/>
      <c r="Q604" s="45"/>
      <c r="R604" s="45"/>
      <c r="S604" s="45"/>
      <c r="T604" s="45"/>
      <c r="U604" s="45"/>
      <c r="V604" s="45"/>
    </row>
    <row r="605">
      <c r="A605" s="196"/>
      <c r="B605" s="188"/>
      <c r="C605" s="157"/>
      <c r="D605" s="157"/>
      <c r="E605" s="86"/>
      <c r="F605" s="86"/>
      <c r="G605" s="114"/>
      <c r="H605" s="45"/>
      <c r="I605" s="45"/>
      <c r="J605" s="45"/>
      <c r="K605" s="45"/>
      <c r="L605" s="45"/>
      <c r="M605" s="45"/>
      <c r="N605" s="45"/>
      <c r="O605" s="45"/>
      <c r="P605" s="45"/>
      <c r="Q605" s="45"/>
      <c r="R605" s="45"/>
      <c r="S605" s="45"/>
      <c r="T605" s="45"/>
      <c r="U605" s="45"/>
      <c r="V605" s="45"/>
    </row>
    <row r="606">
      <c r="A606" s="196"/>
      <c r="B606" s="188"/>
      <c r="C606" s="157"/>
      <c r="D606" s="157"/>
      <c r="E606" s="86"/>
      <c r="F606" s="86"/>
      <c r="G606" s="114"/>
      <c r="H606" s="45"/>
      <c r="I606" s="45"/>
      <c r="J606" s="45"/>
      <c r="K606" s="45"/>
      <c r="L606" s="45"/>
      <c r="M606" s="45"/>
      <c r="N606" s="45"/>
      <c r="O606" s="45"/>
      <c r="P606" s="45"/>
      <c r="Q606" s="45"/>
      <c r="R606" s="45"/>
      <c r="S606" s="45"/>
      <c r="T606" s="45"/>
      <c r="U606" s="45"/>
      <c r="V606" s="45"/>
    </row>
    <row r="607">
      <c r="A607" s="196"/>
      <c r="B607" s="188"/>
      <c r="C607" s="157"/>
      <c r="D607" s="157"/>
      <c r="E607" s="86"/>
      <c r="F607" s="86"/>
      <c r="G607" s="114"/>
      <c r="H607" s="45"/>
      <c r="I607" s="45"/>
      <c r="J607" s="45"/>
      <c r="K607" s="45"/>
      <c r="L607" s="45"/>
      <c r="M607" s="45"/>
      <c r="N607" s="45"/>
      <c r="O607" s="45"/>
      <c r="P607" s="45"/>
      <c r="Q607" s="45"/>
      <c r="R607" s="45"/>
      <c r="S607" s="45"/>
      <c r="T607" s="45"/>
      <c r="U607" s="45"/>
      <c r="V607" s="45"/>
    </row>
    <row r="608">
      <c r="A608" s="196"/>
      <c r="B608" s="188"/>
      <c r="C608" s="157"/>
      <c r="D608" s="157"/>
      <c r="E608" s="86"/>
      <c r="F608" s="86"/>
      <c r="G608" s="114"/>
      <c r="H608" s="45"/>
      <c r="I608" s="45"/>
      <c r="J608" s="45"/>
      <c r="K608" s="45"/>
      <c r="L608" s="45"/>
      <c r="M608" s="45"/>
      <c r="N608" s="45"/>
      <c r="O608" s="45"/>
      <c r="P608" s="45"/>
      <c r="Q608" s="45"/>
      <c r="R608" s="45"/>
      <c r="S608" s="45"/>
      <c r="T608" s="45"/>
      <c r="U608" s="45"/>
      <c r="V608" s="45"/>
    </row>
    <row r="609">
      <c r="A609" s="196"/>
      <c r="B609" s="188"/>
      <c r="C609" s="157"/>
      <c r="D609" s="157"/>
      <c r="E609" s="86"/>
      <c r="F609" s="86"/>
      <c r="G609" s="114"/>
      <c r="H609" s="45"/>
      <c r="I609" s="45"/>
      <c r="J609" s="45"/>
      <c r="K609" s="45"/>
      <c r="L609" s="45"/>
      <c r="M609" s="45"/>
      <c r="N609" s="45"/>
      <c r="O609" s="45"/>
      <c r="P609" s="45"/>
      <c r="Q609" s="45"/>
      <c r="R609" s="45"/>
      <c r="S609" s="45"/>
      <c r="T609" s="45"/>
      <c r="U609" s="45"/>
      <c r="V609" s="45"/>
    </row>
    <row r="610">
      <c r="A610" s="196"/>
      <c r="B610" s="188"/>
      <c r="C610" s="157"/>
      <c r="D610" s="157"/>
      <c r="E610" s="86"/>
      <c r="F610" s="86"/>
      <c r="G610" s="114"/>
      <c r="H610" s="45"/>
      <c r="I610" s="45"/>
      <c r="J610" s="45"/>
      <c r="K610" s="45"/>
      <c r="L610" s="45"/>
      <c r="M610" s="45"/>
      <c r="N610" s="45"/>
      <c r="O610" s="45"/>
      <c r="P610" s="45"/>
      <c r="Q610" s="45"/>
      <c r="R610" s="45"/>
      <c r="S610" s="45"/>
      <c r="T610" s="45"/>
      <c r="U610" s="45"/>
      <c r="V610" s="45"/>
    </row>
    <row r="611">
      <c r="A611" s="196"/>
      <c r="B611" s="188"/>
      <c r="C611" s="157"/>
      <c r="D611" s="157"/>
      <c r="E611" s="86"/>
      <c r="F611" s="86"/>
      <c r="G611" s="114"/>
      <c r="H611" s="45"/>
      <c r="I611" s="45"/>
      <c r="J611" s="45"/>
      <c r="K611" s="45"/>
      <c r="L611" s="45"/>
      <c r="M611" s="45"/>
      <c r="N611" s="45"/>
      <c r="O611" s="45"/>
      <c r="P611" s="45"/>
      <c r="Q611" s="45"/>
      <c r="R611" s="45"/>
      <c r="S611" s="45"/>
      <c r="T611" s="45"/>
      <c r="U611" s="45"/>
      <c r="V611" s="45"/>
    </row>
    <row r="612">
      <c r="A612" s="196"/>
      <c r="B612" s="188"/>
      <c r="C612" s="157"/>
      <c r="D612" s="157"/>
      <c r="E612" s="86"/>
      <c r="F612" s="86"/>
      <c r="G612" s="114"/>
      <c r="H612" s="45"/>
      <c r="I612" s="45"/>
      <c r="J612" s="45"/>
      <c r="K612" s="45"/>
      <c r="L612" s="45"/>
      <c r="M612" s="45"/>
      <c r="N612" s="45"/>
      <c r="O612" s="45"/>
      <c r="P612" s="45"/>
      <c r="Q612" s="45"/>
      <c r="R612" s="45"/>
      <c r="S612" s="45"/>
      <c r="T612" s="45"/>
      <c r="U612" s="45"/>
      <c r="V612" s="45"/>
    </row>
    <row r="613">
      <c r="A613" s="196"/>
      <c r="B613" s="188"/>
      <c r="C613" s="157"/>
      <c r="D613" s="157"/>
      <c r="E613" s="86"/>
      <c r="F613" s="86"/>
      <c r="G613" s="114"/>
      <c r="H613" s="45"/>
      <c r="I613" s="45"/>
      <c r="J613" s="45"/>
      <c r="K613" s="45"/>
      <c r="L613" s="45"/>
      <c r="M613" s="45"/>
      <c r="N613" s="45"/>
      <c r="O613" s="45"/>
      <c r="P613" s="45"/>
      <c r="Q613" s="45"/>
      <c r="R613" s="45"/>
      <c r="S613" s="45"/>
      <c r="T613" s="45"/>
      <c r="U613" s="45"/>
      <c r="V613" s="45"/>
    </row>
    <row r="614">
      <c r="A614" s="196"/>
      <c r="B614" s="188"/>
      <c r="C614" s="157"/>
      <c r="D614" s="157"/>
      <c r="E614" s="86"/>
      <c r="F614" s="86"/>
      <c r="G614" s="114"/>
      <c r="H614" s="45"/>
      <c r="I614" s="45"/>
      <c r="J614" s="45"/>
      <c r="K614" s="45"/>
      <c r="L614" s="45"/>
      <c r="M614" s="45"/>
      <c r="N614" s="45"/>
      <c r="O614" s="45"/>
      <c r="P614" s="45"/>
      <c r="Q614" s="45"/>
      <c r="R614" s="45"/>
      <c r="S614" s="45"/>
      <c r="T614" s="45"/>
      <c r="U614" s="45"/>
      <c r="V614" s="45"/>
    </row>
    <row r="615">
      <c r="A615" s="196"/>
      <c r="B615" s="188"/>
      <c r="C615" s="157"/>
      <c r="D615" s="157"/>
      <c r="E615" s="86"/>
      <c r="F615" s="86"/>
      <c r="G615" s="114"/>
      <c r="H615" s="45"/>
      <c r="I615" s="45"/>
      <c r="J615" s="45"/>
      <c r="K615" s="45"/>
      <c r="L615" s="45"/>
      <c r="M615" s="45"/>
      <c r="N615" s="45"/>
      <c r="O615" s="45"/>
      <c r="P615" s="45"/>
      <c r="Q615" s="45"/>
      <c r="R615" s="45"/>
      <c r="S615" s="45"/>
      <c r="T615" s="45"/>
      <c r="U615" s="45"/>
      <c r="V615" s="45"/>
    </row>
    <row r="616">
      <c r="A616" s="196"/>
      <c r="B616" s="188"/>
      <c r="C616" s="157"/>
      <c r="D616" s="157"/>
      <c r="E616" s="86"/>
      <c r="F616" s="86"/>
      <c r="G616" s="114"/>
      <c r="H616" s="45"/>
      <c r="I616" s="45"/>
      <c r="J616" s="45"/>
      <c r="K616" s="45"/>
      <c r="L616" s="45"/>
      <c r="M616" s="45"/>
      <c r="N616" s="45"/>
      <c r="O616" s="45"/>
      <c r="P616" s="45"/>
      <c r="Q616" s="45"/>
      <c r="R616" s="45"/>
      <c r="S616" s="45"/>
      <c r="T616" s="45"/>
      <c r="U616" s="45"/>
      <c r="V616" s="45"/>
    </row>
    <row r="617">
      <c r="A617" s="196"/>
      <c r="B617" s="188"/>
      <c r="C617" s="157"/>
      <c r="D617" s="157"/>
      <c r="E617" s="86"/>
      <c r="F617" s="86"/>
      <c r="G617" s="114"/>
      <c r="H617" s="45"/>
      <c r="I617" s="45"/>
      <c r="J617" s="45"/>
      <c r="K617" s="45"/>
      <c r="L617" s="45"/>
      <c r="M617" s="45"/>
      <c r="N617" s="45"/>
      <c r="O617" s="45"/>
      <c r="P617" s="45"/>
      <c r="Q617" s="45"/>
      <c r="R617" s="45"/>
      <c r="S617" s="45"/>
      <c r="T617" s="45"/>
      <c r="U617" s="45"/>
      <c r="V617" s="45"/>
    </row>
    <row r="618">
      <c r="A618" s="196"/>
      <c r="B618" s="188"/>
      <c r="C618" s="157"/>
      <c r="D618" s="157"/>
      <c r="E618" s="86"/>
      <c r="F618" s="86"/>
      <c r="G618" s="114"/>
      <c r="H618" s="45"/>
      <c r="I618" s="45"/>
      <c r="J618" s="45"/>
      <c r="K618" s="45"/>
      <c r="L618" s="45"/>
      <c r="M618" s="45"/>
      <c r="N618" s="45"/>
      <c r="O618" s="45"/>
      <c r="P618" s="45"/>
      <c r="Q618" s="45"/>
      <c r="R618" s="45"/>
      <c r="S618" s="45"/>
      <c r="T618" s="45"/>
      <c r="U618" s="45"/>
      <c r="V618" s="45"/>
    </row>
    <row r="619">
      <c r="A619" s="196"/>
      <c r="B619" s="188"/>
      <c r="C619" s="157"/>
      <c r="D619" s="157"/>
      <c r="E619" s="86"/>
      <c r="F619" s="86"/>
      <c r="G619" s="114"/>
      <c r="H619" s="45"/>
      <c r="I619" s="45"/>
      <c r="J619" s="45"/>
      <c r="K619" s="45"/>
      <c r="L619" s="45"/>
      <c r="M619" s="45"/>
      <c r="N619" s="45"/>
      <c r="O619" s="45"/>
      <c r="P619" s="45"/>
      <c r="Q619" s="45"/>
      <c r="R619" s="45"/>
      <c r="S619" s="45"/>
      <c r="T619" s="45"/>
      <c r="U619" s="45"/>
      <c r="V619" s="45"/>
    </row>
    <row r="620">
      <c r="A620" s="196"/>
      <c r="B620" s="188"/>
      <c r="C620" s="157"/>
      <c r="D620" s="157"/>
      <c r="E620" s="86"/>
      <c r="F620" s="86"/>
      <c r="G620" s="114"/>
      <c r="H620" s="45"/>
      <c r="I620" s="45"/>
      <c r="J620" s="45"/>
      <c r="K620" s="45"/>
      <c r="L620" s="45"/>
      <c r="M620" s="45"/>
      <c r="N620" s="45"/>
      <c r="O620" s="45"/>
      <c r="P620" s="45"/>
      <c r="Q620" s="45"/>
      <c r="R620" s="45"/>
      <c r="S620" s="45"/>
      <c r="T620" s="45"/>
      <c r="U620" s="45"/>
      <c r="V620" s="45"/>
    </row>
    <row r="621">
      <c r="A621" s="196"/>
      <c r="B621" s="188"/>
      <c r="C621" s="157"/>
      <c r="D621" s="157"/>
      <c r="E621" s="86"/>
      <c r="F621" s="86"/>
      <c r="G621" s="114"/>
      <c r="H621" s="45"/>
      <c r="I621" s="45"/>
      <c r="J621" s="45"/>
      <c r="K621" s="45"/>
      <c r="L621" s="45"/>
      <c r="M621" s="45"/>
      <c r="N621" s="45"/>
      <c r="O621" s="45"/>
      <c r="P621" s="45"/>
      <c r="Q621" s="45"/>
      <c r="R621" s="45"/>
      <c r="S621" s="45"/>
      <c r="T621" s="45"/>
      <c r="U621" s="45"/>
      <c r="V621" s="45"/>
    </row>
    <row r="622">
      <c r="A622" s="196"/>
      <c r="B622" s="188"/>
      <c r="C622" s="157"/>
      <c r="D622" s="157"/>
      <c r="E622" s="86"/>
      <c r="F622" s="86"/>
      <c r="G622" s="114"/>
      <c r="H622" s="45"/>
      <c r="I622" s="45"/>
      <c r="J622" s="45"/>
      <c r="K622" s="45"/>
      <c r="L622" s="45"/>
      <c r="M622" s="45"/>
      <c r="N622" s="45"/>
      <c r="O622" s="45"/>
      <c r="P622" s="45"/>
      <c r="Q622" s="45"/>
      <c r="R622" s="45"/>
      <c r="S622" s="45"/>
      <c r="T622" s="45"/>
      <c r="U622" s="45"/>
      <c r="V622" s="45"/>
    </row>
    <row r="623">
      <c r="A623" s="196"/>
      <c r="B623" s="188"/>
      <c r="C623" s="157"/>
      <c r="D623" s="157"/>
      <c r="E623" s="86"/>
      <c r="F623" s="86"/>
      <c r="G623" s="114"/>
      <c r="H623" s="45"/>
      <c r="I623" s="45"/>
      <c r="J623" s="45"/>
      <c r="K623" s="45"/>
      <c r="L623" s="45"/>
      <c r="M623" s="45"/>
      <c r="N623" s="45"/>
      <c r="O623" s="45"/>
      <c r="P623" s="45"/>
      <c r="Q623" s="45"/>
      <c r="R623" s="45"/>
      <c r="S623" s="45"/>
      <c r="T623" s="45"/>
      <c r="U623" s="45"/>
      <c r="V623" s="45"/>
    </row>
    <row r="624">
      <c r="A624" s="196"/>
      <c r="B624" s="188"/>
      <c r="C624" s="157"/>
      <c r="D624" s="157"/>
      <c r="E624" s="86"/>
      <c r="F624" s="86"/>
      <c r="G624" s="114"/>
      <c r="H624" s="45"/>
      <c r="I624" s="45"/>
      <c r="J624" s="45"/>
      <c r="K624" s="45"/>
      <c r="L624" s="45"/>
      <c r="M624" s="45"/>
      <c r="N624" s="45"/>
      <c r="O624" s="45"/>
      <c r="P624" s="45"/>
      <c r="Q624" s="45"/>
      <c r="R624" s="45"/>
      <c r="S624" s="45"/>
      <c r="T624" s="45"/>
      <c r="U624" s="45"/>
      <c r="V624" s="45"/>
    </row>
    <row r="625">
      <c r="A625" s="196"/>
      <c r="B625" s="188"/>
      <c r="C625" s="157"/>
      <c r="D625" s="157"/>
      <c r="E625" s="86"/>
      <c r="F625" s="86"/>
      <c r="G625" s="114"/>
      <c r="H625" s="45"/>
      <c r="I625" s="45"/>
      <c r="J625" s="45"/>
      <c r="K625" s="45"/>
      <c r="L625" s="45"/>
      <c r="M625" s="45"/>
      <c r="N625" s="45"/>
      <c r="O625" s="45"/>
      <c r="P625" s="45"/>
      <c r="Q625" s="45"/>
      <c r="R625" s="45"/>
      <c r="S625" s="45"/>
      <c r="T625" s="45"/>
      <c r="U625" s="45"/>
      <c r="V625" s="45"/>
    </row>
    <row r="626">
      <c r="A626" s="196"/>
      <c r="B626" s="188"/>
      <c r="C626" s="157"/>
      <c r="D626" s="157"/>
      <c r="E626" s="86"/>
      <c r="F626" s="86"/>
      <c r="G626" s="114"/>
      <c r="H626" s="45"/>
      <c r="I626" s="45"/>
      <c r="J626" s="45"/>
      <c r="K626" s="45"/>
      <c r="L626" s="45"/>
      <c r="M626" s="45"/>
      <c r="N626" s="45"/>
      <c r="O626" s="45"/>
      <c r="P626" s="45"/>
      <c r="Q626" s="45"/>
      <c r="R626" s="45"/>
      <c r="S626" s="45"/>
      <c r="T626" s="45"/>
      <c r="U626" s="45"/>
      <c r="V626" s="45"/>
    </row>
    <row r="627">
      <c r="A627" s="196"/>
      <c r="B627" s="188"/>
      <c r="C627" s="157"/>
      <c r="D627" s="157"/>
      <c r="E627" s="86"/>
      <c r="F627" s="86"/>
      <c r="G627" s="114"/>
      <c r="H627" s="45"/>
      <c r="I627" s="45"/>
      <c r="J627" s="45"/>
      <c r="K627" s="45"/>
      <c r="L627" s="45"/>
      <c r="M627" s="45"/>
      <c r="N627" s="45"/>
      <c r="O627" s="45"/>
      <c r="P627" s="45"/>
      <c r="Q627" s="45"/>
      <c r="R627" s="45"/>
      <c r="S627" s="45"/>
      <c r="T627" s="45"/>
      <c r="U627" s="45"/>
      <c r="V627" s="45"/>
    </row>
    <row r="628">
      <c r="A628" s="196"/>
      <c r="B628" s="188"/>
      <c r="C628" s="157"/>
      <c r="D628" s="157"/>
      <c r="E628" s="86"/>
      <c r="F628" s="86"/>
      <c r="G628" s="114"/>
      <c r="H628" s="45"/>
      <c r="I628" s="45"/>
      <c r="J628" s="45"/>
      <c r="K628" s="45"/>
      <c r="L628" s="45"/>
      <c r="M628" s="45"/>
      <c r="N628" s="45"/>
      <c r="O628" s="45"/>
      <c r="P628" s="45"/>
      <c r="Q628" s="45"/>
      <c r="R628" s="45"/>
      <c r="S628" s="45"/>
      <c r="T628" s="45"/>
      <c r="U628" s="45"/>
      <c r="V628" s="45"/>
    </row>
    <row r="629">
      <c r="A629" s="196"/>
      <c r="B629" s="188"/>
      <c r="C629" s="157"/>
      <c r="D629" s="157"/>
      <c r="E629" s="86"/>
      <c r="F629" s="86"/>
      <c r="G629" s="114"/>
      <c r="H629" s="45"/>
      <c r="I629" s="45"/>
      <c r="J629" s="45"/>
      <c r="K629" s="45"/>
      <c r="L629" s="45"/>
      <c r="M629" s="45"/>
      <c r="N629" s="45"/>
      <c r="O629" s="45"/>
      <c r="P629" s="45"/>
      <c r="Q629" s="45"/>
      <c r="R629" s="45"/>
      <c r="S629" s="45"/>
      <c r="T629" s="45"/>
      <c r="U629" s="45"/>
      <c r="V629" s="45"/>
    </row>
    <row r="630">
      <c r="A630" s="196"/>
      <c r="B630" s="188"/>
      <c r="C630" s="157"/>
      <c r="D630" s="157"/>
      <c r="E630" s="86"/>
      <c r="F630" s="86"/>
      <c r="G630" s="114"/>
      <c r="H630" s="45"/>
      <c r="I630" s="45"/>
      <c r="J630" s="45"/>
      <c r="K630" s="45"/>
      <c r="L630" s="45"/>
      <c r="M630" s="45"/>
      <c r="N630" s="45"/>
      <c r="O630" s="45"/>
      <c r="P630" s="45"/>
      <c r="Q630" s="45"/>
      <c r="R630" s="45"/>
      <c r="S630" s="45"/>
      <c r="T630" s="45"/>
      <c r="U630" s="45"/>
      <c r="V630" s="45"/>
    </row>
    <row r="631">
      <c r="A631" s="196"/>
      <c r="B631" s="188"/>
      <c r="C631" s="157"/>
      <c r="D631" s="157"/>
      <c r="E631" s="86"/>
      <c r="F631" s="86"/>
      <c r="G631" s="114"/>
      <c r="H631" s="45"/>
      <c r="I631" s="45"/>
      <c r="J631" s="45"/>
      <c r="K631" s="45"/>
      <c r="L631" s="45"/>
      <c r="M631" s="45"/>
      <c r="N631" s="45"/>
      <c r="O631" s="45"/>
      <c r="P631" s="45"/>
      <c r="Q631" s="45"/>
      <c r="R631" s="45"/>
      <c r="S631" s="45"/>
      <c r="T631" s="45"/>
      <c r="U631" s="45"/>
      <c r="V631" s="45"/>
    </row>
    <row r="632">
      <c r="A632" s="196"/>
      <c r="B632" s="188"/>
      <c r="C632" s="157"/>
      <c r="D632" s="157"/>
      <c r="E632" s="86"/>
      <c r="F632" s="86"/>
      <c r="G632" s="114"/>
      <c r="H632" s="45"/>
      <c r="I632" s="45"/>
      <c r="J632" s="45"/>
      <c r="K632" s="45"/>
      <c r="L632" s="45"/>
      <c r="M632" s="45"/>
      <c r="N632" s="45"/>
      <c r="O632" s="45"/>
      <c r="P632" s="45"/>
      <c r="Q632" s="45"/>
      <c r="R632" s="45"/>
      <c r="S632" s="45"/>
      <c r="T632" s="45"/>
      <c r="U632" s="45"/>
      <c r="V632" s="45"/>
    </row>
    <row r="633">
      <c r="A633" s="196"/>
      <c r="B633" s="188"/>
      <c r="C633" s="157"/>
      <c r="D633" s="157"/>
      <c r="E633" s="86"/>
      <c r="F633" s="86"/>
      <c r="G633" s="114"/>
      <c r="H633" s="45"/>
      <c r="I633" s="45"/>
      <c r="J633" s="45"/>
      <c r="K633" s="45"/>
      <c r="L633" s="45"/>
      <c r="M633" s="45"/>
      <c r="N633" s="45"/>
      <c r="O633" s="45"/>
      <c r="P633" s="45"/>
      <c r="Q633" s="45"/>
      <c r="R633" s="45"/>
      <c r="S633" s="45"/>
      <c r="T633" s="45"/>
      <c r="U633" s="45"/>
      <c r="V633" s="45"/>
    </row>
    <row r="634">
      <c r="A634" s="196"/>
      <c r="B634" s="188"/>
      <c r="C634" s="157"/>
      <c r="D634" s="157"/>
      <c r="E634" s="86"/>
      <c r="F634" s="86"/>
      <c r="G634" s="114"/>
      <c r="H634" s="45"/>
      <c r="I634" s="45"/>
      <c r="J634" s="45"/>
      <c r="K634" s="45"/>
      <c r="L634" s="45"/>
      <c r="M634" s="45"/>
      <c r="N634" s="45"/>
      <c r="O634" s="45"/>
      <c r="P634" s="45"/>
      <c r="Q634" s="45"/>
      <c r="R634" s="45"/>
      <c r="S634" s="45"/>
      <c r="T634" s="45"/>
      <c r="U634" s="45"/>
      <c r="V634" s="45"/>
    </row>
    <row r="635">
      <c r="A635" s="196"/>
      <c r="B635" s="188"/>
      <c r="C635" s="157"/>
      <c r="D635" s="157"/>
      <c r="E635" s="86"/>
      <c r="F635" s="86"/>
      <c r="G635" s="114"/>
      <c r="H635" s="45"/>
      <c r="I635" s="45"/>
      <c r="J635" s="45"/>
      <c r="K635" s="45"/>
      <c r="L635" s="45"/>
      <c r="M635" s="45"/>
      <c r="N635" s="45"/>
      <c r="O635" s="45"/>
      <c r="P635" s="45"/>
      <c r="Q635" s="45"/>
      <c r="R635" s="45"/>
      <c r="S635" s="45"/>
      <c r="T635" s="45"/>
      <c r="U635" s="45"/>
      <c r="V635" s="45"/>
    </row>
    <row r="636">
      <c r="A636" s="196"/>
      <c r="B636" s="188"/>
      <c r="C636" s="157"/>
      <c r="D636" s="157"/>
      <c r="E636" s="86"/>
      <c r="F636" s="86"/>
      <c r="G636" s="114"/>
      <c r="H636" s="45"/>
      <c r="I636" s="45"/>
      <c r="J636" s="45"/>
      <c r="K636" s="45"/>
      <c r="L636" s="45"/>
      <c r="M636" s="45"/>
      <c r="N636" s="45"/>
      <c r="O636" s="45"/>
      <c r="P636" s="45"/>
      <c r="Q636" s="45"/>
      <c r="R636" s="45"/>
      <c r="S636" s="45"/>
      <c r="T636" s="45"/>
      <c r="U636" s="45"/>
      <c r="V636" s="45"/>
    </row>
    <row r="637">
      <c r="A637" s="196"/>
      <c r="B637" s="188"/>
      <c r="C637" s="157"/>
      <c r="D637" s="157"/>
      <c r="E637" s="86"/>
      <c r="F637" s="86"/>
      <c r="G637" s="114"/>
      <c r="H637" s="45"/>
      <c r="I637" s="45"/>
      <c r="J637" s="45"/>
      <c r="K637" s="45"/>
      <c r="L637" s="45"/>
      <c r="M637" s="45"/>
      <c r="N637" s="45"/>
      <c r="O637" s="45"/>
      <c r="P637" s="45"/>
      <c r="Q637" s="45"/>
      <c r="R637" s="45"/>
      <c r="S637" s="45"/>
      <c r="T637" s="45"/>
      <c r="U637" s="45"/>
      <c r="V637" s="45"/>
    </row>
    <row r="638">
      <c r="A638" s="196"/>
      <c r="B638" s="188"/>
      <c r="C638" s="157"/>
      <c r="D638" s="157"/>
      <c r="E638" s="86"/>
      <c r="F638" s="86"/>
      <c r="G638" s="114"/>
      <c r="H638" s="45"/>
      <c r="I638" s="45"/>
      <c r="J638" s="45"/>
      <c r="K638" s="45"/>
      <c r="L638" s="45"/>
      <c r="M638" s="45"/>
      <c r="N638" s="45"/>
      <c r="O638" s="45"/>
      <c r="P638" s="45"/>
      <c r="Q638" s="45"/>
      <c r="R638" s="45"/>
      <c r="S638" s="45"/>
      <c r="T638" s="45"/>
      <c r="U638" s="45"/>
      <c r="V638" s="45"/>
    </row>
    <row r="639">
      <c r="A639" s="196"/>
      <c r="B639" s="188"/>
      <c r="C639" s="157"/>
      <c r="D639" s="157"/>
      <c r="E639" s="86"/>
      <c r="F639" s="86"/>
      <c r="G639" s="114"/>
      <c r="H639" s="45"/>
      <c r="I639" s="45"/>
      <c r="J639" s="45"/>
      <c r="K639" s="45"/>
      <c r="L639" s="45"/>
      <c r="M639" s="45"/>
      <c r="N639" s="45"/>
      <c r="O639" s="45"/>
      <c r="P639" s="45"/>
      <c r="Q639" s="45"/>
      <c r="R639" s="45"/>
      <c r="S639" s="45"/>
      <c r="T639" s="45"/>
      <c r="U639" s="45"/>
      <c r="V639" s="45"/>
    </row>
    <row r="640">
      <c r="A640" s="196"/>
      <c r="B640" s="188"/>
      <c r="C640" s="157"/>
      <c r="D640" s="157"/>
      <c r="E640" s="86"/>
      <c r="F640" s="86"/>
      <c r="G640" s="114"/>
      <c r="H640" s="45"/>
      <c r="I640" s="45"/>
      <c r="J640" s="45"/>
      <c r="K640" s="45"/>
      <c r="L640" s="45"/>
      <c r="M640" s="45"/>
      <c r="N640" s="45"/>
      <c r="O640" s="45"/>
      <c r="P640" s="45"/>
      <c r="Q640" s="45"/>
      <c r="R640" s="45"/>
      <c r="S640" s="45"/>
      <c r="T640" s="45"/>
      <c r="U640" s="45"/>
      <c r="V640" s="45"/>
    </row>
    <row r="641">
      <c r="A641" s="196"/>
      <c r="B641" s="188"/>
      <c r="C641" s="157"/>
      <c r="D641" s="157"/>
      <c r="E641" s="86"/>
      <c r="F641" s="86"/>
      <c r="G641" s="114"/>
      <c r="H641" s="45"/>
      <c r="I641" s="45"/>
      <c r="J641" s="45"/>
      <c r="K641" s="45"/>
      <c r="L641" s="45"/>
      <c r="M641" s="45"/>
      <c r="N641" s="45"/>
      <c r="O641" s="45"/>
      <c r="P641" s="45"/>
      <c r="Q641" s="45"/>
      <c r="R641" s="45"/>
      <c r="S641" s="45"/>
      <c r="T641" s="45"/>
      <c r="U641" s="45"/>
      <c r="V641" s="45"/>
    </row>
    <row r="642">
      <c r="A642" s="196"/>
      <c r="B642" s="188"/>
      <c r="C642" s="157"/>
      <c r="D642" s="157"/>
      <c r="E642" s="86"/>
      <c r="F642" s="86"/>
      <c r="G642" s="114"/>
      <c r="H642" s="45"/>
      <c r="I642" s="45"/>
      <c r="J642" s="45"/>
      <c r="K642" s="45"/>
      <c r="L642" s="45"/>
      <c r="M642" s="45"/>
      <c r="N642" s="45"/>
      <c r="O642" s="45"/>
      <c r="P642" s="45"/>
      <c r="Q642" s="45"/>
      <c r="R642" s="45"/>
      <c r="S642" s="45"/>
      <c r="T642" s="45"/>
      <c r="U642" s="45"/>
      <c r="V642" s="45"/>
    </row>
    <row r="643">
      <c r="A643" s="196"/>
      <c r="B643" s="188"/>
      <c r="C643" s="157"/>
      <c r="D643" s="157"/>
      <c r="E643" s="86"/>
      <c r="F643" s="86"/>
      <c r="G643" s="114"/>
      <c r="H643" s="45"/>
      <c r="I643" s="45"/>
      <c r="J643" s="45"/>
      <c r="K643" s="45"/>
      <c r="L643" s="45"/>
      <c r="M643" s="45"/>
      <c r="N643" s="45"/>
      <c r="O643" s="45"/>
      <c r="P643" s="45"/>
      <c r="Q643" s="45"/>
      <c r="R643" s="45"/>
      <c r="S643" s="45"/>
      <c r="T643" s="45"/>
      <c r="U643" s="45"/>
      <c r="V643" s="45"/>
    </row>
    <row r="644">
      <c r="A644" s="196"/>
      <c r="B644" s="188"/>
      <c r="C644" s="157"/>
      <c r="D644" s="157"/>
      <c r="E644" s="86"/>
      <c r="F644" s="86"/>
      <c r="G644" s="114"/>
      <c r="H644" s="45"/>
      <c r="I644" s="45"/>
      <c r="J644" s="45"/>
      <c r="K644" s="45"/>
      <c r="L644" s="45"/>
      <c r="M644" s="45"/>
      <c r="N644" s="45"/>
      <c r="O644" s="45"/>
      <c r="P644" s="45"/>
      <c r="Q644" s="45"/>
      <c r="R644" s="45"/>
      <c r="S644" s="45"/>
      <c r="T644" s="45"/>
      <c r="U644" s="45"/>
      <c r="V644" s="45"/>
    </row>
    <row r="645">
      <c r="A645" s="196"/>
      <c r="B645" s="188"/>
      <c r="C645" s="157"/>
      <c r="D645" s="157"/>
      <c r="E645" s="86"/>
      <c r="F645" s="86"/>
      <c r="G645" s="114"/>
      <c r="H645" s="45"/>
      <c r="I645" s="45"/>
      <c r="J645" s="45"/>
      <c r="K645" s="45"/>
      <c r="L645" s="45"/>
      <c r="M645" s="45"/>
      <c r="N645" s="45"/>
      <c r="O645" s="45"/>
      <c r="P645" s="45"/>
      <c r="Q645" s="45"/>
      <c r="R645" s="45"/>
      <c r="S645" s="45"/>
      <c r="T645" s="45"/>
      <c r="U645" s="45"/>
      <c r="V645" s="45"/>
    </row>
    <row r="646">
      <c r="A646" s="196"/>
      <c r="B646" s="188"/>
      <c r="C646" s="157"/>
      <c r="D646" s="157"/>
      <c r="E646" s="86"/>
      <c r="F646" s="86"/>
      <c r="G646" s="114"/>
      <c r="H646" s="45"/>
      <c r="I646" s="45"/>
      <c r="J646" s="45"/>
      <c r="K646" s="45"/>
      <c r="L646" s="45"/>
      <c r="M646" s="45"/>
      <c r="N646" s="45"/>
      <c r="O646" s="45"/>
      <c r="P646" s="45"/>
      <c r="Q646" s="45"/>
      <c r="R646" s="45"/>
      <c r="S646" s="45"/>
      <c r="T646" s="45"/>
      <c r="U646" s="45"/>
      <c r="V646" s="45"/>
    </row>
    <row r="647">
      <c r="A647" s="196"/>
      <c r="B647" s="188"/>
      <c r="C647" s="157"/>
      <c r="D647" s="157"/>
      <c r="E647" s="86"/>
      <c r="F647" s="86"/>
      <c r="G647" s="114"/>
      <c r="H647" s="45"/>
      <c r="I647" s="45"/>
      <c r="J647" s="45"/>
      <c r="K647" s="45"/>
      <c r="L647" s="45"/>
      <c r="M647" s="45"/>
      <c r="N647" s="45"/>
      <c r="O647" s="45"/>
      <c r="P647" s="45"/>
      <c r="Q647" s="45"/>
      <c r="R647" s="45"/>
      <c r="S647" s="45"/>
      <c r="T647" s="45"/>
      <c r="U647" s="45"/>
      <c r="V647" s="45"/>
    </row>
    <row r="648">
      <c r="A648" s="196"/>
      <c r="B648" s="188"/>
      <c r="C648" s="157"/>
      <c r="D648" s="157"/>
      <c r="E648" s="86"/>
      <c r="F648" s="86"/>
      <c r="G648" s="114"/>
      <c r="H648" s="45"/>
      <c r="I648" s="45"/>
      <c r="J648" s="45"/>
      <c r="K648" s="45"/>
      <c r="L648" s="45"/>
      <c r="M648" s="45"/>
      <c r="N648" s="45"/>
      <c r="O648" s="45"/>
      <c r="P648" s="45"/>
      <c r="Q648" s="45"/>
      <c r="R648" s="45"/>
      <c r="S648" s="45"/>
      <c r="T648" s="45"/>
      <c r="U648" s="45"/>
      <c r="V648" s="45"/>
    </row>
    <row r="649">
      <c r="A649" s="196"/>
      <c r="B649" s="188"/>
      <c r="C649" s="157"/>
      <c r="D649" s="157"/>
      <c r="E649" s="86"/>
      <c r="F649" s="86"/>
      <c r="G649" s="114"/>
      <c r="H649" s="45"/>
      <c r="I649" s="45"/>
      <c r="J649" s="45"/>
      <c r="K649" s="45"/>
      <c r="L649" s="45"/>
      <c r="M649" s="45"/>
      <c r="N649" s="45"/>
      <c r="O649" s="45"/>
      <c r="P649" s="45"/>
      <c r="Q649" s="45"/>
      <c r="R649" s="45"/>
      <c r="S649" s="45"/>
      <c r="T649" s="45"/>
      <c r="U649" s="45"/>
      <c r="V649" s="45"/>
    </row>
    <row r="650">
      <c r="A650" s="196"/>
      <c r="B650" s="188"/>
      <c r="C650" s="157"/>
      <c r="D650" s="157"/>
      <c r="E650" s="86"/>
      <c r="F650" s="86"/>
      <c r="G650" s="114"/>
      <c r="H650" s="45"/>
      <c r="I650" s="45"/>
      <c r="J650" s="45"/>
      <c r="K650" s="45"/>
      <c r="L650" s="45"/>
      <c r="M650" s="45"/>
      <c r="N650" s="45"/>
      <c r="O650" s="45"/>
      <c r="P650" s="45"/>
      <c r="Q650" s="45"/>
      <c r="R650" s="45"/>
      <c r="S650" s="45"/>
      <c r="T650" s="45"/>
      <c r="U650" s="45"/>
      <c r="V650" s="45"/>
    </row>
    <row r="651">
      <c r="A651" s="196"/>
      <c r="B651" s="188"/>
      <c r="C651" s="157"/>
      <c r="D651" s="157"/>
      <c r="E651" s="86"/>
      <c r="F651" s="86"/>
      <c r="G651" s="114"/>
      <c r="H651" s="45"/>
      <c r="I651" s="45"/>
      <c r="J651" s="45"/>
      <c r="K651" s="45"/>
      <c r="L651" s="45"/>
      <c r="M651" s="45"/>
      <c r="N651" s="45"/>
      <c r="O651" s="45"/>
      <c r="P651" s="45"/>
      <c r="Q651" s="45"/>
      <c r="R651" s="45"/>
      <c r="S651" s="45"/>
      <c r="T651" s="45"/>
      <c r="U651" s="45"/>
      <c r="V651" s="45"/>
    </row>
    <row r="652">
      <c r="A652" s="196"/>
      <c r="B652" s="188"/>
      <c r="C652" s="157"/>
      <c r="D652" s="157"/>
      <c r="E652" s="86"/>
      <c r="F652" s="86"/>
      <c r="G652" s="114"/>
      <c r="H652" s="45"/>
      <c r="I652" s="45"/>
      <c r="J652" s="45"/>
      <c r="K652" s="45"/>
      <c r="L652" s="45"/>
      <c r="M652" s="45"/>
      <c r="N652" s="45"/>
      <c r="O652" s="45"/>
      <c r="P652" s="45"/>
      <c r="Q652" s="45"/>
      <c r="R652" s="45"/>
      <c r="S652" s="45"/>
      <c r="T652" s="45"/>
      <c r="U652" s="45"/>
      <c r="V652" s="45"/>
    </row>
    <row r="653">
      <c r="A653" s="196"/>
      <c r="B653" s="188"/>
      <c r="C653" s="157"/>
      <c r="D653" s="157"/>
      <c r="E653" s="86"/>
      <c r="F653" s="86"/>
      <c r="G653" s="114"/>
      <c r="H653" s="45"/>
      <c r="I653" s="45"/>
      <c r="J653" s="45"/>
      <c r="K653" s="45"/>
      <c r="L653" s="45"/>
      <c r="M653" s="45"/>
      <c r="N653" s="45"/>
      <c r="O653" s="45"/>
      <c r="P653" s="45"/>
      <c r="Q653" s="45"/>
      <c r="R653" s="45"/>
      <c r="S653" s="45"/>
      <c r="T653" s="45"/>
      <c r="U653" s="45"/>
      <c r="V653" s="45"/>
    </row>
    <row r="654">
      <c r="A654" s="196"/>
      <c r="B654" s="188"/>
      <c r="C654" s="157"/>
      <c r="D654" s="157"/>
      <c r="E654" s="86"/>
      <c r="F654" s="86"/>
      <c r="G654" s="114"/>
      <c r="H654" s="45"/>
      <c r="I654" s="45"/>
      <c r="J654" s="45"/>
      <c r="K654" s="45"/>
      <c r="L654" s="45"/>
      <c r="M654" s="45"/>
      <c r="N654" s="45"/>
      <c r="O654" s="45"/>
      <c r="P654" s="45"/>
      <c r="Q654" s="45"/>
      <c r="R654" s="45"/>
      <c r="S654" s="45"/>
      <c r="T654" s="45"/>
      <c r="U654" s="45"/>
      <c r="V654" s="45"/>
    </row>
    <row r="655">
      <c r="A655" s="196"/>
      <c r="B655" s="188"/>
      <c r="C655" s="157"/>
      <c r="D655" s="157"/>
      <c r="E655" s="86"/>
      <c r="F655" s="86"/>
      <c r="G655" s="114"/>
      <c r="H655" s="45"/>
      <c r="I655" s="45"/>
      <c r="J655" s="45"/>
      <c r="K655" s="45"/>
      <c r="L655" s="45"/>
      <c r="M655" s="45"/>
      <c r="N655" s="45"/>
      <c r="O655" s="45"/>
      <c r="P655" s="45"/>
      <c r="Q655" s="45"/>
      <c r="R655" s="45"/>
      <c r="S655" s="45"/>
      <c r="T655" s="45"/>
      <c r="U655" s="45"/>
      <c r="V655" s="45"/>
    </row>
    <row r="656">
      <c r="A656" s="196"/>
      <c r="B656" s="188"/>
      <c r="C656" s="157"/>
      <c r="D656" s="157"/>
      <c r="E656" s="86"/>
      <c r="F656" s="86"/>
      <c r="G656" s="114"/>
      <c r="H656" s="45"/>
      <c r="I656" s="45"/>
      <c r="J656" s="45"/>
      <c r="K656" s="45"/>
      <c r="L656" s="45"/>
      <c r="M656" s="45"/>
      <c r="N656" s="45"/>
      <c r="O656" s="45"/>
      <c r="P656" s="45"/>
      <c r="Q656" s="45"/>
      <c r="R656" s="45"/>
      <c r="S656" s="45"/>
      <c r="T656" s="45"/>
      <c r="U656" s="45"/>
      <c r="V656" s="45"/>
    </row>
    <row r="657">
      <c r="A657" s="196"/>
      <c r="B657" s="188"/>
      <c r="C657" s="157"/>
      <c r="D657" s="157"/>
      <c r="E657" s="86"/>
      <c r="F657" s="86"/>
      <c r="G657" s="114"/>
      <c r="H657" s="45"/>
      <c r="I657" s="45"/>
      <c r="J657" s="45"/>
      <c r="K657" s="45"/>
      <c r="L657" s="45"/>
      <c r="M657" s="45"/>
      <c r="N657" s="45"/>
      <c r="O657" s="45"/>
      <c r="P657" s="45"/>
      <c r="Q657" s="45"/>
      <c r="R657" s="45"/>
      <c r="S657" s="45"/>
      <c r="T657" s="45"/>
      <c r="U657" s="45"/>
      <c r="V657" s="45"/>
    </row>
    <row r="658">
      <c r="A658" s="196"/>
      <c r="B658" s="188"/>
      <c r="C658" s="157"/>
      <c r="D658" s="157"/>
      <c r="E658" s="86"/>
      <c r="F658" s="86"/>
      <c r="G658" s="114"/>
      <c r="H658" s="45"/>
      <c r="I658" s="45"/>
      <c r="J658" s="45"/>
      <c r="K658" s="45"/>
      <c r="L658" s="45"/>
      <c r="M658" s="45"/>
      <c r="N658" s="45"/>
      <c r="O658" s="45"/>
      <c r="P658" s="45"/>
      <c r="Q658" s="45"/>
      <c r="R658" s="45"/>
      <c r="S658" s="45"/>
      <c r="T658" s="45"/>
      <c r="U658" s="45"/>
      <c r="V658" s="45"/>
    </row>
    <row r="659">
      <c r="A659" s="196"/>
      <c r="B659" s="188"/>
      <c r="C659" s="157"/>
      <c r="D659" s="157"/>
      <c r="E659" s="86"/>
      <c r="F659" s="86"/>
      <c r="G659" s="114"/>
      <c r="H659" s="45"/>
      <c r="I659" s="45"/>
      <c r="J659" s="45"/>
      <c r="K659" s="45"/>
      <c r="L659" s="45"/>
      <c r="M659" s="45"/>
      <c r="N659" s="45"/>
      <c r="O659" s="45"/>
      <c r="P659" s="45"/>
      <c r="Q659" s="45"/>
      <c r="R659" s="45"/>
      <c r="S659" s="45"/>
      <c r="T659" s="45"/>
      <c r="U659" s="45"/>
      <c r="V659" s="45"/>
    </row>
    <row r="660">
      <c r="A660" s="196"/>
      <c r="B660" s="188"/>
      <c r="C660" s="157"/>
      <c r="D660" s="157"/>
      <c r="E660" s="86"/>
      <c r="F660" s="86"/>
      <c r="G660" s="114"/>
      <c r="H660" s="45"/>
      <c r="I660" s="45"/>
      <c r="J660" s="45"/>
      <c r="K660" s="45"/>
      <c r="L660" s="45"/>
      <c r="M660" s="45"/>
      <c r="N660" s="45"/>
      <c r="O660" s="45"/>
      <c r="P660" s="45"/>
      <c r="Q660" s="45"/>
      <c r="R660" s="45"/>
      <c r="S660" s="45"/>
      <c r="T660" s="45"/>
      <c r="U660" s="45"/>
      <c r="V660" s="45"/>
    </row>
    <row r="661">
      <c r="A661" s="196"/>
      <c r="B661" s="188"/>
      <c r="C661" s="157"/>
      <c r="D661" s="157"/>
      <c r="E661" s="86"/>
      <c r="F661" s="86"/>
      <c r="G661" s="114"/>
      <c r="H661" s="45"/>
      <c r="I661" s="45"/>
      <c r="J661" s="45"/>
      <c r="K661" s="45"/>
      <c r="L661" s="45"/>
      <c r="M661" s="45"/>
      <c r="N661" s="45"/>
      <c r="O661" s="45"/>
      <c r="P661" s="45"/>
      <c r="Q661" s="45"/>
      <c r="R661" s="45"/>
      <c r="S661" s="45"/>
      <c r="T661" s="45"/>
      <c r="U661" s="45"/>
      <c r="V661" s="45"/>
    </row>
    <row r="662">
      <c r="A662" s="196"/>
      <c r="B662" s="188"/>
      <c r="C662" s="157"/>
      <c r="D662" s="157"/>
      <c r="E662" s="86"/>
      <c r="F662" s="86"/>
      <c r="G662" s="114"/>
      <c r="H662" s="45"/>
      <c r="I662" s="45"/>
      <c r="J662" s="45"/>
      <c r="K662" s="45"/>
      <c r="L662" s="45"/>
      <c r="M662" s="45"/>
      <c r="N662" s="45"/>
      <c r="O662" s="45"/>
      <c r="P662" s="45"/>
      <c r="Q662" s="45"/>
      <c r="R662" s="45"/>
      <c r="S662" s="45"/>
      <c r="T662" s="45"/>
      <c r="U662" s="45"/>
      <c r="V662" s="45"/>
    </row>
    <row r="663">
      <c r="A663" s="196"/>
      <c r="B663" s="188"/>
      <c r="C663" s="157"/>
      <c r="D663" s="157"/>
      <c r="E663" s="86"/>
      <c r="F663" s="86"/>
      <c r="G663" s="114"/>
      <c r="H663" s="45"/>
      <c r="I663" s="45"/>
      <c r="J663" s="45"/>
      <c r="K663" s="45"/>
      <c r="L663" s="45"/>
      <c r="M663" s="45"/>
      <c r="N663" s="45"/>
      <c r="O663" s="45"/>
      <c r="P663" s="45"/>
      <c r="Q663" s="45"/>
      <c r="R663" s="45"/>
      <c r="S663" s="45"/>
      <c r="T663" s="45"/>
      <c r="U663" s="45"/>
      <c r="V663" s="45"/>
    </row>
    <row r="664">
      <c r="A664" s="196"/>
      <c r="B664" s="188"/>
      <c r="C664" s="157"/>
      <c r="D664" s="157"/>
      <c r="E664" s="86"/>
      <c r="F664" s="86"/>
      <c r="G664" s="114"/>
      <c r="H664" s="45"/>
      <c r="I664" s="45"/>
      <c r="J664" s="45"/>
      <c r="K664" s="45"/>
      <c r="L664" s="45"/>
      <c r="M664" s="45"/>
      <c r="N664" s="45"/>
      <c r="O664" s="45"/>
      <c r="P664" s="45"/>
      <c r="Q664" s="45"/>
      <c r="R664" s="45"/>
      <c r="S664" s="45"/>
      <c r="T664" s="45"/>
      <c r="U664" s="45"/>
      <c r="V664" s="45"/>
    </row>
    <row r="665">
      <c r="A665" s="196"/>
      <c r="B665" s="188"/>
      <c r="C665" s="157"/>
      <c r="D665" s="157"/>
      <c r="E665" s="86"/>
      <c r="F665" s="86"/>
      <c r="G665" s="114"/>
      <c r="H665" s="45"/>
      <c r="I665" s="45"/>
      <c r="J665" s="45"/>
      <c r="K665" s="45"/>
      <c r="L665" s="45"/>
      <c r="M665" s="45"/>
      <c r="N665" s="45"/>
      <c r="O665" s="45"/>
      <c r="P665" s="45"/>
      <c r="Q665" s="45"/>
      <c r="R665" s="45"/>
      <c r="S665" s="45"/>
      <c r="T665" s="45"/>
      <c r="U665" s="45"/>
      <c r="V665" s="45"/>
    </row>
    <row r="666">
      <c r="A666" s="196"/>
      <c r="B666" s="188"/>
      <c r="C666" s="157"/>
      <c r="D666" s="157"/>
      <c r="E666" s="86"/>
      <c r="F666" s="86"/>
      <c r="G666" s="114"/>
      <c r="H666" s="45"/>
      <c r="I666" s="45"/>
      <c r="J666" s="45"/>
      <c r="K666" s="45"/>
      <c r="L666" s="45"/>
      <c r="M666" s="45"/>
      <c r="N666" s="45"/>
      <c r="O666" s="45"/>
      <c r="P666" s="45"/>
      <c r="Q666" s="45"/>
      <c r="R666" s="45"/>
      <c r="S666" s="45"/>
      <c r="T666" s="45"/>
      <c r="U666" s="45"/>
      <c r="V666" s="45"/>
    </row>
    <row r="667">
      <c r="A667" s="196"/>
      <c r="B667" s="188"/>
      <c r="C667" s="157"/>
      <c r="D667" s="157"/>
      <c r="E667" s="86"/>
      <c r="F667" s="86"/>
      <c r="G667" s="114"/>
      <c r="H667" s="45"/>
      <c r="I667" s="45"/>
      <c r="J667" s="45"/>
      <c r="K667" s="45"/>
      <c r="L667" s="45"/>
      <c r="M667" s="45"/>
      <c r="N667" s="45"/>
      <c r="O667" s="45"/>
      <c r="P667" s="45"/>
      <c r="Q667" s="45"/>
      <c r="R667" s="45"/>
      <c r="S667" s="45"/>
      <c r="T667" s="45"/>
      <c r="U667" s="45"/>
      <c r="V667" s="45"/>
    </row>
    <row r="668">
      <c r="A668" s="196"/>
      <c r="B668" s="188"/>
      <c r="C668" s="157"/>
      <c r="D668" s="157"/>
      <c r="E668" s="86"/>
      <c r="F668" s="86"/>
      <c r="G668" s="114"/>
      <c r="H668" s="45"/>
      <c r="I668" s="45"/>
      <c r="J668" s="45"/>
      <c r="K668" s="45"/>
      <c r="L668" s="45"/>
      <c r="M668" s="45"/>
      <c r="N668" s="45"/>
      <c r="O668" s="45"/>
      <c r="P668" s="45"/>
      <c r="Q668" s="45"/>
      <c r="R668" s="45"/>
      <c r="S668" s="45"/>
      <c r="T668" s="45"/>
      <c r="U668" s="45"/>
      <c r="V668" s="45"/>
    </row>
    <row r="669">
      <c r="A669" s="196"/>
      <c r="B669" s="188"/>
      <c r="C669" s="157"/>
      <c r="D669" s="157"/>
      <c r="E669" s="86"/>
      <c r="F669" s="86"/>
      <c r="G669" s="114"/>
      <c r="H669" s="45"/>
      <c r="I669" s="45"/>
      <c r="J669" s="45"/>
      <c r="K669" s="45"/>
      <c r="L669" s="45"/>
      <c r="M669" s="45"/>
      <c r="N669" s="45"/>
      <c r="O669" s="45"/>
      <c r="P669" s="45"/>
      <c r="Q669" s="45"/>
      <c r="R669" s="45"/>
      <c r="S669" s="45"/>
      <c r="T669" s="45"/>
      <c r="U669" s="45"/>
      <c r="V669" s="45"/>
    </row>
    <row r="670">
      <c r="A670" s="196"/>
      <c r="B670" s="188"/>
      <c r="C670" s="157"/>
      <c r="D670" s="157"/>
      <c r="E670" s="86"/>
      <c r="F670" s="86"/>
      <c r="G670" s="114"/>
      <c r="H670" s="45"/>
      <c r="I670" s="45"/>
      <c r="J670" s="45"/>
      <c r="K670" s="45"/>
      <c r="L670" s="45"/>
      <c r="M670" s="45"/>
      <c r="N670" s="45"/>
      <c r="O670" s="45"/>
      <c r="P670" s="45"/>
      <c r="Q670" s="45"/>
      <c r="R670" s="45"/>
      <c r="S670" s="45"/>
      <c r="T670" s="45"/>
      <c r="U670" s="45"/>
      <c r="V670" s="45"/>
    </row>
    <row r="671">
      <c r="A671" s="196"/>
      <c r="B671" s="188"/>
      <c r="C671" s="157"/>
      <c r="D671" s="157"/>
      <c r="E671" s="86"/>
      <c r="F671" s="86"/>
      <c r="G671" s="114"/>
      <c r="H671" s="45"/>
      <c r="I671" s="45"/>
      <c r="J671" s="45"/>
      <c r="K671" s="45"/>
      <c r="L671" s="45"/>
      <c r="M671" s="45"/>
      <c r="N671" s="45"/>
      <c r="O671" s="45"/>
      <c r="P671" s="45"/>
      <c r="Q671" s="45"/>
      <c r="R671" s="45"/>
      <c r="S671" s="45"/>
      <c r="T671" s="45"/>
      <c r="U671" s="45"/>
      <c r="V671" s="45"/>
    </row>
    <row r="672">
      <c r="A672" s="196"/>
      <c r="B672" s="188"/>
      <c r="C672" s="157"/>
      <c r="D672" s="157"/>
      <c r="E672" s="86"/>
      <c r="F672" s="86"/>
      <c r="G672" s="114"/>
      <c r="H672" s="45"/>
      <c r="I672" s="45"/>
      <c r="J672" s="45"/>
      <c r="K672" s="45"/>
      <c r="L672" s="45"/>
      <c r="M672" s="45"/>
      <c r="N672" s="45"/>
      <c r="O672" s="45"/>
      <c r="P672" s="45"/>
      <c r="Q672" s="45"/>
      <c r="R672" s="45"/>
      <c r="S672" s="45"/>
      <c r="T672" s="45"/>
      <c r="U672" s="45"/>
      <c r="V672" s="45"/>
    </row>
    <row r="673">
      <c r="A673" s="196"/>
      <c r="B673" s="188"/>
      <c r="C673" s="157"/>
      <c r="D673" s="157"/>
      <c r="E673" s="86"/>
      <c r="F673" s="86"/>
      <c r="G673" s="114"/>
      <c r="H673" s="45"/>
      <c r="I673" s="45"/>
      <c r="J673" s="45"/>
      <c r="K673" s="45"/>
      <c r="L673" s="45"/>
      <c r="M673" s="45"/>
      <c r="N673" s="45"/>
      <c r="O673" s="45"/>
      <c r="P673" s="45"/>
      <c r="Q673" s="45"/>
      <c r="R673" s="45"/>
      <c r="S673" s="45"/>
      <c r="T673" s="45"/>
      <c r="U673" s="45"/>
      <c r="V673" s="45"/>
    </row>
    <row r="674">
      <c r="A674" s="196"/>
      <c r="B674" s="188"/>
      <c r="C674" s="157"/>
      <c r="D674" s="157"/>
      <c r="E674" s="86"/>
      <c r="F674" s="86"/>
      <c r="G674" s="114"/>
      <c r="H674" s="45"/>
      <c r="I674" s="45"/>
      <c r="J674" s="45"/>
      <c r="K674" s="45"/>
      <c r="L674" s="45"/>
      <c r="M674" s="45"/>
      <c r="N674" s="45"/>
      <c r="O674" s="45"/>
      <c r="P674" s="45"/>
      <c r="Q674" s="45"/>
      <c r="R674" s="45"/>
      <c r="S674" s="45"/>
      <c r="T674" s="45"/>
      <c r="U674" s="45"/>
      <c r="V674" s="45"/>
    </row>
    <row r="675">
      <c r="A675" s="196"/>
      <c r="B675" s="188"/>
      <c r="C675" s="157"/>
      <c r="D675" s="157"/>
      <c r="E675" s="86"/>
      <c r="F675" s="86"/>
      <c r="G675" s="114"/>
      <c r="H675" s="45"/>
      <c r="I675" s="45"/>
      <c r="J675" s="45"/>
      <c r="K675" s="45"/>
      <c r="L675" s="45"/>
      <c r="M675" s="45"/>
      <c r="N675" s="45"/>
      <c r="O675" s="45"/>
      <c r="P675" s="45"/>
      <c r="Q675" s="45"/>
      <c r="R675" s="45"/>
      <c r="S675" s="45"/>
      <c r="T675" s="45"/>
      <c r="U675" s="45"/>
      <c r="V675" s="45"/>
    </row>
    <row r="676">
      <c r="A676" s="196"/>
      <c r="B676" s="188"/>
      <c r="C676" s="157"/>
      <c r="D676" s="157"/>
      <c r="E676" s="86"/>
      <c r="F676" s="86"/>
      <c r="G676" s="114"/>
      <c r="H676" s="45"/>
      <c r="I676" s="45"/>
      <c r="J676" s="45"/>
      <c r="K676" s="45"/>
      <c r="L676" s="45"/>
      <c r="M676" s="45"/>
      <c r="N676" s="45"/>
      <c r="O676" s="45"/>
      <c r="P676" s="45"/>
      <c r="Q676" s="45"/>
      <c r="R676" s="45"/>
      <c r="S676" s="45"/>
      <c r="T676" s="45"/>
      <c r="U676" s="45"/>
      <c r="V676" s="45"/>
    </row>
    <row r="677">
      <c r="A677" s="196"/>
      <c r="B677" s="188"/>
      <c r="C677" s="157"/>
      <c r="D677" s="157"/>
      <c r="E677" s="86"/>
      <c r="F677" s="86"/>
      <c r="G677" s="114"/>
      <c r="H677" s="45"/>
      <c r="I677" s="45"/>
      <c r="J677" s="45"/>
      <c r="K677" s="45"/>
      <c r="L677" s="45"/>
      <c r="M677" s="45"/>
      <c r="N677" s="45"/>
      <c r="O677" s="45"/>
      <c r="P677" s="45"/>
      <c r="Q677" s="45"/>
      <c r="R677" s="45"/>
      <c r="S677" s="45"/>
      <c r="T677" s="45"/>
      <c r="U677" s="45"/>
      <c r="V677" s="45"/>
    </row>
    <row r="678">
      <c r="A678" s="196"/>
      <c r="B678" s="188"/>
      <c r="C678" s="157"/>
      <c r="D678" s="157"/>
      <c r="E678" s="86"/>
      <c r="F678" s="86"/>
      <c r="G678" s="114"/>
      <c r="H678" s="45"/>
      <c r="I678" s="45"/>
      <c r="J678" s="45"/>
      <c r="K678" s="45"/>
      <c r="L678" s="45"/>
      <c r="M678" s="45"/>
      <c r="N678" s="45"/>
      <c r="O678" s="45"/>
      <c r="P678" s="45"/>
      <c r="Q678" s="45"/>
      <c r="R678" s="45"/>
      <c r="S678" s="45"/>
      <c r="T678" s="45"/>
      <c r="U678" s="45"/>
      <c r="V678" s="45"/>
    </row>
    <row r="679">
      <c r="A679" s="196"/>
      <c r="B679" s="188"/>
      <c r="C679" s="157"/>
      <c r="D679" s="157"/>
      <c r="E679" s="86"/>
      <c r="F679" s="86"/>
      <c r="G679" s="114"/>
      <c r="H679" s="45"/>
      <c r="I679" s="45"/>
      <c r="J679" s="45"/>
      <c r="K679" s="45"/>
      <c r="L679" s="45"/>
      <c r="M679" s="45"/>
      <c r="N679" s="45"/>
      <c r="O679" s="45"/>
      <c r="P679" s="45"/>
      <c r="Q679" s="45"/>
      <c r="R679" s="45"/>
      <c r="S679" s="45"/>
      <c r="T679" s="45"/>
      <c r="U679" s="45"/>
      <c r="V679" s="45"/>
    </row>
    <row r="680">
      <c r="A680" s="196"/>
      <c r="B680" s="188"/>
      <c r="C680" s="157"/>
      <c r="D680" s="157"/>
      <c r="E680" s="86"/>
      <c r="F680" s="86"/>
      <c r="G680" s="114"/>
      <c r="H680" s="45"/>
      <c r="I680" s="45"/>
      <c r="J680" s="45"/>
      <c r="K680" s="45"/>
      <c r="L680" s="45"/>
      <c r="M680" s="45"/>
      <c r="N680" s="45"/>
      <c r="O680" s="45"/>
      <c r="P680" s="45"/>
      <c r="Q680" s="45"/>
      <c r="R680" s="45"/>
      <c r="S680" s="45"/>
      <c r="T680" s="45"/>
      <c r="U680" s="45"/>
      <c r="V680" s="45"/>
    </row>
    <row r="681">
      <c r="A681" s="196"/>
      <c r="B681" s="188"/>
      <c r="C681" s="157"/>
      <c r="D681" s="157"/>
      <c r="E681" s="86"/>
      <c r="F681" s="86"/>
      <c r="G681" s="114"/>
      <c r="H681" s="45"/>
      <c r="I681" s="45"/>
      <c r="J681" s="45"/>
      <c r="K681" s="45"/>
      <c r="L681" s="45"/>
      <c r="M681" s="45"/>
      <c r="N681" s="45"/>
      <c r="O681" s="45"/>
      <c r="P681" s="45"/>
      <c r="Q681" s="45"/>
      <c r="R681" s="45"/>
      <c r="S681" s="45"/>
      <c r="T681" s="45"/>
      <c r="U681" s="45"/>
      <c r="V681" s="45"/>
    </row>
    <row r="682">
      <c r="A682" s="196"/>
      <c r="B682" s="188"/>
      <c r="C682" s="157"/>
      <c r="D682" s="157"/>
      <c r="E682" s="86"/>
      <c r="F682" s="86"/>
      <c r="G682" s="114"/>
      <c r="H682" s="45"/>
      <c r="I682" s="45"/>
      <c r="J682" s="45"/>
      <c r="K682" s="45"/>
      <c r="L682" s="45"/>
      <c r="M682" s="45"/>
      <c r="N682" s="45"/>
      <c r="O682" s="45"/>
      <c r="P682" s="45"/>
      <c r="Q682" s="45"/>
      <c r="R682" s="45"/>
      <c r="S682" s="45"/>
      <c r="T682" s="45"/>
      <c r="U682" s="45"/>
      <c r="V682" s="45"/>
    </row>
    <row r="683">
      <c r="A683" s="196"/>
      <c r="B683" s="188"/>
      <c r="C683" s="157"/>
      <c r="D683" s="157"/>
      <c r="E683" s="86"/>
      <c r="F683" s="86"/>
      <c r="G683" s="114"/>
      <c r="H683" s="45"/>
      <c r="I683" s="45"/>
      <c r="J683" s="45"/>
      <c r="K683" s="45"/>
      <c r="L683" s="45"/>
      <c r="M683" s="45"/>
      <c r="N683" s="45"/>
      <c r="O683" s="45"/>
      <c r="P683" s="45"/>
      <c r="Q683" s="45"/>
      <c r="R683" s="45"/>
      <c r="S683" s="45"/>
      <c r="T683" s="45"/>
      <c r="U683" s="45"/>
      <c r="V683" s="45"/>
    </row>
    <row r="684">
      <c r="A684" s="196"/>
      <c r="B684" s="188"/>
      <c r="C684" s="157"/>
      <c r="D684" s="157"/>
      <c r="E684" s="86"/>
      <c r="F684" s="86"/>
      <c r="G684" s="114"/>
      <c r="H684" s="45"/>
      <c r="I684" s="45"/>
      <c r="J684" s="45"/>
      <c r="K684" s="45"/>
      <c r="L684" s="45"/>
      <c r="M684" s="45"/>
      <c r="N684" s="45"/>
      <c r="O684" s="45"/>
      <c r="P684" s="45"/>
      <c r="Q684" s="45"/>
      <c r="R684" s="45"/>
      <c r="S684" s="45"/>
      <c r="T684" s="45"/>
      <c r="U684" s="45"/>
      <c r="V684" s="45"/>
    </row>
    <row r="685">
      <c r="A685" s="196"/>
      <c r="B685" s="188"/>
      <c r="C685" s="157"/>
      <c r="D685" s="157"/>
      <c r="E685" s="86"/>
      <c r="F685" s="86"/>
      <c r="G685" s="114"/>
      <c r="H685" s="45"/>
      <c r="I685" s="45"/>
      <c r="J685" s="45"/>
      <c r="K685" s="45"/>
      <c r="L685" s="45"/>
      <c r="M685" s="45"/>
      <c r="N685" s="45"/>
      <c r="O685" s="45"/>
      <c r="P685" s="45"/>
      <c r="Q685" s="45"/>
      <c r="R685" s="45"/>
      <c r="S685" s="45"/>
      <c r="T685" s="45"/>
      <c r="U685" s="45"/>
      <c r="V685" s="45"/>
    </row>
    <row r="686">
      <c r="A686" s="196"/>
      <c r="B686" s="188"/>
      <c r="C686" s="157"/>
      <c r="D686" s="157"/>
      <c r="E686" s="86"/>
      <c r="F686" s="86"/>
      <c r="G686" s="114"/>
      <c r="H686" s="45"/>
      <c r="I686" s="45"/>
      <c r="J686" s="45"/>
      <c r="K686" s="45"/>
      <c r="L686" s="45"/>
      <c r="M686" s="45"/>
      <c r="N686" s="45"/>
      <c r="O686" s="45"/>
      <c r="P686" s="45"/>
      <c r="Q686" s="45"/>
      <c r="R686" s="45"/>
      <c r="S686" s="45"/>
      <c r="T686" s="45"/>
      <c r="U686" s="45"/>
      <c r="V686" s="45"/>
    </row>
    <row r="687">
      <c r="A687" s="196"/>
      <c r="B687" s="188"/>
      <c r="C687" s="157"/>
      <c r="D687" s="157"/>
      <c r="E687" s="86"/>
      <c r="F687" s="86"/>
      <c r="G687" s="114"/>
      <c r="H687" s="45"/>
      <c r="I687" s="45"/>
      <c r="J687" s="45"/>
      <c r="K687" s="45"/>
      <c r="L687" s="45"/>
      <c r="M687" s="45"/>
      <c r="N687" s="45"/>
      <c r="O687" s="45"/>
      <c r="P687" s="45"/>
      <c r="Q687" s="45"/>
      <c r="R687" s="45"/>
      <c r="S687" s="45"/>
      <c r="T687" s="45"/>
      <c r="U687" s="45"/>
      <c r="V687" s="45"/>
    </row>
    <row r="688">
      <c r="A688" s="196"/>
      <c r="B688" s="188"/>
      <c r="C688" s="157"/>
      <c r="D688" s="157"/>
      <c r="E688" s="86"/>
      <c r="F688" s="86"/>
      <c r="G688" s="114"/>
      <c r="H688" s="45"/>
      <c r="I688" s="45"/>
      <c r="J688" s="45"/>
      <c r="K688" s="45"/>
      <c r="L688" s="45"/>
      <c r="M688" s="45"/>
      <c r="N688" s="45"/>
      <c r="O688" s="45"/>
      <c r="P688" s="45"/>
      <c r="Q688" s="45"/>
      <c r="R688" s="45"/>
      <c r="S688" s="45"/>
      <c r="T688" s="45"/>
      <c r="U688" s="45"/>
      <c r="V688" s="45"/>
    </row>
    <row r="689">
      <c r="A689" s="196"/>
      <c r="B689" s="188"/>
      <c r="C689" s="157"/>
      <c r="D689" s="157"/>
      <c r="E689" s="86"/>
      <c r="F689" s="86"/>
      <c r="G689" s="114"/>
      <c r="H689" s="45"/>
      <c r="I689" s="45"/>
      <c r="J689" s="45"/>
      <c r="K689" s="45"/>
      <c r="L689" s="45"/>
      <c r="M689" s="45"/>
      <c r="N689" s="45"/>
      <c r="O689" s="45"/>
      <c r="P689" s="45"/>
      <c r="Q689" s="45"/>
      <c r="R689" s="45"/>
      <c r="S689" s="45"/>
      <c r="T689" s="45"/>
      <c r="U689" s="45"/>
      <c r="V689" s="45"/>
    </row>
    <row r="690">
      <c r="A690" s="196"/>
      <c r="B690" s="188"/>
      <c r="C690" s="157"/>
      <c r="D690" s="157"/>
      <c r="E690" s="86"/>
      <c r="F690" s="86"/>
      <c r="G690" s="114"/>
      <c r="H690" s="45"/>
      <c r="I690" s="45"/>
      <c r="J690" s="45"/>
      <c r="K690" s="45"/>
      <c r="L690" s="45"/>
      <c r="M690" s="45"/>
      <c r="N690" s="45"/>
      <c r="O690" s="45"/>
      <c r="P690" s="45"/>
      <c r="Q690" s="45"/>
      <c r="R690" s="45"/>
      <c r="S690" s="45"/>
      <c r="T690" s="45"/>
      <c r="U690" s="45"/>
      <c r="V690" s="45"/>
    </row>
    <row r="691">
      <c r="A691" s="196"/>
      <c r="B691" s="188"/>
      <c r="C691" s="157"/>
      <c r="D691" s="157"/>
      <c r="E691" s="86"/>
      <c r="F691" s="86"/>
      <c r="G691" s="114"/>
      <c r="H691" s="45"/>
      <c r="I691" s="45"/>
      <c r="J691" s="45"/>
      <c r="K691" s="45"/>
      <c r="L691" s="45"/>
      <c r="M691" s="45"/>
      <c r="N691" s="45"/>
      <c r="O691" s="45"/>
      <c r="P691" s="45"/>
      <c r="Q691" s="45"/>
      <c r="R691" s="45"/>
      <c r="S691" s="45"/>
      <c r="T691" s="45"/>
      <c r="U691" s="45"/>
      <c r="V691" s="45"/>
    </row>
    <row r="692">
      <c r="A692" s="196"/>
      <c r="B692" s="188"/>
      <c r="C692" s="157"/>
      <c r="D692" s="157"/>
      <c r="E692" s="86"/>
      <c r="F692" s="86"/>
      <c r="G692" s="114"/>
      <c r="H692" s="45"/>
      <c r="I692" s="45"/>
      <c r="J692" s="45"/>
      <c r="K692" s="45"/>
      <c r="L692" s="45"/>
      <c r="M692" s="45"/>
      <c r="N692" s="45"/>
      <c r="O692" s="45"/>
      <c r="P692" s="45"/>
      <c r="Q692" s="45"/>
      <c r="R692" s="45"/>
      <c r="S692" s="45"/>
      <c r="T692" s="45"/>
      <c r="U692" s="45"/>
      <c r="V692" s="45"/>
    </row>
    <row r="693">
      <c r="A693" s="196"/>
      <c r="B693" s="188"/>
      <c r="C693" s="157"/>
      <c r="D693" s="157"/>
      <c r="E693" s="86"/>
      <c r="F693" s="86"/>
      <c r="G693" s="114"/>
      <c r="H693" s="45"/>
      <c r="I693" s="45"/>
      <c r="J693" s="45"/>
      <c r="K693" s="45"/>
      <c r="L693" s="45"/>
      <c r="M693" s="45"/>
      <c r="N693" s="45"/>
      <c r="O693" s="45"/>
      <c r="P693" s="45"/>
      <c r="Q693" s="45"/>
      <c r="R693" s="45"/>
      <c r="S693" s="45"/>
      <c r="T693" s="45"/>
      <c r="U693" s="45"/>
      <c r="V693" s="45"/>
    </row>
    <row r="694">
      <c r="A694" s="196"/>
      <c r="B694" s="188"/>
      <c r="C694" s="157"/>
      <c r="D694" s="157"/>
      <c r="E694" s="86"/>
      <c r="F694" s="86"/>
      <c r="G694" s="114"/>
      <c r="H694" s="45"/>
      <c r="I694" s="45"/>
      <c r="J694" s="45"/>
      <c r="K694" s="45"/>
      <c r="L694" s="45"/>
      <c r="M694" s="45"/>
      <c r="N694" s="45"/>
      <c r="O694" s="45"/>
      <c r="P694" s="45"/>
      <c r="Q694" s="45"/>
      <c r="R694" s="45"/>
      <c r="S694" s="45"/>
      <c r="T694" s="45"/>
      <c r="U694" s="45"/>
      <c r="V694" s="45"/>
    </row>
    <row r="695">
      <c r="A695" s="196"/>
      <c r="B695" s="188"/>
      <c r="C695" s="157"/>
      <c r="D695" s="157"/>
      <c r="E695" s="86"/>
      <c r="F695" s="86"/>
      <c r="G695" s="114"/>
      <c r="H695" s="45"/>
      <c r="I695" s="45"/>
      <c r="J695" s="45"/>
      <c r="K695" s="45"/>
      <c r="L695" s="45"/>
      <c r="M695" s="45"/>
      <c r="N695" s="45"/>
      <c r="O695" s="45"/>
      <c r="P695" s="45"/>
      <c r="Q695" s="45"/>
      <c r="R695" s="45"/>
      <c r="S695" s="45"/>
      <c r="T695" s="45"/>
      <c r="U695" s="45"/>
      <c r="V695" s="45"/>
    </row>
    <row r="696">
      <c r="A696" s="196"/>
      <c r="B696" s="188"/>
      <c r="C696" s="157"/>
      <c r="D696" s="157"/>
      <c r="E696" s="86"/>
      <c r="F696" s="86"/>
      <c r="G696" s="114"/>
      <c r="H696" s="45"/>
      <c r="I696" s="45"/>
      <c r="J696" s="45"/>
      <c r="K696" s="45"/>
      <c r="L696" s="45"/>
      <c r="M696" s="45"/>
      <c r="N696" s="45"/>
      <c r="O696" s="45"/>
      <c r="P696" s="45"/>
      <c r="Q696" s="45"/>
      <c r="R696" s="45"/>
      <c r="S696" s="45"/>
      <c r="T696" s="45"/>
      <c r="U696" s="45"/>
      <c r="V696" s="45"/>
    </row>
    <row r="697">
      <c r="A697" s="196"/>
      <c r="B697" s="188"/>
      <c r="C697" s="157"/>
      <c r="D697" s="157"/>
      <c r="E697" s="86"/>
      <c r="F697" s="86"/>
      <c r="G697" s="114"/>
      <c r="H697" s="45"/>
      <c r="I697" s="45"/>
      <c r="J697" s="45"/>
      <c r="K697" s="45"/>
      <c r="L697" s="45"/>
      <c r="M697" s="45"/>
      <c r="N697" s="45"/>
      <c r="O697" s="45"/>
      <c r="P697" s="45"/>
      <c r="Q697" s="45"/>
      <c r="R697" s="45"/>
      <c r="S697" s="45"/>
      <c r="T697" s="45"/>
      <c r="U697" s="45"/>
      <c r="V697" s="45"/>
    </row>
    <row r="698">
      <c r="A698" s="196"/>
      <c r="B698" s="188"/>
      <c r="C698" s="157"/>
      <c r="D698" s="157"/>
      <c r="E698" s="86"/>
      <c r="F698" s="86"/>
      <c r="G698" s="114"/>
      <c r="H698" s="45"/>
      <c r="I698" s="45"/>
      <c r="J698" s="45"/>
      <c r="K698" s="45"/>
      <c r="L698" s="45"/>
      <c r="M698" s="45"/>
      <c r="N698" s="45"/>
      <c r="O698" s="45"/>
      <c r="P698" s="45"/>
      <c r="Q698" s="45"/>
      <c r="R698" s="45"/>
      <c r="S698" s="45"/>
      <c r="T698" s="45"/>
      <c r="U698" s="45"/>
      <c r="V698" s="45"/>
    </row>
    <row r="699">
      <c r="A699" s="196"/>
      <c r="B699" s="188"/>
      <c r="C699" s="157"/>
      <c r="D699" s="157"/>
      <c r="E699" s="86"/>
      <c r="F699" s="86"/>
      <c r="G699" s="114"/>
      <c r="H699" s="45"/>
      <c r="I699" s="45"/>
      <c r="J699" s="45"/>
      <c r="K699" s="45"/>
      <c r="L699" s="45"/>
      <c r="M699" s="45"/>
      <c r="N699" s="45"/>
      <c r="O699" s="45"/>
      <c r="P699" s="45"/>
      <c r="Q699" s="45"/>
      <c r="R699" s="45"/>
      <c r="S699" s="45"/>
      <c r="T699" s="45"/>
      <c r="U699" s="45"/>
      <c r="V699" s="45"/>
    </row>
    <row r="700">
      <c r="A700" s="196"/>
      <c r="B700" s="188"/>
      <c r="C700" s="157"/>
      <c r="D700" s="157"/>
      <c r="E700" s="86"/>
      <c r="F700" s="86"/>
      <c r="G700" s="114"/>
      <c r="H700" s="45"/>
      <c r="I700" s="45"/>
      <c r="J700" s="45"/>
      <c r="K700" s="45"/>
      <c r="L700" s="45"/>
      <c r="M700" s="45"/>
      <c r="N700" s="45"/>
      <c r="O700" s="45"/>
      <c r="P700" s="45"/>
      <c r="Q700" s="45"/>
      <c r="R700" s="45"/>
      <c r="S700" s="45"/>
      <c r="T700" s="45"/>
      <c r="U700" s="45"/>
      <c r="V700" s="45"/>
    </row>
    <row r="701">
      <c r="A701" s="196"/>
      <c r="B701" s="188"/>
      <c r="C701" s="157"/>
      <c r="D701" s="157"/>
      <c r="E701" s="86"/>
      <c r="F701" s="86"/>
      <c r="G701" s="114"/>
      <c r="H701" s="45"/>
      <c r="I701" s="45"/>
      <c r="J701" s="45"/>
      <c r="K701" s="45"/>
      <c r="L701" s="45"/>
      <c r="M701" s="45"/>
      <c r="N701" s="45"/>
      <c r="O701" s="45"/>
      <c r="P701" s="45"/>
      <c r="Q701" s="45"/>
      <c r="R701" s="45"/>
      <c r="S701" s="45"/>
      <c r="T701" s="45"/>
      <c r="U701" s="45"/>
      <c r="V701" s="45"/>
    </row>
    <row r="702">
      <c r="A702" s="196"/>
      <c r="B702" s="188"/>
      <c r="C702" s="157"/>
      <c r="D702" s="157"/>
      <c r="E702" s="86"/>
      <c r="F702" s="86"/>
      <c r="G702" s="114"/>
      <c r="H702" s="45"/>
      <c r="I702" s="45"/>
      <c r="J702" s="45"/>
      <c r="K702" s="45"/>
      <c r="L702" s="45"/>
      <c r="M702" s="45"/>
      <c r="N702" s="45"/>
      <c r="O702" s="45"/>
      <c r="P702" s="45"/>
      <c r="Q702" s="45"/>
      <c r="R702" s="45"/>
      <c r="S702" s="45"/>
      <c r="T702" s="45"/>
      <c r="U702" s="45"/>
      <c r="V702" s="45"/>
    </row>
    <row r="703">
      <c r="A703" s="196"/>
      <c r="B703" s="188"/>
      <c r="C703" s="157"/>
      <c r="D703" s="157"/>
      <c r="E703" s="86"/>
      <c r="F703" s="86"/>
      <c r="G703" s="114"/>
      <c r="H703" s="45"/>
      <c r="I703" s="45"/>
      <c r="J703" s="45"/>
      <c r="K703" s="45"/>
      <c r="L703" s="45"/>
      <c r="M703" s="45"/>
      <c r="N703" s="45"/>
      <c r="O703" s="45"/>
      <c r="P703" s="45"/>
      <c r="Q703" s="45"/>
      <c r="R703" s="45"/>
      <c r="S703" s="45"/>
      <c r="T703" s="45"/>
      <c r="U703" s="45"/>
      <c r="V703" s="45"/>
    </row>
    <row r="704">
      <c r="A704" s="196"/>
      <c r="B704" s="188"/>
      <c r="C704" s="157"/>
      <c r="D704" s="157"/>
      <c r="E704" s="86"/>
      <c r="F704" s="86"/>
      <c r="G704" s="114"/>
      <c r="H704" s="45"/>
      <c r="I704" s="45"/>
      <c r="J704" s="45"/>
      <c r="K704" s="45"/>
      <c r="L704" s="45"/>
      <c r="M704" s="45"/>
      <c r="N704" s="45"/>
      <c r="O704" s="45"/>
      <c r="P704" s="45"/>
      <c r="Q704" s="45"/>
      <c r="R704" s="45"/>
      <c r="S704" s="45"/>
      <c r="T704" s="45"/>
      <c r="U704" s="45"/>
      <c r="V704" s="45"/>
    </row>
    <row r="705">
      <c r="A705" s="196"/>
      <c r="B705" s="188"/>
      <c r="C705" s="157"/>
      <c r="D705" s="157"/>
      <c r="E705" s="86"/>
      <c r="F705" s="86"/>
      <c r="G705" s="114"/>
      <c r="H705" s="45"/>
      <c r="I705" s="45"/>
      <c r="J705" s="45"/>
      <c r="K705" s="45"/>
      <c r="L705" s="45"/>
      <c r="M705" s="45"/>
      <c r="N705" s="45"/>
      <c r="O705" s="45"/>
      <c r="P705" s="45"/>
      <c r="Q705" s="45"/>
      <c r="R705" s="45"/>
      <c r="S705" s="45"/>
      <c r="T705" s="45"/>
      <c r="U705" s="45"/>
      <c r="V705" s="45"/>
    </row>
    <row r="706">
      <c r="A706" s="196"/>
      <c r="B706" s="188"/>
      <c r="C706" s="157"/>
      <c r="D706" s="157"/>
      <c r="E706" s="86"/>
      <c r="F706" s="86"/>
      <c r="G706" s="114"/>
      <c r="H706" s="45"/>
      <c r="I706" s="45"/>
      <c r="J706" s="45"/>
      <c r="K706" s="45"/>
      <c r="L706" s="45"/>
      <c r="M706" s="45"/>
      <c r="N706" s="45"/>
      <c r="O706" s="45"/>
      <c r="P706" s="45"/>
      <c r="Q706" s="45"/>
      <c r="R706" s="45"/>
      <c r="S706" s="45"/>
      <c r="T706" s="45"/>
      <c r="U706" s="45"/>
      <c r="V706" s="45"/>
    </row>
    <row r="707">
      <c r="A707" s="196"/>
      <c r="B707" s="188"/>
      <c r="C707" s="157"/>
      <c r="D707" s="157"/>
      <c r="E707" s="86"/>
      <c r="F707" s="86"/>
      <c r="G707" s="114"/>
      <c r="H707" s="45"/>
      <c r="I707" s="45"/>
      <c r="J707" s="45"/>
      <c r="K707" s="45"/>
      <c r="L707" s="45"/>
      <c r="M707" s="45"/>
      <c r="N707" s="45"/>
      <c r="O707" s="45"/>
      <c r="P707" s="45"/>
      <c r="Q707" s="45"/>
      <c r="R707" s="45"/>
      <c r="S707" s="45"/>
      <c r="T707" s="45"/>
      <c r="U707" s="45"/>
      <c r="V707" s="45"/>
    </row>
    <row r="708">
      <c r="A708" s="196"/>
      <c r="B708" s="188"/>
      <c r="C708" s="157"/>
      <c r="D708" s="157"/>
      <c r="E708" s="86"/>
      <c r="F708" s="86"/>
      <c r="G708" s="114"/>
      <c r="H708" s="45"/>
      <c r="I708" s="45"/>
      <c r="J708" s="45"/>
      <c r="K708" s="45"/>
      <c r="L708" s="45"/>
      <c r="M708" s="45"/>
      <c r="N708" s="45"/>
      <c r="O708" s="45"/>
      <c r="P708" s="45"/>
      <c r="Q708" s="45"/>
      <c r="R708" s="45"/>
      <c r="S708" s="45"/>
      <c r="T708" s="45"/>
      <c r="U708" s="45"/>
      <c r="V708" s="45"/>
    </row>
    <row r="709">
      <c r="A709" s="196"/>
      <c r="B709" s="188"/>
      <c r="C709" s="157"/>
      <c r="D709" s="157"/>
      <c r="E709" s="86"/>
      <c r="F709" s="86"/>
      <c r="G709" s="114"/>
      <c r="H709" s="45"/>
      <c r="I709" s="45"/>
      <c r="J709" s="45"/>
      <c r="K709" s="45"/>
      <c r="L709" s="45"/>
      <c r="M709" s="45"/>
      <c r="N709" s="45"/>
      <c r="O709" s="45"/>
      <c r="P709" s="45"/>
      <c r="Q709" s="45"/>
      <c r="R709" s="45"/>
      <c r="S709" s="45"/>
      <c r="T709" s="45"/>
      <c r="U709" s="45"/>
      <c r="V709" s="45"/>
    </row>
    <row r="710">
      <c r="A710" s="196"/>
      <c r="B710" s="188"/>
      <c r="C710" s="157"/>
      <c r="D710" s="157"/>
      <c r="E710" s="86"/>
      <c r="F710" s="86"/>
      <c r="G710" s="114"/>
      <c r="H710" s="45"/>
      <c r="I710" s="45"/>
      <c r="J710" s="45"/>
      <c r="K710" s="45"/>
      <c r="L710" s="45"/>
      <c r="M710" s="45"/>
      <c r="N710" s="45"/>
      <c r="O710" s="45"/>
      <c r="P710" s="45"/>
      <c r="Q710" s="45"/>
      <c r="R710" s="45"/>
      <c r="S710" s="45"/>
      <c r="T710" s="45"/>
      <c r="U710" s="45"/>
      <c r="V710" s="45"/>
    </row>
    <row r="711">
      <c r="A711" s="196"/>
      <c r="B711" s="188"/>
      <c r="C711" s="157"/>
      <c r="D711" s="157"/>
      <c r="E711" s="86"/>
      <c r="F711" s="86"/>
      <c r="G711" s="114"/>
      <c r="H711" s="45"/>
      <c r="I711" s="45"/>
      <c r="J711" s="45"/>
      <c r="K711" s="45"/>
      <c r="L711" s="45"/>
      <c r="M711" s="45"/>
      <c r="N711" s="45"/>
      <c r="O711" s="45"/>
      <c r="P711" s="45"/>
      <c r="Q711" s="45"/>
      <c r="R711" s="45"/>
      <c r="S711" s="45"/>
      <c r="T711" s="45"/>
      <c r="U711" s="45"/>
      <c r="V711" s="45"/>
    </row>
    <row r="712">
      <c r="A712" s="196"/>
      <c r="B712" s="188"/>
      <c r="C712" s="157"/>
      <c r="D712" s="157"/>
      <c r="E712" s="86"/>
      <c r="F712" s="86"/>
      <c r="G712" s="114"/>
      <c r="H712" s="45"/>
      <c r="I712" s="45"/>
      <c r="J712" s="45"/>
      <c r="K712" s="45"/>
      <c r="L712" s="45"/>
      <c r="M712" s="45"/>
      <c r="N712" s="45"/>
      <c r="O712" s="45"/>
      <c r="P712" s="45"/>
      <c r="Q712" s="45"/>
      <c r="R712" s="45"/>
      <c r="S712" s="45"/>
      <c r="T712" s="45"/>
      <c r="U712" s="45"/>
      <c r="V712" s="45"/>
    </row>
    <row r="713">
      <c r="A713" s="196"/>
      <c r="B713" s="188"/>
      <c r="C713" s="157"/>
      <c r="D713" s="157"/>
      <c r="E713" s="86"/>
      <c r="F713" s="86"/>
      <c r="G713" s="114"/>
      <c r="H713" s="45"/>
      <c r="I713" s="45"/>
      <c r="J713" s="45"/>
      <c r="K713" s="45"/>
      <c r="L713" s="45"/>
      <c r="M713" s="45"/>
      <c r="N713" s="45"/>
      <c r="O713" s="45"/>
      <c r="P713" s="45"/>
      <c r="Q713" s="45"/>
      <c r="R713" s="45"/>
      <c r="S713" s="45"/>
      <c r="T713" s="45"/>
      <c r="U713" s="45"/>
      <c r="V713" s="45"/>
    </row>
    <row r="714">
      <c r="A714" s="196"/>
      <c r="B714" s="188"/>
      <c r="C714" s="157"/>
      <c r="D714" s="157"/>
      <c r="E714" s="86"/>
      <c r="F714" s="86"/>
      <c r="G714" s="114"/>
      <c r="H714" s="45"/>
      <c r="I714" s="45"/>
      <c r="J714" s="45"/>
      <c r="K714" s="45"/>
      <c r="L714" s="45"/>
      <c r="M714" s="45"/>
      <c r="N714" s="45"/>
      <c r="O714" s="45"/>
      <c r="P714" s="45"/>
      <c r="Q714" s="45"/>
      <c r="R714" s="45"/>
      <c r="S714" s="45"/>
      <c r="T714" s="45"/>
      <c r="U714" s="45"/>
      <c r="V714" s="45"/>
    </row>
    <row r="715">
      <c r="A715" s="196"/>
      <c r="B715" s="188"/>
      <c r="C715" s="157"/>
      <c r="D715" s="157"/>
      <c r="E715" s="86"/>
      <c r="F715" s="86"/>
      <c r="G715" s="114"/>
      <c r="H715" s="45"/>
      <c r="I715" s="45"/>
      <c r="J715" s="45"/>
      <c r="K715" s="45"/>
      <c r="L715" s="45"/>
      <c r="M715" s="45"/>
      <c r="N715" s="45"/>
      <c r="O715" s="45"/>
      <c r="P715" s="45"/>
      <c r="Q715" s="45"/>
      <c r="R715" s="45"/>
      <c r="S715" s="45"/>
      <c r="T715" s="45"/>
      <c r="U715" s="45"/>
      <c r="V715" s="45"/>
    </row>
    <row r="716">
      <c r="A716" s="196"/>
      <c r="B716" s="188"/>
      <c r="C716" s="157"/>
      <c r="D716" s="157"/>
      <c r="E716" s="86"/>
      <c r="F716" s="86"/>
      <c r="G716" s="114"/>
      <c r="H716" s="45"/>
      <c r="I716" s="45"/>
      <c r="J716" s="45"/>
      <c r="K716" s="45"/>
      <c r="L716" s="45"/>
      <c r="M716" s="45"/>
      <c r="N716" s="45"/>
      <c r="O716" s="45"/>
      <c r="P716" s="45"/>
      <c r="Q716" s="45"/>
      <c r="R716" s="45"/>
      <c r="S716" s="45"/>
      <c r="T716" s="45"/>
      <c r="U716" s="45"/>
      <c r="V716" s="45"/>
    </row>
    <row r="717">
      <c r="A717" s="196"/>
      <c r="B717" s="188"/>
      <c r="C717" s="157"/>
      <c r="D717" s="157"/>
      <c r="E717" s="86"/>
      <c r="F717" s="86"/>
      <c r="G717" s="114"/>
      <c r="H717" s="45"/>
      <c r="I717" s="45"/>
      <c r="J717" s="45"/>
      <c r="K717" s="45"/>
      <c r="L717" s="45"/>
      <c r="M717" s="45"/>
      <c r="N717" s="45"/>
      <c r="O717" s="45"/>
      <c r="P717" s="45"/>
      <c r="Q717" s="45"/>
      <c r="R717" s="45"/>
      <c r="S717" s="45"/>
      <c r="T717" s="45"/>
      <c r="U717" s="45"/>
      <c r="V717" s="45"/>
    </row>
    <row r="718">
      <c r="A718" s="196"/>
      <c r="B718" s="188"/>
      <c r="C718" s="157"/>
      <c r="D718" s="157"/>
      <c r="E718" s="86"/>
      <c r="F718" s="86"/>
      <c r="G718" s="114"/>
      <c r="H718" s="45"/>
      <c r="I718" s="45"/>
      <c r="J718" s="45"/>
      <c r="K718" s="45"/>
      <c r="L718" s="45"/>
      <c r="M718" s="45"/>
      <c r="N718" s="45"/>
      <c r="O718" s="45"/>
      <c r="P718" s="45"/>
      <c r="Q718" s="45"/>
      <c r="R718" s="45"/>
      <c r="S718" s="45"/>
      <c r="T718" s="45"/>
      <c r="U718" s="45"/>
      <c r="V718" s="45"/>
    </row>
    <row r="719">
      <c r="A719" s="196"/>
      <c r="B719" s="188"/>
      <c r="C719" s="157"/>
      <c r="D719" s="157"/>
      <c r="E719" s="86"/>
      <c r="F719" s="86"/>
      <c r="G719" s="114"/>
      <c r="H719" s="45"/>
      <c r="I719" s="45"/>
      <c r="J719" s="45"/>
      <c r="K719" s="45"/>
      <c r="L719" s="45"/>
      <c r="M719" s="45"/>
      <c r="N719" s="45"/>
      <c r="O719" s="45"/>
      <c r="P719" s="45"/>
      <c r="Q719" s="45"/>
      <c r="R719" s="45"/>
      <c r="S719" s="45"/>
      <c r="T719" s="45"/>
      <c r="U719" s="45"/>
      <c r="V719" s="45"/>
    </row>
    <row r="720">
      <c r="A720" s="196"/>
      <c r="B720" s="188"/>
      <c r="C720" s="157"/>
      <c r="D720" s="157"/>
      <c r="E720" s="86"/>
      <c r="F720" s="86"/>
      <c r="G720" s="114"/>
      <c r="H720" s="45"/>
      <c r="I720" s="45"/>
      <c r="J720" s="45"/>
      <c r="K720" s="45"/>
      <c r="L720" s="45"/>
      <c r="M720" s="45"/>
      <c r="N720" s="45"/>
      <c r="O720" s="45"/>
      <c r="P720" s="45"/>
      <c r="Q720" s="45"/>
      <c r="R720" s="45"/>
      <c r="S720" s="45"/>
      <c r="T720" s="45"/>
      <c r="U720" s="45"/>
      <c r="V720" s="45"/>
    </row>
    <row r="721">
      <c r="A721" s="196"/>
      <c r="B721" s="188"/>
      <c r="C721" s="157"/>
      <c r="D721" s="157"/>
      <c r="E721" s="86"/>
      <c r="F721" s="86"/>
      <c r="G721" s="114"/>
      <c r="H721" s="45"/>
      <c r="I721" s="45"/>
      <c r="J721" s="45"/>
      <c r="K721" s="45"/>
      <c r="L721" s="45"/>
      <c r="M721" s="45"/>
      <c r="N721" s="45"/>
      <c r="O721" s="45"/>
      <c r="P721" s="45"/>
      <c r="Q721" s="45"/>
      <c r="R721" s="45"/>
      <c r="S721" s="45"/>
      <c r="T721" s="45"/>
      <c r="U721" s="45"/>
      <c r="V721" s="45"/>
    </row>
    <row r="722">
      <c r="A722" s="196"/>
      <c r="B722" s="188"/>
      <c r="C722" s="157"/>
      <c r="D722" s="157"/>
      <c r="E722" s="86"/>
      <c r="F722" s="86"/>
      <c r="G722" s="114"/>
      <c r="H722" s="45"/>
      <c r="I722" s="45"/>
      <c r="J722" s="45"/>
      <c r="K722" s="45"/>
      <c r="L722" s="45"/>
      <c r="M722" s="45"/>
      <c r="N722" s="45"/>
      <c r="O722" s="45"/>
      <c r="P722" s="45"/>
      <c r="Q722" s="45"/>
      <c r="R722" s="45"/>
      <c r="S722" s="45"/>
      <c r="T722" s="45"/>
      <c r="U722" s="45"/>
      <c r="V722" s="45"/>
    </row>
    <row r="723">
      <c r="A723" s="196"/>
      <c r="B723" s="188"/>
      <c r="C723" s="157"/>
      <c r="D723" s="157"/>
      <c r="E723" s="86"/>
      <c r="F723" s="86"/>
      <c r="G723" s="114"/>
      <c r="H723" s="45"/>
      <c r="I723" s="45"/>
      <c r="J723" s="45"/>
      <c r="K723" s="45"/>
      <c r="L723" s="45"/>
      <c r="M723" s="45"/>
      <c r="N723" s="45"/>
      <c r="O723" s="45"/>
      <c r="P723" s="45"/>
      <c r="Q723" s="45"/>
      <c r="R723" s="45"/>
      <c r="S723" s="45"/>
      <c r="T723" s="45"/>
      <c r="U723" s="45"/>
      <c r="V723" s="45"/>
    </row>
    <row r="724">
      <c r="A724" s="196"/>
      <c r="B724" s="188"/>
      <c r="C724" s="157"/>
      <c r="D724" s="157"/>
      <c r="E724" s="86"/>
      <c r="F724" s="86"/>
      <c r="G724" s="114"/>
      <c r="H724" s="45"/>
      <c r="I724" s="45"/>
      <c r="J724" s="45"/>
      <c r="K724" s="45"/>
      <c r="L724" s="45"/>
      <c r="M724" s="45"/>
      <c r="N724" s="45"/>
      <c r="O724" s="45"/>
      <c r="P724" s="45"/>
      <c r="Q724" s="45"/>
      <c r="R724" s="45"/>
      <c r="S724" s="45"/>
      <c r="T724" s="45"/>
      <c r="U724" s="45"/>
      <c r="V724" s="45"/>
    </row>
    <row r="725">
      <c r="A725" s="196"/>
      <c r="B725" s="188"/>
      <c r="C725" s="157"/>
      <c r="D725" s="157"/>
      <c r="E725" s="86"/>
      <c r="F725" s="86"/>
      <c r="G725" s="114"/>
      <c r="H725" s="45"/>
      <c r="I725" s="45"/>
      <c r="J725" s="45"/>
      <c r="K725" s="45"/>
      <c r="L725" s="45"/>
      <c r="M725" s="45"/>
      <c r="N725" s="45"/>
      <c r="O725" s="45"/>
      <c r="P725" s="45"/>
      <c r="Q725" s="45"/>
      <c r="R725" s="45"/>
      <c r="S725" s="45"/>
      <c r="T725" s="45"/>
      <c r="U725" s="45"/>
      <c r="V725" s="45"/>
    </row>
    <row r="726">
      <c r="A726" s="196"/>
      <c r="B726" s="188"/>
      <c r="C726" s="157"/>
      <c r="D726" s="157"/>
      <c r="E726" s="86"/>
      <c r="F726" s="86"/>
      <c r="G726" s="114"/>
      <c r="H726" s="45"/>
      <c r="I726" s="45"/>
      <c r="J726" s="45"/>
      <c r="K726" s="45"/>
      <c r="L726" s="45"/>
      <c r="M726" s="45"/>
      <c r="N726" s="45"/>
      <c r="O726" s="45"/>
      <c r="P726" s="45"/>
      <c r="Q726" s="45"/>
      <c r="R726" s="45"/>
      <c r="S726" s="45"/>
      <c r="T726" s="45"/>
      <c r="U726" s="45"/>
      <c r="V726" s="45"/>
    </row>
    <row r="727">
      <c r="A727" s="196"/>
      <c r="B727" s="188"/>
      <c r="C727" s="157"/>
      <c r="D727" s="157"/>
      <c r="E727" s="86"/>
      <c r="F727" s="86"/>
      <c r="G727" s="114"/>
      <c r="H727" s="45"/>
      <c r="I727" s="45"/>
      <c r="J727" s="45"/>
      <c r="K727" s="45"/>
      <c r="L727" s="45"/>
      <c r="M727" s="45"/>
      <c r="N727" s="45"/>
      <c r="O727" s="45"/>
      <c r="P727" s="45"/>
      <c r="Q727" s="45"/>
      <c r="R727" s="45"/>
      <c r="S727" s="45"/>
      <c r="T727" s="45"/>
      <c r="U727" s="45"/>
      <c r="V727" s="45"/>
    </row>
    <row r="728">
      <c r="A728" s="196"/>
      <c r="B728" s="188"/>
      <c r="C728" s="157"/>
      <c r="D728" s="157"/>
      <c r="E728" s="86"/>
      <c r="F728" s="86"/>
      <c r="G728" s="114"/>
      <c r="H728" s="45"/>
      <c r="I728" s="45"/>
      <c r="J728" s="45"/>
      <c r="K728" s="45"/>
      <c r="L728" s="45"/>
      <c r="M728" s="45"/>
      <c r="N728" s="45"/>
      <c r="O728" s="45"/>
      <c r="P728" s="45"/>
      <c r="Q728" s="45"/>
      <c r="R728" s="45"/>
      <c r="S728" s="45"/>
      <c r="T728" s="45"/>
      <c r="U728" s="45"/>
      <c r="V728" s="45"/>
    </row>
    <row r="729">
      <c r="A729" s="196"/>
      <c r="B729" s="188"/>
      <c r="C729" s="157"/>
      <c r="D729" s="157"/>
      <c r="E729" s="86"/>
      <c r="F729" s="86"/>
      <c r="G729" s="114"/>
      <c r="H729" s="45"/>
      <c r="I729" s="45"/>
      <c r="J729" s="45"/>
      <c r="K729" s="45"/>
      <c r="L729" s="45"/>
      <c r="M729" s="45"/>
      <c r="N729" s="45"/>
      <c r="O729" s="45"/>
      <c r="P729" s="45"/>
      <c r="Q729" s="45"/>
      <c r="R729" s="45"/>
      <c r="S729" s="45"/>
      <c r="T729" s="45"/>
      <c r="U729" s="45"/>
      <c r="V729" s="45"/>
    </row>
    <row r="730">
      <c r="A730" s="196"/>
      <c r="B730" s="188"/>
      <c r="C730" s="157"/>
      <c r="D730" s="157"/>
      <c r="E730" s="86"/>
      <c r="F730" s="86"/>
      <c r="G730" s="114"/>
      <c r="H730" s="45"/>
      <c r="I730" s="45"/>
      <c r="J730" s="45"/>
      <c r="K730" s="45"/>
      <c r="L730" s="45"/>
      <c r="M730" s="45"/>
      <c r="N730" s="45"/>
      <c r="O730" s="45"/>
      <c r="P730" s="45"/>
      <c r="Q730" s="45"/>
      <c r="R730" s="45"/>
      <c r="S730" s="45"/>
      <c r="T730" s="45"/>
      <c r="U730" s="45"/>
      <c r="V730" s="45"/>
    </row>
    <row r="731">
      <c r="A731" s="196"/>
      <c r="B731" s="188"/>
      <c r="C731" s="157"/>
      <c r="D731" s="157"/>
      <c r="E731" s="86"/>
      <c r="F731" s="86"/>
      <c r="G731" s="114"/>
      <c r="H731" s="45"/>
      <c r="I731" s="45"/>
      <c r="J731" s="45"/>
      <c r="K731" s="45"/>
      <c r="L731" s="45"/>
      <c r="M731" s="45"/>
      <c r="N731" s="45"/>
      <c r="O731" s="45"/>
      <c r="P731" s="45"/>
      <c r="Q731" s="45"/>
      <c r="R731" s="45"/>
      <c r="S731" s="45"/>
      <c r="T731" s="45"/>
      <c r="U731" s="45"/>
      <c r="V731" s="45"/>
    </row>
    <row r="732">
      <c r="A732" s="196"/>
      <c r="B732" s="188"/>
      <c r="C732" s="157"/>
      <c r="D732" s="157"/>
      <c r="E732" s="86"/>
      <c r="F732" s="86"/>
      <c r="G732" s="114"/>
      <c r="H732" s="45"/>
      <c r="I732" s="45"/>
      <c r="J732" s="45"/>
      <c r="K732" s="45"/>
      <c r="L732" s="45"/>
      <c r="M732" s="45"/>
      <c r="N732" s="45"/>
      <c r="O732" s="45"/>
      <c r="P732" s="45"/>
      <c r="Q732" s="45"/>
      <c r="R732" s="45"/>
      <c r="S732" s="45"/>
      <c r="T732" s="45"/>
      <c r="U732" s="45"/>
      <c r="V732" s="45"/>
    </row>
    <row r="733">
      <c r="A733" s="196"/>
      <c r="B733" s="188"/>
      <c r="C733" s="157"/>
      <c r="D733" s="157"/>
      <c r="E733" s="86"/>
      <c r="F733" s="86"/>
      <c r="G733" s="114"/>
      <c r="H733" s="45"/>
      <c r="I733" s="45"/>
      <c r="J733" s="45"/>
      <c r="K733" s="45"/>
      <c r="L733" s="45"/>
      <c r="M733" s="45"/>
      <c r="N733" s="45"/>
      <c r="O733" s="45"/>
      <c r="P733" s="45"/>
      <c r="Q733" s="45"/>
      <c r="R733" s="45"/>
      <c r="S733" s="45"/>
      <c r="T733" s="45"/>
      <c r="U733" s="45"/>
      <c r="V733" s="45"/>
    </row>
    <row r="734">
      <c r="A734" s="196"/>
      <c r="B734" s="188"/>
      <c r="C734" s="157"/>
      <c r="D734" s="157"/>
      <c r="E734" s="86"/>
      <c r="F734" s="86"/>
      <c r="G734" s="114"/>
      <c r="H734" s="45"/>
      <c r="I734" s="45"/>
      <c r="J734" s="45"/>
      <c r="K734" s="45"/>
      <c r="L734" s="45"/>
      <c r="M734" s="45"/>
      <c r="N734" s="45"/>
      <c r="O734" s="45"/>
      <c r="P734" s="45"/>
      <c r="Q734" s="45"/>
      <c r="R734" s="45"/>
      <c r="S734" s="45"/>
      <c r="T734" s="45"/>
      <c r="U734" s="45"/>
      <c r="V734" s="45"/>
    </row>
    <row r="735">
      <c r="A735" s="196"/>
      <c r="B735" s="188"/>
      <c r="C735" s="157"/>
      <c r="D735" s="157"/>
      <c r="E735" s="86"/>
      <c r="F735" s="86"/>
      <c r="G735" s="114"/>
      <c r="H735" s="45"/>
      <c r="I735" s="45"/>
      <c r="J735" s="45"/>
      <c r="K735" s="45"/>
      <c r="L735" s="45"/>
      <c r="M735" s="45"/>
      <c r="N735" s="45"/>
      <c r="O735" s="45"/>
      <c r="P735" s="45"/>
      <c r="Q735" s="45"/>
      <c r="R735" s="45"/>
      <c r="S735" s="45"/>
      <c r="T735" s="45"/>
      <c r="U735" s="45"/>
      <c r="V735" s="45"/>
    </row>
  </sheetData>
  <dataValidations>
    <dataValidation type="list" allowBlank="1" showErrorMessage="1" sqref="E1">
      <formula1>"On process,Done,Hold,Cancel,Not yet"</formula1>
    </dataValidation>
    <dataValidation type="list" allowBlank="1" showErrorMessage="1" sqref="E2:E30">
      <formula1>"Status,Done,On Proses"</formula1>
    </dataValidation>
    <dataValidation type="list" allowBlank="1" showErrorMessage="1" sqref="F2:F30">
      <formula1>"Blum Sosialisasi,Sosialisasi"</formula1>
    </dataValidation>
    <dataValidation type="list" allowBlank="1" showErrorMessage="1" sqref="G2:G30">
      <formula1>"Status,Go Live,Local"</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1.22" defaultRowHeight="15.0"/>
  <cols>
    <col customWidth="1" min="1" max="1" width="6.56"/>
    <col customWidth="1" min="2" max="2" width="66.33"/>
    <col customWidth="1" min="3" max="3" width="24.44"/>
    <col customWidth="1" min="4" max="4" width="24.78"/>
    <col customWidth="1" min="5" max="5" width="14.33"/>
    <col customWidth="1" min="7" max="7" width="24.78"/>
  </cols>
  <sheetData>
    <row r="1" ht="31.5" customHeight="1">
      <c r="A1" s="189" t="s">
        <v>0</v>
      </c>
      <c r="B1" s="137" t="s">
        <v>2</v>
      </c>
      <c r="C1" s="137" t="s">
        <v>3</v>
      </c>
      <c r="D1" s="138" t="s">
        <v>4</v>
      </c>
      <c r="E1" s="189" t="s">
        <v>5</v>
      </c>
      <c r="F1" s="167"/>
      <c r="G1" s="168"/>
      <c r="H1" s="168"/>
      <c r="I1" s="168"/>
      <c r="J1" s="168"/>
      <c r="K1" s="168"/>
      <c r="L1" s="168"/>
      <c r="M1" s="168"/>
      <c r="N1" s="168"/>
      <c r="O1" s="168"/>
      <c r="P1" s="168"/>
      <c r="Q1" s="168"/>
      <c r="R1" s="168"/>
      <c r="S1" s="168"/>
      <c r="T1" s="168"/>
    </row>
    <row r="2" ht="31.5" customHeight="1">
      <c r="A2" s="190"/>
      <c r="B2" s="139" t="s">
        <v>638</v>
      </c>
      <c r="C2" s="140" t="s">
        <v>431</v>
      </c>
      <c r="D2" s="140" t="s">
        <v>738</v>
      </c>
      <c r="E2" s="129" t="s">
        <v>673</v>
      </c>
      <c r="F2" s="174"/>
      <c r="G2" s="115"/>
      <c r="H2" s="45"/>
      <c r="I2" s="45"/>
      <c r="J2" s="45"/>
      <c r="K2" s="45"/>
      <c r="L2" s="45"/>
      <c r="M2" s="45"/>
      <c r="N2" s="45"/>
      <c r="O2" s="45"/>
      <c r="P2" s="45"/>
      <c r="Q2" s="45"/>
      <c r="R2" s="45"/>
      <c r="S2" s="45"/>
      <c r="T2" s="45"/>
    </row>
    <row r="3" ht="31.5" customHeight="1">
      <c r="A3" s="190"/>
      <c r="B3" s="187" t="s">
        <v>722</v>
      </c>
      <c r="C3" s="140" t="s">
        <v>431</v>
      </c>
      <c r="D3" s="140" t="s">
        <v>738</v>
      </c>
      <c r="E3" s="129" t="s">
        <v>10</v>
      </c>
      <c r="F3" s="45"/>
      <c r="G3" s="45"/>
      <c r="H3" s="45"/>
      <c r="I3" s="45"/>
      <c r="J3" s="45"/>
      <c r="K3" s="45"/>
      <c r="L3" s="45"/>
      <c r="M3" s="45"/>
      <c r="N3" s="45"/>
      <c r="O3" s="45"/>
      <c r="P3" s="45"/>
      <c r="Q3" s="45"/>
      <c r="R3" s="45"/>
      <c r="S3" s="45"/>
      <c r="T3" s="45"/>
    </row>
    <row r="4" ht="31.5" customHeight="1">
      <c r="A4" s="190"/>
      <c r="B4" s="187" t="s">
        <v>700</v>
      </c>
      <c r="C4" s="140" t="s">
        <v>9</v>
      </c>
      <c r="D4" s="140" t="s">
        <v>738</v>
      </c>
      <c r="E4" s="129" t="s">
        <v>10</v>
      </c>
      <c r="F4" s="45"/>
      <c r="G4" s="45"/>
      <c r="H4" s="45"/>
      <c r="I4" s="45"/>
      <c r="J4" s="45"/>
      <c r="K4" s="45"/>
      <c r="L4" s="45"/>
      <c r="M4" s="45"/>
      <c r="N4" s="45"/>
      <c r="O4" s="45"/>
      <c r="P4" s="45"/>
      <c r="Q4" s="45"/>
      <c r="R4" s="45"/>
      <c r="S4" s="45"/>
      <c r="T4" s="45"/>
    </row>
    <row r="5" ht="31.5" customHeight="1">
      <c r="A5" s="183"/>
      <c r="B5" s="187" t="s">
        <v>701</v>
      </c>
      <c r="C5" s="140" t="s">
        <v>9</v>
      </c>
      <c r="D5" s="140" t="s">
        <v>738</v>
      </c>
      <c r="E5" s="129" t="s">
        <v>10</v>
      </c>
      <c r="F5" s="45"/>
      <c r="G5" s="45"/>
      <c r="H5" s="45"/>
      <c r="I5" s="45"/>
      <c r="J5" s="45"/>
      <c r="K5" s="45"/>
      <c r="L5" s="45"/>
      <c r="M5" s="45"/>
      <c r="N5" s="45"/>
      <c r="O5" s="45"/>
      <c r="P5" s="45"/>
      <c r="Q5" s="45"/>
      <c r="R5" s="45"/>
      <c r="S5" s="45"/>
      <c r="T5" s="45"/>
    </row>
    <row r="6">
      <c r="A6" s="190"/>
      <c r="B6" s="187" t="s">
        <v>702</v>
      </c>
      <c r="C6" s="140" t="s">
        <v>9</v>
      </c>
      <c r="D6" s="140" t="s">
        <v>738</v>
      </c>
      <c r="E6" s="129" t="s">
        <v>673</v>
      </c>
      <c r="F6" s="45"/>
      <c r="G6" s="45"/>
      <c r="H6" s="45"/>
      <c r="I6" s="45"/>
      <c r="J6" s="45"/>
      <c r="K6" s="45"/>
      <c r="L6" s="45"/>
      <c r="M6" s="45"/>
      <c r="N6" s="45"/>
      <c r="O6" s="45"/>
      <c r="P6" s="45"/>
      <c r="Q6" s="45"/>
      <c r="R6" s="45"/>
      <c r="S6" s="45"/>
      <c r="T6" s="45"/>
    </row>
    <row r="7" ht="31.5" customHeight="1">
      <c r="A7" s="183"/>
      <c r="B7" s="187" t="s">
        <v>703</v>
      </c>
      <c r="C7" s="140" t="s">
        <v>9</v>
      </c>
      <c r="D7" s="140" t="s">
        <v>738</v>
      </c>
      <c r="E7" s="129" t="s">
        <v>673</v>
      </c>
      <c r="F7" s="45"/>
      <c r="G7" s="45"/>
      <c r="H7" s="45"/>
      <c r="I7" s="45"/>
      <c r="J7" s="45"/>
      <c r="K7" s="45"/>
      <c r="L7" s="45"/>
      <c r="M7" s="45"/>
      <c r="N7" s="45"/>
      <c r="O7" s="45"/>
      <c r="P7" s="45"/>
      <c r="Q7" s="45"/>
      <c r="R7" s="45"/>
      <c r="S7" s="45"/>
      <c r="T7" s="45"/>
    </row>
    <row r="8" ht="31.5" customHeight="1">
      <c r="A8" s="183"/>
      <c r="B8" s="187" t="s">
        <v>743</v>
      </c>
      <c r="C8" s="140" t="s">
        <v>9</v>
      </c>
      <c r="D8" s="140" t="s">
        <v>738</v>
      </c>
      <c r="E8" s="129" t="s">
        <v>10</v>
      </c>
      <c r="F8" s="45"/>
      <c r="G8" s="45"/>
      <c r="H8" s="45"/>
      <c r="I8" s="45"/>
      <c r="J8" s="45"/>
      <c r="K8" s="45"/>
      <c r="L8" s="45"/>
      <c r="M8" s="45"/>
      <c r="N8" s="45"/>
      <c r="O8" s="45"/>
      <c r="P8" s="45"/>
      <c r="Q8" s="45"/>
      <c r="R8" s="45"/>
      <c r="S8" s="45"/>
      <c r="T8" s="45"/>
    </row>
    <row r="9" ht="31.5" customHeight="1">
      <c r="A9" s="190"/>
      <c r="B9" s="170" t="s">
        <v>744</v>
      </c>
      <c r="C9" s="140" t="s">
        <v>9</v>
      </c>
      <c r="D9" s="140" t="s">
        <v>738</v>
      </c>
      <c r="E9" s="129" t="s">
        <v>10</v>
      </c>
      <c r="F9" s="45"/>
      <c r="G9" s="45"/>
      <c r="H9" s="45"/>
      <c r="I9" s="45"/>
      <c r="J9" s="45"/>
      <c r="K9" s="45"/>
      <c r="L9" s="45"/>
      <c r="M9" s="45"/>
      <c r="N9" s="45"/>
      <c r="O9" s="45"/>
      <c r="P9" s="45"/>
      <c r="Q9" s="45"/>
      <c r="R9" s="45"/>
      <c r="S9" s="45"/>
      <c r="T9" s="45"/>
    </row>
    <row r="10" ht="31.5" customHeight="1">
      <c r="A10" s="183"/>
      <c r="B10" s="170" t="s">
        <v>745</v>
      </c>
      <c r="C10" s="140" t="s">
        <v>9</v>
      </c>
      <c r="D10" s="140" t="s">
        <v>738</v>
      </c>
      <c r="E10" s="129" t="s">
        <v>10</v>
      </c>
      <c r="F10" s="45"/>
      <c r="G10" s="45"/>
      <c r="H10" s="45"/>
      <c r="I10" s="45"/>
      <c r="J10" s="45"/>
      <c r="K10" s="45"/>
      <c r="L10" s="45"/>
      <c r="M10" s="45"/>
      <c r="N10" s="45"/>
      <c r="O10" s="45"/>
      <c r="P10" s="45"/>
      <c r="Q10" s="45"/>
      <c r="R10" s="45"/>
      <c r="S10" s="45"/>
      <c r="T10" s="45"/>
    </row>
    <row r="11" ht="31.5" customHeight="1">
      <c r="A11" s="195"/>
      <c r="B11" s="187" t="s">
        <v>746</v>
      </c>
      <c r="C11" s="140" t="s">
        <v>431</v>
      </c>
      <c r="D11" s="140" t="s">
        <v>738</v>
      </c>
      <c r="E11" s="129" t="s">
        <v>10</v>
      </c>
      <c r="F11" s="45"/>
      <c r="G11" s="45"/>
      <c r="H11" s="45"/>
      <c r="I11" s="45"/>
      <c r="J11" s="45"/>
      <c r="K11" s="45"/>
      <c r="L11" s="45"/>
      <c r="M11" s="45"/>
      <c r="N11" s="45"/>
      <c r="O11" s="45"/>
      <c r="P11" s="45"/>
      <c r="Q11" s="45"/>
      <c r="R11" s="45"/>
      <c r="S11" s="45"/>
      <c r="T11" s="45"/>
    </row>
    <row r="12" ht="31.5" customHeight="1">
      <c r="A12" s="183"/>
      <c r="B12" s="187" t="s">
        <v>747</v>
      </c>
      <c r="C12" s="140" t="s">
        <v>431</v>
      </c>
      <c r="D12" s="140" t="s">
        <v>738</v>
      </c>
      <c r="E12" s="129" t="s">
        <v>10</v>
      </c>
      <c r="F12" s="45"/>
      <c r="G12" s="45"/>
      <c r="H12" s="45"/>
      <c r="I12" s="45"/>
      <c r="J12" s="45"/>
      <c r="K12" s="45"/>
      <c r="L12" s="45"/>
      <c r="M12" s="45"/>
      <c r="N12" s="45"/>
      <c r="O12" s="45"/>
      <c r="P12" s="45"/>
      <c r="Q12" s="45"/>
      <c r="R12" s="45"/>
      <c r="S12" s="45"/>
      <c r="T12" s="45"/>
    </row>
    <row r="13" ht="31.5" customHeight="1">
      <c r="A13" s="195"/>
      <c r="B13" s="187" t="s">
        <v>748</v>
      </c>
      <c r="C13" s="140" t="s">
        <v>431</v>
      </c>
      <c r="D13" s="140" t="s">
        <v>738</v>
      </c>
      <c r="E13" s="129" t="s">
        <v>10</v>
      </c>
      <c r="F13" s="45"/>
      <c r="G13" s="45"/>
      <c r="H13" s="45"/>
      <c r="I13" s="45"/>
      <c r="J13" s="45"/>
      <c r="K13" s="45"/>
      <c r="L13" s="45"/>
      <c r="M13" s="45"/>
      <c r="N13" s="45"/>
      <c r="O13" s="45"/>
      <c r="P13" s="45"/>
      <c r="Q13" s="45"/>
      <c r="R13" s="45"/>
      <c r="S13" s="45"/>
      <c r="T13" s="45"/>
    </row>
    <row r="14" ht="31.5" customHeight="1">
      <c r="A14" s="183"/>
      <c r="B14" s="187" t="s">
        <v>749</v>
      </c>
      <c r="C14" s="140" t="s">
        <v>431</v>
      </c>
      <c r="D14" s="140" t="s">
        <v>738</v>
      </c>
      <c r="E14" s="129" t="s">
        <v>10</v>
      </c>
      <c r="F14" s="45"/>
      <c r="G14" s="45"/>
      <c r="H14" s="45"/>
      <c r="I14" s="45"/>
      <c r="J14" s="45"/>
      <c r="K14" s="45"/>
      <c r="L14" s="45"/>
      <c r="M14" s="45"/>
      <c r="N14" s="45"/>
      <c r="O14" s="45"/>
      <c r="P14" s="45"/>
      <c r="Q14" s="45"/>
      <c r="R14" s="45"/>
      <c r="S14" s="45"/>
      <c r="T14" s="45"/>
    </row>
    <row r="15" ht="31.5" customHeight="1">
      <c r="A15" s="195"/>
      <c r="B15" s="187" t="s">
        <v>750</v>
      </c>
      <c r="C15" s="140" t="s">
        <v>431</v>
      </c>
      <c r="D15" s="140" t="s">
        <v>738</v>
      </c>
      <c r="E15" s="129" t="s">
        <v>10</v>
      </c>
      <c r="F15" s="45"/>
      <c r="G15" s="45"/>
      <c r="H15" s="45"/>
      <c r="I15" s="45"/>
      <c r="J15" s="45"/>
      <c r="K15" s="45"/>
      <c r="L15" s="45"/>
      <c r="M15" s="45"/>
      <c r="N15" s="45"/>
      <c r="O15" s="45"/>
      <c r="P15" s="45"/>
      <c r="Q15" s="45"/>
      <c r="R15" s="45"/>
      <c r="S15" s="45"/>
      <c r="T15" s="45"/>
    </row>
    <row r="16" ht="31.5" customHeight="1">
      <c r="A16" s="183"/>
      <c r="B16" s="187" t="s">
        <v>751</v>
      </c>
      <c r="C16" s="140" t="s">
        <v>752</v>
      </c>
      <c r="D16" s="140" t="s">
        <v>738</v>
      </c>
      <c r="E16" s="129" t="s">
        <v>10</v>
      </c>
      <c r="F16" s="45"/>
      <c r="G16" s="45"/>
      <c r="H16" s="45"/>
      <c r="I16" s="45"/>
      <c r="J16" s="45"/>
      <c r="K16" s="45"/>
      <c r="L16" s="45"/>
      <c r="M16" s="45"/>
      <c r="N16" s="45"/>
      <c r="O16" s="45"/>
      <c r="P16" s="45"/>
      <c r="Q16" s="45"/>
      <c r="R16" s="45"/>
      <c r="S16" s="45"/>
      <c r="T16" s="45"/>
    </row>
    <row r="17" ht="31.5" customHeight="1">
      <c r="A17" s="195"/>
      <c r="B17" s="187" t="s">
        <v>753</v>
      </c>
      <c r="C17" s="140" t="s">
        <v>26</v>
      </c>
      <c r="D17" s="140" t="s">
        <v>738</v>
      </c>
      <c r="E17" s="129" t="s">
        <v>10</v>
      </c>
      <c r="F17" s="45"/>
      <c r="G17" s="45"/>
      <c r="H17" s="45"/>
      <c r="I17" s="45"/>
      <c r="J17" s="45"/>
      <c r="K17" s="45"/>
      <c r="L17" s="45"/>
      <c r="M17" s="45"/>
      <c r="N17" s="45"/>
      <c r="O17" s="45"/>
      <c r="P17" s="45"/>
      <c r="Q17" s="45"/>
      <c r="R17" s="45"/>
      <c r="S17" s="45"/>
      <c r="T17" s="45"/>
    </row>
    <row r="18" ht="31.5" customHeight="1">
      <c r="A18" s="183"/>
      <c r="B18" s="187" t="s">
        <v>754</v>
      </c>
      <c r="C18" s="140" t="s">
        <v>26</v>
      </c>
      <c r="D18" s="140" t="s">
        <v>738</v>
      </c>
      <c r="E18" s="129" t="s">
        <v>10</v>
      </c>
      <c r="F18" s="45"/>
      <c r="G18" s="45"/>
      <c r="H18" s="45"/>
      <c r="I18" s="45"/>
      <c r="J18" s="45"/>
      <c r="K18" s="45"/>
      <c r="L18" s="45"/>
      <c r="M18" s="45"/>
      <c r="N18" s="45"/>
      <c r="O18" s="45"/>
      <c r="P18" s="45"/>
      <c r="Q18" s="45"/>
      <c r="R18" s="45"/>
      <c r="S18" s="45"/>
      <c r="T18" s="45"/>
    </row>
    <row r="19" ht="31.5" customHeight="1">
      <c r="A19" s="195"/>
      <c r="B19" s="187" t="s">
        <v>755</v>
      </c>
      <c r="C19" s="140" t="s">
        <v>26</v>
      </c>
      <c r="D19" s="140" t="s">
        <v>738</v>
      </c>
      <c r="E19" s="129" t="s">
        <v>673</v>
      </c>
      <c r="F19" s="45"/>
      <c r="G19" s="45"/>
      <c r="H19" s="45"/>
      <c r="I19" s="45"/>
      <c r="J19" s="45"/>
      <c r="K19" s="45"/>
      <c r="L19" s="45"/>
      <c r="M19" s="45"/>
      <c r="N19" s="45"/>
      <c r="O19" s="45"/>
      <c r="P19" s="45"/>
      <c r="Q19" s="45"/>
      <c r="R19" s="45"/>
      <c r="S19" s="45"/>
      <c r="T19" s="45"/>
    </row>
    <row r="20" ht="31.5" customHeight="1">
      <c r="A20" s="183"/>
      <c r="B20" s="187" t="s">
        <v>756</v>
      </c>
      <c r="C20" s="140" t="s">
        <v>26</v>
      </c>
      <c r="D20" s="140" t="s">
        <v>738</v>
      </c>
      <c r="E20" s="129" t="s">
        <v>10</v>
      </c>
      <c r="F20" s="45"/>
      <c r="G20" s="45"/>
      <c r="H20" s="45"/>
      <c r="I20" s="45"/>
      <c r="J20" s="45"/>
      <c r="K20" s="45"/>
      <c r="L20" s="45"/>
      <c r="M20" s="45"/>
      <c r="N20" s="45"/>
      <c r="O20" s="45"/>
      <c r="P20" s="45"/>
      <c r="Q20" s="45"/>
      <c r="R20" s="45"/>
      <c r="S20" s="45"/>
      <c r="T20" s="45"/>
    </row>
    <row r="21" ht="31.5" customHeight="1">
      <c r="A21" s="195"/>
      <c r="B21" s="187" t="s">
        <v>757</v>
      </c>
      <c r="C21" s="140" t="s">
        <v>26</v>
      </c>
      <c r="D21" s="140" t="s">
        <v>738</v>
      </c>
      <c r="E21" s="129" t="s">
        <v>10</v>
      </c>
      <c r="F21" s="45"/>
      <c r="G21" s="45"/>
      <c r="H21" s="45"/>
      <c r="I21" s="45"/>
      <c r="J21" s="45"/>
      <c r="K21" s="45"/>
      <c r="L21" s="45"/>
      <c r="M21" s="45"/>
      <c r="N21" s="45"/>
      <c r="O21" s="45"/>
      <c r="P21" s="45"/>
      <c r="Q21" s="45"/>
      <c r="R21" s="45"/>
      <c r="S21" s="45"/>
      <c r="T21" s="45"/>
    </row>
    <row r="22" ht="31.5" customHeight="1">
      <c r="A22" s="183"/>
      <c r="B22" s="187" t="s">
        <v>758</v>
      </c>
      <c r="C22" s="140" t="s">
        <v>759</v>
      </c>
      <c r="D22" s="140" t="s">
        <v>738</v>
      </c>
      <c r="E22" s="129" t="s">
        <v>10</v>
      </c>
      <c r="F22" s="45"/>
      <c r="G22" s="45"/>
      <c r="H22" s="45"/>
      <c r="I22" s="45"/>
      <c r="J22" s="45"/>
      <c r="K22" s="45"/>
      <c r="L22" s="45"/>
      <c r="M22" s="45"/>
      <c r="N22" s="45"/>
      <c r="O22" s="45"/>
      <c r="P22" s="45"/>
      <c r="Q22" s="45"/>
      <c r="R22" s="45"/>
      <c r="S22" s="45"/>
      <c r="T22" s="45"/>
    </row>
    <row r="23" ht="31.5" customHeight="1">
      <c r="A23" s="195"/>
      <c r="B23" s="187" t="s">
        <v>760</v>
      </c>
      <c r="C23" s="140" t="s">
        <v>759</v>
      </c>
      <c r="D23" s="140" t="s">
        <v>738</v>
      </c>
      <c r="E23" s="129" t="s">
        <v>10</v>
      </c>
      <c r="F23" s="45"/>
      <c r="G23" s="45"/>
      <c r="H23" s="45"/>
      <c r="I23" s="45"/>
      <c r="J23" s="45"/>
      <c r="K23" s="45"/>
      <c r="L23" s="45"/>
      <c r="M23" s="45"/>
      <c r="N23" s="45"/>
      <c r="O23" s="45"/>
      <c r="P23" s="45"/>
      <c r="Q23" s="45"/>
      <c r="R23" s="45"/>
      <c r="S23" s="45"/>
      <c r="T23" s="45"/>
    </row>
    <row r="24" ht="31.5" customHeight="1">
      <c r="A24" s="196"/>
      <c r="B24" s="187" t="s">
        <v>761</v>
      </c>
      <c r="C24" s="140" t="s">
        <v>759</v>
      </c>
      <c r="D24" s="140" t="s">
        <v>738</v>
      </c>
      <c r="E24" s="129" t="s">
        <v>10</v>
      </c>
      <c r="F24" s="45"/>
      <c r="G24" s="45"/>
      <c r="H24" s="45"/>
      <c r="I24" s="45"/>
      <c r="J24" s="45"/>
      <c r="K24" s="45"/>
      <c r="L24" s="45"/>
      <c r="M24" s="45"/>
      <c r="N24" s="45"/>
      <c r="O24" s="45"/>
      <c r="P24" s="45"/>
      <c r="Q24" s="45"/>
      <c r="R24" s="45"/>
      <c r="S24" s="45"/>
      <c r="T24" s="45"/>
    </row>
    <row r="25" ht="31.5" customHeight="1">
      <c r="A25" s="196"/>
      <c r="B25" s="187" t="s">
        <v>762</v>
      </c>
      <c r="C25" s="140" t="s">
        <v>9</v>
      </c>
      <c r="D25" s="140" t="s">
        <v>738</v>
      </c>
      <c r="E25" s="129" t="s">
        <v>10</v>
      </c>
      <c r="F25" s="45"/>
      <c r="G25" s="45"/>
      <c r="H25" s="45"/>
      <c r="I25" s="45"/>
      <c r="J25" s="45"/>
      <c r="K25" s="45"/>
      <c r="L25" s="45"/>
      <c r="M25" s="45"/>
      <c r="N25" s="45"/>
      <c r="O25" s="45"/>
      <c r="P25" s="45"/>
      <c r="Q25" s="45"/>
      <c r="R25" s="45"/>
      <c r="S25" s="45"/>
      <c r="T25" s="45"/>
    </row>
    <row r="26" ht="40.5" customHeight="1">
      <c r="A26" s="196"/>
      <c r="B26" s="187" t="s">
        <v>741</v>
      </c>
      <c r="C26" s="140" t="s">
        <v>9</v>
      </c>
      <c r="D26" s="140" t="s">
        <v>738</v>
      </c>
      <c r="E26" s="129" t="s">
        <v>10</v>
      </c>
      <c r="F26" s="45"/>
      <c r="G26" s="45"/>
      <c r="H26" s="45"/>
      <c r="I26" s="45"/>
      <c r="J26" s="45"/>
      <c r="K26" s="45"/>
      <c r="L26" s="45"/>
      <c r="M26" s="45"/>
      <c r="N26" s="45"/>
      <c r="O26" s="45"/>
      <c r="P26" s="45"/>
      <c r="Q26" s="45"/>
      <c r="R26" s="45"/>
      <c r="S26" s="45"/>
      <c r="T26" s="45"/>
    </row>
    <row r="27" ht="31.5" customHeight="1">
      <c r="A27" s="196"/>
      <c r="B27" s="187" t="s">
        <v>742</v>
      </c>
      <c r="C27" s="140" t="s">
        <v>9</v>
      </c>
      <c r="D27" s="140" t="s">
        <v>738</v>
      </c>
      <c r="E27" s="129" t="s">
        <v>10</v>
      </c>
      <c r="F27" s="45"/>
      <c r="G27" s="45"/>
      <c r="H27" s="45"/>
      <c r="I27" s="45"/>
      <c r="J27" s="45"/>
      <c r="K27" s="45"/>
      <c r="L27" s="45"/>
      <c r="M27" s="45"/>
      <c r="N27" s="45"/>
      <c r="O27" s="45"/>
      <c r="P27" s="45"/>
      <c r="Q27" s="45"/>
      <c r="R27" s="45"/>
      <c r="S27" s="45"/>
      <c r="T27" s="45"/>
    </row>
    <row r="28" ht="31.5" customHeight="1">
      <c r="A28" s="196"/>
      <c r="B28" s="187" t="s">
        <v>763</v>
      </c>
      <c r="C28" s="140" t="s">
        <v>9</v>
      </c>
      <c r="D28" s="140" t="s">
        <v>738</v>
      </c>
      <c r="E28" s="129" t="s">
        <v>673</v>
      </c>
      <c r="F28" s="45"/>
      <c r="G28" s="45"/>
      <c r="H28" s="45"/>
      <c r="I28" s="45"/>
      <c r="J28" s="45"/>
      <c r="K28" s="45"/>
      <c r="L28" s="45"/>
      <c r="M28" s="45"/>
      <c r="N28" s="45"/>
      <c r="O28" s="45"/>
      <c r="P28" s="45"/>
      <c r="Q28" s="45"/>
      <c r="R28" s="45"/>
      <c r="S28" s="45"/>
      <c r="T28" s="45"/>
    </row>
    <row r="29" ht="31.5" customHeight="1">
      <c r="A29" s="196"/>
      <c r="B29" s="187"/>
      <c r="C29" s="140"/>
      <c r="D29" s="140"/>
      <c r="E29" s="129" t="s">
        <v>10</v>
      </c>
      <c r="F29" s="45"/>
      <c r="G29" s="45"/>
      <c r="H29" s="45"/>
      <c r="I29" s="45"/>
      <c r="J29" s="45"/>
      <c r="K29" s="45"/>
      <c r="L29" s="45"/>
      <c r="M29" s="45"/>
      <c r="N29" s="45"/>
      <c r="O29" s="45"/>
      <c r="P29" s="45"/>
      <c r="Q29" s="45"/>
      <c r="R29" s="45"/>
      <c r="S29" s="45"/>
      <c r="T29" s="45"/>
    </row>
    <row r="30" ht="31.5" customHeight="1">
      <c r="A30" s="196"/>
      <c r="B30" s="187"/>
      <c r="C30" s="140"/>
      <c r="D30" s="140"/>
      <c r="E30" s="129" t="s">
        <v>10</v>
      </c>
      <c r="F30" s="45"/>
      <c r="G30" s="45"/>
      <c r="H30" s="45"/>
      <c r="I30" s="45"/>
      <c r="J30" s="45"/>
      <c r="K30" s="45"/>
      <c r="L30" s="45"/>
      <c r="M30" s="45"/>
      <c r="N30" s="45"/>
      <c r="O30" s="45"/>
      <c r="P30" s="45"/>
      <c r="Q30" s="45"/>
      <c r="R30" s="45"/>
      <c r="S30" s="45"/>
      <c r="T30" s="45"/>
    </row>
    <row r="31" ht="31.5" customHeight="1">
      <c r="A31" s="196"/>
      <c r="B31" s="188"/>
      <c r="C31" s="157"/>
      <c r="D31" s="157"/>
      <c r="E31" s="86"/>
      <c r="F31" s="45"/>
      <c r="G31" s="45"/>
      <c r="H31" s="45"/>
      <c r="I31" s="45"/>
      <c r="J31" s="45"/>
      <c r="K31" s="45"/>
      <c r="L31" s="45"/>
      <c r="M31" s="45"/>
      <c r="N31" s="45"/>
      <c r="O31" s="45"/>
      <c r="P31" s="45"/>
      <c r="Q31" s="45"/>
      <c r="R31" s="45"/>
      <c r="S31" s="45"/>
      <c r="T31" s="45"/>
    </row>
    <row r="32" ht="31.5" customHeight="1">
      <c r="A32" s="196"/>
      <c r="B32" s="188"/>
      <c r="C32" s="157"/>
      <c r="D32" s="157"/>
      <c r="E32" s="86"/>
      <c r="F32" s="45"/>
      <c r="G32" s="45"/>
      <c r="H32" s="45"/>
      <c r="I32" s="45"/>
      <c r="J32" s="45"/>
      <c r="K32" s="45"/>
      <c r="L32" s="45"/>
      <c r="M32" s="45"/>
      <c r="N32" s="45"/>
      <c r="O32" s="45"/>
      <c r="P32" s="45"/>
      <c r="Q32" s="45"/>
      <c r="R32" s="45"/>
      <c r="S32" s="45"/>
      <c r="T32" s="45"/>
    </row>
    <row r="33" ht="31.5" customHeight="1">
      <c r="A33" s="196"/>
      <c r="B33" s="188"/>
      <c r="C33" s="157"/>
      <c r="D33" s="157"/>
      <c r="E33" s="86"/>
      <c r="F33" s="45"/>
      <c r="G33" s="45"/>
      <c r="H33" s="45"/>
      <c r="I33" s="45"/>
      <c r="J33" s="45"/>
      <c r="K33" s="45"/>
      <c r="L33" s="45"/>
      <c r="M33" s="45"/>
      <c r="N33" s="45"/>
      <c r="O33" s="45"/>
      <c r="P33" s="45"/>
      <c r="Q33" s="45"/>
      <c r="R33" s="45"/>
      <c r="S33" s="45"/>
      <c r="T33" s="45"/>
    </row>
    <row r="34" ht="31.5" customHeight="1">
      <c r="A34" s="196"/>
      <c r="B34" s="188"/>
      <c r="C34" s="157"/>
      <c r="D34" s="157"/>
      <c r="E34" s="86"/>
      <c r="F34" s="45"/>
      <c r="G34" s="45"/>
      <c r="H34" s="45"/>
      <c r="I34" s="45"/>
      <c r="J34" s="45"/>
      <c r="K34" s="45"/>
      <c r="L34" s="45"/>
      <c r="M34" s="45"/>
      <c r="N34" s="45"/>
      <c r="O34" s="45"/>
      <c r="P34" s="45"/>
      <c r="Q34" s="45"/>
      <c r="R34" s="45"/>
      <c r="S34" s="45"/>
      <c r="T34" s="45"/>
    </row>
    <row r="35" ht="31.5" customHeight="1">
      <c r="A35" s="196"/>
      <c r="B35" s="188"/>
      <c r="C35" s="157"/>
      <c r="D35" s="157"/>
      <c r="E35" s="86"/>
      <c r="F35" s="45"/>
      <c r="G35" s="45"/>
      <c r="H35" s="45"/>
      <c r="I35" s="45"/>
      <c r="J35" s="45"/>
      <c r="K35" s="45"/>
      <c r="L35" s="45"/>
      <c r="M35" s="45"/>
      <c r="N35" s="45"/>
      <c r="O35" s="45"/>
      <c r="P35" s="45"/>
      <c r="Q35" s="45"/>
      <c r="R35" s="45"/>
      <c r="S35" s="45"/>
      <c r="T35" s="45"/>
    </row>
    <row r="36" ht="31.5" customHeight="1">
      <c r="A36" s="196"/>
      <c r="B36" s="188"/>
      <c r="C36" s="157"/>
      <c r="D36" s="157"/>
      <c r="E36" s="86"/>
      <c r="F36" s="45"/>
      <c r="G36" s="45"/>
      <c r="H36" s="45"/>
      <c r="I36" s="45"/>
      <c r="J36" s="45"/>
      <c r="K36" s="45"/>
      <c r="L36" s="45"/>
      <c r="M36" s="45"/>
      <c r="N36" s="45"/>
      <c r="O36" s="45"/>
      <c r="P36" s="45"/>
      <c r="Q36" s="45"/>
      <c r="R36" s="45"/>
      <c r="S36" s="45"/>
      <c r="T36" s="45"/>
    </row>
    <row r="37" ht="31.5" customHeight="1">
      <c r="A37" s="196"/>
      <c r="B37" s="188"/>
      <c r="C37" s="157"/>
      <c r="D37" s="157"/>
      <c r="E37" s="86"/>
      <c r="F37" s="45"/>
      <c r="G37" s="45"/>
      <c r="H37" s="45"/>
      <c r="I37" s="45"/>
      <c r="J37" s="45"/>
      <c r="K37" s="45"/>
      <c r="L37" s="45"/>
      <c r="M37" s="45"/>
      <c r="N37" s="45"/>
      <c r="O37" s="45"/>
      <c r="P37" s="45"/>
      <c r="Q37" s="45"/>
      <c r="R37" s="45"/>
      <c r="S37" s="45"/>
      <c r="T37" s="45"/>
    </row>
    <row r="38" ht="31.5" customHeight="1">
      <c r="A38" s="196"/>
      <c r="B38" s="188"/>
      <c r="C38" s="157"/>
      <c r="D38" s="157"/>
      <c r="E38" s="86"/>
      <c r="F38" s="45"/>
      <c r="G38" s="45"/>
      <c r="H38" s="45"/>
      <c r="I38" s="45"/>
      <c r="J38" s="45"/>
      <c r="K38" s="45"/>
      <c r="L38" s="45"/>
      <c r="M38" s="45"/>
      <c r="N38" s="45"/>
      <c r="O38" s="45"/>
      <c r="P38" s="45"/>
      <c r="Q38" s="45"/>
      <c r="R38" s="45"/>
      <c r="S38" s="45"/>
      <c r="T38" s="45"/>
    </row>
    <row r="39" ht="31.5" customHeight="1">
      <c r="A39" s="196"/>
      <c r="B39" s="188"/>
      <c r="C39" s="157"/>
      <c r="D39" s="157"/>
      <c r="E39" s="86"/>
      <c r="F39" s="45"/>
      <c r="G39" s="45"/>
      <c r="H39" s="45"/>
      <c r="I39" s="45"/>
      <c r="J39" s="45"/>
      <c r="K39" s="45"/>
      <c r="L39" s="45"/>
      <c r="M39" s="45"/>
      <c r="N39" s="45"/>
      <c r="O39" s="45"/>
      <c r="P39" s="45"/>
      <c r="Q39" s="45"/>
      <c r="R39" s="45"/>
      <c r="S39" s="45"/>
      <c r="T39" s="45"/>
    </row>
    <row r="40" ht="31.5" customHeight="1">
      <c r="A40" s="196"/>
      <c r="B40" s="188"/>
      <c r="C40" s="157"/>
      <c r="D40" s="157"/>
      <c r="E40" s="86"/>
      <c r="F40" s="45"/>
      <c r="G40" s="45"/>
      <c r="H40" s="45"/>
      <c r="I40" s="45"/>
      <c r="J40" s="45"/>
      <c r="K40" s="45"/>
      <c r="L40" s="45"/>
      <c r="M40" s="45"/>
      <c r="N40" s="45"/>
      <c r="O40" s="45"/>
      <c r="P40" s="45"/>
      <c r="Q40" s="45"/>
      <c r="R40" s="45"/>
      <c r="S40" s="45"/>
      <c r="T40" s="45"/>
    </row>
    <row r="41" ht="31.5" customHeight="1">
      <c r="A41" s="196"/>
      <c r="B41" s="188"/>
      <c r="C41" s="157"/>
      <c r="D41" s="157"/>
      <c r="E41" s="86"/>
      <c r="F41" s="45"/>
      <c r="G41" s="45"/>
      <c r="H41" s="45"/>
      <c r="I41" s="45"/>
      <c r="J41" s="45"/>
      <c r="K41" s="45"/>
      <c r="L41" s="45"/>
      <c r="M41" s="45"/>
      <c r="N41" s="45"/>
      <c r="O41" s="45"/>
      <c r="P41" s="45"/>
      <c r="Q41" s="45"/>
      <c r="R41" s="45"/>
      <c r="S41" s="45"/>
      <c r="T41" s="45"/>
    </row>
    <row r="42" ht="31.5" customHeight="1">
      <c r="A42" s="196"/>
      <c r="B42" s="188"/>
      <c r="C42" s="157"/>
      <c r="D42" s="157"/>
      <c r="E42" s="86"/>
      <c r="F42" s="45"/>
      <c r="G42" s="45"/>
      <c r="H42" s="45"/>
      <c r="I42" s="45"/>
      <c r="J42" s="45"/>
      <c r="K42" s="45"/>
      <c r="L42" s="45"/>
      <c r="M42" s="45"/>
      <c r="N42" s="45"/>
      <c r="O42" s="45"/>
      <c r="P42" s="45"/>
      <c r="Q42" s="45"/>
      <c r="R42" s="45"/>
      <c r="S42" s="45"/>
      <c r="T42" s="45"/>
    </row>
    <row r="43" ht="31.5" customHeight="1">
      <c r="A43" s="196"/>
      <c r="B43" s="188"/>
      <c r="C43" s="157"/>
      <c r="D43" s="157"/>
      <c r="E43" s="86"/>
      <c r="F43" s="45"/>
      <c r="G43" s="45"/>
      <c r="H43" s="45"/>
      <c r="I43" s="45"/>
      <c r="J43" s="45"/>
      <c r="K43" s="45"/>
      <c r="L43" s="45"/>
      <c r="M43" s="45"/>
      <c r="N43" s="45"/>
      <c r="O43" s="45"/>
      <c r="P43" s="45"/>
      <c r="Q43" s="45"/>
      <c r="R43" s="45"/>
      <c r="S43" s="45"/>
      <c r="T43" s="45"/>
    </row>
    <row r="44" ht="31.5" customHeight="1">
      <c r="A44" s="196"/>
      <c r="B44" s="188"/>
      <c r="C44" s="157"/>
      <c r="D44" s="157"/>
      <c r="E44" s="86"/>
      <c r="F44" s="45"/>
      <c r="G44" s="45"/>
      <c r="H44" s="45"/>
      <c r="I44" s="45"/>
      <c r="J44" s="45"/>
      <c r="K44" s="45"/>
      <c r="L44" s="45"/>
      <c r="M44" s="45"/>
      <c r="N44" s="45"/>
      <c r="O44" s="45"/>
      <c r="P44" s="45"/>
      <c r="Q44" s="45"/>
      <c r="R44" s="45"/>
      <c r="S44" s="45"/>
      <c r="T44" s="45"/>
    </row>
    <row r="45" ht="31.5" customHeight="1">
      <c r="A45" s="196"/>
      <c r="B45" s="188"/>
      <c r="C45" s="157"/>
      <c r="D45" s="157"/>
      <c r="E45" s="86"/>
      <c r="F45" s="45"/>
      <c r="G45" s="45"/>
      <c r="H45" s="45"/>
      <c r="I45" s="45"/>
      <c r="J45" s="45"/>
      <c r="K45" s="45"/>
      <c r="L45" s="45"/>
      <c r="M45" s="45"/>
      <c r="N45" s="45"/>
      <c r="O45" s="45"/>
      <c r="P45" s="45"/>
      <c r="Q45" s="45"/>
      <c r="R45" s="45"/>
      <c r="S45" s="45"/>
      <c r="T45" s="45"/>
    </row>
    <row r="46" ht="31.5" customHeight="1">
      <c r="A46" s="196"/>
      <c r="B46" s="188"/>
      <c r="C46" s="157"/>
      <c r="D46" s="157"/>
      <c r="E46" s="86"/>
      <c r="F46" s="45"/>
      <c r="G46" s="45"/>
      <c r="H46" s="45"/>
      <c r="I46" s="45"/>
      <c r="J46" s="45"/>
      <c r="K46" s="45"/>
      <c r="L46" s="45"/>
      <c r="M46" s="45"/>
      <c r="N46" s="45"/>
      <c r="O46" s="45"/>
      <c r="P46" s="45"/>
      <c r="Q46" s="45"/>
      <c r="R46" s="45"/>
      <c r="S46" s="45"/>
      <c r="T46" s="45"/>
    </row>
    <row r="47" ht="31.5" customHeight="1">
      <c r="A47" s="196"/>
      <c r="B47" s="188"/>
      <c r="C47" s="157"/>
      <c r="D47" s="157"/>
      <c r="E47" s="86"/>
      <c r="F47" s="45"/>
      <c r="G47" s="45"/>
      <c r="H47" s="45"/>
      <c r="I47" s="45"/>
      <c r="J47" s="45"/>
      <c r="K47" s="45"/>
      <c r="L47" s="45"/>
      <c r="M47" s="45"/>
      <c r="N47" s="45"/>
      <c r="O47" s="45"/>
      <c r="P47" s="45"/>
      <c r="Q47" s="45"/>
      <c r="R47" s="45"/>
      <c r="S47" s="45"/>
      <c r="T47" s="45"/>
    </row>
    <row r="48" ht="31.5" customHeight="1">
      <c r="A48" s="196"/>
      <c r="B48" s="188"/>
      <c r="C48" s="157"/>
      <c r="D48" s="157"/>
      <c r="E48" s="86"/>
      <c r="F48" s="45"/>
      <c r="G48" s="45"/>
      <c r="H48" s="45"/>
      <c r="I48" s="45"/>
      <c r="J48" s="45"/>
      <c r="K48" s="45"/>
      <c r="L48" s="45"/>
      <c r="M48" s="45"/>
      <c r="N48" s="45"/>
      <c r="O48" s="45"/>
      <c r="P48" s="45"/>
      <c r="Q48" s="45"/>
      <c r="R48" s="45"/>
      <c r="S48" s="45"/>
      <c r="T48" s="45"/>
    </row>
    <row r="49" ht="31.5" customHeight="1">
      <c r="A49" s="196"/>
      <c r="B49" s="188"/>
      <c r="C49" s="157"/>
      <c r="D49" s="157"/>
      <c r="E49" s="86"/>
      <c r="F49" s="45"/>
      <c r="G49" s="45"/>
      <c r="H49" s="45"/>
      <c r="I49" s="45"/>
      <c r="J49" s="45"/>
      <c r="K49" s="45"/>
      <c r="L49" s="45"/>
      <c r="M49" s="45"/>
      <c r="N49" s="45"/>
      <c r="O49" s="45"/>
      <c r="P49" s="45"/>
      <c r="Q49" s="45"/>
      <c r="R49" s="45"/>
      <c r="S49" s="45"/>
      <c r="T49" s="45"/>
    </row>
    <row r="50" ht="31.5" customHeight="1">
      <c r="A50" s="196"/>
      <c r="B50" s="188"/>
      <c r="C50" s="157"/>
      <c r="D50" s="157"/>
      <c r="E50" s="86"/>
      <c r="F50" s="45"/>
      <c r="G50" s="45"/>
      <c r="H50" s="45"/>
      <c r="I50" s="45"/>
      <c r="J50" s="45"/>
      <c r="K50" s="45"/>
      <c r="L50" s="45"/>
      <c r="M50" s="45"/>
      <c r="N50" s="45"/>
      <c r="O50" s="45"/>
      <c r="P50" s="45"/>
      <c r="Q50" s="45"/>
      <c r="R50" s="45"/>
      <c r="S50" s="45"/>
      <c r="T50" s="45"/>
    </row>
    <row r="51" ht="31.5" customHeight="1">
      <c r="A51" s="196"/>
      <c r="B51" s="188"/>
      <c r="C51" s="157"/>
      <c r="D51" s="157"/>
      <c r="E51" s="86"/>
      <c r="F51" s="45"/>
      <c r="G51" s="45"/>
      <c r="H51" s="45"/>
      <c r="I51" s="45"/>
      <c r="J51" s="45"/>
      <c r="K51" s="45"/>
      <c r="L51" s="45"/>
      <c r="M51" s="45"/>
      <c r="N51" s="45"/>
      <c r="O51" s="45"/>
      <c r="P51" s="45"/>
      <c r="Q51" s="45"/>
      <c r="R51" s="45"/>
      <c r="S51" s="45"/>
      <c r="T51" s="45"/>
    </row>
    <row r="52" ht="31.5" customHeight="1">
      <c r="A52" s="196"/>
      <c r="B52" s="188"/>
      <c r="C52" s="157"/>
      <c r="D52" s="157"/>
      <c r="E52" s="86"/>
      <c r="F52" s="45"/>
      <c r="G52" s="45"/>
      <c r="H52" s="45"/>
      <c r="I52" s="45"/>
      <c r="J52" s="45"/>
      <c r="K52" s="45"/>
      <c r="L52" s="45"/>
      <c r="M52" s="45"/>
      <c r="N52" s="45"/>
      <c r="O52" s="45"/>
      <c r="P52" s="45"/>
      <c r="Q52" s="45"/>
      <c r="R52" s="45"/>
      <c r="S52" s="45"/>
      <c r="T52" s="45"/>
    </row>
    <row r="53" ht="31.5" customHeight="1">
      <c r="A53" s="196"/>
      <c r="B53" s="188"/>
      <c r="C53" s="157"/>
      <c r="D53" s="157"/>
      <c r="E53" s="86"/>
      <c r="F53" s="45"/>
      <c r="G53" s="45"/>
      <c r="H53" s="45"/>
      <c r="I53" s="45"/>
      <c r="J53" s="45"/>
      <c r="K53" s="45"/>
      <c r="L53" s="45"/>
      <c r="M53" s="45"/>
      <c r="N53" s="45"/>
      <c r="O53" s="45"/>
      <c r="P53" s="45"/>
      <c r="Q53" s="45"/>
      <c r="R53" s="45"/>
      <c r="S53" s="45"/>
      <c r="T53" s="45"/>
    </row>
    <row r="54" ht="31.5" customHeight="1">
      <c r="A54" s="196"/>
      <c r="B54" s="188"/>
      <c r="C54" s="157"/>
      <c r="D54" s="157"/>
      <c r="E54" s="86"/>
      <c r="F54" s="45"/>
      <c r="G54" s="45"/>
      <c r="H54" s="45"/>
      <c r="I54" s="45"/>
      <c r="J54" s="45"/>
      <c r="K54" s="45"/>
      <c r="L54" s="45"/>
      <c r="M54" s="45"/>
      <c r="N54" s="45"/>
      <c r="O54" s="45"/>
      <c r="P54" s="45"/>
      <c r="Q54" s="45"/>
      <c r="R54" s="45"/>
      <c r="S54" s="45"/>
      <c r="T54" s="45"/>
    </row>
    <row r="55" ht="31.5" customHeight="1">
      <c r="A55" s="196"/>
      <c r="B55" s="188"/>
      <c r="C55" s="157"/>
      <c r="D55" s="157"/>
      <c r="E55" s="86"/>
      <c r="F55" s="45"/>
      <c r="G55" s="45"/>
      <c r="H55" s="45"/>
      <c r="I55" s="45"/>
      <c r="J55" s="45"/>
      <c r="K55" s="45"/>
      <c r="L55" s="45"/>
      <c r="M55" s="45"/>
      <c r="N55" s="45"/>
      <c r="O55" s="45"/>
      <c r="P55" s="45"/>
      <c r="Q55" s="45"/>
      <c r="R55" s="45"/>
      <c r="S55" s="45"/>
      <c r="T55" s="45"/>
    </row>
    <row r="56" ht="31.5" customHeight="1">
      <c r="A56" s="196"/>
      <c r="B56" s="188"/>
      <c r="C56" s="157"/>
      <c r="D56" s="157"/>
      <c r="E56" s="86"/>
      <c r="F56" s="45"/>
      <c r="G56" s="45"/>
      <c r="H56" s="45"/>
      <c r="I56" s="45"/>
      <c r="J56" s="45"/>
      <c r="K56" s="45"/>
      <c r="L56" s="45"/>
      <c r="M56" s="45"/>
      <c r="N56" s="45"/>
      <c r="O56" s="45"/>
      <c r="P56" s="45"/>
      <c r="Q56" s="45"/>
      <c r="R56" s="45"/>
      <c r="S56" s="45"/>
      <c r="T56" s="45"/>
    </row>
    <row r="57" ht="31.5" customHeight="1">
      <c r="A57" s="196"/>
      <c r="B57" s="188"/>
      <c r="C57" s="157"/>
      <c r="D57" s="157"/>
      <c r="E57" s="86"/>
      <c r="F57" s="45"/>
      <c r="G57" s="45"/>
      <c r="H57" s="45"/>
      <c r="I57" s="45"/>
      <c r="J57" s="45"/>
      <c r="K57" s="45"/>
      <c r="L57" s="45"/>
      <c r="M57" s="45"/>
      <c r="N57" s="45"/>
      <c r="O57" s="45"/>
      <c r="P57" s="45"/>
      <c r="Q57" s="45"/>
      <c r="R57" s="45"/>
      <c r="S57" s="45"/>
      <c r="T57" s="45"/>
    </row>
    <row r="58" ht="31.5" customHeight="1">
      <c r="A58" s="196"/>
      <c r="B58" s="188"/>
      <c r="C58" s="157"/>
      <c r="D58" s="157"/>
      <c r="E58" s="86"/>
      <c r="F58" s="45"/>
      <c r="G58" s="45"/>
      <c r="H58" s="45"/>
      <c r="I58" s="45"/>
      <c r="J58" s="45"/>
      <c r="K58" s="45"/>
      <c r="L58" s="45"/>
      <c r="M58" s="45"/>
      <c r="N58" s="45"/>
      <c r="O58" s="45"/>
      <c r="P58" s="45"/>
      <c r="Q58" s="45"/>
      <c r="R58" s="45"/>
      <c r="S58" s="45"/>
      <c r="T58" s="45"/>
    </row>
    <row r="59" ht="31.5" customHeight="1">
      <c r="A59" s="196"/>
      <c r="B59" s="188"/>
      <c r="C59" s="157"/>
      <c r="D59" s="157"/>
      <c r="E59" s="86"/>
      <c r="F59" s="45"/>
      <c r="G59" s="45"/>
      <c r="H59" s="45"/>
      <c r="I59" s="45"/>
      <c r="J59" s="45"/>
      <c r="K59" s="45"/>
      <c r="L59" s="45"/>
      <c r="M59" s="45"/>
      <c r="N59" s="45"/>
      <c r="O59" s="45"/>
      <c r="P59" s="45"/>
      <c r="Q59" s="45"/>
      <c r="R59" s="45"/>
      <c r="S59" s="45"/>
      <c r="T59" s="45"/>
    </row>
    <row r="60" ht="31.5" customHeight="1">
      <c r="A60" s="196"/>
      <c r="B60" s="188"/>
      <c r="C60" s="157"/>
      <c r="D60" s="157"/>
      <c r="E60" s="86"/>
      <c r="F60" s="45"/>
      <c r="G60" s="45"/>
      <c r="H60" s="45"/>
      <c r="I60" s="45"/>
      <c r="J60" s="45"/>
      <c r="K60" s="45"/>
      <c r="L60" s="45"/>
      <c r="M60" s="45"/>
      <c r="N60" s="45"/>
      <c r="O60" s="45"/>
      <c r="P60" s="45"/>
      <c r="Q60" s="45"/>
      <c r="R60" s="45"/>
      <c r="S60" s="45"/>
      <c r="T60" s="45"/>
    </row>
    <row r="61" ht="31.5" customHeight="1">
      <c r="A61" s="196"/>
      <c r="B61" s="188"/>
      <c r="C61" s="157"/>
      <c r="D61" s="157"/>
      <c r="E61" s="86"/>
      <c r="F61" s="45"/>
      <c r="G61" s="45"/>
      <c r="H61" s="45"/>
      <c r="I61" s="45"/>
      <c r="J61" s="45"/>
      <c r="K61" s="45"/>
      <c r="L61" s="45"/>
      <c r="M61" s="45"/>
      <c r="N61" s="45"/>
      <c r="O61" s="45"/>
      <c r="P61" s="45"/>
      <c r="Q61" s="45"/>
      <c r="R61" s="45"/>
      <c r="S61" s="45"/>
      <c r="T61" s="45"/>
    </row>
    <row r="62" ht="31.5" customHeight="1">
      <c r="A62" s="196"/>
      <c r="B62" s="188"/>
      <c r="C62" s="157"/>
      <c r="D62" s="157"/>
      <c r="E62" s="86"/>
      <c r="F62" s="45"/>
      <c r="G62" s="45"/>
      <c r="H62" s="45"/>
      <c r="I62" s="45"/>
      <c r="J62" s="45"/>
      <c r="K62" s="45"/>
      <c r="L62" s="45"/>
      <c r="M62" s="45"/>
      <c r="N62" s="45"/>
      <c r="O62" s="45"/>
      <c r="P62" s="45"/>
      <c r="Q62" s="45"/>
      <c r="R62" s="45"/>
      <c r="S62" s="45"/>
      <c r="T62" s="45"/>
    </row>
    <row r="63" ht="31.5" customHeight="1">
      <c r="A63" s="196"/>
      <c r="B63" s="188"/>
      <c r="C63" s="157"/>
      <c r="D63" s="157"/>
      <c r="E63" s="86"/>
      <c r="F63" s="45"/>
      <c r="G63" s="45"/>
      <c r="H63" s="45"/>
      <c r="I63" s="45"/>
      <c r="J63" s="45"/>
      <c r="K63" s="45"/>
      <c r="L63" s="45"/>
      <c r="M63" s="45"/>
      <c r="N63" s="45"/>
      <c r="O63" s="45"/>
      <c r="P63" s="45"/>
      <c r="Q63" s="45"/>
      <c r="R63" s="45"/>
      <c r="S63" s="45"/>
      <c r="T63" s="45"/>
    </row>
    <row r="64" ht="31.5" customHeight="1">
      <c r="A64" s="196"/>
      <c r="B64" s="188"/>
      <c r="C64" s="157"/>
      <c r="D64" s="157"/>
      <c r="E64" s="86"/>
      <c r="F64" s="45"/>
      <c r="G64" s="45"/>
      <c r="H64" s="45"/>
      <c r="I64" s="45"/>
      <c r="J64" s="45"/>
      <c r="K64" s="45"/>
      <c r="L64" s="45"/>
      <c r="M64" s="45"/>
      <c r="N64" s="45"/>
      <c r="O64" s="45"/>
      <c r="P64" s="45"/>
      <c r="Q64" s="45"/>
      <c r="R64" s="45"/>
      <c r="S64" s="45"/>
      <c r="T64" s="45"/>
    </row>
    <row r="65" ht="31.5" customHeight="1">
      <c r="A65" s="196"/>
      <c r="B65" s="188"/>
      <c r="C65" s="157"/>
      <c r="D65" s="157"/>
      <c r="E65" s="86"/>
      <c r="F65" s="45"/>
      <c r="G65" s="45"/>
      <c r="H65" s="45"/>
      <c r="I65" s="45"/>
      <c r="J65" s="45"/>
      <c r="K65" s="45"/>
      <c r="L65" s="45"/>
      <c r="M65" s="45"/>
      <c r="N65" s="45"/>
      <c r="O65" s="45"/>
      <c r="P65" s="45"/>
      <c r="Q65" s="45"/>
      <c r="R65" s="45"/>
      <c r="S65" s="45"/>
      <c r="T65" s="45"/>
    </row>
    <row r="66" ht="31.5" customHeight="1">
      <c r="A66" s="196"/>
      <c r="B66" s="188"/>
      <c r="C66" s="157"/>
      <c r="D66" s="157"/>
      <c r="E66" s="86"/>
      <c r="F66" s="45"/>
      <c r="G66" s="45"/>
      <c r="H66" s="45"/>
      <c r="I66" s="45"/>
      <c r="J66" s="45"/>
      <c r="K66" s="45"/>
      <c r="L66" s="45"/>
      <c r="M66" s="45"/>
      <c r="N66" s="45"/>
      <c r="O66" s="45"/>
      <c r="P66" s="45"/>
      <c r="Q66" s="45"/>
      <c r="R66" s="45"/>
      <c r="S66" s="45"/>
      <c r="T66" s="45"/>
    </row>
    <row r="67" ht="31.5" customHeight="1">
      <c r="A67" s="196"/>
      <c r="B67" s="188"/>
      <c r="C67" s="157"/>
      <c r="D67" s="157"/>
      <c r="E67" s="86"/>
      <c r="F67" s="45"/>
      <c r="G67" s="45"/>
      <c r="H67" s="45"/>
      <c r="I67" s="45"/>
      <c r="J67" s="45"/>
      <c r="K67" s="45"/>
      <c r="L67" s="45"/>
      <c r="M67" s="45"/>
      <c r="N67" s="45"/>
      <c r="O67" s="45"/>
      <c r="P67" s="45"/>
      <c r="Q67" s="45"/>
      <c r="R67" s="45"/>
      <c r="S67" s="45"/>
      <c r="T67" s="45"/>
    </row>
    <row r="68" ht="31.5" customHeight="1">
      <c r="A68" s="196"/>
      <c r="B68" s="188"/>
      <c r="C68" s="157"/>
      <c r="D68" s="157"/>
      <c r="E68" s="86"/>
      <c r="F68" s="45"/>
      <c r="G68" s="45"/>
      <c r="H68" s="45"/>
      <c r="I68" s="45"/>
      <c r="J68" s="45"/>
      <c r="K68" s="45"/>
      <c r="L68" s="45"/>
      <c r="M68" s="45"/>
      <c r="N68" s="45"/>
      <c r="O68" s="45"/>
      <c r="P68" s="45"/>
      <c r="Q68" s="45"/>
      <c r="R68" s="45"/>
      <c r="S68" s="45"/>
      <c r="T68" s="45"/>
    </row>
    <row r="69" ht="31.5" customHeight="1">
      <c r="A69" s="196"/>
      <c r="B69" s="188"/>
      <c r="C69" s="157"/>
      <c r="D69" s="157"/>
      <c r="E69" s="86"/>
      <c r="F69" s="45"/>
      <c r="G69" s="45"/>
      <c r="H69" s="45"/>
      <c r="I69" s="45"/>
      <c r="J69" s="45"/>
      <c r="K69" s="45"/>
      <c r="L69" s="45"/>
      <c r="M69" s="45"/>
      <c r="N69" s="45"/>
      <c r="O69" s="45"/>
      <c r="P69" s="45"/>
      <c r="Q69" s="45"/>
      <c r="R69" s="45"/>
      <c r="S69" s="45"/>
      <c r="T69" s="45"/>
    </row>
    <row r="70" ht="31.5" customHeight="1">
      <c r="A70" s="196"/>
      <c r="B70" s="188"/>
      <c r="C70" s="157"/>
      <c r="D70" s="157"/>
      <c r="E70" s="86"/>
      <c r="F70" s="45"/>
      <c r="G70" s="45"/>
      <c r="H70" s="45"/>
      <c r="I70" s="45"/>
      <c r="J70" s="45"/>
      <c r="K70" s="45"/>
      <c r="L70" s="45"/>
      <c r="M70" s="45"/>
      <c r="N70" s="45"/>
      <c r="O70" s="45"/>
      <c r="P70" s="45"/>
      <c r="Q70" s="45"/>
      <c r="R70" s="45"/>
      <c r="S70" s="45"/>
      <c r="T70" s="45"/>
    </row>
    <row r="71" ht="31.5" customHeight="1">
      <c r="A71" s="196"/>
      <c r="B71" s="188"/>
      <c r="C71" s="157"/>
      <c r="D71" s="157"/>
      <c r="E71" s="86"/>
      <c r="F71" s="45"/>
      <c r="G71" s="45"/>
      <c r="H71" s="45"/>
      <c r="I71" s="45"/>
      <c r="J71" s="45"/>
      <c r="K71" s="45"/>
      <c r="L71" s="45"/>
      <c r="M71" s="45"/>
      <c r="N71" s="45"/>
      <c r="O71" s="45"/>
      <c r="P71" s="45"/>
      <c r="Q71" s="45"/>
      <c r="R71" s="45"/>
      <c r="S71" s="45"/>
      <c r="T71" s="45"/>
    </row>
    <row r="72" ht="31.5" customHeight="1">
      <c r="A72" s="196"/>
      <c r="B72" s="188"/>
      <c r="C72" s="157"/>
      <c r="D72" s="157"/>
      <c r="E72" s="86"/>
      <c r="F72" s="45"/>
      <c r="G72" s="45"/>
      <c r="H72" s="45"/>
      <c r="I72" s="45"/>
      <c r="J72" s="45"/>
      <c r="K72" s="45"/>
      <c r="L72" s="45"/>
      <c r="M72" s="45"/>
      <c r="N72" s="45"/>
      <c r="O72" s="45"/>
      <c r="P72" s="45"/>
      <c r="Q72" s="45"/>
      <c r="R72" s="45"/>
      <c r="S72" s="45"/>
      <c r="T72" s="45"/>
    </row>
    <row r="73">
      <c r="A73" s="196"/>
      <c r="B73" s="188"/>
      <c r="C73" s="157"/>
      <c r="D73" s="157"/>
      <c r="E73" s="86"/>
      <c r="F73" s="45"/>
      <c r="G73" s="45"/>
      <c r="H73" s="45"/>
      <c r="I73" s="45"/>
      <c r="J73" s="45"/>
      <c r="K73" s="45"/>
      <c r="L73" s="45"/>
      <c r="M73" s="45"/>
      <c r="N73" s="45"/>
      <c r="O73" s="45"/>
      <c r="P73" s="45"/>
      <c r="Q73" s="45"/>
      <c r="R73" s="45"/>
      <c r="S73" s="45"/>
      <c r="T73" s="45"/>
    </row>
    <row r="74">
      <c r="A74" s="196"/>
      <c r="B74" s="188"/>
      <c r="C74" s="157"/>
      <c r="D74" s="157"/>
      <c r="E74" s="86"/>
      <c r="F74" s="45"/>
      <c r="G74" s="45"/>
      <c r="H74" s="45"/>
      <c r="I74" s="45"/>
      <c r="J74" s="45"/>
      <c r="K74" s="45"/>
      <c r="L74" s="45"/>
      <c r="M74" s="45"/>
      <c r="N74" s="45"/>
      <c r="O74" s="45"/>
      <c r="P74" s="45"/>
      <c r="Q74" s="45"/>
      <c r="R74" s="45"/>
      <c r="S74" s="45"/>
      <c r="T74" s="45"/>
    </row>
    <row r="75">
      <c r="A75" s="196"/>
      <c r="B75" s="188"/>
      <c r="C75" s="157"/>
      <c r="D75" s="157"/>
      <c r="E75" s="86"/>
      <c r="F75" s="45"/>
      <c r="G75" s="45"/>
      <c r="H75" s="45"/>
      <c r="I75" s="45"/>
      <c r="J75" s="45"/>
      <c r="K75" s="45"/>
      <c r="L75" s="45"/>
      <c r="M75" s="45"/>
      <c r="N75" s="45"/>
      <c r="O75" s="45"/>
      <c r="P75" s="45"/>
      <c r="Q75" s="45"/>
      <c r="R75" s="45"/>
      <c r="S75" s="45"/>
      <c r="T75" s="45"/>
    </row>
    <row r="76">
      <c r="A76" s="196"/>
      <c r="B76" s="188"/>
      <c r="C76" s="157"/>
      <c r="D76" s="157"/>
      <c r="E76" s="86"/>
      <c r="F76" s="45"/>
      <c r="G76" s="45"/>
      <c r="H76" s="45"/>
      <c r="I76" s="45"/>
      <c r="J76" s="45"/>
      <c r="K76" s="45"/>
      <c r="L76" s="45"/>
      <c r="M76" s="45"/>
      <c r="N76" s="45"/>
      <c r="O76" s="45"/>
      <c r="P76" s="45"/>
      <c r="Q76" s="45"/>
      <c r="R76" s="45"/>
      <c r="S76" s="45"/>
      <c r="T76" s="45"/>
    </row>
    <row r="77">
      <c r="A77" s="196"/>
      <c r="B77" s="188"/>
      <c r="C77" s="157"/>
      <c r="D77" s="157"/>
      <c r="E77" s="86"/>
      <c r="F77" s="45"/>
      <c r="G77" s="45"/>
      <c r="H77" s="45"/>
      <c r="I77" s="45"/>
      <c r="J77" s="45"/>
      <c r="K77" s="45"/>
      <c r="L77" s="45"/>
      <c r="M77" s="45"/>
      <c r="N77" s="45"/>
      <c r="O77" s="45"/>
      <c r="P77" s="45"/>
      <c r="Q77" s="45"/>
      <c r="R77" s="45"/>
      <c r="S77" s="45"/>
      <c r="T77" s="45"/>
    </row>
    <row r="78">
      <c r="A78" s="196"/>
      <c r="B78" s="188"/>
      <c r="C78" s="157"/>
      <c r="D78" s="157"/>
      <c r="E78" s="86"/>
      <c r="F78" s="45"/>
      <c r="G78" s="45"/>
      <c r="H78" s="45"/>
      <c r="I78" s="45"/>
      <c r="J78" s="45"/>
      <c r="K78" s="45"/>
      <c r="L78" s="45"/>
      <c r="M78" s="45"/>
      <c r="N78" s="45"/>
      <c r="O78" s="45"/>
      <c r="P78" s="45"/>
      <c r="Q78" s="45"/>
      <c r="R78" s="45"/>
      <c r="S78" s="45"/>
      <c r="T78" s="45"/>
    </row>
    <row r="79">
      <c r="A79" s="196"/>
      <c r="B79" s="188"/>
      <c r="C79" s="157"/>
      <c r="D79" s="157"/>
      <c r="E79" s="86"/>
      <c r="F79" s="45"/>
      <c r="G79" s="45"/>
      <c r="H79" s="45"/>
      <c r="I79" s="45"/>
      <c r="J79" s="45"/>
      <c r="K79" s="45"/>
      <c r="L79" s="45"/>
      <c r="M79" s="45"/>
      <c r="N79" s="45"/>
      <c r="O79" s="45"/>
      <c r="P79" s="45"/>
      <c r="Q79" s="45"/>
      <c r="R79" s="45"/>
      <c r="S79" s="45"/>
      <c r="T79" s="45"/>
    </row>
    <row r="80">
      <c r="A80" s="196"/>
      <c r="B80" s="188"/>
      <c r="C80" s="157"/>
      <c r="D80" s="157"/>
      <c r="E80" s="86"/>
      <c r="F80" s="45"/>
      <c r="G80" s="45"/>
      <c r="H80" s="45"/>
      <c r="I80" s="45"/>
      <c r="J80" s="45"/>
      <c r="K80" s="45"/>
      <c r="L80" s="45"/>
      <c r="M80" s="45"/>
      <c r="N80" s="45"/>
      <c r="O80" s="45"/>
      <c r="P80" s="45"/>
      <c r="Q80" s="45"/>
      <c r="R80" s="45"/>
      <c r="S80" s="45"/>
      <c r="T80" s="45"/>
    </row>
    <row r="81">
      <c r="A81" s="196"/>
      <c r="B81" s="188"/>
      <c r="C81" s="157"/>
      <c r="D81" s="157"/>
      <c r="E81" s="86"/>
      <c r="F81" s="45"/>
      <c r="G81" s="45"/>
      <c r="H81" s="45"/>
      <c r="I81" s="45"/>
      <c r="J81" s="45"/>
      <c r="K81" s="45"/>
      <c r="L81" s="45"/>
      <c r="M81" s="45"/>
      <c r="N81" s="45"/>
      <c r="O81" s="45"/>
      <c r="P81" s="45"/>
      <c r="Q81" s="45"/>
      <c r="R81" s="45"/>
      <c r="S81" s="45"/>
      <c r="T81" s="45"/>
    </row>
    <row r="82">
      <c r="A82" s="196"/>
      <c r="B82" s="188"/>
      <c r="C82" s="157"/>
      <c r="D82" s="157"/>
      <c r="E82" s="86"/>
      <c r="F82" s="45"/>
      <c r="G82" s="45"/>
      <c r="H82" s="45"/>
      <c r="I82" s="45"/>
      <c r="J82" s="45"/>
      <c r="K82" s="45"/>
      <c r="L82" s="45"/>
      <c r="M82" s="45"/>
      <c r="N82" s="45"/>
      <c r="O82" s="45"/>
      <c r="P82" s="45"/>
      <c r="Q82" s="45"/>
      <c r="R82" s="45"/>
      <c r="S82" s="45"/>
      <c r="T82" s="45"/>
    </row>
    <row r="83">
      <c r="A83" s="196"/>
      <c r="B83" s="188"/>
      <c r="C83" s="157"/>
      <c r="D83" s="157"/>
      <c r="E83" s="86"/>
      <c r="F83" s="45"/>
      <c r="G83" s="45"/>
      <c r="H83" s="45"/>
      <c r="I83" s="45"/>
      <c r="J83" s="45"/>
      <c r="K83" s="45"/>
      <c r="L83" s="45"/>
      <c r="M83" s="45"/>
      <c r="N83" s="45"/>
      <c r="O83" s="45"/>
      <c r="P83" s="45"/>
      <c r="Q83" s="45"/>
      <c r="R83" s="45"/>
      <c r="S83" s="45"/>
      <c r="T83" s="45"/>
    </row>
    <row r="84">
      <c r="A84" s="196"/>
      <c r="B84" s="188"/>
      <c r="C84" s="157"/>
      <c r="D84" s="157"/>
      <c r="E84" s="86"/>
      <c r="F84" s="45"/>
      <c r="G84" s="45"/>
      <c r="H84" s="45"/>
      <c r="I84" s="45"/>
      <c r="J84" s="45"/>
      <c r="K84" s="45"/>
      <c r="L84" s="45"/>
      <c r="M84" s="45"/>
      <c r="N84" s="45"/>
      <c r="O84" s="45"/>
      <c r="P84" s="45"/>
      <c r="Q84" s="45"/>
      <c r="R84" s="45"/>
      <c r="S84" s="45"/>
      <c r="T84" s="45"/>
    </row>
    <row r="85">
      <c r="A85" s="196"/>
      <c r="B85" s="188"/>
      <c r="C85" s="157"/>
      <c r="D85" s="157"/>
      <c r="E85" s="86"/>
      <c r="F85" s="45"/>
      <c r="G85" s="45"/>
      <c r="H85" s="45"/>
      <c r="I85" s="45"/>
      <c r="J85" s="45"/>
      <c r="K85" s="45"/>
      <c r="L85" s="45"/>
      <c r="M85" s="45"/>
      <c r="N85" s="45"/>
      <c r="O85" s="45"/>
      <c r="P85" s="45"/>
      <c r="Q85" s="45"/>
      <c r="R85" s="45"/>
      <c r="S85" s="45"/>
      <c r="T85" s="45"/>
    </row>
    <row r="86">
      <c r="A86" s="196"/>
      <c r="B86" s="188"/>
      <c r="C86" s="157"/>
      <c r="D86" s="157"/>
      <c r="E86" s="86"/>
      <c r="F86" s="45"/>
      <c r="G86" s="45"/>
      <c r="H86" s="45"/>
      <c r="I86" s="45"/>
      <c r="J86" s="45"/>
      <c r="K86" s="45"/>
      <c r="L86" s="45"/>
      <c r="M86" s="45"/>
      <c r="N86" s="45"/>
      <c r="O86" s="45"/>
      <c r="P86" s="45"/>
      <c r="Q86" s="45"/>
      <c r="R86" s="45"/>
      <c r="S86" s="45"/>
      <c r="T86" s="45"/>
    </row>
    <row r="87">
      <c r="A87" s="196"/>
      <c r="B87" s="188"/>
      <c r="C87" s="157"/>
      <c r="D87" s="157"/>
      <c r="E87" s="86"/>
      <c r="F87" s="45"/>
      <c r="G87" s="45"/>
      <c r="H87" s="45"/>
      <c r="I87" s="45"/>
      <c r="J87" s="45"/>
      <c r="K87" s="45"/>
      <c r="L87" s="45"/>
      <c r="M87" s="45"/>
      <c r="N87" s="45"/>
      <c r="O87" s="45"/>
      <c r="P87" s="45"/>
      <c r="Q87" s="45"/>
      <c r="R87" s="45"/>
      <c r="S87" s="45"/>
      <c r="T87" s="45"/>
    </row>
    <row r="88">
      <c r="A88" s="196"/>
      <c r="B88" s="188"/>
      <c r="C88" s="157"/>
      <c r="D88" s="157"/>
      <c r="E88" s="86"/>
      <c r="F88" s="45"/>
      <c r="G88" s="45"/>
      <c r="H88" s="45"/>
      <c r="I88" s="45"/>
      <c r="J88" s="45"/>
      <c r="K88" s="45"/>
      <c r="L88" s="45"/>
      <c r="M88" s="45"/>
      <c r="N88" s="45"/>
      <c r="O88" s="45"/>
      <c r="P88" s="45"/>
      <c r="Q88" s="45"/>
      <c r="R88" s="45"/>
      <c r="S88" s="45"/>
      <c r="T88" s="45"/>
    </row>
    <row r="89">
      <c r="A89" s="196"/>
      <c r="B89" s="188"/>
      <c r="C89" s="157"/>
      <c r="D89" s="157"/>
      <c r="E89" s="86"/>
      <c r="F89" s="45"/>
      <c r="G89" s="45"/>
      <c r="H89" s="45"/>
      <c r="I89" s="45"/>
      <c r="J89" s="45"/>
      <c r="K89" s="45"/>
      <c r="L89" s="45"/>
      <c r="M89" s="45"/>
      <c r="N89" s="45"/>
      <c r="O89" s="45"/>
      <c r="P89" s="45"/>
      <c r="Q89" s="45"/>
      <c r="R89" s="45"/>
      <c r="S89" s="45"/>
      <c r="T89" s="45"/>
    </row>
    <row r="90">
      <c r="A90" s="196"/>
      <c r="B90" s="188"/>
      <c r="C90" s="157"/>
      <c r="D90" s="157"/>
      <c r="E90" s="86"/>
      <c r="F90" s="45"/>
      <c r="G90" s="45"/>
      <c r="H90" s="45"/>
      <c r="I90" s="45"/>
      <c r="J90" s="45"/>
      <c r="K90" s="45"/>
      <c r="L90" s="45"/>
      <c r="M90" s="45"/>
      <c r="N90" s="45"/>
      <c r="O90" s="45"/>
      <c r="P90" s="45"/>
      <c r="Q90" s="45"/>
      <c r="R90" s="45"/>
      <c r="S90" s="45"/>
      <c r="T90" s="45"/>
    </row>
    <row r="91">
      <c r="A91" s="196"/>
      <c r="B91" s="188"/>
      <c r="C91" s="157"/>
      <c r="D91" s="157"/>
      <c r="E91" s="86"/>
      <c r="F91" s="45"/>
      <c r="G91" s="45"/>
      <c r="H91" s="45"/>
      <c r="I91" s="45"/>
      <c r="J91" s="45"/>
      <c r="K91" s="45"/>
      <c r="L91" s="45"/>
      <c r="M91" s="45"/>
      <c r="N91" s="45"/>
      <c r="O91" s="45"/>
      <c r="P91" s="45"/>
      <c r="Q91" s="45"/>
      <c r="R91" s="45"/>
      <c r="S91" s="45"/>
      <c r="T91" s="45"/>
    </row>
    <row r="92">
      <c r="A92" s="196"/>
      <c r="B92" s="188"/>
      <c r="C92" s="157"/>
      <c r="D92" s="157"/>
      <c r="E92" s="86"/>
      <c r="F92" s="45"/>
      <c r="G92" s="45"/>
      <c r="H92" s="45"/>
      <c r="I92" s="45"/>
      <c r="J92" s="45"/>
      <c r="K92" s="45"/>
      <c r="L92" s="45"/>
      <c r="M92" s="45"/>
      <c r="N92" s="45"/>
      <c r="O92" s="45"/>
      <c r="P92" s="45"/>
      <c r="Q92" s="45"/>
      <c r="R92" s="45"/>
      <c r="S92" s="45"/>
      <c r="T92" s="45"/>
    </row>
    <row r="93">
      <c r="A93" s="196"/>
      <c r="B93" s="188"/>
      <c r="C93" s="157"/>
      <c r="D93" s="157"/>
      <c r="E93" s="86"/>
      <c r="F93" s="45"/>
      <c r="G93" s="45"/>
      <c r="H93" s="45"/>
      <c r="I93" s="45"/>
      <c r="J93" s="45"/>
      <c r="K93" s="45"/>
      <c r="L93" s="45"/>
      <c r="M93" s="45"/>
      <c r="N93" s="45"/>
      <c r="O93" s="45"/>
      <c r="P93" s="45"/>
      <c r="Q93" s="45"/>
      <c r="R93" s="45"/>
      <c r="S93" s="45"/>
      <c r="T93" s="45"/>
    </row>
    <row r="94">
      <c r="A94" s="196"/>
      <c r="B94" s="188"/>
      <c r="C94" s="157"/>
      <c r="D94" s="157"/>
      <c r="E94" s="86"/>
      <c r="F94" s="45"/>
      <c r="G94" s="45"/>
      <c r="H94" s="45"/>
      <c r="I94" s="45"/>
      <c r="J94" s="45"/>
      <c r="K94" s="45"/>
      <c r="L94" s="45"/>
      <c r="M94" s="45"/>
      <c r="N94" s="45"/>
      <c r="O94" s="45"/>
      <c r="P94" s="45"/>
      <c r="Q94" s="45"/>
      <c r="R94" s="45"/>
      <c r="S94" s="45"/>
      <c r="T94" s="45"/>
    </row>
    <row r="95">
      <c r="A95" s="196"/>
      <c r="B95" s="188"/>
      <c r="C95" s="157"/>
      <c r="D95" s="157"/>
      <c r="E95" s="86"/>
      <c r="F95" s="45"/>
      <c r="G95" s="45"/>
      <c r="H95" s="45"/>
      <c r="I95" s="45"/>
      <c r="J95" s="45"/>
      <c r="K95" s="45"/>
      <c r="L95" s="45"/>
      <c r="M95" s="45"/>
      <c r="N95" s="45"/>
      <c r="O95" s="45"/>
      <c r="P95" s="45"/>
      <c r="Q95" s="45"/>
      <c r="R95" s="45"/>
      <c r="S95" s="45"/>
      <c r="T95" s="45"/>
    </row>
    <row r="96">
      <c r="A96" s="196"/>
      <c r="B96" s="188"/>
      <c r="C96" s="157"/>
      <c r="D96" s="157"/>
      <c r="E96" s="86"/>
      <c r="F96" s="45"/>
      <c r="G96" s="45"/>
      <c r="H96" s="45"/>
      <c r="I96" s="45"/>
      <c r="J96" s="45"/>
      <c r="K96" s="45"/>
      <c r="L96" s="45"/>
      <c r="M96" s="45"/>
      <c r="N96" s="45"/>
      <c r="O96" s="45"/>
      <c r="P96" s="45"/>
      <c r="Q96" s="45"/>
      <c r="R96" s="45"/>
      <c r="S96" s="45"/>
      <c r="T96" s="45"/>
    </row>
    <row r="97">
      <c r="A97" s="196"/>
      <c r="B97" s="188"/>
      <c r="C97" s="157"/>
      <c r="D97" s="157"/>
      <c r="E97" s="86"/>
      <c r="F97" s="45"/>
      <c r="G97" s="45"/>
      <c r="H97" s="45"/>
      <c r="I97" s="45"/>
      <c r="J97" s="45"/>
      <c r="K97" s="45"/>
      <c r="L97" s="45"/>
      <c r="M97" s="45"/>
      <c r="N97" s="45"/>
      <c r="O97" s="45"/>
      <c r="P97" s="45"/>
      <c r="Q97" s="45"/>
      <c r="R97" s="45"/>
      <c r="S97" s="45"/>
      <c r="T97" s="45"/>
    </row>
    <row r="98">
      <c r="A98" s="196"/>
      <c r="B98" s="188"/>
      <c r="C98" s="157"/>
      <c r="D98" s="157"/>
      <c r="E98" s="86"/>
      <c r="F98" s="45"/>
      <c r="G98" s="45"/>
      <c r="H98" s="45"/>
      <c r="I98" s="45"/>
      <c r="J98" s="45"/>
      <c r="K98" s="45"/>
      <c r="L98" s="45"/>
      <c r="M98" s="45"/>
      <c r="N98" s="45"/>
      <c r="O98" s="45"/>
      <c r="P98" s="45"/>
      <c r="Q98" s="45"/>
      <c r="R98" s="45"/>
      <c r="S98" s="45"/>
      <c r="T98" s="45"/>
    </row>
    <row r="99">
      <c r="A99" s="196"/>
      <c r="B99" s="188"/>
      <c r="C99" s="157"/>
      <c r="D99" s="157"/>
      <c r="E99" s="86"/>
      <c r="F99" s="45"/>
      <c r="G99" s="45"/>
      <c r="H99" s="45"/>
      <c r="I99" s="45"/>
      <c r="J99" s="45"/>
      <c r="K99" s="45"/>
      <c r="L99" s="45"/>
      <c r="M99" s="45"/>
      <c r="N99" s="45"/>
      <c r="O99" s="45"/>
      <c r="P99" s="45"/>
      <c r="Q99" s="45"/>
      <c r="R99" s="45"/>
      <c r="S99" s="45"/>
      <c r="T99" s="45"/>
    </row>
    <row r="100">
      <c r="A100" s="196"/>
      <c r="B100" s="188"/>
      <c r="C100" s="157"/>
      <c r="D100" s="157"/>
      <c r="E100" s="86"/>
      <c r="F100" s="45"/>
      <c r="G100" s="45"/>
      <c r="H100" s="45"/>
      <c r="I100" s="45"/>
      <c r="J100" s="45"/>
      <c r="K100" s="45"/>
      <c r="L100" s="45"/>
      <c r="M100" s="45"/>
      <c r="N100" s="45"/>
      <c r="O100" s="45"/>
      <c r="P100" s="45"/>
      <c r="Q100" s="45"/>
      <c r="R100" s="45"/>
      <c r="S100" s="45"/>
      <c r="T100" s="45"/>
    </row>
    <row r="101">
      <c r="A101" s="196"/>
      <c r="B101" s="188"/>
      <c r="C101" s="157"/>
      <c r="D101" s="157"/>
      <c r="E101" s="86"/>
      <c r="F101" s="45"/>
      <c r="G101" s="45"/>
      <c r="H101" s="45"/>
      <c r="I101" s="45"/>
      <c r="J101" s="45"/>
      <c r="K101" s="45"/>
      <c r="L101" s="45"/>
      <c r="M101" s="45"/>
      <c r="N101" s="45"/>
      <c r="O101" s="45"/>
      <c r="P101" s="45"/>
      <c r="Q101" s="45"/>
      <c r="R101" s="45"/>
      <c r="S101" s="45"/>
      <c r="T101" s="45"/>
    </row>
    <row r="102">
      <c r="A102" s="196"/>
      <c r="B102" s="188"/>
      <c r="C102" s="157"/>
      <c r="D102" s="157"/>
      <c r="E102" s="86"/>
      <c r="F102" s="45"/>
      <c r="G102" s="45"/>
      <c r="H102" s="45"/>
      <c r="I102" s="45"/>
      <c r="J102" s="45"/>
      <c r="K102" s="45"/>
      <c r="L102" s="45"/>
      <c r="M102" s="45"/>
      <c r="N102" s="45"/>
      <c r="O102" s="45"/>
      <c r="P102" s="45"/>
      <c r="Q102" s="45"/>
      <c r="R102" s="45"/>
      <c r="S102" s="45"/>
      <c r="T102" s="45"/>
    </row>
    <row r="103">
      <c r="A103" s="196"/>
      <c r="B103" s="188"/>
      <c r="C103" s="157"/>
      <c r="D103" s="157"/>
      <c r="E103" s="86"/>
      <c r="F103" s="45"/>
      <c r="G103" s="45"/>
      <c r="H103" s="45"/>
      <c r="I103" s="45"/>
      <c r="J103" s="45"/>
      <c r="K103" s="45"/>
      <c r="L103" s="45"/>
      <c r="M103" s="45"/>
      <c r="N103" s="45"/>
      <c r="O103" s="45"/>
      <c r="P103" s="45"/>
      <c r="Q103" s="45"/>
      <c r="R103" s="45"/>
      <c r="S103" s="45"/>
      <c r="T103" s="45"/>
    </row>
    <row r="104">
      <c r="A104" s="196"/>
      <c r="B104" s="188"/>
      <c r="C104" s="157"/>
      <c r="D104" s="157"/>
      <c r="E104" s="86"/>
      <c r="F104" s="45"/>
      <c r="G104" s="45"/>
      <c r="H104" s="45"/>
      <c r="I104" s="45"/>
      <c r="J104" s="45"/>
      <c r="K104" s="45"/>
      <c r="L104" s="45"/>
      <c r="M104" s="45"/>
      <c r="N104" s="45"/>
      <c r="O104" s="45"/>
      <c r="P104" s="45"/>
      <c r="Q104" s="45"/>
      <c r="R104" s="45"/>
      <c r="S104" s="45"/>
      <c r="T104" s="45"/>
    </row>
    <row r="105">
      <c r="A105" s="196"/>
      <c r="B105" s="188"/>
      <c r="C105" s="157"/>
      <c r="D105" s="157"/>
      <c r="E105" s="86"/>
      <c r="F105" s="45"/>
      <c r="G105" s="45"/>
      <c r="H105" s="45"/>
      <c r="I105" s="45"/>
      <c r="J105" s="45"/>
      <c r="K105" s="45"/>
      <c r="L105" s="45"/>
      <c r="M105" s="45"/>
      <c r="N105" s="45"/>
      <c r="O105" s="45"/>
      <c r="P105" s="45"/>
      <c r="Q105" s="45"/>
      <c r="R105" s="45"/>
      <c r="S105" s="45"/>
      <c r="T105" s="45"/>
    </row>
    <row r="106">
      <c r="A106" s="196"/>
      <c r="B106" s="188"/>
      <c r="C106" s="157"/>
      <c r="D106" s="157"/>
      <c r="E106" s="86"/>
      <c r="F106" s="45"/>
      <c r="G106" s="45"/>
      <c r="H106" s="45"/>
      <c r="I106" s="45"/>
      <c r="J106" s="45"/>
      <c r="K106" s="45"/>
      <c r="L106" s="45"/>
      <c r="M106" s="45"/>
      <c r="N106" s="45"/>
      <c r="O106" s="45"/>
      <c r="P106" s="45"/>
      <c r="Q106" s="45"/>
      <c r="R106" s="45"/>
      <c r="S106" s="45"/>
      <c r="T106" s="45"/>
    </row>
    <row r="107">
      <c r="A107" s="196"/>
      <c r="B107" s="188"/>
      <c r="C107" s="157"/>
      <c r="D107" s="157"/>
      <c r="E107" s="86"/>
      <c r="F107" s="45"/>
      <c r="G107" s="45"/>
      <c r="H107" s="45"/>
      <c r="I107" s="45"/>
      <c r="J107" s="45"/>
      <c r="K107" s="45"/>
      <c r="L107" s="45"/>
      <c r="M107" s="45"/>
      <c r="N107" s="45"/>
      <c r="O107" s="45"/>
      <c r="P107" s="45"/>
      <c r="Q107" s="45"/>
      <c r="R107" s="45"/>
      <c r="S107" s="45"/>
      <c r="T107" s="45"/>
    </row>
    <row r="108">
      <c r="A108" s="196"/>
      <c r="B108" s="188"/>
      <c r="C108" s="157"/>
      <c r="D108" s="157"/>
      <c r="E108" s="86"/>
      <c r="F108" s="45"/>
      <c r="G108" s="45"/>
      <c r="H108" s="45"/>
      <c r="I108" s="45"/>
      <c r="J108" s="45"/>
      <c r="K108" s="45"/>
      <c r="L108" s="45"/>
      <c r="M108" s="45"/>
      <c r="N108" s="45"/>
      <c r="O108" s="45"/>
      <c r="P108" s="45"/>
      <c r="Q108" s="45"/>
      <c r="R108" s="45"/>
      <c r="S108" s="45"/>
      <c r="T108" s="45"/>
    </row>
    <row r="109">
      <c r="A109" s="196"/>
      <c r="B109" s="188"/>
      <c r="C109" s="157"/>
      <c r="D109" s="157"/>
      <c r="E109" s="86"/>
      <c r="F109" s="45"/>
      <c r="G109" s="45"/>
      <c r="H109" s="45"/>
      <c r="I109" s="45"/>
      <c r="J109" s="45"/>
      <c r="K109" s="45"/>
      <c r="L109" s="45"/>
      <c r="M109" s="45"/>
      <c r="N109" s="45"/>
      <c r="O109" s="45"/>
      <c r="P109" s="45"/>
      <c r="Q109" s="45"/>
      <c r="R109" s="45"/>
      <c r="S109" s="45"/>
      <c r="T109" s="45"/>
    </row>
    <row r="110">
      <c r="A110" s="196"/>
      <c r="B110" s="188"/>
      <c r="C110" s="157"/>
      <c r="D110" s="157"/>
      <c r="E110" s="86"/>
      <c r="F110" s="45"/>
      <c r="G110" s="45"/>
      <c r="H110" s="45"/>
      <c r="I110" s="45"/>
      <c r="J110" s="45"/>
      <c r="K110" s="45"/>
      <c r="L110" s="45"/>
      <c r="M110" s="45"/>
      <c r="N110" s="45"/>
      <c r="O110" s="45"/>
      <c r="P110" s="45"/>
      <c r="Q110" s="45"/>
      <c r="R110" s="45"/>
      <c r="S110" s="45"/>
      <c r="T110" s="45"/>
    </row>
    <row r="111">
      <c r="A111" s="196"/>
      <c r="B111" s="188"/>
      <c r="C111" s="157"/>
      <c r="D111" s="157"/>
      <c r="E111" s="86"/>
      <c r="F111" s="45"/>
      <c r="G111" s="45"/>
      <c r="H111" s="45"/>
      <c r="I111" s="45"/>
      <c r="J111" s="45"/>
      <c r="K111" s="45"/>
      <c r="L111" s="45"/>
      <c r="M111" s="45"/>
      <c r="N111" s="45"/>
      <c r="O111" s="45"/>
      <c r="P111" s="45"/>
      <c r="Q111" s="45"/>
      <c r="R111" s="45"/>
      <c r="S111" s="45"/>
      <c r="T111" s="45"/>
    </row>
    <row r="112">
      <c r="A112" s="196"/>
      <c r="B112" s="188"/>
      <c r="C112" s="157"/>
      <c r="D112" s="157"/>
      <c r="E112" s="86"/>
      <c r="F112" s="45"/>
      <c r="G112" s="45"/>
      <c r="H112" s="45"/>
      <c r="I112" s="45"/>
      <c r="J112" s="45"/>
      <c r="K112" s="45"/>
      <c r="L112" s="45"/>
      <c r="M112" s="45"/>
      <c r="N112" s="45"/>
      <c r="O112" s="45"/>
      <c r="P112" s="45"/>
      <c r="Q112" s="45"/>
      <c r="R112" s="45"/>
      <c r="S112" s="45"/>
      <c r="T112" s="45"/>
    </row>
    <row r="113">
      <c r="A113" s="196"/>
      <c r="B113" s="188"/>
      <c r="C113" s="157"/>
      <c r="D113" s="157"/>
      <c r="E113" s="86"/>
      <c r="F113" s="45"/>
      <c r="G113" s="45"/>
      <c r="H113" s="45"/>
      <c r="I113" s="45"/>
      <c r="J113" s="45"/>
      <c r="K113" s="45"/>
      <c r="L113" s="45"/>
      <c r="M113" s="45"/>
      <c r="N113" s="45"/>
      <c r="O113" s="45"/>
      <c r="P113" s="45"/>
      <c r="Q113" s="45"/>
      <c r="R113" s="45"/>
      <c r="S113" s="45"/>
      <c r="T113" s="45"/>
    </row>
    <row r="114">
      <c r="A114" s="196"/>
      <c r="B114" s="188"/>
      <c r="C114" s="157"/>
      <c r="D114" s="157"/>
      <c r="E114" s="86"/>
      <c r="F114" s="45"/>
      <c r="G114" s="45"/>
      <c r="H114" s="45"/>
      <c r="I114" s="45"/>
      <c r="J114" s="45"/>
      <c r="K114" s="45"/>
      <c r="L114" s="45"/>
      <c r="M114" s="45"/>
      <c r="N114" s="45"/>
      <c r="O114" s="45"/>
      <c r="P114" s="45"/>
      <c r="Q114" s="45"/>
      <c r="R114" s="45"/>
      <c r="S114" s="45"/>
      <c r="T114" s="45"/>
    </row>
    <row r="115">
      <c r="A115" s="196"/>
      <c r="B115" s="188"/>
      <c r="C115" s="157"/>
      <c r="D115" s="157"/>
      <c r="E115" s="86"/>
      <c r="F115" s="45"/>
      <c r="G115" s="45"/>
      <c r="H115" s="45"/>
      <c r="I115" s="45"/>
      <c r="J115" s="45"/>
      <c r="K115" s="45"/>
      <c r="L115" s="45"/>
      <c r="M115" s="45"/>
      <c r="N115" s="45"/>
      <c r="O115" s="45"/>
      <c r="P115" s="45"/>
      <c r="Q115" s="45"/>
      <c r="R115" s="45"/>
      <c r="S115" s="45"/>
      <c r="T115" s="45"/>
    </row>
    <row r="116">
      <c r="A116" s="196"/>
      <c r="B116" s="188"/>
      <c r="C116" s="157"/>
      <c r="D116" s="157"/>
      <c r="E116" s="86"/>
      <c r="F116" s="45"/>
      <c r="G116" s="45"/>
      <c r="H116" s="45"/>
      <c r="I116" s="45"/>
      <c r="J116" s="45"/>
      <c r="K116" s="45"/>
      <c r="L116" s="45"/>
      <c r="M116" s="45"/>
      <c r="N116" s="45"/>
      <c r="O116" s="45"/>
      <c r="P116" s="45"/>
      <c r="Q116" s="45"/>
      <c r="R116" s="45"/>
      <c r="S116" s="45"/>
      <c r="T116" s="45"/>
    </row>
    <row r="117">
      <c r="A117" s="196"/>
      <c r="B117" s="188"/>
      <c r="C117" s="157"/>
      <c r="D117" s="157"/>
      <c r="E117" s="86"/>
      <c r="F117" s="45"/>
      <c r="G117" s="45"/>
      <c r="H117" s="45"/>
      <c r="I117" s="45"/>
      <c r="J117" s="45"/>
      <c r="K117" s="45"/>
      <c r="L117" s="45"/>
      <c r="M117" s="45"/>
      <c r="N117" s="45"/>
      <c r="O117" s="45"/>
      <c r="P117" s="45"/>
      <c r="Q117" s="45"/>
      <c r="R117" s="45"/>
      <c r="S117" s="45"/>
      <c r="T117" s="45"/>
    </row>
    <row r="118">
      <c r="A118" s="196"/>
      <c r="B118" s="188"/>
      <c r="C118" s="157"/>
      <c r="D118" s="157"/>
      <c r="E118" s="86"/>
      <c r="F118" s="45"/>
      <c r="G118" s="45"/>
      <c r="H118" s="45"/>
      <c r="I118" s="45"/>
      <c r="J118" s="45"/>
      <c r="K118" s="45"/>
      <c r="L118" s="45"/>
      <c r="M118" s="45"/>
      <c r="N118" s="45"/>
      <c r="O118" s="45"/>
      <c r="P118" s="45"/>
      <c r="Q118" s="45"/>
      <c r="R118" s="45"/>
      <c r="S118" s="45"/>
      <c r="T118" s="45"/>
    </row>
    <row r="119">
      <c r="A119" s="196"/>
      <c r="B119" s="188"/>
      <c r="C119" s="157"/>
      <c r="D119" s="157"/>
      <c r="E119" s="86"/>
      <c r="F119" s="45"/>
      <c r="G119" s="45"/>
      <c r="H119" s="45"/>
      <c r="I119" s="45"/>
      <c r="J119" s="45"/>
      <c r="K119" s="45"/>
      <c r="L119" s="45"/>
      <c r="M119" s="45"/>
      <c r="N119" s="45"/>
      <c r="O119" s="45"/>
      <c r="P119" s="45"/>
      <c r="Q119" s="45"/>
      <c r="R119" s="45"/>
      <c r="S119" s="45"/>
      <c r="T119" s="45"/>
    </row>
    <row r="120">
      <c r="A120" s="196"/>
      <c r="B120" s="188"/>
      <c r="C120" s="157"/>
      <c r="D120" s="157"/>
      <c r="E120" s="86"/>
      <c r="F120" s="45"/>
      <c r="G120" s="45"/>
      <c r="H120" s="45"/>
      <c r="I120" s="45"/>
      <c r="J120" s="45"/>
      <c r="K120" s="45"/>
      <c r="L120" s="45"/>
      <c r="M120" s="45"/>
      <c r="N120" s="45"/>
      <c r="O120" s="45"/>
      <c r="P120" s="45"/>
      <c r="Q120" s="45"/>
      <c r="R120" s="45"/>
      <c r="S120" s="45"/>
      <c r="T120" s="45"/>
    </row>
    <row r="121">
      <c r="A121" s="196"/>
      <c r="B121" s="188"/>
      <c r="C121" s="157"/>
      <c r="D121" s="157"/>
      <c r="E121" s="86"/>
      <c r="F121" s="45"/>
      <c r="G121" s="45"/>
      <c r="H121" s="45"/>
      <c r="I121" s="45"/>
      <c r="J121" s="45"/>
      <c r="K121" s="45"/>
      <c r="L121" s="45"/>
      <c r="M121" s="45"/>
      <c r="N121" s="45"/>
      <c r="O121" s="45"/>
      <c r="P121" s="45"/>
      <c r="Q121" s="45"/>
      <c r="R121" s="45"/>
      <c r="S121" s="45"/>
      <c r="T121" s="45"/>
    </row>
    <row r="122">
      <c r="A122" s="196"/>
      <c r="B122" s="188"/>
      <c r="C122" s="157"/>
      <c r="D122" s="157"/>
      <c r="E122" s="86"/>
      <c r="F122" s="45"/>
      <c r="G122" s="45"/>
      <c r="H122" s="45"/>
      <c r="I122" s="45"/>
      <c r="J122" s="45"/>
      <c r="K122" s="45"/>
      <c r="L122" s="45"/>
      <c r="M122" s="45"/>
      <c r="N122" s="45"/>
      <c r="O122" s="45"/>
      <c r="P122" s="45"/>
      <c r="Q122" s="45"/>
      <c r="R122" s="45"/>
      <c r="S122" s="45"/>
      <c r="T122" s="45"/>
    </row>
    <row r="123">
      <c r="A123" s="196"/>
      <c r="B123" s="188"/>
      <c r="C123" s="157"/>
      <c r="D123" s="157"/>
      <c r="E123" s="86"/>
      <c r="F123" s="45"/>
      <c r="G123" s="45"/>
      <c r="H123" s="45"/>
      <c r="I123" s="45"/>
      <c r="J123" s="45"/>
      <c r="K123" s="45"/>
      <c r="L123" s="45"/>
      <c r="M123" s="45"/>
      <c r="N123" s="45"/>
      <c r="O123" s="45"/>
      <c r="P123" s="45"/>
      <c r="Q123" s="45"/>
      <c r="R123" s="45"/>
      <c r="S123" s="45"/>
      <c r="T123" s="45"/>
    </row>
    <row r="124">
      <c r="A124" s="196"/>
      <c r="B124" s="188"/>
      <c r="C124" s="157"/>
      <c r="D124" s="157"/>
      <c r="E124" s="86"/>
      <c r="F124" s="45"/>
      <c r="G124" s="45"/>
      <c r="H124" s="45"/>
      <c r="I124" s="45"/>
      <c r="J124" s="45"/>
      <c r="K124" s="45"/>
      <c r="L124" s="45"/>
      <c r="M124" s="45"/>
      <c r="N124" s="45"/>
      <c r="O124" s="45"/>
      <c r="P124" s="45"/>
      <c r="Q124" s="45"/>
      <c r="R124" s="45"/>
      <c r="S124" s="45"/>
      <c r="T124" s="45"/>
    </row>
    <row r="125">
      <c r="A125" s="196"/>
      <c r="B125" s="188"/>
      <c r="C125" s="157"/>
      <c r="D125" s="157"/>
      <c r="E125" s="86"/>
      <c r="F125" s="45"/>
      <c r="G125" s="45"/>
      <c r="H125" s="45"/>
      <c r="I125" s="45"/>
      <c r="J125" s="45"/>
      <c r="K125" s="45"/>
      <c r="L125" s="45"/>
      <c r="M125" s="45"/>
      <c r="N125" s="45"/>
      <c r="O125" s="45"/>
      <c r="P125" s="45"/>
      <c r="Q125" s="45"/>
      <c r="R125" s="45"/>
      <c r="S125" s="45"/>
      <c r="T125" s="45"/>
    </row>
    <row r="126">
      <c r="A126" s="196"/>
      <c r="B126" s="188"/>
      <c r="C126" s="157"/>
      <c r="D126" s="157"/>
      <c r="E126" s="86"/>
      <c r="F126" s="45"/>
      <c r="G126" s="45"/>
      <c r="H126" s="45"/>
      <c r="I126" s="45"/>
      <c r="J126" s="45"/>
      <c r="K126" s="45"/>
      <c r="L126" s="45"/>
      <c r="M126" s="45"/>
      <c r="N126" s="45"/>
      <c r="O126" s="45"/>
      <c r="P126" s="45"/>
      <c r="Q126" s="45"/>
      <c r="R126" s="45"/>
      <c r="S126" s="45"/>
      <c r="T126" s="45"/>
    </row>
    <row r="127">
      <c r="A127" s="196"/>
      <c r="B127" s="188"/>
      <c r="C127" s="157"/>
      <c r="D127" s="157"/>
      <c r="E127" s="86"/>
      <c r="F127" s="45"/>
      <c r="G127" s="45"/>
      <c r="H127" s="45"/>
      <c r="I127" s="45"/>
      <c r="J127" s="45"/>
      <c r="K127" s="45"/>
      <c r="L127" s="45"/>
      <c r="M127" s="45"/>
      <c r="N127" s="45"/>
      <c r="O127" s="45"/>
      <c r="P127" s="45"/>
      <c r="Q127" s="45"/>
      <c r="R127" s="45"/>
      <c r="S127" s="45"/>
      <c r="T127" s="45"/>
    </row>
    <row r="128">
      <c r="A128" s="196"/>
      <c r="B128" s="188"/>
      <c r="C128" s="157"/>
      <c r="D128" s="157"/>
      <c r="E128" s="86"/>
      <c r="F128" s="45"/>
      <c r="G128" s="45"/>
      <c r="H128" s="45"/>
      <c r="I128" s="45"/>
      <c r="J128" s="45"/>
      <c r="K128" s="45"/>
      <c r="L128" s="45"/>
      <c r="M128" s="45"/>
      <c r="N128" s="45"/>
      <c r="O128" s="45"/>
      <c r="P128" s="45"/>
      <c r="Q128" s="45"/>
      <c r="R128" s="45"/>
      <c r="S128" s="45"/>
      <c r="T128" s="45"/>
    </row>
    <row r="129">
      <c r="A129" s="196"/>
      <c r="B129" s="188"/>
      <c r="C129" s="157"/>
      <c r="D129" s="157"/>
      <c r="E129" s="86"/>
      <c r="F129" s="45"/>
      <c r="G129" s="45"/>
      <c r="H129" s="45"/>
      <c r="I129" s="45"/>
      <c r="J129" s="45"/>
      <c r="K129" s="45"/>
      <c r="L129" s="45"/>
      <c r="M129" s="45"/>
      <c r="N129" s="45"/>
      <c r="O129" s="45"/>
      <c r="P129" s="45"/>
      <c r="Q129" s="45"/>
      <c r="R129" s="45"/>
      <c r="S129" s="45"/>
      <c r="T129" s="45"/>
    </row>
    <row r="130">
      <c r="A130" s="196"/>
      <c r="B130" s="188"/>
      <c r="C130" s="157"/>
      <c r="D130" s="157"/>
      <c r="E130" s="86"/>
      <c r="F130" s="45"/>
      <c r="G130" s="45"/>
      <c r="H130" s="45"/>
      <c r="I130" s="45"/>
      <c r="J130" s="45"/>
      <c r="K130" s="45"/>
      <c r="L130" s="45"/>
      <c r="M130" s="45"/>
      <c r="N130" s="45"/>
      <c r="O130" s="45"/>
      <c r="P130" s="45"/>
      <c r="Q130" s="45"/>
      <c r="R130" s="45"/>
      <c r="S130" s="45"/>
      <c r="T130" s="45"/>
    </row>
    <row r="131">
      <c r="A131" s="196"/>
      <c r="B131" s="188"/>
      <c r="C131" s="157"/>
      <c r="D131" s="157"/>
      <c r="E131" s="86"/>
      <c r="F131" s="45"/>
      <c r="G131" s="45"/>
      <c r="H131" s="45"/>
      <c r="I131" s="45"/>
      <c r="J131" s="45"/>
      <c r="K131" s="45"/>
      <c r="L131" s="45"/>
      <c r="M131" s="45"/>
      <c r="N131" s="45"/>
      <c r="O131" s="45"/>
      <c r="P131" s="45"/>
      <c r="Q131" s="45"/>
      <c r="R131" s="45"/>
      <c r="S131" s="45"/>
      <c r="T131" s="45"/>
    </row>
    <row r="132">
      <c r="A132" s="196"/>
      <c r="B132" s="188"/>
      <c r="C132" s="157"/>
      <c r="D132" s="157"/>
      <c r="E132" s="86"/>
      <c r="F132" s="45"/>
      <c r="G132" s="45"/>
      <c r="H132" s="45"/>
      <c r="I132" s="45"/>
      <c r="J132" s="45"/>
      <c r="K132" s="45"/>
      <c r="L132" s="45"/>
      <c r="M132" s="45"/>
      <c r="N132" s="45"/>
      <c r="O132" s="45"/>
      <c r="P132" s="45"/>
      <c r="Q132" s="45"/>
      <c r="R132" s="45"/>
      <c r="S132" s="45"/>
      <c r="T132" s="45"/>
    </row>
    <row r="133">
      <c r="A133" s="196"/>
      <c r="B133" s="188"/>
      <c r="C133" s="157"/>
      <c r="D133" s="157"/>
      <c r="E133" s="86"/>
      <c r="F133" s="45"/>
      <c r="G133" s="45"/>
      <c r="H133" s="45"/>
      <c r="I133" s="45"/>
      <c r="J133" s="45"/>
      <c r="K133" s="45"/>
      <c r="L133" s="45"/>
      <c r="M133" s="45"/>
      <c r="N133" s="45"/>
      <c r="O133" s="45"/>
      <c r="P133" s="45"/>
      <c r="Q133" s="45"/>
      <c r="R133" s="45"/>
      <c r="S133" s="45"/>
      <c r="T133" s="45"/>
    </row>
    <row r="134">
      <c r="A134" s="196"/>
      <c r="B134" s="188"/>
      <c r="C134" s="157"/>
      <c r="D134" s="157"/>
      <c r="E134" s="86"/>
      <c r="F134" s="45"/>
      <c r="G134" s="45"/>
      <c r="H134" s="45"/>
      <c r="I134" s="45"/>
      <c r="J134" s="45"/>
      <c r="K134" s="45"/>
      <c r="L134" s="45"/>
      <c r="M134" s="45"/>
      <c r="N134" s="45"/>
      <c r="O134" s="45"/>
      <c r="P134" s="45"/>
      <c r="Q134" s="45"/>
      <c r="R134" s="45"/>
      <c r="S134" s="45"/>
      <c r="T134" s="45"/>
    </row>
    <row r="135">
      <c r="A135" s="196"/>
      <c r="B135" s="188"/>
      <c r="C135" s="157"/>
      <c r="D135" s="157"/>
      <c r="E135" s="86"/>
      <c r="F135" s="45"/>
      <c r="G135" s="45"/>
      <c r="H135" s="45"/>
      <c r="I135" s="45"/>
      <c r="J135" s="45"/>
      <c r="K135" s="45"/>
      <c r="L135" s="45"/>
      <c r="M135" s="45"/>
      <c r="N135" s="45"/>
      <c r="O135" s="45"/>
      <c r="P135" s="45"/>
      <c r="Q135" s="45"/>
      <c r="R135" s="45"/>
      <c r="S135" s="45"/>
      <c r="T135" s="45"/>
    </row>
    <row r="136">
      <c r="A136" s="196"/>
      <c r="B136" s="188"/>
      <c r="C136" s="157"/>
      <c r="D136" s="157"/>
      <c r="E136" s="86"/>
      <c r="F136" s="45"/>
      <c r="G136" s="45"/>
      <c r="H136" s="45"/>
      <c r="I136" s="45"/>
      <c r="J136" s="45"/>
      <c r="K136" s="45"/>
      <c r="L136" s="45"/>
      <c r="M136" s="45"/>
      <c r="N136" s="45"/>
      <c r="O136" s="45"/>
      <c r="P136" s="45"/>
      <c r="Q136" s="45"/>
      <c r="R136" s="45"/>
      <c r="S136" s="45"/>
      <c r="T136" s="45"/>
    </row>
    <row r="137">
      <c r="A137" s="196"/>
      <c r="B137" s="188"/>
      <c r="C137" s="157"/>
      <c r="D137" s="157"/>
      <c r="E137" s="86"/>
      <c r="F137" s="45"/>
      <c r="G137" s="45"/>
      <c r="H137" s="45"/>
      <c r="I137" s="45"/>
      <c r="J137" s="45"/>
      <c r="K137" s="45"/>
      <c r="L137" s="45"/>
      <c r="M137" s="45"/>
      <c r="N137" s="45"/>
      <c r="O137" s="45"/>
      <c r="P137" s="45"/>
      <c r="Q137" s="45"/>
      <c r="R137" s="45"/>
      <c r="S137" s="45"/>
      <c r="T137" s="45"/>
    </row>
    <row r="138">
      <c r="A138" s="196"/>
      <c r="B138" s="188"/>
      <c r="C138" s="157"/>
      <c r="D138" s="157"/>
      <c r="E138" s="86"/>
      <c r="F138" s="45"/>
      <c r="G138" s="45"/>
      <c r="H138" s="45"/>
      <c r="I138" s="45"/>
      <c r="J138" s="45"/>
      <c r="K138" s="45"/>
      <c r="L138" s="45"/>
      <c r="M138" s="45"/>
      <c r="N138" s="45"/>
      <c r="O138" s="45"/>
      <c r="P138" s="45"/>
      <c r="Q138" s="45"/>
      <c r="R138" s="45"/>
      <c r="S138" s="45"/>
      <c r="T138" s="45"/>
    </row>
    <row r="139">
      <c r="A139" s="196"/>
      <c r="B139" s="188"/>
      <c r="C139" s="157"/>
      <c r="D139" s="157"/>
      <c r="E139" s="86"/>
      <c r="F139" s="45"/>
      <c r="G139" s="45"/>
      <c r="H139" s="45"/>
      <c r="I139" s="45"/>
      <c r="J139" s="45"/>
      <c r="K139" s="45"/>
      <c r="L139" s="45"/>
      <c r="M139" s="45"/>
      <c r="N139" s="45"/>
      <c r="O139" s="45"/>
      <c r="P139" s="45"/>
      <c r="Q139" s="45"/>
      <c r="R139" s="45"/>
      <c r="S139" s="45"/>
      <c r="T139" s="45"/>
    </row>
    <row r="140">
      <c r="A140" s="196"/>
      <c r="B140" s="188"/>
      <c r="C140" s="157"/>
      <c r="D140" s="157"/>
      <c r="E140" s="86"/>
      <c r="F140" s="45"/>
      <c r="G140" s="45"/>
      <c r="H140" s="45"/>
      <c r="I140" s="45"/>
      <c r="J140" s="45"/>
      <c r="K140" s="45"/>
      <c r="L140" s="45"/>
      <c r="M140" s="45"/>
      <c r="N140" s="45"/>
      <c r="O140" s="45"/>
      <c r="P140" s="45"/>
      <c r="Q140" s="45"/>
      <c r="R140" s="45"/>
      <c r="S140" s="45"/>
      <c r="T140" s="45"/>
    </row>
    <row r="141">
      <c r="A141" s="196"/>
      <c r="B141" s="188"/>
      <c r="C141" s="157"/>
      <c r="D141" s="157"/>
      <c r="E141" s="86"/>
      <c r="F141" s="45"/>
      <c r="G141" s="45"/>
      <c r="H141" s="45"/>
      <c r="I141" s="45"/>
      <c r="J141" s="45"/>
      <c r="K141" s="45"/>
      <c r="L141" s="45"/>
      <c r="M141" s="45"/>
      <c r="N141" s="45"/>
      <c r="O141" s="45"/>
      <c r="P141" s="45"/>
      <c r="Q141" s="45"/>
      <c r="R141" s="45"/>
      <c r="S141" s="45"/>
      <c r="T141" s="45"/>
    </row>
    <row r="142">
      <c r="A142" s="196"/>
      <c r="B142" s="188"/>
      <c r="C142" s="157"/>
      <c r="D142" s="157"/>
      <c r="E142" s="86"/>
      <c r="F142" s="45"/>
      <c r="G142" s="45"/>
      <c r="H142" s="45"/>
      <c r="I142" s="45"/>
      <c r="J142" s="45"/>
      <c r="K142" s="45"/>
      <c r="L142" s="45"/>
      <c r="M142" s="45"/>
      <c r="N142" s="45"/>
      <c r="O142" s="45"/>
      <c r="P142" s="45"/>
      <c r="Q142" s="45"/>
      <c r="R142" s="45"/>
      <c r="S142" s="45"/>
      <c r="T142" s="45"/>
    </row>
    <row r="143">
      <c r="A143" s="196"/>
      <c r="B143" s="188"/>
      <c r="C143" s="157"/>
      <c r="D143" s="157"/>
      <c r="E143" s="86"/>
      <c r="F143" s="45"/>
      <c r="G143" s="45"/>
      <c r="H143" s="45"/>
      <c r="I143" s="45"/>
      <c r="J143" s="45"/>
      <c r="K143" s="45"/>
      <c r="L143" s="45"/>
      <c r="M143" s="45"/>
      <c r="N143" s="45"/>
      <c r="O143" s="45"/>
      <c r="P143" s="45"/>
      <c r="Q143" s="45"/>
      <c r="R143" s="45"/>
      <c r="S143" s="45"/>
      <c r="T143" s="45"/>
    </row>
    <row r="144">
      <c r="A144" s="196"/>
      <c r="B144" s="188"/>
      <c r="C144" s="157"/>
      <c r="D144" s="157"/>
      <c r="E144" s="86"/>
      <c r="F144" s="45"/>
      <c r="G144" s="45"/>
      <c r="H144" s="45"/>
      <c r="I144" s="45"/>
      <c r="J144" s="45"/>
      <c r="K144" s="45"/>
      <c r="L144" s="45"/>
      <c r="M144" s="45"/>
      <c r="N144" s="45"/>
      <c r="O144" s="45"/>
      <c r="P144" s="45"/>
      <c r="Q144" s="45"/>
      <c r="R144" s="45"/>
      <c r="S144" s="45"/>
      <c r="T144" s="45"/>
    </row>
    <row r="145">
      <c r="A145" s="196"/>
      <c r="B145" s="188"/>
      <c r="C145" s="157"/>
      <c r="D145" s="157"/>
      <c r="E145" s="86"/>
      <c r="F145" s="45"/>
      <c r="G145" s="45"/>
      <c r="H145" s="45"/>
      <c r="I145" s="45"/>
      <c r="J145" s="45"/>
      <c r="K145" s="45"/>
      <c r="L145" s="45"/>
      <c r="M145" s="45"/>
      <c r="N145" s="45"/>
      <c r="O145" s="45"/>
      <c r="P145" s="45"/>
      <c r="Q145" s="45"/>
      <c r="R145" s="45"/>
      <c r="S145" s="45"/>
      <c r="T145" s="45"/>
    </row>
    <row r="146">
      <c r="A146" s="196"/>
      <c r="B146" s="188"/>
      <c r="C146" s="157"/>
      <c r="D146" s="157"/>
      <c r="E146" s="86"/>
      <c r="F146" s="45"/>
      <c r="G146" s="45"/>
      <c r="H146" s="45"/>
      <c r="I146" s="45"/>
      <c r="J146" s="45"/>
      <c r="K146" s="45"/>
      <c r="L146" s="45"/>
      <c r="M146" s="45"/>
      <c r="N146" s="45"/>
      <c r="O146" s="45"/>
      <c r="P146" s="45"/>
      <c r="Q146" s="45"/>
      <c r="R146" s="45"/>
      <c r="S146" s="45"/>
      <c r="T146" s="45"/>
    </row>
    <row r="147">
      <c r="A147" s="196"/>
      <c r="B147" s="188"/>
      <c r="C147" s="157"/>
      <c r="D147" s="157"/>
      <c r="E147" s="86"/>
      <c r="F147" s="45"/>
      <c r="G147" s="45"/>
      <c r="H147" s="45"/>
      <c r="I147" s="45"/>
      <c r="J147" s="45"/>
      <c r="K147" s="45"/>
      <c r="L147" s="45"/>
      <c r="M147" s="45"/>
      <c r="N147" s="45"/>
      <c r="O147" s="45"/>
      <c r="P147" s="45"/>
      <c r="Q147" s="45"/>
      <c r="R147" s="45"/>
      <c r="S147" s="45"/>
      <c r="T147" s="45"/>
    </row>
    <row r="148">
      <c r="A148" s="196"/>
      <c r="B148" s="188"/>
      <c r="C148" s="157"/>
      <c r="D148" s="157"/>
      <c r="E148" s="86"/>
      <c r="F148" s="45"/>
      <c r="G148" s="45"/>
      <c r="H148" s="45"/>
      <c r="I148" s="45"/>
      <c r="J148" s="45"/>
      <c r="K148" s="45"/>
      <c r="L148" s="45"/>
      <c r="M148" s="45"/>
      <c r="N148" s="45"/>
      <c r="O148" s="45"/>
      <c r="P148" s="45"/>
      <c r="Q148" s="45"/>
      <c r="R148" s="45"/>
      <c r="S148" s="45"/>
      <c r="T148" s="45"/>
    </row>
    <row r="149">
      <c r="A149" s="196"/>
      <c r="B149" s="188"/>
      <c r="C149" s="157"/>
      <c r="D149" s="157"/>
      <c r="E149" s="86"/>
      <c r="F149" s="45"/>
      <c r="G149" s="45"/>
      <c r="H149" s="45"/>
      <c r="I149" s="45"/>
      <c r="J149" s="45"/>
      <c r="K149" s="45"/>
      <c r="L149" s="45"/>
      <c r="M149" s="45"/>
      <c r="N149" s="45"/>
      <c r="O149" s="45"/>
      <c r="P149" s="45"/>
      <c r="Q149" s="45"/>
      <c r="R149" s="45"/>
      <c r="S149" s="45"/>
      <c r="T149" s="45"/>
    </row>
    <row r="150">
      <c r="A150" s="196"/>
      <c r="B150" s="188"/>
      <c r="C150" s="157"/>
      <c r="D150" s="157"/>
      <c r="E150" s="86"/>
      <c r="F150" s="45"/>
      <c r="G150" s="45"/>
      <c r="H150" s="45"/>
      <c r="I150" s="45"/>
      <c r="J150" s="45"/>
      <c r="K150" s="45"/>
      <c r="L150" s="45"/>
      <c r="M150" s="45"/>
      <c r="N150" s="45"/>
      <c r="O150" s="45"/>
      <c r="P150" s="45"/>
      <c r="Q150" s="45"/>
      <c r="R150" s="45"/>
      <c r="S150" s="45"/>
      <c r="T150" s="45"/>
    </row>
    <row r="151">
      <c r="A151" s="196"/>
      <c r="B151" s="188"/>
      <c r="C151" s="157"/>
      <c r="D151" s="157"/>
      <c r="E151" s="86"/>
      <c r="F151" s="45"/>
      <c r="G151" s="45"/>
      <c r="H151" s="45"/>
      <c r="I151" s="45"/>
      <c r="J151" s="45"/>
      <c r="K151" s="45"/>
      <c r="L151" s="45"/>
      <c r="M151" s="45"/>
      <c r="N151" s="45"/>
      <c r="O151" s="45"/>
      <c r="P151" s="45"/>
      <c r="Q151" s="45"/>
      <c r="R151" s="45"/>
      <c r="S151" s="45"/>
      <c r="T151" s="45"/>
    </row>
    <row r="152">
      <c r="A152" s="196"/>
      <c r="B152" s="188"/>
      <c r="C152" s="157"/>
      <c r="D152" s="157"/>
      <c r="E152" s="86"/>
      <c r="F152" s="45"/>
      <c r="G152" s="45"/>
      <c r="H152" s="45"/>
      <c r="I152" s="45"/>
      <c r="J152" s="45"/>
      <c r="K152" s="45"/>
      <c r="L152" s="45"/>
      <c r="M152" s="45"/>
      <c r="N152" s="45"/>
      <c r="O152" s="45"/>
      <c r="P152" s="45"/>
      <c r="Q152" s="45"/>
      <c r="R152" s="45"/>
      <c r="S152" s="45"/>
      <c r="T152" s="45"/>
    </row>
    <row r="153">
      <c r="A153" s="196"/>
      <c r="B153" s="188"/>
      <c r="C153" s="157"/>
      <c r="D153" s="157"/>
      <c r="E153" s="86"/>
      <c r="F153" s="45"/>
      <c r="G153" s="45"/>
      <c r="H153" s="45"/>
      <c r="I153" s="45"/>
      <c r="J153" s="45"/>
      <c r="K153" s="45"/>
      <c r="L153" s="45"/>
      <c r="M153" s="45"/>
      <c r="N153" s="45"/>
      <c r="O153" s="45"/>
      <c r="P153" s="45"/>
      <c r="Q153" s="45"/>
      <c r="R153" s="45"/>
      <c r="S153" s="45"/>
      <c r="T153" s="45"/>
    </row>
    <row r="154">
      <c r="A154" s="196"/>
      <c r="B154" s="188"/>
      <c r="C154" s="157"/>
      <c r="D154" s="157"/>
      <c r="E154" s="86"/>
      <c r="F154" s="45"/>
      <c r="G154" s="45"/>
      <c r="H154" s="45"/>
      <c r="I154" s="45"/>
      <c r="J154" s="45"/>
      <c r="K154" s="45"/>
      <c r="L154" s="45"/>
      <c r="M154" s="45"/>
      <c r="N154" s="45"/>
      <c r="O154" s="45"/>
      <c r="P154" s="45"/>
      <c r="Q154" s="45"/>
      <c r="R154" s="45"/>
      <c r="S154" s="45"/>
      <c r="T154" s="45"/>
    </row>
    <row r="155">
      <c r="A155" s="196"/>
      <c r="B155" s="188"/>
      <c r="C155" s="157"/>
      <c r="D155" s="157"/>
      <c r="E155" s="86"/>
      <c r="F155" s="45"/>
      <c r="G155" s="45"/>
      <c r="H155" s="45"/>
      <c r="I155" s="45"/>
      <c r="J155" s="45"/>
      <c r="K155" s="45"/>
      <c r="L155" s="45"/>
      <c r="M155" s="45"/>
      <c r="N155" s="45"/>
      <c r="O155" s="45"/>
      <c r="P155" s="45"/>
      <c r="Q155" s="45"/>
      <c r="R155" s="45"/>
      <c r="S155" s="45"/>
      <c r="T155" s="45"/>
    </row>
    <row r="156">
      <c r="A156" s="196"/>
      <c r="B156" s="188"/>
      <c r="C156" s="157"/>
      <c r="D156" s="157"/>
      <c r="E156" s="86"/>
      <c r="F156" s="45"/>
      <c r="G156" s="45"/>
      <c r="H156" s="45"/>
      <c r="I156" s="45"/>
      <c r="J156" s="45"/>
      <c r="K156" s="45"/>
      <c r="L156" s="45"/>
      <c r="M156" s="45"/>
      <c r="N156" s="45"/>
      <c r="O156" s="45"/>
      <c r="P156" s="45"/>
      <c r="Q156" s="45"/>
      <c r="R156" s="45"/>
      <c r="S156" s="45"/>
      <c r="T156" s="45"/>
    </row>
    <row r="157">
      <c r="A157" s="196"/>
      <c r="B157" s="188"/>
      <c r="C157" s="157"/>
      <c r="D157" s="157"/>
      <c r="E157" s="86"/>
      <c r="F157" s="45"/>
      <c r="G157" s="45"/>
      <c r="H157" s="45"/>
      <c r="I157" s="45"/>
      <c r="J157" s="45"/>
      <c r="K157" s="45"/>
      <c r="L157" s="45"/>
      <c r="M157" s="45"/>
      <c r="N157" s="45"/>
      <c r="O157" s="45"/>
      <c r="P157" s="45"/>
      <c r="Q157" s="45"/>
      <c r="R157" s="45"/>
      <c r="S157" s="45"/>
      <c r="T157" s="45"/>
    </row>
    <row r="158">
      <c r="A158" s="196"/>
      <c r="B158" s="188"/>
      <c r="C158" s="157"/>
      <c r="D158" s="157"/>
      <c r="E158" s="86"/>
      <c r="F158" s="45"/>
      <c r="G158" s="45"/>
      <c r="H158" s="45"/>
      <c r="I158" s="45"/>
      <c r="J158" s="45"/>
      <c r="K158" s="45"/>
      <c r="L158" s="45"/>
      <c r="M158" s="45"/>
      <c r="N158" s="45"/>
      <c r="O158" s="45"/>
      <c r="P158" s="45"/>
      <c r="Q158" s="45"/>
      <c r="R158" s="45"/>
      <c r="S158" s="45"/>
      <c r="T158" s="45"/>
    </row>
    <row r="159">
      <c r="A159" s="196"/>
      <c r="B159" s="188"/>
      <c r="C159" s="157"/>
      <c r="D159" s="157"/>
      <c r="E159" s="86"/>
      <c r="F159" s="45"/>
      <c r="G159" s="45"/>
      <c r="H159" s="45"/>
      <c r="I159" s="45"/>
      <c r="J159" s="45"/>
      <c r="K159" s="45"/>
      <c r="L159" s="45"/>
      <c r="M159" s="45"/>
      <c r="N159" s="45"/>
      <c r="O159" s="45"/>
      <c r="P159" s="45"/>
      <c r="Q159" s="45"/>
      <c r="R159" s="45"/>
      <c r="S159" s="45"/>
      <c r="T159" s="45"/>
    </row>
    <row r="160">
      <c r="A160" s="196"/>
      <c r="B160" s="188"/>
      <c r="C160" s="157"/>
      <c r="D160" s="157"/>
      <c r="E160" s="86"/>
      <c r="F160" s="45"/>
      <c r="G160" s="45"/>
      <c r="H160" s="45"/>
      <c r="I160" s="45"/>
      <c r="J160" s="45"/>
      <c r="K160" s="45"/>
      <c r="L160" s="45"/>
      <c r="M160" s="45"/>
      <c r="N160" s="45"/>
      <c r="O160" s="45"/>
      <c r="P160" s="45"/>
      <c r="Q160" s="45"/>
      <c r="R160" s="45"/>
      <c r="S160" s="45"/>
      <c r="T160" s="45"/>
    </row>
    <row r="161">
      <c r="A161" s="196"/>
      <c r="B161" s="188"/>
      <c r="C161" s="157"/>
      <c r="D161" s="157"/>
      <c r="E161" s="86"/>
      <c r="F161" s="45"/>
      <c r="G161" s="45"/>
      <c r="H161" s="45"/>
      <c r="I161" s="45"/>
      <c r="J161" s="45"/>
      <c r="K161" s="45"/>
      <c r="L161" s="45"/>
      <c r="M161" s="45"/>
      <c r="N161" s="45"/>
      <c r="O161" s="45"/>
      <c r="P161" s="45"/>
      <c r="Q161" s="45"/>
      <c r="R161" s="45"/>
      <c r="S161" s="45"/>
      <c r="T161" s="45"/>
    </row>
    <row r="162">
      <c r="A162" s="196"/>
      <c r="B162" s="188"/>
      <c r="C162" s="157"/>
      <c r="D162" s="157"/>
      <c r="E162" s="86"/>
      <c r="F162" s="45"/>
      <c r="G162" s="45"/>
      <c r="H162" s="45"/>
      <c r="I162" s="45"/>
      <c r="J162" s="45"/>
      <c r="K162" s="45"/>
      <c r="L162" s="45"/>
      <c r="M162" s="45"/>
      <c r="N162" s="45"/>
      <c r="O162" s="45"/>
      <c r="P162" s="45"/>
      <c r="Q162" s="45"/>
      <c r="R162" s="45"/>
      <c r="S162" s="45"/>
      <c r="T162" s="45"/>
    </row>
    <row r="163">
      <c r="A163" s="196"/>
      <c r="B163" s="188"/>
      <c r="C163" s="157"/>
      <c r="D163" s="157"/>
      <c r="E163" s="86"/>
      <c r="F163" s="45"/>
      <c r="G163" s="45"/>
      <c r="H163" s="45"/>
      <c r="I163" s="45"/>
      <c r="J163" s="45"/>
      <c r="K163" s="45"/>
      <c r="L163" s="45"/>
      <c r="M163" s="45"/>
      <c r="N163" s="45"/>
      <c r="O163" s="45"/>
      <c r="P163" s="45"/>
      <c r="Q163" s="45"/>
      <c r="R163" s="45"/>
      <c r="S163" s="45"/>
      <c r="T163" s="45"/>
    </row>
    <row r="164">
      <c r="A164" s="196"/>
      <c r="B164" s="188"/>
      <c r="C164" s="157"/>
      <c r="D164" s="157"/>
      <c r="E164" s="86"/>
      <c r="F164" s="45"/>
      <c r="G164" s="45"/>
      <c r="H164" s="45"/>
      <c r="I164" s="45"/>
      <c r="J164" s="45"/>
      <c r="K164" s="45"/>
      <c r="L164" s="45"/>
      <c r="M164" s="45"/>
      <c r="N164" s="45"/>
      <c r="O164" s="45"/>
      <c r="P164" s="45"/>
      <c r="Q164" s="45"/>
      <c r="R164" s="45"/>
      <c r="S164" s="45"/>
      <c r="T164" s="45"/>
    </row>
    <row r="165">
      <c r="A165" s="196"/>
      <c r="B165" s="188"/>
      <c r="C165" s="157"/>
      <c r="D165" s="157"/>
      <c r="E165" s="86"/>
      <c r="F165" s="45"/>
      <c r="G165" s="45"/>
      <c r="H165" s="45"/>
      <c r="I165" s="45"/>
      <c r="J165" s="45"/>
      <c r="K165" s="45"/>
      <c r="L165" s="45"/>
      <c r="M165" s="45"/>
      <c r="N165" s="45"/>
      <c r="O165" s="45"/>
      <c r="P165" s="45"/>
      <c r="Q165" s="45"/>
      <c r="R165" s="45"/>
      <c r="S165" s="45"/>
      <c r="T165" s="45"/>
    </row>
    <row r="166">
      <c r="A166" s="196"/>
      <c r="B166" s="188"/>
      <c r="C166" s="157"/>
      <c r="D166" s="157"/>
      <c r="E166" s="86"/>
      <c r="F166" s="45"/>
      <c r="G166" s="45"/>
      <c r="H166" s="45"/>
      <c r="I166" s="45"/>
      <c r="J166" s="45"/>
      <c r="K166" s="45"/>
      <c r="L166" s="45"/>
      <c r="M166" s="45"/>
      <c r="N166" s="45"/>
      <c r="O166" s="45"/>
      <c r="P166" s="45"/>
      <c r="Q166" s="45"/>
      <c r="R166" s="45"/>
      <c r="S166" s="45"/>
      <c r="T166" s="45"/>
    </row>
    <row r="167">
      <c r="A167" s="196"/>
      <c r="B167" s="188"/>
      <c r="C167" s="157"/>
      <c r="D167" s="157"/>
      <c r="E167" s="86"/>
      <c r="F167" s="45"/>
      <c r="G167" s="45"/>
      <c r="H167" s="45"/>
      <c r="I167" s="45"/>
      <c r="J167" s="45"/>
      <c r="K167" s="45"/>
      <c r="L167" s="45"/>
      <c r="M167" s="45"/>
      <c r="N167" s="45"/>
      <c r="O167" s="45"/>
      <c r="P167" s="45"/>
      <c r="Q167" s="45"/>
      <c r="R167" s="45"/>
      <c r="S167" s="45"/>
      <c r="T167" s="45"/>
    </row>
    <row r="168">
      <c r="A168" s="196"/>
      <c r="B168" s="188"/>
      <c r="C168" s="157"/>
      <c r="D168" s="157"/>
      <c r="E168" s="86"/>
      <c r="F168" s="45"/>
      <c r="G168" s="45"/>
      <c r="H168" s="45"/>
      <c r="I168" s="45"/>
      <c r="J168" s="45"/>
      <c r="K168" s="45"/>
      <c r="L168" s="45"/>
      <c r="M168" s="45"/>
      <c r="N168" s="45"/>
      <c r="O168" s="45"/>
      <c r="P168" s="45"/>
      <c r="Q168" s="45"/>
      <c r="R168" s="45"/>
      <c r="S168" s="45"/>
      <c r="T168" s="45"/>
    </row>
    <row r="169">
      <c r="A169" s="196"/>
      <c r="B169" s="188"/>
      <c r="C169" s="157"/>
      <c r="D169" s="157"/>
      <c r="E169" s="86"/>
      <c r="F169" s="45"/>
      <c r="G169" s="45"/>
      <c r="H169" s="45"/>
      <c r="I169" s="45"/>
      <c r="J169" s="45"/>
      <c r="K169" s="45"/>
      <c r="L169" s="45"/>
      <c r="M169" s="45"/>
      <c r="N169" s="45"/>
      <c r="O169" s="45"/>
      <c r="P169" s="45"/>
      <c r="Q169" s="45"/>
      <c r="R169" s="45"/>
      <c r="S169" s="45"/>
      <c r="T169" s="45"/>
    </row>
    <row r="170">
      <c r="A170" s="196"/>
      <c r="B170" s="188"/>
      <c r="C170" s="157"/>
      <c r="D170" s="157"/>
      <c r="E170" s="86"/>
      <c r="F170" s="45"/>
      <c r="G170" s="45"/>
      <c r="H170" s="45"/>
      <c r="I170" s="45"/>
      <c r="J170" s="45"/>
      <c r="K170" s="45"/>
      <c r="L170" s="45"/>
      <c r="M170" s="45"/>
      <c r="N170" s="45"/>
      <c r="O170" s="45"/>
      <c r="P170" s="45"/>
      <c r="Q170" s="45"/>
      <c r="R170" s="45"/>
      <c r="S170" s="45"/>
      <c r="T170" s="45"/>
    </row>
    <row r="171">
      <c r="A171" s="196"/>
      <c r="B171" s="188"/>
      <c r="C171" s="157"/>
      <c r="D171" s="157"/>
      <c r="E171" s="86"/>
      <c r="F171" s="45"/>
      <c r="G171" s="45"/>
      <c r="H171" s="45"/>
      <c r="I171" s="45"/>
      <c r="J171" s="45"/>
      <c r="K171" s="45"/>
      <c r="L171" s="45"/>
      <c r="M171" s="45"/>
      <c r="N171" s="45"/>
      <c r="O171" s="45"/>
      <c r="P171" s="45"/>
      <c r="Q171" s="45"/>
      <c r="R171" s="45"/>
      <c r="S171" s="45"/>
      <c r="T171" s="45"/>
    </row>
    <row r="172">
      <c r="A172" s="196"/>
      <c r="B172" s="188"/>
      <c r="C172" s="157"/>
      <c r="D172" s="157"/>
      <c r="E172" s="86"/>
      <c r="F172" s="45"/>
      <c r="G172" s="45"/>
      <c r="H172" s="45"/>
      <c r="I172" s="45"/>
      <c r="J172" s="45"/>
      <c r="K172" s="45"/>
      <c r="L172" s="45"/>
      <c r="M172" s="45"/>
      <c r="N172" s="45"/>
      <c r="O172" s="45"/>
      <c r="P172" s="45"/>
      <c r="Q172" s="45"/>
      <c r="R172" s="45"/>
      <c r="S172" s="45"/>
      <c r="T172" s="45"/>
    </row>
    <row r="173">
      <c r="A173" s="196"/>
      <c r="B173" s="188"/>
      <c r="C173" s="157"/>
      <c r="D173" s="157"/>
      <c r="E173" s="86"/>
      <c r="F173" s="45"/>
      <c r="G173" s="45"/>
      <c r="H173" s="45"/>
      <c r="I173" s="45"/>
      <c r="J173" s="45"/>
      <c r="K173" s="45"/>
      <c r="L173" s="45"/>
      <c r="M173" s="45"/>
      <c r="N173" s="45"/>
      <c r="O173" s="45"/>
      <c r="P173" s="45"/>
      <c r="Q173" s="45"/>
      <c r="R173" s="45"/>
      <c r="S173" s="45"/>
      <c r="T173" s="45"/>
    </row>
    <row r="174">
      <c r="A174" s="196"/>
      <c r="B174" s="188"/>
      <c r="C174" s="157"/>
      <c r="D174" s="157"/>
      <c r="E174" s="86"/>
      <c r="F174" s="45"/>
      <c r="G174" s="45"/>
      <c r="H174" s="45"/>
      <c r="I174" s="45"/>
      <c r="J174" s="45"/>
      <c r="K174" s="45"/>
      <c r="L174" s="45"/>
      <c r="M174" s="45"/>
      <c r="N174" s="45"/>
      <c r="O174" s="45"/>
      <c r="P174" s="45"/>
      <c r="Q174" s="45"/>
      <c r="R174" s="45"/>
      <c r="S174" s="45"/>
      <c r="T174" s="45"/>
    </row>
    <row r="175">
      <c r="A175" s="196"/>
      <c r="B175" s="188"/>
      <c r="C175" s="157"/>
      <c r="D175" s="157"/>
      <c r="E175" s="86"/>
      <c r="F175" s="45"/>
      <c r="G175" s="45"/>
      <c r="H175" s="45"/>
      <c r="I175" s="45"/>
      <c r="J175" s="45"/>
      <c r="K175" s="45"/>
      <c r="L175" s="45"/>
      <c r="M175" s="45"/>
      <c r="N175" s="45"/>
      <c r="O175" s="45"/>
      <c r="P175" s="45"/>
      <c r="Q175" s="45"/>
      <c r="R175" s="45"/>
      <c r="S175" s="45"/>
      <c r="T175" s="45"/>
    </row>
    <row r="176">
      <c r="A176" s="196"/>
      <c r="B176" s="188"/>
      <c r="C176" s="157"/>
      <c r="D176" s="157"/>
      <c r="E176" s="86"/>
      <c r="F176" s="45"/>
      <c r="G176" s="45"/>
      <c r="H176" s="45"/>
      <c r="I176" s="45"/>
      <c r="J176" s="45"/>
      <c r="K176" s="45"/>
      <c r="L176" s="45"/>
      <c r="M176" s="45"/>
      <c r="N176" s="45"/>
      <c r="O176" s="45"/>
      <c r="P176" s="45"/>
      <c r="Q176" s="45"/>
      <c r="R176" s="45"/>
      <c r="S176" s="45"/>
      <c r="T176" s="45"/>
    </row>
    <row r="177">
      <c r="A177" s="196"/>
      <c r="B177" s="188"/>
      <c r="C177" s="157"/>
      <c r="D177" s="157"/>
      <c r="E177" s="86"/>
      <c r="F177" s="45"/>
      <c r="G177" s="45"/>
      <c r="H177" s="45"/>
      <c r="I177" s="45"/>
      <c r="J177" s="45"/>
      <c r="K177" s="45"/>
      <c r="L177" s="45"/>
      <c r="M177" s="45"/>
      <c r="N177" s="45"/>
      <c r="O177" s="45"/>
      <c r="P177" s="45"/>
      <c r="Q177" s="45"/>
      <c r="R177" s="45"/>
      <c r="S177" s="45"/>
      <c r="T177" s="45"/>
    </row>
    <row r="178">
      <c r="A178" s="196"/>
      <c r="B178" s="188"/>
      <c r="C178" s="157"/>
      <c r="D178" s="157"/>
      <c r="E178" s="86"/>
      <c r="F178" s="45"/>
      <c r="G178" s="45"/>
      <c r="H178" s="45"/>
      <c r="I178" s="45"/>
      <c r="J178" s="45"/>
      <c r="K178" s="45"/>
      <c r="L178" s="45"/>
      <c r="M178" s="45"/>
      <c r="N178" s="45"/>
      <c r="O178" s="45"/>
      <c r="P178" s="45"/>
      <c r="Q178" s="45"/>
      <c r="R178" s="45"/>
      <c r="S178" s="45"/>
      <c r="T178" s="45"/>
    </row>
    <row r="179">
      <c r="A179" s="196"/>
      <c r="B179" s="188"/>
      <c r="C179" s="157"/>
      <c r="D179" s="157"/>
      <c r="E179" s="86"/>
      <c r="F179" s="45"/>
      <c r="G179" s="45"/>
      <c r="H179" s="45"/>
      <c r="I179" s="45"/>
      <c r="J179" s="45"/>
      <c r="K179" s="45"/>
      <c r="L179" s="45"/>
      <c r="M179" s="45"/>
      <c r="N179" s="45"/>
      <c r="O179" s="45"/>
      <c r="P179" s="45"/>
      <c r="Q179" s="45"/>
      <c r="R179" s="45"/>
      <c r="S179" s="45"/>
      <c r="T179" s="45"/>
    </row>
    <row r="180">
      <c r="A180" s="196"/>
      <c r="B180" s="188"/>
      <c r="C180" s="157"/>
      <c r="D180" s="157"/>
      <c r="E180" s="86"/>
      <c r="F180" s="45"/>
      <c r="G180" s="45"/>
      <c r="H180" s="45"/>
      <c r="I180" s="45"/>
      <c r="J180" s="45"/>
      <c r="K180" s="45"/>
      <c r="L180" s="45"/>
      <c r="M180" s="45"/>
      <c r="N180" s="45"/>
      <c r="O180" s="45"/>
      <c r="P180" s="45"/>
      <c r="Q180" s="45"/>
      <c r="R180" s="45"/>
      <c r="S180" s="45"/>
      <c r="T180" s="45"/>
    </row>
    <row r="181">
      <c r="A181" s="196"/>
      <c r="B181" s="188"/>
      <c r="C181" s="157"/>
      <c r="D181" s="157"/>
      <c r="E181" s="86"/>
      <c r="F181" s="45"/>
      <c r="G181" s="45"/>
      <c r="H181" s="45"/>
      <c r="I181" s="45"/>
      <c r="J181" s="45"/>
      <c r="K181" s="45"/>
      <c r="L181" s="45"/>
      <c r="M181" s="45"/>
      <c r="N181" s="45"/>
      <c r="O181" s="45"/>
      <c r="P181" s="45"/>
      <c r="Q181" s="45"/>
      <c r="R181" s="45"/>
      <c r="S181" s="45"/>
      <c r="T181" s="45"/>
    </row>
    <row r="182">
      <c r="A182" s="196"/>
      <c r="B182" s="188"/>
      <c r="C182" s="157"/>
      <c r="D182" s="157"/>
      <c r="E182" s="86"/>
      <c r="F182" s="45"/>
      <c r="G182" s="45"/>
      <c r="H182" s="45"/>
      <c r="I182" s="45"/>
      <c r="J182" s="45"/>
      <c r="K182" s="45"/>
      <c r="L182" s="45"/>
      <c r="M182" s="45"/>
      <c r="N182" s="45"/>
      <c r="O182" s="45"/>
      <c r="P182" s="45"/>
      <c r="Q182" s="45"/>
      <c r="R182" s="45"/>
      <c r="S182" s="45"/>
      <c r="T182" s="45"/>
    </row>
    <row r="183">
      <c r="A183" s="196"/>
      <c r="B183" s="188"/>
      <c r="C183" s="157"/>
      <c r="D183" s="157"/>
      <c r="E183" s="86"/>
      <c r="F183" s="45"/>
      <c r="G183" s="45"/>
      <c r="H183" s="45"/>
      <c r="I183" s="45"/>
      <c r="J183" s="45"/>
      <c r="K183" s="45"/>
      <c r="L183" s="45"/>
      <c r="M183" s="45"/>
      <c r="N183" s="45"/>
      <c r="O183" s="45"/>
      <c r="P183" s="45"/>
      <c r="Q183" s="45"/>
      <c r="R183" s="45"/>
      <c r="S183" s="45"/>
      <c r="T183" s="45"/>
    </row>
    <row r="184">
      <c r="A184" s="196"/>
      <c r="B184" s="188"/>
      <c r="C184" s="157"/>
      <c r="D184" s="157"/>
      <c r="E184" s="86"/>
      <c r="F184" s="45"/>
      <c r="G184" s="45"/>
      <c r="H184" s="45"/>
      <c r="I184" s="45"/>
      <c r="J184" s="45"/>
      <c r="K184" s="45"/>
      <c r="L184" s="45"/>
      <c r="M184" s="45"/>
      <c r="N184" s="45"/>
      <c r="O184" s="45"/>
      <c r="P184" s="45"/>
      <c r="Q184" s="45"/>
      <c r="R184" s="45"/>
      <c r="S184" s="45"/>
      <c r="T184" s="45"/>
    </row>
    <row r="185">
      <c r="A185" s="196"/>
      <c r="B185" s="188"/>
      <c r="C185" s="157"/>
      <c r="D185" s="157"/>
      <c r="E185" s="86"/>
      <c r="F185" s="45"/>
      <c r="G185" s="45"/>
      <c r="H185" s="45"/>
      <c r="I185" s="45"/>
      <c r="J185" s="45"/>
      <c r="K185" s="45"/>
      <c r="L185" s="45"/>
      <c r="M185" s="45"/>
      <c r="N185" s="45"/>
      <c r="O185" s="45"/>
      <c r="P185" s="45"/>
      <c r="Q185" s="45"/>
      <c r="R185" s="45"/>
      <c r="S185" s="45"/>
      <c r="T185" s="45"/>
    </row>
    <row r="186">
      <c r="A186" s="196"/>
      <c r="B186" s="188"/>
      <c r="C186" s="157"/>
      <c r="D186" s="157"/>
      <c r="E186" s="86"/>
      <c r="F186" s="45"/>
      <c r="G186" s="45"/>
      <c r="H186" s="45"/>
      <c r="I186" s="45"/>
      <c r="J186" s="45"/>
      <c r="K186" s="45"/>
      <c r="L186" s="45"/>
      <c r="M186" s="45"/>
      <c r="N186" s="45"/>
      <c r="O186" s="45"/>
      <c r="P186" s="45"/>
      <c r="Q186" s="45"/>
      <c r="R186" s="45"/>
      <c r="S186" s="45"/>
      <c r="T186" s="45"/>
    </row>
    <row r="187">
      <c r="A187" s="196"/>
      <c r="B187" s="188"/>
      <c r="C187" s="157"/>
      <c r="D187" s="157"/>
      <c r="E187" s="86"/>
      <c r="F187" s="45"/>
      <c r="G187" s="45"/>
      <c r="H187" s="45"/>
      <c r="I187" s="45"/>
      <c r="J187" s="45"/>
      <c r="K187" s="45"/>
      <c r="L187" s="45"/>
      <c r="M187" s="45"/>
      <c r="N187" s="45"/>
      <c r="O187" s="45"/>
      <c r="P187" s="45"/>
      <c r="Q187" s="45"/>
      <c r="R187" s="45"/>
      <c r="S187" s="45"/>
      <c r="T187" s="45"/>
    </row>
    <row r="188">
      <c r="A188" s="196"/>
      <c r="B188" s="188"/>
      <c r="C188" s="157"/>
      <c r="D188" s="157"/>
      <c r="E188" s="86"/>
      <c r="F188" s="45"/>
      <c r="G188" s="45"/>
      <c r="H188" s="45"/>
      <c r="I188" s="45"/>
      <c r="J188" s="45"/>
      <c r="K188" s="45"/>
      <c r="L188" s="45"/>
      <c r="M188" s="45"/>
      <c r="N188" s="45"/>
      <c r="O188" s="45"/>
      <c r="P188" s="45"/>
      <c r="Q188" s="45"/>
      <c r="R188" s="45"/>
      <c r="S188" s="45"/>
      <c r="T188" s="45"/>
    </row>
    <row r="189">
      <c r="A189" s="196"/>
      <c r="B189" s="188"/>
      <c r="C189" s="157"/>
      <c r="D189" s="157"/>
      <c r="E189" s="86"/>
      <c r="F189" s="45"/>
      <c r="G189" s="45"/>
      <c r="H189" s="45"/>
      <c r="I189" s="45"/>
      <c r="J189" s="45"/>
      <c r="K189" s="45"/>
      <c r="L189" s="45"/>
      <c r="M189" s="45"/>
      <c r="N189" s="45"/>
      <c r="O189" s="45"/>
      <c r="P189" s="45"/>
      <c r="Q189" s="45"/>
      <c r="R189" s="45"/>
      <c r="S189" s="45"/>
      <c r="T189" s="45"/>
    </row>
    <row r="190">
      <c r="A190" s="196"/>
      <c r="B190" s="188"/>
      <c r="C190" s="157"/>
      <c r="D190" s="157"/>
      <c r="E190" s="86"/>
      <c r="F190" s="45"/>
      <c r="G190" s="45"/>
      <c r="H190" s="45"/>
      <c r="I190" s="45"/>
      <c r="J190" s="45"/>
      <c r="K190" s="45"/>
      <c r="L190" s="45"/>
      <c r="M190" s="45"/>
      <c r="N190" s="45"/>
      <c r="O190" s="45"/>
      <c r="P190" s="45"/>
      <c r="Q190" s="45"/>
      <c r="R190" s="45"/>
      <c r="S190" s="45"/>
      <c r="T190" s="45"/>
    </row>
    <row r="191">
      <c r="A191" s="196"/>
      <c r="B191" s="188"/>
      <c r="C191" s="157"/>
      <c r="D191" s="157"/>
      <c r="E191" s="86"/>
      <c r="F191" s="45"/>
      <c r="G191" s="45"/>
      <c r="H191" s="45"/>
      <c r="I191" s="45"/>
      <c r="J191" s="45"/>
      <c r="K191" s="45"/>
      <c r="L191" s="45"/>
      <c r="M191" s="45"/>
      <c r="N191" s="45"/>
      <c r="O191" s="45"/>
      <c r="P191" s="45"/>
      <c r="Q191" s="45"/>
      <c r="R191" s="45"/>
      <c r="S191" s="45"/>
      <c r="T191" s="45"/>
    </row>
    <row r="192">
      <c r="A192" s="196"/>
      <c r="B192" s="188"/>
      <c r="C192" s="157"/>
      <c r="D192" s="157"/>
      <c r="E192" s="86"/>
      <c r="F192" s="45"/>
      <c r="G192" s="45"/>
      <c r="H192" s="45"/>
      <c r="I192" s="45"/>
      <c r="J192" s="45"/>
      <c r="K192" s="45"/>
      <c r="L192" s="45"/>
      <c r="M192" s="45"/>
      <c r="N192" s="45"/>
      <c r="O192" s="45"/>
      <c r="P192" s="45"/>
      <c r="Q192" s="45"/>
      <c r="R192" s="45"/>
      <c r="S192" s="45"/>
      <c r="T192" s="45"/>
    </row>
    <row r="193">
      <c r="A193" s="196"/>
      <c r="B193" s="188"/>
      <c r="C193" s="157"/>
      <c r="D193" s="157"/>
      <c r="E193" s="86"/>
      <c r="F193" s="45"/>
      <c r="G193" s="45"/>
      <c r="H193" s="45"/>
      <c r="I193" s="45"/>
      <c r="J193" s="45"/>
      <c r="K193" s="45"/>
      <c r="L193" s="45"/>
      <c r="M193" s="45"/>
      <c r="N193" s="45"/>
      <c r="O193" s="45"/>
      <c r="P193" s="45"/>
      <c r="Q193" s="45"/>
      <c r="R193" s="45"/>
      <c r="S193" s="45"/>
      <c r="T193" s="45"/>
    </row>
    <row r="194">
      <c r="A194" s="196"/>
      <c r="B194" s="188"/>
      <c r="C194" s="157"/>
      <c r="D194" s="157"/>
      <c r="E194" s="86"/>
      <c r="F194" s="45"/>
      <c r="G194" s="45"/>
      <c r="H194" s="45"/>
      <c r="I194" s="45"/>
      <c r="J194" s="45"/>
      <c r="K194" s="45"/>
      <c r="L194" s="45"/>
      <c r="M194" s="45"/>
      <c r="N194" s="45"/>
      <c r="O194" s="45"/>
      <c r="P194" s="45"/>
      <c r="Q194" s="45"/>
      <c r="R194" s="45"/>
      <c r="S194" s="45"/>
      <c r="T194" s="45"/>
    </row>
    <row r="195">
      <c r="A195" s="196"/>
      <c r="B195" s="188"/>
      <c r="C195" s="157"/>
      <c r="D195" s="157"/>
      <c r="E195" s="86"/>
      <c r="F195" s="45"/>
      <c r="G195" s="45"/>
      <c r="H195" s="45"/>
      <c r="I195" s="45"/>
      <c r="J195" s="45"/>
      <c r="K195" s="45"/>
      <c r="L195" s="45"/>
      <c r="M195" s="45"/>
      <c r="N195" s="45"/>
      <c r="O195" s="45"/>
      <c r="P195" s="45"/>
      <c r="Q195" s="45"/>
      <c r="R195" s="45"/>
      <c r="S195" s="45"/>
      <c r="T195" s="45"/>
    </row>
    <row r="196">
      <c r="A196" s="196"/>
      <c r="B196" s="188"/>
      <c r="C196" s="157"/>
      <c r="D196" s="157"/>
      <c r="E196" s="86"/>
      <c r="F196" s="45"/>
      <c r="G196" s="45"/>
      <c r="H196" s="45"/>
      <c r="I196" s="45"/>
      <c r="J196" s="45"/>
      <c r="K196" s="45"/>
      <c r="L196" s="45"/>
      <c r="M196" s="45"/>
      <c r="N196" s="45"/>
      <c r="O196" s="45"/>
      <c r="P196" s="45"/>
      <c r="Q196" s="45"/>
      <c r="R196" s="45"/>
      <c r="S196" s="45"/>
      <c r="T196" s="45"/>
    </row>
    <row r="197">
      <c r="A197" s="196"/>
      <c r="B197" s="188"/>
      <c r="C197" s="157"/>
      <c r="D197" s="157"/>
      <c r="E197" s="86"/>
      <c r="F197" s="45"/>
      <c r="G197" s="45"/>
      <c r="H197" s="45"/>
      <c r="I197" s="45"/>
      <c r="J197" s="45"/>
      <c r="K197" s="45"/>
      <c r="L197" s="45"/>
      <c r="M197" s="45"/>
      <c r="N197" s="45"/>
      <c r="O197" s="45"/>
      <c r="P197" s="45"/>
      <c r="Q197" s="45"/>
      <c r="R197" s="45"/>
      <c r="S197" s="45"/>
      <c r="T197" s="45"/>
    </row>
    <row r="198">
      <c r="A198" s="196"/>
      <c r="B198" s="188"/>
      <c r="C198" s="157"/>
      <c r="D198" s="157"/>
      <c r="E198" s="86"/>
      <c r="F198" s="45"/>
      <c r="G198" s="45"/>
      <c r="H198" s="45"/>
      <c r="I198" s="45"/>
      <c r="J198" s="45"/>
      <c r="K198" s="45"/>
      <c r="L198" s="45"/>
      <c r="M198" s="45"/>
      <c r="N198" s="45"/>
      <c r="O198" s="45"/>
      <c r="P198" s="45"/>
      <c r="Q198" s="45"/>
      <c r="R198" s="45"/>
      <c r="S198" s="45"/>
      <c r="T198" s="45"/>
    </row>
    <row r="199">
      <c r="A199" s="196"/>
      <c r="B199" s="188"/>
      <c r="C199" s="157"/>
      <c r="D199" s="157"/>
      <c r="E199" s="86"/>
      <c r="F199" s="45"/>
      <c r="G199" s="45"/>
      <c r="H199" s="45"/>
      <c r="I199" s="45"/>
      <c r="J199" s="45"/>
      <c r="K199" s="45"/>
      <c r="L199" s="45"/>
      <c r="M199" s="45"/>
      <c r="N199" s="45"/>
      <c r="O199" s="45"/>
      <c r="P199" s="45"/>
      <c r="Q199" s="45"/>
      <c r="R199" s="45"/>
      <c r="S199" s="45"/>
      <c r="T199" s="45"/>
    </row>
    <row r="200">
      <c r="A200" s="196"/>
      <c r="B200" s="188"/>
      <c r="C200" s="157"/>
      <c r="D200" s="157"/>
      <c r="E200" s="86"/>
      <c r="F200" s="45"/>
      <c r="G200" s="45"/>
      <c r="H200" s="45"/>
      <c r="I200" s="45"/>
      <c r="J200" s="45"/>
      <c r="K200" s="45"/>
      <c r="L200" s="45"/>
      <c r="M200" s="45"/>
      <c r="N200" s="45"/>
      <c r="O200" s="45"/>
      <c r="P200" s="45"/>
      <c r="Q200" s="45"/>
      <c r="R200" s="45"/>
      <c r="S200" s="45"/>
      <c r="T200" s="45"/>
    </row>
    <row r="201">
      <c r="A201" s="196"/>
      <c r="B201" s="188"/>
      <c r="C201" s="157"/>
      <c r="D201" s="157"/>
      <c r="E201" s="86"/>
      <c r="F201" s="45"/>
      <c r="G201" s="45"/>
      <c r="H201" s="45"/>
      <c r="I201" s="45"/>
      <c r="J201" s="45"/>
      <c r="K201" s="45"/>
      <c r="L201" s="45"/>
      <c r="M201" s="45"/>
      <c r="N201" s="45"/>
      <c r="O201" s="45"/>
      <c r="P201" s="45"/>
      <c r="Q201" s="45"/>
      <c r="R201" s="45"/>
      <c r="S201" s="45"/>
      <c r="T201" s="45"/>
    </row>
    <row r="202">
      <c r="A202" s="196"/>
      <c r="B202" s="188"/>
      <c r="C202" s="157"/>
      <c r="D202" s="157"/>
      <c r="E202" s="86"/>
      <c r="F202" s="45"/>
      <c r="G202" s="45"/>
      <c r="H202" s="45"/>
      <c r="I202" s="45"/>
      <c r="J202" s="45"/>
      <c r="K202" s="45"/>
      <c r="L202" s="45"/>
      <c r="M202" s="45"/>
      <c r="N202" s="45"/>
      <c r="O202" s="45"/>
      <c r="P202" s="45"/>
      <c r="Q202" s="45"/>
      <c r="R202" s="45"/>
      <c r="S202" s="45"/>
      <c r="T202" s="45"/>
    </row>
    <row r="203">
      <c r="A203" s="196"/>
      <c r="B203" s="188"/>
      <c r="C203" s="157"/>
      <c r="D203" s="157"/>
      <c r="E203" s="86"/>
      <c r="F203" s="45"/>
      <c r="G203" s="45"/>
      <c r="H203" s="45"/>
      <c r="I203" s="45"/>
      <c r="J203" s="45"/>
      <c r="K203" s="45"/>
      <c r="L203" s="45"/>
      <c r="M203" s="45"/>
      <c r="N203" s="45"/>
      <c r="O203" s="45"/>
      <c r="P203" s="45"/>
      <c r="Q203" s="45"/>
      <c r="R203" s="45"/>
      <c r="S203" s="45"/>
      <c r="T203" s="45"/>
    </row>
    <row r="204">
      <c r="A204" s="196"/>
      <c r="B204" s="188"/>
      <c r="C204" s="157"/>
      <c r="D204" s="157"/>
      <c r="E204" s="86"/>
      <c r="F204" s="45"/>
      <c r="G204" s="45"/>
      <c r="H204" s="45"/>
      <c r="I204" s="45"/>
      <c r="J204" s="45"/>
      <c r="K204" s="45"/>
      <c r="L204" s="45"/>
      <c r="M204" s="45"/>
      <c r="N204" s="45"/>
      <c r="O204" s="45"/>
      <c r="P204" s="45"/>
      <c r="Q204" s="45"/>
      <c r="R204" s="45"/>
      <c r="S204" s="45"/>
      <c r="T204" s="45"/>
    </row>
    <row r="205">
      <c r="A205" s="196"/>
      <c r="B205" s="188"/>
      <c r="C205" s="157"/>
      <c r="D205" s="157"/>
      <c r="E205" s="86"/>
      <c r="F205" s="45"/>
      <c r="G205" s="45"/>
      <c r="H205" s="45"/>
      <c r="I205" s="45"/>
      <c r="J205" s="45"/>
      <c r="K205" s="45"/>
      <c r="L205" s="45"/>
      <c r="M205" s="45"/>
      <c r="N205" s="45"/>
      <c r="O205" s="45"/>
      <c r="P205" s="45"/>
      <c r="Q205" s="45"/>
      <c r="R205" s="45"/>
      <c r="S205" s="45"/>
      <c r="T205" s="45"/>
    </row>
    <row r="206">
      <c r="A206" s="196"/>
      <c r="B206" s="188"/>
      <c r="C206" s="157"/>
      <c r="D206" s="157"/>
      <c r="E206" s="86"/>
      <c r="F206" s="45"/>
      <c r="G206" s="45"/>
      <c r="H206" s="45"/>
      <c r="I206" s="45"/>
      <c r="J206" s="45"/>
      <c r="K206" s="45"/>
      <c r="L206" s="45"/>
      <c r="M206" s="45"/>
      <c r="N206" s="45"/>
      <c r="O206" s="45"/>
      <c r="P206" s="45"/>
      <c r="Q206" s="45"/>
      <c r="R206" s="45"/>
      <c r="S206" s="45"/>
      <c r="T206" s="45"/>
    </row>
    <row r="207">
      <c r="A207" s="196"/>
      <c r="B207" s="188"/>
      <c r="C207" s="157"/>
      <c r="D207" s="157"/>
      <c r="E207" s="86"/>
      <c r="F207" s="45"/>
      <c r="G207" s="45"/>
      <c r="H207" s="45"/>
      <c r="I207" s="45"/>
      <c r="J207" s="45"/>
      <c r="K207" s="45"/>
      <c r="L207" s="45"/>
      <c r="M207" s="45"/>
      <c r="N207" s="45"/>
      <c r="O207" s="45"/>
      <c r="P207" s="45"/>
      <c r="Q207" s="45"/>
      <c r="R207" s="45"/>
      <c r="S207" s="45"/>
      <c r="T207" s="45"/>
    </row>
    <row r="208">
      <c r="A208" s="196"/>
      <c r="B208" s="188"/>
      <c r="C208" s="157"/>
      <c r="D208" s="157"/>
      <c r="E208" s="86"/>
      <c r="F208" s="45"/>
      <c r="G208" s="45"/>
      <c r="H208" s="45"/>
      <c r="I208" s="45"/>
      <c r="J208" s="45"/>
      <c r="K208" s="45"/>
      <c r="L208" s="45"/>
      <c r="M208" s="45"/>
      <c r="N208" s="45"/>
      <c r="O208" s="45"/>
      <c r="P208" s="45"/>
      <c r="Q208" s="45"/>
      <c r="R208" s="45"/>
      <c r="S208" s="45"/>
      <c r="T208" s="45"/>
    </row>
    <row r="209">
      <c r="A209" s="196"/>
      <c r="B209" s="188"/>
      <c r="C209" s="157"/>
      <c r="D209" s="157"/>
      <c r="E209" s="86"/>
      <c r="F209" s="45"/>
      <c r="G209" s="45"/>
      <c r="H209" s="45"/>
      <c r="I209" s="45"/>
      <c r="J209" s="45"/>
      <c r="K209" s="45"/>
      <c r="L209" s="45"/>
      <c r="M209" s="45"/>
      <c r="N209" s="45"/>
      <c r="O209" s="45"/>
      <c r="P209" s="45"/>
      <c r="Q209" s="45"/>
      <c r="R209" s="45"/>
      <c r="S209" s="45"/>
      <c r="T209" s="45"/>
    </row>
    <row r="210">
      <c r="A210" s="196"/>
      <c r="B210" s="188"/>
      <c r="C210" s="157"/>
      <c r="D210" s="157"/>
      <c r="E210" s="86"/>
      <c r="F210" s="45"/>
      <c r="G210" s="45"/>
      <c r="H210" s="45"/>
      <c r="I210" s="45"/>
      <c r="J210" s="45"/>
      <c r="K210" s="45"/>
      <c r="L210" s="45"/>
      <c r="M210" s="45"/>
      <c r="N210" s="45"/>
      <c r="O210" s="45"/>
      <c r="P210" s="45"/>
      <c r="Q210" s="45"/>
      <c r="R210" s="45"/>
      <c r="S210" s="45"/>
      <c r="T210" s="45"/>
    </row>
    <row r="211">
      <c r="A211" s="196"/>
      <c r="B211" s="188"/>
      <c r="C211" s="157"/>
      <c r="D211" s="157"/>
      <c r="E211" s="86"/>
      <c r="F211" s="45"/>
      <c r="G211" s="45"/>
      <c r="H211" s="45"/>
      <c r="I211" s="45"/>
      <c r="J211" s="45"/>
      <c r="K211" s="45"/>
      <c r="L211" s="45"/>
      <c r="M211" s="45"/>
      <c r="N211" s="45"/>
      <c r="O211" s="45"/>
      <c r="P211" s="45"/>
      <c r="Q211" s="45"/>
      <c r="R211" s="45"/>
      <c r="S211" s="45"/>
      <c r="T211" s="45"/>
    </row>
    <row r="212">
      <c r="A212" s="196"/>
      <c r="B212" s="188"/>
      <c r="C212" s="157"/>
      <c r="D212" s="157"/>
      <c r="E212" s="86"/>
      <c r="F212" s="45"/>
      <c r="G212" s="45"/>
      <c r="H212" s="45"/>
      <c r="I212" s="45"/>
      <c r="J212" s="45"/>
      <c r="K212" s="45"/>
      <c r="L212" s="45"/>
      <c r="M212" s="45"/>
      <c r="N212" s="45"/>
      <c r="O212" s="45"/>
      <c r="P212" s="45"/>
      <c r="Q212" s="45"/>
      <c r="R212" s="45"/>
      <c r="S212" s="45"/>
      <c r="T212" s="45"/>
    </row>
    <row r="213">
      <c r="A213" s="196"/>
      <c r="B213" s="188"/>
      <c r="C213" s="157"/>
      <c r="D213" s="157"/>
      <c r="E213" s="86"/>
      <c r="F213" s="45"/>
      <c r="G213" s="45"/>
      <c r="H213" s="45"/>
      <c r="I213" s="45"/>
      <c r="J213" s="45"/>
      <c r="K213" s="45"/>
      <c r="L213" s="45"/>
      <c r="M213" s="45"/>
      <c r="N213" s="45"/>
      <c r="O213" s="45"/>
      <c r="P213" s="45"/>
      <c r="Q213" s="45"/>
      <c r="R213" s="45"/>
      <c r="S213" s="45"/>
      <c r="T213" s="45"/>
    </row>
    <row r="214">
      <c r="A214" s="196"/>
      <c r="B214" s="188"/>
      <c r="C214" s="157"/>
      <c r="D214" s="157"/>
      <c r="E214" s="86"/>
      <c r="F214" s="45"/>
      <c r="G214" s="45"/>
      <c r="H214" s="45"/>
      <c r="I214" s="45"/>
      <c r="J214" s="45"/>
      <c r="K214" s="45"/>
      <c r="L214" s="45"/>
      <c r="M214" s="45"/>
      <c r="N214" s="45"/>
      <c r="O214" s="45"/>
      <c r="P214" s="45"/>
      <c r="Q214" s="45"/>
      <c r="R214" s="45"/>
      <c r="S214" s="45"/>
      <c r="T214" s="45"/>
    </row>
    <row r="215">
      <c r="A215" s="196"/>
      <c r="B215" s="188"/>
      <c r="C215" s="157"/>
      <c r="D215" s="157"/>
      <c r="E215" s="86"/>
      <c r="F215" s="45"/>
      <c r="G215" s="45"/>
      <c r="H215" s="45"/>
      <c r="I215" s="45"/>
      <c r="J215" s="45"/>
      <c r="K215" s="45"/>
      <c r="L215" s="45"/>
      <c r="M215" s="45"/>
      <c r="N215" s="45"/>
      <c r="O215" s="45"/>
      <c r="P215" s="45"/>
      <c r="Q215" s="45"/>
      <c r="R215" s="45"/>
      <c r="S215" s="45"/>
      <c r="T215" s="45"/>
    </row>
    <row r="216">
      <c r="A216" s="196"/>
      <c r="B216" s="188"/>
      <c r="C216" s="157"/>
      <c r="D216" s="157"/>
      <c r="E216" s="86"/>
      <c r="F216" s="45"/>
      <c r="G216" s="45"/>
      <c r="H216" s="45"/>
      <c r="I216" s="45"/>
      <c r="J216" s="45"/>
      <c r="K216" s="45"/>
      <c r="L216" s="45"/>
      <c r="M216" s="45"/>
      <c r="N216" s="45"/>
      <c r="O216" s="45"/>
      <c r="P216" s="45"/>
      <c r="Q216" s="45"/>
      <c r="R216" s="45"/>
      <c r="S216" s="45"/>
      <c r="T216" s="45"/>
    </row>
    <row r="217">
      <c r="A217" s="196"/>
      <c r="B217" s="188"/>
      <c r="C217" s="157"/>
      <c r="D217" s="157"/>
      <c r="E217" s="86"/>
      <c r="F217" s="45"/>
      <c r="G217" s="45"/>
      <c r="H217" s="45"/>
      <c r="I217" s="45"/>
      <c r="J217" s="45"/>
      <c r="K217" s="45"/>
      <c r="L217" s="45"/>
      <c r="M217" s="45"/>
      <c r="N217" s="45"/>
      <c r="O217" s="45"/>
      <c r="P217" s="45"/>
      <c r="Q217" s="45"/>
      <c r="R217" s="45"/>
      <c r="S217" s="45"/>
      <c r="T217" s="45"/>
    </row>
    <row r="218">
      <c r="A218" s="196"/>
      <c r="B218" s="188"/>
      <c r="C218" s="157"/>
      <c r="D218" s="157"/>
      <c r="E218" s="86"/>
      <c r="F218" s="45"/>
      <c r="G218" s="45"/>
      <c r="H218" s="45"/>
      <c r="I218" s="45"/>
      <c r="J218" s="45"/>
      <c r="K218" s="45"/>
      <c r="L218" s="45"/>
      <c r="M218" s="45"/>
      <c r="N218" s="45"/>
      <c r="O218" s="45"/>
      <c r="P218" s="45"/>
      <c r="Q218" s="45"/>
      <c r="R218" s="45"/>
      <c r="S218" s="45"/>
      <c r="T218" s="45"/>
    </row>
    <row r="219">
      <c r="A219" s="196"/>
      <c r="B219" s="188"/>
      <c r="C219" s="157"/>
      <c r="D219" s="157"/>
      <c r="E219" s="86"/>
      <c r="F219" s="45"/>
      <c r="G219" s="45"/>
      <c r="H219" s="45"/>
      <c r="I219" s="45"/>
      <c r="J219" s="45"/>
      <c r="K219" s="45"/>
      <c r="L219" s="45"/>
      <c r="M219" s="45"/>
      <c r="N219" s="45"/>
      <c r="O219" s="45"/>
      <c r="P219" s="45"/>
      <c r="Q219" s="45"/>
      <c r="R219" s="45"/>
      <c r="S219" s="45"/>
      <c r="T219" s="45"/>
    </row>
    <row r="220">
      <c r="A220" s="196"/>
      <c r="B220" s="188"/>
      <c r="C220" s="157"/>
      <c r="D220" s="157"/>
      <c r="E220" s="86"/>
      <c r="F220" s="45"/>
      <c r="G220" s="45"/>
      <c r="H220" s="45"/>
      <c r="I220" s="45"/>
      <c r="J220" s="45"/>
      <c r="K220" s="45"/>
      <c r="L220" s="45"/>
      <c r="M220" s="45"/>
      <c r="N220" s="45"/>
      <c r="O220" s="45"/>
      <c r="P220" s="45"/>
      <c r="Q220" s="45"/>
      <c r="R220" s="45"/>
      <c r="S220" s="45"/>
      <c r="T220" s="45"/>
    </row>
    <row r="221">
      <c r="A221" s="196"/>
      <c r="B221" s="188"/>
      <c r="C221" s="157"/>
      <c r="D221" s="157"/>
      <c r="E221" s="86"/>
      <c r="F221" s="45"/>
      <c r="G221" s="45"/>
      <c r="H221" s="45"/>
      <c r="I221" s="45"/>
      <c r="J221" s="45"/>
      <c r="K221" s="45"/>
      <c r="L221" s="45"/>
      <c r="M221" s="45"/>
      <c r="N221" s="45"/>
      <c r="O221" s="45"/>
      <c r="P221" s="45"/>
      <c r="Q221" s="45"/>
      <c r="R221" s="45"/>
      <c r="S221" s="45"/>
      <c r="T221" s="45"/>
    </row>
    <row r="222">
      <c r="A222" s="196"/>
      <c r="B222" s="188"/>
      <c r="C222" s="157"/>
      <c r="D222" s="157"/>
      <c r="E222" s="86"/>
      <c r="F222" s="45"/>
      <c r="G222" s="45"/>
      <c r="H222" s="45"/>
      <c r="I222" s="45"/>
      <c r="J222" s="45"/>
      <c r="K222" s="45"/>
      <c r="L222" s="45"/>
      <c r="M222" s="45"/>
      <c r="N222" s="45"/>
      <c r="O222" s="45"/>
      <c r="P222" s="45"/>
      <c r="Q222" s="45"/>
      <c r="R222" s="45"/>
      <c r="S222" s="45"/>
      <c r="T222" s="45"/>
    </row>
    <row r="223">
      <c r="A223" s="196"/>
      <c r="B223" s="188"/>
      <c r="C223" s="157"/>
      <c r="D223" s="157"/>
      <c r="E223" s="86"/>
      <c r="F223" s="45"/>
      <c r="G223" s="45"/>
      <c r="H223" s="45"/>
      <c r="I223" s="45"/>
      <c r="J223" s="45"/>
      <c r="K223" s="45"/>
      <c r="L223" s="45"/>
      <c r="M223" s="45"/>
      <c r="N223" s="45"/>
      <c r="O223" s="45"/>
      <c r="P223" s="45"/>
      <c r="Q223" s="45"/>
      <c r="R223" s="45"/>
      <c r="S223" s="45"/>
      <c r="T223" s="45"/>
    </row>
    <row r="224">
      <c r="A224" s="196"/>
      <c r="B224" s="188"/>
      <c r="C224" s="157"/>
      <c r="D224" s="157"/>
      <c r="E224" s="86"/>
      <c r="F224" s="45"/>
      <c r="G224" s="45"/>
      <c r="H224" s="45"/>
      <c r="I224" s="45"/>
      <c r="J224" s="45"/>
      <c r="K224" s="45"/>
      <c r="L224" s="45"/>
      <c r="M224" s="45"/>
      <c r="N224" s="45"/>
      <c r="O224" s="45"/>
      <c r="P224" s="45"/>
      <c r="Q224" s="45"/>
      <c r="R224" s="45"/>
      <c r="S224" s="45"/>
      <c r="T224" s="45"/>
    </row>
    <row r="225">
      <c r="A225" s="196"/>
      <c r="B225" s="188"/>
      <c r="C225" s="157"/>
      <c r="D225" s="157"/>
      <c r="E225" s="86"/>
      <c r="F225" s="45"/>
      <c r="G225" s="45"/>
      <c r="H225" s="45"/>
      <c r="I225" s="45"/>
      <c r="J225" s="45"/>
      <c r="K225" s="45"/>
      <c r="L225" s="45"/>
      <c r="M225" s="45"/>
      <c r="N225" s="45"/>
      <c r="O225" s="45"/>
      <c r="P225" s="45"/>
      <c r="Q225" s="45"/>
      <c r="R225" s="45"/>
      <c r="S225" s="45"/>
      <c r="T225" s="45"/>
    </row>
    <row r="226">
      <c r="A226" s="196"/>
      <c r="B226" s="188"/>
      <c r="C226" s="157"/>
      <c r="D226" s="157"/>
      <c r="E226" s="86"/>
      <c r="F226" s="45"/>
      <c r="G226" s="45"/>
      <c r="H226" s="45"/>
      <c r="I226" s="45"/>
      <c r="J226" s="45"/>
      <c r="K226" s="45"/>
      <c r="L226" s="45"/>
      <c r="M226" s="45"/>
      <c r="N226" s="45"/>
      <c r="O226" s="45"/>
      <c r="P226" s="45"/>
      <c r="Q226" s="45"/>
      <c r="R226" s="45"/>
      <c r="S226" s="45"/>
      <c r="T226" s="45"/>
    </row>
    <row r="227">
      <c r="A227" s="196"/>
      <c r="B227" s="188"/>
      <c r="C227" s="157"/>
      <c r="D227" s="157"/>
      <c r="E227" s="86"/>
      <c r="F227" s="45"/>
      <c r="G227" s="45"/>
      <c r="H227" s="45"/>
      <c r="I227" s="45"/>
      <c r="J227" s="45"/>
      <c r="K227" s="45"/>
      <c r="L227" s="45"/>
      <c r="M227" s="45"/>
      <c r="N227" s="45"/>
      <c r="O227" s="45"/>
      <c r="P227" s="45"/>
      <c r="Q227" s="45"/>
      <c r="R227" s="45"/>
      <c r="S227" s="45"/>
      <c r="T227" s="45"/>
    </row>
    <row r="228">
      <c r="A228" s="196"/>
      <c r="B228" s="188"/>
      <c r="C228" s="157"/>
      <c r="D228" s="157"/>
      <c r="E228" s="86"/>
      <c r="F228" s="45"/>
      <c r="G228" s="45"/>
      <c r="H228" s="45"/>
      <c r="I228" s="45"/>
      <c r="J228" s="45"/>
      <c r="K228" s="45"/>
      <c r="L228" s="45"/>
      <c r="M228" s="45"/>
      <c r="N228" s="45"/>
      <c r="O228" s="45"/>
      <c r="P228" s="45"/>
      <c r="Q228" s="45"/>
      <c r="R228" s="45"/>
      <c r="S228" s="45"/>
      <c r="T228" s="45"/>
    </row>
    <row r="229">
      <c r="A229" s="196"/>
      <c r="B229" s="188"/>
      <c r="C229" s="157"/>
      <c r="D229" s="157"/>
      <c r="E229" s="86"/>
      <c r="F229" s="45"/>
      <c r="G229" s="45"/>
      <c r="H229" s="45"/>
      <c r="I229" s="45"/>
      <c r="J229" s="45"/>
      <c r="K229" s="45"/>
      <c r="L229" s="45"/>
      <c r="M229" s="45"/>
      <c r="N229" s="45"/>
      <c r="O229" s="45"/>
      <c r="P229" s="45"/>
      <c r="Q229" s="45"/>
      <c r="R229" s="45"/>
      <c r="S229" s="45"/>
      <c r="T229" s="45"/>
    </row>
    <row r="230">
      <c r="A230" s="196"/>
      <c r="B230" s="188"/>
      <c r="C230" s="157"/>
      <c r="D230" s="157"/>
      <c r="E230" s="86"/>
      <c r="F230" s="45"/>
      <c r="G230" s="45"/>
      <c r="H230" s="45"/>
      <c r="I230" s="45"/>
      <c r="J230" s="45"/>
      <c r="K230" s="45"/>
      <c r="L230" s="45"/>
      <c r="M230" s="45"/>
      <c r="N230" s="45"/>
      <c r="O230" s="45"/>
      <c r="P230" s="45"/>
      <c r="Q230" s="45"/>
      <c r="R230" s="45"/>
      <c r="S230" s="45"/>
      <c r="T230" s="45"/>
    </row>
    <row r="231">
      <c r="A231" s="196"/>
      <c r="B231" s="188"/>
      <c r="C231" s="157"/>
      <c r="D231" s="157"/>
      <c r="E231" s="86"/>
      <c r="F231" s="45"/>
      <c r="G231" s="45"/>
      <c r="H231" s="45"/>
      <c r="I231" s="45"/>
      <c r="J231" s="45"/>
      <c r="K231" s="45"/>
      <c r="L231" s="45"/>
      <c r="M231" s="45"/>
      <c r="N231" s="45"/>
      <c r="O231" s="45"/>
      <c r="P231" s="45"/>
      <c r="Q231" s="45"/>
      <c r="R231" s="45"/>
      <c r="S231" s="45"/>
      <c r="T231" s="45"/>
    </row>
    <row r="232">
      <c r="A232" s="196"/>
      <c r="B232" s="188"/>
      <c r="C232" s="157"/>
      <c r="D232" s="157"/>
      <c r="E232" s="86"/>
      <c r="F232" s="45"/>
      <c r="G232" s="45"/>
      <c r="H232" s="45"/>
      <c r="I232" s="45"/>
      <c r="J232" s="45"/>
      <c r="K232" s="45"/>
      <c r="L232" s="45"/>
      <c r="M232" s="45"/>
      <c r="N232" s="45"/>
      <c r="O232" s="45"/>
      <c r="P232" s="45"/>
      <c r="Q232" s="45"/>
      <c r="R232" s="45"/>
      <c r="S232" s="45"/>
      <c r="T232" s="45"/>
    </row>
    <row r="233">
      <c r="A233" s="196"/>
      <c r="B233" s="188"/>
      <c r="C233" s="157"/>
      <c r="D233" s="157"/>
      <c r="E233" s="86"/>
      <c r="F233" s="45"/>
      <c r="G233" s="45"/>
      <c r="H233" s="45"/>
      <c r="I233" s="45"/>
      <c r="J233" s="45"/>
      <c r="K233" s="45"/>
      <c r="L233" s="45"/>
      <c r="M233" s="45"/>
      <c r="N233" s="45"/>
      <c r="O233" s="45"/>
      <c r="P233" s="45"/>
      <c r="Q233" s="45"/>
      <c r="R233" s="45"/>
      <c r="S233" s="45"/>
      <c r="T233" s="45"/>
    </row>
    <row r="234">
      <c r="A234" s="196"/>
      <c r="B234" s="188"/>
      <c r="C234" s="157"/>
      <c r="D234" s="157"/>
      <c r="E234" s="86"/>
      <c r="F234" s="45"/>
      <c r="G234" s="45"/>
      <c r="H234" s="45"/>
      <c r="I234" s="45"/>
      <c r="J234" s="45"/>
      <c r="K234" s="45"/>
      <c r="L234" s="45"/>
      <c r="M234" s="45"/>
      <c r="N234" s="45"/>
      <c r="O234" s="45"/>
      <c r="P234" s="45"/>
      <c r="Q234" s="45"/>
      <c r="R234" s="45"/>
      <c r="S234" s="45"/>
      <c r="T234" s="45"/>
    </row>
    <row r="235">
      <c r="A235" s="196"/>
      <c r="B235" s="188"/>
      <c r="C235" s="157"/>
      <c r="D235" s="157"/>
      <c r="E235" s="86"/>
      <c r="F235" s="45"/>
      <c r="G235" s="45"/>
      <c r="H235" s="45"/>
      <c r="I235" s="45"/>
      <c r="J235" s="45"/>
      <c r="K235" s="45"/>
      <c r="L235" s="45"/>
      <c r="M235" s="45"/>
      <c r="N235" s="45"/>
      <c r="O235" s="45"/>
      <c r="P235" s="45"/>
      <c r="Q235" s="45"/>
      <c r="R235" s="45"/>
      <c r="S235" s="45"/>
      <c r="T235" s="45"/>
    </row>
    <row r="236">
      <c r="A236" s="196"/>
      <c r="B236" s="188"/>
      <c r="C236" s="157"/>
      <c r="D236" s="157"/>
      <c r="E236" s="86"/>
      <c r="F236" s="45"/>
      <c r="G236" s="45"/>
      <c r="H236" s="45"/>
      <c r="I236" s="45"/>
      <c r="J236" s="45"/>
      <c r="K236" s="45"/>
      <c r="L236" s="45"/>
      <c r="M236" s="45"/>
      <c r="N236" s="45"/>
      <c r="O236" s="45"/>
      <c r="P236" s="45"/>
      <c r="Q236" s="45"/>
      <c r="R236" s="45"/>
      <c r="S236" s="45"/>
      <c r="T236" s="45"/>
    </row>
    <row r="237">
      <c r="A237" s="196"/>
      <c r="B237" s="188"/>
      <c r="C237" s="157"/>
      <c r="D237" s="157"/>
      <c r="E237" s="86"/>
      <c r="F237" s="45"/>
      <c r="G237" s="45"/>
      <c r="H237" s="45"/>
      <c r="I237" s="45"/>
      <c r="J237" s="45"/>
      <c r="K237" s="45"/>
      <c r="L237" s="45"/>
      <c r="M237" s="45"/>
      <c r="N237" s="45"/>
      <c r="O237" s="45"/>
      <c r="P237" s="45"/>
      <c r="Q237" s="45"/>
      <c r="R237" s="45"/>
      <c r="S237" s="45"/>
      <c r="T237" s="45"/>
    </row>
    <row r="238">
      <c r="A238" s="196"/>
      <c r="B238" s="188"/>
      <c r="C238" s="157"/>
      <c r="D238" s="157"/>
      <c r="E238" s="86"/>
      <c r="F238" s="45"/>
      <c r="G238" s="45"/>
      <c r="H238" s="45"/>
      <c r="I238" s="45"/>
      <c r="J238" s="45"/>
      <c r="K238" s="45"/>
      <c r="L238" s="45"/>
      <c r="M238" s="45"/>
      <c r="N238" s="45"/>
      <c r="O238" s="45"/>
      <c r="P238" s="45"/>
      <c r="Q238" s="45"/>
      <c r="R238" s="45"/>
      <c r="S238" s="45"/>
      <c r="T238" s="45"/>
    </row>
    <row r="239">
      <c r="A239" s="196"/>
      <c r="B239" s="188"/>
      <c r="C239" s="157"/>
      <c r="D239" s="157"/>
      <c r="E239" s="86"/>
      <c r="F239" s="45"/>
      <c r="G239" s="45"/>
      <c r="H239" s="45"/>
      <c r="I239" s="45"/>
      <c r="J239" s="45"/>
      <c r="K239" s="45"/>
      <c r="L239" s="45"/>
      <c r="M239" s="45"/>
      <c r="N239" s="45"/>
      <c r="O239" s="45"/>
      <c r="P239" s="45"/>
      <c r="Q239" s="45"/>
      <c r="R239" s="45"/>
      <c r="S239" s="45"/>
      <c r="T239" s="45"/>
    </row>
    <row r="240">
      <c r="A240" s="196"/>
      <c r="B240" s="188"/>
      <c r="C240" s="157"/>
      <c r="D240" s="157"/>
      <c r="E240" s="86"/>
      <c r="F240" s="45"/>
      <c r="G240" s="45"/>
      <c r="H240" s="45"/>
      <c r="I240" s="45"/>
      <c r="J240" s="45"/>
      <c r="K240" s="45"/>
      <c r="L240" s="45"/>
      <c r="M240" s="45"/>
      <c r="N240" s="45"/>
      <c r="O240" s="45"/>
      <c r="P240" s="45"/>
      <c r="Q240" s="45"/>
      <c r="R240" s="45"/>
      <c r="S240" s="45"/>
      <c r="T240" s="45"/>
    </row>
    <row r="241">
      <c r="A241" s="196"/>
      <c r="B241" s="188"/>
      <c r="C241" s="157"/>
      <c r="D241" s="157"/>
      <c r="E241" s="86"/>
      <c r="F241" s="45"/>
      <c r="G241" s="45"/>
      <c r="H241" s="45"/>
      <c r="I241" s="45"/>
      <c r="J241" s="45"/>
      <c r="K241" s="45"/>
      <c r="L241" s="45"/>
      <c r="M241" s="45"/>
      <c r="N241" s="45"/>
      <c r="O241" s="45"/>
      <c r="P241" s="45"/>
      <c r="Q241" s="45"/>
      <c r="R241" s="45"/>
      <c r="S241" s="45"/>
      <c r="T241" s="45"/>
    </row>
    <row r="242">
      <c r="A242" s="196"/>
      <c r="B242" s="188"/>
      <c r="C242" s="157"/>
      <c r="D242" s="157"/>
      <c r="E242" s="86"/>
      <c r="F242" s="45"/>
      <c r="G242" s="45"/>
      <c r="H242" s="45"/>
      <c r="I242" s="45"/>
      <c r="J242" s="45"/>
      <c r="K242" s="45"/>
      <c r="L242" s="45"/>
      <c r="M242" s="45"/>
      <c r="N242" s="45"/>
      <c r="O242" s="45"/>
      <c r="P242" s="45"/>
      <c r="Q242" s="45"/>
      <c r="R242" s="45"/>
      <c r="S242" s="45"/>
      <c r="T242" s="45"/>
    </row>
    <row r="243">
      <c r="A243" s="196"/>
      <c r="B243" s="188"/>
      <c r="C243" s="157"/>
      <c r="D243" s="157"/>
      <c r="E243" s="86"/>
      <c r="F243" s="45"/>
      <c r="G243" s="45"/>
      <c r="H243" s="45"/>
      <c r="I243" s="45"/>
      <c r="J243" s="45"/>
      <c r="K243" s="45"/>
      <c r="L243" s="45"/>
      <c r="M243" s="45"/>
      <c r="N243" s="45"/>
      <c r="O243" s="45"/>
      <c r="P243" s="45"/>
      <c r="Q243" s="45"/>
      <c r="R243" s="45"/>
      <c r="S243" s="45"/>
      <c r="T243" s="45"/>
    </row>
    <row r="244">
      <c r="A244" s="196"/>
      <c r="B244" s="188"/>
      <c r="C244" s="157"/>
      <c r="D244" s="157"/>
      <c r="E244" s="86"/>
      <c r="F244" s="45"/>
      <c r="G244" s="45"/>
      <c r="H244" s="45"/>
      <c r="I244" s="45"/>
      <c r="J244" s="45"/>
      <c r="K244" s="45"/>
      <c r="L244" s="45"/>
      <c r="M244" s="45"/>
      <c r="N244" s="45"/>
      <c r="O244" s="45"/>
      <c r="P244" s="45"/>
      <c r="Q244" s="45"/>
      <c r="R244" s="45"/>
      <c r="S244" s="45"/>
      <c r="T244" s="45"/>
    </row>
    <row r="245">
      <c r="A245" s="196"/>
      <c r="B245" s="188"/>
      <c r="C245" s="157"/>
      <c r="D245" s="157"/>
      <c r="E245" s="86"/>
      <c r="F245" s="45"/>
      <c r="G245" s="45"/>
      <c r="H245" s="45"/>
      <c r="I245" s="45"/>
      <c r="J245" s="45"/>
      <c r="K245" s="45"/>
      <c r="L245" s="45"/>
      <c r="M245" s="45"/>
      <c r="N245" s="45"/>
      <c r="O245" s="45"/>
      <c r="P245" s="45"/>
      <c r="Q245" s="45"/>
      <c r="R245" s="45"/>
      <c r="S245" s="45"/>
      <c r="T245" s="45"/>
    </row>
    <row r="246">
      <c r="A246" s="196"/>
      <c r="B246" s="188"/>
      <c r="C246" s="157"/>
      <c r="D246" s="157"/>
      <c r="E246" s="86"/>
      <c r="F246" s="45"/>
      <c r="G246" s="45"/>
      <c r="H246" s="45"/>
      <c r="I246" s="45"/>
      <c r="J246" s="45"/>
      <c r="K246" s="45"/>
      <c r="L246" s="45"/>
      <c r="M246" s="45"/>
      <c r="N246" s="45"/>
      <c r="O246" s="45"/>
      <c r="P246" s="45"/>
      <c r="Q246" s="45"/>
      <c r="R246" s="45"/>
      <c r="S246" s="45"/>
      <c r="T246" s="45"/>
    </row>
    <row r="247">
      <c r="A247" s="196"/>
      <c r="B247" s="188"/>
      <c r="C247" s="157"/>
      <c r="D247" s="157"/>
      <c r="E247" s="86"/>
      <c r="F247" s="45"/>
      <c r="G247" s="45"/>
      <c r="H247" s="45"/>
      <c r="I247" s="45"/>
      <c r="J247" s="45"/>
      <c r="K247" s="45"/>
      <c r="L247" s="45"/>
      <c r="M247" s="45"/>
      <c r="N247" s="45"/>
      <c r="O247" s="45"/>
      <c r="P247" s="45"/>
      <c r="Q247" s="45"/>
      <c r="R247" s="45"/>
      <c r="S247" s="45"/>
      <c r="T247" s="45"/>
    </row>
    <row r="248">
      <c r="A248" s="196"/>
      <c r="B248" s="188"/>
      <c r="C248" s="157"/>
      <c r="D248" s="157"/>
      <c r="E248" s="86"/>
      <c r="F248" s="45"/>
      <c r="G248" s="45"/>
      <c r="H248" s="45"/>
      <c r="I248" s="45"/>
      <c r="J248" s="45"/>
      <c r="K248" s="45"/>
      <c r="L248" s="45"/>
      <c r="M248" s="45"/>
      <c r="N248" s="45"/>
      <c r="O248" s="45"/>
      <c r="P248" s="45"/>
      <c r="Q248" s="45"/>
      <c r="R248" s="45"/>
      <c r="S248" s="45"/>
      <c r="T248" s="45"/>
    </row>
    <row r="249">
      <c r="A249" s="196"/>
      <c r="B249" s="188"/>
      <c r="C249" s="157"/>
      <c r="D249" s="157"/>
      <c r="E249" s="86"/>
      <c r="F249" s="45"/>
      <c r="G249" s="45"/>
      <c r="H249" s="45"/>
      <c r="I249" s="45"/>
      <c r="J249" s="45"/>
      <c r="K249" s="45"/>
      <c r="L249" s="45"/>
      <c r="M249" s="45"/>
      <c r="N249" s="45"/>
      <c r="O249" s="45"/>
      <c r="P249" s="45"/>
      <c r="Q249" s="45"/>
      <c r="R249" s="45"/>
      <c r="S249" s="45"/>
      <c r="T249" s="45"/>
    </row>
    <row r="250">
      <c r="A250" s="196"/>
      <c r="B250" s="188"/>
      <c r="C250" s="157"/>
      <c r="D250" s="157"/>
      <c r="E250" s="86"/>
      <c r="F250" s="45"/>
      <c r="G250" s="45"/>
      <c r="H250" s="45"/>
      <c r="I250" s="45"/>
      <c r="J250" s="45"/>
      <c r="K250" s="45"/>
      <c r="L250" s="45"/>
      <c r="M250" s="45"/>
      <c r="N250" s="45"/>
      <c r="O250" s="45"/>
      <c r="P250" s="45"/>
      <c r="Q250" s="45"/>
      <c r="R250" s="45"/>
      <c r="S250" s="45"/>
      <c r="T250" s="45"/>
    </row>
    <row r="251">
      <c r="A251" s="196"/>
      <c r="B251" s="188"/>
      <c r="C251" s="157"/>
      <c r="D251" s="157"/>
      <c r="E251" s="86"/>
      <c r="F251" s="45"/>
      <c r="G251" s="45"/>
      <c r="H251" s="45"/>
      <c r="I251" s="45"/>
      <c r="J251" s="45"/>
      <c r="K251" s="45"/>
      <c r="L251" s="45"/>
      <c r="M251" s="45"/>
      <c r="N251" s="45"/>
      <c r="O251" s="45"/>
      <c r="P251" s="45"/>
      <c r="Q251" s="45"/>
      <c r="R251" s="45"/>
      <c r="S251" s="45"/>
      <c r="T251" s="45"/>
    </row>
    <row r="252">
      <c r="A252" s="196"/>
      <c r="B252" s="188"/>
      <c r="C252" s="157"/>
      <c r="D252" s="157"/>
      <c r="E252" s="86"/>
      <c r="F252" s="45"/>
      <c r="G252" s="45"/>
      <c r="H252" s="45"/>
      <c r="I252" s="45"/>
      <c r="J252" s="45"/>
      <c r="K252" s="45"/>
      <c r="L252" s="45"/>
      <c r="M252" s="45"/>
      <c r="N252" s="45"/>
      <c r="O252" s="45"/>
      <c r="P252" s="45"/>
      <c r="Q252" s="45"/>
      <c r="R252" s="45"/>
      <c r="S252" s="45"/>
      <c r="T252" s="45"/>
    </row>
    <row r="253">
      <c r="A253" s="196"/>
      <c r="B253" s="188"/>
      <c r="C253" s="157"/>
      <c r="D253" s="157"/>
      <c r="E253" s="86"/>
      <c r="F253" s="45"/>
      <c r="G253" s="45"/>
      <c r="H253" s="45"/>
      <c r="I253" s="45"/>
      <c r="J253" s="45"/>
      <c r="K253" s="45"/>
      <c r="L253" s="45"/>
      <c r="M253" s="45"/>
      <c r="N253" s="45"/>
      <c r="O253" s="45"/>
      <c r="P253" s="45"/>
      <c r="Q253" s="45"/>
      <c r="R253" s="45"/>
      <c r="S253" s="45"/>
      <c r="T253" s="45"/>
    </row>
    <row r="254">
      <c r="A254" s="196"/>
      <c r="B254" s="188"/>
      <c r="C254" s="157"/>
      <c r="D254" s="157"/>
      <c r="E254" s="86"/>
      <c r="F254" s="45"/>
      <c r="G254" s="45"/>
      <c r="H254" s="45"/>
      <c r="I254" s="45"/>
      <c r="J254" s="45"/>
      <c r="K254" s="45"/>
      <c r="L254" s="45"/>
      <c r="M254" s="45"/>
      <c r="N254" s="45"/>
      <c r="O254" s="45"/>
      <c r="P254" s="45"/>
      <c r="Q254" s="45"/>
      <c r="R254" s="45"/>
      <c r="S254" s="45"/>
      <c r="T254" s="45"/>
    </row>
    <row r="255">
      <c r="A255" s="196"/>
      <c r="B255" s="188"/>
      <c r="C255" s="157"/>
      <c r="D255" s="157"/>
      <c r="E255" s="86"/>
      <c r="F255" s="45"/>
      <c r="G255" s="45"/>
      <c r="H255" s="45"/>
      <c r="I255" s="45"/>
      <c r="J255" s="45"/>
      <c r="K255" s="45"/>
      <c r="L255" s="45"/>
      <c r="M255" s="45"/>
      <c r="N255" s="45"/>
      <c r="O255" s="45"/>
      <c r="P255" s="45"/>
      <c r="Q255" s="45"/>
      <c r="R255" s="45"/>
      <c r="S255" s="45"/>
      <c r="T255" s="45"/>
    </row>
    <row r="256">
      <c r="A256" s="196"/>
      <c r="B256" s="188"/>
      <c r="C256" s="157"/>
      <c r="D256" s="157"/>
      <c r="E256" s="86"/>
      <c r="F256" s="45"/>
      <c r="G256" s="45"/>
      <c r="H256" s="45"/>
      <c r="I256" s="45"/>
      <c r="J256" s="45"/>
      <c r="K256" s="45"/>
      <c r="L256" s="45"/>
      <c r="M256" s="45"/>
      <c r="N256" s="45"/>
      <c r="O256" s="45"/>
      <c r="P256" s="45"/>
      <c r="Q256" s="45"/>
      <c r="R256" s="45"/>
      <c r="S256" s="45"/>
      <c r="T256" s="45"/>
    </row>
    <row r="257">
      <c r="A257" s="196"/>
      <c r="B257" s="188"/>
      <c r="C257" s="157"/>
      <c r="D257" s="157"/>
      <c r="E257" s="86"/>
      <c r="F257" s="45"/>
      <c r="G257" s="45"/>
      <c r="H257" s="45"/>
      <c r="I257" s="45"/>
      <c r="J257" s="45"/>
      <c r="K257" s="45"/>
      <c r="L257" s="45"/>
      <c r="M257" s="45"/>
      <c r="N257" s="45"/>
      <c r="O257" s="45"/>
      <c r="P257" s="45"/>
      <c r="Q257" s="45"/>
      <c r="R257" s="45"/>
      <c r="S257" s="45"/>
      <c r="T257" s="45"/>
    </row>
    <row r="258">
      <c r="A258" s="196"/>
      <c r="B258" s="188"/>
      <c r="C258" s="157"/>
      <c r="D258" s="157"/>
      <c r="E258" s="86"/>
      <c r="F258" s="45"/>
      <c r="G258" s="45"/>
      <c r="H258" s="45"/>
      <c r="I258" s="45"/>
      <c r="J258" s="45"/>
      <c r="K258" s="45"/>
      <c r="L258" s="45"/>
      <c r="M258" s="45"/>
      <c r="N258" s="45"/>
      <c r="O258" s="45"/>
      <c r="P258" s="45"/>
      <c r="Q258" s="45"/>
      <c r="R258" s="45"/>
      <c r="S258" s="45"/>
      <c r="T258" s="45"/>
    </row>
    <row r="259">
      <c r="A259" s="196"/>
      <c r="B259" s="188"/>
      <c r="C259" s="157"/>
      <c r="D259" s="157"/>
      <c r="E259" s="86"/>
      <c r="F259" s="45"/>
      <c r="G259" s="45"/>
      <c r="H259" s="45"/>
      <c r="I259" s="45"/>
      <c r="J259" s="45"/>
      <c r="K259" s="45"/>
      <c r="L259" s="45"/>
      <c r="M259" s="45"/>
      <c r="N259" s="45"/>
      <c r="O259" s="45"/>
      <c r="P259" s="45"/>
      <c r="Q259" s="45"/>
      <c r="R259" s="45"/>
      <c r="S259" s="45"/>
      <c r="T259" s="45"/>
    </row>
    <row r="260">
      <c r="A260" s="196"/>
      <c r="B260" s="188"/>
      <c r="C260" s="157"/>
      <c r="D260" s="157"/>
      <c r="E260" s="86"/>
      <c r="F260" s="45"/>
      <c r="G260" s="45"/>
      <c r="H260" s="45"/>
      <c r="I260" s="45"/>
      <c r="J260" s="45"/>
      <c r="K260" s="45"/>
      <c r="L260" s="45"/>
      <c r="M260" s="45"/>
      <c r="N260" s="45"/>
      <c r="O260" s="45"/>
      <c r="P260" s="45"/>
      <c r="Q260" s="45"/>
      <c r="R260" s="45"/>
      <c r="S260" s="45"/>
      <c r="T260" s="45"/>
    </row>
    <row r="261">
      <c r="A261" s="196"/>
      <c r="B261" s="188"/>
      <c r="C261" s="157"/>
      <c r="D261" s="157"/>
      <c r="E261" s="86"/>
      <c r="F261" s="45"/>
      <c r="G261" s="45"/>
      <c r="H261" s="45"/>
      <c r="I261" s="45"/>
      <c r="J261" s="45"/>
      <c r="K261" s="45"/>
      <c r="L261" s="45"/>
      <c r="M261" s="45"/>
      <c r="N261" s="45"/>
      <c r="O261" s="45"/>
      <c r="P261" s="45"/>
      <c r="Q261" s="45"/>
      <c r="R261" s="45"/>
      <c r="S261" s="45"/>
      <c r="T261" s="45"/>
    </row>
    <row r="262">
      <c r="A262" s="196"/>
      <c r="B262" s="188"/>
      <c r="C262" s="157"/>
      <c r="D262" s="157"/>
      <c r="E262" s="86"/>
      <c r="F262" s="45"/>
      <c r="G262" s="45"/>
      <c r="H262" s="45"/>
      <c r="I262" s="45"/>
      <c r="J262" s="45"/>
      <c r="K262" s="45"/>
      <c r="L262" s="45"/>
      <c r="M262" s="45"/>
      <c r="N262" s="45"/>
      <c r="O262" s="45"/>
      <c r="P262" s="45"/>
      <c r="Q262" s="45"/>
      <c r="R262" s="45"/>
      <c r="S262" s="45"/>
      <c r="T262" s="45"/>
    </row>
    <row r="263">
      <c r="A263" s="196"/>
      <c r="B263" s="188"/>
      <c r="C263" s="157"/>
      <c r="D263" s="157"/>
      <c r="E263" s="86"/>
      <c r="F263" s="45"/>
      <c r="G263" s="45"/>
      <c r="H263" s="45"/>
      <c r="I263" s="45"/>
      <c r="J263" s="45"/>
      <c r="K263" s="45"/>
      <c r="L263" s="45"/>
      <c r="M263" s="45"/>
      <c r="N263" s="45"/>
      <c r="O263" s="45"/>
      <c r="P263" s="45"/>
      <c r="Q263" s="45"/>
      <c r="R263" s="45"/>
      <c r="S263" s="45"/>
      <c r="T263" s="45"/>
    </row>
    <row r="264">
      <c r="A264" s="196"/>
      <c r="B264" s="188"/>
      <c r="C264" s="157"/>
      <c r="D264" s="157"/>
      <c r="E264" s="86"/>
      <c r="F264" s="45"/>
      <c r="G264" s="45"/>
      <c r="H264" s="45"/>
      <c r="I264" s="45"/>
      <c r="J264" s="45"/>
      <c r="K264" s="45"/>
      <c r="L264" s="45"/>
      <c r="M264" s="45"/>
      <c r="N264" s="45"/>
      <c r="O264" s="45"/>
      <c r="P264" s="45"/>
      <c r="Q264" s="45"/>
      <c r="R264" s="45"/>
      <c r="S264" s="45"/>
      <c r="T264" s="45"/>
    </row>
    <row r="265">
      <c r="A265" s="196"/>
      <c r="B265" s="188"/>
      <c r="C265" s="157"/>
      <c r="D265" s="157"/>
      <c r="E265" s="86"/>
      <c r="F265" s="45"/>
      <c r="G265" s="45"/>
      <c r="H265" s="45"/>
      <c r="I265" s="45"/>
      <c r="J265" s="45"/>
      <c r="K265" s="45"/>
      <c r="L265" s="45"/>
      <c r="M265" s="45"/>
      <c r="N265" s="45"/>
      <c r="O265" s="45"/>
      <c r="P265" s="45"/>
      <c r="Q265" s="45"/>
      <c r="R265" s="45"/>
      <c r="S265" s="45"/>
      <c r="T265" s="45"/>
    </row>
    <row r="266">
      <c r="A266" s="196"/>
      <c r="B266" s="188"/>
      <c r="C266" s="157"/>
      <c r="D266" s="157"/>
      <c r="E266" s="86"/>
      <c r="F266" s="45"/>
      <c r="G266" s="45"/>
      <c r="H266" s="45"/>
      <c r="I266" s="45"/>
      <c r="J266" s="45"/>
      <c r="K266" s="45"/>
      <c r="L266" s="45"/>
      <c r="M266" s="45"/>
      <c r="N266" s="45"/>
      <c r="O266" s="45"/>
      <c r="P266" s="45"/>
      <c r="Q266" s="45"/>
      <c r="R266" s="45"/>
      <c r="S266" s="45"/>
      <c r="T266" s="45"/>
    </row>
    <row r="267">
      <c r="A267" s="196"/>
      <c r="B267" s="188"/>
      <c r="C267" s="157"/>
      <c r="D267" s="157"/>
      <c r="E267" s="86"/>
      <c r="F267" s="45"/>
      <c r="G267" s="45"/>
      <c r="H267" s="45"/>
      <c r="I267" s="45"/>
      <c r="J267" s="45"/>
      <c r="K267" s="45"/>
      <c r="L267" s="45"/>
      <c r="M267" s="45"/>
      <c r="N267" s="45"/>
      <c r="O267" s="45"/>
      <c r="P267" s="45"/>
      <c r="Q267" s="45"/>
      <c r="R267" s="45"/>
      <c r="S267" s="45"/>
      <c r="T267" s="45"/>
    </row>
    <row r="268">
      <c r="A268" s="196"/>
      <c r="B268" s="188"/>
      <c r="C268" s="157"/>
      <c r="D268" s="157"/>
      <c r="E268" s="86"/>
      <c r="F268" s="45"/>
      <c r="G268" s="45"/>
      <c r="H268" s="45"/>
      <c r="I268" s="45"/>
      <c r="J268" s="45"/>
      <c r="K268" s="45"/>
      <c r="L268" s="45"/>
      <c r="M268" s="45"/>
      <c r="N268" s="45"/>
      <c r="O268" s="45"/>
      <c r="P268" s="45"/>
      <c r="Q268" s="45"/>
      <c r="R268" s="45"/>
      <c r="S268" s="45"/>
      <c r="T268" s="45"/>
    </row>
    <row r="269">
      <c r="A269" s="196"/>
      <c r="B269" s="188"/>
      <c r="C269" s="157"/>
      <c r="D269" s="157"/>
      <c r="E269" s="86"/>
      <c r="F269" s="45"/>
      <c r="G269" s="45"/>
      <c r="H269" s="45"/>
      <c r="I269" s="45"/>
      <c r="J269" s="45"/>
      <c r="K269" s="45"/>
      <c r="L269" s="45"/>
      <c r="M269" s="45"/>
      <c r="N269" s="45"/>
      <c r="O269" s="45"/>
      <c r="P269" s="45"/>
      <c r="Q269" s="45"/>
      <c r="R269" s="45"/>
      <c r="S269" s="45"/>
      <c r="T269" s="45"/>
    </row>
    <row r="270">
      <c r="A270" s="196"/>
      <c r="B270" s="188"/>
      <c r="C270" s="157"/>
      <c r="D270" s="157"/>
      <c r="E270" s="86"/>
      <c r="F270" s="45"/>
      <c r="G270" s="45"/>
      <c r="H270" s="45"/>
      <c r="I270" s="45"/>
      <c r="J270" s="45"/>
      <c r="K270" s="45"/>
      <c r="L270" s="45"/>
      <c r="M270" s="45"/>
      <c r="N270" s="45"/>
      <c r="O270" s="45"/>
      <c r="P270" s="45"/>
      <c r="Q270" s="45"/>
      <c r="R270" s="45"/>
      <c r="S270" s="45"/>
      <c r="T270" s="45"/>
    </row>
    <row r="271">
      <c r="A271" s="196"/>
      <c r="B271" s="188"/>
      <c r="C271" s="157"/>
      <c r="D271" s="157"/>
      <c r="E271" s="86"/>
      <c r="F271" s="45"/>
      <c r="G271" s="45"/>
      <c r="H271" s="45"/>
      <c r="I271" s="45"/>
      <c r="J271" s="45"/>
      <c r="K271" s="45"/>
      <c r="L271" s="45"/>
      <c r="M271" s="45"/>
      <c r="N271" s="45"/>
      <c r="O271" s="45"/>
      <c r="P271" s="45"/>
      <c r="Q271" s="45"/>
      <c r="R271" s="45"/>
      <c r="S271" s="45"/>
      <c r="T271" s="45"/>
    </row>
    <row r="272">
      <c r="A272" s="196"/>
      <c r="B272" s="188"/>
      <c r="C272" s="157"/>
      <c r="D272" s="157"/>
      <c r="E272" s="86"/>
      <c r="F272" s="45"/>
      <c r="G272" s="45"/>
      <c r="H272" s="45"/>
      <c r="I272" s="45"/>
      <c r="J272" s="45"/>
      <c r="K272" s="45"/>
      <c r="L272" s="45"/>
      <c r="M272" s="45"/>
      <c r="N272" s="45"/>
      <c r="O272" s="45"/>
      <c r="P272" s="45"/>
      <c r="Q272" s="45"/>
      <c r="R272" s="45"/>
      <c r="S272" s="45"/>
      <c r="T272" s="45"/>
    </row>
    <row r="273">
      <c r="A273" s="196"/>
      <c r="B273" s="188"/>
      <c r="C273" s="157"/>
      <c r="D273" s="157"/>
      <c r="E273" s="86"/>
      <c r="F273" s="45"/>
      <c r="G273" s="45"/>
      <c r="H273" s="45"/>
      <c r="I273" s="45"/>
      <c r="J273" s="45"/>
      <c r="K273" s="45"/>
      <c r="L273" s="45"/>
      <c r="M273" s="45"/>
      <c r="N273" s="45"/>
      <c r="O273" s="45"/>
      <c r="P273" s="45"/>
      <c r="Q273" s="45"/>
      <c r="R273" s="45"/>
      <c r="S273" s="45"/>
      <c r="T273" s="45"/>
    </row>
    <row r="274">
      <c r="A274" s="196"/>
      <c r="B274" s="188"/>
      <c r="C274" s="157"/>
      <c r="D274" s="157"/>
      <c r="E274" s="86"/>
      <c r="F274" s="45"/>
      <c r="G274" s="45"/>
      <c r="H274" s="45"/>
      <c r="I274" s="45"/>
      <c r="J274" s="45"/>
      <c r="K274" s="45"/>
      <c r="L274" s="45"/>
      <c r="M274" s="45"/>
      <c r="N274" s="45"/>
      <c r="O274" s="45"/>
      <c r="P274" s="45"/>
      <c r="Q274" s="45"/>
      <c r="R274" s="45"/>
      <c r="S274" s="45"/>
      <c r="T274" s="45"/>
    </row>
    <row r="275">
      <c r="A275" s="196"/>
      <c r="B275" s="188"/>
      <c r="C275" s="157"/>
      <c r="D275" s="157"/>
      <c r="E275" s="86"/>
      <c r="F275" s="45"/>
      <c r="G275" s="45"/>
      <c r="H275" s="45"/>
      <c r="I275" s="45"/>
      <c r="J275" s="45"/>
      <c r="K275" s="45"/>
      <c r="L275" s="45"/>
      <c r="M275" s="45"/>
      <c r="N275" s="45"/>
      <c r="O275" s="45"/>
      <c r="P275" s="45"/>
      <c r="Q275" s="45"/>
      <c r="R275" s="45"/>
      <c r="S275" s="45"/>
      <c r="T275" s="45"/>
    </row>
    <row r="276">
      <c r="A276" s="196"/>
      <c r="B276" s="188"/>
      <c r="C276" s="157"/>
      <c r="D276" s="157"/>
      <c r="E276" s="86"/>
      <c r="F276" s="45"/>
      <c r="G276" s="45"/>
      <c r="H276" s="45"/>
      <c r="I276" s="45"/>
      <c r="J276" s="45"/>
      <c r="K276" s="45"/>
      <c r="L276" s="45"/>
      <c r="M276" s="45"/>
      <c r="N276" s="45"/>
      <c r="O276" s="45"/>
      <c r="P276" s="45"/>
      <c r="Q276" s="45"/>
      <c r="R276" s="45"/>
      <c r="S276" s="45"/>
      <c r="T276" s="45"/>
    </row>
    <row r="277">
      <c r="A277" s="196"/>
      <c r="B277" s="188"/>
      <c r="C277" s="157"/>
      <c r="D277" s="157"/>
      <c r="E277" s="86"/>
      <c r="F277" s="45"/>
      <c r="G277" s="45"/>
      <c r="H277" s="45"/>
      <c r="I277" s="45"/>
      <c r="J277" s="45"/>
      <c r="K277" s="45"/>
      <c r="L277" s="45"/>
      <c r="M277" s="45"/>
      <c r="N277" s="45"/>
      <c r="O277" s="45"/>
      <c r="P277" s="45"/>
      <c r="Q277" s="45"/>
      <c r="R277" s="45"/>
      <c r="S277" s="45"/>
      <c r="T277" s="45"/>
    </row>
    <row r="278">
      <c r="A278" s="196"/>
      <c r="B278" s="188"/>
      <c r="C278" s="157"/>
      <c r="D278" s="157"/>
      <c r="E278" s="86"/>
      <c r="F278" s="45"/>
      <c r="G278" s="45"/>
      <c r="H278" s="45"/>
      <c r="I278" s="45"/>
      <c r="J278" s="45"/>
      <c r="K278" s="45"/>
      <c r="L278" s="45"/>
      <c r="M278" s="45"/>
      <c r="N278" s="45"/>
      <c r="O278" s="45"/>
      <c r="P278" s="45"/>
      <c r="Q278" s="45"/>
      <c r="R278" s="45"/>
      <c r="S278" s="45"/>
      <c r="T278" s="45"/>
    </row>
    <row r="279">
      <c r="A279" s="196"/>
      <c r="B279" s="188"/>
      <c r="C279" s="157"/>
      <c r="D279" s="157"/>
      <c r="E279" s="86"/>
      <c r="F279" s="45"/>
      <c r="G279" s="45"/>
      <c r="H279" s="45"/>
      <c r="I279" s="45"/>
      <c r="J279" s="45"/>
      <c r="K279" s="45"/>
      <c r="L279" s="45"/>
      <c r="M279" s="45"/>
      <c r="N279" s="45"/>
      <c r="O279" s="45"/>
      <c r="P279" s="45"/>
      <c r="Q279" s="45"/>
      <c r="R279" s="45"/>
      <c r="S279" s="45"/>
      <c r="T279" s="45"/>
    </row>
    <row r="280">
      <c r="A280" s="196"/>
      <c r="B280" s="188"/>
      <c r="C280" s="157"/>
      <c r="D280" s="157"/>
      <c r="E280" s="86"/>
      <c r="F280" s="45"/>
      <c r="G280" s="45"/>
      <c r="H280" s="45"/>
      <c r="I280" s="45"/>
      <c r="J280" s="45"/>
      <c r="K280" s="45"/>
      <c r="L280" s="45"/>
      <c r="M280" s="45"/>
      <c r="N280" s="45"/>
      <c r="O280" s="45"/>
      <c r="P280" s="45"/>
      <c r="Q280" s="45"/>
      <c r="R280" s="45"/>
      <c r="S280" s="45"/>
      <c r="T280" s="45"/>
    </row>
    <row r="281">
      <c r="A281" s="196"/>
      <c r="B281" s="188"/>
      <c r="C281" s="157"/>
      <c r="D281" s="157"/>
      <c r="E281" s="86"/>
      <c r="F281" s="45"/>
      <c r="G281" s="45"/>
      <c r="H281" s="45"/>
      <c r="I281" s="45"/>
      <c r="J281" s="45"/>
      <c r="K281" s="45"/>
      <c r="L281" s="45"/>
      <c r="M281" s="45"/>
      <c r="N281" s="45"/>
      <c r="O281" s="45"/>
      <c r="P281" s="45"/>
      <c r="Q281" s="45"/>
      <c r="R281" s="45"/>
      <c r="S281" s="45"/>
      <c r="T281" s="45"/>
    </row>
    <row r="282">
      <c r="A282" s="196"/>
      <c r="B282" s="188"/>
      <c r="C282" s="157"/>
      <c r="D282" s="157"/>
      <c r="E282" s="86"/>
      <c r="F282" s="45"/>
      <c r="G282" s="45"/>
      <c r="H282" s="45"/>
      <c r="I282" s="45"/>
      <c r="J282" s="45"/>
      <c r="K282" s="45"/>
      <c r="L282" s="45"/>
      <c r="M282" s="45"/>
      <c r="N282" s="45"/>
      <c r="O282" s="45"/>
      <c r="P282" s="45"/>
      <c r="Q282" s="45"/>
      <c r="R282" s="45"/>
      <c r="S282" s="45"/>
      <c r="T282" s="45"/>
    </row>
    <row r="283">
      <c r="A283" s="196"/>
      <c r="B283" s="188"/>
      <c r="C283" s="157"/>
      <c r="D283" s="157"/>
      <c r="E283" s="86"/>
      <c r="F283" s="45"/>
      <c r="G283" s="45"/>
      <c r="H283" s="45"/>
      <c r="I283" s="45"/>
      <c r="J283" s="45"/>
      <c r="K283" s="45"/>
      <c r="L283" s="45"/>
      <c r="M283" s="45"/>
      <c r="N283" s="45"/>
      <c r="O283" s="45"/>
      <c r="P283" s="45"/>
      <c r="Q283" s="45"/>
      <c r="R283" s="45"/>
      <c r="S283" s="45"/>
      <c r="T283" s="45"/>
    </row>
    <row r="284">
      <c r="A284" s="196"/>
      <c r="B284" s="188"/>
      <c r="C284" s="157"/>
      <c r="D284" s="157"/>
      <c r="E284" s="86"/>
      <c r="F284" s="45"/>
      <c r="G284" s="45"/>
      <c r="H284" s="45"/>
      <c r="I284" s="45"/>
      <c r="J284" s="45"/>
      <c r="K284" s="45"/>
      <c r="L284" s="45"/>
      <c r="M284" s="45"/>
      <c r="N284" s="45"/>
      <c r="O284" s="45"/>
      <c r="P284" s="45"/>
      <c r="Q284" s="45"/>
      <c r="R284" s="45"/>
      <c r="S284" s="45"/>
      <c r="T284" s="45"/>
    </row>
    <row r="285">
      <c r="A285" s="196"/>
      <c r="B285" s="188"/>
      <c r="C285" s="157"/>
      <c r="D285" s="157"/>
      <c r="E285" s="86"/>
      <c r="F285" s="45"/>
      <c r="G285" s="45"/>
      <c r="H285" s="45"/>
      <c r="I285" s="45"/>
      <c r="J285" s="45"/>
      <c r="K285" s="45"/>
      <c r="L285" s="45"/>
      <c r="M285" s="45"/>
      <c r="N285" s="45"/>
      <c r="O285" s="45"/>
      <c r="P285" s="45"/>
      <c r="Q285" s="45"/>
      <c r="R285" s="45"/>
      <c r="S285" s="45"/>
      <c r="T285" s="45"/>
    </row>
    <row r="286">
      <c r="A286" s="196"/>
      <c r="B286" s="188"/>
      <c r="C286" s="157"/>
      <c r="D286" s="157"/>
      <c r="E286" s="86"/>
      <c r="F286" s="45"/>
      <c r="G286" s="45"/>
      <c r="H286" s="45"/>
      <c r="I286" s="45"/>
      <c r="J286" s="45"/>
      <c r="K286" s="45"/>
      <c r="L286" s="45"/>
      <c r="M286" s="45"/>
      <c r="N286" s="45"/>
      <c r="O286" s="45"/>
      <c r="P286" s="45"/>
      <c r="Q286" s="45"/>
      <c r="R286" s="45"/>
      <c r="S286" s="45"/>
      <c r="T286" s="45"/>
    </row>
    <row r="287">
      <c r="A287" s="196"/>
      <c r="B287" s="188"/>
      <c r="C287" s="157"/>
      <c r="D287" s="157"/>
      <c r="E287" s="86"/>
      <c r="F287" s="45"/>
      <c r="G287" s="45"/>
      <c r="H287" s="45"/>
      <c r="I287" s="45"/>
      <c r="J287" s="45"/>
      <c r="K287" s="45"/>
      <c r="L287" s="45"/>
      <c r="M287" s="45"/>
      <c r="N287" s="45"/>
      <c r="O287" s="45"/>
      <c r="P287" s="45"/>
      <c r="Q287" s="45"/>
      <c r="R287" s="45"/>
      <c r="S287" s="45"/>
      <c r="T287" s="45"/>
    </row>
    <row r="288">
      <c r="A288" s="196"/>
      <c r="B288" s="188"/>
      <c r="C288" s="157"/>
      <c r="D288" s="157"/>
      <c r="E288" s="86"/>
      <c r="F288" s="45"/>
      <c r="G288" s="45"/>
      <c r="H288" s="45"/>
      <c r="I288" s="45"/>
      <c r="J288" s="45"/>
      <c r="K288" s="45"/>
      <c r="L288" s="45"/>
      <c r="M288" s="45"/>
      <c r="N288" s="45"/>
      <c r="O288" s="45"/>
      <c r="P288" s="45"/>
      <c r="Q288" s="45"/>
      <c r="R288" s="45"/>
      <c r="S288" s="45"/>
      <c r="T288" s="45"/>
    </row>
    <row r="289">
      <c r="A289" s="196"/>
      <c r="B289" s="188"/>
      <c r="C289" s="157"/>
      <c r="D289" s="157"/>
      <c r="E289" s="86"/>
      <c r="F289" s="45"/>
      <c r="G289" s="45"/>
      <c r="H289" s="45"/>
      <c r="I289" s="45"/>
      <c r="J289" s="45"/>
      <c r="K289" s="45"/>
      <c r="L289" s="45"/>
      <c r="M289" s="45"/>
      <c r="N289" s="45"/>
      <c r="O289" s="45"/>
      <c r="P289" s="45"/>
      <c r="Q289" s="45"/>
      <c r="R289" s="45"/>
      <c r="S289" s="45"/>
      <c r="T289" s="45"/>
    </row>
    <row r="290">
      <c r="A290" s="196"/>
      <c r="B290" s="188"/>
      <c r="C290" s="157"/>
      <c r="D290" s="157"/>
      <c r="E290" s="86"/>
      <c r="F290" s="45"/>
      <c r="G290" s="45"/>
      <c r="H290" s="45"/>
      <c r="I290" s="45"/>
      <c r="J290" s="45"/>
      <c r="K290" s="45"/>
      <c r="L290" s="45"/>
      <c r="M290" s="45"/>
      <c r="N290" s="45"/>
      <c r="O290" s="45"/>
      <c r="P290" s="45"/>
      <c r="Q290" s="45"/>
      <c r="R290" s="45"/>
      <c r="S290" s="45"/>
      <c r="T290" s="45"/>
    </row>
    <row r="291">
      <c r="A291" s="196"/>
      <c r="B291" s="188"/>
      <c r="C291" s="157"/>
      <c r="D291" s="157"/>
      <c r="E291" s="86"/>
      <c r="F291" s="45"/>
      <c r="G291" s="45"/>
      <c r="H291" s="45"/>
      <c r="I291" s="45"/>
      <c r="J291" s="45"/>
      <c r="K291" s="45"/>
      <c r="L291" s="45"/>
      <c r="M291" s="45"/>
      <c r="N291" s="45"/>
      <c r="O291" s="45"/>
      <c r="P291" s="45"/>
      <c r="Q291" s="45"/>
      <c r="R291" s="45"/>
      <c r="S291" s="45"/>
      <c r="T291" s="45"/>
    </row>
    <row r="292">
      <c r="A292" s="196"/>
      <c r="B292" s="188"/>
      <c r="C292" s="157"/>
      <c r="D292" s="157"/>
      <c r="E292" s="86"/>
      <c r="F292" s="45"/>
      <c r="G292" s="45"/>
      <c r="H292" s="45"/>
      <c r="I292" s="45"/>
      <c r="J292" s="45"/>
      <c r="K292" s="45"/>
      <c r="L292" s="45"/>
      <c r="M292" s="45"/>
      <c r="N292" s="45"/>
      <c r="O292" s="45"/>
      <c r="P292" s="45"/>
      <c r="Q292" s="45"/>
      <c r="R292" s="45"/>
      <c r="S292" s="45"/>
      <c r="T292" s="45"/>
    </row>
    <row r="293">
      <c r="A293" s="196"/>
      <c r="B293" s="188"/>
      <c r="C293" s="157"/>
      <c r="D293" s="157"/>
      <c r="E293" s="86"/>
      <c r="F293" s="45"/>
      <c r="G293" s="45"/>
      <c r="H293" s="45"/>
      <c r="I293" s="45"/>
      <c r="J293" s="45"/>
      <c r="K293" s="45"/>
      <c r="L293" s="45"/>
      <c r="M293" s="45"/>
      <c r="N293" s="45"/>
      <c r="O293" s="45"/>
      <c r="P293" s="45"/>
      <c r="Q293" s="45"/>
      <c r="R293" s="45"/>
      <c r="S293" s="45"/>
      <c r="T293" s="45"/>
    </row>
    <row r="294">
      <c r="A294" s="196"/>
      <c r="B294" s="188"/>
      <c r="C294" s="157"/>
      <c r="D294" s="157"/>
      <c r="E294" s="86"/>
      <c r="F294" s="45"/>
      <c r="G294" s="45"/>
      <c r="H294" s="45"/>
      <c r="I294" s="45"/>
      <c r="J294" s="45"/>
      <c r="K294" s="45"/>
      <c r="L294" s="45"/>
      <c r="M294" s="45"/>
      <c r="N294" s="45"/>
      <c r="O294" s="45"/>
      <c r="P294" s="45"/>
      <c r="Q294" s="45"/>
      <c r="R294" s="45"/>
      <c r="S294" s="45"/>
      <c r="T294" s="45"/>
    </row>
    <row r="295">
      <c r="A295" s="196"/>
      <c r="B295" s="188"/>
      <c r="C295" s="157"/>
      <c r="D295" s="157"/>
      <c r="E295" s="86"/>
      <c r="F295" s="45"/>
      <c r="G295" s="45"/>
      <c r="H295" s="45"/>
      <c r="I295" s="45"/>
      <c r="J295" s="45"/>
      <c r="K295" s="45"/>
      <c r="L295" s="45"/>
      <c r="M295" s="45"/>
      <c r="N295" s="45"/>
      <c r="O295" s="45"/>
      <c r="P295" s="45"/>
      <c r="Q295" s="45"/>
      <c r="R295" s="45"/>
      <c r="S295" s="45"/>
      <c r="T295" s="45"/>
    </row>
    <row r="296">
      <c r="A296" s="196"/>
      <c r="B296" s="188"/>
      <c r="C296" s="157"/>
      <c r="D296" s="157"/>
      <c r="E296" s="86"/>
      <c r="F296" s="45"/>
      <c r="G296" s="45"/>
      <c r="H296" s="45"/>
      <c r="I296" s="45"/>
      <c r="J296" s="45"/>
      <c r="K296" s="45"/>
      <c r="L296" s="45"/>
      <c r="M296" s="45"/>
      <c r="N296" s="45"/>
      <c r="O296" s="45"/>
      <c r="P296" s="45"/>
      <c r="Q296" s="45"/>
      <c r="R296" s="45"/>
      <c r="S296" s="45"/>
      <c r="T296" s="45"/>
    </row>
    <row r="297">
      <c r="A297" s="196"/>
      <c r="B297" s="188"/>
      <c r="C297" s="157"/>
      <c r="D297" s="157"/>
      <c r="E297" s="86"/>
      <c r="F297" s="45"/>
      <c r="G297" s="45"/>
      <c r="H297" s="45"/>
      <c r="I297" s="45"/>
      <c r="J297" s="45"/>
      <c r="K297" s="45"/>
      <c r="L297" s="45"/>
      <c r="M297" s="45"/>
      <c r="N297" s="45"/>
      <c r="O297" s="45"/>
      <c r="P297" s="45"/>
      <c r="Q297" s="45"/>
      <c r="R297" s="45"/>
      <c r="S297" s="45"/>
      <c r="T297" s="45"/>
    </row>
    <row r="298">
      <c r="A298" s="196"/>
      <c r="B298" s="188"/>
      <c r="C298" s="157"/>
      <c r="D298" s="157"/>
      <c r="E298" s="86"/>
      <c r="F298" s="45"/>
      <c r="G298" s="45"/>
      <c r="H298" s="45"/>
      <c r="I298" s="45"/>
      <c r="J298" s="45"/>
      <c r="K298" s="45"/>
      <c r="L298" s="45"/>
      <c r="M298" s="45"/>
      <c r="N298" s="45"/>
      <c r="O298" s="45"/>
      <c r="P298" s="45"/>
      <c r="Q298" s="45"/>
      <c r="R298" s="45"/>
      <c r="S298" s="45"/>
      <c r="T298" s="45"/>
    </row>
    <row r="299">
      <c r="A299" s="196"/>
      <c r="B299" s="188"/>
      <c r="C299" s="157"/>
      <c r="D299" s="157"/>
      <c r="E299" s="86"/>
      <c r="F299" s="45"/>
      <c r="G299" s="45"/>
      <c r="H299" s="45"/>
      <c r="I299" s="45"/>
      <c r="J299" s="45"/>
      <c r="K299" s="45"/>
      <c r="L299" s="45"/>
      <c r="M299" s="45"/>
      <c r="N299" s="45"/>
      <c r="O299" s="45"/>
      <c r="P299" s="45"/>
      <c r="Q299" s="45"/>
      <c r="R299" s="45"/>
      <c r="S299" s="45"/>
      <c r="T299" s="45"/>
    </row>
    <row r="300">
      <c r="A300" s="196"/>
      <c r="B300" s="188"/>
      <c r="C300" s="157"/>
      <c r="D300" s="157"/>
      <c r="E300" s="86"/>
      <c r="F300" s="45"/>
      <c r="G300" s="45"/>
      <c r="H300" s="45"/>
      <c r="I300" s="45"/>
      <c r="J300" s="45"/>
      <c r="K300" s="45"/>
      <c r="L300" s="45"/>
      <c r="M300" s="45"/>
      <c r="N300" s="45"/>
      <c r="O300" s="45"/>
      <c r="P300" s="45"/>
      <c r="Q300" s="45"/>
      <c r="R300" s="45"/>
      <c r="S300" s="45"/>
      <c r="T300" s="45"/>
    </row>
    <row r="301">
      <c r="A301" s="196"/>
      <c r="B301" s="188"/>
      <c r="C301" s="157"/>
      <c r="D301" s="157"/>
      <c r="E301" s="86"/>
      <c r="F301" s="45"/>
      <c r="G301" s="45"/>
      <c r="H301" s="45"/>
      <c r="I301" s="45"/>
      <c r="J301" s="45"/>
      <c r="K301" s="45"/>
      <c r="L301" s="45"/>
      <c r="M301" s="45"/>
      <c r="N301" s="45"/>
      <c r="O301" s="45"/>
      <c r="P301" s="45"/>
      <c r="Q301" s="45"/>
      <c r="R301" s="45"/>
      <c r="S301" s="45"/>
      <c r="T301" s="45"/>
    </row>
    <row r="302">
      <c r="A302" s="196"/>
      <c r="B302" s="188"/>
      <c r="C302" s="157"/>
      <c r="D302" s="157"/>
      <c r="E302" s="86"/>
      <c r="F302" s="45"/>
      <c r="G302" s="45"/>
      <c r="H302" s="45"/>
      <c r="I302" s="45"/>
      <c r="J302" s="45"/>
      <c r="K302" s="45"/>
      <c r="L302" s="45"/>
      <c r="M302" s="45"/>
      <c r="N302" s="45"/>
      <c r="O302" s="45"/>
      <c r="P302" s="45"/>
      <c r="Q302" s="45"/>
      <c r="R302" s="45"/>
      <c r="S302" s="45"/>
      <c r="T302" s="45"/>
    </row>
    <row r="303">
      <c r="A303" s="196"/>
      <c r="B303" s="188"/>
      <c r="C303" s="157"/>
      <c r="D303" s="157"/>
      <c r="E303" s="86"/>
      <c r="F303" s="45"/>
      <c r="G303" s="45"/>
      <c r="H303" s="45"/>
      <c r="I303" s="45"/>
      <c r="J303" s="45"/>
      <c r="K303" s="45"/>
      <c r="L303" s="45"/>
      <c r="M303" s="45"/>
      <c r="N303" s="45"/>
      <c r="O303" s="45"/>
      <c r="P303" s="45"/>
      <c r="Q303" s="45"/>
      <c r="R303" s="45"/>
      <c r="S303" s="45"/>
      <c r="T303" s="45"/>
    </row>
    <row r="304">
      <c r="A304" s="196"/>
      <c r="B304" s="188"/>
      <c r="C304" s="157"/>
      <c r="D304" s="157"/>
      <c r="E304" s="86"/>
      <c r="F304" s="45"/>
      <c r="G304" s="45"/>
      <c r="H304" s="45"/>
      <c r="I304" s="45"/>
      <c r="J304" s="45"/>
      <c r="K304" s="45"/>
      <c r="L304" s="45"/>
      <c r="M304" s="45"/>
      <c r="N304" s="45"/>
      <c r="O304" s="45"/>
      <c r="P304" s="45"/>
      <c r="Q304" s="45"/>
      <c r="R304" s="45"/>
      <c r="S304" s="45"/>
      <c r="T304" s="45"/>
    </row>
    <row r="305">
      <c r="A305" s="196"/>
      <c r="B305" s="188"/>
      <c r="C305" s="157"/>
      <c r="D305" s="157"/>
      <c r="E305" s="86"/>
      <c r="F305" s="45"/>
      <c r="G305" s="45"/>
      <c r="H305" s="45"/>
      <c r="I305" s="45"/>
      <c r="J305" s="45"/>
      <c r="K305" s="45"/>
      <c r="L305" s="45"/>
      <c r="M305" s="45"/>
      <c r="N305" s="45"/>
      <c r="O305" s="45"/>
      <c r="P305" s="45"/>
      <c r="Q305" s="45"/>
      <c r="R305" s="45"/>
      <c r="S305" s="45"/>
      <c r="T305" s="45"/>
    </row>
    <row r="306">
      <c r="A306" s="196"/>
      <c r="B306" s="188"/>
      <c r="C306" s="157"/>
      <c r="D306" s="157"/>
      <c r="E306" s="86"/>
      <c r="F306" s="45"/>
      <c r="G306" s="45"/>
      <c r="H306" s="45"/>
      <c r="I306" s="45"/>
      <c r="J306" s="45"/>
      <c r="K306" s="45"/>
      <c r="L306" s="45"/>
      <c r="M306" s="45"/>
      <c r="N306" s="45"/>
      <c r="O306" s="45"/>
      <c r="P306" s="45"/>
      <c r="Q306" s="45"/>
      <c r="R306" s="45"/>
      <c r="S306" s="45"/>
      <c r="T306" s="45"/>
    </row>
    <row r="307">
      <c r="A307" s="196"/>
      <c r="B307" s="188"/>
      <c r="C307" s="157"/>
      <c r="D307" s="157"/>
      <c r="E307" s="86"/>
      <c r="F307" s="45"/>
      <c r="G307" s="45"/>
      <c r="H307" s="45"/>
      <c r="I307" s="45"/>
      <c r="J307" s="45"/>
      <c r="K307" s="45"/>
      <c r="L307" s="45"/>
      <c r="M307" s="45"/>
      <c r="N307" s="45"/>
      <c r="O307" s="45"/>
      <c r="P307" s="45"/>
      <c r="Q307" s="45"/>
      <c r="R307" s="45"/>
      <c r="S307" s="45"/>
      <c r="T307" s="45"/>
    </row>
    <row r="308">
      <c r="A308" s="196"/>
      <c r="B308" s="188"/>
      <c r="C308" s="157"/>
      <c r="D308" s="157"/>
      <c r="E308" s="86"/>
      <c r="F308" s="45"/>
      <c r="G308" s="45"/>
      <c r="H308" s="45"/>
      <c r="I308" s="45"/>
      <c r="J308" s="45"/>
      <c r="K308" s="45"/>
      <c r="L308" s="45"/>
      <c r="M308" s="45"/>
      <c r="N308" s="45"/>
      <c r="O308" s="45"/>
      <c r="P308" s="45"/>
      <c r="Q308" s="45"/>
      <c r="R308" s="45"/>
      <c r="S308" s="45"/>
      <c r="T308" s="45"/>
    </row>
    <row r="309">
      <c r="A309" s="196"/>
      <c r="B309" s="188"/>
      <c r="C309" s="157"/>
      <c r="D309" s="157"/>
      <c r="E309" s="86"/>
      <c r="F309" s="45"/>
      <c r="G309" s="45"/>
      <c r="H309" s="45"/>
      <c r="I309" s="45"/>
      <c r="J309" s="45"/>
      <c r="K309" s="45"/>
      <c r="L309" s="45"/>
      <c r="M309" s="45"/>
      <c r="N309" s="45"/>
      <c r="O309" s="45"/>
      <c r="P309" s="45"/>
      <c r="Q309" s="45"/>
      <c r="R309" s="45"/>
      <c r="S309" s="45"/>
      <c r="T309" s="45"/>
    </row>
    <row r="310">
      <c r="A310" s="196"/>
      <c r="B310" s="188"/>
      <c r="C310" s="157"/>
      <c r="D310" s="157"/>
      <c r="E310" s="86"/>
      <c r="F310" s="45"/>
      <c r="G310" s="45"/>
      <c r="H310" s="45"/>
      <c r="I310" s="45"/>
      <c r="J310" s="45"/>
      <c r="K310" s="45"/>
      <c r="L310" s="45"/>
      <c r="M310" s="45"/>
      <c r="N310" s="45"/>
      <c r="O310" s="45"/>
      <c r="P310" s="45"/>
      <c r="Q310" s="45"/>
      <c r="R310" s="45"/>
      <c r="S310" s="45"/>
      <c r="T310" s="45"/>
    </row>
    <row r="311">
      <c r="A311" s="196"/>
      <c r="B311" s="188"/>
      <c r="C311" s="157"/>
      <c r="D311" s="157"/>
      <c r="E311" s="86"/>
      <c r="F311" s="45"/>
      <c r="G311" s="45"/>
      <c r="H311" s="45"/>
      <c r="I311" s="45"/>
      <c r="J311" s="45"/>
      <c r="K311" s="45"/>
      <c r="L311" s="45"/>
      <c r="M311" s="45"/>
      <c r="N311" s="45"/>
      <c r="O311" s="45"/>
      <c r="P311" s="45"/>
      <c r="Q311" s="45"/>
      <c r="R311" s="45"/>
      <c r="S311" s="45"/>
      <c r="T311" s="45"/>
    </row>
    <row r="312">
      <c r="A312" s="196"/>
      <c r="B312" s="188"/>
      <c r="C312" s="157"/>
      <c r="D312" s="157"/>
      <c r="E312" s="86"/>
      <c r="F312" s="45"/>
      <c r="G312" s="45"/>
      <c r="H312" s="45"/>
      <c r="I312" s="45"/>
      <c r="J312" s="45"/>
      <c r="K312" s="45"/>
      <c r="L312" s="45"/>
      <c r="M312" s="45"/>
      <c r="N312" s="45"/>
      <c r="O312" s="45"/>
      <c r="P312" s="45"/>
      <c r="Q312" s="45"/>
      <c r="R312" s="45"/>
      <c r="S312" s="45"/>
      <c r="T312" s="45"/>
    </row>
    <row r="313">
      <c r="A313" s="196"/>
      <c r="B313" s="188"/>
      <c r="C313" s="157"/>
      <c r="D313" s="157"/>
      <c r="E313" s="86"/>
      <c r="F313" s="45"/>
      <c r="G313" s="45"/>
      <c r="H313" s="45"/>
      <c r="I313" s="45"/>
      <c r="J313" s="45"/>
      <c r="K313" s="45"/>
      <c r="L313" s="45"/>
      <c r="M313" s="45"/>
      <c r="N313" s="45"/>
      <c r="O313" s="45"/>
      <c r="P313" s="45"/>
      <c r="Q313" s="45"/>
      <c r="R313" s="45"/>
      <c r="S313" s="45"/>
      <c r="T313" s="45"/>
    </row>
    <row r="314">
      <c r="A314" s="196"/>
      <c r="B314" s="188"/>
      <c r="C314" s="157"/>
      <c r="D314" s="157"/>
      <c r="E314" s="86"/>
      <c r="F314" s="45"/>
      <c r="G314" s="45"/>
      <c r="H314" s="45"/>
      <c r="I314" s="45"/>
      <c r="J314" s="45"/>
      <c r="K314" s="45"/>
      <c r="L314" s="45"/>
      <c r="M314" s="45"/>
      <c r="N314" s="45"/>
      <c r="O314" s="45"/>
      <c r="P314" s="45"/>
      <c r="Q314" s="45"/>
      <c r="R314" s="45"/>
      <c r="S314" s="45"/>
      <c r="T314" s="45"/>
    </row>
    <row r="315">
      <c r="A315" s="196"/>
      <c r="B315" s="188"/>
      <c r="C315" s="157"/>
      <c r="D315" s="157"/>
      <c r="E315" s="86"/>
      <c r="F315" s="45"/>
      <c r="G315" s="45"/>
      <c r="H315" s="45"/>
      <c r="I315" s="45"/>
      <c r="J315" s="45"/>
      <c r="K315" s="45"/>
      <c r="L315" s="45"/>
      <c r="M315" s="45"/>
      <c r="N315" s="45"/>
      <c r="O315" s="45"/>
      <c r="P315" s="45"/>
      <c r="Q315" s="45"/>
      <c r="R315" s="45"/>
      <c r="S315" s="45"/>
      <c r="T315" s="45"/>
    </row>
    <row r="316">
      <c r="A316" s="196"/>
      <c r="B316" s="188"/>
      <c r="C316" s="157"/>
      <c r="D316" s="157"/>
      <c r="E316" s="86"/>
      <c r="F316" s="45"/>
      <c r="G316" s="45"/>
      <c r="H316" s="45"/>
      <c r="I316" s="45"/>
      <c r="J316" s="45"/>
      <c r="K316" s="45"/>
      <c r="L316" s="45"/>
      <c r="M316" s="45"/>
      <c r="N316" s="45"/>
      <c r="O316" s="45"/>
      <c r="P316" s="45"/>
      <c r="Q316" s="45"/>
      <c r="R316" s="45"/>
      <c r="S316" s="45"/>
      <c r="T316" s="45"/>
    </row>
    <row r="317">
      <c r="A317" s="196"/>
      <c r="B317" s="188"/>
      <c r="C317" s="157"/>
      <c r="D317" s="157"/>
      <c r="E317" s="86"/>
      <c r="F317" s="45"/>
      <c r="G317" s="45"/>
      <c r="H317" s="45"/>
      <c r="I317" s="45"/>
      <c r="J317" s="45"/>
      <c r="K317" s="45"/>
      <c r="L317" s="45"/>
      <c r="M317" s="45"/>
      <c r="N317" s="45"/>
      <c r="O317" s="45"/>
      <c r="P317" s="45"/>
      <c r="Q317" s="45"/>
      <c r="R317" s="45"/>
      <c r="S317" s="45"/>
      <c r="T317" s="45"/>
    </row>
    <row r="318">
      <c r="A318" s="196"/>
      <c r="B318" s="188"/>
      <c r="C318" s="157"/>
      <c r="D318" s="157"/>
      <c r="E318" s="86"/>
      <c r="F318" s="45"/>
      <c r="G318" s="45"/>
      <c r="H318" s="45"/>
      <c r="I318" s="45"/>
      <c r="J318" s="45"/>
      <c r="K318" s="45"/>
      <c r="L318" s="45"/>
      <c r="M318" s="45"/>
      <c r="N318" s="45"/>
      <c r="O318" s="45"/>
      <c r="P318" s="45"/>
      <c r="Q318" s="45"/>
      <c r="R318" s="45"/>
      <c r="S318" s="45"/>
      <c r="T318" s="45"/>
    </row>
    <row r="319">
      <c r="A319" s="196"/>
      <c r="B319" s="188"/>
      <c r="C319" s="157"/>
      <c r="D319" s="157"/>
      <c r="E319" s="86"/>
      <c r="F319" s="45"/>
      <c r="G319" s="45"/>
      <c r="H319" s="45"/>
      <c r="I319" s="45"/>
      <c r="J319" s="45"/>
      <c r="K319" s="45"/>
      <c r="L319" s="45"/>
      <c r="M319" s="45"/>
      <c r="N319" s="45"/>
      <c r="O319" s="45"/>
      <c r="P319" s="45"/>
      <c r="Q319" s="45"/>
      <c r="R319" s="45"/>
      <c r="S319" s="45"/>
      <c r="T319" s="45"/>
    </row>
    <row r="320">
      <c r="A320" s="196"/>
      <c r="B320" s="188"/>
      <c r="C320" s="157"/>
      <c r="D320" s="157"/>
      <c r="E320" s="86"/>
      <c r="F320" s="45"/>
      <c r="G320" s="45"/>
      <c r="H320" s="45"/>
      <c r="I320" s="45"/>
      <c r="J320" s="45"/>
      <c r="K320" s="45"/>
      <c r="L320" s="45"/>
      <c r="M320" s="45"/>
      <c r="N320" s="45"/>
      <c r="O320" s="45"/>
      <c r="P320" s="45"/>
      <c r="Q320" s="45"/>
      <c r="R320" s="45"/>
      <c r="S320" s="45"/>
      <c r="T320" s="45"/>
    </row>
    <row r="321">
      <c r="A321" s="196"/>
      <c r="B321" s="188"/>
      <c r="C321" s="157"/>
      <c r="D321" s="157"/>
      <c r="E321" s="86"/>
      <c r="F321" s="45"/>
      <c r="G321" s="45"/>
      <c r="H321" s="45"/>
      <c r="I321" s="45"/>
      <c r="J321" s="45"/>
      <c r="K321" s="45"/>
      <c r="L321" s="45"/>
      <c r="M321" s="45"/>
      <c r="N321" s="45"/>
      <c r="O321" s="45"/>
      <c r="P321" s="45"/>
      <c r="Q321" s="45"/>
      <c r="R321" s="45"/>
      <c r="S321" s="45"/>
      <c r="T321" s="45"/>
    </row>
    <row r="322">
      <c r="A322" s="196"/>
      <c r="B322" s="188"/>
      <c r="C322" s="157"/>
      <c r="D322" s="157"/>
      <c r="E322" s="86"/>
      <c r="F322" s="45"/>
      <c r="G322" s="45"/>
      <c r="H322" s="45"/>
      <c r="I322" s="45"/>
      <c r="J322" s="45"/>
      <c r="K322" s="45"/>
      <c r="L322" s="45"/>
      <c r="M322" s="45"/>
      <c r="N322" s="45"/>
      <c r="O322" s="45"/>
      <c r="P322" s="45"/>
      <c r="Q322" s="45"/>
      <c r="R322" s="45"/>
      <c r="S322" s="45"/>
      <c r="T322" s="45"/>
    </row>
    <row r="323">
      <c r="A323" s="196"/>
      <c r="B323" s="188"/>
      <c r="C323" s="157"/>
      <c r="D323" s="157"/>
      <c r="E323" s="86"/>
      <c r="F323" s="45"/>
      <c r="G323" s="45"/>
      <c r="H323" s="45"/>
      <c r="I323" s="45"/>
      <c r="J323" s="45"/>
      <c r="K323" s="45"/>
      <c r="L323" s="45"/>
      <c r="M323" s="45"/>
      <c r="N323" s="45"/>
      <c r="O323" s="45"/>
      <c r="P323" s="45"/>
      <c r="Q323" s="45"/>
      <c r="R323" s="45"/>
      <c r="S323" s="45"/>
      <c r="T323" s="45"/>
    </row>
    <row r="324">
      <c r="A324" s="196"/>
      <c r="B324" s="188"/>
      <c r="C324" s="157"/>
      <c r="D324" s="157"/>
      <c r="E324" s="86"/>
      <c r="F324" s="45"/>
      <c r="G324" s="45"/>
      <c r="H324" s="45"/>
      <c r="I324" s="45"/>
      <c r="J324" s="45"/>
      <c r="K324" s="45"/>
      <c r="L324" s="45"/>
      <c r="M324" s="45"/>
      <c r="N324" s="45"/>
      <c r="O324" s="45"/>
      <c r="P324" s="45"/>
      <c r="Q324" s="45"/>
      <c r="R324" s="45"/>
      <c r="S324" s="45"/>
      <c r="T324" s="45"/>
    </row>
    <row r="325">
      <c r="A325" s="196"/>
      <c r="B325" s="188"/>
      <c r="C325" s="157"/>
      <c r="D325" s="157"/>
      <c r="E325" s="86"/>
      <c r="F325" s="45"/>
      <c r="G325" s="45"/>
      <c r="H325" s="45"/>
      <c r="I325" s="45"/>
      <c r="J325" s="45"/>
      <c r="K325" s="45"/>
      <c r="L325" s="45"/>
      <c r="M325" s="45"/>
      <c r="N325" s="45"/>
      <c r="O325" s="45"/>
      <c r="P325" s="45"/>
      <c r="Q325" s="45"/>
      <c r="R325" s="45"/>
      <c r="S325" s="45"/>
      <c r="T325" s="45"/>
    </row>
    <row r="326">
      <c r="A326" s="196"/>
      <c r="B326" s="188"/>
      <c r="C326" s="157"/>
      <c r="D326" s="157"/>
      <c r="E326" s="86"/>
      <c r="F326" s="45"/>
      <c r="G326" s="45"/>
      <c r="H326" s="45"/>
      <c r="I326" s="45"/>
      <c r="J326" s="45"/>
      <c r="K326" s="45"/>
      <c r="L326" s="45"/>
      <c r="M326" s="45"/>
      <c r="N326" s="45"/>
      <c r="O326" s="45"/>
      <c r="P326" s="45"/>
      <c r="Q326" s="45"/>
      <c r="R326" s="45"/>
      <c r="S326" s="45"/>
      <c r="T326" s="45"/>
    </row>
    <row r="327">
      <c r="A327" s="196"/>
      <c r="B327" s="188"/>
      <c r="C327" s="157"/>
      <c r="D327" s="157"/>
      <c r="E327" s="86"/>
      <c r="F327" s="45"/>
      <c r="G327" s="45"/>
      <c r="H327" s="45"/>
      <c r="I327" s="45"/>
      <c r="J327" s="45"/>
      <c r="K327" s="45"/>
      <c r="L327" s="45"/>
      <c r="M327" s="45"/>
      <c r="N327" s="45"/>
      <c r="O327" s="45"/>
      <c r="P327" s="45"/>
      <c r="Q327" s="45"/>
      <c r="R327" s="45"/>
      <c r="S327" s="45"/>
      <c r="T327" s="45"/>
    </row>
    <row r="328">
      <c r="A328" s="196"/>
      <c r="B328" s="188"/>
      <c r="C328" s="157"/>
      <c r="D328" s="157"/>
      <c r="E328" s="86"/>
      <c r="F328" s="45"/>
      <c r="G328" s="45"/>
      <c r="H328" s="45"/>
      <c r="I328" s="45"/>
      <c r="J328" s="45"/>
      <c r="K328" s="45"/>
      <c r="L328" s="45"/>
      <c r="M328" s="45"/>
      <c r="N328" s="45"/>
      <c r="O328" s="45"/>
      <c r="P328" s="45"/>
      <c r="Q328" s="45"/>
      <c r="R328" s="45"/>
      <c r="S328" s="45"/>
      <c r="T328" s="45"/>
    </row>
    <row r="329">
      <c r="A329" s="196"/>
      <c r="B329" s="188"/>
      <c r="C329" s="157"/>
      <c r="D329" s="157"/>
      <c r="E329" s="86"/>
      <c r="F329" s="45"/>
      <c r="G329" s="45"/>
      <c r="H329" s="45"/>
      <c r="I329" s="45"/>
      <c r="J329" s="45"/>
      <c r="K329" s="45"/>
      <c r="L329" s="45"/>
      <c r="M329" s="45"/>
      <c r="N329" s="45"/>
      <c r="O329" s="45"/>
      <c r="P329" s="45"/>
      <c r="Q329" s="45"/>
      <c r="R329" s="45"/>
      <c r="S329" s="45"/>
      <c r="T329" s="45"/>
    </row>
    <row r="330">
      <c r="A330" s="196"/>
      <c r="B330" s="188"/>
      <c r="C330" s="157"/>
      <c r="D330" s="157"/>
      <c r="E330" s="86"/>
      <c r="F330" s="45"/>
      <c r="G330" s="45"/>
      <c r="H330" s="45"/>
      <c r="I330" s="45"/>
      <c r="J330" s="45"/>
      <c r="K330" s="45"/>
      <c r="L330" s="45"/>
      <c r="M330" s="45"/>
      <c r="N330" s="45"/>
      <c r="O330" s="45"/>
      <c r="P330" s="45"/>
      <c r="Q330" s="45"/>
      <c r="R330" s="45"/>
      <c r="S330" s="45"/>
      <c r="T330" s="45"/>
    </row>
    <row r="331">
      <c r="A331" s="196"/>
      <c r="B331" s="188"/>
      <c r="C331" s="157"/>
      <c r="D331" s="157"/>
      <c r="E331" s="86"/>
      <c r="F331" s="45"/>
      <c r="G331" s="45"/>
      <c r="H331" s="45"/>
      <c r="I331" s="45"/>
      <c r="J331" s="45"/>
      <c r="K331" s="45"/>
      <c r="L331" s="45"/>
      <c r="M331" s="45"/>
      <c r="N331" s="45"/>
      <c r="O331" s="45"/>
      <c r="P331" s="45"/>
      <c r="Q331" s="45"/>
      <c r="R331" s="45"/>
      <c r="S331" s="45"/>
      <c r="T331" s="45"/>
    </row>
    <row r="332">
      <c r="A332" s="196"/>
      <c r="B332" s="188"/>
      <c r="C332" s="157"/>
      <c r="D332" s="157"/>
      <c r="E332" s="86"/>
      <c r="F332" s="45"/>
      <c r="G332" s="45"/>
      <c r="H332" s="45"/>
      <c r="I332" s="45"/>
      <c r="J332" s="45"/>
      <c r="K332" s="45"/>
      <c r="L332" s="45"/>
      <c r="M332" s="45"/>
      <c r="N332" s="45"/>
      <c r="O332" s="45"/>
      <c r="P332" s="45"/>
      <c r="Q332" s="45"/>
      <c r="R332" s="45"/>
      <c r="S332" s="45"/>
      <c r="T332" s="45"/>
    </row>
    <row r="333">
      <c r="A333" s="196"/>
      <c r="B333" s="188"/>
      <c r="C333" s="157"/>
      <c r="D333" s="157"/>
      <c r="E333" s="86"/>
      <c r="F333" s="45"/>
      <c r="G333" s="45"/>
      <c r="H333" s="45"/>
      <c r="I333" s="45"/>
      <c r="J333" s="45"/>
      <c r="K333" s="45"/>
      <c r="L333" s="45"/>
      <c r="M333" s="45"/>
      <c r="N333" s="45"/>
      <c r="O333" s="45"/>
      <c r="P333" s="45"/>
      <c r="Q333" s="45"/>
      <c r="R333" s="45"/>
      <c r="S333" s="45"/>
      <c r="T333" s="45"/>
    </row>
    <row r="334">
      <c r="A334" s="196"/>
      <c r="B334" s="188"/>
      <c r="C334" s="157"/>
      <c r="D334" s="157"/>
      <c r="E334" s="86"/>
      <c r="F334" s="45"/>
      <c r="G334" s="45"/>
      <c r="H334" s="45"/>
      <c r="I334" s="45"/>
      <c r="J334" s="45"/>
      <c r="K334" s="45"/>
      <c r="L334" s="45"/>
      <c r="M334" s="45"/>
      <c r="N334" s="45"/>
      <c r="O334" s="45"/>
      <c r="P334" s="45"/>
      <c r="Q334" s="45"/>
      <c r="R334" s="45"/>
      <c r="S334" s="45"/>
      <c r="T334" s="45"/>
    </row>
    <row r="335">
      <c r="A335" s="196"/>
      <c r="B335" s="188"/>
      <c r="C335" s="157"/>
      <c r="D335" s="157"/>
      <c r="E335" s="86"/>
      <c r="F335" s="45"/>
      <c r="G335" s="45"/>
      <c r="H335" s="45"/>
      <c r="I335" s="45"/>
      <c r="J335" s="45"/>
      <c r="K335" s="45"/>
      <c r="L335" s="45"/>
      <c r="M335" s="45"/>
      <c r="N335" s="45"/>
      <c r="O335" s="45"/>
      <c r="P335" s="45"/>
      <c r="Q335" s="45"/>
      <c r="R335" s="45"/>
      <c r="S335" s="45"/>
      <c r="T335" s="45"/>
    </row>
    <row r="336">
      <c r="A336" s="196"/>
      <c r="B336" s="188"/>
      <c r="C336" s="157"/>
      <c r="D336" s="157"/>
      <c r="E336" s="86"/>
      <c r="F336" s="45"/>
      <c r="G336" s="45"/>
      <c r="H336" s="45"/>
      <c r="I336" s="45"/>
      <c r="J336" s="45"/>
      <c r="K336" s="45"/>
      <c r="L336" s="45"/>
      <c r="M336" s="45"/>
      <c r="N336" s="45"/>
      <c r="O336" s="45"/>
      <c r="P336" s="45"/>
      <c r="Q336" s="45"/>
      <c r="R336" s="45"/>
      <c r="S336" s="45"/>
      <c r="T336" s="45"/>
    </row>
    <row r="337">
      <c r="A337" s="196"/>
      <c r="B337" s="188"/>
      <c r="C337" s="157"/>
      <c r="D337" s="157"/>
      <c r="E337" s="86"/>
      <c r="F337" s="45"/>
      <c r="G337" s="45"/>
      <c r="H337" s="45"/>
      <c r="I337" s="45"/>
      <c r="J337" s="45"/>
      <c r="K337" s="45"/>
      <c r="L337" s="45"/>
      <c r="M337" s="45"/>
      <c r="N337" s="45"/>
      <c r="O337" s="45"/>
      <c r="P337" s="45"/>
      <c r="Q337" s="45"/>
      <c r="R337" s="45"/>
      <c r="S337" s="45"/>
      <c r="T337" s="45"/>
    </row>
    <row r="338">
      <c r="A338" s="196"/>
      <c r="B338" s="188"/>
      <c r="C338" s="157"/>
      <c r="D338" s="157"/>
      <c r="E338" s="86"/>
      <c r="F338" s="45"/>
      <c r="G338" s="45"/>
      <c r="H338" s="45"/>
      <c r="I338" s="45"/>
      <c r="J338" s="45"/>
      <c r="K338" s="45"/>
      <c r="L338" s="45"/>
      <c r="M338" s="45"/>
      <c r="N338" s="45"/>
      <c r="O338" s="45"/>
      <c r="P338" s="45"/>
      <c r="Q338" s="45"/>
      <c r="R338" s="45"/>
      <c r="S338" s="45"/>
      <c r="T338" s="45"/>
    </row>
    <row r="339">
      <c r="A339" s="196"/>
      <c r="B339" s="188"/>
      <c r="C339" s="157"/>
      <c r="D339" s="157"/>
      <c r="E339" s="86"/>
      <c r="F339" s="45"/>
      <c r="G339" s="45"/>
      <c r="H339" s="45"/>
      <c r="I339" s="45"/>
      <c r="J339" s="45"/>
      <c r="K339" s="45"/>
      <c r="L339" s="45"/>
      <c r="M339" s="45"/>
      <c r="N339" s="45"/>
      <c r="O339" s="45"/>
      <c r="P339" s="45"/>
      <c r="Q339" s="45"/>
      <c r="R339" s="45"/>
      <c r="S339" s="45"/>
      <c r="T339" s="45"/>
    </row>
    <row r="340">
      <c r="A340" s="196"/>
      <c r="B340" s="188"/>
      <c r="C340" s="157"/>
      <c r="D340" s="157"/>
      <c r="E340" s="86"/>
      <c r="F340" s="45"/>
      <c r="G340" s="45"/>
      <c r="H340" s="45"/>
      <c r="I340" s="45"/>
      <c r="J340" s="45"/>
      <c r="K340" s="45"/>
      <c r="L340" s="45"/>
      <c r="M340" s="45"/>
      <c r="N340" s="45"/>
      <c r="O340" s="45"/>
      <c r="P340" s="45"/>
      <c r="Q340" s="45"/>
      <c r="R340" s="45"/>
      <c r="S340" s="45"/>
      <c r="T340" s="45"/>
    </row>
    <row r="341">
      <c r="A341" s="196"/>
      <c r="B341" s="188"/>
      <c r="C341" s="157"/>
      <c r="D341" s="157"/>
      <c r="E341" s="86"/>
      <c r="F341" s="45"/>
      <c r="G341" s="45"/>
      <c r="H341" s="45"/>
      <c r="I341" s="45"/>
      <c r="J341" s="45"/>
      <c r="K341" s="45"/>
      <c r="L341" s="45"/>
      <c r="M341" s="45"/>
      <c r="N341" s="45"/>
      <c r="O341" s="45"/>
      <c r="P341" s="45"/>
      <c r="Q341" s="45"/>
      <c r="R341" s="45"/>
      <c r="S341" s="45"/>
      <c r="T341" s="45"/>
    </row>
    <row r="342">
      <c r="A342" s="196"/>
      <c r="B342" s="188"/>
      <c r="C342" s="157"/>
      <c r="D342" s="157"/>
      <c r="E342" s="86"/>
      <c r="F342" s="45"/>
      <c r="G342" s="45"/>
      <c r="H342" s="45"/>
      <c r="I342" s="45"/>
      <c r="J342" s="45"/>
      <c r="K342" s="45"/>
      <c r="L342" s="45"/>
      <c r="M342" s="45"/>
      <c r="N342" s="45"/>
      <c r="O342" s="45"/>
      <c r="P342" s="45"/>
      <c r="Q342" s="45"/>
      <c r="R342" s="45"/>
      <c r="S342" s="45"/>
      <c r="T342" s="45"/>
    </row>
    <row r="343">
      <c r="A343" s="196"/>
      <c r="B343" s="188"/>
      <c r="C343" s="157"/>
      <c r="D343" s="157"/>
      <c r="E343" s="86"/>
      <c r="F343" s="45"/>
      <c r="G343" s="45"/>
      <c r="H343" s="45"/>
      <c r="I343" s="45"/>
      <c r="J343" s="45"/>
      <c r="K343" s="45"/>
      <c r="L343" s="45"/>
      <c r="M343" s="45"/>
      <c r="N343" s="45"/>
      <c r="O343" s="45"/>
      <c r="P343" s="45"/>
      <c r="Q343" s="45"/>
      <c r="R343" s="45"/>
      <c r="S343" s="45"/>
      <c r="T343" s="45"/>
    </row>
    <row r="344">
      <c r="A344" s="196"/>
      <c r="B344" s="188"/>
      <c r="C344" s="157"/>
      <c r="D344" s="157"/>
      <c r="E344" s="86"/>
      <c r="F344" s="45"/>
      <c r="G344" s="45"/>
      <c r="H344" s="45"/>
      <c r="I344" s="45"/>
      <c r="J344" s="45"/>
      <c r="K344" s="45"/>
      <c r="L344" s="45"/>
      <c r="M344" s="45"/>
      <c r="N344" s="45"/>
      <c r="O344" s="45"/>
      <c r="P344" s="45"/>
      <c r="Q344" s="45"/>
      <c r="R344" s="45"/>
      <c r="S344" s="45"/>
      <c r="T344" s="45"/>
    </row>
    <row r="345">
      <c r="A345" s="196"/>
      <c r="B345" s="188"/>
      <c r="C345" s="157"/>
      <c r="D345" s="157"/>
      <c r="E345" s="86"/>
      <c r="F345" s="45"/>
      <c r="G345" s="45"/>
      <c r="H345" s="45"/>
      <c r="I345" s="45"/>
      <c r="J345" s="45"/>
      <c r="K345" s="45"/>
      <c r="L345" s="45"/>
      <c r="M345" s="45"/>
      <c r="N345" s="45"/>
      <c r="O345" s="45"/>
      <c r="P345" s="45"/>
      <c r="Q345" s="45"/>
      <c r="R345" s="45"/>
      <c r="S345" s="45"/>
      <c r="T345" s="45"/>
    </row>
    <row r="346">
      <c r="A346" s="196"/>
      <c r="B346" s="188"/>
      <c r="C346" s="157"/>
      <c r="D346" s="157"/>
      <c r="E346" s="86"/>
      <c r="F346" s="45"/>
      <c r="G346" s="45"/>
      <c r="H346" s="45"/>
      <c r="I346" s="45"/>
      <c r="J346" s="45"/>
      <c r="K346" s="45"/>
      <c r="L346" s="45"/>
      <c r="M346" s="45"/>
      <c r="N346" s="45"/>
      <c r="O346" s="45"/>
      <c r="P346" s="45"/>
      <c r="Q346" s="45"/>
      <c r="R346" s="45"/>
      <c r="S346" s="45"/>
      <c r="T346" s="45"/>
    </row>
    <row r="347">
      <c r="A347" s="196"/>
      <c r="B347" s="188"/>
      <c r="C347" s="157"/>
      <c r="D347" s="157"/>
      <c r="E347" s="86"/>
      <c r="F347" s="45"/>
      <c r="G347" s="45"/>
      <c r="H347" s="45"/>
      <c r="I347" s="45"/>
      <c r="J347" s="45"/>
      <c r="K347" s="45"/>
      <c r="L347" s="45"/>
      <c r="M347" s="45"/>
      <c r="N347" s="45"/>
      <c r="O347" s="45"/>
      <c r="P347" s="45"/>
      <c r="Q347" s="45"/>
      <c r="R347" s="45"/>
      <c r="S347" s="45"/>
      <c r="T347" s="45"/>
    </row>
    <row r="348">
      <c r="A348" s="196"/>
      <c r="B348" s="188"/>
      <c r="C348" s="157"/>
      <c r="D348" s="157"/>
      <c r="E348" s="86"/>
      <c r="F348" s="45"/>
      <c r="G348" s="45"/>
      <c r="H348" s="45"/>
      <c r="I348" s="45"/>
      <c r="J348" s="45"/>
      <c r="K348" s="45"/>
      <c r="L348" s="45"/>
      <c r="M348" s="45"/>
      <c r="N348" s="45"/>
      <c r="O348" s="45"/>
      <c r="P348" s="45"/>
      <c r="Q348" s="45"/>
      <c r="R348" s="45"/>
      <c r="S348" s="45"/>
      <c r="T348" s="45"/>
    </row>
    <row r="349">
      <c r="A349" s="196"/>
      <c r="B349" s="188"/>
      <c r="C349" s="157"/>
      <c r="D349" s="157"/>
      <c r="E349" s="86"/>
      <c r="F349" s="45"/>
      <c r="G349" s="45"/>
      <c r="H349" s="45"/>
      <c r="I349" s="45"/>
      <c r="J349" s="45"/>
      <c r="K349" s="45"/>
      <c r="L349" s="45"/>
      <c r="M349" s="45"/>
      <c r="N349" s="45"/>
      <c r="O349" s="45"/>
      <c r="P349" s="45"/>
      <c r="Q349" s="45"/>
      <c r="R349" s="45"/>
      <c r="S349" s="45"/>
      <c r="T349" s="45"/>
    </row>
    <row r="350">
      <c r="A350" s="196"/>
      <c r="B350" s="188"/>
      <c r="C350" s="157"/>
      <c r="D350" s="157"/>
      <c r="E350" s="86"/>
      <c r="F350" s="45"/>
      <c r="G350" s="45"/>
      <c r="H350" s="45"/>
      <c r="I350" s="45"/>
      <c r="J350" s="45"/>
      <c r="K350" s="45"/>
      <c r="L350" s="45"/>
      <c r="M350" s="45"/>
      <c r="N350" s="45"/>
      <c r="O350" s="45"/>
      <c r="P350" s="45"/>
      <c r="Q350" s="45"/>
      <c r="R350" s="45"/>
      <c r="S350" s="45"/>
      <c r="T350" s="45"/>
    </row>
    <row r="351">
      <c r="A351" s="196"/>
      <c r="B351" s="188"/>
      <c r="C351" s="157"/>
      <c r="D351" s="157"/>
      <c r="E351" s="86"/>
      <c r="F351" s="45"/>
      <c r="G351" s="45"/>
      <c r="H351" s="45"/>
      <c r="I351" s="45"/>
      <c r="J351" s="45"/>
      <c r="K351" s="45"/>
      <c r="L351" s="45"/>
      <c r="M351" s="45"/>
      <c r="N351" s="45"/>
      <c r="O351" s="45"/>
      <c r="P351" s="45"/>
      <c r="Q351" s="45"/>
      <c r="R351" s="45"/>
      <c r="S351" s="45"/>
      <c r="T351" s="45"/>
    </row>
    <row r="352">
      <c r="A352" s="196"/>
      <c r="B352" s="188"/>
      <c r="C352" s="157"/>
      <c r="D352" s="157"/>
      <c r="E352" s="86"/>
      <c r="F352" s="45"/>
      <c r="G352" s="45"/>
      <c r="H352" s="45"/>
      <c r="I352" s="45"/>
      <c r="J352" s="45"/>
      <c r="K352" s="45"/>
      <c r="L352" s="45"/>
      <c r="M352" s="45"/>
      <c r="N352" s="45"/>
      <c r="O352" s="45"/>
      <c r="P352" s="45"/>
      <c r="Q352" s="45"/>
      <c r="R352" s="45"/>
      <c r="S352" s="45"/>
      <c r="T352" s="45"/>
    </row>
    <row r="353">
      <c r="A353" s="196"/>
      <c r="B353" s="188"/>
      <c r="C353" s="157"/>
      <c r="D353" s="157"/>
      <c r="E353" s="86"/>
      <c r="F353" s="45"/>
      <c r="G353" s="45"/>
      <c r="H353" s="45"/>
      <c r="I353" s="45"/>
      <c r="J353" s="45"/>
      <c r="K353" s="45"/>
      <c r="L353" s="45"/>
      <c r="M353" s="45"/>
      <c r="N353" s="45"/>
      <c r="O353" s="45"/>
      <c r="P353" s="45"/>
      <c r="Q353" s="45"/>
      <c r="R353" s="45"/>
      <c r="S353" s="45"/>
      <c r="T353" s="45"/>
    </row>
    <row r="354">
      <c r="A354" s="196"/>
      <c r="B354" s="188"/>
      <c r="C354" s="157"/>
      <c r="D354" s="157"/>
      <c r="E354" s="86"/>
      <c r="F354" s="45"/>
      <c r="G354" s="45"/>
      <c r="H354" s="45"/>
      <c r="I354" s="45"/>
      <c r="J354" s="45"/>
      <c r="K354" s="45"/>
      <c r="L354" s="45"/>
      <c r="M354" s="45"/>
      <c r="N354" s="45"/>
      <c r="O354" s="45"/>
      <c r="P354" s="45"/>
      <c r="Q354" s="45"/>
      <c r="R354" s="45"/>
      <c r="S354" s="45"/>
      <c r="T354" s="45"/>
    </row>
    <row r="355">
      <c r="A355" s="196"/>
      <c r="B355" s="188"/>
      <c r="C355" s="157"/>
      <c r="D355" s="157"/>
      <c r="E355" s="86"/>
      <c r="F355" s="45"/>
      <c r="G355" s="45"/>
      <c r="H355" s="45"/>
      <c r="I355" s="45"/>
      <c r="J355" s="45"/>
      <c r="K355" s="45"/>
      <c r="L355" s="45"/>
      <c r="M355" s="45"/>
      <c r="N355" s="45"/>
      <c r="O355" s="45"/>
      <c r="P355" s="45"/>
      <c r="Q355" s="45"/>
      <c r="R355" s="45"/>
      <c r="S355" s="45"/>
      <c r="T355" s="45"/>
    </row>
    <row r="356">
      <c r="A356" s="196"/>
      <c r="B356" s="188"/>
      <c r="C356" s="157"/>
      <c r="D356" s="157"/>
      <c r="E356" s="86"/>
      <c r="F356" s="45"/>
      <c r="G356" s="45"/>
      <c r="H356" s="45"/>
      <c r="I356" s="45"/>
      <c r="J356" s="45"/>
      <c r="K356" s="45"/>
      <c r="L356" s="45"/>
      <c r="M356" s="45"/>
      <c r="N356" s="45"/>
      <c r="O356" s="45"/>
      <c r="P356" s="45"/>
      <c r="Q356" s="45"/>
      <c r="R356" s="45"/>
      <c r="S356" s="45"/>
      <c r="T356" s="45"/>
    </row>
    <row r="357">
      <c r="A357" s="196"/>
      <c r="B357" s="188"/>
      <c r="C357" s="157"/>
      <c r="D357" s="157"/>
      <c r="E357" s="86"/>
      <c r="F357" s="45"/>
      <c r="G357" s="45"/>
      <c r="H357" s="45"/>
      <c r="I357" s="45"/>
      <c r="J357" s="45"/>
      <c r="K357" s="45"/>
      <c r="L357" s="45"/>
      <c r="M357" s="45"/>
      <c r="N357" s="45"/>
      <c r="O357" s="45"/>
      <c r="P357" s="45"/>
      <c r="Q357" s="45"/>
      <c r="R357" s="45"/>
      <c r="S357" s="45"/>
      <c r="T357" s="45"/>
    </row>
    <row r="358">
      <c r="A358" s="196"/>
      <c r="B358" s="188"/>
      <c r="C358" s="157"/>
      <c r="D358" s="157"/>
      <c r="E358" s="86"/>
      <c r="F358" s="45"/>
      <c r="G358" s="45"/>
      <c r="H358" s="45"/>
      <c r="I358" s="45"/>
      <c r="J358" s="45"/>
      <c r="K358" s="45"/>
      <c r="L358" s="45"/>
      <c r="M358" s="45"/>
      <c r="N358" s="45"/>
      <c r="O358" s="45"/>
      <c r="P358" s="45"/>
      <c r="Q358" s="45"/>
      <c r="R358" s="45"/>
      <c r="S358" s="45"/>
      <c r="T358" s="45"/>
    </row>
    <row r="359">
      <c r="A359" s="196"/>
      <c r="B359" s="188"/>
      <c r="C359" s="157"/>
      <c r="D359" s="157"/>
      <c r="E359" s="86"/>
      <c r="F359" s="45"/>
      <c r="G359" s="45"/>
      <c r="H359" s="45"/>
      <c r="I359" s="45"/>
      <c r="J359" s="45"/>
      <c r="K359" s="45"/>
      <c r="L359" s="45"/>
      <c r="M359" s="45"/>
      <c r="N359" s="45"/>
      <c r="O359" s="45"/>
      <c r="P359" s="45"/>
      <c r="Q359" s="45"/>
      <c r="R359" s="45"/>
      <c r="S359" s="45"/>
      <c r="T359" s="45"/>
    </row>
    <row r="360">
      <c r="A360" s="196"/>
      <c r="B360" s="188"/>
      <c r="C360" s="157"/>
      <c r="D360" s="157"/>
      <c r="E360" s="86"/>
      <c r="F360" s="45"/>
      <c r="G360" s="45"/>
      <c r="H360" s="45"/>
      <c r="I360" s="45"/>
      <c r="J360" s="45"/>
      <c r="K360" s="45"/>
      <c r="L360" s="45"/>
      <c r="M360" s="45"/>
      <c r="N360" s="45"/>
      <c r="O360" s="45"/>
      <c r="P360" s="45"/>
      <c r="Q360" s="45"/>
      <c r="R360" s="45"/>
      <c r="S360" s="45"/>
      <c r="T360" s="45"/>
    </row>
    <row r="361">
      <c r="A361" s="196"/>
      <c r="B361" s="188"/>
      <c r="C361" s="157"/>
      <c r="D361" s="157"/>
      <c r="E361" s="86"/>
      <c r="F361" s="45"/>
      <c r="G361" s="45"/>
      <c r="H361" s="45"/>
      <c r="I361" s="45"/>
      <c r="J361" s="45"/>
      <c r="K361" s="45"/>
      <c r="L361" s="45"/>
      <c r="M361" s="45"/>
      <c r="N361" s="45"/>
      <c r="O361" s="45"/>
      <c r="P361" s="45"/>
      <c r="Q361" s="45"/>
      <c r="R361" s="45"/>
      <c r="S361" s="45"/>
      <c r="T361" s="45"/>
    </row>
    <row r="362">
      <c r="A362" s="196"/>
      <c r="B362" s="188"/>
      <c r="C362" s="157"/>
      <c r="D362" s="157"/>
      <c r="E362" s="86"/>
      <c r="F362" s="45"/>
      <c r="G362" s="45"/>
      <c r="H362" s="45"/>
      <c r="I362" s="45"/>
      <c r="J362" s="45"/>
      <c r="K362" s="45"/>
      <c r="L362" s="45"/>
      <c r="M362" s="45"/>
      <c r="N362" s="45"/>
      <c r="O362" s="45"/>
      <c r="P362" s="45"/>
      <c r="Q362" s="45"/>
      <c r="R362" s="45"/>
      <c r="S362" s="45"/>
      <c r="T362" s="45"/>
    </row>
    <row r="363">
      <c r="A363" s="196"/>
      <c r="B363" s="188"/>
      <c r="C363" s="157"/>
      <c r="D363" s="157"/>
      <c r="E363" s="86"/>
      <c r="F363" s="45"/>
      <c r="G363" s="45"/>
      <c r="H363" s="45"/>
      <c r="I363" s="45"/>
      <c r="J363" s="45"/>
      <c r="K363" s="45"/>
      <c r="L363" s="45"/>
      <c r="M363" s="45"/>
      <c r="N363" s="45"/>
      <c r="O363" s="45"/>
      <c r="P363" s="45"/>
      <c r="Q363" s="45"/>
      <c r="R363" s="45"/>
      <c r="S363" s="45"/>
      <c r="T363" s="45"/>
    </row>
    <row r="364">
      <c r="A364" s="196"/>
      <c r="B364" s="188"/>
      <c r="C364" s="157"/>
      <c r="D364" s="157"/>
      <c r="E364" s="86"/>
      <c r="F364" s="45"/>
      <c r="G364" s="45"/>
      <c r="H364" s="45"/>
      <c r="I364" s="45"/>
      <c r="J364" s="45"/>
      <c r="K364" s="45"/>
      <c r="L364" s="45"/>
      <c r="M364" s="45"/>
      <c r="N364" s="45"/>
      <c r="O364" s="45"/>
      <c r="P364" s="45"/>
      <c r="Q364" s="45"/>
      <c r="R364" s="45"/>
      <c r="S364" s="45"/>
      <c r="T364" s="45"/>
    </row>
    <row r="365">
      <c r="A365" s="196"/>
      <c r="B365" s="188"/>
      <c r="C365" s="157"/>
      <c r="D365" s="157"/>
      <c r="E365" s="86"/>
      <c r="F365" s="45"/>
      <c r="G365" s="45"/>
      <c r="H365" s="45"/>
      <c r="I365" s="45"/>
      <c r="J365" s="45"/>
      <c r="K365" s="45"/>
      <c r="L365" s="45"/>
      <c r="M365" s="45"/>
      <c r="N365" s="45"/>
      <c r="O365" s="45"/>
      <c r="P365" s="45"/>
      <c r="Q365" s="45"/>
      <c r="R365" s="45"/>
      <c r="S365" s="45"/>
      <c r="T365" s="45"/>
    </row>
    <row r="366">
      <c r="A366" s="196"/>
      <c r="B366" s="188"/>
      <c r="C366" s="157"/>
      <c r="D366" s="157"/>
      <c r="E366" s="86"/>
      <c r="F366" s="45"/>
      <c r="G366" s="45"/>
      <c r="H366" s="45"/>
      <c r="I366" s="45"/>
      <c r="J366" s="45"/>
      <c r="K366" s="45"/>
      <c r="L366" s="45"/>
      <c r="M366" s="45"/>
      <c r="N366" s="45"/>
      <c r="O366" s="45"/>
      <c r="P366" s="45"/>
      <c r="Q366" s="45"/>
      <c r="R366" s="45"/>
      <c r="S366" s="45"/>
      <c r="T366" s="45"/>
    </row>
    <row r="367">
      <c r="A367" s="196"/>
      <c r="B367" s="188"/>
      <c r="C367" s="157"/>
      <c r="D367" s="157"/>
      <c r="E367" s="86"/>
      <c r="F367" s="45"/>
      <c r="G367" s="45"/>
      <c r="H367" s="45"/>
      <c r="I367" s="45"/>
      <c r="J367" s="45"/>
      <c r="K367" s="45"/>
      <c r="L367" s="45"/>
      <c r="M367" s="45"/>
      <c r="N367" s="45"/>
      <c r="O367" s="45"/>
      <c r="P367" s="45"/>
      <c r="Q367" s="45"/>
      <c r="R367" s="45"/>
      <c r="S367" s="45"/>
      <c r="T367" s="45"/>
    </row>
    <row r="368">
      <c r="A368" s="196"/>
      <c r="B368" s="188"/>
      <c r="C368" s="157"/>
      <c r="D368" s="157"/>
      <c r="E368" s="86"/>
      <c r="F368" s="45"/>
      <c r="G368" s="45"/>
      <c r="H368" s="45"/>
      <c r="I368" s="45"/>
      <c r="J368" s="45"/>
      <c r="K368" s="45"/>
      <c r="L368" s="45"/>
      <c r="M368" s="45"/>
      <c r="N368" s="45"/>
      <c r="O368" s="45"/>
      <c r="P368" s="45"/>
      <c r="Q368" s="45"/>
      <c r="R368" s="45"/>
      <c r="S368" s="45"/>
      <c r="T368" s="45"/>
    </row>
    <row r="369">
      <c r="A369" s="196"/>
      <c r="B369" s="188"/>
      <c r="C369" s="157"/>
      <c r="D369" s="157"/>
      <c r="E369" s="86"/>
      <c r="F369" s="45"/>
      <c r="G369" s="45"/>
      <c r="H369" s="45"/>
      <c r="I369" s="45"/>
      <c r="J369" s="45"/>
      <c r="K369" s="45"/>
      <c r="L369" s="45"/>
      <c r="M369" s="45"/>
      <c r="N369" s="45"/>
      <c r="O369" s="45"/>
      <c r="P369" s="45"/>
      <c r="Q369" s="45"/>
      <c r="R369" s="45"/>
      <c r="S369" s="45"/>
      <c r="T369" s="45"/>
    </row>
    <row r="370">
      <c r="A370" s="196"/>
      <c r="B370" s="188"/>
      <c r="C370" s="157"/>
      <c r="D370" s="157"/>
      <c r="E370" s="86"/>
      <c r="F370" s="45"/>
      <c r="G370" s="45"/>
      <c r="H370" s="45"/>
      <c r="I370" s="45"/>
      <c r="J370" s="45"/>
      <c r="K370" s="45"/>
      <c r="L370" s="45"/>
      <c r="M370" s="45"/>
      <c r="N370" s="45"/>
      <c r="O370" s="45"/>
      <c r="P370" s="45"/>
      <c r="Q370" s="45"/>
      <c r="R370" s="45"/>
      <c r="S370" s="45"/>
      <c r="T370" s="45"/>
    </row>
    <row r="371">
      <c r="A371" s="196"/>
      <c r="B371" s="188"/>
      <c r="C371" s="157"/>
      <c r="D371" s="157"/>
      <c r="E371" s="86"/>
      <c r="F371" s="45"/>
      <c r="G371" s="45"/>
      <c r="H371" s="45"/>
      <c r="I371" s="45"/>
      <c r="J371" s="45"/>
      <c r="K371" s="45"/>
      <c r="L371" s="45"/>
      <c r="M371" s="45"/>
      <c r="N371" s="45"/>
      <c r="O371" s="45"/>
      <c r="P371" s="45"/>
      <c r="Q371" s="45"/>
      <c r="R371" s="45"/>
      <c r="S371" s="45"/>
      <c r="T371" s="45"/>
    </row>
    <row r="372">
      <c r="A372" s="196"/>
      <c r="B372" s="188"/>
      <c r="C372" s="157"/>
      <c r="D372" s="157"/>
      <c r="E372" s="86"/>
      <c r="F372" s="45"/>
      <c r="G372" s="45"/>
      <c r="H372" s="45"/>
      <c r="I372" s="45"/>
      <c r="J372" s="45"/>
      <c r="K372" s="45"/>
      <c r="L372" s="45"/>
      <c r="M372" s="45"/>
      <c r="N372" s="45"/>
      <c r="O372" s="45"/>
      <c r="P372" s="45"/>
      <c r="Q372" s="45"/>
      <c r="R372" s="45"/>
      <c r="S372" s="45"/>
      <c r="T372" s="45"/>
    </row>
    <row r="373">
      <c r="A373" s="196"/>
      <c r="B373" s="188"/>
      <c r="C373" s="157"/>
      <c r="D373" s="157"/>
      <c r="E373" s="86"/>
      <c r="F373" s="45"/>
      <c r="G373" s="45"/>
      <c r="H373" s="45"/>
      <c r="I373" s="45"/>
      <c r="J373" s="45"/>
      <c r="K373" s="45"/>
      <c r="L373" s="45"/>
      <c r="M373" s="45"/>
      <c r="N373" s="45"/>
      <c r="O373" s="45"/>
      <c r="P373" s="45"/>
      <c r="Q373" s="45"/>
      <c r="R373" s="45"/>
      <c r="S373" s="45"/>
      <c r="T373" s="45"/>
    </row>
    <row r="374">
      <c r="A374" s="196"/>
      <c r="B374" s="188"/>
      <c r="C374" s="157"/>
      <c r="D374" s="157"/>
      <c r="E374" s="86"/>
      <c r="F374" s="45"/>
      <c r="G374" s="45"/>
      <c r="H374" s="45"/>
      <c r="I374" s="45"/>
      <c r="J374" s="45"/>
      <c r="K374" s="45"/>
      <c r="L374" s="45"/>
      <c r="M374" s="45"/>
      <c r="N374" s="45"/>
      <c r="O374" s="45"/>
      <c r="P374" s="45"/>
      <c r="Q374" s="45"/>
      <c r="R374" s="45"/>
      <c r="S374" s="45"/>
      <c r="T374" s="45"/>
    </row>
    <row r="375">
      <c r="A375" s="196"/>
      <c r="B375" s="188"/>
      <c r="C375" s="157"/>
      <c r="D375" s="157"/>
      <c r="E375" s="86"/>
      <c r="F375" s="45"/>
      <c r="G375" s="45"/>
      <c r="H375" s="45"/>
      <c r="I375" s="45"/>
      <c r="J375" s="45"/>
      <c r="K375" s="45"/>
      <c r="L375" s="45"/>
      <c r="M375" s="45"/>
      <c r="N375" s="45"/>
      <c r="O375" s="45"/>
      <c r="P375" s="45"/>
      <c r="Q375" s="45"/>
      <c r="R375" s="45"/>
      <c r="S375" s="45"/>
      <c r="T375" s="45"/>
    </row>
    <row r="376">
      <c r="A376" s="196"/>
      <c r="B376" s="188"/>
      <c r="C376" s="157"/>
      <c r="D376" s="157"/>
      <c r="E376" s="86"/>
      <c r="F376" s="45"/>
      <c r="G376" s="45"/>
      <c r="H376" s="45"/>
      <c r="I376" s="45"/>
      <c r="J376" s="45"/>
      <c r="K376" s="45"/>
      <c r="L376" s="45"/>
      <c r="M376" s="45"/>
      <c r="N376" s="45"/>
      <c r="O376" s="45"/>
      <c r="P376" s="45"/>
      <c r="Q376" s="45"/>
      <c r="R376" s="45"/>
      <c r="S376" s="45"/>
      <c r="T376" s="45"/>
    </row>
    <row r="377">
      <c r="A377" s="196"/>
      <c r="B377" s="188"/>
      <c r="C377" s="157"/>
      <c r="D377" s="157"/>
      <c r="E377" s="86"/>
      <c r="F377" s="45"/>
      <c r="G377" s="45"/>
      <c r="H377" s="45"/>
      <c r="I377" s="45"/>
      <c r="J377" s="45"/>
      <c r="K377" s="45"/>
      <c r="L377" s="45"/>
      <c r="M377" s="45"/>
      <c r="N377" s="45"/>
      <c r="O377" s="45"/>
      <c r="P377" s="45"/>
      <c r="Q377" s="45"/>
      <c r="R377" s="45"/>
      <c r="S377" s="45"/>
      <c r="T377" s="45"/>
    </row>
    <row r="378">
      <c r="A378" s="196"/>
      <c r="B378" s="188"/>
      <c r="C378" s="157"/>
      <c r="D378" s="157"/>
      <c r="E378" s="86"/>
      <c r="F378" s="45"/>
      <c r="G378" s="45"/>
      <c r="H378" s="45"/>
      <c r="I378" s="45"/>
      <c r="J378" s="45"/>
      <c r="K378" s="45"/>
      <c r="L378" s="45"/>
      <c r="M378" s="45"/>
      <c r="N378" s="45"/>
      <c r="O378" s="45"/>
      <c r="P378" s="45"/>
      <c r="Q378" s="45"/>
      <c r="R378" s="45"/>
      <c r="S378" s="45"/>
      <c r="T378" s="45"/>
    </row>
    <row r="379">
      <c r="A379" s="196"/>
      <c r="B379" s="188"/>
      <c r="C379" s="157"/>
      <c r="D379" s="157"/>
      <c r="E379" s="86"/>
      <c r="F379" s="45"/>
      <c r="G379" s="45"/>
      <c r="H379" s="45"/>
      <c r="I379" s="45"/>
      <c r="J379" s="45"/>
      <c r="K379" s="45"/>
      <c r="L379" s="45"/>
      <c r="M379" s="45"/>
      <c r="N379" s="45"/>
      <c r="O379" s="45"/>
      <c r="P379" s="45"/>
      <c r="Q379" s="45"/>
      <c r="R379" s="45"/>
      <c r="S379" s="45"/>
      <c r="T379" s="45"/>
    </row>
    <row r="380">
      <c r="A380" s="196"/>
      <c r="B380" s="188"/>
      <c r="C380" s="157"/>
      <c r="D380" s="157"/>
      <c r="E380" s="86"/>
      <c r="F380" s="45"/>
      <c r="G380" s="45"/>
      <c r="H380" s="45"/>
      <c r="I380" s="45"/>
      <c r="J380" s="45"/>
      <c r="K380" s="45"/>
      <c r="L380" s="45"/>
      <c r="M380" s="45"/>
      <c r="N380" s="45"/>
      <c r="O380" s="45"/>
      <c r="P380" s="45"/>
      <c r="Q380" s="45"/>
      <c r="R380" s="45"/>
      <c r="S380" s="45"/>
      <c r="T380" s="45"/>
    </row>
    <row r="381">
      <c r="A381" s="196"/>
      <c r="B381" s="188"/>
      <c r="C381" s="157"/>
      <c r="D381" s="157"/>
      <c r="E381" s="86"/>
      <c r="F381" s="45"/>
      <c r="G381" s="45"/>
      <c r="H381" s="45"/>
      <c r="I381" s="45"/>
      <c r="J381" s="45"/>
      <c r="K381" s="45"/>
      <c r="L381" s="45"/>
      <c r="M381" s="45"/>
      <c r="N381" s="45"/>
      <c r="O381" s="45"/>
      <c r="P381" s="45"/>
      <c r="Q381" s="45"/>
      <c r="R381" s="45"/>
      <c r="S381" s="45"/>
      <c r="T381" s="45"/>
    </row>
    <row r="382">
      <c r="A382" s="196"/>
      <c r="B382" s="188"/>
      <c r="C382" s="157"/>
      <c r="D382" s="157"/>
      <c r="E382" s="86"/>
      <c r="F382" s="45"/>
      <c r="G382" s="45"/>
      <c r="H382" s="45"/>
      <c r="I382" s="45"/>
      <c r="J382" s="45"/>
      <c r="K382" s="45"/>
      <c r="L382" s="45"/>
      <c r="M382" s="45"/>
      <c r="N382" s="45"/>
      <c r="O382" s="45"/>
      <c r="P382" s="45"/>
      <c r="Q382" s="45"/>
      <c r="R382" s="45"/>
      <c r="S382" s="45"/>
      <c r="T382" s="45"/>
    </row>
    <row r="383">
      <c r="A383" s="196"/>
      <c r="B383" s="188"/>
      <c r="C383" s="157"/>
      <c r="D383" s="157"/>
      <c r="E383" s="86"/>
      <c r="F383" s="45"/>
      <c r="G383" s="45"/>
      <c r="H383" s="45"/>
      <c r="I383" s="45"/>
      <c r="J383" s="45"/>
      <c r="K383" s="45"/>
      <c r="L383" s="45"/>
      <c r="M383" s="45"/>
      <c r="N383" s="45"/>
      <c r="O383" s="45"/>
      <c r="P383" s="45"/>
      <c r="Q383" s="45"/>
      <c r="R383" s="45"/>
      <c r="S383" s="45"/>
      <c r="T383" s="45"/>
    </row>
    <row r="384">
      <c r="A384" s="196"/>
      <c r="B384" s="188"/>
      <c r="C384" s="157"/>
      <c r="D384" s="157"/>
      <c r="E384" s="86"/>
      <c r="F384" s="45"/>
      <c r="G384" s="45"/>
      <c r="H384" s="45"/>
      <c r="I384" s="45"/>
      <c r="J384" s="45"/>
      <c r="K384" s="45"/>
      <c r="L384" s="45"/>
      <c r="M384" s="45"/>
      <c r="N384" s="45"/>
      <c r="O384" s="45"/>
      <c r="P384" s="45"/>
      <c r="Q384" s="45"/>
      <c r="R384" s="45"/>
      <c r="S384" s="45"/>
      <c r="T384" s="45"/>
    </row>
    <row r="385">
      <c r="A385" s="196"/>
      <c r="B385" s="188"/>
      <c r="C385" s="157"/>
      <c r="D385" s="157"/>
      <c r="E385" s="86"/>
      <c r="F385" s="45"/>
      <c r="G385" s="45"/>
      <c r="H385" s="45"/>
      <c r="I385" s="45"/>
      <c r="J385" s="45"/>
      <c r="K385" s="45"/>
      <c r="L385" s="45"/>
      <c r="M385" s="45"/>
      <c r="N385" s="45"/>
      <c r="O385" s="45"/>
      <c r="P385" s="45"/>
      <c r="Q385" s="45"/>
      <c r="R385" s="45"/>
      <c r="S385" s="45"/>
      <c r="T385" s="45"/>
    </row>
    <row r="386">
      <c r="A386" s="196"/>
      <c r="B386" s="188"/>
      <c r="C386" s="157"/>
      <c r="D386" s="157"/>
      <c r="E386" s="86"/>
      <c r="F386" s="45"/>
      <c r="G386" s="45"/>
      <c r="H386" s="45"/>
      <c r="I386" s="45"/>
      <c r="J386" s="45"/>
      <c r="K386" s="45"/>
      <c r="L386" s="45"/>
      <c r="M386" s="45"/>
      <c r="N386" s="45"/>
      <c r="O386" s="45"/>
      <c r="P386" s="45"/>
      <c r="Q386" s="45"/>
      <c r="R386" s="45"/>
      <c r="S386" s="45"/>
      <c r="T386" s="45"/>
    </row>
    <row r="387">
      <c r="A387" s="196"/>
      <c r="B387" s="188"/>
      <c r="C387" s="157"/>
      <c r="D387" s="157"/>
      <c r="E387" s="86"/>
      <c r="F387" s="45"/>
      <c r="G387" s="45"/>
      <c r="H387" s="45"/>
      <c r="I387" s="45"/>
      <c r="J387" s="45"/>
      <c r="K387" s="45"/>
      <c r="L387" s="45"/>
      <c r="M387" s="45"/>
      <c r="N387" s="45"/>
      <c r="O387" s="45"/>
      <c r="P387" s="45"/>
      <c r="Q387" s="45"/>
      <c r="R387" s="45"/>
      <c r="S387" s="45"/>
      <c r="T387" s="45"/>
    </row>
    <row r="388">
      <c r="A388" s="196"/>
      <c r="B388" s="188"/>
      <c r="C388" s="157"/>
      <c r="D388" s="157"/>
      <c r="E388" s="86"/>
      <c r="F388" s="45"/>
      <c r="G388" s="45"/>
      <c r="H388" s="45"/>
      <c r="I388" s="45"/>
      <c r="J388" s="45"/>
      <c r="K388" s="45"/>
      <c r="L388" s="45"/>
      <c r="M388" s="45"/>
      <c r="N388" s="45"/>
      <c r="O388" s="45"/>
      <c r="P388" s="45"/>
      <c r="Q388" s="45"/>
      <c r="R388" s="45"/>
      <c r="S388" s="45"/>
      <c r="T388" s="45"/>
    </row>
    <row r="389">
      <c r="A389" s="196"/>
      <c r="B389" s="188"/>
      <c r="C389" s="157"/>
      <c r="D389" s="157"/>
      <c r="E389" s="86"/>
      <c r="F389" s="45"/>
      <c r="G389" s="45"/>
      <c r="H389" s="45"/>
      <c r="I389" s="45"/>
      <c r="J389" s="45"/>
      <c r="K389" s="45"/>
      <c r="L389" s="45"/>
      <c r="M389" s="45"/>
      <c r="N389" s="45"/>
      <c r="O389" s="45"/>
      <c r="P389" s="45"/>
      <c r="Q389" s="45"/>
      <c r="R389" s="45"/>
      <c r="S389" s="45"/>
      <c r="T389" s="45"/>
    </row>
    <row r="390">
      <c r="A390" s="196"/>
      <c r="B390" s="188"/>
      <c r="C390" s="157"/>
      <c r="D390" s="157"/>
      <c r="E390" s="86"/>
      <c r="F390" s="45"/>
      <c r="G390" s="45"/>
      <c r="H390" s="45"/>
      <c r="I390" s="45"/>
      <c r="J390" s="45"/>
      <c r="K390" s="45"/>
      <c r="L390" s="45"/>
      <c r="M390" s="45"/>
      <c r="N390" s="45"/>
      <c r="O390" s="45"/>
      <c r="P390" s="45"/>
      <c r="Q390" s="45"/>
      <c r="R390" s="45"/>
      <c r="S390" s="45"/>
      <c r="T390" s="45"/>
    </row>
    <row r="391">
      <c r="A391" s="196"/>
      <c r="B391" s="188"/>
      <c r="C391" s="157"/>
      <c r="D391" s="157"/>
      <c r="E391" s="86"/>
      <c r="F391" s="45"/>
      <c r="G391" s="45"/>
      <c r="H391" s="45"/>
      <c r="I391" s="45"/>
      <c r="J391" s="45"/>
      <c r="K391" s="45"/>
      <c r="L391" s="45"/>
      <c r="M391" s="45"/>
      <c r="N391" s="45"/>
      <c r="O391" s="45"/>
      <c r="P391" s="45"/>
      <c r="Q391" s="45"/>
      <c r="R391" s="45"/>
      <c r="S391" s="45"/>
      <c r="T391" s="45"/>
    </row>
    <row r="392">
      <c r="A392" s="196"/>
      <c r="B392" s="188"/>
      <c r="C392" s="157"/>
      <c r="D392" s="157"/>
      <c r="E392" s="86"/>
      <c r="F392" s="45"/>
      <c r="G392" s="45"/>
      <c r="H392" s="45"/>
      <c r="I392" s="45"/>
      <c r="J392" s="45"/>
      <c r="K392" s="45"/>
      <c r="L392" s="45"/>
      <c r="M392" s="45"/>
      <c r="N392" s="45"/>
      <c r="O392" s="45"/>
      <c r="P392" s="45"/>
      <c r="Q392" s="45"/>
      <c r="R392" s="45"/>
      <c r="S392" s="45"/>
      <c r="T392" s="45"/>
    </row>
    <row r="393">
      <c r="A393" s="196"/>
      <c r="B393" s="188"/>
      <c r="C393" s="157"/>
      <c r="D393" s="157"/>
      <c r="E393" s="86"/>
      <c r="F393" s="45"/>
      <c r="G393" s="45"/>
      <c r="H393" s="45"/>
      <c r="I393" s="45"/>
      <c r="J393" s="45"/>
      <c r="K393" s="45"/>
      <c r="L393" s="45"/>
      <c r="M393" s="45"/>
      <c r="N393" s="45"/>
      <c r="O393" s="45"/>
      <c r="P393" s="45"/>
      <c r="Q393" s="45"/>
      <c r="R393" s="45"/>
      <c r="S393" s="45"/>
      <c r="T393" s="45"/>
    </row>
    <row r="394">
      <c r="A394" s="196"/>
      <c r="B394" s="188"/>
      <c r="C394" s="157"/>
      <c r="D394" s="157"/>
      <c r="E394" s="86"/>
      <c r="F394" s="45"/>
      <c r="G394" s="45"/>
      <c r="H394" s="45"/>
      <c r="I394" s="45"/>
      <c r="J394" s="45"/>
      <c r="K394" s="45"/>
      <c r="L394" s="45"/>
      <c r="M394" s="45"/>
      <c r="N394" s="45"/>
      <c r="O394" s="45"/>
      <c r="P394" s="45"/>
      <c r="Q394" s="45"/>
      <c r="R394" s="45"/>
      <c r="S394" s="45"/>
      <c r="T394" s="45"/>
    </row>
    <row r="395">
      <c r="A395" s="196"/>
      <c r="B395" s="188"/>
      <c r="C395" s="157"/>
      <c r="D395" s="157"/>
      <c r="E395" s="86"/>
      <c r="F395" s="45"/>
      <c r="G395" s="45"/>
      <c r="H395" s="45"/>
      <c r="I395" s="45"/>
      <c r="J395" s="45"/>
      <c r="K395" s="45"/>
      <c r="L395" s="45"/>
      <c r="M395" s="45"/>
      <c r="N395" s="45"/>
      <c r="O395" s="45"/>
      <c r="P395" s="45"/>
      <c r="Q395" s="45"/>
      <c r="R395" s="45"/>
      <c r="S395" s="45"/>
      <c r="T395" s="45"/>
    </row>
    <row r="396">
      <c r="A396" s="196"/>
      <c r="B396" s="188"/>
      <c r="C396" s="157"/>
      <c r="D396" s="157"/>
      <c r="E396" s="86"/>
      <c r="F396" s="45"/>
      <c r="G396" s="45"/>
      <c r="H396" s="45"/>
      <c r="I396" s="45"/>
      <c r="J396" s="45"/>
      <c r="K396" s="45"/>
      <c r="L396" s="45"/>
      <c r="M396" s="45"/>
      <c r="N396" s="45"/>
      <c r="O396" s="45"/>
      <c r="P396" s="45"/>
      <c r="Q396" s="45"/>
      <c r="R396" s="45"/>
      <c r="S396" s="45"/>
      <c r="T396" s="45"/>
    </row>
    <row r="397">
      <c r="A397" s="196"/>
      <c r="B397" s="188"/>
      <c r="C397" s="157"/>
      <c r="D397" s="157"/>
      <c r="E397" s="86"/>
      <c r="F397" s="45"/>
      <c r="G397" s="45"/>
      <c r="H397" s="45"/>
      <c r="I397" s="45"/>
      <c r="J397" s="45"/>
      <c r="K397" s="45"/>
      <c r="L397" s="45"/>
      <c r="M397" s="45"/>
      <c r="N397" s="45"/>
      <c r="O397" s="45"/>
      <c r="P397" s="45"/>
      <c r="Q397" s="45"/>
      <c r="R397" s="45"/>
      <c r="S397" s="45"/>
      <c r="T397" s="45"/>
    </row>
    <row r="398">
      <c r="A398" s="196"/>
      <c r="B398" s="188"/>
      <c r="C398" s="157"/>
      <c r="D398" s="157"/>
      <c r="E398" s="86"/>
      <c r="F398" s="45"/>
      <c r="G398" s="45"/>
      <c r="H398" s="45"/>
      <c r="I398" s="45"/>
      <c r="J398" s="45"/>
      <c r="K398" s="45"/>
      <c r="L398" s="45"/>
      <c r="M398" s="45"/>
      <c r="N398" s="45"/>
      <c r="O398" s="45"/>
      <c r="P398" s="45"/>
      <c r="Q398" s="45"/>
      <c r="R398" s="45"/>
      <c r="S398" s="45"/>
      <c r="T398" s="45"/>
    </row>
    <row r="399">
      <c r="A399" s="196"/>
      <c r="B399" s="188"/>
      <c r="C399" s="157"/>
      <c r="D399" s="157"/>
      <c r="E399" s="86"/>
      <c r="F399" s="45"/>
      <c r="G399" s="45"/>
      <c r="H399" s="45"/>
      <c r="I399" s="45"/>
      <c r="J399" s="45"/>
      <c r="K399" s="45"/>
      <c r="L399" s="45"/>
      <c r="M399" s="45"/>
      <c r="N399" s="45"/>
      <c r="O399" s="45"/>
      <c r="P399" s="45"/>
      <c r="Q399" s="45"/>
      <c r="R399" s="45"/>
      <c r="S399" s="45"/>
      <c r="T399" s="45"/>
    </row>
    <row r="400">
      <c r="A400" s="196"/>
      <c r="B400" s="188"/>
      <c r="C400" s="157"/>
      <c r="D400" s="157"/>
      <c r="E400" s="86"/>
      <c r="F400" s="45"/>
      <c r="G400" s="45"/>
      <c r="H400" s="45"/>
      <c r="I400" s="45"/>
      <c r="J400" s="45"/>
      <c r="K400" s="45"/>
      <c r="L400" s="45"/>
      <c r="M400" s="45"/>
      <c r="N400" s="45"/>
      <c r="O400" s="45"/>
      <c r="P400" s="45"/>
      <c r="Q400" s="45"/>
      <c r="R400" s="45"/>
      <c r="S400" s="45"/>
      <c r="T400" s="45"/>
    </row>
    <row r="401">
      <c r="A401" s="196"/>
      <c r="B401" s="188"/>
      <c r="C401" s="157"/>
      <c r="D401" s="157"/>
      <c r="E401" s="86"/>
      <c r="F401" s="45"/>
      <c r="G401" s="45"/>
      <c r="H401" s="45"/>
      <c r="I401" s="45"/>
      <c r="J401" s="45"/>
      <c r="K401" s="45"/>
      <c r="L401" s="45"/>
      <c r="M401" s="45"/>
      <c r="N401" s="45"/>
      <c r="O401" s="45"/>
      <c r="P401" s="45"/>
      <c r="Q401" s="45"/>
      <c r="R401" s="45"/>
      <c r="S401" s="45"/>
      <c r="T401" s="45"/>
    </row>
    <row r="402">
      <c r="A402" s="196"/>
      <c r="B402" s="188"/>
      <c r="C402" s="157"/>
      <c r="D402" s="157"/>
      <c r="E402" s="86"/>
      <c r="F402" s="45"/>
      <c r="G402" s="45"/>
      <c r="H402" s="45"/>
      <c r="I402" s="45"/>
      <c r="J402" s="45"/>
      <c r="K402" s="45"/>
      <c r="L402" s="45"/>
      <c r="M402" s="45"/>
      <c r="N402" s="45"/>
      <c r="O402" s="45"/>
      <c r="P402" s="45"/>
      <c r="Q402" s="45"/>
      <c r="R402" s="45"/>
      <c r="S402" s="45"/>
      <c r="T402" s="45"/>
    </row>
    <row r="403">
      <c r="A403" s="196"/>
      <c r="B403" s="188"/>
      <c r="C403" s="157"/>
      <c r="D403" s="157"/>
      <c r="E403" s="86"/>
      <c r="F403" s="45"/>
      <c r="G403" s="45"/>
      <c r="H403" s="45"/>
      <c r="I403" s="45"/>
      <c r="J403" s="45"/>
      <c r="K403" s="45"/>
      <c r="L403" s="45"/>
      <c r="M403" s="45"/>
      <c r="N403" s="45"/>
      <c r="O403" s="45"/>
      <c r="P403" s="45"/>
      <c r="Q403" s="45"/>
      <c r="R403" s="45"/>
      <c r="S403" s="45"/>
      <c r="T403" s="45"/>
    </row>
    <row r="404">
      <c r="A404" s="196"/>
      <c r="B404" s="188"/>
      <c r="C404" s="157"/>
      <c r="D404" s="157"/>
      <c r="E404" s="86"/>
      <c r="F404" s="45"/>
      <c r="G404" s="45"/>
      <c r="H404" s="45"/>
      <c r="I404" s="45"/>
      <c r="J404" s="45"/>
      <c r="K404" s="45"/>
      <c r="L404" s="45"/>
      <c r="M404" s="45"/>
      <c r="N404" s="45"/>
      <c r="O404" s="45"/>
      <c r="P404" s="45"/>
      <c r="Q404" s="45"/>
      <c r="R404" s="45"/>
      <c r="S404" s="45"/>
      <c r="T404" s="45"/>
    </row>
    <row r="405">
      <c r="A405" s="196"/>
      <c r="B405" s="188"/>
      <c r="C405" s="157"/>
      <c r="D405" s="157"/>
      <c r="E405" s="86"/>
      <c r="F405" s="45"/>
      <c r="G405" s="45"/>
      <c r="H405" s="45"/>
      <c r="I405" s="45"/>
      <c r="J405" s="45"/>
      <c r="K405" s="45"/>
      <c r="L405" s="45"/>
      <c r="M405" s="45"/>
      <c r="N405" s="45"/>
      <c r="O405" s="45"/>
      <c r="P405" s="45"/>
      <c r="Q405" s="45"/>
      <c r="R405" s="45"/>
      <c r="S405" s="45"/>
      <c r="T405" s="45"/>
    </row>
    <row r="406">
      <c r="A406" s="196"/>
      <c r="B406" s="188"/>
      <c r="C406" s="157"/>
      <c r="D406" s="157"/>
      <c r="E406" s="86"/>
      <c r="F406" s="45"/>
      <c r="G406" s="45"/>
      <c r="H406" s="45"/>
      <c r="I406" s="45"/>
      <c r="J406" s="45"/>
      <c r="K406" s="45"/>
      <c r="L406" s="45"/>
      <c r="M406" s="45"/>
      <c r="N406" s="45"/>
      <c r="O406" s="45"/>
      <c r="P406" s="45"/>
      <c r="Q406" s="45"/>
      <c r="R406" s="45"/>
      <c r="S406" s="45"/>
      <c r="T406" s="45"/>
    </row>
    <row r="407">
      <c r="A407" s="196"/>
      <c r="B407" s="188"/>
      <c r="C407" s="157"/>
      <c r="D407" s="157"/>
      <c r="E407" s="86"/>
      <c r="F407" s="45"/>
      <c r="G407" s="45"/>
      <c r="H407" s="45"/>
      <c r="I407" s="45"/>
      <c r="J407" s="45"/>
      <c r="K407" s="45"/>
      <c r="L407" s="45"/>
      <c r="M407" s="45"/>
      <c r="N407" s="45"/>
      <c r="O407" s="45"/>
      <c r="P407" s="45"/>
      <c r="Q407" s="45"/>
      <c r="R407" s="45"/>
      <c r="S407" s="45"/>
      <c r="T407" s="45"/>
    </row>
    <row r="408">
      <c r="A408" s="196"/>
      <c r="B408" s="188"/>
      <c r="C408" s="157"/>
      <c r="D408" s="157"/>
      <c r="E408" s="86"/>
      <c r="F408" s="45"/>
      <c r="G408" s="45"/>
      <c r="H408" s="45"/>
      <c r="I408" s="45"/>
      <c r="J408" s="45"/>
      <c r="K408" s="45"/>
      <c r="L408" s="45"/>
      <c r="M408" s="45"/>
      <c r="N408" s="45"/>
      <c r="O408" s="45"/>
      <c r="P408" s="45"/>
      <c r="Q408" s="45"/>
      <c r="R408" s="45"/>
      <c r="S408" s="45"/>
      <c r="T408" s="45"/>
    </row>
    <row r="409">
      <c r="A409" s="196"/>
      <c r="B409" s="188"/>
      <c r="C409" s="157"/>
      <c r="D409" s="157"/>
      <c r="E409" s="86"/>
      <c r="F409" s="45"/>
      <c r="G409" s="45"/>
      <c r="H409" s="45"/>
      <c r="I409" s="45"/>
      <c r="J409" s="45"/>
      <c r="K409" s="45"/>
      <c r="L409" s="45"/>
      <c r="M409" s="45"/>
      <c r="N409" s="45"/>
      <c r="O409" s="45"/>
      <c r="P409" s="45"/>
      <c r="Q409" s="45"/>
      <c r="R409" s="45"/>
      <c r="S409" s="45"/>
      <c r="T409" s="45"/>
    </row>
    <row r="410">
      <c r="A410" s="196"/>
      <c r="B410" s="188"/>
      <c r="C410" s="157"/>
      <c r="D410" s="157"/>
      <c r="E410" s="86"/>
      <c r="F410" s="45"/>
      <c r="G410" s="45"/>
      <c r="H410" s="45"/>
      <c r="I410" s="45"/>
      <c r="J410" s="45"/>
      <c r="K410" s="45"/>
      <c r="L410" s="45"/>
      <c r="M410" s="45"/>
      <c r="N410" s="45"/>
      <c r="O410" s="45"/>
      <c r="P410" s="45"/>
      <c r="Q410" s="45"/>
      <c r="R410" s="45"/>
      <c r="S410" s="45"/>
      <c r="T410" s="45"/>
    </row>
    <row r="411">
      <c r="A411" s="196"/>
      <c r="B411" s="188"/>
      <c r="C411" s="157"/>
      <c r="D411" s="157"/>
      <c r="E411" s="86"/>
      <c r="F411" s="45"/>
      <c r="G411" s="45"/>
      <c r="H411" s="45"/>
      <c r="I411" s="45"/>
      <c r="J411" s="45"/>
      <c r="K411" s="45"/>
      <c r="L411" s="45"/>
      <c r="M411" s="45"/>
      <c r="N411" s="45"/>
      <c r="O411" s="45"/>
      <c r="P411" s="45"/>
      <c r="Q411" s="45"/>
      <c r="R411" s="45"/>
      <c r="S411" s="45"/>
      <c r="T411" s="45"/>
    </row>
    <row r="412">
      <c r="A412" s="196"/>
      <c r="B412" s="188"/>
      <c r="C412" s="157"/>
      <c r="D412" s="157"/>
      <c r="E412" s="86"/>
      <c r="F412" s="45"/>
      <c r="G412" s="45"/>
      <c r="H412" s="45"/>
      <c r="I412" s="45"/>
      <c r="J412" s="45"/>
      <c r="K412" s="45"/>
      <c r="L412" s="45"/>
      <c r="M412" s="45"/>
      <c r="N412" s="45"/>
      <c r="O412" s="45"/>
      <c r="P412" s="45"/>
      <c r="Q412" s="45"/>
      <c r="R412" s="45"/>
      <c r="S412" s="45"/>
      <c r="T412" s="45"/>
    </row>
    <row r="413">
      <c r="A413" s="196"/>
      <c r="B413" s="188"/>
      <c r="C413" s="157"/>
      <c r="D413" s="157"/>
      <c r="E413" s="86"/>
      <c r="F413" s="45"/>
      <c r="G413" s="45"/>
      <c r="H413" s="45"/>
      <c r="I413" s="45"/>
      <c r="J413" s="45"/>
      <c r="K413" s="45"/>
      <c r="L413" s="45"/>
      <c r="M413" s="45"/>
      <c r="N413" s="45"/>
      <c r="O413" s="45"/>
      <c r="P413" s="45"/>
      <c r="Q413" s="45"/>
      <c r="R413" s="45"/>
      <c r="S413" s="45"/>
      <c r="T413" s="45"/>
    </row>
    <row r="414">
      <c r="A414" s="196"/>
      <c r="B414" s="188"/>
      <c r="C414" s="157"/>
      <c r="D414" s="157"/>
      <c r="E414" s="86"/>
      <c r="F414" s="45"/>
      <c r="G414" s="45"/>
      <c r="H414" s="45"/>
      <c r="I414" s="45"/>
      <c r="J414" s="45"/>
      <c r="K414" s="45"/>
      <c r="L414" s="45"/>
      <c r="M414" s="45"/>
      <c r="N414" s="45"/>
      <c r="O414" s="45"/>
      <c r="P414" s="45"/>
      <c r="Q414" s="45"/>
      <c r="R414" s="45"/>
      <c r="S414" s="45"/>
      <c r="T414" s="45"/>
    </row>
    <row r="415">
      <c r="A415" s="196"/>
      <c r="B415" s="188"/>
      <c r="C415" s="157"/>
      <c r="D415" s="157"/>
      <c r="E415" s="86"/>
      <c r="F415" s="45"/>
      <c r="G415" s="45"/>
      <c r="H415" s="45"/>
      <c r="I415" s="45"/>
      <c r="J415" s="45"/>
      <c r="K415" s="45"/>
      <c r="L415" s="45"/>
      <c r="M415" s="45"/>
      <c r="N415" s="45"/>
      <c r="O415" s="45"/>
      <c r="P415" s="45"/>
      <c r="Q415" s="45"/>
      <c r="R415" s="45"/>
      <c r="S415" s="45"/>
      <c r="T415" s="45"/>
    </row>
    <row r="416">
      <c r="A416" s="196"/>
      <c r="B416" s="188"/>
      <c r="C416" s="157"/>
      <c r="D416" s="157"/>
      <c r="E416" s="86"/>
      <c r="F416" s="45"/>
      <c r="G416" s="45"/>
      <c r="H416" s="45"/>
      <c r="I416" s="45"/>
      <c r="J416" s="45"/>
      <c r="K416" s="45"/>
      <c r="L416" s="45"/>
      <c r="M416" s="45"/>
      <c r="N416" s="45"/>
      <c r="O416" s="45"/>
      <c r="P416" s="45"/>
      <c r="Q416" s="45"/>
      <c r="R416" s="45"/>
      <c r="S416" s="45"/>
      <c r="T416" s="45"/>
    </row>
    <row r="417">
      <c r="A417" s="196"/>
      <c r="B417" s="188"/>
      <c r="C417" s="157"/>
      <c r="D417" s="157"/>
      <c r="E417" s="86"/>
      <c r="F417" s="45"/>
      <c r="G417" s="45"/>
      <c r="H417" s="45"/>
      <c r="I417" s="45"/>
      <c r="J417" s="45"/>
      <c r="K417" s="45"/>
      <c r="L417" s="45"/>
      <c r="M417" s="45"/>
      <c r="N417" s="45"/>
      <c r="O417" s="45"/>
      <c r="P417" s="45"/>
      <c r="Q417" s="45"/>
      <c r="R417" s="45"/>
      <c r="S417" s="45"/>
      <c r="T417" s="45"/>
    </row>
    <row r="418">
      <c r="A418" s="196"/>
      <c r="B418" s="188"/>
      <c r="C418" s="157"/>
      <c r="D418" s="157"/>
      <c r="E418" s="86"/>
      <c r="F418" s="45"/>
      <c r="G418" s="45"/>
      <c r="H418" s="45"/>
      <c r="I418" s="45"/>
      <c r="J418" s="45"/>
      <c r="K418" s="45"/>
      <c r="L418" s="45"/>
      <c r="M418" s="45"/>
      <c r="N418" s="45"/>
      <c r="O418" s="45"/>
      <c r="P418" s="45"/>
      <c r="Q418" s="45"/>
      <c r="R418" s="45"/>
      <c r="S418" s="45"/>
      <c r="T418" s="45"/>
    </row>
    <row r="419">
      <c r="A419" s="196"/>
      <c r="B419" s="188"/>
      <c r="C419" s="157"/>
      <c r="D419" s="157"/>
      <c r="E419" s="86"/>
      <c r="F419" s="45"/>
      <c r="G419" s="45"/>
      <c r="H419" s="45"/>
      <c r="I419" s="45"/>
      <c r="J419" s="45"/>
      <c r="K419" s="45"/>
      <c r="L419" s="45"/>
      <c r="M419" s="45"/>
      <c r="N419" s="45"/>
      <c r="O419" s="45"/>
      <c r="P419" s="45"/>
      <c r="Q419" s="45"/>
      <c r="R419" s="45"/>
      <c r="S419" s="45"/>
      <c r="T419" s="45"/>
    </row>
    <row r="420">
      <c r="A420" s="196"/>
      <c r="B420" s="188"/>
      <c r="C420" s="157"/>
      <c r="D420" s="157"/>
      <c r="E420" s="86"/>
      <c r="F420" s="45"/>
      <c r="G420" s="45"/>
      <c r="H420" s="45"/>
      <c r="I420" s="45"/>
      <c r="J420" s="45"/>
      <c r="K420" s="45"/>
      <c r="L420" s="45"/>
      <c r="M420" s="45"/>
      <c r="N420" s="45"/>
      <c r="O420" s="45"/>
      <c r="P420" s="45"/>
      <c r="Q420" s="45"/>
      <c r="R420" s="45"/>
      <c r="S420" s="45"/>
      <c r="T420" s="45"/>
    </row>
    <row r="421">
      <c r="A421" s="196"/>
      <c r="B421" s="188"/>
      <c r="C421" s="157"/>
      <c r="D421" s="157"/>
      <c r="E421" s="86"/>
      <c r="F421" s="45"/>
      <c r="G421" s="45"/>
      <c r="H421" s="45"/>
      <c r="I421" s="45"/>
      <c r="J421" s="45"/>
      <c r="K421" s="45"/>
      <c r="L421" s="45"/>
      <c r="M421" s="45"/>
      <c r="N421" s="45"/>
      <c r="O421" s="45"/>
      <c r="P421" s="45"/>
      <c r="Q421" s="45"/>
      <c r="R421" s="45"/>
      <c r="S421" s="45"/>
      <c r="T421" s="45"/>
    </row>
    <row r="422">
      <c r="A422" s="196"/>
      <c r="B422" s="188"/>
      <c r="C422" s="157"/>
      <c r="D422" s="157"/>
      <c r="E422" s="86"/>
      <c r="F422" s="45"/>
      <c r="G422" s="45"/>
      <c r="H422" s="45"/>
      <c r="I422" s="45"/>
      <c r="J422" s="45"/>
      <c r="K422" s="45"/>
      <c r="L422" s="45"/>
      <c r="M422" s="45"/>
      <c r="N422" s="45"/>
      <c r="O422" s="45"/>
      <c r="P422" s="45"/>
      <c r="Q422" s="45"/>
      <c r="R422" s="45"/>
      <c r="S422" s="45"/>
      <c r="T422" s="45"/>
    </row>
    <row r="423">
      <c r="A423" s="196"/>
      <c r="B423" s="188"/>
      <c r="C423" s="157"/>
      <c r="D423" s="157"/>
      <c r="E423" s="86"/>
      <c r="F423" s="45"/>
      <c r="G423" s="45"/>
      <c r="H423" s="45"/>
      <c r="I423" s="45"/>
      <c r="J423" s="45"/>
      <c r="K423" s="45"/>
      <c r="L423" s="45"/>
      <c r="M423" s="45"/>
      <c r="N423" s="45"/>
      <c r="O423" s="45"/>
      <c r="P423" s="45"/>
      <c r="Q423" s="45"/>
      <c r="R423" s="45"/>
      <c r="S423" s="45"/>
      <c r="T423" s="45"/>
    </row>
    <row r="424">
      <c r="A424" s="196"/>
      <c r="B424" s="188"/>
      <c r="C424" s="157"/>
      <c r="D424" s="157"/>
      <c r="E424" s="86"/>
      <c r="F424" s="45"/>
      <c r="G424" s="45"/>
      <c r="H424" s="45"/>
      <c r="I424" s="45"/>
      <c r="J424" s="45"/>
      <c r="K424" s="45"/>
      <c r="L424" s="45"/>
      <c r="M424" s="45"/>
      <c r="N424" s="45"/>
      <c r="O424" s="45"/>
      <c r="P424" s="45"/>
      <c r="Q424" s="45"/>
      <c r="R424" s="45"/>
      <c r="S424" s="45"/>
      <c r="T424" s="45"/>
    </row>
    <row r="425">
      <c r="A425" s="196"/>
      <c r="B425" s="188"/>
      <c r="C425" s="157"/>
      <c r="D425" s="157"/>
      <c r="E425" s="86"/>
      <c r="F425" s="45"/>
      <c r="G425" s="45"/>
      <c r="H425" s="45"/>
      <c r="I425" s="45"/>
      <c r="J425" s="45"/>
      <c r="K425" s="45"/>
      <c r="L425" s="45"/>
      <c r="M425" s="45"/>
      <c r="N425" s="45"/>
      <c r="O425" s="45"/>
      <c r="P425" s="45"/>
      <c r="Q425" s="45"/>
      <c r="R425" s="45"/>
      <c r="S425" s="45"/>
      <c r="T425" s="45"/>
    </row>
    <row r="426">
      <c r="A426" s="196"/>
      <c r="B426" s="188"/>
      <c r="C426" s="157"/>
      <c r="D426" s="157"/>
      <c r="E426" s="86"/>
      <c r="F426" s="45"/>
      <c r="G426" s="45"/>
      <c r="H426" s="45"/>
      <c r="I426" s="45"/>
      <c r="J426" s="45"/>
      <c r="K426" s="45"/>
      <c r="L426" s="45"/>
      <c r="M426" s="45"/>
      <c r="N426" s="45"/>
      <c r="O426" s="45"/>
      <c r="P426" s="45"/>
      <c r="Q426" s="45"/>
      <c r="R426" s="45"/>
      <c r="S426" s="45"/>
      <c r="T426" s="45"/>
    </row>
    <row r="427">
      <c r="A427" s="196"/>
      <c r="B427" s="188"/>
      <c r="C427" s="157"/>
      <c r="D427" s="157"/>
      <c r="E427" s="86"/>
      <c r="F427" s="45"/>
      <c r="G427" s="45"/>
      <c r="H427" s="45"/>
      <c r="I427" s="45"/>
      <c r="J427" s="45"/>
      <c r="K427" s="45"/>
      <c r="L427" s="45"/>
      <c r="M427" s="45"/>
      <c r="N427" s="45"/>
      <c r="O427" s="45"/>
      <c r="P427" s="45"/>
      <c r="Q427" s="45"/>
      <c r="R427" s="45"/>
      <c r="S427" s="45"/>
      <c r="T427" s="45"/>
    </row>
    <row r="428">
      <c r="A428" s="196"/>
      <c r="B428" s="188"/>
      <c r="C428" s="157"/>
      <c r="D428" s="157"/>
      <c r="E428" s="86"/>
      <c r="F428" s="45"/>
      <c r="G428" s="45"/>
      <c r="H428" s="45"/>
      <c r="I428" s="45"/>
      <c r="J428" s="45"/>
      <c r="K428" s="45"/>
      <c r="L428" s="45"/>
      <c r="M428" s="45"/>
      <c r="N428" s="45"/>
      <c r="O428" s="45"/>
      <c r="P428" s="45"/>
      <c r="Q428" s="45"/>
      <c r="R428" s="45"/>
      <c r="S428" s="45"/>
      <c r="T428" s="45"/>
    </row>
    <row r="429">
      <c r="A429" s="196"/>
      <c r="B429" s="188"/>
      <c r="C429" s="157"/>
      <c r="D429" s="157"/>
      <c r="E429" s="86"/>
      <c r="F429" s="45"/>
      <c r="G429" s="45"/>
      <c r="H429" s="45"/>
      <c r="I429" s="45"/>
      <c r="J429" s="45"/>
      <c r="K429" s="45"/>
      <c r="L429" s="45"/>
      <c r="M429" s="45"/>
      <c r="N429" s="45"/>
      <c r="O429" s="45"/>
      <c r="P429" s="45"/>
      <c r="Q429" s="45"/>
      <c r="R429" s="45"/>
      <c r="S429" s="45"/>
      <c r="T429" s="45"/>
    </row>
    <row r="430">
      <c r="A430" s="196"/>
      <c r="B430" s="188"/>
      <c r="C430" s="157"/>
      <c r="D430" s="157"/>
      <c r="E430" s="86"/>
      <c r="F430" s="45"/>
      <c r="G430" s="45"/>
      <c r="H430" s="45"/>
      <c r="I430" s="45"/>
      <c r="J430" s="45"/>
      <c r="K430" s="45"/>
      <c r="L430" s="45"/>
      <c r="M430" s="45"/>
      <c r="N430" s="45"/>
      <c r="O430" s="45"/>
      <c r="P430" s="45"/>
      <c r="Q430" s="45"/>
      <c r="R430" s="45"/>
      <c r="S430" s="45"/>
      <c r="T430" s="45"/>
    </row>
    <row r="431">
      <c r="A431" s="196"/>
      <c r="B431" s="188"/>
      <c r="C431" s="157"/>
      <c r="D431" s="157"/>
      <c r="E431" s="86"/>
      <c r="F431" s="45"/>
      <c r="G431" s="45"/>
      <c r="H431" s="45"/>
      <c r="I431" s="45"/>
      <c r="J431" s="45"/>
      <c r="K431" s="45"/>
      <c r="L431" s="45"/>
      <c r="M431" s="45"/>
      <c r="N431" s="45"/>
      <c r="O431" s="45"/>
      <c r="P431" s="45"/>
      <c r="Q431" s="45"/>
      <c r="R431" s="45"/>
      <c r="S431" s="45"/>
      <c r="T431" s="45"/>
    </row>
    <row r="432">
      <c r="A432" s="196"/>
      <c r="B432" s="188"/>
      <c r="C432" s="157"/>
      <c r="D432" s="157"/>
      <c r="E432" s="86"/>
      <c r="F432" s="45"/>
      <c r="G432" s="45"/>
      <c r="H432" s="45"/>
      <c r="I432" s="45"/>
      <c r="J432" s="45"/>
      <c r="K432" s="45"/>
      <c r="L432" s="45"/>
      <c r="M432" s="45"/>
      <c r="N432" s="45"/>
      <c r="O432" s="45"/>
      <c r="P432" s="45"/>
      <c r="Q432" s="45"/>
      <c r="R432" s="45"/>
      <c r="S432" s="45"/>
      <c r="T432" s="45"/>
    </row>
    <row r="433">
      <c r="A433" s="196"/>
      <c r="B433" s="188"/>
      <c r="C433" s="157"/>
      <c r="D433" s="157"/>
      <c r="E433" s="86"/>
      <c r="F433" s="45"/>
      <c r="G433" s="45"/>
      <c r="H433" s="45"/>
      <c r="I433" s="45"/>
      <c r="J433" s="45"/>
      <c r="K433" s="45"/>
      <c r="L433" s="45"/>
      <c r="M433" s="45"/>
      <c r="N433" s="45"/>
      <c r="O433" s="45"/>
      <c r="P433" s="45"/>
      <c r="Q433" s="45"/>
      <c r="R433" s="45"/>
      <c r="S433" s="45"/>
      <c r="T433" s="45"/>
    </row>
    <row r="434">
      <c r="A434" s="196"/>
      <c r="B434" s="188"/>
      <c r="C434" s="157"/>
      <c r="D434" s="157"/>
      <c r="E434" s="86"/>
      <c r="F434" s="45"/>
      <c r="G434" s="45"/>
      <c r="H434" s="45"/>
      <c r="I434" s="45"/>
      <c r="J434" s="45"/>
      <c r="K434" s="45"/>
      <c r="L434" s="45"/>
      <c r="M434" s="45"/>
      <c r="N434" s="45"/>
      <c r="O434" s="45"/>
      <c r="P434" s="45"/>
      <c r="Q434" s="45"/>
      <c r="R434" s="45"/>
      <c r="S434" s="45"/>
      <c r="T434" s="45"/>
    </row>
    <row r="435">
      <c r="A435" s="196"/>
      <c r="B435" s="188"/>
      <c r="C435" s="157"/>
      <c r="D435" s="157"/>
      <c r="E435" s="86"/>
      <c r="F435" s="45"/>
      <c r="G435" s="45"/>
      <c r="H435" s="45"/>
      <c r="I435" s="45"/>
      <c r="J435" s="45"/>
      <c r="K435" s="45"/>
      <c r="L435" s="45"/>
      <c r="M435" s="45"/>
      <c r="N435" s="45"/>
      <c r="O435" s="45"/>
      <c r="P435" s="45"/>
      <c r="Q435" s="45"/>
      <c r="R435" s="45"/>
      <c r="S435" s="45"/>
      <c r="T435" s="45"/>
    </row>
    <row r="436">
      <c r="A436" s="196"/>
      <c r="B436" s="188"/>
      <c r="C436" s="157"/>
      <c r="D436" s="157"/>
      <c r="E436" s="86"/>
      <c r="F436" s="45"/>
      <c r="G436" s="45"/>
      <c r="H436" s="45"/>
      <c r="I436" s="45"/>
      <c r="J436" s="45"/>
      <c r="K436" s="45"/>
      <c r="L436" s="45"/>
      <c r="M436" s="45"/>
      <c r="N436" s="45"/>
      <c r="O436" s="45"/>
      <c r="P436" s="45"/>
      <c r="Q436" s="45"/>
      <c r="R436" s="45"/>
      <c r="S436" s="45"/>
      <c r="T436" s="45"/>
    </row>
    <row r="437">
      <c r="A437" s="196"/>
      <c r="B437" s="188"/>
      <c r="C437" s="157"/>
      <c r="D437" s="157"/>
      <c r="E437" s="86"/>
      <c r="F437" s="45"/>
      <c r="G437" s="45"/>
      <c r="H437" s="45"/>
      <c r="I437" s="45"/>
      <c r="J437" s="45"/>
      <c r="K437" s="45"/>
      <c r="L437" s="45"/>
      <c r="M437" s="45"/>
      <c r="N437" s="45"/>
      <c r="O437" s="45"/>
      <c r="P437" s="45"/>
      <c r="Q437" s="45"/>
      <c r="R437" s="45"/>
      <c r="S437" s="45"/>
      <c r="T437" s="45"/>
    </row>
    <row r="438">
      <c r="A438" s="196"/>
      <c r="B438" s="188"/>
      <c r="C438" s="157"/>
      <c r="D438" s="157"/>
      <c r="E438" s="86"/>
      <c r="F438" s="45"/>
      <c r="G438" s="45"/>
      <c r="H438" s="45"/>
      <c r="I438" s="45"/>
      <c r="J438" s="45"/>
      <c r="K438" s="45"/>
      <c r="L438" s="45"/>
      <c r="M438" s="45"/>
      <c r="N438" s="45"/>
      <c r="O438" s="45"/>
      <c r="P438" s="45"/>
      <c r="Q438" s="45"/>
      <c r="R438" s="45"/>
      <c r="S438" s="45"/>
      <c r="T438" s="45"/>
    </row>
    <row r="439">
      <c r="A439" s="196"/>
      <c r="B439" s="188"/>
      <c r="C439" s="157"/>
      <c r="D439" s="157"/>
      <c r="E439" s="86"/>
      <c r="F439" s="45"/>
      <c r="G439" s="45"/>
      <c r="H439" s="45"/>
      <c r="I439" s="45"/>
      <c r="J439" s="45"/>
      <c r="K439" s="45"/>
      <c r="L439" s="45"/>
      <c r="M439" s="45"/>
      <c r="N439" s="45"/>
      <c r="O439" s="45"/>
      <c r="P439" s="45"/>
      <c r="Q439" s="45"/>
      <c r="R439" s="45"/>
      <c r="S439" s="45"/>
      <c r="T439" s="45"/>
    </row>
    <row r="440">
      <c r="A440" s="196"/>
      <c r="B440" s="188"/>
      <c r="C440" s="157"/>
      <c r="D440" s="157"/>
      <c r="E440" s="86"/>
      <c r="F440" s="45"/>
      <c r="G440" s="45"/>
      <c r="H440" s="45"/>
      <c r="I440" s="45"/>
      <c r="J440" s="45"/>
      <c r="K440" s="45"/>
      <c r="L440" s="45"/>
      <c r="M440" s="45"/>
      <c r="N440" s="45"/>
      <c r="O440" s="45"/>
      <c r="P440" s="45"/>
      <c r="Q440" s="45"/>
      <c r="R440" s="45"/>
      <c r="S440" s="45"/>
      <c r="T440" s="45"/>
    </row>
    <row r="441">
      <c r="A441" s="196"/>
      <c r="B441" s="188"/>
      <c r="C441" s="157"/>
      <c r="D441" s="157"/>
      <c r="E441" s="86"/>
      <c r="F441" s="45"/>
      <c r="G441" s="45"/>
      <c r="H441" s="45"/>
      <c r="I441" s="45"/>
      <c r="J441" s="45"/>
      <c r="K441" s="45"/>
      <c r="L441" s="45"/>
      <c r="M441" s="45"/>
      <c r="N441" s="45"/>
      <c r="O441" s="45"/>
      <c r="P441" s="45"/>
      <c r="Q441" s="45"/>
      <c r="R441" s="45"/>
      <c r="S441" s="45"/>
      <c r="T441" s="45"/>
    </row>
    <row r="442">
      <c r="A442" s="196"/>
      <c r="B442" s="188"/>
      <c r="C442" s="157"/>
      <c r="D442" s="157"/>
      <c r="E442" s="86"/>
      <c r="F442" s="45"/>
      <c r="G442" s="45"/>
      <c r="H442" s="45"/>
      <c r="I442" s="45"/>
      <c r="J442" s="45"/>
      <c r="K442" s="45"/>
      <c r="L442" s="45"/>
      <c r="M442" s="45"/>
      <c r="N442" s="45"/>
      <c r="O442" s="45"/>
      <c r="P442" s="45"/>
      <c r="Q442" s="45"/>
      <c r="R442" s="45"/>
      <c r="S442" s="45"/>
      <c r="T442" s="45"/>
    </row>
    <row r="443">
      <c r="A443" s="196"/>
      <c r="B443" s="188"/>
      <c r="C443" s="157"/>
      <c r="D443" s="157"/>
      <c r="E443" s="86"/>
      <c r="F443" s="45"/>
      <c r="G443" s="45"/>
      <c r="H443" s="45"/>
      <c r="I443" s="45"/>
      <c r="J443" s="45"/>
      <c r="K443" s="45"/>
      <c r="L443" s="45"/>
      <c r="M443" s="45"/>
      <c r="N443" s="45"/>
      <c r="O443" s="45"/>
      <c r="P443" s="45"/>
      <c r="Q443" s="45"/>
      <c r="R443" s="45"/>
      <c r="S443" s="45"/>
      <c r="T443" s="45"/>
    </row>
    <row r="444">
      <c r="A444" s="196"/>
      <c r="B444" s="188"/>
      <c r="C444" s="157"/>
      <c r="D444" s="157"/>
      <c r="E444" s="86"/>
      <c r="F444" s="45"/>
      <c r="G444" s="45"/>
      <c r="H444" s="45"/>
      <c r="I444" s="45"/>
      <c r="J444" s="45"/>
      <c r="K444" s="45"/>
      <c r="L444" s="45"/>
      <c r="M444" s="45"/>
      <c r="N444" s="45"/>
      <c r="O444" s="45"/>
      <c r="P444" s="45"/>
      <c r="Q444" s="45"/>
      <c r="R444" s="45"/>
      <c r="S444" s="45"/>
      <c r="T444" s="45"/>
    </row>
    <row r="445">
      <c r="A445" s="196"/>
      <c r="B445" s="188"/>
      <c r="C445" s="157"/>
      <c r="D445" s="157"/>
      <c r="E445" s="86"/>
      <c r="F445" s="45"/>
      <c r="G445" s="45"/>
      <c r="H445" s="45"/>
      <c r="I445" s="45"/>
      <c r="J445" s="45"/>
      <c r="K445" s="45"/>
      <c r="L445" s="45"/>
      <c r="M445" s="45"/>
      <c r="N445" s="45"/>
      <c r="O445" s="45"/>
      <c r="P445" s="45"/>
      <c r="Q445" s="45"/>
      <c r="R445" s="45"/>
      <c r="S445" s="45"/>
      <c r="T445" s="45"/>
    </row>
    <row r="446">
      <c r="A446" s="196"/>
      <c r="B446" s="188"/>
      <c r="C446" s="157"/>
      <c r="D446" s="157"/>
      <c r="E446" s="86"/>
      <c r="F446" s="45"/>
      <c r="G446" s="45"/>
      <c r="H446" s="45"/>
      <c r="I446" s="45"/>
      <c r="J446" s="45"/>
      <c r="K446" s="45"/>
      <c r="L446" s="45"/>
      <c r="M446" s="45"/>
      <c r="N446" s="45"/>
      <c r="O446" s="45"/>
      <c r="P446" s="45"/>
      <c r="Q446" s="45"/>
      <c r="R446" s="45"/>
      <c r="S446" s="45"/>
      <c r="T446" s="45"/>
    </row>
    <row r="447">
      <c r="A447" s="196"/>
      <c r="B447" s="188"/>
      <c r="C447" s="157"/>
      <c r="D447" s="157"/>
      <c r="E447" s="86"/>
      <c r="F447" s="45"/>
      <c r="G447" s="45"/>
      <c r="H447" s="45"/>
      <c r="I447" s="45"/>
      <c r="J447" s="45"/>
      <c r="K447" s="45"/>
      <c r="L447" s="45"/>
      <c r="M447" s="45"/>
      <c r="N447" s="45"/>
      <c r="O447" s="45"/>
      <c r="P447" s="45"/>
      <c r="Q447" s="45"/>
      <c r="R447" s="45"/>
      <c r="S447" s="45"/>
      <c r="T447" s="45"/>
    </row>
    <row r="448">
      <c r="A448" s="196"/>
      <c r="B448" s="188"/>
      <c r="C448" s="157"/>
      <c r="D448" s="157"/>
      <c r="E448" s="86"/>
      <c r="F448" s="45"/>
      <c r="G448" s="45"/>
      <c r="H448" s="45"/>
      <c r="I448" s="45"/>
      <c r="J448" s="45"/>
      <c r="K448" s="45"/>
      <c r="L448" s="45"/>
      <c r="M448" s="45"/>
      <c r="N448" s="45"/>
      <c r="O448" s="45"/>
      <c r="P448" s="45"/>
      <c r="Q448" s="45"/>
      <c r="R448" s="45"/>
      <c r="S448" s="45"/>
      <c r="T448" s="45"/>
    </row>
    <row r="449">
      <c r="A449" s="196"/>
      <c r="B449" s="188"/>
      <c r="C449" s="157"/>
      <c r="D449" s="157"/>
      <c r="E449" s="86"/>
      <c r="F449" s="45"/>
      <c r="G449" s="45"/>
      <c r="H449" s="45"/>
      <c r="I449" s="45"/>
      <c r="J449" s="45"/>
      <c r="K449" s="45"/>
      <c r="L449" s="45"/>
      <c r="M449" s="45"/>
      <c r="N449" s="45"/>
      <c r="O449" s="45"/>
      <c r="P449" s="45"/>
      <c r="Q449" s="45"/>
      <c r="R449" s="45"/>
      <c r="S449" s="45"/>
      <c r="T449" s="45"/>
    </row>
    <row r="450">
      <c r="A450" s="196"/>
      <c r="B450" s="188"/>
      <c r="C450" s="157"/>
      <c r="D450" s="157"/>
      <c r="E450" s="86"/>
      <c r="F450" s="45"/>
      <c r="G450" s="45"/>
      <c r="H450" s="45"/>
      <c r="I450" s="45"/>
      <c r="J450" s="45"/>
      <c r="K450" s="45"/>
      <c r="L450" s="45"/>
      <c r="M450" s="45"/>
      <c r="N450" s="45"/>
      <c r="O450" s="45"/>
      <c r="P450" s="45"/>
      <c r="Q450" s="45"/>
      <c r="R450" s="45"/>
      <c r="S450" s="45"/>
      <c r="T450" s="45"/>
    </row>
    <row r="451">
      <c r="A451" s="196"/>
      <c r="B451" s="188"/>
      <c r="C451" s="157"/>
      <c r="D451" s="157"/>
      <c r="E451" s="86"/>
      <c r="F451" s="45"/>
      <c r="G451" s="45"/>
      <c r="H451" s="45"/>
      <c r="I451" s="45"/>
      <c r="J451" s="45"/>
      <c r="K451" s="45"/>
      <c r="L451" s="45"/>
      <c r="M451" s="45"/>
      <c r="N451" s="45"/>
      <c r="O451" s="45"/>
      <c r="P451" s="45"/>
      <c r="Q451" s="45"/>
      <c r="R451" s="45"/>
      <c r="S451" s="45"/>
      <c r="T451" s="45"/>
    </row>
    <row r="452">
      <c r="A452" s="196"/>
      <c r="B452" s="188"/>
      <c r="C452" s="157"/>
      <c r="D452" s="157"/>
      <c r="E452" s="86"/>
      <c r="F452" s="45"/>
      <c r="G452" s="45"/>
      <c r="H452" s="45"/>
      <c r="I452" s="45"/>
      <c r="J452" s="45"/>
      <c r="K452" s="45"/>
      <c r="L452" s="45"/>
      <c r="M452" s="45"/>
      <c r="N452" s="45"/>
      <c r="O452" s="45"/>
      <c r="P452" s="45"/>
      <c r="Q452" s="45"/>
      <c r="R452" s="45"/>
      <c r="S452" s="45"/>
      <c r="T452" s="45"/>
    </row>
    <row r="453">
      <c r="A453" s="196"/>
      <c r="B453" s="188"/>
      <c r="C453" s="157"/>
      <c r="D453" s="157"/>
      <c r="E453" s="86"/>
      <c r="F453" s="45"/>
      <c r="G453" s="45"/>
      <c r="H453" s="45"/>
      <c r="I453" s="45"/>
      <c r="J453" s="45"/>
      <c r="K453" s="45"/>
      <c r="L453" s="45"/>
      <c r="M453" s="45"/>
      <c r="N453" s="45"/>
      <c r="O453" s="45"/>
      <c r="P453" s="45"/>
      <c r="Q453" s="45"/>
      <c r="R453" s="45"/>
      <c r="S453" s="45"/>
      <c r="T453" s="45"/>
    </row>
    <row r="454">
      <c r="A454" s="196"/>
      <c r="B454" s="188"/>
      <c r="C454" s="157"/>
      <c r="D454" s="157"/>
      <c r="E454" s="86"/>
      <c r="F454" s="45"/>
      <c r="G454" s="45"/>
      <c r="H454" s="45"/>
      <c r="I454" s="45"/>
      <c r="J454" s="45"/>
      <c r="K454" s="45"/>
      <c r="L454" s="45"/>
      <c r="M454" s="45"/>
      <c r="N454" s="45"/>
      <c r="O454" s="45"/>
      <c r="P454" s="45"/>
      <c r="Q454" s="45"/>
      <c r="R454" s="45"/>
      <c r="S454" s="45"/>
      <c r="T454" s="45"/>
    </row>
    <row r="455">
      <c r="A455" s="196"/>
      <c r="B455" s="188"/>
      <c r="C455" s="157"/>
      <c r="D455" s="157"/>
      <c r="E455" s="86"/>
      <c r="F455" s="45"/>
      <c r="G455" s="45"/>
      <c r="H455" s="45"/>
      <c r="I455" s="45"/>
      <c r="J455" s="45"/>
      <c r="K455" s="45"/>
      <c r="L455" s="45"/>
      <c r="M455" s="45"/>
      <c r="N455" s="45"/>
      <c r="O455" s="45"/>
      <c r="P455" s="45"/>
      <c r="Q455" s="45"/>
      <c r="R455" s="45"/>
      <c r="S455" s="45"/>
      <c r="T455" s="45"/>
    </row>
    <row r="456">
      <c r="A456" s="196"/>
      <c r="B456" s="188"/>
      <c r="C456" s="157"/>
      <c r="D456" s="157"/>
      <c r="E456" s="86"/>
      <c r="F456" s="45"/>
      <c r="G456" s="45"/>
      <c r="H456" s="45"/>
      <c r="I456" s="45"/>
      <c r="J456" s="45"/>
      <c r="K456" s="45"/>
      <c r="L456" s="45"/>
      <c r="M456" s="45"/>
      <c r="N456" s="45"/>
      <c r="O456" s="45"/>
      <c r="P456" s="45"/>
      <c r="Q456" s="45"/>
      <c r="R456" s="45"/>
      <c r="S456" s="45"/>
      <c r="T456" s="45"/>
    </row>
    <row r="457">
      <c r="A457" s="196"/>
      <c r="B457" s="188"/>
      <c r="C457" s="157"/>
      <c r="D457" s="157"/>
      <c r="E457" s="86"/>
      <c r="F457" s="45"/>
      <c r="G457" s="45"/>
      <c r="H457" s="45"/>
      <c r="I457" s="45"/>
      <c r="J457" s="45"/>
      <c r="K457" s="45"/>
      <c r="L457" s="45"/>
      <c r="M457" s="45"/>
      <c r="N457" s="45"/>
      <c r="O457" s="45"/>
      <c r="P457" s="45"/>
      <c r="Q457" s="45"/>
      <c r="R457" s="45"/>
      <c r="S457" s="45"/>
      <c r="T457" s="45"/>
    </row>
    <row r="458">
      <c r="A458" s="196"/>
      <c r="B458" s="188"/>
      <c r="C458" s="157"/>
      <c r="D458" s="157"/>
      <c r="E458" s="86"/>
      <c r="F458" s="45"/>
      <c r="G458" s="45"/>
      <c r="H458" s="45"/>
      <c r="I458" s="45"/>
      <c r="J458" s="45"/>
      <c r="K458" s="45"/>
      <c r="L458" s="45"/>
      <c r="M458" s="45"/>
      <c r="N458" s="45"/>
      <c r="O458" s="45"/>
      <c r="P458" s="45"/>
      <c r="Q458" s="45"/>
      <c r="R458" s="45"/>
      <c r="S458" s="45"/>
      <c r="T458" s="45"/>
    </row>
    <row r="459">
      <c r="A459" s="196"/>
      <c r="B459" s="188"/>
      <c r="C459" s="157"/>
      <c r="D459" s="157"/>
      <c r="E459" s="86"/>
      <c r="F459" s="45"/>
      <c r="G459" s="45"/>
      <c r="H459" s="45"/>
      <c r="I459" s="45"/>
      <c r="J459" s="45"/>
      <c r="K459" s="45"/>
      <c r="L459" s="45"/>
      <c r="M459" s="45"/>
      <c r="N459" s="45"/>
      <c r="O459" s="45"/>
      <c r="P459" s="45"/>
      <c r="Q459" s="45"/>
      <c r="R459" s="45"/>
      <c r="S459" s="45"/>
      <c r="T459" s="45"/>
    </row>
    <row r="460">
      <c r="A460" s="196"/>
      <c r="B460" s="188"/>
      <c r="C460" s="157"/>
      <c r="D460" s="157"/>
      <c r="E460" s="86"/>
      <c r="F460" s="45"/>
      <c r="G460" s="45"/>
      <c r="H460" s="45"/>
      <c r="I460" s="45"/>
      <c r="J460" s="45"/>
      <c r="K460" s="45"/>
      <c r="L460" s="45"/>
      <c r="M460" s="45"/>
      <c r="N460" s="45"/>
      <c r="O460" s="45"/>
      <c r="P460" s="45"/>
      <c r="Q460" s="45"/>
      <c r="R460" s="45"/>
      <c r="S460" s="45"/>
      <c r="T460" s="45"/>
    </row>
    <row r="461">
      <c r="A461" s="196"/>
      <c r="B461" s="188"/>
      <c r="C461" s="157"/>
      <c r="D461" s="157"/>
      <c r="E461" s="86"/>
      <c r="F461" s="45"/>
      <c r="G461" s="45"/>
      <c r="H461" s="45"/>
      <c r="I461" s="45"/>
      <c r="J461" s="45"/>
      <c r="K461" s="45"/>
      <c r="L461" s="45"/>
      <c r="M461" s="45"/>
      <c r="N461" s="45"/>
      <c r="O461" s="45"/>
      <c r="P461" s="45"/>
      <c r="Q461" s="45"/>
      <c r="R461" s="45"/>
      <c r="S461" s="45"/>
      <c r="T461" s="45"/>
    </row>
    <row r="462">
      <c r="A462" s="196"/>
      <c r="B462" s="188"/>
      <c r="C462" s="157"/>
      <c r="D462" s="157"/>
      <c r="E462" s="86"/>
      <c r="F462" s="45"/>
      <c r="G462" s="45"/>
      <c r="H462" s="45"/>
      <c r="I462" s="45"/>
      <c r="J462" s="45"/>
      <c r="K462" s="45"/>
      <c r="L462" s="45"/>
      <c r="M462" s="45"/>
      <c r="N462" s="45"/>
      <c r="O462" s="45"/>
      <c r="P462" s="45"/>
      <c r="Q462" s="45"/>
      <c r="R462" s="45"/>
      <c r="S462" s="45"/>
      <c r="T462" s="45"/>
    </row>
    <row r="463">
      <c r="A463" s="196"/>
      <c r="B463" s="188"/>
      <c r="C463" s="157"/>
      <c r="D463" s="157"/>
      <c r="E463" s="86"/>
      <c r="F463" s="45"/>
      <c r="G463" s="45"/>
      <c r="H463" s="45"/>
      <c r="I463" s="45"/>
      <c r="J463" s="45"/>
      <c r="K463" s="45"/>
      <c r="L463" s="45"/>
      <c r="M463" s="45"/>
      <c r="N463" s="45"/>
      <c r="O463" s="45"/>
      <c r="P463" s="45"/>
      <c r="Q463" s="45"/>
      <c r="R463" s="45"/>
      <c r="S463" s="45"/>
      <c r="T463" s="45"/>
    </row>
    <row r="464">
      <c r="A464" s="196"/>
      <c r="B464" s="188"/>
      <c r="C464" s="157"/>
      <c r="D464" s="157"/>
      <c r="E464" s="86"/>
      <c r="F464" s="45"/>
      <c r="G464" s="45"/>
      <c r="H464" s="45"/>
      <c r="I464" s="45"/>
      <c r="J464" s="45"/>
      <c r="K464" s="45"/>
      <c r="L464" s="45"/>
      <c r="M464" s="45"/>
      <c r="N464" s="45"/>
      <c r="O464" s="45"/>
      <c r="P464" s="45"/>
      <c r="Q464" s="45"/>
      <c r="R464" s="45"/>
      <c r="S464" s="45"/>
      <c r="T464" s="45"/>
    </row>
    <row r="465">
      <c r="A465" s="196"/>
      <c r="B465" s="188"/>
      <c r="C465" s="157"/>
      <c r="D465" s="157"/>
      <c r="E465" s="86"/>
      <c r="F465" s="45"/>
      <c r="G465" s="45"/>
      <c r="H465" s="45"/>
      <c r="I465" s="45"/>
      <c r="J465" s="45"/>
      <c r="K465" s="45"/>
      <c r="L465" s="45"/>
      <c r="M465" s="45"/>
      <c r="N465" s="45"/>
      <c r="O465" s="45"/>
      <c r="P465" s="45"/>
      <c r="Q465" s="45"/>
      <c r="R465" s="45"/>
      <c r="S465" s="45"/>
      <c r="T465" s="45"/>
    </row>
    <row r="466">
      <c r="A466" s="196"/>
      <c r="B466" s="188"/>
      <c r="C466" s="157"/>
      <c r="D466" s="157"/>
      <c r="E466" s="86"/>
      <c r="F466" s="45"/>
      <c r="G466" s="45"/>
      <c r="H466" s="45"/>
      <c r="I466" s="45"/>
      <c r="J466" s="45"/>
      <c r="K466" s="45"/>
      <c r="L466" s="45"/>
      <c r="M466" s="45"/>
      <c r="N466" s="45"/>
      <c r="O466" s="45"/>
      <c r="P466" s="45"/>
      <c r="Q466" s="45"/>
      <c r="R466" s="45"/>
      <c r="S466" s="45"/>
      <c r="T466" s="45"/>
    </row>
    <row r="467">
      <c r="A467" s="196"/>
      <c r="B467" s="188"/>
      <c r="C467" s="157"/>
      <c r="D467" s="157"/>
      <c r="E467" s="86"/>
      <c r="F467" s="45"/>
      <c r="G467" s="45"/>
      <c r="H467" s="45"/>
      <c r="I467" s="45"/>
      <c r="J467" s="45"/>
      <c r="K467" s="45"/>
      <c r="L467" s="45"/>
      <c r="M467" s="45"/>
      <c r="N467" s="45"/>
      <c r="O467" s="45"/>
      <c r="P467" s="45"/>
      <c r="Q467" s="45"/>
      <c r="R467" s="45"/>
      <c r="S467" s="45"/>
      <c r="T467" s="45"/>
    </row>
    <row r="468">
      <c r="A468" s="196"/>
      <c r="B468" s="188"/>
      <c r="C468" s="157"/>
      <c r="D468" s="157"/>
      <c r="E468" s="86"/>
      <c r="F468" s="45"/>
      <c r="G468" s="45"/>
      <c r="H468" s="45"/>
      <c r="I468" s="45"/>
      <c r="J468" s="45"/>
      <c r="K468" s="45"/>
      <c r="L468" s="45"/>
      <c r="M468" s="45"/>
      <c r="N468" s="45"/>
      <c r="O468" s="45"/>
      <c r="P468" s="45"/>
      <c r="Q468" s="45"/>
      <c r="R468" s="45"/>
      <c r="S468" s="45"/>
      <c r="T468" s="45"/>
    </row>
    <row r="469">
      <c r="A469" s="196"/>
      <c r="B469" s="188"/>
      <c r="C469" s="157"/>
      <c r="D469" s="157"/>
      <c r="E469" s="86"/>
      <c r="F469" s="45"/>
      <c r="G469" s="45"/>
      <c r="H469" s="45"/>
      <c r="I469" s="45"/>
      <c r="J469" s="45"/>
      <c r="K469" s="45"/>
      <c r="L469" s="45"/>
      <c r="M469" s="45"/>
      <c r="N469" s="45"/>
      <c r="O469" s="45"/>
      <c r="P469" s="45"/>
      <c r="Q469" s="45"/>
      <c r="R469" s="45"/>
      <c r="S469" s="45"/>
      <c r="T469" s="45"/>
    </row>
    <row r="470">
      <c r="A470" s="196"/>
      <c r="B470" s="188"/>
      <c r="C470" s="157"/>
      <c r="D470" s="157"/>
      <c r="E470" s="86"/>
      <c r="F470" s="45"/>
      <c r="G470" s="45"/>
      <c r="H470" s="45"/>
      <c r="I470" s="45"/>
      <c r="J470" s="45"/>
      <c r="K470" s="45"/>
      <c r="L470" s="45"/>
      <c r="M470" s="45"/>
      <c r="N470" s="45"/>
      <c r="O470" s="45"/>
      <c r="P470" s="45"/>
      <c r="Q470" s="45"/>
      <c r="R470" s="45"/>
      <c r="S470" s="45"/>
      <c r="T470" s="45"/>
    </row>
    <row r="471">
      <c r="A471" s="196"/>
      <c r="B471" s="188"/>
      <c r="C471" s="157"/>
      <c r="D471" s="157"/>
      <c r="E471" s="86"/>
      <c r="F471" s="45"/>
      <c r="G471" s="45"/>
      <c r="H471" s="45"/>
      <c r="I471" s="45"/>
      <c r="J471" s="45"/>
      <c r="K471" s="45"/>
      <c r="L471" s="45"/>
      <c r="M471" s="45"/>
      <c r="N471" s="45"/>
      <c r="O471" s="45"/>
      <c r="P471" s="45"/>
      <c r="Q471" s="45"/>
      <c r="R471" s="45"/>
      <c r="S471" s="45"/>
      <c r="T471" s="45"/>
    </row>
    <row r="472">
      <c r="A472" s="196"/>
      <c r="B472" s="188"/>
      <c r="C472" s="157"/>
      <c r="D472" s="157"/>
      <c r="E472" s="86"/>
      <c r="F472" s="45"/>
      <c r="G472" s="45"/>
      <c r="H472" s="45"/>
      <c r="I472" s="45"/>
      <c r="J472" s="45"/>
      <c r="K472" s="45"/>
      <c r="L472" s="45"/>
      <c r="M472" s="45"/>
      <c r="N472" s="45"/>
      <c r="O472" s="45"/>
      <c r="P472" s="45"/>
      <c r="Q472" s="45"/>
      <c r="R472" s="45"/>
      <c r="S472" s="45"/>
      <c r="T472" s="45"/>
    </row>
    <row r="473">
      <c r="A473" s="196"/>
      <c r="B473" s="188"/>
      <c r="C473" s="157"/>
      <c r="D473" s="157"/>
      <c r="E473" s="86"/>
      <c r="F473" s="45"/>
      <c r="G473" s="45"/>
      <c r="H473" s="45"/>
      <c r="I473" s="45"/>
      <c r="J473" s="45"/>
      <c r="K473" s="45"/>
      <c r="L473" s="45"/>
      <c r="M473" s="45"/>
      <c r="N473" s="45"/>
      <c r="O473" s="45"/>
      <c r="P473" s="45"/>
      <c r="Q473" s="45"/>
      <c r="R473" s="45"/>
      <c r="S473" s="45"/>
      <c r="T473" s="45"/>
    </row>
    <row r="474">
      <c r="A474" s="196"/>
      <c r="B474" s="188"/>
      <c r="C474" s="157"/>
      <c r="D474" s="157"/>
      <c r="E474" s="86"/>
      <c r="F474" s="45"/>
      <c r="G474" s="45"/>
      <c r="H474" s="45"/>
      <c r="I474" s="45"/>
      <c r="J474" s="45"/>
      <c r="K474" s="45"/>
      <c r="L474" s="45"/>
      <c r="M474" s="45"/>
      <c r="N474" s="45"/>
      <c r="O474" s="45"/>
      <c r="P474" s="45"/>
      <c r="Q474" s="45"/>
      <c r="R474" s="45"/>
      <c r="S474" s="45"/>
      <c r="T474" s="45"/>
    </row>
    <row r="475">
      <c r="A475" s="196"/>
      <c r="B475" s="188"/>
      <c r="C475" s="157"/>
      <c r="D475" s="157"/>
      <c r="E475" s="86"/>
      <c r="F475" s="45"/>
      <c r="G475" s="45"/>
      <c r="H475" s="45"/>
      <c r="I475" s="45"/>
      <c r="J475" s="45"/>
      <c r="K475" s="45"/>
      <c r="L475" s="45"/>
      <c r="M475" s="45"/>
      <c r="N475" s="45"/>
      <c r="O475" s="45"/>
      <c r="P475" s="45"/>
      <c r="Q475" s="45"/>
      <c r="R475" s="45"/>
      <c r="S475" s="45"/>
      <c r="T475" s="45"/>
    </row>
    <row r="476">
      <c r="A476" s="196"/>
      <c r="B476" s="188"/>
      <c r="C476" s="157"/>
      <c r="D476" s="157"/>
      <c r="E476" s="86"/>
      <c r="F476" s="45"/>
      <c r="G476" s="45"/>
      <c r="H476" s="45"/>
      <c r="I476" s="45"/>
      <c r="J476" s="45"/>
      <c r="K476" s="45"/>
      <c r="L476" s="45"/>
      <c r="M476" s="45"/>
      <c r="N476" s="45"/>
      <c r="O476" s="45"/>
      <c r="P476" s="45"/>
      <c r="Q476" s="45"/>
      <c r="R476" s="45"/>
      <c r="S476" s="45"/>
      <c r="T476" s="45"/>
    </row>
    <row r="477">
      <c r="A477" s="196"/>
      <c r="B477" s="188"/>
      <c r="C477" s="157"/>
      <c r="D477" s="157"/>
      <c r="E477" s="86"/>
      <c r="F477" s="45"/>
      <c r="G477" s="45"/>
      <c r="H477" s="45"/>
      <c r="I477" s="45"/>
      <c r="J477" s="45"/>
      <c r="K477" s="45"/>
      <c r="L477" s="45"/>
      <c r="M477" s="45"/>
      <c r="N477" s="45"/>
      <c r="O477" s="45"/>
      <c r="P477" s="45"/>
      <c r="Q477" s="45"/>
      <c r="R477" s="45"/>
      <c r="S477" s="45"/>
      <c r="T477" s="45"/>
    </row>
    <row r="478">
      <c r="A478" s="196"/>
      <c r="B478" s="188"/>
      <c r="C478" s="157"/>
      <c r="D478" s="157"/>
      <c r="E478" s="86"/>
      <c r="F478" s="45"/>
      <c r="G478" s="45"/>
      <c r="H478" s="45"/>
      <c r="I478" s="45"/>
      <c r="J478" s="45"/>
      <c r="K478" s="45"/>
      <c r="L478" s="45"/>
      <c r="M478" s="45"/>
      <c r="N478" s="45"/>
      <c r="O478" s="45"/>
      <c r="P478" s="45"/>
      <c r="Q478" s="45"/>
      <c r="R478" s="45"/>
      <c r="S478" s="45"/>
      <c r="T478" s="45"/>
    </row>
    <row r="479">
      <c r="A479" s="196"/>
      <c r="B479" s="188"/>
      <c r="C479" s="157"/>
      <c r="D479" s="157"/>
      <c r="E479" s="86"/>
      <c r="F479" s="45"/>
      <c r="G479" s="45"/>
      <c r="H479" s="45"/>
      <c r="I479" s="45"/>
      <c r="J479" s="45"/>
      <c r="K479" s="45"/>
      <c r="L479" s="45"/>
      <c r="M479" s="45"/>
      <c r="N479" s="45"/>
      <c r="O479" s="45"/>
      <c r="P479" s="45"/>
      <c r="Q479" s="45"/>
      <c r="R479" s="45"/>
      <c r="S479" s="45"/>
      <c r="T479" s="45"/>
    </row>
    <row r="480">
      <c r="A480" s="196"/>
      <c r="B480" s="188"/>
      <c r="C480" s="157"/>
      <c r="D480" s="157"/>
      <c r="E480" s="86"/>
      <c r="F480" s="45"/>
      <c r="G480" s="45"/>
      <c r="H480" s="45"/>
      <c r="I480" s="45"/>
      <c r="J480" s="45"/>
      <c r="K480" s="45"/>
      <c r="L480" s="45"/>
      <c r="M480" s="45"/>
      <c r="N480" s="45"/>
      <c r="O480" s="45"/>
      <c r="P480" s="45"/>
      <c r="Q480" s="45"/>
      <c r="R480" s="45"/>
      <c r="S480" s="45"/>
      <c r="T480" s="45"/>
    </row>
    <row r="481">
      <c r="A481" s="196"/>
      <c r="B481" s="188"/>
      <c r="C481" s="157"/>
      <c r="D481" s="157"/>
      <c r="E481" s="86"/>
      <c r="F481" s="45"/>
      <c r="G481" s="45"/>
      <c r="H481" s="45"/>
      <c r="I481" s="45"/>
      <c r="J481" s="45"/>
      <c r="K481" s="45"/>
      <c r="L481" s="45"/>
      <c r="M481" s="45"/>
      <c r="N481" s="45"/>
      <c r="O481" s="45"/>
      <c r="P481" s="45"/>
      <c r="Q481" s="45"/>
      <c r="R481" s="45"/>
      <c r="S481" s="45"/>
      <c r="T481" s="45"/>
    </row>
    <row r="482">
      <c r="A482" s="196"/>
      <c r="B482" s="188"/>
      <c r="C482" s="157"/>
      <c r="D482" s="157"/>
      <c r="E482" s="86"/>
      <c r="F482" s="45"/>
      <c r="G482" s="45"/>
      <c r="H482" s="45"/>
      <c r="I482" s="45"/>
      <c r="J482" s="45"/>
      <c r="K482" s="45"/>
      <c r="L482" s="45"/>
      <c r="M482" s="45"/>
      <c r="N482" s="45"/>
      <c r="O482" s="45"/>
      <c r="P482" s="45"/>
      <c r="Q482" s="45"/>
      <c r="R482" s="45"/>
      <c r="S482" s="45"/>
      <c r="T482" s="45"/>
    </row>
    <row r="483">
      <c r="A483" s="196"/>
      <c r="B483" s="188"/>
      <c r="C483" s="157"/>
      <c r="D483" s="157"/>
      <c r="E483" s="86"/>
      <c r="F483" s="45"/>
      <c r="G483" s="45"/>
      <c r="H483" s="45"/>
      <c r="I483" s="45"/>
      <c r="J483" s="45"/>
      <c r="K483" s="45"/>
      <c r="L483" s="45"/>
      <c r="M483" s="45"/>
      <c r="N483" s="45"/>
      <c r="O483" s="45"/>
      <c r="P483" s="45"/>
      <c r="Q483" s="45"/>
      <c r="R483" s="45"/>
      <c r="S483" s="45"/>
      <c r="T483" s="45"/>
    </row>
    <row r="484">
      <c r="A484" s="196"/>
      <c r="B484" s="188"/>
      <c r="C484" s="157"/>
      <c r="D484" s="157"/>
      <c r="E484" s="86"/>
      <c r="F484" s="45"/>
      <c r="G484" s="45"/>
      <c r="H484" s="45"/>
      <c r="I484" s="45"/>
      <c r="J484" s="45"/>
      <c r="K484" s="45"/>
      <c r="L484" s="45"/>
      <c r="M484" s="45"/>
      <c r="N484" s="45"/>
      <c r="O484" s="45"/>
      <c r="P484" s="45"/>
      <c r="Q484" s="45"/>
      <c r="R484" s="45"/>
      <c r="S484" s="45"/>
      <c r="T484" s="45"/>
    </row>
    <row r="485">
      <c r="A485" s="196"/>
      <c r="B485" s="188"/>
      <c r="C485" s="157"/>
      <c r="D485" s="157"/>
      <c r="E485" s="86"/>
      <c r="F485" s="45"/>
      <c r="G485" s="45"/>
      <c r="H485" s="45"/>
      <c r="I485" s="45"/>
      <c r="J485" s="45"/>
      <c r="K485" s="45"/>
      <c r="L485" s="45"/>
      <c r="M485" s="45"/>
      <c r="N485" s="45"/>
      <c r="O485" s="45"/>
      <c r="P485" s="45"/>
      <c r="Q485" s="45"/>
      <c r="R485" s="45"/>
      <c r="S485" s="45"/>
      <c r="T485" s="45"/>
    </row>
    <row r="486">
      <c r="A486" s="196"/>
      <c r="B486" s="188"/>
      <c r="C486" s="157"/>
      <c r="D486" s="157"/>
      <c r="E486" s="86"/>
      <c r="F486" s="45"/>
      <c r="G486" s="45"/>
      <c r="H486" s="45"/>
      <c r="I486" s="45"/>
      <c r="J486" s="45"/>
      <c r="K486" s="45"/>
      <c r="L486" s="45"/>
      <c r="M486" s="45"/>
      <c r="N486" s="45"/>
      <c r="O486" s="45"/>
      <c r="P486" s="45"/>
      <c r="Q486" s="45"/>
      <c r="R486" s="45"/>
      <c r="S486" s="45"/>
      <c r="T486" s="45"/>
    </row>
    <row r="487">
      <c r="A487" s="196"/>
      <c r="B487" s="188"/>
      <c r="C487" s="157"/>
      <c r="D487" s="157"/>
      <c r="E487" s="86"/>
      <c r="F487" s="45"/>
      <c r="G487" s="45"/>
      <c r="H487" s="45"/>
      <c r="I487" s="45"/>
      <c r="J487" s="45"/>
      <c r="K487" s="45"/>
      <c r="L487" s="45"/>
      <c r="M487" s="45"/>
      <c r="N487" s="45"/>
      <c r="O487" s="45"/>
      <c r="P487" s="45"/>
      <c r="Q487" s="45"/>
      <c r="R487" s="45"/>
      <c r="S487" s="45"/>
      <c r="T487" s="45"/>
    </row>
    <row r="488">
      <c r="A488" s="196"/>
      <c r="B488" s="188"/>
      <c r="C488" s="157"/>
      <c r="D488" s="157"/>
      <c r="E488" s="86"/>
      <c r="F488" s="45"/>
      <c r="G488" s="45"/>
      <c r="H488" s="45"/>
      <c r="I488" s="45"/>
      <c r="J488" s="45"/>
      <c r="K488" s="45"/>
      <c r="L488" s="45"/>
      <c r="M488" s="45"/>
      <c r="N488" s="45"/>
      <c r="O488" s="45"/>
      <c r="P488" s="45"/>
      <c r="Q488" s="45"/>
      <c r="R488" s="45"/>
      <c r="S488" s="45"/>
      <c r="T488" s="45"/>
    </row>
    <row r="489">
      <c r="A489" s="196"/>
      <c r="B489" s="188"/>
      <c r="C489" s="157"/>
      <c r="D489" s="157"/>
      <c r="E489" s="86"/>
      <c r="F489" s="45"/>
      <c r="G489" s="45"/>
      <c r="H489" s="45"/>
      <c r="I489" s="45"/>
      <c r="J489" s="45"/>
      <c r="K489" s="45"/>
      <c r="L489" s="45"/>
      <c r="M489" s="45"/>
      <c r="N489" s="45"/>
      <c r="O489" s="45"/>
      <c r="P489" s="45"/>
      <c r="Q489" s="45"/>
      <c r="R489" s="45"/>
      <c r="S489" s="45"/>
      <c r="T489" s="45"/>
    </row>
    <row r="490">
      <c r="A490" s="196"/>
      <c r="B490" s="188"/>
      <c r="C490" s="157"/>
      <c r="D490" s="157"/>
      <c r="E490" s="86"/>
      <c r="F490" s="45"/>
      <c r="G490" s="45"/>
      <c r="H490" s="45"/>
      <c r="I490" s="45"/>
      <c r="J490" s="45"/>
      <c r="K490" s="45"/>
      <c r="L490" s="45"/>
      <c r="M490" s="45"/>
      <c r="N490" s="45"/>
      <c r="O490" s="45"/>
      <c r="P490" s="45"/>
      <c r="Q490" s="45"/>
      <c r="R490" s="45"/>
      <c r="S490" s="45"/>
      <c r="T490" s="45"/>
    </row>
    <row r="491">
      <c r="A491" s="196"/>
      <c r="B491" s="188"/>
      <c r="C491" s="157"/>
      <c r="D491" s="157"/>
      <c r="E491" s="86"/>
      <c r="F491" s="45"/>
      <c r="G491" s="45"/>
      <c r="H491" s="45"/>
      <c r="I491" s="45"/>
      <c r="J491" s="45"/>
      <c r="K491" s="45"/>
      <c r="L491" s="45"/>
      <c r="M491" s="45"/>
      <c r="N491" s="45"/>
      <c r="O491" s="45"/>
      <c r="P491" s="45"/>
      <c r="Q491" s="45"/>
      <c r="R491" s="45"/>
      <c r="S491" s="45"/>
      <c r="T491" s="45"/>
    </row>
    <row r="492">
      <c r="A492" s="196"/>
      <c r="B492" s="188"/>
      <c r="C492" s="157"/>
      <c r="D492" s="157"/>
      <c r="E492" s="86"/>
      <c r="F492" s="45"/>
      <c r="G492" s="45"/>
      <c r="H492" s="45"/>
      <c r="I492" s="45"/>
      <c r="J492" s="45"/>
      <c r="K492" s="45"/>
      <c r="L492" s="45"/>
      <c r="M492" s="45"/>
      <c r="N492" s="45"/>
      <c r="O492" s="45"/>
      <c r="P492" s="45"/>
      <c r="Q492" s="45"/>
      <c r="R492" s="45"/>
      <c r="S492" s="45"/>
      <c r="T492" s="45"/>
    </row>
    <row r="493">
      <c r="A493" s="196"/>
      <c r="B493" s="188"/>
      <c r="C493" s="157"/>
      <c r="D493" s="157"/>
      <c r="E493" s="86"/>
      <c r="F493" s="45"/>
      <c r="G493" s="45"/>
      <c r="H493" s="45"/>
      <c r="I493" s="45"/>
      <c r="J493" s="45"/>
      <c r="K493" s="45"/>
      <c r="L493" s="45"/>
      <c r="M493" s="45"/>
      <c r="N493" s="45"/>
      <c r="O493" s="45"/>
      <c r="P493" s="45"/>
      <c r="Q493" s="45"/>
      <c r="R493" s="45"/>
      <c r="S493" s="45"/>
      <c r="T493" s="45"/>
    </row>
    <row r="494">
      <c r="A494" s="196"/>
      <c r="B494" s="188"/>
      <c r="C494" s="157"/>
      <c r="D494" s="157"/>
      <c r="E494" s="86"/>
      <c r="F494" s="45"/>
      <c r="G494" s="45"/>
      <c r="H494" s="45"/>
      <c r="I494" s="45"/>
      <c r="J494" s="45"/>
      <c r="K494" s="45"/>
      <c r="L494" s="45"/>
      <c r="M494" s="45"/>
      <c r="N494" s="45"/>
      <c r="O494" s="45"/>
      <c r="P494" s="45"/>
      <c r="Q494" s="45"/>
      <c r="R494" s="45"/>
      <c r="S494" s="45"/>
      <c r="T494" s="45"/>
    </row>
    <row r="495">
      <c r="A495" s="196"/>
      <c r="B495" s="188"/>
      <c r="C495" s="157"/>
      <c r="D495" s="157"/>
      <c r="E495" s="86"/>
      <c r="F495" s="45"/>
      <c r="G495" s="45"/>
      <c r="H495" s="45"/>
      <c r="I495" s="45"/>
      <c r="J495" s="45"/>
      <c r="K495" s="45"/>
      <c r="L495" s="45"/>
      <c r="M495" s="45"/>
      <c r="N495" s="45"/>
      <c r="O495" s="45"/>
      <c r="P495" s="45"/>
      <c r="Q495" s="45"/>
      <c r="R495" s="45"/>
      <c r="S495" s="45"/>
      <c r="T495" s="45"/>
    </row>
    <row r="496">
      <c r="A496" s="196"/>
      <c r="B496" s="188"/>
      <c r="C496" s="157"/>
      <c r="D496" s="157"/>
      <c r="E496" s="86"/>
      <c r="F496" s="45"/>
      <c r="G496" s="45"/>
      <c r="H496" s="45"/>
      <c r="I496" s="45"/>
      <c r="J496" s="45"/>
      <c r="K496" s="45"/>
      <c r="L496" s="45"/>
      <c r="M496" s="45"/>
      <c r="N496" s="45"/>
      <c r="O496" s="45"/>
      <c r="P496" s="45"/>
      <c r="Q496" s="45"/>
      <c r="R496" s="45"/>
      <c r="S496" s="45"/>
      <c r="T496" s="45"/>
    </row>
    <row r="497">
      <c r="A497" s="196"/>
      <c r="B497" s="188"/>
      <c r="C497" s="157"/>
      <c r="D497" s="157"/>
      <c r="E497" s="86"/>
      <c r="F497" s="45"/>
      <c r="G497" s="45"/>
      <c r="H497" s="45"/>
      <c r="I497" s="45"/>
      <c r="J497" s="45"/>
      <c r="K497" s="45"/>
      <c r="L497" s="45"/>
      <c r="M497" s="45"/>
      <c r="N497" s="45"/>
      <c r="O497" s="45"/>
      <c r="P497" s="45"/>
      <c r="Q497" s="45"/>
      <c r="R497" s="45"/>
      <c r="S497" s="45"/>
      <c r="T497" s="45"/>
    </row>
    <row r="498">
      <c r="A498" s="196"/>
      <c r="B498" s="188"/>
      <c r="C498" s="157"/>
      <c r="D498" s="157"/>
      <c r="E498" s="86"/>
      <c r="F498" s="45"/>
      <c r="G498" s="45"/>
      <c r="H498" s="45"/>
      <c r="I498" s="45"/>
      <c r="J498" s="45"/>
      <c r="K498" s="45"/>
      <c r="L498" s="45"/>
      <c r="M498" s="45"/>
      <c r="N498" s="45"/>
      <c r="O498" s="45"/>
      <c r="P498" s="45"/>
      <c r="Q498" s="45"/>
      <c r="R498" s="45"/>
      <c r="S498" s="45"/>
      <c r="T498" s="45"/>
    </row>
    <row r="499">
      <c r="A499" s="196"/>
      <c r="B499" s="188"/>
      <c r="C499" s="157"/>
      <c r="D499" s="157"/>
      <c r="E499" s="86"/>
      <c r="F499" s="45"/>
      <c r="G499" s="45"/>
      <c r="H499" s="45"/>
      <c r="I499" s="45"/>
      <c r="J499" s="45"/>
      <c r="K499" s="45"/>
      <c r="L499" s="45"/>
      <c r="M499" s="45"/>
      <c r="N499" s="45"/>
      <c r="O499" s="45"/>
      <c r="P499" s="45"/>
      <c r="Q499" s="45"/>
      <c r="R499" s="45"/>
      <c r="S499" s="45"/>
      <c r="T499" s="45"/>
    </row>
    <row r="500">
      <c r="A500" s="196"/>
      <c r="B500" s="188"/>
      <c r="C500" s="157"/>
      <c r="D500" s="157"/>
      <c r="E500" s="86"/>
      <c r="F500" s="45"/>
      <c r="G500" s="45"/>
      <c r="H500" s="45"/>
      <c r="I500" s="45"/>
      <c r="J500" s="45"/>
      <c r="K500" s="45"/>
      <c r="L500" s="45"/>
      <c r="M500" s="45"/>
      <c r="N500" s="45"/>
      <c r="O500" s="45"/>
      <c r="P500" s="45"/>
      <c r="Q500" s="45"/>
      <c r="R500" s="45"/>
      <c r="S500" s="45"/>
      <c r="T500" s="45"/>
    </row>
    <row r="501">
      <c r="A501" s="196"/>
      <c r="B501" s="188"/>
      <c r="C501" s="157"/>
      <c r="D501" s="157"/>
      <c r="E501" s="86"/>
      <c r="F501" s="45"/>
      <c r="G501" s="45"/>
      <c r="H501" s="45"/>
      <c r="I501" s="45"/>
      <c r="J501" s="45"/>
      <c r="K501" s="45"/>
      <c r="L501" s="45"/>
      <c r="M501" s="45"/>
      <c r="N501" s="45"/>
      <c r="O501" s="45"/>
      <c r="P501" s="45"/>
      <c r="Q501" s="45"/>
      <c r="R501" s="45"/>
      <c r="S501" s="45"/>
      <c r="T501" s="45"/>
    </row>
    <row r="502">
      <c r="A502" s="196"/>
      <c r="B502" s="188"/>
      <c r="C502" s="157"/>
      <c r="D502" s="157"/>
      <c r="E502" s="86"/>
      <c r="F502" s="45"/>
      <c r="G502" s="45"/>
      <c r="H502" s="45"/>
      <c r="I502" s="45"/>
      <c r="J502" s="45"/>
      <c r="K502" s="45"/>
      <c r="L502" s="45"/>
      <c r="M502" s="45"/>
      <c r="N502" s="45"/>
      <c r="O502" s="45"/>
      <c r="P502" s="45"/>
      <c r="Q502" s="45"/>
      <c r="R502" s="45"/>
      <c r="S502" s="45"/>
      <c r="T502" s="45"/>
    </row>
    <row r="503">
      <c r="A503" s="196"/>
      <c r="B503" s="188"/>
      <c r="C503" s="157"/>
      <c r="D503" s="157"/>
      <c r="E503" s="86"/>
      <c r="F503" s="45"/>
      <c r="G503" s="45"/>
      <c r="H503" s="45"/>
      <c r="I503" s="45"/>
      <c r="J503" s="45"/>
      <c r="K503" s="45"/>
      <c r="L503" s="45"/>
      <c r="M503" s="45"/>
      <c r="N503" s="45"/>
      <c r="O503" s="45"/>
      <c r="P503" s="45"/>
      <c r="Q503" s="45"/>
      <c r="R503" s="45"/>
      <c r="S503" s="45"/>
      <c r="T503" s="45"/>
    </row>
    <row r="504">
      <c r="A504" s="196"/>
      <c r="B504" s="188"/>
      <c r="C504" s="157"/>
      <c r="D504" s="157"/>
      <c r="E504" s="86"/>
      <c r="F504" s="45"/>
      <c r="G504" s="45"/>
      <c r="H504" s="45"/>
      <c r="I504" s="45"/>
      <c r="J504" s="45"/>
      <c r="K504" s="45"/>
      <c r="L504" s="45"/>
      <c r="M504" s="45"/>
      <c r="N504" s="45"/>
      <c r="O504" s="45"/>
      <c r="P504" s="45"/>
      <c r="Q504" s="45"/>
      <c r="R504" s="45"/>
      <c r="S504" s="45"/>
      <c r="T504" s="45"/>
    </row>
    <row r="505">
      <c r="A505" s="196"/>
      <c r="B505" s="188"/>
      <c r="C505" s="157"/>
      <c r="D505" s="157"/>
      <c r="E505" s="86"/>
      <c r="F505" s="45"/>
      <c r="G505" s="45"/>
      <c r="H505" s="45"/>
      <c r="I505" s="45"/>
      <c r="J505" s="45"/>
      <c r="K505" s="45"/>
      <c r="L505" s="45"/>
      <c r="M505" s="45"/>
      <c r="N505" s="45"/>
      <c r="O505" s="45"/>
      <c r="P505" s="45"/>
      <c r="Q505" s="45"/>
      <c r="R505" s="45"/>
      <c r="S505" s="45"/>
      <c r="T505" s="45"/>
    </row>
    <row r="506">
      <c r="A506" s="196"/>
      <c r="B506" s="188"/>
      <c r="C506" s="157"/>
      <c r="D506" s="157"/>
      <c r="E506" s="86"/>
      <c r="F506" s="45"/>
      <c r="G506" s="45"/>
      <c r="H506" s="45"/>
      <c r="I506" s="45"/>
      <c r="J506" s="45"/>
      <c r="K506" s="45"/>
      <c r="L506" s="45"/>
      <c r="M506" s="45"/>
      <c r="N506" s="45"/>
      <c r="O506" s="45"/>
      <c r="P506" s="45"/>
      <c r="Q506" s="45"/>
      <c r="R506" s="45"/>
      <c r="S506" s="45"/>
      <c r="T506" s="45"/>
    </row>
    <row r="507">
      <c r="A507" s="196"/>
      <c r="B507" s="188"/>
      <c r="C507" s="157"/>
      <c r="D507" s="157"/>
      <c r="E507" s="86"/>
      <c r="F507" s="45"/>
      <c r="G507" s="45"/>
      <c r="H507" s="45"/>
      <c r="I507" s="45"/>
      <c r="J507" s="45"/>
      <c r="K507" s="45"/>
      <c r="L507" s="45"/>
      <c r="M507" s="45"/>
      <c r="N507" s="45"/>
      <c r="O507" s="45"/>
      <c r="P507" s="45"/>
      <c r="Q507" s="45"/>
      <c r="R507" s="45"/>
      <c r="S507" s="45"/>
      <c r="T507" s="45"/>
    </row>
    <row r="508">
      <c r="A508" s="196"/>
      <c r="B508" s="188"/>
      <c r="C508" s="157"/>
      <c r="D508" s="157"/>
      <c r="E508" s="86"/>
      <c r="F508" s="45"/>
      <c r="G508" s="45"/>
      <c r="H508" s="45"/>
      <c r="I508" s="45"/>
      <c r="J508" s="45"/>
      <c r="K508" s="45"/>
      <c r="L508" s="45"/>
      <c r="M508" s="45"/>
      <c r="N508" s="45"/>
      <c r="O508" s="45"/>
      <c r="P508" s="45"/>
      <c r="Q508" s="45"/>
      <c r="R508" s="45"/>
      <c r="S508" s="45"/>
      <c r="T508" s="45"/>
    </row>
    <row r="509">
      <c r="A509" s="196"/>
      <c r="B509" s="188"/>
      <c r="C509" s="157"/>
      <c r="D509" s="157"/>
      <c r="E509" s="86"/>
      <c r="F509" s="45"/>
      <c r="G509" s="45"/>
      <c r="H509" s="45"/>
      <c r="I509" s="45"/>
      <c r="J509" s="45"/>
      <c r="K509" s="45"/>
      <c r="L509" s="45"/>
      <c r="M509" s="45"/>
      <c r="N509" s="45"/>
      <c r="O509" s="45"/>
      <c r="P509" s="45"/>
      <c r="Q509" s="45"/>
      <c r="R509" s="45"/>
      <c r="S509" s="45"/>
      <c r="T509" s="45"/>
    </row>
    <row r="510">
      <c r="A510" s="196"/>
      <c r="B510" s="188"/>
      <c r="C510" s="157"/>
      <c r="D510" s="157"/>
      <c r="E510" s="86"/>
      <c r="F510" s="45"/>
      <c r="G510" s="45"/>
      <c r="H510" s="45"/>
      <c r="I510" s="45"/>
      <c r="J510" s="45"/>
      <c r="K510" s="45"/>
      <c r="L510" s="45"/>
      <c r="M510" s="45"/>
      <c r="N510" s="45"/>
      <c r="O510" s="45"/>
      <c r="P510" s="45"/>
      <c r="Q510" s="45"/>
      <c r="R510" s="45"/>
      <c r="S510" s="45"/>
      <c r="T510" s="45"/>
    </row>
    <row r="511">
      <c r="A511" s="196"/>
      <c r="B511" s="188"/>
      <c r="C511" s="157"/>
      <c r="D511" s="157"/>
      <c r="E511" s="86"/>
      <c r="F511" s="45"/>
      <c r="G511" s="45"/>
      <c r="H511" s="45"/>
      <c r="I511" s="45"/>
      <c r="J511" s="45"/>
      <c r="K511" s="45"/>
      <c r="L511" s="45"/>
      <c r="M511" s="45"/>
      <c r="N511" s="45"/>
      <c r="O511" s="45"/>
      <c r="P511" s="45"/>
      <c r="Q511" s="45"/>
      <c r="R511" s="45"/>
      <c r="S511" s="45"/>
      <c r="T511" s="45"/>
    </row>
    <row r="512">
      <c r="A512" s="196"/>
      <c r="B512" s="188"/>
      <c r="C512" s="157"/>
      <c r="D512" s="157"/>
      <c r="E512" s="86"/>
      <c r="F512" s="45"/>
      <c r="G512" s="45"/>
      <c r="H512" s="45"/>
      <c r="I512" s="45"/>
      <c r="J512" s="45"/>
      <c r="K512" s="45"/>
      <c r="L512" s="45"/>
      <c r="M512" s="45"/>
      <c r="N512" s="45"/>
      <c r="O512" s="45"/>
      <c r="P512" s="45"/>
      <c r="Q512" s="45"/>
      <c r="R512" s="45"/>
      <c r="S512" s="45"/>
      <c r="T512" s="45"/>
    </row>
    <row r="513">
      <c r="A513" s="196"/>
      <c r="B513" s="188"/>
      <c r="C513" s="157"/>
      <c r="D513" s="157"/>
      <c r="E513" s="86"/>
      <c r="F513" s="45"/>
      <c r="G513" s="45"/>
      <c r="H513" s="45"/>
      <c r="I513" s="45"/>
      <c r="J513" s="45"/>
      <c r="K513" s="45"/>
      <c r="L513" s="45"/>
      <c r="M513" s="45"/>
      <c r="N513" s="45"/>
      <c r="O513" s="45"/>
      <c r="P513" s="45"/>
      <c r="Q513" s="45"/>
      <c r="R513" s="45"/>
      <c r="S513" s="45"/>
      <c r="T513" s="45"/>
    </row>
    <row r="514">
      <c r="A514" s="196"/>
      <c r="B514" s="188"/>
      <c r="C514" s="157"/>
      <c r="D514" s="157"/>
      <c r="E514" s="86"/>
      <c r="F514" s="45"/>
      <c r="G514" s="45"/>
      <c r="H514" s="45"/>
      <c r="I514" s="45"/>
      <c r="J514" s="45"/>
      <c r="K514" s="45"/>
      <c r="L514" s="45"/>
      <c r="M514" s="45"/>
      <c r="N514" s="45"/>
      <c r="O514" s="45"/>
      <c r="P514" s="45"/>
      <c r="Q514" s="45"/>
      <c r="R514" s="45"/>
      <c r="S514" s="45"/>
      <c r="T514" s="45"/>
    </row>
    <row r="515">
      <c r="A515" s="196"/>
      <c r="B515" s="188"/>
      <c r="C515" s="157"/>
      <c r="D515" s="157"/>
      <c r="E515" s="86"/>
      <c r="F515" s="45"/>
      <c r="G515" s="45"/>
      <c r="H515" s="45"/>
      <c r="I515" s="45"/>
      <c r="J515" s="45"/>
      <c r="K515" s="45"/>
      <c r="L515" s="45"/>
      <c r="M515" s="45"/>
      <c r="N515" s="45"/>
      <c r="O515" s="45"/>
      <c r="P515" s="45"/>
      <c r="Q515" s="45"/>
      <c r="R515" s="45"/>
      <c r="S515" s="45"/>
      <c r="T515" s="45"/>
    </row>
    <row r="516">
      <c r="A516" s="196"/>
      <c r="B516" s="188"/>
      <c r="C516" s="157"/>
      <c r="D516" s="157"/>
      <c r="E516" s="86"/>
      <c r="F516" s="45"/>
      <c r="G516" s="45"/>
      <c r="H516" s="45"/>
      <c r="I516" s="45"/>
      <c r="J516" s="45"/>
      <c r="K516" s="45"/>
      <c r="L516" s="45"/>
      <c r="M516" s="45"/>
      <c r="N516" s="45"/>
      <c r="O516" s="45"/>
      <c r="P516" s="45"/>
      <c r="Q516" s="45"/>
      <c r="R516" s="45"/>
      <c r="S516" s="45"/>
      <c r="T516" s="45"/>
    </row>
    <row r="517">
      <c r="A517" s="196"/>
      <c r="B517" s="188"/>
      <c r="C517" s="157"/>
      <c r="D517" s="157"/>
      <c r="E517" s="86"/>
      <c r="F517" s="45"/>
      <c r="G517" s="45"/>
      <c r="H517" s="45"/>
      <c r="I517" s="45"/>
      <c r="J517" s="45"/>
      <c r="K517" s="45"/>
      <c r="L517" s="45"/>
      <c r="M517" s="45"/>
      <c r="N517" s="45"/>
      <c r="O517" s="45"/>
      <c r="P517" s="45"/>
      <c r="Q517" s="45"/>
      <c r="R517" s="45"/>
      <c r="S517" s="45"/>
      <c r="T517" s="45"/>
    </row>
    <row r="518">
      <c r="A518" s="196"/>
      <c r="B518" s="188"/>
      <c r="C518" s="157"/>
      <c r="D518" s="157"/>
      <c r="E518" s="86"/>
      <c r="F518" s="45"/>
      <c r="G518" s="45"/>
      <c r="H518" s="45"/>
      <c r="I518" s="45"/>
      <c r="J518" s="45"/>
      <c r="K518" s="45"/>
      <c r="L518" s="45"/>
      <c r="M518" s="45"/>
      <c r="N518" s="45"/>
      <c r="O518" s="45"/>
      <c r="P518" s="45"/>
      <c r="Q518" s="45"/>
      <c r="R518" s="45"/>
      <c r="S518" s="45"/>
      <c r="T518" s="45"/>
    </row>
    <row r="519">
      <c r="A519" s="196"/>
      <c r="B519" s="188"/>
      <c r="C519" s="157"/>
      <c r="D519" s="157"/>
      <c r="E519" s="86"/>
      <c r="F519" s="45"/>
      <c r="G519" s="45"/>
      <c r="H519" s="45"/>
      <c r="I519" s="45"/>
      <c r="J519" s="45"/>
      <c r="K519" s="45"/>
      <c r="L519" s="45"/>
      <c r="M519" s="45"/>
      <c r="N519" s="45"/>
      <c r="O519" s="45"/>
      <c r="P519" s="45"/>
      <c r="Q519" s="45"/>
      <c r="R519" s="45"/>
      <c r="S519" s="45"/>
      <c r="T519" s="45"/>
    </row>
    <row r="520">
      <c r="A520" s="196"/>
      <c r="B520" s="188"/>
      <c r="C520" s="157"/>
      <c r="D520" s="157"/>
      <c r="E520" s="86"/>
      <c r="F520" s="45"/>
      <c r="G520" s="45"/>
      <c r="H520" s="45"/>
      <c r="I520" s="45"/>
      <c r="J520" s="45"/>
      <c r="K520" s="45"/>
      <c r="L520" s="45"/>
      <c r="M520" s="45"/>
      <c r="N520" s="45"/>
      <c r="O520" s="45"/>
      <c r="P520" s="45"/>
      <c r="Q520" s="45"/>
      <c r="R520" s="45"/>
      <c r="S520" s="45"/>
      <c r="T520" s="45"/>
    </row>
    <row r="521">
      <c r="A521" s="196"/>
      <c r="B521" s="188"/>
      <c r="C521" s="157"/>
      <c r="D521" s="157"/>
      <c r="E521" s="86"/>
      <c r="F521" s="45"/>
      <c r="G521" s="45"/>
      <c r="H521" s="45"/>
      <c r="I521" s="45"/>
      <c r="J521" s="45"/>
      <c r="K521" s="45"/>
      <c r="L521" s="45"/>
      <c r="M521" s="45"/>
      <c r="N521" s="45"/>
      <c r="O521" s="45"/>
      <c r="P521" s="45"/>
      <c r="Q521" s="45"/>
      <c r="R521" s="45"/>
      <c r="S521" s="45"/>
      <c r="T521" s="45"/>
    </row>
    <row r="522">
      <c r="A522" s="196"/>
      <c r="B522" s="188"/>
      <c r="C522" s="157"/>
      <c r="D522" s="157"/>
      <c r="E522" s="86"/>
      <c r="F522" s="45"/>
      <c r="G522" s="45"/>
      <c r="H522" s="45"/>
      <c r="I522" s="45"/>
      <c r="J522" s="45"/>
      <c r="K522" s="45"/>
      <c r="L522" s="45"/>
      <c r="M522" s="45"/>
      <c r="N522" s="45"/>
      <c r="O522" s="45"/>
      <c r="P522" s="45"/>
      <c r="Q522" s="45"/>
      <c r="R522" s="45"/>
      <c r="S522" s="45"/>
      <c r="T522" s="45"/>
    </row>
    <row r="523">
      <c r="A523" s="196"/>
      <c r="B523" s="188"/>
      <c r="C523" s="157"/>
      <c r="D523" s="157"/>
      <c r="E523" s="86"/>
      <c r="F523" s="45"/>
      <c r="G523" s="45"/>
      <c r="H523" s="45"/>
      <c r="I523" s="45"/>
      <c r="J523" s="45"/>
      <c r="K523" s="45"/>
      <c r="L523" s="45"/>
      <c r="M523" s="45"/>
      <c r="N523" s="45"/>
      <c r="O523" s="45"/>
      <c r="P523" s="45"/>
      <c r="Q523" s="45"/>
      <c r="R523" s="45"/>
      <c r="S523" s="45"/>
      <c r="T523" s="45"/>
    </row>
    <row r="524">
      <c r="A524" s="196"/>
      <c r="B524" s="188"/>
      <c r="C524" s="157"/>
      <c r="D524" s="157"/>
      <c r="E524" s="86"/>
      <c r="F524" s="45"/>
      <c r="G524" s="45"/>
      <c r="H524" s="45"/>
      <c r="I524" s="45"/>
      <c r="J524" s="45"/>
      <c r="K524" s="45"/>
      <c r="L524" s="45"/>
      <c r="M524" s="45"/>
      <c r="N524" s="45"/>
      <c r="O524" s="45"/>
      <c r="P524" s="45"/>
      <c r="Q524" s="45"/>
      <c r="R524" s="45"/>
      <c r="S524" s="45"/>
      <c r="T524" s="45"/>
    </row>
    <row r="525">
      <c r="A525" s="196"/>
      <c r="B525" s="188"/>
      <c r="C525" s="157"/>
      <c r="D525" s="157"/>
      <c r="E525" s="86"/>
      <c r="F525" s="45"/>
      <c r="G525" s="45"/>
      <c r="H525" s="45"/>
      <c r="I525" s="45"/>
      <c r="J525" s="45"/>
      <c r="K525" s="45"/>
      <c r="L525" s="45"/>
      <c r="M525" s="45"/>
      <c r="N525" s="45"/>
      <c r="O525" s="45"/>
      <c r="P525" s="45"/>
      <c r="Q525" s="45"/>
      <c r="R525" s="45"/>
      <c r="S525" s="45"/>
      <c r="T525" s="45"/>
    </row>
    <row r="526">
      <c r="A526" s="196"/>
      <c r="B526" s="188"/>
      <c r="C526" s="157"/>
      <c r="D526" s="157"/>
      <c r="E526" s="86"/>
      <c r="F526" s="45"/>
      <c r="G526" s="45"/>
      <c r="H526" s="45"/>
      <c r="I526" s="45"/>
      <c r="J526" s="45"/>
      <c r="K526" s="45"/>
      <c r="L526" s="45"/>
      <c r="M526" s="45"/>
      <c r="N526" s="45"/>
      <c r="O526" s="45"/>
      <c r="P526" s="45"/>
      <c r="Q526" s="45"/>
      <c r="R526" s="45"/>
      <c r="S526" s="45"/>
      <c r="T526" s="45"/>
    </row>
    <row r="527">
      <c r="A527" s="196"/>
      <c r="B527" s="188"/>
      <c r="C527" s="157"/>
      <c r="D527" s="157"/>
      <c r="E527" s="86"/>
      <c r="F527" s="45"/>
      <c r="G527" s="45"/>
      <c r="H527" s="45"/>
      <c r="I527" s="45"/>
      <c r="J527" s="45"/>
      <c r="K527" s="45"/>
      <c r="L527" s="45"/>
      <c r="M527" s="45"/>
      <c r="N527" s="45"/>
      <c r="O527" s="45"/>
      <c r="P527" s="45"/>
      <c r="Q527" s="45"/>
      <c r="R527" s="45"/>
      <c r="S527" s="45"/>
      <c r="T527" s="45"/>
    </row>
    <row r="528">
      <c r="A528" s="196"/>
      <c r="B528" s="188"/>
      <c r="C528" s="157"/>
      <c r="D528" s="157"/>
      <c r="E528" s="86"/>
      <c r="F528" s="45"/>
      <c r="G528" s="45"/>
      <c r="H528" s="45"/>
      <c r="I528" s="45"/>
      <c r="J528" s="45"/>
      <c r="K528" s="45"/>
      <c r="L528" s="45"/>
      <c r="M528" s="45"/>
      <c r="N528" s="45"/>
      <c r="O528" s="45"/>
      <c r="P528" s="45"/>
      <c r="Q528" s="45"/>
      <c r="R528" s="45"/>
      <c r="S528" s="45"/>
      <c r="T528" s="45"/>
    </row>
    <row r="529">
      <c r="A529" s="196"/>
      <c r="B529" s="188"/>
      <c r="C529" s="157"/>
      <c r="D529" s="157"/>
      <c r="E529" s="86"/>
      <c r="F529" s="45"/>
      <c r="G529" s="45"/>
      <c r="H529" s="45"/>
      <c r="I529" s="45"/>
      <c r="J529" s="45"/>
      <c r="K529" s="45"/>
      <c r="L529" s="45"/>
      <c r="M529" s="45"/>
      <c r="N529" s="45"/>
      <c r="O529" s="45"/>
      <c r="P529" s="45"/>
      <c r="Q529" s="45"/>
      <c r="R529" s="45"/>
      <c r="S529" s="45"/>
      <c r="T529" s="45"/>
    </row>
    <row r="530">
      <c r="A530" s="196"/>
      <c r="B530" s="188"/>
      <c r="C530" s="157"/>
      <c r="D530" s="157"/>
      <c r="E530" s="86"/>
      <c r="F530" s="45"/>
      <c r="G530" s="45"/>
      <c r="H530" s="45"/>
      <c r="I530" s="45"/>
      <c r="J530" s="45"/>
      <c r="K530" s="45"/>
      <c r="L530" s="45"/>
      <c r="M530" s="45"/>
      <c r="N530" s="45"/>
      <c r="O530" s="45"/>
      <c r="P530" s="45"/>
      <c r="Q530" s="45"/>
      <c r="R530" s="45"/>
      <c r="S530" s="45"/>
      <c r="T530" s="45"/>
    </row>
    <row r="531">
      <c r="A531" s="196"/>
      <c r="B531" s="188"/>
      <c r="C531" s="157"/>
      <c r="D531" s="157"/>
      <c r="E531" s="86"/>
      <c r="F531" s="45"/>
      <c r="G531" s="45"/>
      <c r="H531" s="45"/>
      <c r="I531" s="45"/>
      <c r="J531" s="45"/>
      <c r="K531" s="45"/>
      <c r="L531" s="45"/>
      <c r="M531" s="45"/>
      <c r="N531" s="45"/>
      <c r="O531" s="45"/>
      <c r="P531" s="45"/>
      <c r="Q531" s="45"/>
      <c r="R531" s="45"/>
      <c r="S531" s="45"/>
      <c r="T531" s="45"/>
    </row>
    <row r="532">
      <c r="A532" s="196"/>
      <c r="B532" s="188"/>
      <c r="C532" s="157"/>
      <c r="D532" s="157"/>
      <c r="E532" s="86"/>
      <c r="F532" s="45"/>
      <c r="G532" s="45"/>
      <c r="H532" s="45"/>
      <c r="I532" s="45"/>
      <c r="J532" s="45"/>
      <c r="K532" s="45"/>
      <c r="L532" s="45"/>
      <c r="M532" s="45"/>
      <c r="N532" s="45"/>
      <c r="O532" s="45"/>
      <c r="P532" s="45"/>
      <c r="Q532" s="45"/>
      <c r="R532" s="45"/>
      <c r="S532" s="45"/>
      <c r="T532" s="45"/>
    </row>
    <row r="533">
      <c r="A533" s="196"/>
      <c r="B533" s="188"/>
      <c r="C533" s="157"/>
      <c r="D533" s="157"/>
      <c r="E533" s="86"/>
      <c r="F533" s="45"/>
      <c r="G533" s="45"/>
      <c r="H533" s="45"/>
      <c r="I533" s="45"/>
      <c r="J533" s="45"/>
      <c r="K533" s="45"/>
      <c r="L533" s="45"/>
      <c r="M533" s="45"/>
      <c r="N533" s="45"/>
      <c r="O533" s="45"/>
      <c r="P533" s="45"/>
      <c r="Q533" s="45"/>
      <c r="R533" s="45"/>
      <c r="S533" s="45"/>
      <c r="T533" s="45"/>
    </row>
    <row r="534">
      <c r="A534" s="196"/>
      <c r="B534" s="188"/>
      <c r="C534" s="157"/>
      <c r="D534" s="157"/>
      <c r="E534" s="86"/>
      <c r="F534" s="45"/>
      <c r="G534" s="45"/>
      <c r="H534" s="45"/>
      <c r="I534" s="45"/>
      <c r="J534" s="45"/>
      <c r="K534" s="45"/>
      <c r="L534" s="45"/>
      <c r="M534" s="45"/>
      <c r="N534" s="45"/>
      <c r="O534" s="45"/>
      <c r="P534" s="45"/>
      <c r="Q534" s="45"/>
      <c r="R534" s="45"/>
      <c r="S534" s="45"/>
      <c r="T534" s="45"/>
    </row>
    <row r="535">
      <c r="A535" s="196"/>
      <c r="B535" s="188"/>
      <c r="C535" s="157"/>
      <c r="D535" s="157"/>
      <c r="E535" s="86"/>
      <c r="F535" s="45"/>
      <c r="G535" s="45"/>
      <c r="H535" s="45"/>
      <c r="I535" s="45"/>
      <c r="J535" s="45"/>
      <c r="K535" s="45"/>
      <c r="L535" s="45"/>
      <c r="M535" s="45"/>
      <c r="N535" s="45"/>
      <c r="O535" s="45"/>
      <c r="P535" s="45"/>
      <c r="Q535" s="45"/>
      <c r="R535" s="45"/>
      <c r="S535" s="45"/>
      <c r="T535" s="45"/>
    </row>
    <row r="536">
      <c r="A536" s="196"/>
      <c r="B536" s="188"/>
      <c r="C536" s="157"/>
      <c r="D536" s="157"/>
      <c r="E536" s="86"/>
      <c r="F536" s="45"/>
      <c r="G536" s="45"/>
      <c r="H536" s="45"/>
      <c r="I536" s="45"/>
      <c r="J536" s="45"/>
      <c r="K536" s="45"/>
      <c r="L536" s="45"/>
      <c r="M536" s="45"/>
      <c r="N536" s="45"/>
      <c r="O536" s="45"/>
      <c r="P536" s="45"/>
      <c r="Q536" s="45"/>
      <c r="R536" s="45"/>
      <c r="S536" s="45"/>
      <c r="T536" s="45"/>
    </row>
    <row r="537">
      <c r="A537" s="196"/>
      <c r="B537" s="188"/>
      <c r="C537" s="157"/>
      <c r="D537" s="157"/>
      <c r="E537" s="86"/>
      <c r="F537" s="45"/>
      <c r="G537" s="45"/>
      <c r="H537" s="45"/>
      <c r="I537" s="45"/>
      <c r="J537" s="45"/>
      <c r="K537" s="45"/>
      <c r="L537" s="45"/>
      <c r="M537" s="45"/>
      <c r="N537" s="45"/>
      <c r="O537" s="45"/>
      <c r="P537" s="45"/>
      <c r="Q537" s="45"/>
      <c r="R537" s="45"/>
      <c r="S537" s="45"/>
      <c r="T537" s="45"/>
    </row>
    <row r="538">
      <c r="A538" s="196"/>
      <c r="B538" s="188"/>
      <c r="C538" s="157"/>
      <c r="D538" s="157"/>
      <c r="E538" s="86"/>
      <c r="F538" s="45"/>
      <c r="G538" s="45"/>
      <c r="H538" s="45"/>
      <c r="I538" s="45"/>
      <c r="J538" s="45"/>
      <c r="K538" s="45"/>
      <c r="L538" s="45"/>
      <c r="M538" s="45"/>
      <c r="N538" s="45"/>
      <c r="O538" s="45"/>
      <c r="P538" s="45"/>
      <c r="Q538" s="45"/>
      <c r="R538" s="45"/>
      <c r="S538" s="45"/>
      <c r="T538" s="45"/>
    </row>
    <row r="539">
      <c r="A539" s="196"/>
      <c r="B539" s="188"/>
      <c r="C539" s="157"/>
      <c r="D539" s="157"/>
      <c r="E539" s="86"/>
      <c r="F539" s="45"/>
      <c r="G539" s="45"/>
      <c r="H539" s="45"/>
      <c r="I539" s="45"/>
      <c r="J539" s="45"/>
      <c r="K539" s="45"/>
      <c r="L539" s="45"/>
      <c r="M539" s="45"/>
      <c r="N539" s="45"/>
      <c r="O539" s="45"/>
      <c r="P539" s="45"/>
      <c r="Q539" s="45"/>
      <c r="R539" s="45"/>
      <c r="S539" s="45"/>
      <c r="T539" s="45"/>
    </row>
    <row r="540">
      <c r="A540" s="196"/>
      <c r="B540" s="188"/>
      <c r="C540" s="157"/>
      <c r="D540" s="157"/>
      <c r="E540" s="86"/>
      <c r="F540" s="45"/>
      <c r="G540" s="45"/>
      <c r="H540" s="45"/>
      <c r="I540" s="45"/>
      <c r="J540" s="45"/>
      <c r="K540" s="45"/>
      <c r="L540" s="45"/>
      <c r="M540" s="45"/>
      <c r="N540" s="45"/>
      <c r="O540" s="45"/>
      <c r="P540" s="45"/>
      <c r="Q540" s="45"/>
      <c r="R540" s="45"/>
      <c r="S540" s="45"/>
      <c r="T540" s="45"/>
    </row>
    <row r="541">
      <c r="A541" s="196"/>
      <c r="B541" s="188"/>
      <c r="C541" s="157"/>
      <c r="D541" s="157"/>
      <c r="E541" s="86"/>
      <c r="F541" s="45"/>
      <c r="G541" s="45"/>
      <c r="H541" s="45"/>
      <c r="I541" s="45"/>
      <c r="J541" s="45"/>
      <c r="K541" s="45"/>
      <c r="L541" s="45"/>
      <c r="M541" s="45"/>
      <c r="N541" s="45"/>
      <c r="O541" s="45"/>
      <c r="P541" s="45"/>
      <c r="Q541" s="45"/>
      <c r="R541" s="45"/>
      <c r="S541" s="45"/>
      <c r="T541" s="45"/>
    </row>
    <row r="542">
      <c r="A542" s="196"/>
      <c r="B542" s="188"/>
      <c r="C542" s="157"/>
      <c r="D542" s="157"/>
      <c r="E542" s="86"/>
      <c r="F542" s="45"/>
      <c r="G542" s="45"/>
      <c r="H542" s="45"/>
      <c r="I542" s="45"/>
      <c r="J542" s="45"/>
      <c r="K542" s="45"/>
      <c r="L542" s="45"/>
      <c r="M542" s="45"/>
      <c r="N542" s="45"/>
      <c r="O542" s="45"/>
      <c r="P542" s="45"/>
      <c r="Q542" s="45"/>
      <c r="R542" s="45"/>
      <c r="S542" s="45"/>
      <c r="T542" s="45"/>
    </row>
    <row r="543">
      <c r="A543" s="196"/>
      <c r="B543" s="188"/>
      <c r="C543" s="157"/>
      <c r="D543" s="157"/>
      <c r="E543" s="86"/>
      <c r="F543" s="45"/>
      <c r="G543" s="45"/>
      <c r="H543" s="45"/>
      <c r="I543" s="45"/>
      <c r="J543" s="45"/>
      <c r="K543" s="45"/>
      <c r="L543" s="45"/>
      <c r="M543" s="45"/>
      <c r="N543" s="45"/>
      <c r="O543" s="45"/>
      <c r="P543" s="45"/>
      <c r="Q543" s="45"/>
      <c r="R543" s="45"/>
      <c r="S543" s="45"/>
      <c r="T543" s="45"/>
    </row>
    <row r="544">
      <c r="A544" s="196"/>
      <c r="B544" s="188"/>
      <c r="C544" s="157"/>
      <c r="D544" s="157"/>
      <c r="E544" s="86"/>
      <c r="F544" s="45"/>
      <c r="G544" s="45"/>
      <c r="H544" s="45"/>
      <c r="I544" s="45"/>
      <c r="J544" s="45"/>
      <c r="K544" s="45"/>
      <c r="L544" s="45"/>
      <c r="M544" s="45"/>
      <c r="N544" s="45"/>
      <c r="O544" s="45"/>
      <c r="P544" s="45"/>
      <c r="Q544" s="45"/>
      <c r="R544" s="45"/>
      <c r="S544" s="45"/>
      <c r="T544" s="45"/>
    </row>
    <row r="545">
      <c r="A545" s="196"/>
      <c r="B545" s="188"/>
      <c r="C545" s="157"/>
      <c r="D545" s="157"/>
      <c r="E545" s="86"/>
      <c r="F545" s="45"/>
      <c r="G545" s="45"/>
      <c r="H545" s="45"/>
      <c r="I545" s="45"/>
      <c r="J545" s="45"/>
      <c r="K545" s="45"/>
      <c r="L545" s="45"/>
      <c r="M545" s="45"/>
      <c r="N545" s="45"/>
      <c r="O545" s="45"/>
      <c r="P545" s="45"/>
      <c r="Q545" s="45"/>
      <c r="R545" s="45"/>
      <c r="S545" s="45"/>
      <c r="T545" s="45"/>
    </row>
    <row r="546">
      <c r="A546" s="196"/>
      <c r="B546" s="188"/>
      <c r="C546" s="157"/>
      <c r="D546" s="157"/>
      <c r="E546" s="86"/>
      <c r="F546" s="45"/>
      <c r="G546" s="45"/>
      <c r="H546" s="45"/>
      <c r="I546" s="45"/>
      <c r="J546" s="45"/>
      <c r="K546" s="45"/>
      <c r="L546" s="45"/>
      <c r="M546" s="45"/>
      <c r="N546" s="45"/>
      <c r="O546" s="45"/>
      <c r="P546" s="45"/>
      <c r="Q546" s="45"/>
      <c r="R546" s="45"/>
      <c r="S546" s="45"/>
      <c r="T546" s="45"/>
    </row>
    <row r="547">
      <c r="A547" s="196"/>
      <c r="B547" s="188"/>
      <c r="C547" s="157"/>
      <c r="D547" s="157"/>
      <c r="E547" s="86"/>
      <c r="F547" s="45"/>
      <c r="G547" s="45"/>
      <c r="H547" s="45"/>
      <c r="I547" s="45"/>
      <c r="J547" s="45"/>
      <c r="K547" s="45"/>
      <c r="L547" s="45"/>
      <c r="M547" s="45"/>
      <c r="N547" s="45"/>
      <c r="O547" s="45"/>
      <c r="P547" s="45"/>
      <c r="Q547" s="45"/>
      <c r="R547" s="45"/>
      <c r="S547" s="45"/>
      <c r="T547" s="45"/>
    </row>
    <row r="548">
      <c r="A548" s="196"/>
      <c r="B548" s="188"/>
      <c r="C548" s="157"/>
      <c r="D548" s="157"/>
      <c r="E548" s="86"/>
      <c r="F548" s="45"/>
      <c r="G548" s="45"/>
      <c r="H548" s="45"/>
      <c r="I548" s="45"/>
      <c r="J548" s="45"/>
      <c r="K548" s="45"/>
      <c r="L548" s="45"/>
      <c r="M548" s="45"/>
      <c r="N548" s="45"/>
      <c r="O548" s="45"/>
      <c r="P548" s="45"/>
      <c r="Q548" s="45"/>
      <c r="R548" s="45"/>
      <c r="S548" s="45"/>
      <c r="T548" s="45"/>
    </row>
    <row r="549">
      <c r="A549" s="196"/>
      <c r="B549" s="188"/>
      <c r="C549" s="157"/>
      <c r="D549" s="157"/>
      <c r="E549" s="86"/>
      <c r="F549" s="45"/>
      <c r="G549" s="45"/>
      <c r="H549" s="45"/>
      <c r="I549" s="45"/>
      <c r="J549" s="45"/>
      <c r="K549" s="45"/>
      <c r="L549" s="45"/>
      <c r="M549" s="45"/>
      <c r="N549" s="45"/>
      <c r="O549" s="45"/>
      <c r="P549" s="45"/>
      <c r="Q549" s="45"/>
      <c r="R549" s="45"/>
      <c r="S549" s="45"/>
      <c r="T549" s="45"/>
    </row>
    <row r="550">
      <c r="A550" s="196"/>
      <c r="B550" s="188"/>
      <c r="C550" s="157"/>
      <c r="D550" s="157"/>
      <c r="E550" s="86"/>
      <c r="F550" s="45"/>
      <c r="G550" s="45"/>
      <c r="H550" s="45"/>
      <c r="I550" s="45"/>
      <c r="J550" s="45"/>
      <c r="K550" s="45"/>
      <c r="L550" s="45"/>
      <c r="M550" s="45"/>
      <c r="N550" s="45"/>
      <c r="O550" s="45"/>
      <c r="P550" s="45"/>
      <c r="Q550" s="45"/>
      <c r="R550" s="45"/>
      <c r="S550" s="45"/>
      <c r="T550" s="45"/>
    </row>
    <row r="551">
      <c r="A551" s="196"/>
      <c r="B551" s="188"/>
      <c r="C551" s="157"/>
      <c r="D551" s="157"/>
      <c r="E551" s="86"/>
      <c r="F551" s="45"/>
      <c r="G551" s="45"/>
      <c r="H551" s="45"/>
      <c r="I551" s="45"/>
      <c r="J551" s="45"/>
      <c r="K551" s="45"/>
      <c r="L551" s="45"/>
      <c r="M551" s="45"/>
      <c r="N551" s="45"/>
      <c r="O551" s="45"/>
      <c r="P551" s="45"/>
      <c r="Q551" s="45"/>
      <c r="R551" s="45"/>
      <c r="S551" s="45"/>
      <c r="T551" s="45"/>
    </row>
    <row r="552">
      <c r="A552" s="196"/>
      <c r="B552" s="188"/>
      <c r="C552" s="157"/>
      <c r="D552" s="157"/>
      <c r="E552" s="86"/>
      <c r="F552" s="45"/>
      <c r="G552" s="45"/>
      <c r="H552" s="45"/>
      <c r="I552" s="45"/>
      <c r="J552" s="45"/>
      <c r="K552" s="45"/>
      <c r="L552" s="45"/>
      <c r="M552" s="45"/>
      <c r="N552" s="45"/>
      <c r="O552" s="45"/>
      <c r="P552" s="45"/>
      <c r="Q552" s="45"/>
      <c r="R552" s="45"/>
      <c r="S552" s="45"/>
      <c r="T552" s="45"/>
    </row>
    <row r="553">
      <c r="A553" s="196"/>
      <c r="B553" s="188"/>
      <c r="C553" s="157"/>
      <c r="D553" s="157"/>
      <c r="E553" s="86"/>
      <c r="F553" s="45"/>
      <c r="G553" s="45"/>
      <c r="H553" s="45"/>
      <c r="I553" s="45"/>
      <c r="J553" s="45"/>
      <c r="K553" s="45"/>
      <c r="L553" s="45"/>
      <c r="M553" s="45"/>
      <c r="N553" s="45"/>
      <c r="O553" s="45"/>
      <c r="P553" s="45"/>
      <c r="Q553" s="45"/>
      <c r="R553" s="45"/>
      <c r="S553" s="45"/>
      <c r="T553" s="45"/>
    </row>
    <row r="554">
      <c r="A554" s="196"/>
      <c r="B554" s="188"/>
      <c r="C554" s="157"/>
      <c r="D554" s="157"/>
      <c r="E554" s="86"/>
      <c r="F554" s="45"/>
      <c r="G554" s="45"/>
      <c r="H554" s="45"/>
      <c r="I554" s="45"/>
      <c r="J554" s="45"/>
      <c r="K554" s="45"/>
      <c r="L554" s="45"/>
      <c r="M554" s="45"/>
      <c r="N554" s="45"/>
      <c r="O554" s="45"/>
      <c r="P554" s="45"/>
      <c r="Q554" s="45"/>
      <c r="R554" s="45"/>
      <c r="S554" s="45"/>
      <c r="T554" s="45"/>
    </row>
    <row r="555">
      <c r="A555" s="196"/>
      <c r="B555" s="188"/>
      <c r="C555" s="157"/>
      <c r="D555" s="157"/>
      <c r="E555" s="86"/>
      <c r="F555" s="45"/>
      <c r="G555" s="45"/>
      <c r="H555" s="45"/>
      <c r="I555" s="45"/>
      <c r="J555" s="45"/>
      <c r="K555" s="45"/>
      <c r="L555" s="45"/>
      <c r="M555" s="45"/>
      <c r="N555" s="45"/>
      <c r="O555" s="45"/>
      <c r="P555" s="45"/>
      <c r="Q555" s="45"/>
      <c r="R555" s="45"/>
      <c r="S555" s="45"/>
      <c r="T555" s="45"/>
    </row>
    <row r="556">
      <c r="A556" s="196"/>
      <c r="B556" s="188"/>
      <c r="C556" s="157"/>
      <c r="D556" s="157"/>
      <c r="E556" s="86"/>
      <c r="F556" s="45"/>
      <c r="G556" s="45"/>
      <c r="H556" s="45"/>
      <c r="I556" s="45"/>
      <c r="J556" s="45"/>
      <c r="K556" s="45"/>
      <c r="L556" s="45"/>
      <c r="M556" s="45"/>
      <c r="N556" s="45"/>
      <c r="O556" s="45"/>
      <c r="P556" s="45"/>
      <c r="Q556" s="45"/>
      <c r="R556" s="45"/>
      <c r="S556" s="45"/>
      <c r="T556" s="45"/>
    </row>
    <row r="557">
      <c r="A557" s="196"/>
      <c r="B557" s="188"/>
      <c r="C557" s="157"/>
      <c r="D557" s="157"/>
      <c r="E557" s="86"/>
      <c r="F557" s="45"/>
      <c r="G557" s="45"/>
      <c r="H557" s="45"/>
      <c r="I557" s="45"/>
      <c r="J557" s="45"/>
      <c r="K557" s="45"/>
      <c r="L557" s="45"/>
      <c r="M557" s="45"/>
      <c r="N557" s="45"/>
      <c r="O557" s="45"/>
      <c r="P557" s="45"/>
      <c r="Q557" s="45"/>
      <c r="R557" s="45"/>
      <c r="S557" s="45"/>
      <c r="T557" s="45"/>
    </row>
    <row r="558">
      <c r="A558" s="196"/>
      <c r="B558" s="188"/>
      <c r="C558" s="157"/>
      <c r="D558" s="157"/>
      <c r="E558" s="86"/>
      <c r="F558" s="45"/>
      <c r="G558" s="45"/>
      <c r="H558" s="45"/>
      <c r="I558" s="45"/>
      <c r="J558" s="45"/>
      <c r="K558" s="45"/>
      <c r="L558" s="45"/>
      <c r="M558" s="45"/>
      <c r="N558" s="45"/>
      <c r="O558" s="45"/>
      <c r="P558" s="45"/>
      <c r="Q558" s="45"/>
      <c r="R558" s="45"/>
      <c r="S558" s="45"/>
      <c r="T558" s="45"/>
    </row>
    <row r="559">
      <c r="A559" s="196"/>
      <c r="B559" s="188"/>
      <c r="C559" s="157"/>
      <c r="D559" s="157"/>
      <c r="E559" s="86"/>
      <c r="F559" s="45"/>
      <c r="G559" s="45"/>
      <c r="H559" s="45"/>
      <c r="I559" s="45"/>
      <c r="J559" s="45"/>
      <c r="K559" s="45"/>
      <c r="L559" s="45"/>
      <c r="M559" s="45"/>
      <c r="N559" s="45"/>
      <c r="O559" s="45"/>
      <c r="P559" s="45"/>
      <c r="Q559" s="45"/>
      <c r="R559" s="45"/>
      <c r="S559" s="45"/>
      <c r="T559" s="45"/>
    </row>
    <row r="560">
      <c r="A560" s="196"/>
      <c r="B560" s="188"/>
      <c r="C560" s="157"/>
      <c r="D560" s="157"/>
      <c r="E560" s="86"/>
      <c r="F560" s="45"/>
      <c r="G560" s="45"/>
      <c r="H560" s="45"/>
      <c r="I560" s="45"/>
      <c r="J560" s="45"/>
      <c r="K560" s="45"/>
      <c r="L560" s="45"/>
      <c r="M560" s="45"/>
      <c r="N560" s="45"/>
      <c r="O560" s="45"/>
      <c r="P560" s="45"/>
      <c r="Q560" s="45"/>
      <c r="R560" s="45"/>
      <c r="S560" s="45"/>
      <c r="T560" s="45"/>
    </row>
    <row r="561">
      <c r="A561" s="196"/>
      <c r="B561" s="188"/>
      <c r="C561" s="157"/>
      <c r="D561" s="157"/>
      <c r="E561" s="86"/>
      <c r="F561" s="45"/>
      <c r="G561" s="45"/>
      <c r="H561" s="45"/>
      <c r="I561" s="45"/>
      <c r="J561" s="45"/>
      <c r="K561" s="45"/>
      <c r="L561" s="45"/>
      <c r="M561" s="45"/>
      <c r="N561" s="45"/>
      <c r="O561" s="45"/>
      <c r="P561" s="45"/>
      <c r="Q561" s="45"/>
      <c r="R561" s="45"/>
      <c r="S561" s="45"/>
      <c r="T561" s="45"/>
    </row>
    <row r="562">
      <c r="A562" s="196"/>
      <c r="B562" s="188"/>
      <c r="C562" s="157"/>
      <c r="D562" s="157"/>
      <c r="E562" s="86"/>
      <c r="F562" s="45"/>
      <c r="G562" s="45"/>
      <c r="H562" s="45"/>
      <c r="I562" s="45"/>
      <c r="J562" s="45"/>
      <c r="K562" s="45"/>
      <c r="L562" s="45"/>
      <c r="M562" s="45"/>
      <c r="N562" s="45"/>
      <c r="O562" s="45"/>
      <c r="P562" s="45"/>
      <c r="Q562" s="45"/>
      <c r="R562" s="45"/>
      <c r="S562" s="45"/>
      <c r="T562" s="45"/>
    </row>
    <row r="563">
      <c r="A563" s="196"/>
      <c r="B563" s="188"/>
      <c r="C563" s="157"/>
      <c r="D563" s="157"/>
      <c r="E563" s="86"/>
      <c r="F563" s="45"/>
      <c r="G563" s="45"/>
      <c r="H563" s="45"/>
      <c r="I563" s="45"/>
      <c r="J563" s="45"/>
      <c r="K563" s="45"/>
      <c r="L563" s="45"/>
      <c r="M563" s="45"/>
      <c r="N563" s="45"/>
      <c r="O563" s="45"/>
      <c r="P563" s="45"/>
      <c r="Q563" s="45"/>
      <c r="R563" s="45"/>
      <c r="S563" s="45"/>
      <c r="T563" s="45"/>
    </row>
    <row r="564">
      <c r="A564" s="196"/>
      <c r="B564" s="188"/>
      <c r="C564" s="157"/>
      <c r="D564" s="157"/>
      <c r="E564" s="86"/>
      <c r="F564" s="45"/>
      <c r="G564" s="45"/>
      <c r="H564" s="45"/>
      <c r="I564" s="45"/>
      <c r="J564" s="45"/>
      <c r="K564" s="45"/>
      <c r="L564" s="45"/>
      <c r="M564" s="45"/>
      <c r="N564" s="45"/>
      <c r="O564" s="45"/>
      <c r="P564" s="45"/>
      <c r="Q564" s="45"/>
      <c r="R564" s="45"/>
      <c r="S564" s="45"/>
      <c r="T564" s="45"/>
    </row>
    <row r="565">
      <c r="A565" s="196"/>
      <c r="B565" s="188"/>
      <c r="C565" s="157"/>
      <c r="D565" s="157"/>
      <c r="E565" s="86"/>
      <c r="F565" s="45"/>
      <c r="G565" s="45"/>
      <c r="H565" s="45"/>
      <c r="I565" s="45"/>
      <c r="J565" s="45"/>
      <c r="K565" s="45"/>
      <c r="L565" s="45"/>
      <c r="M565" s="45"/>
      <c r="N565" s="45"/>
      <c r="O565" s="45"/>
      <c r="P565" s="45"/>
      <c r="Q565" s="45"/>
      <c r="R565" s="45"/>
      <c r="S565" s="45"/>
      <c r="T565" s="45"/>
    </row>
    <row r="566">
      <c r="A566" s="196"/>
      <c r="B566" s="188"/>
      <c r="C566" s="157"/>
      <c r="D566" s="157"/>
      <c r="E566" s="86"/>
      <c r="F566" s="45"/>
      <c r="G566" s="45"/>
      <c r="H566" s="45"/>
      <c r="I566" s="45"/>
      <c r="J566" s="45"/>
      <c r="K566" s="45"/>
      <c r="L566" s="45"/>
      <c r="M566" s="45"/>
      <c r="N566" s="45"/>
      <c r="O566" s="45"/>
      <c r="P566" s="45"/>
      <c r="Q566" s="45"/>
      <c r="R566" s="45"/>
      <c r="S566" s="45"/>
      <c r="T566" s="45"/>
    </row>
    <row r="567">
      <c r="A567" s="196"/>
      <c r="B567" s="188"/>
      <c r="C567" s="157"/>
      <c r="D567" s="157"/>
      <c r="E567" s="86"/>
      <c r="F567" s="45"/>
      <c r="G567" s="45"/>
      <c r="H567" s="45"/>
      <c r="I567" s="45"/>
      <c r="J567" s="45"/>
      <c r="K567" s="45"/>
      <c r="L567" s="45"/>
      <c r="M567" s="45"/>
      <c r="N567" s="45"/>
      <c r="O567" s="45"/>
      <c r="P567" s="45"/>
      <c r="Q567" s="45"/>
      <c r="R567" s="45"/>
      <c r="S567" s="45"/>
      <c r="T567" s="45"/>
    </row>
    <row r="568">
      <c r="A568" s="196"/>
      <c r="B568" s="188"/>
      <c r="C568" s="157"/>
      <c r="D568" s="157"/>
      <c r="E568" s="86"/>
      <c r="F568" s="45"/>
      <c r="G568" s="45"/>
      <c r="H568" s="45"/>
      <c r="I568" s="45"/>
      <c r="J568" s="45"/>
      <c r="K568" s="45"/>
      <c r="L568" s="45"/>
      <c r="M568" s="45"/>
      <c r="N568" s="45"/>
      <c r="O568" s="45"/>
      <c r="P568" s="45"/>
      <c r="Q568" s="45"/>
      <c r="R568" s="45"/>
      <c r="S568" s="45"/>
      <c r="T568" s="45"/>
    </row>
    <row r="569">
      <c r="A569" s="196"/>
      <c r="B569" s="188"/>
      <c r="C569" s="157"/>
      <c r="D569" s="157"/>
      <c r="E569" s="86"/>
      <c r="F569" s="45"/>
      <c r="G569" s="45"/>
      <c r="H569" s="45"/>
      <c r="I569" s="45"/>
      <c r="J569" s="45"/>
      <c r="K569" s="45"/>
      <c r="L569" s="45"/>
      <c r="M569" s="45"/>
      <c r="N569" s="45"/>
      <c r="O569" s="45"/>
      <c r="P569" s="45"/>
      <c r="Q569" s="45"/>
      <c r="R569" s="45"/>
      <c r="S569" s="45"/>
      <c r="T569" s="45"/>
    </row>
    <row r="570">
      <c r="A570" s="196"/>
      <c r="B570" s="188"/>
      <c r="C570" s="157"/>
      <c r="D570" s="157"/>
      <c r="E570" s="86"/>
      <c r="F570" s="45"/>
      <c r="G570" s="45"/>
      <c r="H570" s="45"/>
      <c r="I570" s="45"/>
      <c r="J570" s="45"/>
      <c r="K570" s="45"/>
      <c r="L570" s="45"/>
      <c r="M570" s="45"/>
      <c r="N570" s="45"/>
      <c r="O570" s="45"/>
      <c r="P570" s="45"/>
      <c r="Q570" s="45"/>
      <c r="R570" s="45"/>
      <c r="S570" s="45"/>
      <c r="T570" s="45"/>
    </row>
    <row r="571">
      <c r="A571" s="196"/>
      <c r="B571" s="188"/>
      <c r="C571" s="157"/>
      <c r="D571" s="157"/>
      <c r="E571" s="86"/>
      <c r="F571" s="45"/>
      <c r="G571" s="45"/>
      <c r="H571" s="45"/>
      <c r="I571" s="45"/>
      <c r="J571" s="45"/>
      <c r="K571" s="45"/>
      <c r="L571" s="45"/>
      <c r="M571" s="45"/>
      <c r="N571" s="45"/>
      <c r="O571" s="45"/>
      <c r="P571" s="45"/>
      <c r="Q571" s="45"/>
      <c r="R571" s="45"/>
      <c r="S571" s="45"/>
      <c r="T571" s="45"/>
    </row>
    <row r="572">
      <c r="A572" s="196"/>
      <c r="B572" s="188"/>
      <c r="C572" s="157"/>
      <c r="D572" s="157"/>
      <c r="E572" s="86"/>
      <c r="F572" s="45"/>
      <c r="G572" s="45"/>
      <c r="H572" s="45"/>
      <c r="I572" s="45"/>
      <c r="J572" s="45"/>
      <c r="K572" s="45"/>
      <c r="L572" s="45"/>
      <c r="M572" s="45"/>
      <c r="N572" s="45"/>
      <c r="O572" s="45"/>
      <c r="P572" s="45"/>
      <c r="Q572" s="45"/>
      <c r="R572" s="45"/>
      <c r="S572" s="45"/>
      <c r="T572" s="45"/>
    </row>
    <row r="573">
      <c r="A573" s="196"/>
      <c r="B573" s="188"/>
      <c r="C573" s="157"/>
      <c r="D573" s="157"/>
      <c r="E573" s="86"/>
      <c r="F573" s="45"/>
      <c r="G573" s="45"/>
      <c r="H573" s="45"/>
      <c r="I573" s="45"/>
      <c r="J573" s="45"/>
      <c r="K573" s="45"/>
      <c r="L573" s="45"/>
      <c r="M573" s="45"/>
      <c r="N573" s="45"/>
      <c r="O573" s="45"/>
      <c r="P573" s="45"/>
      <c r="Q573" s="45"/>
      <c r="R573" s="45"/>
      <c r="S573" s="45"/>
      <c r="T573" s="45"/>
    </row>
    <row r="574">
      <c r="A574" s="196"/>
      <c r="B574" s="188"/>
      <c r="C574" s="157"/>
      <c r="D574" s="157"/>
      <c r="E574" s="86"/>
      <c r="F574" s="45"/>
      <c r="G574" s="45"/>
      <c r="H574" s="45"/>
      <c r="I574" s="45"/>
      <c r="J574" s="45"/>
      <c r="K574" s="45"/>
      <c r="L574" s="45"/>
      <c r="M574" s="45"/>
      <c r="N574" s="45"/>
      <c r="O574" s="45"/>
      <c r="P574" s="45"/>
      <c r="Q574" s="45"/>
      <c r="R574" s="45"/>
      <c r="S574" s="45"/>
      <c r="T574" s="45"/>
    </row>
    <row r="575">
      <c r="A575" s="196"/>
      <c r="B575" s="188"/>
      <c r="C575" s="157"/>
      <c r="D575" s="157"/>
      <c r="E575" s="86"/>
      <c r="F575" s="45"/>
      <c r="G575" s="45"/>
      <c r="H575" s="45"/>
      <c r="I575" s="45"/>
      <c r="J575" s="45"/>
      <c r="K575" s="45"/>
      <c r="L575" s="45"/>
      <c r="M575" s="45"/>
      <c r="N575" s="45"/>
      <c r="O575" s="45"/>
      <c r="P575" s="45"/>
      <c r="Q575" s="45"/>
      <c r="R575" s="45"/>
      <c r="S575" s="45"/>
      <c r="T575" s="45"/>
    </row>
    <row r="576">
      <c r="A576" s="196"/>
      <c r="B576" s="188"/>
      <c r="C576" s="157"/>
      <c r="D576" s="157"/>
      <c r="E576" s="86"/>
      <c r="F576" s="45"/>
      <c r="G576" s="45"/>
      <c r="H576" s="45"/>
      <c r="I576" s="45"/>
      <c r="J576" s="45"/>
      <c r="K576" s="45"/>
      <c r="L576" s="45"/>
      <c r="M576" s="45"/>
      <c r="N576" s="45"/>
      <c r="O576" s="45"/>
      <c r="P576" s="45"/>
      <c r="Q576" s="45"/>
      <c r="R576" s="45"/>
      <c r="S576" s="45"/>
      <c r="T576" s="45"/>
    </row>
    <row r="577">
      <c r="A577" s="196"/>
      <c r="B577" s="188"/>
      <c r="C577" s="157"/>
      <c r="D577" s="157"/>
      <c r="E577" s="86"/>
      <c r="F577" s="45"/>
      <c r="G577" s="45"/>
      <c r="H577" s="45"/>
      <c r="I577" s="45"/>
      <c r="J577" s="45"/>
      <c r="K577" s="45"/>
      <c r="L577" s="45"/>
      <c r="M577" s="45"/>
      <c r="N577" s="45"/>
      <c r="O577" s="45"/>
      <c r="P577" s="45"/>
      <c r="Q577" s="45"/>
      <c r="R577" s="45"/>
      <c r="S577" s="45"/>
      <c r="T577" s="45"/>
    </row>
    <row r="578">
      <c r="A578" s="196"/>
      <c r="B578" s="188"/>
      <c r="C578" s="157"/>
      <c r="D578" s="157"/>
      <c r="E578" s="86"/>
      <c r="F578" s="45"/>
      <c r="G578" s="45"/>
      <c r="H578" s="45"/>
      <c r="I578" s="45"/>
      <c r="J578" s="45"/>
      <c r="K578" s="45"/>
      <c r="L578" s="45"/>
      <c r="M578" s="45"/>
      <c r="N578" s="45"/>
      <c r="O578" s="45"/>
      <c r="P578" s="45"/>
      <c r="Q578" s="45"/>
      <c r="R578" s="45"/>
      <c r="S578" s="45"/>
      <c r="T578" s="45"/>
    </row>
    <row r="579">
      <c r="A579" s="196"/>
      <c r="B579" s="188"/>
      <c r="C579" s="157"/>
      <c r="D579" s="157"/>
      <c r="E579" s="86"/>
      <c r="F579" s="45"/>
      <c r="G579" s="45"/>
      <c r="H579" s="45"/>
      <c r="I579" s="45"/>
      <c r="J579" s="45"/>
      <c r="K579" s="45"/>
      <c r="L579" s="45"/>
      <c r="M579" s="45"/>
      <c r="N579" s="45"/>
      <c r="O579" s="45"/>
      <c r="P579" s="45"/>
      <c r="Q579" s="45"/>
      <c r="R579" s="45"/>
      <c r="S579" s="45"/>
      <c r="T579" s="45"/>
    </row>
    <row r="580">
      <c r="A580" s="196"/>
      <c r="B580" s="188"/>
      <c r="C580" s="157"/>
      <c r="D580" s="157"/>
      <c r="E580" s="86"/>
      <c r="F580" s="45"/>
      <c r="G580" s="45"/>
      <c r="H580" s="45"/>
      <c r="I580" s="45"/>
      <c r="J580" s="45"/>
      <c r="K580" s="45"/>
      <c r="L580" s="45"/>
      <c r="M580" s="45"/>
      <c r="N580" s="45"/>
      <c r="O580" s="45"/>
      <c r="P580" s="45"/>
      <c r="Q580" s="45"/>
      <c r="R580" s="45"/>
      <c r="S580" s="45"/>
      <c r="T580" s="45"/>
    </row>
    <row r="581">
      <c r="A581" s="196"/>
      <c r="B581" s="188"/>
      <c r="C581" s="157"/>
      <c r="D581" s="157"/>
      <c r="E581" s="86"/>
      <c r="F581" s="45"/>
      <c r="G581" s="45"/>
      <c r="H581" s="45"/>
      <c r="I581" s="45"/>
      <c r="J581" s="45"/>
      <c r="K581" s="45"/>
      <c r="L581" s="45"/>
      <c r="M581" s="45"/>
      <c r="N581" s="45"/>
      <c r="O581" s="45"/>
      <c r="P581" s="45"/>
      <c r="Q581" s="45"/>
      <c r="R581" s="45"/>
      <c r="S581" s="45"/>
      <c r="T581" s="45"/>
    </row>
    <row r="582">
      <c r="A582" s="196"/>
      <c r="B582" s="188"/>
      <c r="C582" s="157"/>
      <c r="D582" s="157"/>
      <c r="E582" s="86"/>
      <c r="F582" s="45"/>
      <c r="G582" s="45"/>
      <c r="H582" s="45"/>
      <c r="I582" s="45"/>
      <c r="J582" s="45"/>
      <c r="K582" s="45"/>
      <c r="L582" s="45"/>
      <c r="M582" s="45"/>
      <c r="N582" s="45"/>
      <c r="O582" s="45"/>
      <c r="P582" s="45"/>
      <c r="Q582" s="45"/>
      <c r="R582" s="45"/>
      <c r="S582" s="45"/>
      <c r="T582" s="45"/>
    </row>
    <row r="583">
      <c r="A583" s="196"/>
      <c r="B583" s="188"/>
      <c r="C583" s="157"/>
      <c r="D583" s="157"/>
      <c r="E583" s="86"/>
      <c r="F583" s="45"/>
      <c r="G583" s="45"/>
      <c r="H583" s="45"/>
      <c r="I583" s="45"/>
      <c r="J583" s="45"/>
      <c r="K583" s="45"/>
      <c r="L583" s="45"/>
      <c r="M583" s="45"/>
      <c r="N583" s="45"/>
      <c r="O583" s="45"/>
      <c r="P583" s="45"/>
      <c r="Q583" s="45"/>
      <c r="R583" s="45"/>
      <c r="S583" s="45"/>
      <c r="T583" s="45"/>
    </row>
    <row r="584">
      <c r="A584" s="196"/>
      <c r="B584" s="188"/>
      <c r="C584" s="157"/>
      <c r="D584" s="157"/>
      <c r="E584" s="86"/>
      <c r="F584" s="45"/>
      <c r="G584" s="45"/>
      <c r="H584" s="45"/>
      <c r="I584" s="45"/>
      <c r="J584" s="45"/>
      <c r="K584" s="45"/>
      <c r="L584" s="45"/>
      <c r="M584" s="45"/>
      <c r="N584" s="45"/>
      <c r="O584" s="45"/>
      <c r="P584" s="45"/>
      <c r="Q584" s="45"/>
      <c r="R584" s="45"/>
      <c r="S584" s="45"/>
      <c r="T584" s="45"/>
    </row>
    <row r="585">
      <c r="A585" s="196"/>
      <c r="B585" s="188"/>
      <c r="C585" s="157"/>
      <c r="D585" s="157"/>
      <c r="E585" s="86"/>
      <c r="F585" s="45"/>
      <c r="G585" s="45"/>
      <c r="H585" s="45"/>
      <c r="I585" s="45"/>
      <c r="J585" s="45"/>
      <c r="K585" s="45"/>
      <c r="L585" s="45"/>
      <c r="M585" s="45"/>
      <c r="N585" s="45"/>
      <c r="O585" s="45"/>
      <c r="P585" s="45"/>
      <c r="Q585" s="45"/>
      <c r="R585" s="45"/>
      <c r="S585" s="45"/>
      <c r="T585" s="45"/>
    </row>
    <row r="586">
      <c r="A586" s="196"/>
      <c r="B586" s="188"/>
      <c r="C586" s="157"/>
      <c r="D586" s="157"/>
      <c r="E586" s="86"/>
      <c r="F586" s="45"/>
      <c r="G586" s="45"/>
      <c r="H586" s="45"/>
      <c r="I586" s="45"/>
      <c r="J586" s="45"/>
      <c r="K586" s="45"/>
      <c r="L586" s="45"/>
      <c r="M586" s="45"/>
      <c r="N586" s="45"/>
      <c r="O586" s="45"/>
      <c r="P586" s="45"/>
      <c r="Q586" s="45"/>
      <c r="R586" s="45"/>
      <c r="S586" s="45"/>
      <c r="T586" s="45"/>
    </row>
    <row r="587">
      <c r="A587" s="196"/>
      <c r="B587" s="188"/>
      <c r="C587" s="157"/>
      <c r="D587" s="157"/>
      <c r="E587" s="86"/>
      <c r="F587" s="45"/>
      <c r="G587" s="45"/>
      <c r="H587" s="45"/>
      <c r="I587" s="45"/>
      <c r="J587" s="45"/>
      <c r="K587" s="45"/>
      <c r="L587" s="45"/>
      <c r="M587" s="45"/>
      <c r="N587" s="45"/>
      <c r="O587" s="45"/>
      <c r="P587" s="45"/>
      <c r="Q587" s="45"/>
      <c r="R587" s="45"/>
      <c r="S587" s="45"/>
      <c r="T587" s="45"/>
    </row>
    <row r="588">
      <c r="A588" s="196"/>
      <c r="B588" s="188"/>
      <c r="C588" s="157"/>
      <c r="D588" s="157"/>
      <c r="E588" s="86"/>
      <c r="F588" s="45"/>
      <c r="G588" s="45"/>
      <c r="H588" s="45"/>
      <c r="I588" s="45"/>
      <c r="J588" s="45"/>
      <c r="K588" s="45"/>
      <c r="L588" s="45"/>
      <c r="M588" s="45"/>
      <c r="N588" s="45"/>
      <c r="O588" s="45"/>
      <c r="P588" s="45"/>
      <c r="Q588" s="45"/>
      <c r="R588" s="45"/>
      <c r="S588" s="45"/>
      <c r="T588" s="45"/>
    </row>
    <row r="589">
      <c r="A589" s="196"/>
      <c r="B589" s="188"/>
      <c r="C589" s="157"/>
      <c r="D589" s="157"/>
      <c r="E589" s="86"/>
      <c r="F589" s="45"/>
      <c r="G589" s="45"/>
      <c r="H589" s="45"/>
      <c r="I589" s="45"/>
      <c r="J589" s="45"/>
      <c r="K589" s="45"/>
      <c r="L589" s="45"/>
      <c r="M589" s="45"/>
      <c r="N589" s="45"/>
      <c r="O589" s="45"/>
      <c r="P589" s="45"/>
      <c r="Q589" s="45"/>
      <c r="R589" s="45"/>
      <c r="S589" s="45"/>
      <c r="T589" s="45"/>
    </row>
    <row r="590">
      <c r="A590" s="196"/>
      <c r="B590" s="188"/>
      <c r="C590" s="157"/>
      <c r="D590" s="157"/>
      <c r="E590" s="86"/>
      <c r="F590" s="45"/>
      <c r="G590" s="45"/>
      <c r="H590" s="45"/>
      <c r="I590" s="45"/>
      <c r="J590" s="45"/>
      <c r="K590" s="45"/>
      <c r="L590" s="45"/>
      <c r="M590" s="45"/>
      <c r="N590" s="45"/>
      <c r="O590" s="45"/>
      <c r="P590" s="45"/>
      <c r="Q590" s="45"/>
      <c r="R590" s="45"/>
      <c r="S590" s="45"/>
      <c r="T590" s="45"/>
    </row>
    <row r="591">
      <c r="A591" s="196"/>
      <c r="B591" s="188"/>
      <c r="C591" s="157"/>
      <c r="D591" s="157"/>
      <c r="E591" s="86"/>
      <c r="F591" s="45"/>
      <c r="G591" s="45"/>
      <c r="H591" s="45"/>
      <c r="I591" s="45"/>
      <c r="J591" s="45"/>
      <c r="K591" s="45"/>
      <c r="L591" s="45"/>
      <c r="M591" s="45"/>
      <c r="N591" s="45"/>
      <c r="O591" s="45"/>
      <c r="P591" s="45"/>
      <c r="Q591" s="45"/>
      <c r="R591" s="45"/>
      <c r="S591" s="45"/>
      <c r="T591" s="45"/>
    </row>
    <row r="592">
      <c r="A592" s="196"/>
      <c r="B592" s="188"/>
      <c r="C592" s="157"/>
      <c r="D592" s="157"/>
      <c r="E592" s="86"/>
      <c r="F592" s="45"/>
      <c r="G592" s="45"/>
      <c r="H592" s="45"/>
      <c r="I592" s="45"/>
      <c r="J592" s="45"/>
      <c r="K592" s="45"/>
      <c r="L592" s="45"/>
      <c r="M592" s="45"/>
      <c r="N592" s="45"/>
      <c r="O592" s="45"/>
      <c r="P592" s="45"/>
      <c r="Q592" s="45"/>
      <c r="R592" s="45"/>
      <c r="S592" s="45"/>
      <c r="T592" s="45"/>
    </row>
    <row r="593">
      <c r="A593" s="196"/>
      <c r="B593" s="188"/>
      <c r="C593" s="157"/>
      <c r="D593" s="157"/>
      <c r="E593" s="86"/>
      <c r="F593" s="45"/>
      <c r="G593" s="45"/>
      <c r="H593" s="45"/>
      <c r="I593" s="45"/>
      <c r="J593" s="45"/>
      <c r="K593" s="45"/>
      <c r="L593" s="45"/>
      <c r="M593" s="45"/>
      <c r="N593" s="45"/>
      <c r="O593" s="45"/>
      <c r="P593" s="45"/>
      <c r="Q593" s="45"/>
      <c r="R593" s="45"/>
      <c r="S593" s="45"/>
      <c r="T593" s="45"/>
    </row>
    <row r="594">
      <c r="A594" s="196"/>
      <c r="B594" s="188"/>
      <c r="C594" s="157"/>
      <c r="D594" s="157"/>
      <c r="E594" s="86"/>
      <c r="F594" s="45"/>
      <c r="G594" s="45"/>
      <c r="H594" s="45"/>
      <c r="I594" s="45"/>
      <c r="J594" s="45"/>
      <c r="K594" s="45"/>
      <c r="L594" s="45"/>
      <c r="M594" s="45"/>
      <c r="N594" s="45"/>
      <c r="O594" s="45"/>
      <c r="P594" s="45"/>
      <c r="Q594" s="45"/>
      <c r="R594" s="45"/>
      <c r="S594" s="45"/>
      <c r="T594" s="45"/>
    </row>
    <row r="595">
      <c r="A595" s="196"/>
      <c r="B595" s="188"/>
      <c r="C595" s="157"/>
      <c r="D595" s="157"/>
      <c r="E595" s="86"/>
      <c r="F595" s="45"/>
      <c r="G595" s="45"/>
      <c r="H595" s="45"/>
      <c r="I595" s="45"/>
      <c r="J595" s="45"/>
      <c r="K595" s="45"/>
      <c r="L595" s="45"/>
      <c r="M595" s="45"/>
      <c r="N595" s="45"/>
      <c r="O595" s="45"/>
      <c r="P595" s="45"/>
      <c r="Q595" s="45"/>
      <c r="R595" s="45"/>
      <c r="S595" s="45"/>
      <c r="T595" s="45"/>
    </row>
    <row r="596">
      <c r="A596" s="196"/>
      <c r="B596" s="188"/>
      <c r="C596" s="157"/>
      <c r="D596" s="157"/>
      <c r="E596" s="86"/>
      <c r="F596" s="45"/>
      <c r="G596" s="45"/>
      <c r="H596" s="45"/>
      <c r="I596" s="45"/>
      <c r="J596" s="45"/>
      <c r="K596" s="45"/>
      <c r="L596" s="45"/>
      <c r="M596" s="45"/>
      <c r="N596" s="45"/>
      <c r="O596" s="45"/>
      <c r="P596" s="45"/>
      <c r="Q596" s="45"/>
      <c r="R596" s="45"/>
      <c r="S596" s="45"/>
      <c r="T596" s="45"/>
    </row>
    <row r="597">
      <c r="A597" s="196"/>
      <c r="B597" s="188"/>
      <c r="C597" s="157"/>
      <c r="D597" s="157"/>
      <c r="E597" s="86"/>
      <c r="F597" s="45"/>
      <c r="G597" s="45"/>
      <c r="H597" s="45"/>
      <c r="I597" s="45"/>
      <c r="J597" s="45"/>
      <c r="K597" s="45"/>
      <c r="L597" s="45"/>
      <c r="M597" s="45"/>
      <c r="N597" s="45"/>
      <c r="O597" s="45"/>
      <c r="P597" s="45"/>
      <c r="Q597" s="45"/>
      <c r="R597" s="45"/>
      <c r="S597" s="45"/>
      <c r="T597" s="45"/>
    </row>
    <row r="598">
      <c r="A598" s="196"/>
      <c r="B598" s="188"/>
      <c r="C598" s="157"/>
      <c r="D598" s="157"/>
      <c r="E598" s="86"/>
      <c r="F598" s="45"/>
      <c r="G598" s="45"/>
      <c r="H598" s="45"/>
      <c r="I598" s="45"/>
      <c r="J598" s="45"/>
      <c r="K598" s="45"/>
      <c r="L598" s="45"/>
      <c r="M598" s="45"/>
      <c r="N598" s="45"/>
      <c r="O598" s="45"/>
      <c r="P598" s="45"/>
      <c r="Q598" s="45"/>
      <c r="R598" s="45"/>
      <c r="S598" s="45"/>
      <c r="T598" s="45"/>
    </row>
    <row r="599">
      <c r="A599" s="196"/>
      <c r="B599" s="188"/>
      <c r="C599" s="157"/>
      <c r="D599" s="157"/>
      <c r="E599" s="86"/>
      <c r="F599" s="45"/>
      <c r="G599" s="45"/>
      <c r="H599" s="45"/>
      <c r="I599" s="45"/>
      <c r="J599" s="45"/>
      <c r="K599" s="45"/>
      <c r="L599" s="45"/>
      <c r="M599" s="45"/>
      <c r="N599" s="45"/>
      <c r="O599" s="45"/>
      <c r="P599" s="45"/>
      <c r="Q599" s="45"/>
      <c r="R599" s="45"/>
      <c r="S599" s="45"/>
      <c r="T599" s="45"/>
    </row>
    <row r="600">
      <c r="A600" s="196"/>
      <c r="B600" s="188"/>
      <c r="C600" s="157"/>
      <c r="D600" s="157"/>
      <c r="E600" s="86"/>
      <c r="F600" s="45"/>
      <c r="G600" s="45"/>
      <c r="H600" s="45"/>
      <c r="I600" s="45"/>
      <c r="J600" s="45"/>
      <c r="K600" s="45"/>
      <c r="L600" s="45"/>
      <c r="M600" s="45"/>
      <c r="N600" s="45"/>
      <c r="O600" s="45"/>
      <c r="P600" s="45"/>
      <c r="Q600" s="45"/>
      <c r="R600" s="45"/>
      <c r="S600" s="45"/>
      <c r="T600" s="45"/>
    </row>
    <row r="601">
      <c r="A601" s="196"/>
      <c r="B601" s="188"/>
      <c r="C601" s="157"/>
      <c r="D601" s="157"/>
      <c r="E601" s="86"/>
      <c r="F601" s="45"/>
      <c r="G601" s="45"/>
      <c r="H601" s="45"/>
      <c r="I601" s="45"/>
      <c r="J601" s="45"/>
      <c r="K601" s="45"/>
      <c r="L601" s="45"/>
      <c r="M601" s="45"/>
      <c r="N601" s="45"/>
      <c r="O601" s="45"/>
      <c r="P601" s="45"/>
      <c r="Q601" s="45"/>
      <c r="R601" s="45"/>
      <c r="S601" s="45"/>
      <c r="T601" s="45"/>
    </row>
    <row r="602">
      <c r="A602" s="196"/>
      <c r="B602" s="188"/>
      <c r="C602" s="157"/>
      <c r="D602" s="157"/>
      <c r="E602" s="86"/>
      <c r="F602" s="45"/>
      <c r="G602" s="45"/>
      <c r="H602" s="45"/>
      <c r="I602" s="45"/>
      <c r="J602" s="45"/>
      <c r="K602" s="45"/>
      <c r="L602" s="45"/>
      <c r="M602" s="45"/>
      <c r="N602" s="45"/>
      <c r="O602" s="45"/>
      <c r="P602" s="45"/>
      <c r="Q602" s="45"/>
      <c r="R602" s="45"/>
      <c r="S602" s="45"/>
      <c r="T602" s="45"/>
    </row>
    <row r="603">
      <c r="A603" s="196"/>
      <c r="B603" s="188"/>
      <c r="C603" s="157"/>
      <c r="D603" s="157"/>
      <c r="E603" s="86"/>
      <c r="F603" s="45"/>
      <c r="G603" s="45"/>
      <c r="H603" s="45"/>
      <c r="I603" s="45"/>
      <c r="J603" s="45"/>
      <c r="K603" s="45"/>
      <c r="L603" s="45"/>
      <c r="M603" s="45"/>
      <c r="N603" s="45"/>
      <c r="O603" s="45"/>
      <c r="P603" s="45"/>
      <c r="Q603" s="45"/>
      <c r="R603" s="45"/>
      <c r="S603" s="45"/>
      <c r="T603" s="45"/>
    </row>
    <row r="604">
      <c r="A604" s="196"/>
      <c r="B604" s="188"/>
      <c r="C604" s="157"/>
      <c r="D604" s="157"/>
      <c r="E604" s="86"/>
      <c r="F604" s="45"/>
      <c r="G604" s="45"/>
      <c r="H604" s="45"/>
      <c r="I604" s="45"/>
      <c r="J604" s="45"/>
      <c r="K604" s="45"/>
      <c r="L604" s="45"/>
      <c r="M604" s="45"/>
      <c r="N604" s="45"/>
      <c r="O604" s="45"/>
      <c r="P604" s="45"/>
      <c r="Q604" s="45"/>
      <c r="R604" s="45"/>
      <c r="S604" s="45"/>
      <c r="T604" s="45"/>
    </row>
    <row r="605">
      <c r="A605" s="196"/>
      <c r="B605" s="188"/>
      <c r="C605" s="157"/>
      <c r="D605" s="157"/>
      <c r="E605" s="86"/>
      <c r="F605" s="45"/>
      <c r="G605" s="45"/>
      <c r="H605" s="45"/>
      <c r="I605" s="45"/>
      <c r="J605" s="45"/>
      <c r="K605" s="45"/>
      <c r="L605" s="45"/>
      <c r="M605" s="45"/>
      <c r="N605" s="45"/>
      <c r="O605" s="45"/>
      <c r="P605" s="45"/>
      <c r="Q605" s="45"/>
      <c r="R605" s="45"/>
      <c r="S605" s="45"/>
      <c r="T605" s="45"/>
    </row>
    <row r="606">
      <c r="A606" s="196"/>
      <c r="B606" s="188"/>
      <c r="C606" s="157"/>
      <c r="D606" s="157"/>
      <c r="E606" s="86"/>
      <c r="F606" s="45"/>
      <c r="G606" s="45"/>
      <c r="H606" s="45"/>
      <c r="I606" s="45"/>
      <c r="J606" s="45"/>
      <c r="K606" s="45"/>
      <c r="L606" s="45"/>
      <c r="M606" s="45"/>
      <c r="N606" s="45"/>
      <c r="O606" s="45"/>
      <c r="P606" s="45"/>
      <c r="Q606" s="45"/>
      <c r="R606" s="45"/>
      <c r="S606" s="45"/>
      <c r="T606" s="45"/>
    </row>
    <row r="607">
      <c r="A607" s="196"/>
      <c r="B607" s="188"/>
      <c r="C607" s="157"/>
      <c r="D607" s="157"/>
      <c r="E607" s="86"/>
      <c r="F607" s="45"/>
      <c r="G607" s="45"/>
      <c r="H607" s="45"/>
      <c r="I607" s="45"/>
      <c r="J607" s="45"/>
      <c r="K607" s="45"/>
      <c r="L607" s="45"/>
      <c r="M607" s="45"/>
      <c r="N607" s="45"/>
      <c r="O607" s="45"/>
      <c r="P607" s="45"/>
      <c r="Q607" s="45"/>
      <c r="R607" s="45"/>
      <c r="S607" s="45"/>
      <c r="T607" s="45"/>
    </row>
    <row r="608">
      <c r="A608" s="196"/>
      <c r="B608" s="188"/>
      <c r="C608" s="157"/>
      <c r="D608" s="157"/>
      <c r="E608" s="86"/>
      <c r="F608" s="45"/>
      <c r="G608" s="45"/>
      <c r="H608" s="45"/>
      <c r="I608" s="45"/>
      <c r="J608" s="45"/>
      <c r="K608" s="45"/>
      <c r="L608" s="45"/>
      <c r="M608" s="45"/>
      <c r="N608" s="45"/>
      <c r="O608" s="45"/>
      <c r="P608" s="45"/>
      <c r="Q608" s="45"/>
      <c r="R608" s="45"/>
      <c r="S608" s="45"/>
      <c r="T608" s="45"/>
    </row>
    <row r="609">
      <c r="A609" s="196"/>
      <c r="B609" s="188"/>
      <c r="C609" s="157"/>
      <c r="D609" s="157"/>
      <c r="E609" s="86"/>
      <c r="F609" s="45"/>
      <c r="G609" s="45"/>
      <c r="H609" s="45"/>
      <c r="I609" s="45"/>
      <c r="J609" s="45"/>
      <c r="K609" s="45"/>
      <c r="L609" s="45"/>
      <c r="M609" s="45"/>
      <c r="N609" s="45"/>
      <c r="O609" s="45"/>
      <c r="P609" s="45"/>
      <c r="Q609" s="45"/>
      <c r="R609" s="45"/>
      <c r="S609" s="45"/>
      <c r="T609" s="45"/>
    </row>
    <row r="610">
      <c r="A610" s="196"/>
      <c r="B610" s="188"/>
      <c r="C610" s="157"/>
      <c r="D610" s="157"/>
      <c r="E610" s="86"/>
      <c r="F610" s="45"/>
      <c r="G610" s="45"/>
      <c r="H610" s="45"/>
      <c r="I610" s="45"/>
      <c r="J610" s="45"/>
      <c r="K610" s="45"/>
      <c r="L610" s="45"/>
      <c r="M610" s="45"/>
      <c r="N610" s="45"/>
      <c r="O610" s="45"/>
      <c r="P610" s="45"/>
      <c r="Q610" s="45"/>
      <c r="R610" s="45"/>
      <c r="S610" s="45"/>
      <c r="T610" s="45"/>
    </row>
    <row r="611">
      <c r="A611" s="196"/>
      <c r="B611" s="188"/>
      <c r="C611" s="157"/>
      <c r="D611" s="157"/>
      <c r="E611" s="86"/>
      <c r="F611" s="45"/>
      <c r="G611" s="45"/>
      <c r="H611" s="45"/>
      <c r="I611" s="45"/>
      <c r="J611" s="45"/>
      <c r="K611" s="45"/>
      <c r="L611" s="45"/>
      <c r="M611" s="45"/>
      <c r="N611" s="45"/>
      <c r="O611" s="45"/>
      <c r="P611" s="45"/>
      <c r="Q611" s="45"/>
      <c r="R611" s="45"/>
      <c r="S611" s="45"/>
      <c r="T611" s="45"/>
    </row>
    <row r="612">
      <c r="A612" s="196"/>
      <c r="B612" s="188"/>
      <c r="C612" s="157"/>
      <c r="D612" s="157"/>
      <c r="E612" s="86"/>
      <c r="F612" s="45"/>
      <c r="G612" s="45"/>
      <c r="H612" s="45"/>
      <c r="I612" s="45"/>
      <c r="J612" s="45"/>
      <c r="K612" s="45"/>
      <c r="L612" s="45"/>
      <c r="M612" s="45"/>
      <c r="N612" s="45"/>
      <c r="O612" s="45"/>
      <c r="P612" s="45"/>
      <c r="Q612" s="45"/>
      <c r="R612" s="45"/>
      <c r="S612" s="45"/>
      <c r="T612" s="45"/>
    </row>
    <row r="613">
      <c r="A613" s="196"/>
      <c r="B613" s="188"/>
      <c r="C613" s="157"/>
      <c r="D613" s="157"/>
      <c r="E613" s="86"/>
      <c r="F613" s="45"/>
      <c r="G613" s="45"/>
      <c r="H613" s="45"/>
      <c r="I613" s="45"/>
      <c r="J613" s="45"/>
      <c r="K613" s="45"/>
      <c r="L613" s="45"/>
      <c r="M613" s="45"/>
      <c r="N613" s="45"/>
      <c r="O613" s="45"/>
      <c r="P613" s="45"/>
      <c r="Q613" s="45"/>
      <c r="R613" s="45"/>
      <c r="S613" s="45"/>
      <c r="T613" s="45"/>
    </row>
    <row r="614">
      <c r="A614" s="196"/>
      <c r="B614" s="188"/>
      <c r="C614" s="157"/>
      <c r="D614" s="157"/>
      <c r="E614" s="86"/>
      <c r="F614" s="45"/>
      <c r="G614" s="45"/>
      <c r="H614" s="45"/>
      <c r="I614" s="45"/>
      <c r="J614" s="45"/>
      <c r="K614" s="45"/>
      <c r="L614" s="45"/>
      <c r="M614" s="45"/>
      <c r="N614" s="45"/>
      <c r="O614" s="45"/>
      <c r="P614" s="45"/>
      <c r="Q614" s="45"/>
      <c r="R614" s="45"/>
      <c r="S614" s="45"/>
      <c r="T614" s="45"/>
    </row>
    <row r="615">
      <c r="A615" s="196"/>
      <c r="B615" s="188"/>
      <c r="C615" s="157"/>
      <c r="D615" s="157"/>
      <c r="E615" s="86"/>
      <c r="F615" s="45"/>
      <c r="G615" s="45"/>
      <c r="H615" s="45"/>
      <c r="I615" s="45"/>
      <c r="J615" s="45"/>
      <c r="K615" s="45"/>
      <c r="L615" s="45"/>
      <c r="M615" s="45"/>
      <c r="N615" s="45"/>
      <c r="O615" s="45"/>
      <c r="P615" s="45"/>
      <c r="Q615" s="45"/>
      <c r="R615" s="45"/>
      <c r="S615" s="45"/>
      <c r="T615" s="45"/>
    </row>
    <row r="616">
      <c r="A616" s="196"/>
      <c r="B616" s="188"/>
      <c r="C616" s="157"/>
      <c r="D616" s="157"/>
      <c r="E616" s="86"/>
      <c r="F616" s="45"/>
      <c r="G616" s="45"/>
      <c r="H616" s="45"/>
      <c r="I616" s="45"/>
      <c r="J616" s="45"/>
      <c r="K616" s="45"/>
      <c r="L616" s="45"/>
      <c r="M616" s="45"/>
      <c r="N616" s="45"/>
      <c r="O616" s="45"/>
      <c r="P616" s="45"/>
      <c r="Q616" s="45"/>
      <c r="R616" s="45"/>
      <c r="S616" s="45"/>
      <c r="T616" s="45"/>
    </row>
    <row r="617">
      <c r="A617" s="196"/>
      <c r="B617" s="188"/>
      <c r="C617" s="157"/>
      <c r="D617" s="157"/>
      <c r="E617" s="86"/>
      <c r="F617" s="45"/>
      <c r="G617" s="45"/>
      <c r="H617" s="45"/>
      <c r="I617" s="45"/>
      <c r="J617" s="45"/>
      <c r="K617" s="45"/>
      <c r="L617" s="45"/>
      <c r="M617" s="45"/>
      <c r="N617" s="45"/>
      <c r="O617" s="45"/>
      <c r="P617" s="45"/>
      <c r="Q617" s="45"/>
      <c r="R617" s="45"/>
      <c r="S617" s="45"/>
      <c r="T617" s="45"/>
    </row>
    <row r="618">
      <c r="A618" s="196"/>
      <c r="B618" s="188"/>
      <c r="C618" s="157"/>
      <c r="D618" s="157"/>
      <c r="E618" s="86"/>
      <c r="F618" s="45"/>
      <c r="G618" s="45"/>
      <c r="H618" s="45"/>
      <c r="I618" s="45"/>
      <c r="J618" s="45"/>
      <c r="K618" s="45"/>
      <c r="L618" s="45"/>
      <c r="M618" s="45"/>
      <c r="N618" s="45"/>
      <c r="O618" s="45"/>
      <c r="P618" s="45"/>
      <c r="Q618" s="45"/>
      <c r="R618" s="45"/>
      <c r="S618" s="45"/>
      <c r="T618" s="45"/>
    </row>
    <row r="619">
      <c r="A619" s="196"/>
      <c r="B619" s="188"/>
      <c r="C619" s="157"/>
      <c r="D619" s="157"/>
      <c r="E619" s="86"/>
      <c r="F619" s="45"/>
      <c r="G619" s="45"/>
      <c r="H619" s="45"/>
      <c r="I619" s="45"/>
      <c r="J619" s="45"/>
      <c r="K619" s="45"/>
      <c r="L619" s="45"/>
      <c r="M619" s="45"/>
      <c r="N619" s="45"/>
      <c r="O619" s="45"/>
      <c r="P619" s="45"/>
      <c r="Q619" s="45"/>
      <c r="R619" s="45"/>
      <c r="S619" s="45"/>
      <c r="T619" s="45"/>
    </row>
    <row r="620">
      <c r="A620" s="196"/>
      <c r="B620" s="188"/>
      <c r="C620" s="157"/>
      <c r="D620" s="157"/>
      <c r="E620" s="86"/>
      <c r="F620" s="45"/>
      <c r="G620" s="45"/>
      <c r="H620" s="45"/>
      <c r="I620" s="45"/>
      <c r="J620" s="45"/>
      <c r="K620" s="45"/>
      <c r="L620" s="45"/>
      <c r="M620" s="45"/>
      <c r="N620" s="45"/>
      <c r="O620" s="45"/>
      <c r="P620" s="45"/>
      <c r="Q620" s="45"/>
      <c r="R620" s="45"/>
      <c r="S620" s="45"/>
      <c r="T620" s="45"/>
    </row>
    <row r="621">
      <c r="A621" s="196"/>
      <c r="B621" s="188"/>
      <c r="C621" s="157"/>
      <c r="D621" s="157"/>
      <c r="E621" s="86"/>
      <c r="F621" s="45"/>
      <c r="G621" s="45"/>
      <c r="H621" s="45"/>
      <c r="I621" s="45"/>
      <c r="J621" s="45"/>
      <c r="K621" s="45"/>
      <c r="L621" s="45"/>
      <c r="M621" s="45"/>
      <c r="N621" s="45"/>
      <c r="O621" s="45"/>
      <c r="P621" s="45"/>
      <c r="Q621" s="45"/>
      <c r="R621" s="45"/>
      <c r="S621" s="45"/>
      <c r="T621" s="45"/>
    </row>
    <row r="622">
      <c r="A622" s="196"/>
      <c r="B622" s="188"/>
      <c r="C622" s="157"/>
      <c r="D622" s="157"/>
      <c r="E622" s="86"/>
      <c r="F622" s="45"/>
      <c r="G622" s="45"/>
      <c r="H622" s="45"/>
      <c r="I622" s="45"/>
      <c r="J622" s="45"/>
      <c r="K622" s="45"/>
      <c r="L622" s="45"/>
      <c r="M622" s="45"/>
      <c r="N622" s="45"/>
      <c r="O622" s="45"/>
      <c r="P622" s="45"/>
      <c r="Q622" s="45"/>
      <c r="R622" s="45"/>
      <c r="S622" s="45"/>
      <c r="T622" s="45"/>
    </row>
    <row r="623">
      <c r="A623" s="196"/>
      <c r="B623" s="188"/>
      <c r="C623" s="157"/>
      <c r="D623" s="157"/>
      <c r="E623" s="86"/>
      <c r="F623" s="45"/>
      <c r="G623" s="45"/>
      <c r="H623" s="45"/>
      <c r="I623" s="45"/>
      <c r="J623" s="45"/>
      <c r="K623" s="45"/>
      <c r="L623" s="45"/>
      <c r="M623" s="45"/>
      <c r="N623" s="45"/>
      <c r="O623" s="45"/>
      <c r="P623" s="45"/>
      <c r="Q623" s="45"/>
      <c r="R623" s="45"/>
      <c r="S623" s="45"/>
      <c r="T623" s="45"/>
    </row>
    <row r="624">
      <c r="A624" s="196"/>
      <c r="B624" s="188"/>
      <c r="C624" s="157"/>
      <c r="D624" s="157"/>
      <c r="E624" s="86"/>
      <c r="F624" s="45"/>
      <c r="G624" s="45"/>
      <c r="H624" s="45"/>
      <c r="I624" s="45"/>
      <c r="J624" s="45"/>
      <c r="K624" s="45"/>
      <c r="L624" s="45"/>
      <c r="M624" s="45"/>
      <c r="N624" s="45"/>
      <c r="O624" s="45"/>
      <c r="P624" s="45"/>
      <c r="Q624" s="45"/>
      <c r="R624" s="45"/>
      <c r="S624" s="45"/>
      <c r="T624" s="45"/>
    </row>
    <row r="625">
      <c r="A625" s="196"/>
      <c r="B625" s="188"/>
      <c r="C625" s="157"/>
      <c r="D625" s="157"/>
      <c r="E625" s="86"/>
      <c r="F625" s="45"/>
      <c r="G625" s="45"/>
      <c r="H625" s="45"/>
      <c r="I625" s="45"/>
      <c r="J625" s="45"/>
      <c r="K625" s="45"/>
      <c r="L625" s="45"/>
      <c r="M625" s="45"/>
      <c r="N625" s="45"/>
      <c r="O625" s="45"/>
      <c r="P625" s="45"/>
      <c r="Q625" s="45"/>
      <c r="R625" s="45"/>
      <c r="S625" s="45"/>
      <c r="T625" s="45"/>
    </row>
    <row r="626">
      <c r="A626" s="196"/>
      <c r="B626" s="188"/>
      <c r="C626" s="157"/>
      <c r="D626" s="157"/>
      <c r="E626" s="86"/>
      <c r="F626" s="45"/>
      <c r="G626" s="45"/>
      <c r="H626" s="45"/>
      <c r="I626" s="45"/>
      <c r="J626" s="45"/>
      <c r="K626" s="45"/>
      <c r="L626" s="45"/>
      <c r="M626" s="45"/>
      <c r="N626" s="45"/>
      <c r="O626" s="45"/>
      <c r="P626" s="45"/>
      <c r="Q626" s="45"/>
      <c r="R626" s="45"/>
      <c r="S626" s="45"/>
      <c r="T626" s="45"/>
    </row>
    <row r="627">
      <c r="A627" s="196"/>
      <c r="B627" s="188"/>
      <c r="C627" s="157"/>
      <c r="D627" s="157"/>
      <c r="E627" s="86"/>
      <c r="F627" s="45"/>
      <c r="G627" s="45"/>
      <c r="H627" s="45"/>
      <c r="I627" s="45"/>
      <c r="J627" s="45"/>
      <c r="K627" s="45"/>
      <c r="L627" s="45"/>
      <c r="M627" s="45"/>
      <c r="N627" s="45"/>
      <c r="O627" s="45"/>
      <c r="P627" s="45"/>
      <c r="Q627" s="45"/>
      <c r="R627" s="45"/>
      <c r="S627" s="45"/>
      <c r="T627" s="45"/>
    </row>
    <row r="628">
      <c r="A628" s="196"/>
      <c r="B628" s="188"/>
      <c r="C628" s="157"/>
      <c r="D628" s="157"/>
      <c r="E628" s="86"/>
      <c r="F628" s="45"/>
      <c r="G628" s="45"/>
      <c r="H628" s="45"/>
      <c r="I628" s="45"/>
      <c r="J628" s="45"/>
      <c r="K628" s="45"/>
      <c r="L628" s="45"/>
      <c r="M628" s="45"/>
      <c r="N628" s="45"/>
      <c r="O628" s="45"/>
      <c r="P628" s="45"/>
      <c r="Q628" s="45"/>
      <c r="R628" s="45"/>
      <c r="S628" s="45"/>
      <c r="T628" s="45"/>
    </row>
    <row r="629">
      <c r="A629" s="196"/>
      <c r="B629" s="188"/>
      <c r="C629" s="157"/>
      <c r="D629" s="157"/>
      <c r="E629" s="86"/>
      <c r="F629" s="45"/>
      <c r="G629" s="45"/>
      <c r="H629" s="45"/>
      <c r="I629" s="45"/>
      <c r="J629" s="45"/>
      <c r="K629" s="45"/>
      <c r="L629" s="45"/>
      <c r="M629" s="45"/>
      <c r="N629" s="45"/>
      <c r="O629" s="45"/>
      <c r="P629" s="45"/>
      <c r="Q629" s="45"/>
      <c r="R629" s="45"/>
      <c r="S629" s="45"/>
      <c r="T629" s="45"/>
    </row>
    <row r="630">
      <c r="A630" s="196"/>
      <c r="B630" s="188"/>
      <c r="C630" s="157"/>
      <c r="D630" s="157"/>
      <c r="E630" s="86"/>
      <c r="F630" s="45"/>
      <c r="G630" s="45"/>
      <c r="H630" s="45"/>
      <c r="I630" s="45"/>
      <c r="J630" s="45"/>
      <c r="K630" s="45"/>
      <c r="L630" s="45"/>
      <c r="M630" s="45"/>
      <c r="N630" s="45"/>
      <c r="O630" s="45"/>
      <c r="P630" s="45"/>
      <c r="Q630" s="45"/>
      <c r="R630" s="45"/>
      <c r="S630" s="45"/>
      <c r="T630" s="45"/>
    </row>
    <row r="631">
      <c r="A631" s="196"/>
      <c r="B631" s="188"/>
      <c r="C631" s="157"/>
      <c r="D631" s="157"/>
      <c r="E631" s="86"/>
      <c r="F631" s="45"/>
      <c r="G631" s="45"/>
      <c r="H631" s="45"/>
      <c r="I631" s="45"/>
      <c r="J631" s="45"/>
      <c r="K631" s="45"/>
      <c r="L631" s="45"/>
      <c r="M631" s="45"/>
      <c r="N631" s="45"/>
      <c r="O631" s="45"/>
      <c r="P631" s="45"/>
      <c r="Q631" s="45"/>
      <c r="R631" s="45"/>
      <c r="S631" s="45"/>
      <c r="T631" s="45"/>
    </row>
    <row r="632">
      <c r="A632" s="196"/>
      <c r="B632" s="188"/>
      <c r="C632" s="157"/>
      <c r="D632" s="157"/>
      <c r="E632" s="86"/>
      <c r="F632" s="45"/>
      <c r="G632" s="45"/>
      <c r="H632" s="45"/>
      <c r="I632" s="45"/>
      <c r="J632" s="45"/>
      <c r="K632" s="45"/>
      <c r="L632" s="45"/>
      <c r="M632" s="45"/>
      <c r="N632" s="45"/>
      <c r="O632" s="45"/>
      <c r="P632" s="45"/>
      <c r="Q632" s="45"/>
      <c r="R632" s="45"/>
      <c r="S632" s="45"/>
      <c r="T632" s="45"/>
    </row>
    <row r="633">
      <c r="A633" s="196"/>
      <c r="B633" s="188"/>
      <c r="C633" s="157"/>
      <c r="D633" s="157"/>
      <c r="E633" s="86"/>
      <c r="F633" s="45"/>
      <c r="G633" s="45"/>
      <c r="H633" s="45"/>
      <c r="I633" s="45"/>
      <c r="J633" s="45"/>
      <c r="K633" s="45"/>
      <c r="L633" s="45"/>
      <c r="M633" s="45"/>
      <c r="N633" s="45"/>
      <c r="O633" s="45"/>
      <c r="P633" s="45"/>
      <c r="Q633" s="45"/>
      <c r="R633" s="45"/>
      <c r="S633" s="45"/>
      <c r="T633" s="45"/>
    </row>
    <row r="634">
      <c r="A634" s="196"/>
      <c r="B634" s="188"/>
      <c r="C634" s="157"/>
      <c r="D634" s="157"/>
      <c r="E634" s="86"/>
      <c r="F634" s="45"/>
      <c r="G634" s="45"/>
      <c r="H634" s="45"/>
      <c r="I634" s="45"/>
      <c r="J634" s="45"/>
      <c r="K634" s="45"/>
      <c r="L634" s="45"/>
      <c r="M634" s="45"/>
      <c r="N634" s="45"/>
      <c r="O634" s="45"/>
      <c r="P634" s="45"/>
      <c r="Q634" s="45"/>
      <c r="R634" s="45"/>
      <c r="S634" s="45"/>
      <c r="T634" s="45"/>
    </row>
    <row r="635">
      <c r="A635" s="196"/>
      <c r="B635" s="188"/>
      <c r="C635" s="157"/>
      <c r="D635" s="157"/>
      <c r="E635" s="86"/>
      <c r="F635" s="45"/>
      <c r="G635" s="45"/>
      <c r="H635" s="45"/>
      <c r="I635" s="45"/>
      <c r="J635" s="45"/>
      <c r="K635" s="45"/>
      <c r="L635" s="45"/>
      <c r="M635" s="45"/>
      <c r="N635" s="45"/>
      <c r="O635" s="45"/>
      <c r="P635" s="45"/>
      <c r="Q635" s="45"/>
      <c r="R635" s="45"/>
      <c r="S635" s="45"/>
      <c r="T635" s="45"/>
    </row>
    <row r="636">
      <c r="A636" s="196"/>
      <c r="B636" s="188"/>
      <c r="C636" s="157"/>
      <c r="D636" s="157"/>
      <c r="E636" s="86"/>
      <c r="F636" s="45"/>
      <c r="G636" s="45"/>
      <c r="H636" s="45"/>
      <c r="I636" s="45"/>
      <c r="J636" s="45"/>
      <c r="K636" s="45"/>
      <c r="L636" s="45"/>
      <c r="M636" s="45"/>
      <c r="N636" s="45"/>
      <c r="O636" s="45"/>
      <c r="P636" s="45"/>
      <c r="Q636" s="45"/>
      <c r="R636" s="45"/>
      <c r="S636" s="45"/>
      <c r="T636" s="45"/>
    </row>
    <row r="637">
      <c r="A637" s="196"/>
      <c r="B637" s="188"/>
      <c r="C637" s="157"/>
      <c r="D637" s="157"/>
      <c r="E637" s="86"/>
      <c r="F637" s="45"/>
      <c r="G637" s="45"/>
      <c r="H637" s="45"/>
      <c r="I637" s="45"/>
      <c r="J637" s="45"/>
      <c r="K637" s="45"/>
      <c r="L637" s="45"/>
      <c r="M637" s="45"/>
      <c r="N637" s="45"/>
      <c r="O637" s="45"/>
      <c r="P637" s="45"/>
      <c r="Q637" s="45"/>
      <c r="R637" s="45"/>
      <c r="S637" s="45"/>
      <c r="T637" s="45"/>
    </row>
    <row r="638">
      <c r="A638" s="196"/>
      <c r="B638" s="188"/>
      <c r="C638" s="157"/>
      <c r="D638" s="157"/>
      <c r="E638" s="86"/>
      <c r="F638" s="45"/>
      <c r="G638" s="45"/>
      <c r="H638" s="45"/>
      <c r="I638" s="45"/>
      <c r="J638" s="45"/>
      <c r="K638" s="45"/>
      <c r="L638" s="45"/>
      <c r="M638" s="45"/>
      <c r="N638" s="45"/>
      <c r="O638" s="45"/>
      <c r="P638" s="45"/>
      <c r="Q638" s="45"/>
      <c r="R638" s="45"/>
      <c r="S638" s="45"/>
      <c r="T638" s="45"/>
    </row>
    <row r="639">
      <c r="A639" s="196"/>
      <c r="B639" s="188"/>
      <c r="C639" s="157"/>
      <c r="D639" s="157"/>
      <c r="E639" s="86"/>
      <c r="F639" s="45"/>
      <c r="G639" s="45"/>
      <c r="H639" s="45"/>
      <c r="I639" s="45"/>
      <c r="J639" s="45"/>
      <c r="K639" s="45"/>
      <c r="L639" s="45"/>
      <c r="M639" s="45"/>
      <c r="N639" s="45"/>
      <c r="O639" s="45"/>
      <c r="P639" s="45"/>
      <c r="Q639" s="45"/>
      <c r="R639" s="45"/>
      <c r="S639" s="45"/>
      <c r="T639" s="45"/>
    </row>
    <row r="640">
      <c r="A640" s="196"/>
      <c r="B640" s="188"/>
      <c r="C640" s="157"/>
      <c r="D640" s="157"/>
      <c r="E640" s="86"/>
      <c r="F640" s="45"/>
      <c r="G640" s="45"/>
      <c r="H640" s="45"/>
      <c r="I640" s="45"/>
      <c r="J640" s="45"/>
      <c r="K640" s="45"/>
      <c r="L640" s="45"/>
      <c r="M640" s="45"/>
      <c r="N640" s="45"/>
      <c r="O640" s="45"/>
      <c r="P640" s="45"/>
      <c r="Q640" s="45"/>
      <c r="R640" s="45"/>
      <c r="S640" s="45"/>
      <c r="T640" s="45"/>
    </row>
    <row r="641">
      <c r="A641" s="196"/>
      <c r="B641" s="188"/>
      <c r="C641" s="157"/>
      <c r="D641" s="157"/>
      <c r="E641" s="86"/>
      <c r="F641" s="45"/>
      <c r="G641" s="45"/>
      <c r="H641" s="45"/>
      <c r="I641" s="45"/>
      <c r="J641" s="45"/>
      <c r="K641" s="45"/>
      <c r="L641" s="45"/>
      <c r="M641" s="45"/>
      <c r="N641" s="45"/>
      <c r="O641" s="45"/>
      <c r="P641" s="45"/>
      <c r="Q641" s="45"/>
      <c r="R641" s="45"/>
      <c r="S641" s="45"/>
      <c r="T641" s="45"/>
    </row>
    <row r="642">
      <c r="A642" s="196"/>
      <c r="B642" s="188"/>
      <c r="C642" s="157"/>
      <c r="D642" s="157"/>
      <c r="E642" s="86"/>
      <c r="F642" s="45"/>
      <c r="G642" s="45"/>
      <c r="H642" s="45"/>
      <c r="I642" s="45"/>
      <c r="J642" s="45"/>
      <c r="K642" s="45"/>
      <c r="L642" s="45"/>
      <c r="M642" s="45"/>
      <c r="N642" s="45"/>
      <c r="O642" s="45"/>
      <c r="P642" s="45"/>
      <c r="Q642" s="45"/>
      <c r="R642" s="45"/>
      <c r="S642" s="45"/>
      <c r="T642" s="45"/>
    </row>
    <row r="643">
      <c r="A643" s="196"/>
      <c r="B643" s="188"/>
      <c r="C643" s="157"/>
      <c r="D643" s="157"/>
      <c r="E643" s="86"/>
      <c r="F643" s="45"/>
      <c r="G643" s="45"/>
      <c r="H643" s="45"/>
      <c r="I643" s="45"/>
      <c r="J643" s="45"/>
      <c r="K643" s="45"/>
      <c r="L643" s="45"/>
      <c r="M643" s="45"/>
      <c r="N643" s="45"/>
      <c r="O643" s="45"/>
      <c r="P643" s="45"/>
      <c r="Q643" s="45"/>
      <c r="R643" s="45"/>
      <c r="S643" s="45"/>
      <c r="T643" s="45"/>
    </row>
    <row r="644">
      <c r="A644" s="196"/>
      <c r="B644" s="188"/>
      <c r="C644" s="157"/>
      <c r="D644" s="157"/>
      <c r="E644" s="86"/>
      <c r="F644" s="45"/>
      <c r="G644" s="45"/>
      <c r="H644" s="45"/>
      <c r="I644" s="45"/>
      <c r="J644" s="45"/>
      <c r="K644" s="45"/>
      <c r="L644" s="45"/>
      <c r="M644" s="45"/>
      <c r="N644" s="45"/>
      <c r="O644" s="45"/>
      <c r="P644" s="45"/>
      <c r="Q644" s="45"/>
      <c r="R644" s="45"/>
      <c r="S644" s="45"/>
      <c r="T644" s="45"/>
    </row>
    <row r="645">
      <c r="A645" s="196"/>
      <c r="B645" s="188"/>
      <c r="C645" s="157"/>
      <c r="D645" s="157"/>
      <c r="E645" s="86"/>
      <c r="F645" s="45"/>
      <c r="G645" s="45"/>
      <c r="H645" s="45"/>
      <c r="I645" s="45"/>
      <c r="J645" s="45"/>
      <c r="K645" s="45"/>
      <c r="L645" s="45"/>
      <c r="M645" s="45"/>
      <c r="N645" s="45"/>
      <c r="O645" s="45"/>
      <c r="P645" s="45"/>
      <c r="Q645" s="45"/>
      <c r="R645" s="45"/>
      <c r="S645" s="45"/>
      <c r="T645" s="45"/>
    </row>
    <row r="646">
      <c r="A646" s="196"/>
      <c r="B646" s="188"/>
      <c r="C646" s="157"/>
      <c r="D646" s="157"/>
      <c r="E646" s="86"/>
      <c r="F646" s="45"/>
      <c r="G646" s="45"/>
      <c r="H646" s="45"/>
      <c r="I646" s="45"/>
      <c r="J646" s="45"/>
      <c r="K646" s="45"/>
      <c r="L646" s="45"/>
      <c r="M646" s="45"/>
      <c r="N646" s="45"/>
      <c r="O646" s="45"/>
      <c r="P646" s="45"/>
      <c r="Q646" s="45"/>
      <c r="R646" s="45"/>
      <c r="S646" s="45"/>
      <c r="T646" s="45"/>
    </row>
    <row r="647">
      <c r="A647" s="196"/>
      <c r="B647" s="188"/>
      <c r="C647" s="157"/>
      <c r="D647" s="157"/>
      <c r="E647" s="86"/>
      <c r="F647" s="45"/>
      <c r="G647" s="45"/>
      <c r="H647" s="45"/>
      <c r="I647" s="45"/>
      <c r="J647" s="45"/>
      <c r="K647" s="45"/>
      <c r="L647" s="45"/>
      <c r="M647" s="45"/>
      <c r="N647" s="45"/>
      <c r="O647" s="45"/>
      <c r="P647" s="45"/>
      <c r="Q647" s="45"/>
      <c r="R647" s="45"/>
      <c r="S647" s="45"/>
      <c r="T647" s="45"/>
    </row>
    <row r="648">
      <c r="A648" s="196"/>
      <c r="B648" s="188"/>
      <c r="C648" s="157"/>
      <c r="D648" s="157"/>
      <c r="E648" s="86"/>
      <c r="F648" s="45"/>
      <c r="G648" s="45"/>
      <c r="H648" s="45"/>
      <c r="I648" s="45"/>
      <c r="J648" s="45"/>
      <c r="K648" s="45"/>
      <c r="L648" s="45"/>
      <c r="M648" s="45"/>
      <c r="N648" s="45"/>
      <c r="O648" s="45"/>
      <c r="P648" s="45"/>
      <c r="Q648" s="45"/>
      <c r="R648" s="45"/>
      <c r="S648" s="45"/>
      <c r="T648" s="45"/>
    </row>
    <row r="649">
      <c r="A649" s="196"/>
      <c r="B649" s="188"/>
      <c r="C649" s="157"/>
      <c r="D649" s="157"/>
      <c r="E649" s="86"/>
      <c r="F649" s="45"/>
      <c r="G649" s="45"/>
      <c r="H649" s="45"/>
      <c r="I649" s="45"/>
      <c r="J649" s="45"/>
      <c r="K649" s="45"/>
      <c r="L649" s="45"/>
      <c r="M649" s="45"/>
      <c r="N649" s="45"/>
      <c r="O649" s="45"/>
      <c r="P649" s="45"/>
      <c r="Q649" s="45"/>
      <c r="R649" s="45"/>
      <c r="S649" s="45"/>
      <c r="T649" s="45"/>
    </row>
    <row r="650">
      <c r="A650" s="196"/>
      <c r="B650" s="188"/>
      <c r="C650" s="157"/>
      <c r="D650" s="157"/>
      <c r="E650" s="86"/>
      <c r="F650" s="45"/>
      <c r="G650" s="45"/>
      <c r="H650" s="45"/>
      <c r="I650" s="45"/>
      <c r="J650" s="45"/>
      <c r="K650" s="45"/>
      <c r="L650" s="45"/>
      <c r="M650" s="45"/>
      <c r="N650" s="45"/>
      <c r="O650" s="45"/>
      <c r="P650" s="45"/>
      <c r="Q650" s="45"/>
      <c r="R650" s="45"/>
      <c r="S650" s="45"/>
      <c r="T650" s="45"/>
    </row>
    <row r="651">
      <c r="A651" s="196"/>
      <c r="B651" s="188"/>
      <c r="C651" s="157"/>
      <c r="D651" s="157"/>
      <c r="E651" s="86"/>
      <c r="F651" s="45"/>
      <c r="G651" s="45"/>
      <c r="H651" s="45"/>
      <c r="I651" s="45"/>
      <c r="J651" s="45"/>
      <c r="K651" s="45"/>
      <c r="L651" s="45"/>
      <c r="M651" s="45"/>
      <c r="N651" s="45"/>
      <c r="O651" s="45"/>
      <c r="P651" s="45"/>
      <c r="Q651" s="45"/>
      <c r="R651" s="45"/>
      <c r="S651" s="45"/>
      <c r="T651" s="45"/>
    </row>
    <row r="652">
      <c r="A652" s="196"/>
      <c r="B652" s="188"/>
      <c r="C652" s="157"/>
      <c r="D652" s="157"/>
      <c r="E652" s="86"/>
      <c r="F652" s="45"/>
      <c r="G652" s="45"/>
      <c r="H652" s="45"/>
      <c r="I652" s="45"/>
      <c r="J652" s="45"/>
      <c r="K652" s="45"/>
      <c r="L652" s="45"/>
      <c r="M652" s="45"/>
      <c r="N652" s="45"/>
      <c r="O652" s="45"/>
      <c r="P652" s="45"/>
      <c r="Q652" s="45"/>
      <c r="R652" s="45"/>
      <c r="S652" s="45"/>
      <c r="T652" s="45"/>
    </row>
    <row r="653">
      <c r="A653" s="196"/>
      <c r="B653" s="188"/>
      <c r="C653" s="157"/>
      <c r="D653" s="157"/>
      <c r="E653" s="86"/>
      <c r="F653" s="45"/>
      <c r="G653" s="45"/>
      <c r="H653" s="45"/>
      <c r="I653" s="45"/>
      <c r="J653" s="45"/>
      <c r="K653" s="45"/>
      <c r="L653" s="45"/>
      <c r="M653" s="45"/>
      <c r="N653" s="45"/>
      <c r="O653" s="45"/>
      <c r="P653" s="45"/>
      <c r="Q653" s="45"/>
      <c r="R653" s="45"/>
      <c r="S653" s="45"/>
      <c r="T653" s="45"/>
    </row>
    <row r="654">
      <c r="A654" s="196"/>
      <c r="B654" s="188"/>
      <c r="C654" s="157"/>
      <c r="D654" s="157"/>
      <c r="E654" s="86"/>
      <c r="F654" s="45"/>
      <c r="G654" s="45"/>
      <c r="H654" s="45"/>
      <c r="I654" s="45"/>
      <c r="J654" s="45"/>
      <c r="K654" s="45"/>
      <c r="L654" s="45"/>
      <c r="M654" s="45"/>
      <c r="N654" s="45"/>
      <c r="O654" s="45"/>
      <c r="P654" s="45"/>
      <c r="Q654" s="45"/>
      <c r="R654" s="45"/>
      <c r="S654" s="45"/>
      <c r="T654" s="45"/>
    </row>
    <row r="655">
      <c r="A655" s="196"/>
      <c r="B655" s="188"/>
      <c r="C655" s="157"/>
      <c r="D655" s="157"/>
      <c r="E655" s="86"/>
      <c r="F655" s="45"/>
      <c r="G655" s="45"/>
      <c r="H655" s="45"/>
      <c r="I655" s="45"/>
      <c r="J655" s="45"/>
      <c r="K655" s="45"/>
      <c r="L655" s="45"/>
      <c r="M655" s="45"/>
      <c r="N655" s="45"/>
      <c r="O655" s="45"/>
      <c r="P655" s="45"/>
      <c r="Q655" s="45"/>
      <c r="R655" s="45"/>
      <c r="S655" s="45"/>
      <c r="T655" s="45"/>
    </row>
    <row r="656">
      <c r="A656" s="196"/>
      <c r="B656" s="188"/>
      <c r="C656" s="157"/>
      <c r="D656" s="157"/>
      <c r="E656" s="86"/>
      <c r="F656" s="45"/>
      <c r="G656" s="45"/>
      <c r="H656" s="45"/>
      <c r="I656" s="45"/>
      <c r="J656" s="45"/>
      <c r="K656" s="45"/>
      <c r="L656" s="45"/>
      <c r="M656" s="45"/>
      <c r="N656" s="45"/>
      <c r="O656" s="45"/>
      <c r="P656" s="45"/>
      <c r="Q656" s="45"/>
      <c r="R656" s="45"/>
      <c r="S656" s="45"/>
      <c r="T656" s="45"/>
    </row>
    <row r="657">
      <c r="A657" s="196"/>
      <c r="B657" s="188"/>
      <c r="C657" s="157"/>
      <c r="D657" s="157"/>
      <c r="E657" s="86"/>
      <c r="F657" s="45"/>
      <c r="G657" s="45"/>
      <c r="H657" s="45"/>
      <c r="I657" s="45"/>
      <c r="J657" s="45"/>
      <c r="K657" s="45"/>
      <c r="L657" s="45"/>
      <c r="M657" s="45"/>
      <c r="N657" s="45"/>
      <c r="O657" s="45"/>
      <c r="P657" s="45"/>
      <c r="Q657" s="45"/>
      <c r="R657" s="45"/>
      <c r="S657" s="45"/>
      <c r="T657" s="45"/>
    </row>
    <row r="658">
      <c r="A658" s="196"/>
      <c r="B658" s="188"/>
      <c r="C658" s="157"/>
      <c r="D658" s="157"/>
      <c r="E658" s="86"/>
      <c r="F658" s="45"/>
      <c r="G658" s="45"/>
      <c r="H658" s="45"/>
      <c r="I658" s="45"/>
      <c r="J658" s="45"/>
      <c r="K658" s="45"/>
      <c r="L658" s="45"/>
      <c r="M658" s="45"/>
      <c r="N658" s="45"/>
      <c r="O658" s="45"/>
      <c r="P658" s="45"/>
      <c r="Q658" s="45"/>
      <c r="R658" s="45"/>
      <c r="S658" s="45"/>
      <c r="T658" s="45"/>
    </row>
    <row r="659">
      <c r="A659" s="196"/>
      <c r="B659" s="188"/>
      <c r="C659" s="157"/>
      <c r="D659" s="157"/>
      <c r="E659" s="86"/>
      <c r="F659" s="45"/>
      <c r="G659" s="45"/>
      <c r="H659" s="45"/>
      <c r="I659" s="45"/>
      <c r="J659" s="45"/>
      <c r="K659" s="45"/>
      <c r="L659" s="45"/>
      <c r="M659" s="45"/>
      <c r="N659" s="45"/>
      <c r="O659" s="45"/>
      <c r="P659" s="45"/>
      <c r="Q659" s="45"/>
      <c r="R659" s="45"/>
      <c r="S659" s="45"/>
      <c r="T659" s="45"/>
    </row>
    <row r="660">
      <c r="A660" s="196"/>
      <c r="B660" s="188"/>
      <c r="C660" s="157"/>
      <c r="D660" s="157"/>
      <c r="E660" s="86"/>
      <c r="F660" s="45"/>
      <c r="G660" s="45"/>
      <c r="H660" s="45"/>
      <c r="I660" s="45"/>
      <c r="J660" s="45"/>
      <c r="K660" s="45"/>
      <c r="L660" s="45"/>
      <c r="M660" s="45"/>
      <c r="N660" s="45"/>
      <c r="O660" s="45"/>
      <c r="P660" s="45"/>
      <c r="Q660" s="45"/>
      <c r="R660" s="45"/>
      <c r="S660" s="45"/>
      <c r="T660" s="45"/>
    </row>
    <row r="661">
      <c r="A661" s="196"/>
      <c r="B661" s="188"/>
      <c r="C661" s="157"/>
      <c r="D661" s="157"/>
      <c r="E661" s="86"/>
      <c r="F661" s="45"/>
      <c r="G661" s="45"/>
      <c r="H661" s="45"/>
      <c r="I661" s="45"/>
      <c r="J661" s="45"/>
      <c r="K661" s="45"/>
      <c r="L661" s="45"/>
      <c r="M661" s="45"/>
      <c r="N661" s="45"/>
      <c r="O661" s="45"/>
      <c r="P661" s="45"/>
      <c r="Q661" s="45"/>
      <c r="R661" s="45"/>
      <c r="S661" s="45"/>
      <c r="T661" s="45"/>
    </row>
    <row r="662">
      <c r="A662" s="196"/>
      <c r="B662" s="188"/>
      <c r="C662" s="157"/>
      <c r="D662" s="157"/>
      <c r="E662" s="86"/>
      <c r="F662" s="45"/>
      <c r="G662" s="45"/>
      <c r="H662" s="45"/>
      <c r="I662" s="45"/>
      <c r="J662" s="45"/>
      <c r="K662" s="45"/>
      <c r="L662" s="45"/>
      <c r="M662" s="45"/>
      <c r="N662" s="45"/>
      <c r="O662" s="45"/>
      <c r="P662" s="45"/>
      <c r="Q662" s="45"/>
      <c r="R662" s="45"/>
      <c r="S662" s="45"/>
      <c r="T662" s="45"/>
    </row>
    <row r="663">
      <c r="A663" s="196"/>
      <c r="B663" s="188"/>
      <c r="C663" s="157"/>
      <c r="D663" s="157"/>
      <c r="E663" s="86"/>
      <c r="F663" s="45"/>
      <c r="G663" s="45"/>
      <c r="H663" s="45"/>
      <c r="I663" s="45"/>
      <c r="J663" s="45"/>
      <c r="K663" s="45"/>
      <c r="L663" s="45"/>
      <c r="M663" s="45"/>
      <c r="N663" s="45"/>
      <c r="O663" s="45"/>
      <c r="P663" s="45"/>
      <c r="Q663" s="45"/>
      <c r="R663" s="45"/>
      <c r="S663" s="45"/>
      <c r="T663" s="45"/>
    </row>
    <row r="664">
      <c r="A664" s="196"/>
      <c r="B664" s="188"/>
      <c r="C664" s="157"/>
      <c r="D664" s="157"/>
      <c r="E664" s="86"/>
      <c r="F664" s="45"/>
      <c r="G664" s="45"/>
      <c r="H664" s="45"/>
      <c r="I664" s="45"/>
      <c r="J664" s="45"/>
      <c r="K664" s="45"/>
      <c r="L664" s="45"/>
      <c r="M664" s="45"/>
      <c r="N664" s="45"/>
      <c r="O664" s="45"/>
      <c r="P664" s="45"/>
      <c r="Q664" s="45"/>
      <c r="R664" s="45"/>
      <c r="S664" s="45"/>
      <c r="T664" s="45"/>
    </row>
    <row r="665">
      <c r="A665" s="196"/>
      <c r="B665" s="188"/>
      <c r="C665" s="157"/>
      <c r="D665" s="157"/>
      <c r="E665" s="86"/>
      <c r="F665" s="45"/>
      <c r="G665" s="45"/>
      <c r="H665" s="45"/>
      <c r="I665" s="45"/>
      <c r="J665" s="45"/>
      <c r="K665" s="45"/>
      <c r="L665" s="45"/>
      <c r="M665" s="45"/>
      <c r="N665" s="45"/>
      <c r="O665" s="45"/>
      <c r="P665" s="45"/>
      <c r="Q665" s="45"/>
      <c r="R665" s="45"/>
      <c r="S665" s="45"/>
      <c r="T665" s="45"/>
    </row>
    <row r="666">
      <c r="A666" s="196"/>
      <c r="B666" s="188"/>
      <c r="C666" s="157"/>
      <c r="D666" s="157"/>
      <c r="E666" s="86"/>
      <c r="F666" s="45"/>
      <c r="G666" s="45"/>
      <c r="H666" s="45"/>
      <c r="I666" s="45"/>
      <c r="J666" s="45"/>
      <c r="K666" s="45"/>
      <c r="L666" s="45"/>
      <c r="M666" s="45"/>
      <c r="N666" s="45"/>
      <c r="O666" s="45"/>
      <c r="P666" s="45"/>
      <c r="Q666" s="45"/>
      <c r="R666" s="45"/>
      <c r="S666" s="45"/>
      <c r="T666" s="45"/>
    </row>
    <row r="667">
      <c r="A667" s="196"/>
      <c r="B667" s="188"/>
      <c r="C667" s="157"/>
      <c r="D667" s="157"/>
      <c r="E667" s="86"/>
      <c r="F667" s="45"/>
      <c r="G667" s="45"/>
      <c r="H667" s="45"/>
      <c r="I667" s="45"/>
      <c r="J667" s="45"/>
      <c r="K667" s="45"/>
      <c r="L667" s="45"/>
      <c r="M667" s="45"/>
      <c r="N667" s="45"/>
      <c r="O667" s="45"/>
      <c r="P667" s="45"/>
      <c r="Q667" s="45"/>
      <c r="R667" s="45"/>
      <c r="S667" s="45"/>
      <c r="T667" s="45"/>
    </row>
    <row r="668">
      <c r="A668" s="196"/>
      <c r="B668" s="188"/>
      <c r="C668" s="157"/>
      <c r="D668" s="157"/>
      <c r="E668" s="86"/>
      <c r="F668" s="45"/>
      <c r="G668" s="45"/>
      <c r="H668" s="45"/>
      <c r="I668" s="45"/>
      <c r="J668" s="45"/>
      <c r="K668" s="45"/>
      <c r="L668" s="45"/>
      <c r="M668" s="45"/>
      <c r="N668" s="45"/>
      <c r="O668" s="45"/>
      <c r="P668" s="45"/>
      <c r="Q668" s="45"/>
      <c r="R668" s="45"/>
      <c r="S668" s="45"/>
      <c r="T668" s="45"/>
    </row>
    <row r="669">
      <c r="A669" s="196"/>
      <c r="B669" s="188"/>
      <c r="C669" s="157"/>
      <c r="D669" s="157"/>
      <c r="E669" s="86"/>
      <c r="F669" s="45"/>
      <c r="G669" s="45"/>
      <c r="H669" s="45"/>
      <c r="I669" s="45"/>
      <c r="J669" s="45"/>
      <c r="K669" s="45"/>
      <c r="L669" s="45"/>
      <c r="M669" s="45"/>
      <c r="N669" s="45"/>
      <c r="O669" s="45"/>
      <c r="P669" s="45"/>
      <c r="Q669" s="45"/>
      <c r="R669" s="45"/>
      <c r="S669" s="45"/>
      <c r="T669" s="45"/>
    </row>
    <row r="670">
      <c r="A670" s="196"/>
      <c r="B670" s="188"/>
      <c r="C670" s="157"/>
      <c r="D670" s="157"/>
      <c r="E670" s="86"/>
      <c r="F670" s="45"/>
      <c r="G670" s="45"/>
      <c r="H670" s="45"/>
      <c r="I670" s="45"/>
      <c r="J670" s="45"/>
      <c r="K670" s="45"/>
      <c r="L670" s="45"/>
      <c r="M670" s="45"/>
      <c r="N670" s="45"/>
      <c r="O670" s="45"/>
      <c r="P670" s="45"/>
      <c r="Q670" s="45"/>
      <c r="R670" s="45"/>
      <c r="S670" s="45"/>
      <c r="T670" s="45"/>
    </row>
    <row r="671">
      <c r="A671" s="196"/>
      <c r="B671" s="188"/>
      <c r="C671" s="157"/>
      <c r="D671" s="157"/>
      <c r="E671" s="86"/>
      <c r="F671" s="45"/>
      <c r="G671" s="45"/>
      <c r="H671" s="45"/>
      <c r="I671" s="45"/>
      <c r="J671" s="45"/>
      <c r="K671" s="45"/>
      <c r="L671" s="45"/>
      <c r="M671" s="45"/>
      <c r="N671" s="45"/>
      <c r="O671" s="45"/>
      <c r="P671" s="45"/>
      <c r="Q671" s="45"/>
      <c r="R671" s="45"/>
      <c r="S671" s="45"/>
      <c r="T671" s="45"/>
    </row>
    <row r="672">
      <c r="A672" s="196"/>
      <c r="B672" s="188"/>
      <c r="C672" s="157"/>
      <c r="D672" s="157"/>
      <c r="E672" s="86"/>
      <c r="F672" s="45"/>
      <c r="G672" s="45"/>
      <c r="H672" s="45"/>
      <c r="I672" s="45"/>
      <c r="J672" s="45"/>
      <c r="K672" s="45"/>
      <c r="L672" s="45"/>
      <c r="M672" s="45"/>
      <c r="N672" s="45"/>
      <c r="O672" s="45"/>
      <c r="P672" s="45"/>
      <c r="Q672" s="45"/>
      <c r="R672" s="45"/>
      <c r="S672" s="45"/>
      <c r="T672" s="45"/>
    </row>
    <row r="673">
      <c r="A673" s="196"/>
      <c r="B673" s="188"/>
      <c r="C673" s="157"/>
      <c r="D673" s="157"/>
      <c r="E673" s="86"/>
      <c r="F673" s="45"/>
      <c r="G673" s="45"/>
      <c r="H673" s="45"/>
      <c r="I673" s="45"/>
      <c r="J673" s="45"/>
      <c r="K673" s="45"/>
      <c r="L673" s="45"/>
      <c r="M673" s="45"/>
      <c r="N673" s="45"/>
      <c r="O673" s="45"/>
      <c r="P673" s="45"/>
      <c r="Q673" s="45"/>
      <c r="R673" s="45"/>
      <c r="S673" s="45"/>
      <c r="T673" s="45"/>
    </row>
    <row r="674">
      <c r="A674" s="196"/>
      <c r="B674" s="188"/>
      <c r="C674" s="157"/>
      <c r="D674" s="157"/>
      <c r="E674" s="86"/>
      <c r="F674" s="45"/>
      <c r="G674" s="45"/>
      <c r="H674" s="45"/>
      <c r="I674" s="45"/>
      <c r="J674" s="45"/>
      <c r="K674" s="45"/>
      <c r="L674" s="45"/>
      <c r="M674" s="45"/>
      <c r="N674" s="45"/>
      <c r="O674" s="45"/>
      <c r="P674" s="45"/>
      <c r="Q674" s="45"/>
      <c r="R674" s="45"/>
      <c r="S674" s="45"/>
      <c r="T674" s="45"/>
    </row>
    <row r="675">
      <c r="A675" s="196"/>
      <c r="B675" s="188"/>
      <c r="C675" s="157"/>
      <c r="D675" s="157"/>
      <c r="E675" s="86"/>
      <c r="F675" s="45"/>
      <c r="G675" s="45"/>
      <c r="H675" s="45"/>
      <c r="I675" s="45"/>
      <c r="J675" s="45"/>
      <c r="K675" s="45"/>
      <c r="L675" s="45"/>
      <c r="M675" s="45"/>
      <c r="N675" s="45"/>
      <c r="O675" s="45"/>
      <c r="P675" s="45"/>
      <c r="Q675" s="45"/>
      <c r="R675" s="45"/>
      <c r="S675" s="45"/>
      <c r="T675" s="45"/>
    </row>
    <row r="676">
      <c r="A676" s="196"/>
      <c r="B676" s="188"/>
      <c r="C676" s="157"/>
      <c r="D676" s="157"/>
      <c r="E676" s="86"/>
      <c r="F676" s="45"/>
      <c r="G676" s="45"/>
      <c r="H676" s="45"/>
      <c r="I676" s="45"/>
      <c r="J676" s="45"/>
      <c r="K676" s="45"/>
      <c r="L676" s="45"/>
      <c r="M676" s="45"/>
      <c r="N676" s="45"/>
      <c r="O676" s="45"/>
      <c r="P676" s="45"/>
      <c r="Q676" s="45"/>
      <c r="R676" s="45"/>
      <c r="S676" s="45"/>
      <c r="T676" s="45"/>
    </row>
    <row r="677">
      <c r="A677" s="196"/>
      <c r="B677" s="188"/>
      <c r="C677" s="157"/>
      <c r="D677" s="157"/>
      <c r="E677" s="86"/>
      <c r="F677" s="45"/>
      <c r="G677" s="45"/>
      <c r="H677" s="45"/>
      <c r="I677" s="45"/>
      <c r="J677" s="45"/>
      <c r="K677" s="45"/>
      <c r="L677" s="45"/>
      <c r="M677" s="45"/>
      <c r="N677" s="45"/>
      <c r="O677" s="45"/>
      <c r="P677" s="45"/>
      <c r="Q677" s="45"/>
      <c r="R677" s="45"/>
      <c r="S677" s="45"/>
      <c r="T677" s="45"/>
    </row>
    <row r="678">
      <c r="A678" s="196"/>
      <c r="B678" s="188"/>
      <c r="C678" s="157"/>
      <c r="D678" s="157"/>
      <c r="E678" s="86"/>
      <c r="F678" s="45"/>
      <c r="G678" s="45"/>
      <c r="H678" s="45"/>
      <c r="I678" s="45"/>
      <c r="J678" s="45"/>
      <c r="K678" s="45"/>
      <c r="L678" s="45"/>
      <c r="M678" s="45"/>
      <c r="N678" s="45"/>
      <c r="O678" s="45"/>
      <c r="P678" s="45"/>
      <c r="Q678" s="45"/>
      <c r="R678" s="45"/>
      <c r="S678" s="45"/>
      <c r="T678" s="45"/>
    </row>
    <row r="679">
      <c r="A679" s="196"/>
      <c r="B679" s="188"/>
      <c r="C679" s="157"/>
      <c r="D679" s="157"/>
      <c r="E679" s="86"/>
      <c r="F679" s="45"/>
      <c r="G679" s="45"/>
      <c r="H679" s="45"/>
      <c r="I679" s="45"/>
      <c r="J679" s="45"/>
      <c r="K679" s="45"/>
      <c r="L679" s="45"/>
      <c r="M679" s="45"/>
      <c r="N679" s="45"/>
      <c r="O679" s="45"/>
      <c r="P679" s="45"/>
      <c r="Q679" s="45"/>
      <c r="R679" s="45"/>
      <c r="S679" s="45"/>
      <c r="T679" s="45"/>
    </row>
    <row r="680">
      <c r="A680" s="196"/>
      <c r="B680" s="188"/>
      <c r="C680" s="157"/>
      <c r="D680" s="157"/>
      <c r="E680" s="86"/>
      <c r="F680" s="45"/>
      <c r="G680" s="45"/>
      <c r="H680" s="45"/>
      <c r="I680" s="45"/>
      <c r="J680" s="45"/>
      <c r="K680" s="45"/>
      <c r="L680" s="45"/>
      <c r="M680" s="45"/>
      <c r="N680" s="45"/>
      <c r="O680" s="45"/>
      <c r="P680" s="45"/>
      <c r="Q680" s="45"/>
      <c r="R680" s="45"/>
      <c r="S680" s="45"/>
      <c r="T680" s="45"/>
    </row>
    <row r="681">
      <c r="A681" s="196"/>
      <c r="B681" s="188"/>
      <c r="C681" s="157"/>
      <c r="D681" s="157"/>
      <c r="E681" s="86"/>
      <c r="F681" s="45"/>
      <c r="G681" s="45"/>
      <c r="H681" s="45"/>
      <c r="I681" s="45"/>
      <c r="J681" s="45"/>
      <c r="K681" s="45"/>
      <c r="L681" s="45"/>
      <c r="M681" s="45"/>
      <c r="N681" s="45"/>
      <c r="O681" s="45"/>
      <c r="P681" s="45"/>
      <c r="Q681" s="45"/>
      <c r="R681" s="45"/>
      <c r="S681" s="45"/>
      <c r="T681" s="45"/>
    </row>
    <row r="682">
      <c r="A682" s="196"/>
      <c r="B682" s="188"/>
      <c r="C682" s="157"/>
      <c r="D682" s="157"/>
      <c r="E682" s="86"/>
      <c r="F682" s="45"/>
      <c r="G682" s="45"/>
      <c r="H682" s="45"/>
      <c r="I682" s="45"/>
      <c r="J682" s="45"/>
      <c r="K682" s="45"/>
      <c r="L682" s="45"/>
      <c r="M682" s="45"/>
      <c r="N682" s="45"/>
      <c r="O682" s="45"/>
      <c r="P682" s="45"/>
      <c r="Q682" s="45"/>
      <c r="R682" s="45"/>
      <c r="S682" s="45"/>
      <c r="T682" s="45"/>
    </row>
    <row r="683">
      <c r="A683" s="196"/>
      <c r="B683" s="188"/>
      <c r="C683" s="157"/>
      <c r="D683" s="157"/>
      <c r="E683" s="86"/>
      <c r="F683" s="45"/>
      <c r="G683" s="45"/>
      <c r="H683" s="45"/>
      <c r="I683" s="45"/>
      <c r="J683" s="45"/>
      <c r="K683" s="45"/>
      <c r="L683" s="45"/>
      <c r="M683" s="45"/>
      <c r="N683" s="45"/>
      <c r="O683" s="45"/>
      <c r="P683" s="45"/>
      <c r="Q683" s="45"/>
      <c r="R683" s="45"/>
      <c r="S683" s="45"/>
      <c r="T683" s="45"/>
    </row>
    <row r="684">
      <c r="A684" s="196"/>
      <c r="B684" s="188"/>
      <c r="C684" s="157"/>
      <c r="D684" s="157"/>
      <c r="E684" s="86"/>
      <c r="F684" s="45"/>
      <c r="G684" s="45"/>
      <c r="H684" s="45"/>
      <c r="I684" s="45"/>
      <c r="J684" s="45"/>
      <c r="K684" s="45"/>
      <c r="L684" s="45"/>
      <c r="M684" s="45"/>
      <c r="N684" s="45"/>
      <c r="O684" s="45"/>
      <c r="P684" s="45"/>
      <c r="Q684" s="45"/>
      <c r="R684" s="45"/>
      <c r="S684" s="45"/>
      <c r="T684" s="45"/>
    </row>
    <row r="685">
      <c r="A685" s="196"/>
      <c r="B685" s="188"/>
      <c r="C685" s="157"/>
      <c r="D685" s="157"/>
      <c r="E685" s="86"/>
      <c r="F685" s="45"/>
      <c r="G685" s="45"/>
      <c r="H685" s="45"/>
      <c r="I685" s="45"/>
      <c r="J685" s="45"/>
      <c r="K685" s="45"/>
      <c r="L685" s="45"/>
      <c r="M685" s="45"/>
      <c r="N685" s="45"/>
      <c r="O685" s="45"/>
      <c r="P685" s="45"/>
      <c r="Q685" s="45"/>
      <c r="R685" s="45"/>
      <c r="S685" s="45"/>
      <c r="T685" s="45"/>
    </row>
    <row r="686">
      <c r="A686" s="196"/>
      <c r="B686" s="188"/>
      <c r="C686" s="157"/>
      <c r="D686" s="157"/>
      <c r="E686" s="86"/>
      <c r="F686" s="45"/>
      <c r="G686" s="45"/>
      <c r="H686" s="45"/>
      <c r="I686" s="45"/>
      <c r="J686" s="45"/>
      <c r="K686" s="45"/>
      <c r="L686" s="45"/>
      <c r="M686" s="45"/>
      <c r="N686" s="45"/>
      <c r="O686" s="45"/>
      <c r="P686" s="45"/>
      <c r="Q686" s="45"/>
      <c r="R686" s="45"/>
      <c r="S686" s="45"/>
      <c r="T686" s="45"/>
    </row>
    <row r="687">
      <c r="A687" s="196"/>
      <c r="B687" s="188"/>
      <c r="C687" s="157"/>
      <c r="D687" s="157"/>
      <c r="E687" s="86"/>
      <c r="F687" s="45"/>
      <c r="G687" s="45"/>
      <c r="H687" s="45"/>
      <c r="I687" s="45"/>
      <c r="J687" s="45"/>
      <c r="K687" s="45"/>
      <c r="L687" s="45"/>
      <c r="M687" s="45"/>
      <c r="N687" s="45"/>
      <c r="O687" s="45"/>
      <c r="P687" s="45"/>
      <c r="Q687" s="45"/>
      <c r="R687" s="45"/>
      <c r="S687" s="45"/>
      <c r="T687" s="45"/>
    </row>
    <row r="688">
      <c r="A688" s="196"/>
      <c r="B688" s="188"/>
      <c r="C688" s="157"/>
      <c r="D688" s="157"/>
      <c r="E688" s="86"/>
      <c r="F688" s="45"/>
      <c r="G688" s="45"/>
      <c r="H688" s="45"/>
      <c r="I688" s="45"/>
      <c r="J688" s="45"/>
      <c r="K688" s="45"/>
      <c r="L688" s="45"/>
      <c r="M688" s="45"/>
      <c r="N688" s="45"/>
      <c r="O688" s="45"/>
      <c r="P688" s="45"/>
      <c r="Q688" s="45"/>
      <c r="R688" s="45"/>
      <c r="S688" s="45"/>
      <c r="T688" s="45"/>
    </row>
    <row r="689">
      <c r="A689" s="196"/>
      <c r="B689" s="188"/>
      <c r="C689" s="157"/>
      <c r="D689" s="157"/>
      <c r="E689" s="86"/>
      <c r="F689" s="45"/>
      <c r="G689" s="45"/>
      <c r="H689" s="45"/>
      <c r="I689" s="45"/>
      <c r="J689" s="45"/>
      <c r="K689" s="45"/>
      <c r="L689" s="45"/>
      <c r="M689" s="45"/>
      <c r="N689" s="45"/>
      <c r="O689" s="45"/>
      <c r="P689" s="45"/>
      <c r="Q689" s="45"/>
      <c r="R689" s="45"/>
      <c r="S689" s="45"/>
      <c r="T689" s="45"/>
    </row>
    <row r="690">
      <c r="A690" s="196"/>
      <c r="B690" s="188"/>
      <c r="C690" s="157"/>
      <c r="D690" s="157"/>
      <c r="E690" s="86"/>
      <c r="F690" s="45"/>
      <c r="G690" s="45"/>
      <c r="H690" s="45"/>
      <c r="I690" s="45"/>
      <c r="J690" s="45"/>
      <c r="K690" s="45"/>
      <c r="L690" s="45"/>
      <c r="M690" s="45"/>
      <c r="N690" s="45"/>
      <c r="O690" s="45"/>
      <c r="P690" s="45"/>
      <c r="Q690" s="45"/>
      <c r="R690" s="45"/>
      <c r="S690" s="45"/>
      <c r="T690" s="45"/>
    </row>
    <row r="691">
      <c r="A691" s="196"/>
      <c r="B691" s="188"/>
      <c r="C691" s="157"/>
      <c r="D691" s="157"/>
      <c r="E691" s="86"/>
      <c r="F691" s="45"/>
      <c r="G691" s="45"/>
      <c r="H691" s="45"/>
      <c r="I691" s="45"/>
      <c r="J691" s="45"/>
      <c r="K691" s="45"/>
      <c r="L691" s="45"/>
      <c r="M691" s="45"/>
      <c r="N691" s="45"/>
      <c r="O691" s="45"/>
      <c r="P691" s="45"/>
      <c r="Q691" s="45"/>
      <c r="R691" s="45"/>
      <c r="S691" s="45"/>
      <c r="T691" s="45"/>
    </row>
    <row r="692">
      <c r="A692" s="196"/>
      <c r="B692" s="188"/>
      <c r="C692" s="157"/>
      <c r="D692" s="157"/>
      <c r="E692" s="86"/>
      <c r="F692" s="45"/>
      <c r="G692" s="45"/>
      <c r="H692" s="45"/>
      <c r="I692" s="45"/>
      <c r="J692" s="45"/>
      <c r="K692" s="45"/>
      <c r="L692" s="45"/>
      <c r="M692" s="45"/>
      <c r="N692" s="45"/>
      <c r="O692" s="45"/>
      <c r="P692" s="45"/>
      <c r="Q692" s="45"/>
      <c r="R692" s="45"/>
      <c r="S692" s="45"/>
      <c r="T692" s="45"/>
    </row>
    <row r="693">
      <c r="A693" s="196"/>
      <c r="B693" s="188"/>
      <c r="C693" s="157"/>
      <c r="D693" s="157"/>
      <c r="E693" s="86"/>
      <c r="F693" s="45"/>
      <c r="G693" s="45"/>
      <c r="H693" s="45"/>
      <c r="I693" s="45"/>
      <c r="J693" s="45"/>
      <c r="K693" s="45"/>
      <c r="L693" s="45"/>
      <c r="M693" s="45"/>
      <c r="N693" s="45"/>
      <c r="O693" s="45"/>
      <c r="P693" s="45"/>
      <c r="Q693" s="45"/>
      <c r="R693" s="45"/>
      <c r="S693" s="45"/>
      <c r="T693" s="45"/>
    </row>
    <row r="694">
      <c r="A694" s="196"/>
      <c r="B694" s="188"/>
      <c r="C694" s="157"/>
      <c r="D694" s="157"/>
      <c r="E694" s="86"/>
      <c r="F694" s="45"/>
      <c r="G694" s="45"/>
      <c r="H694" s="45"/>
      <c r="I694" s="45"/>
      <c r="J694" s="45"/>
      <c r="K694" s="45"/>
      <c r="L694" s="45"/>
      <c r="M694" s="45"/>
      <c r="N694" s="45"/>
      <c r="O694" s="45"/>
      <c r="P694" s="45"/>
      <c r="Q694" s="45"/>
      <c r="R694" s="45"/>
      <c r="S694" s="45"/>
      <c r="T694" s="45"/>
    </row>
    <row r="695">
      <c r="A695" s="196"/>
      <c r="B695" s="188"/>
      <c r="C695" s="157"/>
      <c r="D695" s="157"/>
      <c r="E695" s="86"/>
      <c r="F695" s="45"/>
      <c r="G695" s="45"/>
      <c r="H695" s="45"/>
      <c r="I695" s="45"/>
      <c r="J695" s="45"/>
      <c r="K695" s="45"/>
      <c r="L695" s="45"/>
      <c r="M695" s="45"/>
      <c r="N695" s="45"/>
      <c r="O695" s="45"/>
      <c r="P695" s="45"/>
      <c r="Q695" s="45"/>
      <c r="R695" s="45"/>
      <c r="S695" s="45"/>
      <c r="T695" s="45"/>
    </row>
    <row r="696">
      <c r="A696" s="196"/>
      <c r="B696" s="188"/>
      <c r="C696" s="157"/>
      <c r="D696" s="157"/>
      <c r="E696" s="86"/>
      <c r="F696" s="45"/>
      <c r="G696" s="45"/>
      <c r="H696" s="45"/>
      <c r="I696" s="45"/>
      <c r="J696" s="45"/>
      <c r="K696" s="45"/>
      <c r="L696" s="45"/>
      <c r="M696" s="45"/>
      <c r="N696" s="45"/>
      <c r="O696" s="45"/>
      <c r="P696" s="45"/>
      <c r="Q696" s="45"/>
      <c r="R696" s="45"/>
      <c r="S696" s="45"/>
      <c r="T696" s="45"/>
    </row>
    <row r="697">
      <c r="A697" s="196"/>
      <c r="B697" s="188"/>
      <c r="C697" s="157"/>
      <c r="D697" s="157"/>
      <c r="E697" s="86"/>
      <c r="F697" s="45"/>
      <c r="G697" s="45"/>
      <c r="H697" s="45"/>
      <c r="I697" s="45"/>
      <c r="J697" s="45"/>
      <c r="K697" s="45"/>
      <c r="L697" s="45"/>
      <c r="M697" s="45"/>
      <c r="N697" s="45"/>
      <c r="O697" s="45"/>
      <c r="P697" s="45"/>
      <c r="Q697" s="45"/>
      <c r="R697" s="45"/>
      <c r="S697" s="45"/>
      <c r="T697" s="45"/>
    </row>
    <row r="698">
      <c r="A698" s="196"/>
      <c r="B698" s="188"/>
      <c r="C698" s="157"/>
      <c r="D698" s="157"/>
      <c r="E698" s="86"/>
      <c r="F698" s="45"/>
      <c r="G698" s="45"/>
      <c r="H698" s="45"/>
      <c r="I698" s="45"/>
      <c r="J698" s="45"/>
      <c r="K698" s="45"/>
      <c r="L698" s="45"/>
      <c r="M698" s="45"/>
      <c r="N698" s="45"/>
      <c r="O698" s="45"/>
      <c r="P698" s="45"/>
      <c r="Q698" s="45"/>
      <c r="R698" s="45"/>
      <c r="S698" s="45"/>
      <c r="T698" s="45"/>
    </row>
    <row r="699">
      <c r="A699" s="196"/>
      <c r="B699" s="188"/>
      <c r="C699" s="157"/>
      <c r="D699" s="157"/>
      <c r="E699" s="86"/>
      <c r="F699" s="45"/>
      <c r="G699" s="45"/>
      <c r="H699" s="45"/>
      <c r="I699" s="45"/>
      <c r="J699" s="45"/>
      <c r="K699" s="45"/>
      <c r="L699" s="45"/>
      <c r="M699" s="45"/>
      <c r="N699" s="45"/>
      <c r="O699" s="45"/>
      <c r="P699" s="45"/>
      <c r="Q699" s="45"/>
      <c r="R699" s="45"/>
      <c r="S699" s="45"/>
      <c r="T699" s="45"/>
    </row>
    <row r="700">
      <c r="A700" s="196"/>
      <c r="B700" s="188"/>
      <c r="C700" s="157"/>
      <c r="D700" s="157"/>
      <c r="E700" s="86"/>
      <c r="F700" s="45"/>
      <c r="G700" s="45"/>
      <c r="H700" s="45"/>
      <c r="I700" s="45"/>
      <c r="J700" s="45"/>
      <c r="K700" s="45"/>
      <c r="L700" s="45"/>
      <c r="M700" s="45"/>
      <c r="N700" s="45"/>
      <c r="O700" s="45"/>
      <c r="P700" s="45"/>
      <c r="Q700" s="45"/>
      <c r="R700" s="45"/>
      <c r="S700" s="45"/>
      <c r="T700" s="45"/>
    </row>
    <row r="701">
      <c r="A701" s="196"/>
      <c r="B701" s="188"/>
      <c r="C701" s="157"/>
      <c r="D701" s="157"/>
      <c r="E701" s="86"/>
      <c r="F701" s="45"/>
      <c r="G701" s="45"/>
      <c r="H701" s="45"/>
      <c r="I701" s="45"/>
      <c r="J701" s="45"/>
      <c r="K701" s="45"/>
      <c r="L701" s="45"/>
      <c r="M701" s="45"/>
      <c r="N701" s="45"/>
      <c r="O701" s="45"/>
      <c r="P701" s="45"/>
      <c r="Q701" s="45"/>
      <c r="R701" s="45"/>
      <c r="S701" s="45"/>
      <c r="T701" s="45"/>
    </row>
    <row r="702">
      <c r="A702" s="196"/>
      <c r="B702" s="188"/>
      <c r="C702" s="157"/>
      <c r="D702" s="157"/>
      <c r="E702" s="86"/>
      <c r="F702" s="45"/>
      <c r="G702" s="45"/>
      <c r="H702" s="45"/>
      <c r="I702" s="45"/>
      <c r="J702" s="45"/>
      <c r="K702" s="45"/>
      <c r="L702" s="45"/>
      <c r="M702" s="45"/>
      <c r="N702" s="45"/>
      <c r="O702" s="45"/>
      <c r="P702" s="45"/>
      <c r="Q702" s="45"/>
      <c r="R702" s="45"/>
      <c r="S702" s="45"/>
      <c r="T702" s="45"/>
    </row>
    <row r="703">
      <c r="A703" s="196"/>
      <c r="B703" s="188"/>
      <c r="C703" s="157"/>
      <c r="D703" s="157"/>
      <c r="E703" s="86"/>
      <c r="F703" s="45"/>
      <c r="G703" s="45"/>
      <c r="H703" s="45"/>
      <c r="I703" s="45"/>
      <c r="J703" s="45"/>
      <c r="K703" s="45"/>
      <c r="L703" s="45"/>
      <c r="M703" s="45"/>
      <c r="N703" s="45"/>
      <c r="O703" s="45"/>
      <c r="P703" s="45"/>
      <c r="Q703" s="45"/>
      <c r="R703" s="45"/>
      <c r="S703" s="45"/>
      <c r="T703" s="45"/>
    </row>
    <row r="704">
      <c r="A704" s="196"/>
      <c r="B704" s="188"/>
      <c r="C704" s="157"/>
      <c r="D704" s="157"/>
      <c r="E704" s="86"/>
      <c r="F704" s="45"/>
      <c r="G704" s="45"/>
      <c r="H704" s="45"/>
      <c r="I704" s="45"/>
      <c r="J704" s="45"/>
      <c r="K704" s="45"/>
      <c r="L704" s="45"/>
      <c r="M704" s="45"/>
      <c r="N704" s="45"/>
      <c r="O704" s="45"/>
      <c r="P704" s="45"/>
      <c r="Q704" s="45"/>
      <c r="R704" s="45"/>
      <c r="S704" s="45"/>
      <c r="T704" s="45"/>
    </row>
    <row r="705">
      <c r="A705" s="196"/>
      <c r="B705" s="188"/>
      <c r="C705" s="157"/>
      <c r="D705" s="157"/>
      <c r="E705" s="86"/>
      <c r="F705" s="45"/>
      <c r="G705" s="45"/>
      <c r="H705" s="45"/>
      <c r="I705" s="45"/>
      <c r="J705" s="45"/>
      <c r="K705" s="45"/>
      <c r="L705" s="45"/>
      <c r="M705" s="45"/>
      <c r="N705" s="45"/>
      <c r="O705" s="45"/>
      <c r="P705" s="45"/>
      <c r="Q705" s="45"/>
      <c r="R705" s="45"/>
      <c r="S705" s="45"/>
      <c r="T705" s="45"/>
    </row>
    <row r="706">
      <c r="A706" s="196"/>
      <c r="B706" s="188"/>
      <c r="C706" s="157"/>
      <c r="D706" s="157"/>
      <c r="E706" s="86"/>
      <c r="F706" s="45"/>
      <c r="G706" s="45"/>
      <c r="H706" s="45"/>
      <c r="I706" s="45"/>
      <c r="J706" s="45"/>
      <c r="K706" s="45"/>
      <c r="L706" s="45"/>
      <c r="M706" s="45"/>
      <c r="N706" s="45"/>
      <c r="O706" s="45"/>
      <c r="P706" s="45"/>
      <c r="Q706" s="45"/>
      <c r="R706" s="45"/>
      <c r="S706" s="45"/>
      <c r="T706" s="45"/>
    </row>
    <row r="707">
      <c r="A707" s="196"/>
      <c r="B707" s="188"/>
      <c r="C707" s="157"/>
      <c r="D707" s="157"/>
      <c r="E707" s="86"/>
      <c r="F707" s="45"/>
      <c r="G707" s="45"/>
      <c r="H707" s="45"/>
      <c r="I707" s="45"/>
      <c r="J707" s="45"/>
      <c r="K707" s="45"/>
      <c r="L707" s="45"/>
      <c r="M707" s="45"/>
      <c r="N707" s="45"/>
      <c r="O707" s="45"/>
      <c r="P707" s="45"/>
      <c r="Q707" s="45"/>
      <c r="R707" s="45"/>
      <c r="S707" s="45"/>
      <c r="T707" s="45"/>
    </row>
    <row r="708">
      <c r="A708" s="196"/>
      <c r="B708" s="188"/>
      <c r="C708" s="157"/>
      <c r="D708" s="157"/>
      <c r="E708" s="86"/>
      <c r="F708" s="45"/>
      <c r="G708" s="45"/>
      <c r="H708" s="45"/>
      <c r="I708" s="45"/>
      <c r="J708" s="45"/>
      <c r="K708" s="45"/>
      <c r="L708" s="45"/>
      <c r="M708" s="45"/>
      <c r="N708" s="45"/>
      <c r="O708" s="45"/>
      <c r="P708" s="45"/>
      <c r="Q708" s="45"/>
      <c r="R708" s="45"/>
      <c r="S708" s="45"/>
      <c r="T708" s="45"/>
    </row>
    <row r="709">
      <c r="A709" s="196"/>
      <c r="B709" s="188"/>
      <c r="C709" s="157"/>
      <c r="D709" s="157"/>
      <c r="E709" s="86"/>
      <c r="F709" s="45"/>
      <c r="G709" s="45"/>
      <c r="H709" s="45"/>
      <c r="I709" s="45"/>
      <c r="J709" s="45"/>
      <c r="K709" s="45"/>
      <c r="L709" s="45"/>
      <c r="M709" s="45"/>
      <c r="N709" s="45"/>
      <c r="O709" s="45"/>
      <c r="P709" s="45"/>
      <c r="Q709" s="45"/>
      <c r="R709" s="45"/>
      <c r="S709" s="45"/>
      <c r="T709" s="45"/>
    </row>
    <row r="710">
      <c r="A710" s="196"/>
      <c r="B710" s="188"/>
      <c r="C710" s="157"/>
      <c r="D710" s="157"/>
      <c r="E710" s="86"/>
      <c r="F710" s="45"/>
      <c r="G710" s="45"/>
      <c r="H710" s="45"/>
      <c r="I710" s="45"/>
      <c r="J710" s="45"/>
      <c r="K710" s="45"/>
      <c r="L710" s="45"/>
      <c r="M710" s="45"/>
      <c r="N710" s="45"/>
      <c r="O710" s="45"/>
      <c r="P710" s="45"/>
      <c r="Q710" s="45"/>
      <c r="R710" s="45"/>
      <c r="S710" s="45"/>
      <c r="T710" s="45"/>
    </row>
    <row r="711">
      <c r="A711" s="196"/>
      <c r="B711" s="188"/>
      <c r="C711" s="157"/>
      <c r="D711" s="157"/>
      <c r="E711" s="86"/>
      <c r="F711" s="45"/>
      <c r="G711" s="45"/>
      <c r="H711" s="45"/>
      <c r="I711" s="45"/>
      <c r="J711" s="45"/>
      <c r="K711" s="45"/>
      <c r="L711" s="45"/>
      <c r="M711" s="45"/>
      <c r="N711" s="45"/>
      <c r="O711" s="45"/>
      <c r="P711" s="45"/>
      <c r="Q711" s="45"/>
      <c r="R711" s="45"/>
      <c r="S711" s="45"/>
      <c r="T711" s="45"/>
    </row>
    <row r="712">
      <c r="A712" s="196"/>
      <c r="B712" s="188"/>
      <c r="C712" s="157"/>
      <c r="D712" s="157"/>
      <c r="E712" s="86"/>
      <c r="F712" s="45"/>
      <c r="G712" s="45"/>
      <c r="H712" s="45"/>
      <c r="I712" s="45"/>
      <c r="J712" s="45"/>
      <c r="K712" s="45"/>
      <c r="L712" s="45"/>
      <c r="M712" s="45"/>
      <c r="N712" s="45"/>
      <c r="O712" s="45"/>
      <c r="P712" s="45"/>
      <c r="Q712" s="45"/>
      <c r="R712" s="45"/>
      <c r="S712" s="45"/>
      <c r="T712" s="45"/>
    </row>
    <row r="713">
      <c r="A713" s="196"/>
      <c r="B713" s="188"/>
      <c r="C713" s="157"/>
      <c r="D713" s="157"/>
      <c r="E713" s="86"/>
      <c r="F713" s="45"/>
      <c r="G713" s="45"/>
      <c r="H713" s="45"/>
      <c r="I713" s="45"/>
      <c r="J713" s="45"/>
      <c r="K713" s="45"/>
      <c r="L713" s="45"/>
      <c r="M713" s="45"/>
      <c r="N713" s="45"/>
      <c r="O713" s="45"/>
      <c r="P713" s="45"/>
      <c r="Q713" s="45"/>
      <c r="R713" s="45"/>
      <c r="S713" s="45"/>
      <c r="T713" s="45"/>
    </row>
    <row r="714">
      <c r="A714" s="196"/>
      <c r="B714" s="188"/>
      <c r="C714" s="157"/>
      <c r="D714" s="157"/>
      <c r="E714" s="86"/>
      <c r="F714" s="45"/>
      <c r="G714" s="45"/>
      <c r="H714" s="45"/>
      <c r="I714" s="45"/>
      <c r="J714" s="45"/>
      <c r="K714" s="45"/>
      <c r="L714" s="45"/>
      <c r="M714" s="45"/>
      <c r="N714" s="45"/>
      <c r="O714" s="45"/>
      <c r="P714" s="45"/>
      <c r="Q714" s="45"/>
      <c r="R714" s="45"/>
      <c r="S714" s="45"/>
      <c r="T714" s="45"/>
    </row>
    <row r="715">
      <c r="A715" s="196"/>
      <c r="B715" s="188"/>
      <c r="C715" s="157"/>
      <c r="D715" s="157"/>
      <c r="E715" s="86"/>
      <c r="F715" s="45"/>
      <c r="G715" s="45"/>
      <c r="H715" s="45"/>
      <c r="I715" s="45"/>
      <c r="J715" s="45"/>
      <c r="K715" s="45"/>
      <c r="L715" s="45"/>
      <c r="M715" s="45"/>
      <c r="N715" s="45"/>
      <c r="O715" s="45"/>
      <c r="P715" s="45"/>
      <c r="Q715" s="45"/>
      <c r="R715" s="45"/>
      <c r="S715" s="45"/>
      <c r="T715" s="45"/>
    </row>
    <row r="716">
      <c r="A716" s="196"/>
      <c r="B716" s="188"/>
      <c r="C716" s="157"/>
      <c r="D716" s="157"/>
      <c r="E716" s="86"/>
      <c r="F716" s="45"/>
      <c r="G716" s="45"/>
      <c r="H716" s="45"/>
      <c r="I716" s="45"/>
      <c r="J716" s="45"/>
      <c r="K716" s="45"/>
      <c r="L716" s="45"/>
      <c r="M716" s="45"/>
      <c r="N716" s="45"/>
      <c r="O716" s="45"/>
      <c r="P716" s="45"/>
      <c r="Q716" s="45"/>
      <c r="R716" s="45"/>
      <c r="S716" s="45"/>
      <c r="T716" s="45"/>
    </row>
    <row r="717">
      <c r="A717" s="196"/>
      <c r="B717" s="188"/>
      <c r="C717" s="157"/>
      <c r="D717" s="157"/>
      <c r="E717" s="86"/>
      <c r="F717" s="45"/>
      <c r="G717" s="45"/>
      <c r="H717" s="45"/>
      <c r="I717" s="45"/>
      <c r="J717" s="45"/>
      <c r="K717" s="45"/>
      <c r="L717" s="45"/>
      <c r="M717" s="45"/>
      <c r="N717" s="45"/>
      <c r="O717" s="45"/>
      <c r="P717" s="45"/>
      <c r="Q717" s="45"/>
      <c r="R717" s="45"/>
      <c r="S717" s="45"/>
      <c r="T717" s="45"/>
    </row>
    <row r="718">
      <c r="A718" s="196"/>
      <c r="B718" s="188"/>
      <c r="C718" s="157"/>
      <c r="D718" s="157"/>
      <c r="E718" s="86"/>
      <c r="F718" s="45"/>
      <c r="G718" s="45"/>
      <c r="H718" s="45"/>
      <c r="I718" s="45"/>
      <c r="J718" s="45"/>
      <c r="K718" s="45"/>
      <c r="L718" s="45"/>
      <c r="M718" s="45"/>
      <c r="N718" s="45"/>
      <c r="O718" s="45"/>
      <c r="P718" s="45"/>
      <c r="Q718" s="45"/>
      <c r="R718" s="45"/>
      <c r="S718" s="45"/>
      <c r="T718" s="45"/>
    </row>
    <row r="719">
      <c r="A719" s="196"/>
      <c r="B719" s="188"/>
      <c r="C719" s="157"/>
      <c r="D719" s="157"/>
      <c r="E719" s="86"/>
      <c r="F719" s="45"/>
      <c r="G719" s="45"/>
      <c r="H719" s="45"/>
      <c r="I719" s="45"/>
      <c r="J719" s="45"/>
      <c r="K719" s="45"/>
      <c r="L719" s="45"/>
      <c r="M719" s="45"/>
      <c r="N719" s="45"/>
      <c r="O719" s="45"/>
      <c r="P719" s="45"/>
      <c r="Q719" s="45"/>
      <c r="R719" s="45"/>
      <c r="S719" s="45"/>
      <c r="T719" s="45"/>
    </row>
    <row r="720">
      <c r="A720" s="196"/>
      <c r="B720" s="188"/>
      <c r="C720" s="157"/>
      <c r="D720" s="157"/>
      <c r="E720" s="86"/>
      <c r="F720" s="45"/>
      <c r="G720" s="45"/>
      <c r="H720" s="45"/>
      <c r="I720" s="45"/>
      <c r="J720" s="45"/>
      <c r="K720" s="45"/>
      <c r="L720" s="45"/>
      <c r="M720" s="45"/>
      <c r="N720" s="45"/>
      <c r="O720" s="45"/>
      <c r="P720" s="45"/>
      <c r="Q720" s="45"/>
      <c r="R720" s="45"/>
      <c r="S720" s="45"/>
      <c r="T720" s="45"/>
    </row>
    <row r="721">
      <c r="A721" s="196"/>
      <c r="B721" s="188"/>
      <c r="C721" s="157"/>
      <c r="D721" s="157"/>
      <c r="E721" s="86"/>
      <c r="F721" s="45"/>
      <c r="G721" s="45"/>
      <c r="H721" s="45"/>
      <c r="I721" s="45"/>
      <c r="J721" s="45"/>
      <c r="K721" s="45"/>
      <c r="L721" s="45"/>
      <c r="M721" s="45"/>
      <c r="N721" s="45"/>
      <c r="O721" s="45"/>
      <c r="P721" s="45"/>
      <c r="Q721" s="45"/>
      <c r="R721" s="45"/>
      <c r="S721" s="45"/>
      <c r="T721" s="45"/>
    </row>
    <row r="722">
      <c r="A722" s="196"/>
      <c r="B722" s="188"/>
      <c r="C722" s="157"/>
      <c r="D722" s="157"/>
      <c r="E722" s="86"/>
      <c r="F722" s="45"/>
      <c r="G722" s="45"/>
      <c r="H722" s="45"/>
      <c r="I722" s="45"/>
      <c r="J722" s="45"/>
      <c r="K722" s="45"/>
      <c r="L722" s="45"/>
      <c r="M722" s="45"/>
      <c r="N722" s="45"/>
      <c r="O722" s="45"/>
      <c r="P722" s="45"/>
      <c r="Q722" s="45"/>
      <c r="R722" s="45"/>
      <c r="S722" s="45"/>
      <c r="T722" s="45"/>
    </row>
    <row r="723">
      <c r="A723" s="196"/>
      <c r="B723" s="188"/>
      <c r="C723" s="157"/>
      <c r="D723" s="157"/>
      <c r="E723" s="86"/>
      <c r="F723" s="45"/>
      <c r="G723" s="45"/>
      <c r="H723" s="45"/>
      <c r="I723" s="45"/>
      <c r="J723" s="45"/>
      <c r="K723" s="45"/>
      <c r="L723" s="45"/>
      <c r="M723" s="45"/>
      <c r="N723" s="45"/>
      <c r="O723" s="45"/>
      <c r="P723" s="45"/>
      <c r="Q723" s="45"/>
      <c r="R723" s="45"/>
      <c r="S723" s="45"/>
      <c r="T723" s="45"/>
    </row>
    <row r="724">
      <c r="A724" s="196"/>
      <c r="B724" s="188"/>
      <c r="C724" s="157"/>
      <c r="D724" s="157"/>
      <c r="E724" s="86"/>
      <c r="F724" s="45"/>
      <c r="G724" s="45"/>
      <c r="H724" s="45"/>
      <c r="I724" s="45"/>
      <c r="J724" s="45"/>
      <c r="K724" s="45"/>
      <c r="L724" s="45"/>
      <c r="M724" s="45"/>
      <c r="N724" s="45"/>
      <c r="O724" s="45"/>
      <c r="P724" s="45"/>
      <c r="Q724" s="45"/>
      <c r="R724" s="45"/>
      <c r="S724" s="45"/>
      <c r="T724" s="45"/>
    </row>
    <row r="725">
      <c r="A725" s="196"/>
      <c r="B725" s="188"/>
      <c r="C725" s="157"/>
      <c r="D725" s="157"/>
      <c r="E725" s="86"/>
      <c r="F725" s="45"/>
      <c r="G725" s="45"/>
      <c r="H725" s="45"/>
      <c r="I725" s="45"/>
      <c r="J725" s="45"/>
      <c r="K725" s="45"/>
      <c r="L725" s="45"/>
      <c r="M725" s="45"/>
      <c r="N725" s="45"/>
      <c r="O725" s="45"/>
      <c r="P725" s="45"/>
      <c r="Q725" s="45"/>
      <c r="R725" s="45"/>
      <c r="S725" s="45"/>
      <c r="T725" s="45"/>
    </row>
    <row r="726">
      <c r="A726" s="196"/>
      <c r="B726" s="188"/>
      <c r="C726" s="157"/>
      <c r="D726" s="157"/>
      <c r="E726" s="86"/>
      <c r="F726" s="45"/>
      <c r="G726" s="45"/>
      <c r="H726" s="45"/>
      <c r="I726" s="45"/>
      <c r="J726" s="45"/>
      <c r="K726" s="45"/>
      <c r="L726" s="45"/>
      <c r="M726" s="45"/>
      <c r="N726" s="45"/>
      <c r="O726" s="45"/>
      <c r="P726" s="45"/>
      <c r="Q726" s="45"/>
      <c r="R726" s="45"/>
      <c r="S726" s="45"/>
      <c r="T726" s="45"/>
    </row>
    <row r="727">
      <c r="A727" s="196"/>
      <c r="B727" s="188"/>
      <c r="C727" s="157"/>
      <c r="D727" s="157"/>
      <c r="E727" s="86"/>
      <c r="F727" s="45"/>
      <c r="G727" s="45"/>
      <c r="H727" s="45"/>
      <c r="I727" s="45"/>
      <c r="J727" s="45"/>
      <c r="K727" s="45"/>
      <c r="L727" s="45"/>
      <c r="M727" s="45"/>
      <c r="N727" s="45"/>
      <c r="O727" s="45"/>
      <c r="P727" s="45"/>
      <c r="Q727" s="45"/>
      <c r="R727" s="45"/>
      <c r="S727" s="45"/>
      <c r="T727" s="45"/>
    </row>
    <row r="728">
      <c r="A728" s="196"/>
      <c r="B728" s="188"/>
      <c r="C728" s="157"/>
      <c r="D728" s="157"/>
      <c r="E728" s="86"/>
      <c r="F728" s="45"/>
      <c r="G728" s="45"/>
      <c r="H728" s="45"/>
      <c r="I728" s="45"/>
      <c r="J728" s="45"/>
      <c r="K728" s="45"/>
      <c r="L728" s="45"/>
      <c r="M728" s="45"/>
      <c r="N728" s="45"/>
      <c r="O728" s="45"/>
      <c r="P728" s="45"/>
      <c r="Q728" s="45"/>
      <c r="R728" s="45"/>
      <c r="S728" s="45"/>
      <c r="T728" s="45"/>
    </row>
    <row r="729">
      <c r="A729" s="196"/>
      <c r="B729" s="188"/>
      <c r="C729" s="157"/>
      <c r="D729" s="157"/>
      <c r="E729" s="86"/>
      <c r="F729" s="45"/>
      <c r="G729" s="45"/>
      <c r="H729" s="45"/>
      <c r="I729" s="45"/>
      <c r="J729" s="45"/>
      <c r="K729" s="45"/>
      <c r="L729" s="45"/>
      <c r="M729" s="45"/>
      <c r="N729" s="45"/>
      <c r="O729" s="45"/>
      <c r="P729" s="45"/>
      <c r="Q729" s="45"/>
      <c r="R729" s="45"/>
      <c r="S729" s="45"/>
      <c r="T729" s="45"/>
    </row>
    <row r="730">
      <c r="A730" s="196"/>
      <c r="B730" s="188"/>
      <c r="C730" s="157"/>
      <c r="D730" s="157"/>
      <c r="E730" s="86"/>
      <c r="F730" s="45"/>
      <c r="G730" s="45"/>
      <c r="H730" s="45"/>
      <c r="I730" s="45"/>
      <c r="J730" s="45"/>
      <c r="K730" s="45"/>
      <c r="L730" s="45"/>
      <c r="M730" s="45"/>
      <c r="N730" s="45"/>
      <c r="O730" s="45"/>
      <c r="P730" s="45"/>
      <c r="Q730" s="45"/>
      <c r="R730" s="45"/>
      <c r="S730" s="45"/>
      <c r="T730" s="45"/>
    </row>
    <row r="731">
      <c r="A731" s="196"/>
      <c r="B731" s="188"/>
      <c r="C731" s="157"/>
      <c r="D731" s="157"/>
      <c r="E731" s="86"/>
      <c r="F731" s="45"/>
      <c r="G731" s="45"/>
      <c r="H731" s="45"/>
      <c r="I731" s="45"/>
      <c r="J731" s="45"/>
      <c r="K731" s="45"/>
      <c r="L731" s="45"/>
      <c r="M731" s="45"/>
      <c r="N731" s="45"/>
      <c r="O731" s="45"/>
      <c r="P731" s="45"/>
      <c r="Q731" s="45"/>
      <c r="R731" s="45"/>
      <c r="S731" s="45"/>
      <c r="T731" s="45"/>
    </row>
    <row r="732">
      <c r="A732" s="196"/>
      <c r="B732" s="188"/>
      <c r="C732" s="157"/>
      <c r="D732" s="157"/>
      <c r="E732" s="86"/>
      <c r="F732" s="45"/>
      <c r="G732" s="45"/>
      <c r="H732" s="45"/>
      <c r="I732" s="45"/>
      <c r="J732" s="45"/>
      <c r="K732" s="45"/>
      <c r="L732" s="45"/>
      <c r="M732" s="45"/>
      <c r="N732" s="45"/>
      <c r="O732" s="45"/>
      <c r="P732" s="45"/>
      <c r="Q732" s="45"/>
      <c r="R732" s="45"/>
      <c r="S732" s="45"/>
      <c r="T732" s="45"/>
    </row>
    <row r="733">
      <c r="A733" s="196"/>
      <c r="B733" s="188"/>
      <c r="C733" s="157"/>
      <c r="D733" s="157"/>
      <c r="E733" s="86"/>
      <c r="F733" s="45"/>
      <c r="G733" s="45"/>
      <c r="H733" s="45"/>
      <c r="I733" s="45"/>
      <c r="J733" s="45"/>
      <c r="K733" s="45"/>
      <c r="L733" s="45"/>
      <c r="M733" s="45"/>
      <c r="N733" s="45"/>
      <c r="O733" s="45"/>
      <c r="P733" s="45"/>
      <c r="Q733" s="45"/>
      <c r="R733" s="45"/>
      <c r="S733" s="45"/>
      <c r="T733" s="45"/>
    </row>
    <row r="734">
      <c r="A734" s="196"/>
      <c r="B734" s="188"/>
      <c r="C734" s="157"/>
      <c r="D734" s="157"/>
      <c r="E734" s="86"/>
      <c r="F734" s="45"/>
      <c r="G734" s="45"/>
      <c r="H734" s="45"/>
      <c r="I734" s="45"/>
      <c r="J734" s="45"/>
      <c r="K734" s="45"/>
      <c r="L734" s="45"/>
      <c r="M734" s="45"/>
      <c r="N734" s="45"/>
      <c r="O734" s="45"/>
      <c r="P734" s="45"/>
      <c r="Q734" s="45"/>
      <c r="R734" s="45"/>
      <c r="S734" s="45"/>
      <c r="T734" s="45"/>
    </row>
    <row r="735">
      <c r="A735" s="196"/>
      <c r="B735" s="188"/>
      <c r="C735" s="157"/>
      <c r="D735" s="157"/>
      <c r="E735" s="86"/>
      <c r="F735" s="45"/>
      <c r="G735" s="45"/>
      <c r="H735" s="45"/>
      <c r="I735" s="45"/>
      <c r="J735" s="45"/>
      <c r="K735" s="45"/>
      <c r="L735" s="45"/>
      <c r="M735" s="45"/>
      <c r="N735" s="45"/>
      <c r="O735" s="45"/>
      <c r="P735" s="45"/>
      <c r="Q735" s="45"/>
      <c r="R735" s="45"/>
      <c r="S735" s="45"/>
      <c r="T735" s="45"/>
    </row>
  </sheetData>
  <dataValidations>
    <dataValidation type="list" allowBlank="1" showErrorMessage="1" sqref="E1">
      <formula1>"On process,Done,Hold,Cancel,Not yet"</formula1>
    </dataValidation>
    <dataValidation type="list" allowBlank="1" showErrorMessage="1" sqref="E2:E30">
      <formula1>"Status,Done,On Proses"</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1.22" defaultRowHeight="15.0"/>
  <cols>
    <col customWidth="1" min="1" max="1" width="6.56"/>
    <col customWidth="1" min="2" max="2" width="66.33"/>
    <col customWidth="1" min="3" max="3" width="24.44"/>
    <col customWidth="1" min="4" max="4" width="24.78"/>
    <col customWidth="1" min="5" max="5" width="14.33"/>
    <col customWidth="1" min="7" max="7" width="24.78"/>
  </cols>
  <sheetData>
    <row r="1" ht="31.5" customHeight="1">
      <c r="A1" s="189" t="s">
        <v>0</v>
      </c>
      <c r="B1" s="137" t="s">
        <v>2</v>
      </c>
      <c r="C1" s="137" t="s">
        <v>3</v>
      </c>
      <c r="D1" s="138" t="s">
        <v>4</v>
      </c>
      <c r="E1" s="189" t="s">
        <v>5</v>
      </c>
      <c r="F1" s="167"/>
      <c r="G1" s="168"/>
      <c r="H1" s="168"/>
      <c r="I1" s="168"/>
      <c r="J1" s="168"/>
      <c r="K1" s="168"/>
      <c r="L1" s="168"/>
      <c r="M1" s="168"/>
      <c r="N1" s="168"/>
      <c r="O1" s="168"/>
      <c r="P1" s="168"/>
      <c r="Q1" s="168"/>
      <c r="R1" s="168"/>
      <c r="S1" s="168"/>
      <c r="T1" s="168"/>
    </row>
    <row r="2" ht="31.5" customHeight="1">
      <c r="A2" s="190"/>
      <c r="B2" s="139" t="s">
        <v>638</v>
      </c>
      <c r="C2" s="140" t="s">
        <v>431</v>
      </c>
      <c r="D2" s="140" t="s">
        <v>738</v>
      </c>
      <c r="E2" s="129" t="s">
        <v>673</v>
      </c>
      <c r="F2" s="174"/>
      <c r="G2" s="115"/>
      <c r="H2" s="45"/>
      <c r="I2" s="45"/>
      <c r="J2" s="45"/>
      <c r="K2" s="45"/>
      <c r="L2" s="45"/>
      <c r="M2" s="45"/>
      <c r="N2" s="45"/>
      <c r="O2" s="45"/>
      <c r="P2" s="45"/>
      <c r="Q2" s="45"/>
      <c r="R2" s="45"/>
      <c r="S2" s="45"/>
      <c r="T2" s="45"/>
    </row>
    <row r="3" ht="31.5" customHeight="1">
      <c r="A3" s="190"/>
      <c r="B3" s="187" t="s">
        <v>722</v>
      </c>
      <c r="C3" s="140" t="s">
        <v>431</v>
      </c>
      <c r="D3" s="140" t="s">
        <v>738</v>
      </c>
      <c r="E3" s="129" t="s">
        <v>10</v>
      </c>
      <c r="F3" s="45"/>
      <c r="G3" s="45"/>
      <c r="H3" s="45"/>
      <c r="I3" s="45"/>
      <c r="J3" s="45"/>
      <c r="K3" s="45"/>
      <c r="L3" s="45"/>
      <c r="M3" s="45"/>
      <c r="N3" s="45"/>
      <c r="O3" s="45"/>
      <c r="P3" s="45"/>
      <c r="Q3" s="45"/>
      <c r="R3" s="45"/>
      <c r="S3" s="45"/>
      <c r="T3" s="45"/>
    </row>
    <row r="4" ht="31.5" customHeight="1">
      <c r="A4" s="190"/>
      <c r="B4" s="187" t="s">
        <v>700</v>
      </c>
      <c r="C4" s="140" t="s">
        <v>9</v>
      </c>
      <c r="D4" s="140" t="s">
        <v>738</v>
      </c>
      <c r="E4" s="129" t="s">
        <v>10</v>
      </c>
      <c r="F4" s="45"/>
      <c r="G4" s="45"/>
      <c r="H4" s="45"/>
      <c r="I4" s="45"/>
      <c r="J4" s="45"/>
      <c r="K4" s="45"/>
      <c r="L4" s="45"/>
      <c r="M4" s="45"/>
      <c r="N4" s="45"/>
      <c r="O4" s="45"/>
      <c r="P4" s="45"/>
      <c r="Q4" s="45"/>
      <c r="R4" s="45"/>
      <c r="S4" s="45"/>
      <c r="T4" s="45"/>
    </row>
    <row r="5" ht="31.5" customHeight="1">
      <c r="A5" s="183"/>
      <c r="B5" s="187" t="s">
        <v>701</v>
      </c>
      <c r="C5" s="140" t="s">
        <v>9</v>
      </c>
      <c r="D5" s="140" t="s">
        <v>738</v>
      </c>
      <c r="E5" s="129" t="s">
        <v>10</v>
      </c>
      <c r="F5" s="45"/>
      <c r="G5" s="45"/>
      <c r="H5" s="45"/>
      <c r="I5" s="45"/>
      <c r="J5" s="45"/>
      <c r="K5" s="45"/>
      <c r="L5" s="45"/>
      <c r="M5" s="45"/>
      <c r="N5" s="45"/>
      <c r="O5" s="45"/>
      <c r="P5" s="45"/>
      <c r="Q5" s="45"/>
      <c r="R5" s="45"/>
      <c r="S5" s="45"/>
      <c r="T5" s="45"/>
    </row>
    <row r="6">
      <c r="A6" s="190"/>
      <c r="B6" s="187" t="s">
        <v>702</v>
      </c>
      <c r="C6" s="140" t="s">
        <v>9</v>
      </c>
      <c r="D6" s="140" t="s">
        <v>738</v>
      </c>
      <c r="E6" s="129" t="s">
        <v>673</v>
      </c>
      <c r="F6" s="45"/>
      <c r="G6" s="45"/>
      <c r="H6" s="45"/>
      <c r="I6" s="45"/>
      <c r="J6" s="45"/>
      <c r="K6" s="45"/>
      <c r="L6" s="45"/>
      <c r="M6" s="45"/>
      <c r="N6" s="45"/>
      <c r="O6" s="45"/>
      <c r="P6" s="45"/>
      <c r="Q6" s="45"/>
      <c r="R6" s="45"/>
      <c r="S6" s="45"/>
      <c r="T6" s="45"/>
    </row>
    <row r="7" ht="31.5" customHeight="1">
      <c r="A7" s="183"/>
      <c r="B7" s="187" t="s">
        <v>703</v>
      </c>
      <c r="C7" s="140" t="s">
        <v>9</v>
      </c>
      <c r="D7" s="140" t="s">
        <v>738</v>
      </c>
      <c r="E7" s="129" t="s">
        <v>673</v>
      </c>
      <c r="F7" s="45"/>
      <c r="G7" s="45"/>
      <c r="H7" s="45"/>
      <c r="I7" s="45"/>
      <c r="J7" s="45"/>
      <c r="K7" s="45"/>
      <c r="L7" s="45"/>
      <c r="M7" s="45"/>
      <c r="N7" s="45"/>
      <c r="O7" s="45"/>
      <c r="P7" s="45"/>
      <c r="Q7" s="45"/>
      <c r="R7" s="45"/>
      <c r="S7" s="45"/>
      <c r="T7" s="45"/>
    </row>
    <row r="8" ht="31.5" customHeight="1">
      <c r="A8" s="183"/>
      <c r="B8" s="187" t="s">
        <v>743</v>
      </c>
      <c r="C8" s="140" t="s">
        <v>9</v>
      </c>
      <c r="D8" s="140" t="s">
        <v>738</v>
      </c>
      <c r="E8" s="129" t="s">
        <v>10</v>
      </c>
      <c r="F8" s="45"/>
      <c r="G8" s="45"/>
      <c r="H8" s="45"/>
      <c r="I8" s="45"/>
      <c r="J8" s="45"/>
      <c r="K8" s="45"/>
      <c r="L8" s="45"/>
      <c r="M8" s="45"/>
      <c r="N8" s="45"/>
      <c r="O8" s="45"/>
      <c r="P8" s="45"/>
      <c r="Q8" s="45"/>
      <c r="R8" s="45"/>
      <c r="S8" s="45"/>
      <c r="T8" s="45"/>
    </row>
    <row r="9" ht="31.5" customHeight="1">
      <c r="A9" s="190"/>
      <c r="B9" s="170" t="s">
        <v>744</v>
      </c>
      <c r="C9" s="140" t="s">
        <v>9</v>
      </c>
      <c r="D9" s="140" t="s">
        <v>738</v>
      </c>
      <c r="E9" s="129" t="s">
        <v>10</v>
      </c>
      <c r="F9" s="45"/>
      <c r="G9" s="45"/>
      <c r="H9" s="45"/>
      <c r="I9" s="45"/>
      <c r="J9" s="45"/>
      <c r="K9" s="45"/>
      <c r="L9" s="45"/>
      <c r="M9" s="45"/>
      <c r="N9" s="45"/>
      <c r="O9" s="45"/>
      <c r="P9" s="45"/>
      <c r="Q9" s="45"/>
      <c r="R9" s="45"/>
      <c r="S9" s="45"/>
      <c r="T9" s="45"/>
    </row>
    <row r="10" ht="31.5" customHeight="1">
      <c r="A10" s="183"/>
      <c r="B10" s="170" t="s">
        <v>745</v>
      </c>
      <c r="C10" s="140" t="s">
        <v>9</v>
      </c>
      <c r="D10" s="140" t="s">
        <v>738</v>
      </c>
      <c r="E10" s="129" t="s">
        <v>10</v>
      </c>
      <c r="F10" s="45"/>
      <c r="G10" s="45"/>
      <c r="H10" s="45"/>
      <c r="I10" s="45"/>
      <c r="J10" s="45"/>
      <c r="K10" s="45"/>
      <c r="L10" s="45"/>
      <c r="M10" s="45"/>
      <c r="N10" s="45"/>
      <c r="O10" s="45"/>
      <c r="P10" s="45"/>
      <c r="Q10" s="45"/>
      <c r="R10" s="45"/>
      <c r="S10" s="45"/>
      <c r="T10" s="45"/>
    </row>
    <row r="11" ht="31.5" customHeight="1">
      <c r="A11" s="195"/>
      <c r="B11" s="187" t="s">
        <v>746</v>
      </c>
      <c r="C11" s="140" t="s">
        <v>431</v>
      </c>
      <c r="D11" s="140" t="s">
        <v>738</v>
      </c>
      <c r="E11" s="129" t="s">
        <v>10</v>
      </c>
      <c r="F11" s="45"/>
      <c r="G11" s="45"/>
      <c r="H11" s="45"/>
      <c r="I11" s="45"/>
      <c r="J11" s="45"/>
      <c r="K11" s="45"/>
      <c r="L11" s="45"/>
      <c r="M11" s="45"/>
      <c r="N11" s="45"/>
      <c r="O11" s="45"/>
      <c r="P11" s="45"/>
      <c r="Q11" s="45"/>
      <c r="R11" s="45"/>
      <c r="S11" s="45"/>
      <c r="T11" s="45"/>
    </row>
    <row r="12" ht="31.5" customHeight="1">
      <c r="A12" s="183"/>
      <c r="B12" s="187" t="s">
        <v>747</v>
      </c>
      <c r="C12" s="140" t="s">
        <v>431</v>
      </c>
      <c r="D12" s="140" t="s">
        <v>738</v>
      </c>
      <c r="E12" s="129" t="s">
        <v>10</v>
      </c>
      <c r="F12" s="45"/>
      <c r="G12" s="45"/>
      <c r="H12" s="45"/>
      <c r="I12" s="45"/>
      <c r="J12" s="45"/>
      <c r="K12" s="45"/>
      <c r="L12" s="45"/>
      <c r="M12" s="45"/>
      <c r="N12" s="45"/>
      <c r="O12" s="45"/>
      <c r="P12" s="45"/>
      <c r="Q12" s="45"/>
      <c r="R12" s="45"/>
      <c r="S12" s="45"/>
      <c r="T12" s="45"/>
    </row>
    <row r="13" ht="31.5" customHeight="1">
      <c r="A13" s="195"/>
      <c r="B13" s="187" t="s">
        <v>748</v>
      </c>
      <c r="C13" s="140" t="s">
        <v>431</v>
      </c>
      <c r="D13" s="140" t="s">
        <v>738</v>
      </c>
      <c r="E13" s="129" t="s">
        <v>10</v>
      </c>
      <c r="F13" s="45"/>
      <c r="G13" s="45"/>
      <c r="H13" s="45"/>
      <c r="I13" s="45"/>
      <c r="J13" s="45"/>
      <c r="K13" s="45"/>
      <c r="L13" s="45"/>
      <c r="M13" s="45"/>
      <c r="N13" s="45"/>
      <c r="O13" s="45"/>
      <c r="P13" s="45"/>
      <c r="Q13" s="45"/>
      <c r="R13" s="45"/>
      <c r="S13" s="45"/>
      <c r="T13" s="45"/>
    </row>
    <row r="14" ht="31.5" customHeight="1">
      <c r="A14" s="183"/>
      <c r="B14" s="187" t="s">
        <v>749</v>
      </c>
      <c r="C14" s="140" t="s">
        <v>431</v>
      </c>
      <c r="D14" s="140" t="s">
        <v>738</v>
      </c>
      <c r="E14" s="129" t="s">
        <v>10</v>
      </c>
      <c r="F14" s="45"/>
      <c r="G14" s="45"/>
      <c r="H14" s="45"/>
      <c r="I14" s="45"/>
      <c r="J14" s="45"/>
      <c r="K14" s="45"/>
      <c r="L14" s="45"/>
      <c r="M14" s="45"/>
      <c r="N14" s="45"/>
      <c r="O14" s="45"/>
      <c r="P14" s="45"/>
      <c r="Q14" s="45"/>
      <c r="R14" s="45"/>
      <c r="S14" s="45"/>
      <c r="T14" s="45"/>
    </row>
    <row r="15" ht="31.5" customHeight="1">
      <c r="A15" s="195"/>
      <c r="B15" s="187" t="s">
        <v>750</v>
      </c>
      <c r="C15" s="140" t="s">
        <v>431</v>
      </c>
      <c r="D15" s="140" t="s">
        <v>738</v>
      </c>
      <c r="E15" s="129" t="s">
        <v>10</v>
      </c>
      <c r="F15" s="45"/>
      <c r="G15" s="45"/>
      <c r="H15" s="45"/>
      <c r="I15" s="45"/>
      <c r="J15" s="45"/>
      <c r="K15" s="45"/>
      <c r="L15" s="45"/>
      <c r="M15" s="45"/>
      <c r="N15" s="45"/>
      <c r="O15" s="45"/>
      <c r="P15" s="45"/>
      <c r="Q15" s="45"/>
      <c r="R15" s="45"/>
      <c r="S15" s="45"/>
      <c r="T15" s="45"/>
    </row>
    <row r="16" ht="31.5" customHeight="1">
      <c r="A16" s="183"/>
      <c r="B16" s="187" t="s">
        <v>751</v>
      </c>
      <c r="C16" s="140" t="s">
        <v>752</v>
      </c>
      <c r="D16" s="140" t="s">
        <v>738</v>
      </c>
      <c r="E16" s="129" t="s">
        <v>10</v>
      </c>
      <c r="F16" s="45"/>
      <c r="G16" s="45"/>
      <c r="H16" s="45"/>
      <c r="I16" s="45"/>
      <c r="J16" s="45"/>
      <c r="K16" s="45"/>
      <c r="L16" s="45"/>
      <c r="M16" s="45"/>
      <c r="N16" s="45"/>
      <c r="O16" s="45"/>
      <c r="P16" s="45"/>
      <c r="Q16" s="45"/>
      <c r="R16" s="45"/>
      <c r="S16" s="45"/>
      <c r="T16" s="45"/>
    </row>
    <row r="17" ht="31.5" customHeight="1">
      <c r="A17" s="195"/>
      <c r="B17" s="187" t="s">
        <v>753</v>
      </c>
      <c r="C17" s="140" t="s">
        <v>26</v>
      </c>
      <c r="D17" s="140" t="s">
        <v>738</v>
      </c>
      <c r="E17" s="129" t="s">
        <v>10</v>
      </c>
      <c r="F17" s="45"/>
      <c r="G17" s="45"/>
      <c r="H17" s="45"/>
      <c r="I17" s="45"/>
      <c r="J17" s="45"/>
      <c r="K17" s="45"/>
      <c r="L17" s="45"/>
      <c r="M17" s="45"/>
      <c r="N17" s="45"/>
      <c r="O17" s="45"/>
      <c r="P17" s="45"/>
      <c r="Q17" s="45"/>
      <c r="R17" s="45"/>
      <c r="S17" s="45"/>
      <c r="T17" s="45"/>
    </row>
    <row r="18" ht="31.5" customHeight="1">
      <c r="A18" s="183"/>
      <c r="B18" s="187" t="s">
        <v>754</v>
      </c>
      <c r="C18" s="140" t="s">
        <v>26</v>
      </c>
      <c r="D18" s="140" t="s">
        <v>738</v>
      </c>
      <c r="E18" s="129" t="s">
        <v>10</v>
      </c>
      <c r="F18" s="45"/>
      <c r="G18" s="45"/>
      <c r="H18" s="45"/>
      <c r="I18" s="45"/>
      <c r="J18" s="45"/>
      <c r="K18" s="45"/>
      <c r="L18" s="45"/>
      <c r="M18" s="45"/>
      <c r="N18" s="45"/>
      <c r="O18" s="45"/>
      <c r="P18" s="45"/>
      <c r="Q18" s="45"/>
      <c r="R18" s="45"/>
      <c r="S18" s="45"/>
      <c r="T18" s="45"/>
    </row>
    <row r="19" ht="31.5" customHeight="1">
      <c r="A19" s="195"/>
      <c r="B19" s="187" t="s">
        <v>755</v>
      </c>
      <c r="C19" s="140" t="s">
        <v>26</v>
      </c>
      <c r="D19" s="140" t="s">
        <v>738</v>
      </c>
      <c r="E19" s="129" t="s">
        <v>673</v>
      </c>
      <c r="F19" s="45"/>
      <c r="G19" s="45"/>
      <c r="H19" s="45"/>
      <c r="I19" s="45"/>
      <c r="J19" s="45"/>
      <c r="K19" s="45"/>
      <c r="L19" s="45"/>
      <c r="M19" s="45"/>
      <c r="N19" s="45"/>
      <c r="O19" s="45"/>
      <c r="P19" s="45"/>
      <c r="Q19" s="45"/>
      <c r="R19" s="45"/>
      <c r="S19" s="45"/>
      <c r="T19" s="45"/>
    </row>
    <row r="20" ht="31.5" customHeight="1">
      <c r="A20" s="183"/>
      <c r="B20" s="187" t="s">
        <v>756</v>
      </c>
      <c r="C20" s="140" t="s">
        <v>26</v>
      </c>
      <c r="D20" s="140" t="s">
        <v>738</v>
      </c>
      <c r="E20" s="129" t="s">
        <v>10</v>
      </c>
      <c r="F20" s="45"/>
      <c r="G20" s="45"/>
      <c r="H20" s="45"/>
      <c r="I20" s="45"/>
      <c r="J20" s="45"/>
      <c r="K20" s="45"/>
      <c r="L20" s="45"/>
      <c r="M20" s="45"/>
      <c r="N20" s="45"/>
      <c r="O20" s="45"/>
      <c r="P20" s="45"/>
      <c r="Q20" s="45"/>
      <c r="R20" s="45"/>
      <c r="S20" s="45"/>
      <c r="T20" s="45"/>
    </row>
    <row r="21" ht="31.5" customHeight="1">
      <c r="A21" s="195"/>
      <c r="B21" s="187" t="s">
        <v>757</v>
      </c>
      <c r="C21" s="140" t="s">
        <v>26</v>
      </c>
      <c r="D21" s="140" t="s">
        <v>738</v>
      </c>
      <c r="E21" s="129" t="s">
        <v>10</v>
      </c>
      <c r="F21" s="45"/>
      <c r="G21" s="45"/>
      <c r="H21" s="45"/>
      <c r="I21" s="45"/>
      <c r="J21" s="45"/>
      <c r="K21" s="45"/>
      <c r="L21" s="45"/>
      <c r="M21" s="45"/>
      <c r="N21" s="45"/>
      <c r="O21" s="45"/>
      <c r="P21" s="45"/>
      <c r="Q21" s="45"/>
      <c r="R21" s="45"/>
      <c r="S21" s="45"/>
      <c r="T21" s="45"/>
    </row>
    <row r="22" ht="31.5" customHeight="1">
      <c r="A22" s="183"/>
      <c r="B22" s="187" t="s">
        <v>758</v>
      </c>
      <c r="C22" s="140" t="s">
        <v>759</v>
      </c>
      <c r="D22" s="140" t="s">
        <v>738</v>
      </c>
      <c r="E22" s="129" t="s">
        <v>10</v>
      </c>
      <c r="F22" s="45"/>
      <c r="G22" s="45"/>
      <c r="H22" s="45"/>
      <c r="I22" s="45"/>
      <c r="J22" s="45"/>
      <c r="K22" s="45"/>
      <c r="L22" s="45"/>
      <c r="M22" s="45"/>
      <c r="N22" s="45"/>
      <c r="O22" s="45"/>
      <c r="P22" s="45"/>
      <c r="Q22" s="45"/>
      <c r="R22" s="45"/>
      <c r="S22" s="45"/>
      <c r="T22" s="45"/>
    </row>
    <row r="23" ht="31.5" customHeight="1">
      <c r="A23" s="195"/>
      <c r="B23" s="187" t="s">
        <v>760</v>
      </c>
      <c r="C23" s="140" t="s">
        <v>759</v>
      </c>
      <c r="D23" s="140" t="s">
        <v>738</v>
      </c>
      <c r="E23" s="129" t="s">
        <v>10</v>
      </c>
      <c r="F23" s="45"/>
      <c r="G23" s="45"/>
      <c r="H23" s="45"/>
      <c r="I23" s="45"/>
      <c r="J23" s="45"/>
      <c r="K23" s="45"/>
      <c r="L23" s="45"/>
      <c r="M23" s="45"/>
      <c r="N23" s="45"/>
      <c r="O23" s="45"/>
      <c r="P23" s="45"/>
      <c r="Q23" s="45"/>
      <c r="R23" s="45"/>
      <c r="S23" s="45"/>
      <c r="T23" s="45"/>
    </row>
    <row r="24" ht="31.5" customHeight="1">
      <c r="A24" s="196"/>
      <c r="B24" s="187" t="s">
        <v>761</v>
      </c>
      <c r="C24" s="140" t="s">
        <v>759</v>
      </c>
      <c r="D24" s="140" t="s">
        <v>738</v>
      </c>
      <c r="E24" s="129" t="s">
        <v>10</v>
      </c>
      <c r="F24" s="45"/>
      <c r="G24" s="45"/>
      <c r="H24" s="45"/>
      <c r="I24" s="45"/>
      <c r="J24" s="45"/>
      <c r="K24" s="45"/>
      <c r="L24" s="45"/>
      <c r="M24" s="45"/>
      <c r="N24" s="45"/>
      <c r="O24" s="45"/>
      <c r="P24" s="45"/>
      <c r="Q24" s="45"/>
      <c r="R24" s="45"/>
      <c r="S24" s="45"/>
      <c r="T24" s="45"/>
    </row>
    <row r="25" ht="31.5" customHeight="1">
      <c r="A25" s="196"/>
      <c r="B25" s="187" t="s">
        <v>762</v>
      </c>
      <c r="C25" s="140" t="s">
        <v>9</v>
      </c>
      <c r="D25" s="140" t="s">
        <v>738</v>
      </c>
      <c r="E25" s="129" t="s">
        <v>10</v>
      </c>
      <c r="F25" s="45"/>
      <c r="G25" s="45"/>
      <c r="H25" s="45"/>
      <c r="I25" s="45"/>
      <c r="J25" s="45"/>
      <c r="K25" s="45"/>
      <c r="L25" s="45"/>
      <c r="M25" s="45"/>
      <c r="N25" s="45"/>
      <c r="O25" s="45"/>
      <c r="P25" s="45"/>
      <c r="Q25" s="45"/>
      <c r="R25" s="45"/>
      <c r="S25" s="45"/>
      <c r="T25" s="45"/>
    </row>
    <row r="26" ht="40.5" customHeight="1">
      <c r="A26" s="196"/>
      <c r="B26" s="187" t="s">
        <v>741</v>
      </c>
      <c r="C26" s="140" t="s">
        <v>9</v>
      </c>
      <c r="D26" s="140" t="s">
        <v>738</v>
      </c>
      <c r="E26" s="129" t="s">
        <v>10</v>
      </c>
      <c r="F26" s="45"/>
      <c r="G26" s="45"/>
      <c r="H26" s="45"/>
      <c r="I26" s="45"/>
      <c r="J26" s="45"/>
      <c r="K26" s="45"/>
      <c r="L26" s="45"/>
      <c r="M26" s="45"/>
      <c r="N26" s="45"/>
      <c r="O26" s="45"/>
      <c r="P26" s="45"/>
      <c r="Q26" s="45"/>
      <c r="R26" s="45"/>
      <c r="S26" s="45"/>
      <c r="T26" s="45"/>
    </row>
    <row r="27" ht="31.5" customHeight="1">
      <c r="A27" s="196"/>
      <c r="B27" s="187" t="s">
        <v>742</v>
      </c>
      <c r="C27" s="140" t="s">
        <v>9</v>
      </c>
      <c r="D27" s="140" t="s">
        <v>738</v>
      </c>
      <c r="E27" s="129" t="s">
        <v>10</v>
      </c>
      <c r="F27" s="45"/>
      <c r="G27" s="45"/>
      <c r="H27" s="45"/>
      <c r="I27" s="45"/>
      <c r="J27" s="45"/>
      <c r="K27" s="45"/>
      <c r="L27" s="45"/>
      <c r="M27" s="45"/>
      <c r="N27" s="45"/>
      <c r="O27" s="45"/>
      <c r="P27" s="45"/>
      <c r="Q27" s="45"/>
      <c r="R27" s="45"/>
      <c r="S27" s="45"/>
      <c r="T27" s="45"/>
    </row>
    <row r="28" ht="31.5" customHeight="1">
      <c r="A28" s="196"/>
      <c r="B28" s="187" t="s">
        <v>763</v>
      </c>
      <c r="C28" s="140" t="s">
        <v>9</v>
      </c>
      <c r="D28" s="140" t="s">
        <v>738</v>
      </c>
      <c r="E28" s="129" t="s">
        <v>673</v>
      </c>
      <c r="F28" s="45"/>
      <c r="G28" s="45"/>
      <c r="H28" s="45"/>
      <c r="I28" s="45"/>
      <c r="J28" s="45"/>
      <c r="K28" s="45"/>
      <c r="L28" s="45"/>
      <c r="M28" s="45"/>
      <c r="N28" s="45"/>
      <c r="O28" s="45"/>
      <c r="P28" s="45"/>
      <c r="Q28" s="45"/>
      <c r="R28" s="45"/>
      <c r="S28" s="45"/>
      <c r="T28" s="45"/>
    </row>
    <row r="29" ht="31.5" customHeight="1">
      <c r="A29" s="196"/>
      <c r="B29" s="187"/>
      <c r="C29" s="140"/>
      <c r="D29" s="140"/>
      <c r="E29" s="129" t="s">
        <v>10</v>
      </c>
      <c r="F29" s="45"/>
      <c r="G29" s="45"/>
      <c r="H29" s="45"/>
      <c r="I29" s="45"/>
      <c r="J29" s="45"/>
      <c r="K29" s="45"/>
      <c r="L29" s="45"/>
      <c r="M29" s="45"/>
      <c r="N29" s="45"/>
      <c r="O29" s="45"/>
      <c r="P29" s="45"/>
      <c r="Q29" s="45"/>
      <c r="R29" s="45"/>
      <c r="S29" s="45"/>
      <c r="T29" s="45"/>
    </row>
    <row r="30" ht="31.5" customHeight="1">
      <c r="A30" s="196"/>
      <c r="B30" s="187"/>
      <c r="C30" s="140"/>
      <c r="D30" s="140"/>
      <c r="E30" s="129" t="s">
        <v>10</v>
      </c>
      <c r="F30" s="45"/>
      <c r="G30" s="45"/>
      <c r="H30" s="45"/>
      <c r="I30" s="45"/>
      <c r="J30" s="45"/>
      <c r="K30" s="45"/>
      <c r="L30" s="45"/>
      <c r="M30" s="45"/>
      <c r="N30" s="45"/>
      <c r="O30" s="45"/>
      <c r="P30" s="45"/>
      <c r="Q30" s="45"/>
      <c r="R30" s="45"/>
      <c r="S30" s="45"/>
      <c r="T30" s="45"/>
    </row>
    <row r="31" ht="31.5" customHeight="1">
      <c r="A31" s="196"/>
      <c r="B31" s="188"/>
      <c r="C31" s="157"/>
      <c r="D31" s="157"/>
      <c r="E31" s="86"/>
      <c r="F31" s="45"/>
      <c r="G31" s="45"/>
      <c r="H31" s="45"/>
      <c r="I31" s="45"/>
      <c r="J31" s="45"/>
      <c r="K31" s="45"/>
      <c r="L31" s="45"/>
      <c r="M31" s="45"/>
      <c r="N31" s="45"/>
      <c r="O31" s="45"/>
      <c r="P31" s="45"/>
      <c r="Q31" s="45"/>
      <c r="R31" s="45"/>
      <c r="S31" s="45"/>
      <c r="T31" s="45"/>
    </row>
    <row r="32" ht="31.5" customHeight="1">
      <c r="A32" s="196"/>
      <c r="B32" s="188"/>
      <c r="C32" s="157"/>
      <c r="D32" s="157"/>
      <c r="E32" s="86"/>
      <c r="F32" s="45"/>
      <c r="G32" s="45"/>
      <c r="H32" s="45"/>
      <c r="I32" s="45"/>
      <c r="J32" s="45"/>
      <c r="K32" s="45"/>
      <c r="L32" s="45"/>
      <c r="M32" s="45"/>
      <c r="N32" s="45"/>
      <c r="O32" s="45"/>
      <c r="P32" s="45"/>
      <c r="Q32" s="45"/>
      <c r="R32" s="45"/>
      <c r="S32" s="45"/>
      <c r="T32" s="45"/>
    </row>
    <row r="33" ht="31.5" customHeight="1">
      <c r="A33" s="196"/>
      <c r="B33" s="188"/>
      <c r="C33" s="157"/>
      <c r="D33" s="157"/>
      <c r="E33" s="86"/>
      <c r="F33" s="45"/>
      <c r="G33" s="45"/>
      <c r="H33" s="45"/>
      <c r="I33" s="45"/>
      <c r="J33" s="45"/>
      <c r="K33" s="45"/>
      <c r="L33" s="45"/>
      <c r="M33" s="45"/>
      <c r="N33" s="45"/>
      <c r="O33" s="45"/>
      <c r="P33" s="45"/>
      <c r="Q33" s="45"/>
      <c r="R33" s="45"/>
      <c r="S33" s="45"/>
      <c r="T33" s="45"/>
    </row>
    <row r="34" ht="31.5" customHeight="1">
      <c r="A34" s="196"/>
      <c r="B34" s="188"/>
      <c r="C34" s="157"/>
      <c r="D34" s="157"/>
      <c r="E34" s="86"/>
      <c r="F34" s="45"/>
      <c r="G34" s="45"/>
      <c r="H34" s="45"/>
      <c r="I34" s="45"/>
      <c r="J34" s="45"/>
      <c r="K34" s="45"/>
      <c r="L34" s="45"/>
      <c r="M34" s="45"/>
      <c r="N34" s="45"/>
      <c r="O34" s="45"/>
      <c r="P34" s="45"/>
      <c r="Q34" s="45"/>
      <c r="R34" s="45"/>
      <c r="S34" s="45"/>
      <c r="T34" s="45"/>
    </row>
    <row r="35" ht="31.5" customHeight="1">
      <c r="A35" s="196"/>
      <c r="B35" s="188"/>
      <c r="C35" s="157"/>
      <c r="D35" s="157"/>
      <c r="E35" s="86"/>
      <c r="F35" s="45"/>
      <c r="G35" s="45"/>
      <c r="H35" s="45"/>
      <c r="I35" s="45"/>
      <c r="J35" s="45"/>
      <c r="K35" s="45"/>
      <c r="L35" s="45"/>
      <c r="M35" s="45"/>
      <c r="N35" s="45"/>
      <c r="O35" s="45"/>
      <c r="P35" s="45"/>
      <c r="Q35" s="45"/>
      <c r="R35" s="45"/>
      <c r="S35" s="45"/>
      <c r="T35" s="45"/>
    </row>
    <row r="36" ht="31.5" customHeight="1">
      <c r="A36" s="196"/>
      <c r="B36" s="188"/>
      <c r="C36" s="157"/>
      <c r="D36" s="157"/>
      <c r="E36" s="86"/>
      <c r="F36" s="45"/>
      <c r="G36" s="45"/>
      <c r="H36" s="45"/>
      <c r="I36" s="45"/>
      <c r="J36" s="45"/>
      <c r="K36" s="45"/>
      <c r="L36" s="45"/>
      <c r="M36" s="45"/>
      <c r="N36" s="45"/>
      <c r="O36" s="45"/>
      <c r="P36" s="45"/>
      <c r="Q36" s="45"/>
      <c r="R36" s="45"/>
      <c r="S36" s="45"/>
      <c r="T36" s="45"/>
    </row>
    <row r="37" ht="31.5" customHeight="1">
      <c r="A37" s="196"/>
      <c r="B37" s="188"/>
      <c r="C37" s="157"/>
      <c r="D37" s="157"/>
      <c r="E37" s="86"/>
      <c r="F37" s="45"/>
      <c r="G37" s="45"/>
      <c r="H37" s="45"/>
      <c r="I37" s="45"/>
      <c r="J37" s="45"/>
      <c r="K37" s="45"/>
      <c r="L37" s="45"/>
      <c r="M37" s="45"/>
      <c r="N37" s="45"/>
      <c r="O37" s="45"/>
      <c r="P37" s="45"/>
      <c r="Q37" s="45"/>
      <c r="R37" s="45"/>
      <c r="S37" s="45"/>
      <c r="T37" s="45"/>
    </row>
    <row r="38" ht="31.5" customHeight="1">
      <c r="A38" s="196"/>
      <c r="B38" s="188"/>
      <c r="C38" s="157"/>
      <c r="D38" s="157"/>
      <c r="E38" s="86"/>
      <c r="F38" s="45"/>
      <c r="G38" s="45"/>
      <c r="H38" s="45"/>
      <c r="I38" s="45"/>
      <c r="J38" s="45"/>
      <c r="K38" s="45"/>
      <c r="L38" s="45"/>
      <c r="M38" s="45"/>
      <c r="N38" s="45"/>
      <c r="O38" s="45"/>
      <c r="P38" s="45"/>
      <c r="Q38" s="45"/>
      <c r="R38" s="45"/>
      <c r="S38" s="45"/>
      <c r="T38" s="45"/>
    </row>
    <row r="39" ht="31.5" customHeight="1">
      <c r="A39" s="196"/>
      <c r="B39" s="188"/>
      <c r="C39" s="157"/>
      <c r="D39" s="157"/>
      <c r="E39" s="86"/>
      <c r="F39" s="45"/>
      <c r="G39" s="45"/>
      <c r="H39" s="45"/>
      <c r="I39" s="45"/>
      <c r="J39" s="45"/>
      <c r="K39" s="45"/>
      <c r="L39" s="45"/>
      <c r="M39" s="45"/>
      <c r="N39" s="45"/>
      <c r="O39" s="45"/>
      <c r="P39" s="45"/>
      <c r="Q39" s="45"/>
      <c r="R39" s="45"/>
      <c r="S39" s="45"/>
      <c r="T39" s="45"/>
    </row>
    <row r="40" ht="31.5" customHeight="1">
      <c r="A40" s="196"/>
      <c r="B40" s="188"/>
      <c r="C40" s="157"/>
      <c r="D40" s="157"/>
      <c r="E40" s="86"/>
      <c r="F40" s="45"/>
      <c r="G40" s="45"/>
      <c r="H40" s="45"/>
      <c r="I40" s="45"/>
      <c r="J40" s="45"/>
      <c r="K40" s="45"/>
      <c r="L40" s="45"/>
      <c r="M40" s="45"/>
      <c r="N40" s="45"/>
      <c r="O40" s="45"/>
      <c r="P40" s="45"/>
      <c r="Q40" s="45"/>
      <c r="R40" s="45"/>
      <c r="S40" s="45"/>
      <c r="T40" s="45"/>
    </row>
    <row r="41" ht="31.5" customHeight="1">
      <c r="A41" s="196"/>
      <c r="B41" s="188"/>
      <c r="C41" s="157"/>
      <c r="D41" s="157"/>
      <c r="E41" s="86"/>
      <c r="F41" s="45"/>
      <c r="G41" s="45"/>
      <c r="H41" s="45"/>
      <c r="I41" s="45"/>
      <c r="J41" s="45"/>
      <c r="K41" s="45"/>
      <c r="L41" s="45"/>
      <c r="M41" s="45"/>
      <c r="N41" s="45"/>
      <c r="O41" s="45"/>
      <c r="P41" s="45"/>
      <c r="Q41" s="45"/>
      <c r="R41" s="45"/>
      <c r="S41" s="45"/>
      <c r="T41" s="45"/>
    </row>
    <row r="42" ht="31.5" customHeight="1">
      <c r="A42" s="196"/>
      <c r="B42" s="188"/>
      <c r="C42" s="157"/>
      <c r="D42" s="157"/>
      <c r="E42" s="86"/>
      <c r="F42" s="45"/>
      <c r="G42" s="45"/>
      <c r="H42" s="45"/>
      <c r="I42" s="45"/>
      <c r="J42" s="45"/>
      <c r="K42" s="45"/>
      <c r="L42" s="45"/>
      <c r="M42" s="45"/>
      <c r="N42" s="45"/>
      <c r="O42" s="45"/>
      <c r="P42" s="45"/>
      <c r="Q42" s="45"/>
      <c r="R42" s="45"/>
      <c r="S42" s="45"/>
      <c r="T42" s="45"/>
    </row>
    <row r="43" ht="31.5" customHeight="1">
      <c r="A43" s="196"/>
      <c r="B43" s="188"/>
      <c r="C43" s="157"/>
      <c r="D43" s="157"/>
      <c r="E43" s="86"/>
      <c r="F43" s="45"/>
      <c r="G43" s="45"/>
      <c r="H43" s="45"/>
      <c r="I43" s="45"/>
      <c r="J43" s="45"/>
      <c r="K43" s="45"/>
      <c r="L43" s="45"/>
      <c r="M43" s="45"/>
      <c r="N43" s="45"/>
      <c r="O43" s="45"/>
      <c r="P43" s="45"/>
      <c r="Q43" s="45"/>
      <c r="R43" s="45"/>
      <c r="S43" s="45"/>
      <c r="T43" s="45"/>
    </row>
    <row r="44" ht="31.5" customHeight="1">
      <c r="A44" s="196"/>
      <c r="B44" s="188"/>
      <c r="C44" s="157"/>
      <c r="D44" s="157"/>
      <c r="E44" s="86"/>
      <c r="F44" s="45"/>
      <c r="G44" s="45"/>
      <c r="H44" s="45"/>
      <c r="I44" s="45"/>
      <c r="J44" s="45"/>
      <c r="K44" s="45"/>
      <c r="L44" s="45"/>
      <c r="M44" s="45"/>
      <c r="N44" s="45"/>
      <c r="O44" s="45"/>
      <c r="P44" s="45"/>
      <c r="Q44" s="45"/>
      <c r="R44" s="45"/>
      <c r="S44" s="45"/>
      <c r="T44" s="45"/>
    </row>
    <row r="45" ht="31.5" customHeight="1">
      <c r="A45" s="196"/>
      <c r="B45" s="188"/>
      <c r="C45" s="157"/>
      <c r="D45" s="157"/>
      <c r="E45" s="86"/>
      <c r="F45" s="45"/>
      <c r="G45" s="45"/>
      <c r="H45" s="45"/>
      <c r="I45" s="45"/>
      <c r="J45" s="45"/>
      <c r="K45" s="45"/>
      <c r="L45" s="45"/>
      <c r="M45" s="45"/>
      <c r="N45" s="45"/>
      <c r="O45" s="45"/>
      <c r="P45" s="45"/>
      <c r="Q45" s="45"/>
      <c r="R45" s="45"/>
      <c r="S45" s="45"/>
      <c r="T45" s="45"/>
    </row>
    <row r="46" ht="31.5" customHeight="1">
      <c r="A46" s="196"/>
      <c r="B46" s="188"/>
      <c r="C46" s="157"/>
      <c r="D46" s="157"/>
      <c r="E46" s="86"/>
      <c r="F46" s="45"/>
      <c r="G46" s="45"/>
      <c r="H46" s="45"/>
      <c r="I46" s="45"/>
      <c r="J46" s="45"/>
      <c r="K46" s="45"/>
      <c r="L46" s="45"/>
      <c r="M46" s="45"/>
      <c r="N46" s="45"/>
      <c r="O46" s="45"/>
      <c r="P46" s="45"/>
      <c r="Q46" s="45"/>
      <c r="R46" s="45"/>
      <c r="S46" s="45"/>
      <c r="T46" s="45"/>
    </row>
    <row r="47" ht="31.5" customHeight="1">
      <c r="A47" s="196"/>
      <c r="B47" s="188"/>
      <c r="C47" s="157"/>
      <c r="D47" s="157"/>
      <c r="E47" s="86"/>
      <c r="F47" s="45"/>
      <c r="G47" s="45"/>
      <c r="H47" s="45"/>
      <c r="I47" s="45"/>
      <c r="J47" s="45"/>
      <c r="K47" s="45"/>
      <c r="L47" s="45"/>
      <c r="M47" s="45"/>
      <c r="N47" s="45"/>
      <c r="O47" s="45"/>
      <c r="P47" s="45"/>
      <c r="Q47" s="45"/>
      <c r="R47" s="45"/>
      <c r="S47" s="45"/>
      <c r="T47" s="45"/>
    </row>
    <row r="48" ht="31.5" customHeight="1">
      <c r="A48" s="196"/>
      <c r="B48" s="188"/>
      <c r="C48" s="157"/>
      <c r="D48" s="157"/>
      <c r="E48" s="86"/>
      <c r="F48" s="45"/>
      <c r="G48" s="45"/>
      <c r="H48" s="45"/>
      <c r="I48" s="45"/>
      <c r="J48" s="45"/>
      <c r="K48" s="45"/>
      <c r="L48" s="45"/>
      <c r="M48" s="45"/>
      <c r="N48" s="45"/>
      <c r="O48" s="45"/>
      <c r="P48" s="45"/>
      <c r="Q48" s="45"/>
      <c r="R48" s="45"/>
      <c r="S48" s="45"/>
      <c r="T48" s="45"/>
    </row>
    <row r="49" ht="31.5" customHeight="1">
      <c r="A49" s="196"/>
      <c r="B49" s="188"/>
      <c r="C49" s="157"/>
      <c r="D49" s="157"/>
      <c r="E49" s="86"/>
      <c r="F49" s="45"/>
      <c r="G49" s="45"/>
      <c r="H49" s="45"/>
      <c r="I49" s="45"/>
      <c r="J49" s="45"/>
      <c r="K49" s="45"/>
      <c r="L49" s="45"/>
      <c r="M49" s="45"/>
      <c r="N49" s="45"/>
      <c r="O49" s="45"/>
      <c r="P49" s="45"/>
      <c r="Q49" s="45"/>
      <c r="R49" s="45"/>
      <c r="S49" s="45"/>
      <c r="T49" s="45"/>
    </row>
    <row r="50" ht="31.5" customHeight="1">
      <c r="A50" s="196"/>
      <c r="B50" s="188"/>
      <c r="C50" s="157"/>
      <c r="D50" s="157"/>
      <c r="E50" s="86"/>
      <c r="F50" s="45"/>
      <c r="G50" s="45"/>
      <c r="H50" s="45"/>
      <c r="I50" s="45"/>
      <c r="J50" s="45"/>
      <c r="K50" s="45"/>
      <c r="L50" s="45"/>
      <c r="M50" s="45"/>
      <c r="N50" s="45"/>
      <c r="O50" s="45"/>
      <c r="P50" s="45"/>
      <c r="Q50" s="45"/>
      <c r="R50" s="45"/>
      <c r="S50" s="45"/>
      <c r="T50" s="45"/>
    </row>
    <row r="51" ht="31.5" customHeight="1">
      <c r="A51" s="196"/>
      <c r="B51" s="188"/>
      <c r="C51" s="157"/>
      <c r="D51" s="157"/>
      <c r="E51" s="86"/>
      <c r="F51" s="45"/>
      <c r="G51" s="45"/>
      <c r="H51" s="45"/>
      <c r="I51" s="45"/>
      <c r="J51" s="45"/>
      <c r="K51" s="45"/>
      <c r="L51" s="45"/>
      <c r="M51" s="45"/>
      <c r="N51" s="45"/>
      <c r="O51" s="45"/>
      <c r="P51" s="45"/>
      <c r="Q51" s="45"/>
      <c r="R51" s="45"/>
      <c r="S51" s="45"/>
      <c r="T51" s="45"/>
    </row>
    <row r="52" ht="31.5" customHeight="1">
      <c r="A52" s="196"/>
      <c r="B52" s="188"/>
      <c r="C52" s="157"/>
      <c r="D52" s="157"/>
      <c r="E52" s="86"/>
      <c r="F52" s="45"/>
      <c r="G52" s="45"/>
      <c r="H52" s="45"/>
      <c r="I52" s="45"/>
      <c r="J52" s="45"/>
      <c r="K52" s="45"/>
      <c r="L52" s="45"/>
      <c r="M52" s="45"/>
      <c r="N52" s="45"/>
      <c r="O52" s="45"/>
      <c r="P52" s="45"/>
      <c r="Q52" s="45"/>
      <c r="R52" s="45"/>
      <c r="S52" s="45"/>
      <c r="T52" s="45"/>
    </row>
    <row r="53" ht="31.5" customHeight="1">
      <c r="A53" s="196"/>
      <c r="B53" s="188"/>
      <c r="C53" s="157"/>
      <c r="D53" s="157"/>
      <c r="E53" s="86"/>
      <c r="F53" s="45"/>
      <c r="G53" s="45"/>
      <c r="H53" s="45"/>
      <c r="I53" s="45"/>
      <c r="J53" s="45"/>
      <c r="K53" s="45"/>
      <c r="L53" s="45"/>
      <c r="M53" s="45"/>
      <c r="N53" s="45"/>
      <c r="O53" s="45"/>
      <c r="P53" s="45"/>
      <c r="Q53" s="45"/>
      <c r="R53" s="45"/>
      <c r="S53" s="45"/>
      <c r="T53" s="45"/>
    </row>
    <row r="54" ht="31.5" customHeight="1">
      <c r="A54" s="196"/>
      <c r="B54" s="188"/>
      <c r="C54" s="157"/>
      <c r="D54" s="157"/>
      <c r="E54" s="86"/>
      <c r="F54" s="45"/>
      <c r="G54" s="45"/>
      <c r="H54" s="45"/>
      <c r="I54" s="45"/>
      <c r="J54" s="45"/>
      <c r="K54" s="45"/>
      <c r="L54" s="45"/>
      <c r="M54" s="45"/>
      <c r="N54" s="45"/>
      <c r="O54" s="45"/>
      <c r="P54" s="45"/>
      <c r="Q54" s="45"/>
      <c r="R54" s="45"/>
      <c r="S54" s="45"/>
      <c r="T54" s="45"/>
    </row>
    <row r="55" ht="31.5" customHeight="1">
      <c r="A55" s="196"/>
      <c r="B55" s="188"/>
      <c r="C55" s="157"/>
      <c r="D55" s="157"/>
      <c r="E55" s="86"/>
      <c r="F55" s="45"/>
      <c r="G55" s="45"/>
      <c r="H55" s="45"/>
      <c r="I55" s="45"/>
      <c r="J55" s="45"/>
      <c r="K55" s="45"/>
      <c r="L55" s="45"/>
      <c r="M55" s="45"/>
      <c r="N55" s="45"/>
      <c r="O55" s="45"/>
      <c r="P55" s="45"/>
      <c r="Q55" s="45"/>
      <c r="R55" s="45"/>
      <c r="S55" s="45"/>
      <c r="T55" s="45"/>
    </row>
    <row r="56" ht="31.5" customHeight="1">
      <c r="A56" s="196"/>
      <c r="B56" s="188"/>
      <c r="C56" s="157"/>
      <c r="D56" s="157"/>
      <c r="E56" s="86"/>
      <c r="F56" s="45"/>
      <c r="G56" s="45"/>
      <c r="H56" s="45"/>
      <c r="I56" s="45"/>
      <c r="J56" s="45"/>
      <c r="K56" s="45"/>
      <c r="L56" s="45"/>
      <c r="M56" s="45"/>
      <c r="N56" s="45"/>
      <c r="O56" s="45"/>
      <c r="P56" s="45"/>
      <c r="Q56" s="45"/>
      <c r="R56" s="45"/>
      <c r="S56" s="45"/>
      <c r="T56" s="45"/>
    </row>
    <row r="57" ht="31.5" customHeight="1">
      <c r="A57" s="196"/>
      <c r="B57" s="188"/>
      <c r="C57" s="157"/>
      <c r="D57" s="157"/>
      <c r="E57" s="86"/>
      <c r="F57" s="45"/>
      <c r="G57" s="45"/>
      <c r="H57" s="45"/>
      <c r="I57" s="45"/>
      <c r="J57" s="45"/>
      <c r="K57" s="45"/>
      <c r="L57" s="45"/>
      <c r="M57" s="45"/>
      <c r="N57" s="45"/>
      <c r="O57" s="45"/>
      <c r="P57" s="45"/>
      <c r="Q57" s="45"/>
      <c r="R57" s="45"/>
      <c r="S57" s="45"/>
      <c r="T57" s="45"/>
    </row>
    <row r="58" ht="31.5" customHeight="1">
      <c r="A58" s="196"/>
      <c r="B58" s="188"/>
      <c r="C58" s="157"/>
      <c r="D58" s="157"/>
      <c r="E58" s="86"/>
      <c r="F58" s="45"/>
      <c r="G58" s="45"/>
      <c r="H58" s="45"/>
      <c r="I58" s="45"/>
      <c r="J58" s="45"/>
      <c r="K58" s="45"/>
      <c r="L58" s="45"/>
      <c r="M58" s="45"/>
      <c r="N58" s="45"/>
      <c r="O58" s="45"/>
      <c r="P58" s="45"/>
      <c r="Q58" s="45"/>
      <c r="R58" s="45"/>
      <c r="S58" s="45"/>
      <c r="T58" s="45"/>
    </row>
    <row r="59" ht="31.5" customHeight="1">
      <c r="A59" s="196"/>
      <c r="B59" s="188"/>
      <c r="C59" s="157"/>
      <c r="D59" s="157"/>
      <c r="E59" s="86"/>
      <c r="F59" s="45"/>
      <c r="G59" s="45"/>
      <c r="H59" s="45"/>
      <c r="I59" s="45"/>
      <c r="J59" s="45"/>
      <c r="K59" s="45"/>
      <c r="L59" s="45"/>
      <c r="M59" s="45"/>
      <c r="N59" s="45"/>
      <c r="O59" s="45"/>
      <c r="P59" s="45"/>
      <c r="Q59" s="45"/>
      <c r="R59" s="45"/>
      <c r="S59" s="45"/>
      <c r="T59" s="45"/>
    </row>
    <row r="60" ht="31.5" customHeight="1">
      <c r="A60" s="196"/>
      <c r="B60" s="188"/>
      <c r="C60" s="157"/>
      <c r="D60" s="157"/>
      <c r="E60" s="86"/>
      <c r="F60" s="45"/>
      <c r="G60" s="45"/>
      <c r="H60" s="45"/>
      <c r="I60" s="45"/>
      <c r="J60" s="45"/>
      <c r="K60" s="45"/>
      <c r="L60" s="45"/>
      <c r="M60" s="45"/>
      <c r="N60" s="45"/>
      <c r="O60" s="45"/>
      <c r="P60" s="45"/>
      <c r="Q60" s="45"/>
      <c r="R60" s="45"/>
      <c r="S60" s="45"/>
      <c r="T60" s="45"/>
    </row>
    <row r="61" ht="31.5" customHeight="1">
      <c r="A61" s="196"/>
      <c r="B61" s="188"/>
      <c r="C61" s="157"/>
      <c r="D61" s="157"/>
      <c r="E61" s="86"/>
      <c r="F61" s="45"/>
      <c r="G61" s="45"/>
      <c r="H61" s="45"/>
      <c r="I61" s="45"/>
      <c r="J61" s="45"/>
      <c r="K61" s="45"/>
      <c r="L61" s="45"/>
      <c r="M61" s="45"/>
      <c r="N61" s="45"/>
      <c r="O61" s="45"/>
      <c r="P61" s="45"/>
      <c r="Q61" s="45"/>
      <c r="R61" s="45"/>
      <c r="S61" s="45"/>
      <c r="T61" s="45"/>
    </row>
    <row r="62" ht="31.5" customHeight="1">
      <c r="A62" s="196"/>
      <c r="B62" s="188"/>
      <c r="C62" s="157"/>
      <c r="D62" s="157"/>
      <c r="E62" s="86"/>
      <c r="F62" s="45"/>
      <c r="G62" s="45"/>
      <c r="H62" s="45"/>
      <c r="I62" s="45"/>
      <c r="J62" s="45"/>
      <c r="K62" s="45"/>
      <c r="L62" s="45"/>
      <c r="M62" s="45"/>
      <c r="N62" s="45"/>
      <c r="O62" s="45"/>
      <c r="P62" s="45"/>
      <c r="Q62" s="45"/>
      <c r="R62" s="45"/>
      <c r="S62" s="45"/>
      <c r="T62" s="45"/>
    </row>
    <row r="63" ht="31.5" customHeight="1">
      <c r="A63" s="196"/>
      <c r="B63" s="188"/>
      <c r="C63" s="157"/>
      <c r="D63" s="157"/>
      <c r="E63" s="86"/>
      <c r="F63" s="45"/>
      <c r="G63" s="45"/>
      <c r="H63" s="45"/>
      <c r="I63" s="45"/>
      <c r="J63" s="45"/>
      <c r="K63" s="45"/>
      <c r="L63" s="45"/>
      <c r="M63" s="45"/>
      <c r="N63" s="45"/>
      <c r="O63" s="45"/>
      <c r="P63" s="45"/>
      <c r="Q63" s="45"/>
      <c r="R63" s="45"/>
      <c r="S63" s="45"/>
      <c r="T63" s="45"/>
    </row>
    <row r="64" ht="31.5" customHeight="1">
      <c r="A64" s="196"/>
      <c r="B64" s="188"/>
      <c r="C64" s="157"/>
      <c r="D64" s="157"/>
      <c r="E64" s="86"/>
      <c r="F64" s="45"/>
      <c r="G64" s="45"/>
      <c r="H64" s="45"/>
      <c r="I64" s="45"/>
      <c r="J64" s="45"/>
      <c r="K64" s="45"/>
      <c r="L64" s="45"/>
      <c r="M64" s="45"/>
      <c r="N64" s="45"/>
      <c r="O64" s="45"/>
      <c r="P64" s="45"/>
      <c r="Q64" s="45"/>
      <c r="R64" s="45"/>
      <c r="S64" s="45"/>
      <c r="T64" s="45"/>
    </row>
    <row r="65" ht="31.5" customHeight="1">
      <c r="A65" s="196"/>
      <c r="B65" s="188"/>
      <c r="C65" s="157"/>
      <c r="D65" s="157"/>
      <c r="E65" s="86"/>
      <c r="F65" s="45"/>
      <c r="G65" s="45"/>
      <c r="H65" s="45"/>
      <c r="I65" s="45"/>
      <c r="J65" s="45"/>
      <c r="K65" s="45"/>
      <c r="L65" s="45"/>
      <c r="M65" s="45"/>
      <c r="N65" s="45"/>
      <c r="O65" s="45"/>
      <c r="P65" s="45"/>
      <c r="Q65" s="45"/>
      <c r="R65" s="45"/>
      <c r="S65" s="45"/>
      <c r="T65" s="45"/>
    </row>
    <row r="66" ht="31.5" customHeight="1">
      <c r="A66" s="196"/>
      <c r="B66" s="188"/>
      <c r="C66" s="157"/>
      <c r="D66" s="157"/>
      <c r="E66" s="86"/>
      <c r="F66" s="45"/>
      <c r="G66" s="45"/>
      <c r="H66" s="45"/>
      <c r="I66" s="45"/>
      <c r="J66" s="45"/>
      <c r="K66" s="45"/>
      <c r="L66" s="45"/>
      <c r="M66" s="45"/>
      <c r="N66" s="45"/>
      <c r="O66" s="45"/>
      <c r="P66" s="45"/>
      <c r="Q66" s="45"/>
      <c r="R66" s="45"/>
      <c r="S66" s="45"/>
      <c r="T66" s="45"/>
    </row>
    <row r="67" ht="31.5" customHeight="1">
      <c r="A67" s="196"/>
      <c r="B67" s="188"/>
      <c r="C67" s="157"/>
      <c r="D67" s="157"/>
      <c r="E67" s="86"/>
      <c r="F67" s="45"/>
      <c r="G67" s="45"/>
      <c r="H67" s="45"/>
      <c r="I67" s="45"/>
      <c r="J67" s="45"/>
      <c r="K67" s="45"/>
      <c r="L67" s="45"/>
      <c r="M67" s="45"/>
      <c r="N67" s="45"/>
      <c r="O67" s="45"/>
      <c r="P67" s="45"/>
      <c r="Q67" s="45"/>
      <c r="R67" s="45"/>
      <c r="S67" s="45"/>
      <c r="T67" s="45"/>
    </row>
    <row r="68" ht="31.5" customHeight="1">
      <c r="A68" s="196"/>
      <c r="B68" s="188"/>
      <c r="C68" s="157"/>
      <c r="D68" s="157"/>
      <c r="E68" s="86"/>
      <c r="F68" s="45"/>
      <c r="G68" s="45"/>
      <c r="H68" s="45"/>
      <c r="I68" s="45"/>
      <c r="J68" s="45"/>
      <c r="K68" s="45"/>
      <c r="L68" s="45"/>
      <c r="M68" s="45"/>
      <c r="N68" s="45"/>
      <c r="O68" s="45"/>
      <c r="P68" s="45"/>
      <c r="Q68" s="45"/>
      <c r="R68" s="45"/>
      <c r="S68" s="45"/>
      <c r="T68" s="45"/>
    </row>
    <row r="69" ht="31.5" customHeight="1">
      <c r="A69" s="196"/>
      <c r="B69" s="188"/>
      <c r="C69" s="157"/>
      <c r="D69" s="157"/>
      <c r="E69" s="86"/>
      <c r="F69" s="45"/>
      <c r="G69" s="45"/>
      <c r="H69" s="45"/>
      <c r="I69" s="45"/>
      <c r="J69" s="45"/>
      <c r="K69" s="45"/>
      <c r="L69" s="45"/>
      <c r="M69" s="45"/>
      <c r="N69" s="45"/>
      <c r="O69" s="45"/>
      <c r="P69" s="45"/>
      <c r="Q69" s="45"/>
      <c r="R69" s="45"/>
      <c r="S69" s="45"/>
      <c r="T69" s="45"/>
    </row>
    <row r="70" ht="31.5" customHeight="1">
      <c r="A70" s="196"/>
      <c r="B70" s="188"/>
      <c r="C70" s="157"/>
      <c r="D70" s="157"/>
      <c r="E70" s="86"/>
      <c r="F70" s="45"/>
      <c r="G70" s="45"/>
      <c r="H70" s="45"/>
      <c r="I70" s="45"/>
      <c r="J70" s="45"/>
      <c r="K70" s="45"/>
      <c r="L70" s="45"/>
      <c r="M70" s="45"/>
      <c r="N70" s="45"/>
      <c r="O70" s="45"/>
      <c r="P70" s="45"/>
      <c r="Q70" s="45"/>
      <c r="R70" s="45"/>
      <c r="S70" s="45"/>
      <c r="T70" s="45"/>
    </row>
    <row r="71" ht="31.5" customHeight="1">
      <c r="A71" s="196"/>
      <c r="B71" s="188"/>
      <c r="C71" s="157"/>
      <c r="D71" s="157"/>
      <c r="E71" s="86"/>
      <c r="F71" s="45"/>
      <c r="G71" s="45"/>
      <c r="H71" s="45"/>
      <c r="I71" s="45"/>
      <c r="J71" s="45"/>
      <c r="K71" s="45"/>
      <c r="L71" s="45"/>
      <c r="M71" s="45"/>
      <c r="N71" s="45"/>
      <c r="O71" s="45"/>
      <c r="P71" s="45"/>
      <c r="Q71" s="45"/>
      <c r="R71" s="45"/>
      <c r="S71" s="45"/>
      <c r="T71" s="45"/>
    </row>
    <row r="72" ht="31.5" customHeight="1">
      <c r="A72" s="196"/>
      <c r="B72" s="188"/>
      <c r="C72" s="157"/>
      <c r="D72" s="157"/>
      <c r="E72" s="86"/>
      <c r="F72" s="45"/>
      <c r="G72" s="45"/>
      <c r="H72" s="45"/>
      <c r="I72" s="45"/>
      <c r="J72" s="45"/>
      <c r="K72" s="45"/>
      <c r="L72" s="45"/>
      <c r="M72" s="45"/>
      <c r="N72" s="45"/>
      <c r="O72" s="45"/>
      <c r="P72" s="45"/>
      <c r="Q72" s="45"/>
      <c r="R72" s="45"/>
      <c r="S72" s="45"/>
      <c r="T72" s="45"/>
    </row>
    <row r="73">
      <c r="A73" s="196"/>
      <c r="B73" s="188"/>
      <c r="C73" s="157"/>
      <c r="D73" s="157"/>
      <c r="E73" s="86"/>
      <c r="F73" s="45"/>
      <c r="G73" s="45"/>
      <c r="H73" s="45"/>
      <c r="I73" s="45"/>
      <c r="J73" s="45"/>
      <c r="K73" s="45"/>
      <c r="L73" s="45"/>
      <c r="M73" s="45"/>
      <c r="N73" s="45"/>
      <c r="O73" s="45"/>
      <c r="P73" s="45"/>
      <c r="Q73" s="45"/>
      <c r="R73" s="45"/>
      <c r="S73" s="45"/>
      <c r="T73" s="45"/>
    </row>
    <row r="74">
      <c r="A74" s="196"/>
      <c r="B74" s="188"/>
      <c r="C74" s="157"/>
      <c r="D74" s="157"/>
      <c r="E74" s="86"/>
      <c r="F74" s="45"/>
      <c r="G74" s="45"/>
      <c r="H74" s="45"/>
      <c r="I74" s="45"/>
      <c r="J74" s="45"/>
      <c r="K74" s="45"/>
      <c r="L74" s="45"/>
      <c r="M74" s="45"/>
      <c r="N74" s="45"/>
      <c r="O74" s="45"/>
      <c r="P74" s="45"/>
      <c r="Q74" s="45"/>
      <c r="R74" s="45"/>
      <c r="S74" s="45"/>
      <c r="T74" s="45"/>
    </row>
    <row r="75">
      <c r="A75" s="196"/>
      <c r="B75" s="188"/>
      <c r="C75" s="157"/>
      <c r="D75" s="157"/>
      <c r="E75" s="86"/>
      <c r="F75" s="45"/>
      <c r="G75" s="45"/>
      <c r="H75" s="45"/>
      <c r="I75" s="45"/>
      <c r="J75" s="45"/>
      <c r="K75" s="45"/>
      <c r="L75" s="45"/>
      <c r="M75" s="45"/>
      <c r="N75" s="45"/>
      <c r="O75" s="45"/>
      <c r="P75" s="45"/>
      <c r="Q75" s="45"/>
      <c r="R75" s="45"/>
      <c r="S75" s="45"/>
      <c r="T75" s="45"/>
    </row>
    <row r="76">
      <c r="A76" s="196"/>
      <c r="B76" s="188"/>
      <c r="C76" s="157"/>
      <c r="D76" s="157"/>
      <c r="E76" s="86"/>
      <c r="F76" s="45"/>
      <c r="G76" s="45"/>
      <c r="H76" s="45"/>
      <c r="I76" s="45"/>
      <c r="J76" s="45"/>
      <c r="K76" s="45"/>
      <c r="L76" s="45"/>
      <c r="M76" s="45"/>
      <c r="N76" s="45"/>
      <c r="O76" s="45"/>
      <c r="P76" s="45"/>
      <c r="Q76" s="45"/>
      <c r="R76" s="45"/>
      <c r="S76" s="45"/>
      <c r="T76" s="45"/>
    </row>
    <row r="77">
      <c r="A77" s="196"/>
      <c r="B77" s="188"/>
      <c r="C77" s="157"/>
      <c r="D77" s="157"/>
      <c r="E77" s="86"/>
      <c r="F77" s="45"/>
      <c r="G77" s="45"/>
      <c r="H77" s="45"/>
      <c r="I77" s="45"/>
      <c r="J77" s="45"/>
      <c r="K77" s="45"/>
      <c r="L77" s="45"/>
      <c r="M77" s="45"/>
      <c r="N77" s="45"/>
      <c r="O77" s="45"/>
      <c r="P77" s="45"/>
      <c r="Q77" s="45"/>
      <c r="R77" s="45"/>
      <c r="S77" s="45"/>
      <c r="T77" s="45"/>
    </row>
    <row r="78">
      <c r="A78" s="196"/>
      <c r="B78" s="188"/>
      <c r="C78" s="157"/>
      <c r="D78" s="157"/>
      <c r="E78" s="86"/>
      <c r="F78" s="45"/>
      <c r="G78" s="45"/>
      <c r="H78" s="45"/>
      <c r="I78" s="45"/>
      <c r="J78" s="45"/>
      <c r="K78" s="45"/>
      <c r="L78" s="45"/>
      <c r="M78" s="45"/>
      <c r="N78" s="45"/>
      <c r="O78" s="45"/>
      <c r="P78" s="45"/>
      <c r="Q78" s="45"/>
      <c r="R78" s="45"/>
      <c r="S78" s="45"/>
      <c r="T78" s="45"/>
    </row>
    <row r="79">
      <c r="A79" s="196"/>
      <c r="B79" s="188"/>
      <c r="C79" s="157"/>
      <c r="D79" s="157"/>
      <c r="E79" s="86"/>
      <c r="F79" s="45"/>
      <c r="G79" s="45"/>
      <c r="H79" s="45"/>
      <c r="I79" s="45"/>
      <c r="J79" s="45"/>
      <c r="K79" s="45"/>
      <c r="L79" s="45"/>
      <c r="M79" s="45"/>
      <c r="N79" s="45"/>
      <c r="O79" s="45"/>
      <c r="P79" s="45"/>
      <c r="Q79" s="45"/>
      <c r="R79" s="45"/>
      <c r="S79" s="45"/>
      <c r="T79" s="45"/>
    </row>
    <row r="80">
      <c r="A80" s="196"/>
      <c r="B80" s="188"/>
      <c r="C80" s="157"/>
      <c r="D80" s="157"/>
      <c r="E80" s="86"/>
      <c r="F80" s="45"/>
      <c r="G80" s="45"/>
      <c r="H80" s="45"/>
      <c r="I80" s="45"/>
      <c r="J80" s="45"/>
      <c r="K80" s="45"/>
      <c r="L80" s="45"/>
      <c r="M80" s="45"/>
      <c r="N80" s="45"/>
      <c r="O80" s="45"/>
      <c r="P80" s="45"/>
      <c r="Q80" s="45"/>
      <c r="R80" s="45"/>
      <c r="S80" s="45"/>
      <c r="T80" s="45"/>
    </row>
    <row r="81">
      <c r="A81" s="196"/>
      <c r="B81" s="188"/>
      <c r="C81" s="157"/>
      <c r="D81" s="157"/>
      <c r="E81" s="86"/>
      <c r="F81" s="45"/>
      <c r="G81" s="45"/>
      <c r="H81" s="45"/>
      <c r="I81" s="45"/>
      <c r="J81" s="45"/>
      <c r="K81" s="45"/>
      <c r="L81" s="45"/>
      <c r="M81" s="45"/>
      <c r="N81" s="45"/>
      <c r="O81" s="45"/>
      <c r="P81" s="45"/>
      <c r="Q81" s="45"/>
      <c r="R81" s="45"/>
      <c r="S81" s="45"/>
      <c r="T81" s="45"/>
    </row>
    <row r="82">
      <c r="A82" s="196"/>
      <c r="B82" s="188"/>
      <c r="C82" s="157"/>
      <c r="D82" s="157"/>
      <c r="E82" s="86"/>
      <c r="F82" s="45"/>
      <c r="G82" s="45"/>
      <c r="H82" s="45"/>
      <c r="I82" s="45"/>
      <c r="J82" s="45"/>
      <c r="K82" s="45"/>
      <c r="L82" s="45"/>
      <c r="M82" s="45"/>
      <c r="N82" s="45"/>
      <c r="O82" s="45"/>
      <c r="P82" s="45"/>
      <c r="Q82" s="45"/>
      <c r="R82" s="45"/>
      <c r="S82" s="45"/>
      <c r="T82" s="45"/>
    </row>
    <row r="83">
      <c r="A83" s="196"/>
      <c r="B83" s="188"/>
      <c r="C83" s="157"/>
      <c r="D83" s="157"/>
      <c r="E83" s="86"/>
      <c r="F83" s="45"/>
      <c r="G83" s="45"/>
      <c r="H83" s="45"/>
      <c r="I83" s="45"/>
      <c r="J83" s="45"/>
      <c r="K83" s="45"/>
      <c r="L83" s="45"/>
      <c r="M83" s="45"/>
      <c r="N83" s="45"/>
      <c r="O83" s="45"/>
      <c r="P83" s="45"/>
      <c r="Q83" s="45"/>
      <c r="R83" s="45"/>
      <c r="S83" s="45"/>
      <c r="T83" s="45"/>
    </row>
    <row r="84">
      <c r="A84" s="196"/>
      <c r="B84" s="188"/>
      <c r="C84" s="157"/>
      <c r="D84" s="157"/>
      <c r="E84" s="86"/>
      <c r="F84" s="45"/>
      <c r="G84" s="45"/>
      <c r="H84" s="45"/>
      <c r="I84" s="45"/>
      <c r="J84" s="45"/>
      <c r="K84" s="45"/>
      <c r="L84" s="45"/>
      <c r="M84" s="45"/>
      <c r="N84" s="45"/>
      <c r="O84" s="45"/>
      <c r="P84" s="45"/>
      <c r="Q84" s="45"/>
      <c r="R84" s="45"/>
      <c r="S84" s="45"/>
      <c r="T84" s="45"/>
    </row>
    <row r="85">
      <c r="A85" s="196"/>
      <c r="B85" s="188"/>
      <c r="C85" s="157"/>
      <c r="D85" s="157"/>
      <c r="E85" s="86"/>
      <c r="F85" s="45"/>
      <c r="G85" s="45"/>
      <c r="H85" s="45"/>
      <c r="I85" s="45"/>
      <c r="J85" s="45"/>
      <c r="K85" s="45"/>
      <c r="L85" s="45"/>
      <c r="M85" s="45"/>
      <c r="N85" s="45"/>
      <c r="O85" s="45"/>
      <c r="P85" s="45"/>
      <c r="Q85" s="45"/>
      <c r="R85" s="45"/>
      <c r="S85" s="45"/>
      <c r="T85" s="45"/>
    </row>
    <row r="86">
      <c r="A86" s="196"/>
      <c r="B86" s="188"/>
      <c r="C86" s="157"/>
      <c r="D86" s="157"/>
      <c r="E86" s="86"/>
      <c r="F86" s="45"/>
      <c r="G86" s="45"/>
      <c r="H86" s="45"/>
      <c r="I86" s="45"/>
      <c r="J86" s="45"/>
      <c r="K86" s="45"/>
      <c r="L86" s="45"/>
      <c r="M86" s="45"/>
      <c r="N86" s="45"/>
      <c r="O86" s="45"/>
      <c r="P86" s="45"/>
      <c r="Q86" s="45"/>
      <c r="R86" s="45"/>
      <c r="S86" s="45"/>
      <c r="T86" s="45"/>
    </row>
    <row r="87">
      <c r="A87" s="196"/>
      <c r="B87" s="188"/>
      <c r="C87" s="157"/>
      <c r="D87" s="157"/>
      <c r="E87" s="86"/>
      <c r="F87" s="45"/>
      <c r="G87" s="45"/>
      <c r="H87" s="45"/>
      <c r="I87" s="45"/>
      <c r="J87" s="45"/>
      <c r="K87" s="45"/>
      <c r="L87" s="45"/>
      <c r="M87" s="45"/>
      <c r="N87" s="45"/>
      <c r="O87" s="45"/>
      <c r="P87" s="45"/>
      <c r="Q87" s="45"/>
      <c r="R87" s="45"/>
      <c r="S87" s="45"/>
      <c r="T87" s="45"/>
    </row>
    <row r="88">
      <c r="A88" s="196"/>
      <c r="B88" s="188"/>
      <c r="C88" s="157"/>
      <c r="D88" s="157"/>
      <c r="E88" s="86"/>
      <c r="F88" s="45"/>
      <c r="G88" s="45"/>
      <c r="H88" s="45"/>
      <c r="I88" s="45"/>
      <c r="J88" s="45"/>
      <c r="K88" s="45"/>
      <c r="L88" s="45"/>
      <c r="M88" s="45"/>
      <c r="N88" s="45"/>
      <c r="O88" s="45"/>
      <c r="P88" s="45"/>
      <c r="Q88" s="45"/>
      <c r="R88" s="45"/>
      <c r="S88" s="45"/>
      <c r="T88" s="45"/>
    </row>
    <row r="89">
      <c r="A89" s="196"/>
      <c r="B89" s="188"/>
      <c r="C89" s="157"/>
      <c r="D89" s="157"/>
      <c r="E89" s="86"/>
      <c r="F89" s="45"/>
      <c r="G89" s="45"/>
      <c r="H89" s="45"/>
      <c r="I89" s="45"/>
      <c r="J89" s="45"/>
      <c r="K89" s="45"/>
      <c r="L89" s="45"/>
      <c r="M89" s="45"/>
      <c r="N89" s="45"/>
      <c r="O89" s="45"/>
      <c r="P89" s="45"/>
      <c r="Q89" s="45"/>
      <c r="R89" s="45"/>
      <c r="S89" s="45"/>
      <c r="T89" s="45"/>
    </row>
    <row r="90">
      <c r="A90" s="196"/>
      <c r="B90" s="188"/>
      <c r="C90" s="157"/>
      <c r="D90" s="157"/>
      <c r="E90" s="86"/>
      <c r="F90" s="45"/>
      <c r="G90" s="45"/>
      <c r="H90" s="45"/>
      <c r="I90" s="45"/>
      <c r="J90" s="45"/>
      <c r="K90" s="45"/>
      <c r="L90" s="45"/>
      <c r="M90" s="45"/>
      <c r="N90" s="45"/>
      <c r="O90" s="45"/>
      <c r="P90" s="45"/>
      <c r="Q90" s="45"/>
      <c r="R90" s="45"/>
      <c r="S90" s="45"/>
      <c r="T90" s="45"/>
    </row>
    <row r="91">
      <c r="A91" s="196"/>
      <c r="B91" s="188"/>
      <c r="C91" s="157"/>
      <c r="D91" s="157"/>
      <c r="E91" s="86"/>
      <c r="F91" s="45"/>
      <c r="G91" s="45"/>
      <c r="H91" s="45"/>
      <c r="I91" s="45"/>
      <c r="J91" s="45"/>
      <c r="K91" s="45"/>
      <c r="L91" s="45"/>
      <c r="M91" s="45"/>
      <c r="N91" s="45"/>
      <c r="O91" s="45"/>
      <c r="P91" s="45"/>
      <c r="Q91" s="45"/>
      <c r="R91" s="45"/>
      <c r="S91" s="45"/>
      <c r="T91" s="45"/>
    </row>
    <row r="92">
      <c r="A92" s="196"/>
      <c r="B92" s="188"/>
      <c r="C92" s="157"/>
      <c r="D92" s="157"/>
      <c r="E92" s="86"/>
      <c r="F92" s="45"/>
      <c r="G92" s="45"/>
      <c r="H92" s="45"/>
      <c r="I92" s="45"/>
      <c r="J92" s="45"/>
      <c r="K92" s="45"/>
      <c r="L92" s="45"/>
      <c r="M92" s="45"/>
      <c r="N92" s="45"/>
      <c r="O92" s="45"/>
      <c r="P92" s="45"/>
      <c r="Q92" s="45"/>
      <c r="R92" s="45"/>
      <c r="S92" s="45"/>
      <c r="T92" s="45"/>
    </row>
    <row r="93">
      <c r="A93" s="196"/>
      <c r="B93" s="188"/>
      <c r="C93" s="157"/>
      <c r="D93" s="157"/>
      <c r="E93" s="86"/>
      <c r="F93" s="45"/>
      <c r="G93" s="45"/>
      <c r="H93" s="45"/>
      <c r="I93" s="45"/>
      <c r="J93" s="45"/>
      <c r="K93" s="45"/>
      <c r="L93" s="45"/>
      <c r="M93" s="45"/>
      <c r="N93" s="45"/>
      <c r="O93" s="45"/>
      <c r="P93" s="45"/>
      <c r="Q93" s="45"/>
      <c r="R93" s="45"/>
      <c r="S93" s="45"/>
      <c r="T93" s="45"/>
    </row>
    <row r="94">
      <c r="A94" s="196"/>
      <c r="B94" s="188"/>
      <c r="C94" s="157"/>
      <c r="D94" s="157"/>
      <c r="E94" s="86"/>
      <c r="F94" s="45"/>
      <c r="G94" s="45"/>
      <c r="H94" s="45"/>
      <c r="I94" s="45"/>
      <c r="J94" s="45"/>
      <c r="K94" s="45"/>
      <c r="L94" s="45"/>
      <c r="M94" s="45"/>
      <c r="N94" s="45"/>
      <c r="O94" s="45"/>
      <c r="P94" s="45"/>
      <c r="Q94" s="45"/>
      <c r="R94" s="45"/>
      <c r="S94" s="45"/>
      <c r="T94" s="45"/>
    </row>
    <row r="95">
      <c r="A95" s="196"/>
      <c r="B95" s="188"/>
      <c r="C95" s="157"/>
      <c r="D95" s="157"/>
      <c r="E95" s="86"/>
      <c r="F95" s="45"/>
      <c r="G95" s="45"/>
      <c r="H95" s="45"/>
      <c r="I95" s="45"/>
      <c r="J95" s="45"/>
      <c r="K95" s="45"/>
      <c r="L95" s="45"/>
      <c r="M95" s="45"/>
      <c r="N95" s="45"/>
      <c r="O95" s="45"/>
      <c r="P95" s="45"/>
      <c r="Q95" s="45"/>
      <c r="R95" s="45"/>
      <c r="S95" s="45"/>
      <c r="T95" s="45"/>
    </row>
    <row r="96">
      <c r="A96" s="196"/>
      <c r="B96" s="188"/>
      <c r="C96" s="157"/>
      <c r="D96" s="157"/>
      <c r="E96" s="86"/>
      <c r="F96" s="45"/>
      <c r="G96" s="45"/>
      <c r="H96" s="45"/>
      <c r="I96" s="45"/>
      <c r="J96" s="45"/>
      <c r="K96" s="45"/>
      <c r="L96" s="45"/>
      <c r="M96" s="45"/>
      <c r="N96" s="45"/>
      <c r="O96" s="45"/>
      <c r="P96" s="45"/>
      <c r="Q96" s="45"/>
      <c r="R96" s="45"/>
      <c r="S96" s="45"/>
      <c r="T96" s="45"/>
    </row>
    <row r="97">
      <c r="A97" s="196"/>
      <c r="B97" s="188"/>
      <c r="C97" s="157"/>
      <c r="D97" s="157"/>
      <c r="E97" s="86"/>
      <c r="F97" s="45"/>
      <c r="G97" s="45"/>
      <c r="H97" s="45"/>
      <c r="I97" s="45"/>
      <c r="J97" s="45"/>
      <c r="K97" s="45"/>
      <c r="L97" s="45"/>
      <c r="M97" s="45"/>
      <c r="N97" s="45"/>
      <c r="O97" s="45"/>
      <c r="P97" s="45"/>
      <c r="Q97" s="45"/>
      <c r="R97" s="45"/>
      <c r="S97" s="45"/>
      <c r="T97" s="45"/>
    </row>
    <row r="98">
      <c r="A98" s="196"/>
      <c r="B98" s="188"/>
      <c r="C98" s="157"/>
      <c r="D98" s="157"/>
      <c r="E98" s="86"/>
      <c r="F98" s="45"/>
      <c r="G98" s="45"/>
      <c r="H98" s="45"/>
      <c r="I98" s="45"/>
      <c r="J98" s="45"/>
      <c r="K98" s="45"/>
      <c r="L98" s="45"/>
      <c r="M98" s="45"/>
      <c r="N98" s="45"/>
      <c r="O98" s="45"/>
      <c r="P98" s="45"/>
      <c r="Q98" s="45"/>
      <c r="R98" s="45"/>
      <c r="S98" s="45"/>
      <c r="T98" s="45"/>
    </row>
    <row r="99">
      <c r="A99" s="196"/>
      <c r="B99" s="188"/>
      <c r="C99" s="157"/>
      <c r="D99" s="157"/>
      <c r="E99" s="86"/>
      <c r="F99" s="45"/>
      <c r="G99" s="45"/>
      <c r="H99" s="45"/>
      <c r="I99" s="45"/>
      <c r="J99" s="45"/>
      <c r="K99" s="45"/>
      <c r="L99" s="45"/>
      <c r="M99" s="45"/>
      <c r="N99" s="45"/>
      <c r="O99" s="45"/>
      <c r="P99" s="45"/>
      <c r="Q99" s="45"/>
      <c r="R99" s="45"/>
      <c r="S99" s="45"/>
      <c r="T99" s="45"/>
    </row>
    <row r="100">
      <c r="A100" s="196"/>
      <c r="B100" s="188"/>
      <c r="C100" s="157"/>
      <c r="D100" s="157"/>
      <c r="E100" s="86"/>
      <c r="F100" s="45"/>
      <c r="G100" s="45"/>
      <c r="H100" s="45"/>
      <c r="I100" s="45"/>
      <c r="J100" s="45"/>
      <c r="K100" s="45"/>
      <c r="L100" s="45"/>
      <c r="M100" s="45"/>
      <c r="N100" s="45"/>
      <c r="O100" s="45"/>
      <c r="P100" s="45"/>
      <c r="Q100" s="45"/>
      <c r="R100" s="45"/>
      <c r="S100" s="45"/>
      <c r="T100" s="45"/>
    </row>
    <row r="101">
      <c r="A101" s="196"/>
      <c r="B101" s="188"/>
      <c r="C101" s="157"/>
      <c r="D101" s="157"/>
      <c r="E101" s="86"/>
      <c r="F101" s="45"/>
      <c r="G101" s="45"/>
      <c r="H101" s="45"/>
      <c r="I101" s="45"/>
      <c r="J101" s="45"/>
      <c r="K101" s="45"/>
      <c r="L101" s="45"/>
      <c r="M101" s="45"/>
      <c r="N101" s="45"/>
      <c r="O101" s="45"/>
      <c r="P101" s="45"/>
      <c r="Q101" s="45"/>
      <c r="R101" s="45"/>
      <c r="S101" s="45"/>
      <c r="T101" s="45"/>
    </row>
    <row r="102">
      <c r="A102" s="196"/>
      <c r="B102" s="188"/>
      <c r="C102" s="157"/>
      <c r="D102" s="157"/>
      <c r="E102" s="86"/>
      <c r="F102" s="45"/>
      <c r="G102" s="45"/>
      <c r="H102" s="45"/>
      <c r="I102" s="45"/>
      <c r="J102" s="45"/>
      <c r="K102" s="45"/>
      <c r="L102" s="45"/>
      <c r="M102" s="45"/>
      <c r="N102" s="45"/>
      <c r="O102" s="45"/>
      <c r="P102" s="45"/>
      <c r="Q102" s="45"/>
      <c r="R102" s="45"/>
      <c r="S102" s="45"/>
      <c r="T102" s="45"/>
    </row>
    <row r="103">
      <c r="A103" s="196"/>
      <c r="B103" s="188"/>
      <c r="C103" s="157"/>
      <c r="D103" s="157"/>
      <c r="E103" s="86"/>
      <c r="F103" s="45"/>
      <c r="G103" s="45"/>
      <c r="H103" s="45"/>
      <c r="I103" s="45"/>
      <c r="J103" s="45"/>
      <c r="K103" s="45"/>
      <c r="L103" s="45"/>
      <c r="M103" s="45"/>
      <c r="N103" s="45"/>
      <c r="O103" s="45"/>
      <c r="P103" s="45"/>
      <c r="Q103" s="45"/>
      <c r="R103" s="45"/>
      <c r="S103" s="45"/>
      <c r="T103" s="45"/>
    </row>
    <row r="104">
      <c r="A104" s="196"/>
      <c r="B104" s="188"/>
      <c r="C104" s="157"/>
      <c r="D104" s="157"/>
      <c r="E104" s="86"/>
      <c r="F104" s="45"/>
      <c r="G104" s="45"/>
      <c r="H104" s="45"/>
      <c r="I104" s="45"/>
      <c r="J104" s="45"/>
      <c r="K104" s="45"/>
      <c r="L104" s="45"/>
      <c r="M104" s="45"/>
      <c r="N104" s="45"/>
      <c r="O104" s="45"/>
      <c r="P104" s="45"/>
      <c r="Q104" s="45"/>
      <c r="R104" s="45"/>
      <c r="S104" s="45"/>
      <c r="T104" s="45"/>
    </row>
    <row r="105">
      <c r="A105" s="196"/>
      <c r="B105" s="188"/>
      <c r="C105" s="157"/>
      <c r="D105" s="157"/>
      <c r="E105" s="86"/>
      <c r="F105" s="45"/>
      <c r="G105" s="45"/>
      <c r="H105" s="45"/>
      <c r="I105" s="45"/>
      <c r="J105" s="45"/>
      <c r="K105" s="45"/>
      <c r="L105" s="45"/>
      <c r="M105" s="45"/>
      <c r="N105" s="45"/>
      <c r="O105" s="45"/>
      <c r="P105" s="45"/>
      <c r="Q105" s="45"/>
      <c r="R105" s="45"/>
      <c r="S105" s="45"/>
      <c r="T105" s="45"/>
    </row>
    <row r="106">
      <c r="A106" s="196"/>
      <c r="B106" s="188"/>
      <c r="C106" s="157"/>
      <c r="D106" s="157"/>
      <c r="E106" s="86"/>
      <c r="F106" s="45"/>
      <c r="G106" s="45"/>
      <c r="H106" s="45"/>
      <c r="I106" s="45"/>
      <c r="J106" s="45"/>
      <c r="K106" s="45"/>
      <c r="L106" s="45"/>
      <c r="M106" s="45"/>
      <c r="N106" s="45"/>
      <c r="O106" s="45"/>
      <c r="P106" s="45"/>
      <c r="Q106" s="45"/>
      <c r="R106" s="45"/>
      <c r="S106" s="45"/>
      <c r="T106" s="45"/>
    </row>
    <row r="107">
      <c r="A107" s="196"/>
      <c r="B107" s="188"/>
      <c r="C107" s="157"/>
      <c r="D107" s="157"/>
      <c r="E107" s="86"/>
      <c r="F107" s="45"/>
      <c r="G107" s="45"/>
      <c r="H107" s="45"/>
      <c r="I107" s="45"/>
      <c r="J107" s="45"/>
      <c r="K107" s="45"/>
      <c r="L107" s="45"/>
      <c r="M107" s="45"/>
      <c r="N107" s="45"/>
      <c r="O107" s="45"/>
      <c r="P107" s="45"/>
      <c r="Q107" s="45"/>
      <c r="R107" s="45"/>
      <c r="S107" s="45"/>
      <c r="T107" s="45"/>
    </row>
    <row r="108">
      <c r="A108" s="196"/>
      <c r="B108" s="188"/>
      <c r="C108" s="157"/>
      <c r="D108" s="157"/>
      <c r="E108" s="86"/>
      <c r="F108" s="45"/>
      <c r="G108" s="45"/>
      <c r="H108" s="45"/>
      <c r="I108" s="45"/>
      <c r="J108" s="45"/>
      <c r="K108" s="45"/>
      <c r="L108" s="45"/>
      <c r="M108" s="45"/>
      <c r="N108" s="45"/>
      <c r="O108" s="45"/>
      <c r="P108" s="45"/>
      <c r="Q108" s="45"/>
      <c r="R108" s="45"/>
      <c r="S108" s="45"/>
      <c r="T108" s="45"/>
    </row>
    <row r="109">
      <c r="A109" s="196"/>
      <c r="B109" s="188"/>
      <c r="C109" s="157"/>
      <c r="D109" s="157"/>
      <c r="E109" s="86"/>
      <c r="F109" s="45"/>
      <c r="G109" s="45"/>
      <c r="H109" s="45"/>
      <c r="I109" s="45"/>
      <c r="J109" s="45"/>
      <c r="K109" s="45"/>
      <c r="L109" s="45"/>
      <c r="M109" s="45"/>
      <c r="N109" s="45"/>
      <c r="O109" s="45"/>
      <c r="P109" s="45"/>
      <c r="Q109" s="45"/>
      <c r="R109" s="45"/>
      <c r="S109" s="45"/>
      <c r="T109" s="45"/>
    </row>
    <row r="110">
      <c r="A110" s="196"/>
      <c r="B110" s="188"/>
      <c r="C110" s="157"/>
      <c r="D110" s="157"/>
      <c r="E110" s="86"/>
      <c r="F110" s="45"/>
      <c r="G110" s="45"/>
      <c r="H110" s="45"/>
      <c r="I110" s="45"/>
      <c r="J110" s="45"/>
      <c r="K110" s="45"/>
      <c r="L110" s="45"/>
      <c r="M110" s="45"/>
      <c r="N110" s="45"/>
      <c r="O110" s="45"/>
      <c r="P110" s="45"/>
      <c r="Q110" s="45"/>
      <c r="R110" s="45"/>
      <c r="S110" s="45"/>
      <c r="T110" s="45"/>
    </row>
    <row r="111">
      <c r="A111" s="196"/>
      <c r="B111" s="188"/>
      <c r="C111" s="157"/>
      <c r="D111" s="157"/>
      <c r="E111" s="86"/>
      <c r="F111" s="45"/>
      <c r="G111" s="45"/>
      <c r="H111" s="45"/>
      <c r="I111" s="45"/>
      <c r="J111" s="45"/>
      <c r="K111" s="45"/>
      <c r="L111" s="45"/>
      <c r="M111" s="45"/>
      <c r="N111" s="45"/>
      <c r="O111" s="45"/>
      <c r="P111" s="45"/>
      <c r="Q111" s="45"/>
      <c r="R111" s="45"/>
      <c r="S111" s="45"/>
      <c r="T111" s="45"/>
    </row>
    <row r="112">
      <c r="A112" s="196"/>
      <c r="B112" s="188"/>
      <c r="C112" s="157"/>
      <c r="D112" s="157"/>
      <c r="E112" s="86"/>
      <c r="F112" s="45"/>
      <c r="G112" s="45"/>
      <c r="H112" s="45"/>
      <c r="I112" s="45"/>
      <c r="J112" s="45"/>
      <c r="K112" s="45"/>
      <c r="L112" s="45"/>
      <c r="M112" s="45"/>
      <c r="N112" s="45"/>
      <c r="O112" s="45"/>
      <c r="P112" s="45"/>
      <c r="Q112" s="45"/>
      <c r="R112" s="45"/>
      <c r="S112" s="45"/>
      <c r="T112" s="45"/>
    </row>
    <row r="113">
      <c r="A113" s="196"/>
      <c r="B113" s="188"/>
      <c r="C113" s="157"/>
      <c r="D113" s="157"/>
      <c r="E113" s="86"/>
      <c r="F113" s="45"/>
      <c r="G113" s="45"/>
      <c r="H113" s="45"/>
      <c r="I113" s="45"/>
      <c r="J113" s="45"/>
      <c r="K113" s="45"/>
      <c r="L113" s="45"/>
      <c r="M113" s="45"/>
      <c r="N113" s="45"/>
      <c r="O113" s="45"/>
      <c r="P113" s="45"/>
      <c r="Q113" s="45"/>
      <c r="R113" s="45"/>
      <c r="S113" s="45"/>
      <c r="T113" s="45"/>
    </row>
    <row r="114">
      <c r="A114" s="196"/>
      <c r="B114" s="188"/>
      <c r="C114" s="157"/>
      <c r="D114" s="157"/>
      <c r="E114" s="86"/>
      <c r="F114" s="45"/>
      <c r="G114" s="45"/>
      <c r="H114" s="45"/>
      <c r="I114" s="45"/>
      <c r="J114" s="45"/>
      <c r="K114" s="45"/>
      <c r="L114" s="45"/>
      <c r="M114" s="45"/>
      <c r="N114" s="45"/>
      <c r="O114" s="45"/>
      <c r="P114" s="45"/>
      <c r="Q114" s="45"/>
      <c r="R114" s="45"/>
      <c r="S114" s="45"/>
      <c r="T114" s="45"/>
    </row>
    <row r="115">
      <c r="A115" s="196"/>
      <c r="B115" s="188"/>
      <c r="C115" s="157"/>
      <c r="D115" s="157"/>
      <c r="E115" s="86"/>
      <c r="F115" s="45"/>
      <c r="G115" s="45"/>
      <c r="H115" s="45"/>
      <c r="I115" s="45"/>
      <c r="J115" s="45"/>
      <c r="K115" s="45"/>
      <c r="L115" s="45"/>
      <c r="M115" s="45"/>
      <c r="N115" s="45"/>
      <c r="O115" s="45"/>
      <c r="P115" s="45"/>
      <c r="Q115" s="45"/>
      <c r="R115" s="45"/>
      <c r="S115" s="45"/>
      <c r="T115" s="45"/>
    </row>
    <row r="116">
      <c r="A116" s="196"/>
      <c r="B116" s="188"/>
      <c r="C116" s="157"/>
      <c r="D116" s="157"/>
      <c r="E116" s="86"/>
      <c r="F116" s="45"/>
      <c r="G116" s="45"/>
      <c r="H116" s="45"/>
      <c r="I116" s="45"/>
      <c r="J116" s="45"/>
      <c r="K116" s="45"/>
      <c r="L116" s="45"/>
      <c r="M116" s="45"/>
      <c r="N116" s="45"/>
      <c r="O116" s="45"/>
      <c r="P116" s="45"/>
      <c r="Q116" s="45"/>
      <c r="R116" s="45"/>
      <c r="S116" s="45"/>
      <c r="T116" s="45"/>
    </row>
    <row r="117">
      <c r="A117" s="196"/>
      <c r="B117" s="188"/>
      <c r="C117" s="157"/>
      <c r="D117" s="157"/>
      <c r="E117" s="86"/>
      <c r="F117" s="45"/>
      <c r="G117" s="45"/>
      <c r="H117" s="45"/>
      <c r="I117" s="45"/>
      <c r="J117" s="45"/>
      <c r="K117" s="45"/>
      <c r="L117" s="45"/>
      <c r="M117" s="45"/>
      <c r="N117" s="45"/>
      <c r="O117" s="45"/>
      <c r="P117" s="45"/>
      <c r="Q117" s="45"/>
      <c r="R117" s="45"/>
      <c r="S117" s="45"/>
      <c r="T117" s="45"/>
    </row>
    <row r="118">
      <c r="A118" s="196"/>
      <c r="B118" s="188"/>
      <c r="C118" s="157"/>
      <c r="D118" s="157"/>
      <c r="E118" s="86"/>
      <c r="F118" s="45"/>
      <c r="G118" s="45"/>
      <c r="H118" s="45"/>
      <c r="I118" s="45"/>
      <c r="J118" s="45"/>
      <c r="K118" s="45"/>
      <c r="L118" s="45"/>
      <c r="M118" s="45"/>
      <c r="N118" s="45"/>
      <c r="O118" s="45"/>
      <c r="P118" s="45"/>
      <c r="Q118" s="45"/>
      <c r="R118" s="45"/>
      <c r="S118" s="45"/>
      <c r="T118" s="45"/>
    </row>
    <row r="119">
      <c r="A119" s="196"/>
      <c r="B119" s="188"/>
      <c r="C119" s="157"/>
      <c r="D119" s="157"/>
      <c r="E119" s="86"/>
      <c r="F119" s="45"/>
      <c r="G119" s="45"/>
      <c r="H119" s="45"/>
      <c r="I119" s="45"/>
      <c r="J119" s="45"/>
      <c r="K119" s="45"/>
      <c r="L119" s="45"/>
      <c r="M119" s="45"/>
      <c r="N119" s="45"/>
      <c r="O119" s="45"/>
      <c r="P119" s="45"/>
      <c r="Q119" s="45"/>
      <c r="R119" s="45"/>
      <c r="S119" s="45"/>
      <c r="T119" s="45"/>
    </row>
    <row r="120">
      <c r="A120" s="196"/>
      <c r="B120" s="188"/>
      <c r="C120" s="157"/>
      <c r="D120" s="157"/>
      <c r="E120" s="86"/>
      <c r="F120" s="45"/>
      <c r="G120" s="45"/>
      <c r="H120" s="45"/>
      <c r="I120" s="45"/>
      <c r="J120" s="45"/>
      <c r="K120" s="45"/>
      <c r="L120" s="45"/>
      <c r="M120" s="45"/>
      <c r="N120" s="45"/>
      <c r="O120" s="45"/>
      <c r="P120" s="45"/>
      <c r="Q120" s="45"/>
      <c r="R120" s="45"/>
      <c r="S120" s="45"/>
      <c r="T120" s="45"/>
    </row>
    <row r="121">
      <c r="A121" s="196"/>
      <c r="B121" s="188"/>
      <c r="C121" s="157"/>
      <c r="D121" s="157"/>
      <c r="E121" s="86"/>
      <c r="F121" s="45"/>
      <c r="G121" s="45"/>
      <c r="H121" s="45"/>
      <c r="I121" s="45"/>
      <c r="J121" s="45"/>
      <c r="K121" s="45"/>
      <c r="L121" s="45"/>
      <c r="M121" s="45"/>
      <c r="N121" s="45"/>
      <c r="O121" s="45"/>
      <c r="P121" s="45"/>
      <c r="Q121" s="45"/>
      <c r="R121" s="45"/>
      <c r="S121" s="45"/>
      <c r="T121" s="45"/>
    </row>
    <row r="122">
      <c r="A122" s="196"/>
      <c r="B122" s="188"/>
      <c r="C122" s="157"/>
      <c r="D122" s="157"/>
      <c r="E122" s="86"/>
      <c r="F122" s="45"/>
      <c r="G122" s="45"/>
      <c r="H122" s="45"/>
      <c r="I122" s="45"/>
      <c r="J122" s="45"/>
      <c r="K122" s="45"/>
      <c r="L122" s="45"/>
      <c r="M122" s="45"/>
      <c r="N122" s="45"/>
      <c r="O122" s="45"/>
      <c r="P122" s="45"/>
      <c r="Q122" s="45"/>
      <c r="R122" s="45"/>
      <c r="S122" s="45"/>
      <c r="T122" s="45"/>
    </row>
    <row r="123">
      <c r="A123" s="196"/>
      <c r="B123" s="188"/>
      <c r="C123" s="157"/>
      <c r="D123" s="157"/>
      <c r="E123" s="86"/>
      <c r="F123" s="45"/>
      <c r="G123" s="45"/>
      <c r="H123" s="45"/>
      <c r="I123" s="45"/>
      <c r="J123" s="45"/>
      <c r="K123" s="45"/>
      <c r="L123" s="45"/>
      <c r="M123" s="45"/>
      <c r="N123" s="45"/>
      <c r="O123" s="45"/>
      <c r="P123" s="45"/>
      <c r="Q123" s="45"/>
      <c r="R123" s="45"/>
      <c r="S123" s="45"/>
      <c r="T123" s="45"/>
    </row>
    <row r="124">
      <c r="A124" s="196"/>
      <c r="B124" s="188"/>
      <c r="C124" s="157"/>
      <c r="D124" s="157"/>
      <c r="E124" s="86"/>
      <c r="F124" s="45"/>
      <c r="G124" s="45"/>
      <c r="H124" s="45"/>
      <c r="I124" s="45"/>
      <c r="J124" s="45"/>
      <c r="K124" s="45"/>
      <c r="L124" s="45"/>
      <c r="M124" s="45"/>
      <c r="N124" s="45"/>
      <c r="O124" s="45"/>
      <c r="P124" s="45"/>
      <c r="Q124" s="45"/>
      <c r="R124" s="45"/>
      <c r="S124" s="45"/>
      <c r="T124" s="45"/>
    </row>
    <row r="125">
      <c r="A125" s="196"/>
      <c r="B125" s="188"/>
      <c r="C125" s="157"/>
      <c r="D125" s="157"/>
      <c r="E125" s="86"/>
      <c r="F125" s="45"/>
      <c r="G125" s="45"/>
      <c r="H125" s="45"/>
      <c r="I125" s="45"/>
      <c r="J125" s="45"/>
      <c r="K125" s="45"/>
      <c r="L125" s="45"/>
      <c r="M125" s="45"/>
      <c r="N125" s="45"/>
      <c r="O125" s="45"/>
      <c r="P125" s="45"/>
      <c r="Q125" s="45"/>
      <c r="R125" s="45"/>
      <c r="S125" s="45"/>
      <c r="T125" s="45"/>
    </row>
    <row r="126">
      <c r="A126" s="196"/>
      <c r="B126" s="188"/>
      <c r="C126" s="157"/>
      <c r="D126" s="157"/>
      <c r="E126" s="86"/>
      <c r="F126" s="45"/>
      <c r="G126" s="45"/>
      <c r="H126" s="45"/>
      <c r="I126" s="45"/>
      <c r="J126" s="45"/>
      <c r="K126" s="45"/>
      <c r="L126" s="45"/>
      <c r="M126" s="45"/>
      <c r="N126" s="45"/>
      <c r="O126" s="45"/>
      <c r="P126" s="45"/>
      <c r="Q126" s="45"/>
      <c r="R126" s="45"/>
      <c r="S126" s="45"/>
      <c r="T126" s="45"/>
    </row>
    <row r="127">
      <c r="A127" s="196"/>
      <c r="B127" s="188"/>
      <c r="C127" s="157"/>
      <c r="D127" s="157"/>
      <c r="E127" s="86"/>
      <c r="F127" s="45"/>
      <c r="G127" s="45"/>
      <c r="H127" s="45"/>
      <c r="I127" s="45"/>
      <c r="J127" s="45"/>
      <c r="K127" s="45"/>
      <c r="L127" s="45"/>
      <c r="M127" s="45"/>
      <c r="N127" s="45"/>
      <c r="O127" s="45"/>
      <c r="P127" s="45"/>
      <c r="Q127" s="45"/>
      <c r="R127" s="45"/>
      <c r="S127" s="45"/>
      <c r="T127" s="45"/>
    </row>
    <row r="128">
      <c r="A128" s="196"/>
      <c r="B128" s="188"/>
      <c r="C128" s="157"/>
      <c r="D128" s="157"/>
      <c r="E128" s="86"/>
      <c r="F128" s="45"/>
      <c r="G128" s="45"/>
      <c r="H128" s="45"/>
      <c r="I128" s="45"/>
      <c r="J128" s="45"/>
      <c r="K128" s="45"/>
      <c r="L128" s="45"/>
      <c r="M128" s="45"/>
      <c r="N128" s="45"/>
      <c r="O128" s="45"/>
      <c r="P128" s="45"/>
      <c r="Q128" s="45"/>
      <c r="R128" s="45"/>
      <c r="S128" s="45"/>
      <c r="T128" s="45"/>
    </row>
    <row r="129">
      <c r="A129" s="196"/>
      <c r="B129" s="188"/>
      <c r="C129" s="157"/>
      <c r="D129" s="157"/>
      <c r="E129" s="86"/>
      <c r="F129" s="45"/>
      <c r="G129" s="45"/>
      <c r="H129" s="45"/>
      <c r="I129" s="45"/>
      <c r="J129" s="45"/>
      <c r="K129" s="45"/>
      <c r="L129" s="45"/>
      <c r="M129" s="45"/>
      <c r="N129" s="45"/>
      <c r="O129" s="45"/>
      <c r="P129" s="45"/>
      <c r="Q129" s="45"/>
      <c r="R129" s="45"/>
      <c r="S129" s="45"/>
      <c r="T129" s="45"/>
    </row>
    <row r="130">
      <c r="A130" s="196"/>
      <c r="B130" s="188"/>
      <c r="C130" s="157"/>
      <c r="D130" s="157"/>
      <c r="E130" s="86"/>
      <c r="F130" s="45"/>
      <c r="G130" s="45"/>
      <c r="H130" s="45"/>
      <c r="I130" s="45"/>
      <c r="J130" s="45"/>
      <c r="K130" s="45"/>
      <c r="L130" s="45"/>
      <c r="M130" s="45"/>
      <c r="N130" s="45"/>
      <c r="O130" s="45"/>
      <c r="P130" s="45"/>
      <c r="Q130" s="45"/>
      <c r="R130" s="45"/>
      <c r="S130" s="45"/>
      <c r="T130" s="45"/>
    </row>
    <row r="131">
      <c r="A131" s="196"/>
      <c r="B131" s="188"/>
      <c r="C131" s="157"/>
      <c r="D131" s="157"/>
      <c r="E131" s="86"/>
      <c r="F131" s="45"/>
      <c r="G131" s="45"/>
      <c r="H131" s="45"/>
      <c r="I131" s="45"/>
      <c r="J131" s="45"/>
      <c r="K131" s="45"/>
      <c r="L131" s="45"/>
      <c r="M131" s="45"/>
      <c r="N131" s="45"/>
      <c r="O131" s="45"/>
      <c r="P131" s="45"/>
      <c r="Q131" s="45"/>
      <c r="R131" s="45"/>
      <c r="S131" s="45"/>
      <c r="T131" s="45"/>
    </row>
    <row r="132">
      <c r="A132" s="196"/>
      <c r="B132" s="188"/>
      <c r="C132" s="157"/>
      <c r="D132" s="157"/>
      <c r="E132" s="86"/>
      <c r="F132" s="45"/>
      <c r="G132" s="45"/>
      <c r="H132" s="45"/>
      <c r="I132" s="45"/>
      <c r="J132" s="45"/>
      <c r="K132" s="45"/>
      <c r="L132" s="45"/>
      <c r="M132" s="45"/>
      <c r="N132" s="45"/>
      <c r="O132" s="45"/>
      <c r="P132" s="45"/>
      <c r="Q132" s="45"/>
      <c r="R132" s="45"/>
      <c r="S132" s="45"/>
      <c r="T132" s="45"/>
    </row>
    <row r="133">
      <c r="A133" s="196"/>
      <c r="B133" s="188"/>
      <c r="C133" s="157"/>
      <c r="D133" s="157"/>
      <c r="E133" s="86"/>
      <c r="F133" s="45"/>
      <c r="G133" s="45"/>
      <c r="H133" s="45"/>
      <c r="I133" s="45"/>
      <c r="J133" s="45"/>
      <c r="K133" s="45"/>
      <c r="L133" s="45"/>
      <c r="M133" s="45"/>
      <c r="N133" s="45"/>
      <c r="O133" s="45"/>
      <c r="P133" s="45"/>
      <c r="Q133" s="45"/>
      <c r="R133" s="45"/>
      <c r="S133" s="45"/>
      <c r="T133" s="45"/>
    </row>
    <row r="134">
      <c r="A134" s="196"/>
      <c r="B134" s="188"/>
      <c r="C134" s="157"/>
      <c r="D134" s="157"/>
      <c r="E134" s="86"/>
      <c r="F134" s="45"/>
      <c r="G134" s="45"/>
      <c r="H134" s="45"/>
      <c r="I134" s="45"/>
      <c r="J134" s="45"/>
      <c r="K134" s="45"/>
      <c r="L134" s="45"/>
      <c r="M134" s="45"/>
      <c r="N134" s="45"/>
      <c r="O134" s="45"/>
      <c r="P134" s="45"/>
      <c r="Q134" s="45"/>
      <c r="R134" s="45"/>
      <c r="S134" s="45"/>
      <c r="T134" s="45"/>
    </row>
    <row r="135">
      <c r="A135" s="196"/>
      <c r="B135" s="188"/>
      <c r="C135" s="157"/>
      <c r="D135" s="157"/>
      <c r="E135" s="86"/>
      <c r="F135" s="45"/>
      <c r="G135" s="45"/>
      <c r="H135" s="45"/>
      <c r="I135" s="45"/>
      <c r="J135" s="45"/>
      <c r="K135" s="45"/>
      <c r="L135" s="45"/>
      <c r="M135" s="45"/>
      <c r="N135" s="45"/>
      <c r="O135" s="45"/>
      <c r="P135" s="45"/>
      <c r="Q135" s="45"/>
      <c r="R135" s="45"/>
      <c r="S135" s="45"/>
      <c r="T135" s="45"/>
    </row>
    <row r="136">
      <c r="A136" s="196"/>
      <c r="B136" s="188"/>
      <c r="C136" s="157"/>
      <c r="D136" s="157"/>
      <c r="E136" s="86"/>
      <c r="F136" s="45"/>
      <c r="G136" s="45"/>
      <c r="H136" s="45"/>
      <c r="I136" s="45"/>
      <c r="J136" s="45"/>
      <c r="K136" s="45"/>
      <c r="L136" s="45"/>
      <c r="M136" s="45"/>
      <c r="N136" s="45"/>
      <c r="O136" s="45"/>
      <c r="P136" s="45"/>
      <c r="Q136" s="45"/>
      <c r="R136" s="45"/>
      <c r="S136" s="45"/>
      <c r="T136" s="45"/>
    </row>
    <row r="137">
      <c r="A137" s="196"/>
      <c r="B137" s="188"/>
      <c r="C137" s="157"/>
      <c r="D137" s="157"/>
      <c r="E137" s="86"/>
      <c r="F137" s="45"/>
      <c r="G137" s="45"/>
      <c r="H137" s="45"/>
      <c r="I137" s="45"/>
      <c r="J137" s="45"/>
      <c r="K137" s="45"/>
      <c r="L137" s="45"/>
      <c r="M137" s="45"/>
      <c r="N137" s="45"/>
      <c r="O137" s="45"/>
      <c r="P137" s="45"/>
      <c r="Q137" s="45"/>
      <c r="R137" s="45"/>
      <c r="S137" s="45"/>
      <c r="T137" s="45"/>
    </row>
    <row r="138">
      <c r="A138" s="196"/>
      <c r="B138" s="188"/>
      <c r="C138" s="157"/>
      <c r="D138" s="157"/>
      <c r="E138" s="86"/>
      <c r="F138" s="45"/>
      <c r="G138" s="45"/>
      <c r="H138" s="45"/>
      <c r="I138" s="45"/>
      <c r="J138" s="45"/>
      <c r="K138" s="45"/>
      <c r="L138" s="45"/>
      <c r="M138" s="45"/>
      <c r="N138" s="45"/>
      <c r="O138" s="45"/>
      <c r="P138" s="45"/>
      <c r="Q138" s="45"/>
      <c r="R138" s="45"/>
      <c r="S138" s="45"/>
      <c r="T138" s="45"/>
    </row>
    <row r="139">
      <c r="A139" s="196"/>
      <c r="B139" s="188"/>
      <c r="C139" s="157"/>
      <c r="D139" s="157"/>
      <c r="E139" s="86"/>
      <c r="F139" s="45"/>
      <c r="G139" s="45"/>
      <c r="H139" s="45"/>
      <c r="I139" s="45"/>
      <c r="J139" s="45"/>
      <c r="K139" s="45"/>
      <c r="L139" s="45"/>
      <c r="M139" s="45"/>
      <c r="N139" s="45"/>
      <c r="O139" s="45"/>
      <c r="P139" s="45"/>
      <c r="Q139" s="45"/>
      <c r="R139" s="45"/>
      <c r="S139" s="45"/>
      <c r="T139" s="45"/>
    </row>
    <row r="140">
      <c r="A140" s="196"/>
      <c r="B140" s="188"/>
      <c r="C140" s="157"/>
      <c r="D140" s="157"/>
      <c r="E140" s="86"/>
      <c r="F140" s="45"/>
      <c r="G140" s="45"/>
      <c r="H140" s="45"/>
      <c r="I140" s="45"/>
      <c r="J140" s="45"/>
      <c r="K140" s="45"/>
      <c r="L140" s="45"/>
      <c r="M140" s="45"/>
      <c r="N140" s="45"/>
      <c r="O140" s="45"/>
      <c r="P140" s="45"/>
      <c r="Q140" s="45"/>
      <c r="R140" s="45"/>
      <c r="S140" s="45"/>
      <c r="T140" s="45"/>
    </row>
    <row r="141">
      <c r="A141" s="196"/>
      <c r="B141" s="188"/>
      <c r="C141" s="157"/>
      <c r="D141" s="157"/>
      <c r="E141" s="86"/>
      <c r="F141" s="45"/>
      <c r="G141" s="45"/>
      <c r="H141" s="45"/>
      <c r="I141" s="45"/>
      <c r="J141" s="45"/>
      <c r="K141" s="45"/>
      <c r="L141" s="45"/>
      <c r="M141" s="45"/>
      <c r="N141" s="45"/>
      <c r="O141" s="45"/>
      <c r="P141" s="45"/>
      <c r="Q141" s="45"/>
      <c r="R141" s="45"/>
      <c r="S141" s="45"/>
      <c r="T141" s="45"/>
    </row>
    <row r="142">
      <c r="A142" s="196"/>
      <c r="B142" s="188"/>
      <c r="C142" s="157"/>
      <c r="D142" s="157"/>
      <c r="E142" s="86"/>
      <c r="F142" s="45"/>
      <c r="G142" s="45"/>
      <c r="H142" s="45"/>
      <c r="I142" s="45"/>
      <c r="J142" s="45"/>
      <c r="K142" s="45"/>
      <c r="L142" s="45"/>
      <c r="M142" s="45"/>
      <c r="N142" s="45"/>
      <c r="O142" s="45"/>
      <c r="P142" s="45"/>
      <c r="Q142" s="45"/>
      <c r="R142" s="45"/>
      <c r="S142" s="45"/>
      <c r="T142" s="45"/>
    </row>
    <row r="143">
      <c r="A143" s="196"/>
      <c r="B143" s="188"/>
      <c r="C143" s="157"/>
      <c r="D143" s="157"/>
      <c r="E143" s="86"/>
      <c r="F143" s="45"/>
      <c r="G143" s="45"/>
      <c r="H143" s="45"/>
      <c r="I143" s="45"/>
      <c r="J143" s="45"/>
      <c r="K143" s="45"/>
      <c r="L143" s="45"/>
      <c r="M143" s="45"/>
      <c r="N143" s="45"/>
      <c r="O143" s="45"/>
      <c r="P143" s="45"/>
      <c r="Q143" s="45"/>
      <c r="R143" s="45"/>
      <c r="S143" s="45"/>
      <c r="T143" s="45"/>
    </row>
    <row r="144">
      <c r="A144" s="196"/>
      <c r="B144" s="188"/>
      <c r="C144" s="157"/>
      <c r="D144" s="157"/>
      <c r="E144" s="86"/>
      <c r="F144" s="45"/>
      <c r="G144" s="45"/>
      <c r="H144" s="45"/>
      <c r="I144" s="45"/>
      <c r="J144" s="45"/>
      <c r="K144" s="45"/>
      <c r="L144" s="45"/>
      <c r="M144" s="45"/>
      <c r="N144" s="45"/>
      <c r="O144" s="45"/>
      <c r="P144" s="45"/>
      <c r="Q144" s="45"/>
      <c r="R144" s="45"/>
      <c r="S144" s="45"/>
      <c r="T144" s="45"/>
    </row>
    <row r="145">
      <c r="A145" s="196"/>
      <c r="B145" s="188"/>
      <c r="C145" s="157"/>
      <c r="D145" s="157"/>
      <c r="E145" s="86"/>
      <c r="F145" s="45"/>
      <c r="G145" s="45"/>
      <c r="H145" s="45"/>
      <c r="I145" s="45"/>
      <c r="J145" s="45"/>
      <c r="K145" s="45"/>
      <c r="L145" s="45"/>
      <c r="M145" s="45"/>
      <c r="N145" s="45"/>
      <c r="O145" s="45"/>
      <c r="P145" s="45"/>
      <c r="Q145" s="45"/>
      <c r="R145" s="45"/>
      <c r="S145" s="45"/>
      <c r="T145" s="45"/>
    </row>
    <row r="146">
      <c r="A146" s="196"/>
      <c r="B146" s="188"/>
      <c r="C146" s="157"/>
      <c r="D146" s="157"/>
      <c r="E146" s="86"/>
      <c r="F146" s="45"/>
      <c r="G146" s="45"/>
      <c r="H146" s="45"/>
      <c r="I146" s="45"/>
      <c r="J146" s="45"/>
      <c r="K146" s="45"/>
      <c r="L146" s="45"/>
      <c r="M146" s="45"/>
      <c r="N146" s="45"/>
      <c r="O146" s="45"/>
      <c r="P146" s="45"/>
      <c r="Q146" s="45"/>
      <c r="R146" s="45"/>
      <c r="S146" s="45"/>
      <c r="T146" s="45"/>
    </row>
    <row r="147">
      <c r="A147" s="196"/>
      <c r="B147" s="188"/>
      <c r="C147" s="157"/>
      <c r="D147" s="157"/>
      <c r="E147" s="86"/>
      <c r="F147" s="45"/>
      <c r="G147" s="45"/>
      <c r="H147" s="45"/>
      <c r="I147" s="45"/>
      <c r="J147" s="45"/>
      <c r="K147" s="45"/>
      <c r="L147" s="45"/>
      <c r="M147" s="45"/>
      <c r="N147" s="45"/>
      <c r="O147" s="45"/>
      <c r="P147" s="45"/>
      <c r="Q147" s="45"/>
      <c r="R147" s="45"/>
      <c r="S147" s="45"/>
      <c r="T147" s="45"/>
    </row>
    <row r="148">
      <c r="A148" s="196"/>
      <c r="B148" s="188"/>
      <c r="C148" s="157"/>
      <c r="D148" s="157"/>
      <c r="E148" s="86"/>
      <c r="F148" s="45"/>
      <c r="G148" s="45"/>
      <c r="H148" s="45"/>
      <c r="I148" s="45"/>
      <c r="J148" s="45"/>
      <c r="K148" s="45"/>
      <c r="L148" s="45"/>
      <c r="M148" s="45"/>
      <c r="N148" s="45"/>
      <c r="O148" s="45"/>
      <c r="P148" s="45"/>
      <c r="Q148" s="45"/>
      <c r="R148" s="45"/>
      <c r="S148" s="45"/>
      <c r="T148" s="45"/>
    </row>
    <row r="149">
      <c r="A149" s="196"/>
      <c r="B149" s="188"/>
      <c r="C149" s="157"/>
      <c r="D149" s="157"/>
      <c r="E149" s="86"/>
      <c r="F149" s="45"/>
      <c r="G149" s="45"/>
      <c r="H149" s="45"/>
      <c r="I149" s="45"/>
      <c r="J149" s="45"/>
      <c r="K149" s="45"/>
      <c r="L149" s="45"/>
      <c r="M149" s="45"/>
      <c r="N149" s="45"/>
      <c r="O149" s="45"/>
      <c r="P149" s="45"/>
      <c r="Q149" s="45"/>
      <c r="R149" s="45"/>
      <c r="S149" s="45"/>
      <c r="T149" s="45"/>
    </row>
    <row r="150">
      <c r="A150" s="196"/>
      <c r="B150" s="188"/>
      <c r="C150" s="157"/>
      <c r="D150" s="157"/>
      <c r="E150" s="86"/>
      <c r="F150" s="45"/>
      <c r="G150" s="45"/>
      <c r="H150" s="45"/>
      <c r="I150" s="45"/>
      <c r="J150" s="45"/>
      <c r="K150" s="45"/>
      <c r="L150" s="45"/>
      <c r="M150" s="45"/>
      <c r="N150" s="45"/>
      <c r="O150" s="45"/>
      <c r="P150" s="45"/>
      <c r="Q150" s="45"/>
      <c r="R150" s="45"/>
      <c r="S150" s="45"/>
      <c r="T150" s="45"/>
    </row>
    <row r="151">
      <c r="A151" s="196"/>
      <c r="B151" s="188"/>
      <c r="C151" s="157"/>
      <c r="D151" s="157"/>
      <c r="E151" s="86"/>
      <c r="F151" s="45"/>
      <c r="G151" s="45"/>
      <c r="H151" s="45"/>
      <c r="I151" s="45"/>
      <c r="J151" s="45"/>
      <c r="K151" s="45"/>
      <c r="L151" s="45"/>
      <c r="M151" s="45"/>
      <c r="N151" s="45"/>
      <c r="O151" s="45"/>
      <c r="P151" s="45"/>
      <c r="Q151" s="45"/>
      <c r="R151" s="45"/>
      <c r="S151" s="45"/>
      <c r="T151" s="45"/>
    </row>
    <row r="152">
      <c r="A152" s="196"/>
      <c r="B152" s="188"/>
      <c r="C152" s="157"/>
      <c r="D152" s="157"/>
      <c r="E152" s="86"/>
      <c r="F152" s="45"/>
      <c r="G152" s="45"/>
      <c r="H152" s="45"/>
      <c r="I152" s="45"/>
      <c r="J152" s="45"/>
      <c r="K152" s="45"/>
      <c r="L152" s="45"/>
      <c r="M152" s="45"/>
      <c r="N152" s="45"/>
      <c r="O152" s="45"/>
      <c r="P152" s="45"/>
      <c r="Q152" s="45"/>
      <c r="R152" s="45"/>
      <c r="S152" s="45"/>
      <c r="T152" s="45"/>
    </row>
    <row r="153">
      <c r="A153" s="196"/>
      <c r="B153" s="188"/>
      <c r="C153" s="157"/>
      <c r="D153" s="157"/>
      <c r="E153" s="86"/>
      <c r="F153" s="45"/>
      <c r="G153" s="45"/>
      <c r="H153" s="45"/>
      <c r="I153" s="45"/>
      <c r="J153" s="45"/>
      <c r="K153" s="45"/>
      <c r="L153" s="45"/>
      <c r="M153" s="45"/>
      <c r="N153" s="45"/>
      <c r="O153" s="45"/>
      <c r="P153" s="45"/>
      <c r="Q153" s="45"/>
      <c r="R153" s="45"/>
      <c r="S153" s="45"/>
      <c r="T153" s="45"/>
    </row>
    <row r="154">
      <c r="A154" s="196"/>
      <c r="B154" s="188"/>
      <c r="C154" s="157"/>
      <c r="D154" s="157"/>
      <c r="E154" s="86"/>
      <c r="F154" s="45"/>
      <c r="G154" s="45"/>
      <c r="H154" s="45"/>
      <c r="I154" s="45"/>
      <c r="J154" s="45"/>
      <c r="K154" s="45"/>
      <c r="L154" s="45"/>
      <c r="M154" s="45"/>
      <c r="N154" s="45"/>
      <c r="O154" s="45"/>
      <c r="P154" s="45"/>
      <c r="Q154" s="45"/>
      <c r="R154" s="45"/>
      <c r="S154" s="45"/>
      <c r="T154" s="45"/>
    </row>
    <row r="155">
      <c r="A155" s="196"/>
      <c r="B155" s="188"/>
      <c r="C155" s="157"/>
      <c r="D155" s="157"/>
      <c r="E155" s="86"/>
      <c r="F155" s="45"/>
      <c r="G155" s="45"/>
      <c r="H155" s="45"/>
      <c r="I155" s="45"/>
      <c r="J155" s="45"/>
      <c r="K155" s="45"/>
      <c r="L155" s="45"/>
      <c r="M155" s="45"/>
      <c r="N155" s="45"/>
      <c r="O155" s="45"/>
      <c r="P155" s="45"/>
      <c r="Q155" s="45"/>
      <c r="R155" s="45"/>
      <c r="S155" s="45"/>
      <c r="T155" s="45"/>
    </row>
    <row r="156">
      <c r="A156" s="196"/>
      <c r="B156" s="188"/>
      <c r="C156" s="157"/>
      <c r="D156" s="157"/>
      <c r="E156" s="86"/>
      <c r="F156" s="45"/>
      <c r="G156" s="45"/>
      <c r="H156" s="45"/>
      <c r="I156" s="45"/>
      <c r="J156" s="45"/>
      <c r="K156" s="45"/>
      <c r="L156" s="45"/>
      <c r="M156" s="45"/>
      <c r="N156" s="45"/>
      <c r="O156" s="45"/>
      <c r="P156" s="45"/>
      <c r="Q156" s="45"/>
      <c r="R156" s="45"/>
      <c r="S156" s="45"/>
      <c r="T156" s="45"/>
    </row>
    <row r="157">
      <c r="A157" s="196"/>
      <c r="B157" s="188"/>
      <c r="C157" s="157"/>
      <c r="D157" s="157"/>
      <c r="E157" s="86"/>
      <c r="F157" s="45"/>
      <c r="G157" s="45"/>
      <c r="H157" s="45"/>
      <c r="I157" s="45"/>
      <c r="J157" s="45"/>
      <c r="K157" s="45"/>
      <c r="L157" s="45"/>
      <c r="M157" s="45"/>
      <c r="N157" s="45"/>
      <c r="O157" s="45"/>
      <c r="P157" s="45"/>
      <c r="Q157" s="45"/>
      <c r="R157" s="45"/>
      <c r="S157" s="45"/>
      <c r="T157" s="45"/>
    </row>
    <row r="158">
      <c r="A158" s="196"/>
      <c r="B158" s="188"/>
      <c r="C158" s="157"/>
      <c r="D158" s="157"/>
      <c r="E158" s="86"/>
      <c r="F158" s="45"/>
      <c r="G158" s="45"/>
      <c r="H158" s="45"/>
      <c r="I158" s="45"/>
      <c r="J158" s="45"/>
      <c r="K158" s="45"/>
      <c r="L158" s="45"/>
      <c r="M158" s="45"/>
      <c r="N158" s="45"/>
      <c r="O158" s="45"/>
      <c r="P158" s="45"/>
      <c r="Q158" s="45"/>
      <c r="R158" s="45"/>
      <c r="S158" s="45"/>
      <c r="T158" s="45"/>
    </row>
    <row r="159">
      <c r="A159" s="196"/>
      <c r="B159" s="188"/>
      <c r="C159" s="157"/>
      <c r="D159" s="157"/>
      <c r="E159" s="86"/>
      <c r="F159" s="45"/>
      <c r="G159" s="45"/>
      <c r="H159" s="45"/>
      <c r="I159" s="45"/>
      <c r="J159" s="45"/>
      <c r="K159" s="45"/>
      <c r="L159" s="45"/>
      <c r="M159" s="45"/>
      <c r="N159" s="45"/>
      <c r="O159" s="45"/>
      <c r="P159" s="45"/>
      <c r="Q159" s="45"/>
      <c r="R159" s="45"/>
      <c r="S159" s="45"/>
      <c r="T159" s="45"/>
    </row>
    <row r="160">
      <c r="A160" s="196"/>
      <c r="B160" s="188"/>
      <c r="C160" s="157"/>
      <c r="D160" s="157"/>
      <c r="E160" s="86"/>
      <c r="F160" s="45"/>
      <c r="G160" s="45"/>
      <c r="H160" s="45"/>
      <c r="I160" s="45"/>
      <c r="J160" s="45"/>
      <c r="K160" s="45"/>
      <c r="L160" s="45"/>
      <c r="M160" s="45"/>
      <c r="N160" s="45"/>
      <c r="O160" s="45"/>
      <c r="P160" s="45"/>
      <c r="Q160" s="45"/>
      <c r="R160" s="45"/>
      <c r="S160" s="45"/>
      <c r="T160" s="45"/>
    </row>
    <row r="161">
      <c r="A161" s="196"/>
      <c r="B161" s="188"/>
      <c r="C161" s="157"/>
      <c r="D161" s="157"/>
      <c r="E161" s="86"/>
      <c r="F161" s="45"/>
      <c r="G161" s="45"/>
      <c r="H161" s="45"/>
      <c r="I161" s="45"/>
      <c r="J161" s="45"/>
      <c r="K161" s="45"/>
      <c r="L161" s="45"/>
      <c r="M161" s="45"/>
      <c r="N161" s="45"/>
      <c r="O161" s="45"/>
      <c r="P161" s="45"/>
      <c r="Q161" s="45"/>
      <c r="R161" s="45"/>
      <c r="S161" s="45"/>
      <c r="T161" s="45"/>
    </row>
    <row r="162">
      <c r="A162" s="196"/>
      <c r="B162" s="188"/>
      <c r="C162" s="157"/>
      <c r="D162" s="157"/>
      <c r="E162" s="86"/>
      <c r="F162" s="45"/>
      <c r="G162" s="45"/>
      <c r="H162" s="45"/>
      <c r="I162" s="45"/>
      <c r="J162" s="45"/>
      <c r="K162" s="45"/>
      <c r="L162" s="45"/>
      <c r="M162" s="45"/>
      <c r="N162" s="45"/>
      <c r="O162" s="45"/>
      <c r="P162" s="45"/>
      <c r="Q162" s="45"/>
      <c r="R162" s="45"/>
      <c r="S162" s="45"/>
      <c r="T162" s="45"/>
    </row>
    <row r="163">
      <c r="A163" s="196"/>
      <c r="B163" s="188"/>
      <c r="C163" s="157"/>
      <c r="D163" s="157"/>
      <c r="E163" s="86"/>
      <c r="F163" s="45"/>
      <c r="G163" s="45"/>
      <c r="H163" s="45"/>
      <c r="I163" s="45"/>
      <c r="J163" s="45"/>
      <c r="K163" s="45"/>
      <c r="L163" s="45"/>
      <c r="M163" s="45"/>
      <c r="N163" s="45"/>
      <c r="O163" s="45"/>
      <c r="P163" s="45"/>
      <c r="Q163" s="45"/>
      <c r="R163" s="45"/>
      <c r="S163" s="45"/>
      <c r="T163" s="45"/>
    </row>
    <row r="164">
      <c r="A164" s="196"/>
      <c r="B164" s="188"/>
      <c r="C164" s="157"/>
      <c r="D164" s="157"/>
      <c r="E164" s="86"/>
      <c r="F164" s="45"/>
      <c r="G164" s="45"/>
      <c r="H164" s="45"/>
      <c r="I164" s="45"/>
      <c r="J164" s="45"/>
      <c r="K164" s="45"/>
      <c r="L164" s="45"/>
      <c r="M164" s="45"/>
      <c r="N164" s="45"/>
      <c r="O164" s="45"/>
      <c r="P164" s="45"/>
      <c r="Q164" s="45"/>
      <c r="R164" s="45"/>
      <c r="S164" s="45"/>
      <c r="T164" s="45"/>
    </row>
    <row r="165">
      <c r="A165" s="196"/>
      <c r="B165" s="188"/>
      <c r="C165" s="157"/>
      <c r="D165" s="157"/>
      <c r="E165" s="86"/>
      <c r="F165" s="45"/>
      <c r="G165" s="45"/>
      <c r="H165" s="45"/>
      <c r="I165" s="45"/>
      <c r="J165" s="45"/>
      <c r="K165" s="45"/>
      <c r="L165" s="45"/>
      <c r="M165" s="45"/>
      <c r="N165" s="45"/>
      <c r="O165" s="45"/>
      <c r="P165" s="45"/>
      <c r="Q165" s="45"/>
      <c r="R165" s="45"/>
      <c r="S165" s="45"/>
      <c r="T165" s="45"/>
    </row>
    <row r="166">
      <c r="A166" s="196"/>
      <c r="B166" s="188"/>
      <c r="C166" s="157"/>
      <c r="D166" s="157"/>
      <c r="E166" s="86"/>
      <c r="F166" s="45"/>
      <c r="G166" s="45"/>
      <c r="H166" s="45"/>
      <c r="I166" s="45"/>
      <c r="J166" s="45"/>
      <c r="K166" s="45"/>
      <c r="L166" s="45"/>
      <c r="M166" s="45"/>
      <c r="N166" s="45"/>
      <c r="O166" s="45"/>
      <c r="P166" s="45"/>
      <c r="Q166" s="45"/>
      <c r="R166" s="45"/>
      <c r="S166" s="45"/>
      <c r="T166" s="45"/>
    </row>
    <row r="167">
      <c r="A167" s="196"/>
      <c r="B167" s="188"/>
      <c r="C167" s="157"/>
      <c r="D167" s="157"/>
      <c r="E167" s="86"/>
      <c r="F167" s="45"/>
      <c r="G167" s="45"/>
      <c r="H167" s="45"/>
      <c r="I167" s="45"/>
      <c r="J167" s="45"/>
      <c r="K167" s="45"/>
      <c r="L167" s="45"/>
      <c r="M167" s="45"/>
      <c r="N167" s="45"/>
      <c r="O167" s="45"/>
      <c r="P167" s="45"/>
      <c r="Q167" s="45"/>
      <c r="R167" s="45"/>
      <c r="S167" s="45"/>
      <c r="T167" s="45"/>
    </row>
    <row r="168">
      <c r="A168" s="196"/>
      <c r="B168" s="188"/>
      <c r="C168" s="157"/>
      <c r="D168" s="157"/>
      <c r="E168" s="86"/>
      <c r="F168" s="45"/>
      <c r="G168" s="45"/>
      <c r="H168" s="45"/>
      <c r="I168" s="45"/>
      <c r="J168" s="45"/>
      <c r="K168" s="45"/>
      <c r="L168" s="45"/>
      <c r="M168" s="45"/>
      <c r="N168" s="45"/>
      <c r="O168" s="45"/>
      <c r="P168" s="45"/>
      <c r="Q168" s="45"/>
      <c r="R168" s="45"/>
      <c r="S168" s="45"/>
      <c r="T168" s="45"/>
    </row>
    <row r="169">
      <c r="A169" s="196"/>
      <c r="B169" s="188"/>
      <c r="C169" s="157"/>
      <c r="D169" s="157"/>
      <c r="E169" s="86"/>
      <c r="F169" s="45"/>
      <c r="G169" s="45"/>
      <c r="H169" s="45"/>
      <c r="I169" s="45"/>
      <c r="J169" s="45"/>
      <c r="K169" s="45"/>
      <c r="L169" s="45"/>
      <c r="M169" s="45"/>
      <c r="N169" s="45"/>
      <c r="O169" s="45"/>
      <c r="P169" s="45"/>
      <c r="Q169" s="45"/>
      <c r="R169" s="45"/>
      <c r="S169" s="45"/>
      <c r="T169" s="45"/>
    </row>
    <row r="170">
      <c r="A170" s="196"/>
      <c r="B170" s="188"/>
      <c r="C170" s="157"/>
      <c r="D170" s="157"/>
      <c r="E170" s="86"/>
      <c r="F170" s="45"/>
      <c r="G170" s="45"/>
      <c r="H170" s="45"/>
      <c r="I170" s="45"/>
      <c r="J170" s="45"/>
      <c r="K170" s="45"/>
      <c r="L170" s="45"/>
      <c r="M170" s="45"/>
      <c r="N170" s="45"/>
      <c r="O170" s="45"/>
      <c r="P170" s="45"/>
      <c r="Q170" s="45"/>
      <c r="R170" s="45"/>
      <c r="S170" s="45"/>
      <c r="T170" s="45"/>
    </row>
    <row r="171">
      <c r="A171" s="196"/>
      <c r="B171" s="188"/>
      <c r="C171" s="157"/>
      <c r="D171" s="157"/>
      <c r="E171" s="86"/>
      <c r="F171" s="45"/>
      <c r="G171" s="45"/>
      <c r="H171" s="45"/>
      <c r="I171" s="45"/>
      <c r="J171" s="45"/>
      <c r="K171" s="45"/>
      <c r="L171" s="45"/>
      <c r="M171" s="45"/>
      <c r="N171" s="45"/>
      <c r="O171" s="45"/>
      <c r="P171" s="45"/>
      <c r="Q171" s="45"/>
      <c r="R171" s="45"/>
      <c r="S171" s="45"/>
      <c r="T171" s="45"/>
    </row>
    <row r="172">
      <c r="A172" s="196"/>
      <c r="B172" s="188"/>
      <c r="C172" s="157"/>
      <c r="D172" s="157"/>
      <c r="E172" s="86"/>
      <c r="F172" s="45"/>
      <c r="G172" s="45"/>
      <c r="H172" s="45"/>
      <c r="I172" s="45"/>
      <c r="J172" s="45"/>
      <c r="K172" s="45"/>
      <c r="L172" s="45"/>
      <c r="M172" s="45"/>
      <c r="N172" s="45"/>
      <c r="O172" s="45"/>
      <c r="P172" s="45"/>
      <c r="Q172" s="45"/>
      <c r="R172" s="45"/>
      <c r="S172" s="45"/>
      <c r="T172" s="45"/>
    </row>
    <row r="173">
      <c r="A173" s="196"/>
      <c r="B173" s="188"/>
      <c r="C173" s="157"/>
      <c r="D173" s="157"/>
      <c r="E173" s="86"/>
      <c r="F173" s="45"/>
      <c r="G173" s="45"/>
      <c r="H173" s="45"/>
      <c r="I173" s="45"/>
      <c r="J173" s="45"/>
      <c r="K173" s="45"/>
      <c r="L173" s="45"/>
      <c r="M173" s="45"/>
      <c r="N173" s="45"/>
      <c r="O173" s="45"/>
      <c r="P173" s="45"/>
      <c r="Q173" s="45"/>
      <c r="R173" s="45"/>
      <c r="S173" s="45"/>
      <c r="T173" s="45"/>
    </row>
    <row r="174">
      <c r="A174" s="196"/>
      <c r="B174" s="188"/>
      <c r="C174" s="157"/>
      <c r="D174" s="157"/>
      <c r="E174" s="86"/>
      <c r="F174" s="45"/>
      <c r="G174" s="45"/>
      <c r="H174" s="45"/>
      <c r="I174" s="45"/>
      <c r="J174" s="45"/>
      <c r="K174" s="45"/>
      <c r="L174" s="45"/>
      <c r="M174" s="45"/>
      <c r="N174" s="45"/>
      <c r="O174" s="45"/>
      <c r="P174" s="45"/>
      <c r="Q174" s="45"/>
      <c r="R174" s="45"/>
      <c r="S174" s="45"/>
      <c r="T174" s="45"/>
    </row>
    <row r="175">
      <c r="A175" s="196"/>
      <c r="B175" s="188"/>
      <c r="C175" s="157"/>
      <c r="D175" s="157"/>
      <c r="E175" s="86"/>
      <c r="F175" s="45"/>
      <c r="G175" s="45"/>
      <c r="H175" s="45"/>
      <c r="I175" s="45"/>
      <c r="J175" s="45"/>
      <c r="K175" s="45"/>
      <c r="L175" s="45"/>
      <c r="M175" s="45"/>
      <c r="N175" s="45"/>
      <c r="O175" s="45"/>
      <c r="P175" s="45"/>
      <c r="Q175" s="45"/>
      <c r="R175" s="45"/>
      <c r="S175" s="45"/>
      <c r="T175" s="45"/>
    </row>
    <row r="176">
      <c r="A176" s="196"/>
      <c r="B176" s="188"/>
      <c r="C176" s="157"/>
      <c r="D176" s="157"/>
      <c r="E176" s="86"/>
      <c r="F176" s="45"/>
      <c r="G176" s="45"/>
      <c r="H176" s="45"/>
      <c r="I176" s="45"/>
      <c r="J176" s="45"/>
      <c r="K176" s="45"/>
      <c r="L176" s="45"/>
      <c r="M176" s="45"/>
      <c r="N176" s="45"/>
      <c r="O176" s="45"/>
      <c r="P176" s="45"/>
      <c r="Q176" s="45"/>
      <c r="R176" s="45"/>
      <c r="S176" s="45"/>
      <c r="T176" s="45"/>
    </row>
    <row r="177">
      <c r="A177" s="196"/>
      <c r="B177" s="188"/>
      <c r="C177" s="157"/>
      <c r="D177" s="157"/>
      <c r="E177" s="86"/>
      <c r="F177" s="45"/>
      <c r="G177" s="45"/>
      <c r="H177" s="45"/>
      <c r="I177" s="45"/>
      <c r="J177" s="45"/>
      <c r="K177" s="45"/>
      <c r="L177" s="45"/>
      <c r="M177" s="45"/>
      <c r="N177" s="45"/>
      <c r="O177" s="45"/>
      <c r="P177" s="45"/>
      <c r="Q177" s="45"/>
      <c r="R177" s="45"/>
      <c r="S177" s="45"/>
      <c r="T177" s="45"/>
    </row>
    <row r="178">
      <c r="A178" s="196"/>
      <c r="B178" s="188"/>
      <c r="C178" s="157"/>
      <c r="D178" s="157"/>
      <c r="E178" s="86"/>
      <c r="F178" s="45"/>
      <c r="G178" s="45"/>
      <c r="H178" s="45"/>
      <c r="I178" s="45"/>
      <c r="J178" s="45"/>
      <c r="K178" s="45"/>
      <c r="L178" s="45"/>
      <c r="M178" s="45"/>
      <c r="N178" s="45"/>
      <c r="O178" s="45"/>
      <c r="P178" s="45"/>
      <c r="Q178" s="45"/>
      <c r="R178" s="45"/>
      <c r="S178" s="45"/>
      <c r="T178" s="45"/>
    </row>
    <row r="179">
      <c r="A179" s="196"/>
      <c r="B179" s="188"/>
      <c r="C179" s="157"/>
      <c r="D179" s="157"/>
      <c r="E179" s="86"/>
      <c r="F179" s="45"/>
      <c r="G179" s="45"/>
      <c r="H179" s="45"/>
      <c r="I179" s="45"/>
      <c r="J179" s="45"/>
      <c r="K179" s="45"/>
      <c r="L179" s="45"/>
      <c r="M179" s="45"/>
      <c r="N179" s="45"/>
      <c r="O179" s="45"/>
      <c r="P179" s="45"/>
      <c r="Q179" s="45"/>
      <c r="R179" s="45"/>
      <c r="S179" s="45"/>
      <c r="T179" s="45"/>
    </row>
    <row r="180">
      <c r="A180" s="196"/>
      <c r="B180" s="188"/>
      <c r="C180" s="157"/>
      <c r="D180" s="157"/>
      <c r="E180" s="86"/>
      <c r="F180" s="45"/>
      <c r="G180" s="45"/>
      <c r="H180" s="45"/>
      <c r="I180" s="45"/>
      <c r="J180" s="45"/>
      <c r="K180" s="45"/>
      <c r="L180" s="45"/>
      <c r="M180" s="45"/>
      <c r="N180" s="45"/>
      <c r="O180" s="45"/>
      <c r="P180" s="45"/>
      <c r="Q180" s="45"/>
      <c r="R180" s="45"/>
      <c r="S180" s="45"/>
      <c r="T180" s="45"/>
    </row>
    <row r="181">
      <c r="A181" s="196"/>
      <c r="B181" s="188"/>
      <c r="C181" s="157"/>
      <c r="D181" s="157"/>
      <c r="E181" s="86"/>
      <c r="F181" s="45"/>
      <c r="G181" s="45"/>
      <c r="H181" s="45"/>
      <c r="I181" s="45"/>
      <c r="J181" s="45"/>
      <c r="K181" s="45"/>
      <c r="L181" s="45"/>
      <c r="M181" s="45"/>
      <c r="N181" s="45"/>
      <c r="O181" s="45"/>
      <c r="P181" s="45"/>
      <c r="Q181" s="45"/>
      <c r="R181" s="45"/>
      <c r="S181" s="45"/>
      <c r="T181" s="45"/>
    </row>
    <row r="182">
      <c r="A182" s="196"/>
      <c r="B182" s="188"/>
      <c r="C182" s="157"/>
      <c r="D182" s="157"/>
      <c r="E182" s="86"/>
      <c r="F182" s="45"/>
      <c r="G182" s="45"/>
      <c r="H182" s="45"/>
      <c r="I182" s="45"/>
      <c r="J182" s="45"/>
      <c r="K182" s="45"/>
      <c r="L182" s="45"/>
      <c r="M182" s="45"/>
      <c r="N182" s="45"/>
      <c r="O182" s="45"/>
      <c r="P182" s="45"/>
      <c r="Q182" s="45"/>
      <c r="R182" s="45"/>
      <c r="S182" s="45"/>
      <c r="T182" s="45"/>
    </row>
    <row r="183">
      <c r="A183" s="196"/>
      <c r="B183" s="188"/>
      <c r="C183" s="157"/>
      <c r="D183" s="157"/>
      <c r="E183" s="86"/>
      <c r="F183" s="45"/>
      <c r="G183" s="45"/>
      <c r="H183" s="45"/>
      <c r="I183" s="45"/>
      <c r="J183" s="45"/>
      <c r="K183" s="45"/>
      <c r="L183" s="45"/>
      <c r="M183" s="45"/>
      <c r="N183" s="45"/>
      <c r="O183" s="45"/>
      <c r="P183" s="45"/>
      <c r="Q183" s="45"/>
      <c r="R183" s="45"/>
      <c r="S183" s="45"/>
      <c r="T183" s="45"/>
    </row>
    <row r="184">
      <c r="A184" s="196"/>
      <c r="B184" s="188"/>
      <c r="C184" s="157"/>
      <c r="D184" s="157"/>
      <c r="E184" s="86"/>
      <c r="F184" s="45"/>
      <c r="G184" s="45"/>
      <c r="H184" s="45"/>
      <c r="I184" s="45"/>
      <c r="J184" s="45"/>
      <c r="K184" s="45"/>
      <c r="L184" s="45"/>
      <c r="M184" s="45"/>
      <c r="N184" s="45"/>
      <c r="O184" s="45"/>
      <c r="P184" s="45"/>
      <c r="Q184" s="45"/>
      <c r="R184" s="45"/>
      <c r="S184" s="45"/>
      <c r="T184" s="45"/>
    </row>
    <row r="185">
      <c r="A185" s="196"/>
      <c r="B185" s="188"/>
      <c r="C185" s="157"/>
      <c r="D185" s="157"/>
      <c r="E185" s="86"/>
      <c r="F185" s="45"/>
      <c r="G185" s="45"/>
      <c r="H185" s="45"/>
      <c r="I185" s="45"/>
      <c r="J185" s="45"/>
      <c r="K185" s="45"/>
      <c r="L185" s="45"/>
      <c r="M185" s="45"/>
      <c r="N185" s="45"/>
      <c r="O185" s="45"/>
      <c r="P185" s="45"/>
      <c r="Q185" s="45"/>
      <c r="R185" s="45"/>
      <c r="S185" s="45"/>
      <c r="T185" s="45"/>
    </row>
    <row r="186">
      <c r="A186" s="196"/>
      <c r="B186" s="188"/>
      <c r="C186" s="157"/>
      <c r="D186" s="157"/>
      <c r="E186" s="86"/>
      <c r="F186" s="45"/>
      <c r="G186" s="45"/>
      <c r="H186" s="45"/>
      <c r="I186" s="45"/>
      <c r="J186" s="45"/>
      <c r="K186" s="45"/>
      <c r="L186" s="45"/>
      <c r="M186" s="45"/>
      <c r="N186" s="45"/>
      <c r="O186" s="45"/>
      <c r="P186" s="45"/>
      <c r="Q186" s="45"/>
      <c r="R186" s="45"/>
      <c r="S186" s="45"/>
      <c r="T186" s="45"/>
    </row>
    <row r="187">
      <c r="A187" s="196"/>
      <c r="B187" s="188"/>
      <c r="C187" s="157"/>
      <c r="D187" s="157"/>
      <c r="E187" s="86"/>
      <c r="F187" s="45"/>
      <c r="G187" s="45"/>
      <c r="H187" s="45"/>
      <c r="I187" s="45"/>
      <c r="J187" s="45"/>
      <c r="K187" s="45"/>
      <c r="L187" s="45"/>
      <c r="M187" s="45"/>
      <c r="N187" s="45"/>
      <c r="O187" s="45"/>
      <c r="P187" s="45"/>
      <c r="Q187" s="45"/>
      <c r="R187" s="45"/>
      <c r="S187" s="45"/>
      <c r="T187" s="45"/>
    </row>
    <row r="188">
      <c r="A188" s="196"/>
      <c r="B188" s="188"/>
      <c r="C188" s="157"/>
      <c r="D188" s="157"/>
      <c r="E188" s="86"/>
      <c r="F188" s="45"/>
      <c r="G188" s="45"/>
      <c r="H188" s="45"/>
      <c r="I188" s="45"/>
      <c r="J188" s="45"/>
      <c r="K188" s="45"/>
      <c r="L188" s="45"/>
      <c r="M188" s="45"/>
      <c r="N188" s="45"/>
      <c r="O188" s="45"/>
      <c r="P188" s="45"/>
      <c r="Q188" s="45"/>
      <c r="R188" s="45"/>
      <c r="S188" s="45"/>
      <c r="T188" s="45"/>
    </row>
    <row r="189">
      <c r="A189" s="196"/>
      <c r="B189" s="188"/>
      <c r="C189" s="157"/>
      <c r="D189" s="157"/>
      <c r="E189" s="86"/>
      <c r="F189" s="45"/>
      <c r="G189" s="45"/>
      <c r="H189" s="45"/>
      <c r="I189" s="45"/>
      <c r="J189" s="45"/>
      <c r="K189" s="45"/>
      <c r="L189" s="45"/>
      <c r="M189" s="45"/>
      <c r="N189" s="45"/>
      <c r="O189" s="45"/>
      <c r="P189" s="45"/>
      <c r="Q189" s="45"/>
      <c r="R189" s="45"/>
      <c r="S189" s="45"/>
      <c r="T189" s="45"/>
    </row>
    <row r="190">
      <c r="A190" s="196"/>
      <c r="B190" s="188"/>
      <c r="C190" s="157"/>
      <c r="D190" s="157"/>
      <c r="E190" s="86"/>
      <c r="F190" s="45"/>
      <c r="G190" s="45"/>
      <c r="H190" s="45"/>
      <c r="I190" s="45"/>
      <c r="J190" s="45"/>
      <c r="K190" s="45"/>
      <c r="L190" s="45"/>
      <c r="M190" s="45"/>
      <c r="N190" s="45"/>
      <c r="O190" s="45"/>
      <c r="P190" s="45"/>
      <c r="Q190" s="45"/>
      <c r="R190" s="45"/>
      <c r="S190" s="45"/>
      <c r="T190" s="45"/>
    </row>
    <row r="191">
      <c r="A191" s="196"/>
      <c r="B191" s="188"/>
      <c r="C191" s="157"/>
      <c r="D191" s="157"/>
      <c r="E191" s="86"/>
      <c r="F191" s="45"/>
      <c r="G191" s="45"/>
      <c r="H191" s="45"/>
      <c r="I191" s="45"/>
      <c r="J191" s="45"/>
      <c r="K191" s="45"/>
      <c r="L191" s="45"/>
      <c r="M191" s="45"/>
      <c r="N191" s="45"/>
      <c r="O191" s="45"/>
      <c r="P191" s="45"/>
      <c r="Q191" s="45"/>
      <c r="R191" s="45"/>
      <c r="S191" s="45"/>
      <c r="T191" s="45"/>
    </row>
    <row r="192">
      <c r="A192" s="196"/>
      <c r="B192" s="188"/>
      <c r="C192" s="157"/>
      <c r="D192" s="157"/>
      <c r="E192" s="86"/>
      <c r="F192" s="45"/>
      <c r="G192" s="45"/>
      <c r="H192" s="45"/>
      <c r="I192" s="45"/>
      <c r="J192" s="45"/>
      <c r="K192" s="45"/>
      <c r="L192" s="45"/>
      <c r="M192" s="45"/>
      <c r="N192" s="45"/>
      <c r="O192" s="45"/>
      <c r="P192" s="45"/>
      <c r="Q192" s="45"/>
      <c r="R192" s="45"/>
      <c r="S192" s="45"/>
      <c r="T192" s="45"/>
    </row>
    <row r="193">
      <c r="A193" s="196"/>
      <c r="B193" s="188"/>
      <c r="C193" s="157"/>
      <c r="D193" s="157"/>
      <c r="E193" s="86"/>
      <c r="F193" s="45"/>
      <c r="G193" s="45"/>
      <c r="H193" s="45"/>
      <c r="I193" s="45"/>
      <c r="J193" s="45"/>
      <c r="K193" s="45"/>
      <c r="L193" s="45"/>
      <c r="M193" s="45"/>
      <c r="N193" s="45"/>
      <c r="O193" s="45"/>
      <c r="P193" s="45"/>
      <c r="Q193" s="45"/>
      <c r="R193" s="45"/>
      <c r="S193" s="45"/>
      <c r="T193" s="45"/>
    </row>
    <row r="194">
      <c r="A194" s="196"/>
      <c r="B194" s="188"/>
      <c r="C194" s="157"/>
      <c r="D194" s="157"/>
      <c r="E194" s="86"/>
      <c r="F194" s="45"/>
      <c r="G194" s="45"/>
      <c r="H194" s="45"/>
      <c r="I194" s="45"/>
      <c r="J194" s="45"/>
      <c r="K194" s="45"/>
      <c r="L194" s="45"/>
      <c r="M194" s="45"/>
      <c r="N194" s="45"/>
      <c r="O194" s="45"/>
      <c r="P194" s="45"/>
      <c r="Q194" s="45"/>
      <c r="R194" s="45"/>
      <c r="S194" s="45"/>
      <c r="T194" s="45"/>
    </row>
    <row r="195">
      <c r="A195" s="196"/>
      <c r="B195" s="188"/>
      <c r="C195" s="157"/>
      <c r="D195" s="157"/>
      <c r="E195" s="86"/>
      <c r="F195" s="45"/>
      <c r="G195" s="45"/>
      <c r="H195" s="45"/>
      <c r="I195" s="45"/>
      <c r="J195" s="45"/>
      <c r="K195" s="45"/>
      <c r="L195" s="45"/>
      <c r="M195" s="45"/>
      <c r="N195" s="45"/>
      <c r="O195" s="45"/>
      <c r="P195" s="45"/>
      <c r="Q195" s="45"/>
      <c r="R195" s="45"/>
      <c r="S195" s="45"/>
      <c r="T195" s="45"/>
    </row>
    <row r="196">
      <c r="A196" s="196"/>
      <c r="B196" s="188"/>
      <c r="C196" s="157"/>
      <c r="D196" s="157"/>
      <c r="E196" s="86"/>
      <c r="F196" s="45"/>
      <c r="G196" s="45"/>
      <c r="H196" s="45"/>
      <c r="I196" s="45"/>
      <c r="J196" s="45"/>
      <c r="K196" s="45"/>
      <c r="L196" s="45"/>
      <c r="M196" s="45"/>
      <c r="N196" s="45"/>
      <c r="O196" s="45"/>
      <c r="P196" s="45"/>
      <c r="Q196" s="45"/>
      <c r="R196" s="45"/>
      <c r="S196" s="45"/>
      <c r="T196" s="45"/>
    </row>
    <row r="197">
      <c r="A197" s="196"/>
      <c r="B197" s="188"/>
      <c r="C197" s="157"/>
      <c r="D197" s="157"/>
      <c r="E197" s="86"/>
      <c r="F197" s="45"/>
      <c r="G197" s="45"/>
      <c r="H197" s="45"/>
      <c r="I197" s="45"/>
      <c r="J197" s="45"/>
      <c r="K197" s="45"/>
      <c r="L197" s="45"/>
      <c r="M197" s="45"/>
      <c r="N197" s="45"/>
      <c r="O197" s="45"/>
      <c r="P197" s="45"/>
      <c r="Q197" s="45"/>
      <c r="R197" s="45"/>
      <c r="S197" s="45"/>
      <c r="T197" s="45"/>
    </row>
    <row r="198">
      <c r="A198" s="196"/>
      <c r="B198" s="188"/>
      <c r="C198" s="157"/>
      <c r="D198" s="157"/>
      <c r="E198" s="86"/>
      <c r="F198" s="45"/>
      <c r="G198" s="45"/>
      <c r="H198" s="45"/>
      <c r="I198" s="45"/>
      <c r="J198" s="45"/>
      <c r="K198" s="45"/>
      <c r="L198" s="45"/>
      <c r="M198" s="45"/>
      <c r="N198" s="45"/>
      <c r="O198" s="45"/>
      <c r="P198" s="45"/>
      <c r="Q198" s="45"/>
      <c r="R198" s="45"/>
      <c r="S198" s="45"/>
      <c r="T198" s="45"/>
    </row>
    <row r="199">
      <c r="A199" s="196"/>
      <c r="B199" s="188"/>
      <c r="C199" s="157"/>
      <c r="D199" s="157"/>
      <c r="E199" s="86"/>
      <c r="F199" s="45"/>
      <c r="G199" s="45"/>
      <c r="H199" s="45"/>
      <c r="I199" s="45"/>
      <c r="J199" s="45"/>
      <c r="K199" s="45"/>
      <c r="L199" s="45"/>
      <c r="M199" s="45"/>
      <c r="N199" s="45"/>
      <c r="O199" s="45"/>
      <c r="P199" s="45"/>
      <c r="Q199" s="45"/>
      <c r="R199" s="45"/>
      <c r="S199" s="45"/>
      <c r="T199" s="45"/>
    </row>
    <row r="200">
      <c r="A200" s="196"/>
      <c r="B200" s="188"/>
      <c r="C200" s="157"/>
      <c r="D200" s="157"/>
      <c r="E200" s="86"/>
      <c r="F200" s="45"/>
      <c r="G200" s="45"/>
      <c r="H200" s="45"/>
      <c r="I200" s="45"/>
      <c r="J200" s="45"/>
      <c r="K200" s="45"/>
      <c r="L200" s="45"/>
      <c r="M200" s="45"/>
      <c r="N200" s="45"/>
      <c r="O200" s="45"/>
      <c r="P200" s="45"/>
      <c r="Q200" s="45"/>
      <c r="R200" s="45"/>
      <c r="S200" s="45"/>
      <c r="T200" s="45"/>
    </row>
    <row r="201">
      <c r="A201" s="196"/>
      <c r="B201" s="188"/>
      <c r="C201" s="157"/>
      <c r="D201" s="157"/>
      <c r="E201" s="86"/>
      <c r="F201" s="45"/>
      <c r="G201" s="45"/>
      <c r="H201" s="45"/>
      <c r="I201" s="45"/>
      <c r="J201" s="45"/>
      <c r="K201" s="45"/>
      <c r="L201" s="45"/>
      <c r="M201" s="45"/>
      <c r="N201" s="45"/>
      <c r="O201" s="45"/>
      <c r="P201" s="45"/>
      <c r="Q201" s="45"/>
      <c r="R201" s="45"/>
      <c r="S201" s="45"/>
      <c r="T201" s="45"/>
    </row>
    <row r="202">
      <c r="A202" s="196"/>
      <c r="B202" s="188"/>
      <c r="C202" s="157"/>
      <c r="D202" s="157"/>
      <c r="E202" s="86"/>
      <c r="F202" s="45"/>
      <c r="G202" s="45"/>
      <c r="H202" s="45"/>
      <c r="I202" s="45"/>
      <c r="J202" s="45"/>
      <c r="K202" s="45"/>
      <c r="L202" s="45"/>
      <c r="M202" s="45"/>
      <c r="N202" s="45"/>
      <c r="O202" s="45"/>
      <c r="P202" s="45"/>
      <c r="Q202" s="45"/>
      <c r="R202" s="45"/>
      <c r="S202" s="45"/>
      <c r="T202" s="45"/>
    </row>
    <row r="203">
      <c r="A203" s="196"/>
      <c r="B203" s="188"/>
      <c r="C203" s="157"/>
      <c r="D203" s="157"/>
      <c r="E203" s="86"/>
      <c r="F203" s="45"/>
      <c r="G203" s="45"/>
      <c r="H203" s="45"/>
      <c r="I203" s="45"/>
      <c r="J203" s="45"/>
      <c r="K203" s="45"/>
      <c r="L203" s="45"/>
      <c r="M203" s="45"/>
      <c r="N203" s="45"/>
      <c r="O203" s="45"/>
      <c r="P203" s="45"/>
      <c r="Q203" s="45"/>
      <c r="R203" s="45"/>
      <c r="S203" s="45"/>
      <c r="T203" s="45"/>
    </row>
    <row r="204">
      <c r="A204" s="196"/>
      <c r="B204" s="188"/>
      <c r="C204" s="157"/>
      <c r="D204" s="157"/>
      <c r="E204" s="86"/>
      <c r="F204" s="45"/>
      <c r="G204" s="45"/>
      <c r="H204" s="45"/>
      <c r="I204" s="45"/>
      <c r="J204" s="45"/>
      <c r="K204" s="45"/>
      <c r="L204" s="45"/>
      <c r="M204" s="45"/>
      <c r="N204" s="45"/>
      <c r="O204" s="45"/>
      <c r="P204" s="45"/>
      <c r="Q204" s="45"/>
      <c r="R204" s="45"/>
      <c r="S204" s="45"/>
      <c r="T204" s="45"/>
    </row>
    <row r="205">
      <c r="A205" s="196"/>
      <c r="B205" s="188"/>
      <c r="C205" s="157"/>
      <c r="D205" s="157"/>
      <c r="E205" s="86"/>
      <c r="F205" s="45"/>
      <c r="G205" s="45"/>
      <c r="H205" s="45"/>
      <c r="I205" s="45"/>
      <c r="J205" s="45"/>
      <c r="K205" s="45"/>
      <c r="L205" s="45"/>
      <c r="M205" s="45"/>
      <c r="N205" s="45"/>
      <c r="O205" s="45"/>
      <c r="P205" s="45"/>
      <c r="Q205" s="45"/>
      <c r="R205" s="45"/>
      <c r="S205" s="45"/>
      <c r="T205" s="45"/>
    </row>
    <row r="206">
      <c r="A206" s="196"/>
      <c r="B206" s="188"/>
      <c r="C206" s="157"/>
      <c r="D206" s="157"/>
      <c r="E206" s="86"/>
      <c r="F206" s="45"/>
      <c r="G206" s="45"/>
      <c r="H206" s="45"/>
      <c r="I206" s="45"/>
      <c r="J206" s="45"/>
      <c r="K206" s="45"/>
      <c r="L206" s="45"/>
      <c r="M206" s="45"/>
      <c r="N206" s="45"/>
      <c r="O206" s="45"/>
      <c r="P206" s="45"/>
      <c r="Q206" s="45"/>
      <c r="R206" s="45"/>
      <c r="S206" s="45"/>
      <c r="T206" s="45"/>
    </row>
    <row r="207">
      <c r="A207" s="196"/>
      <c r="B207" s="188"/>
      <c r="C207" s="157"/>
      <c r="D207" s="157"/>
      <c r="E207" s="86"/>
      <c r="F207" s="45"/>
      <c r="G207" s="45"/>
      <c r="H207" s="45"/>
      <c r="I207" s="45"/>
      <c r="J207" s="45"/>
      <c r="K207" s="45"/>
      <c r="L207" s="45"/>
      <c r="M207" s="45"/>
      <c r="N207" s="45"/>
      <c r="O207" s="45"/>
      <c r="P207" s="45"/>
      <c r="Q207" s="45"/>
      <c r="R207" s="45"/>
      <c r="S207" s="45"/>
      <c r="T207" s="45"/>
    </row>
    <row r="208">
      <c r="A208" s="196"/>
      <c r="B208" s="188"/>
      <c r="C208" s="157"/>
      <c r="D208" s="157"/>
      <c r="E208" s="86"/>
      <c r="F208" s="45"/>
      <c r="G208" s="45"/>
      <c r="H208" s="45"/>
      <c r="I208" s="45"/>
      <c r="J208" s="45"/>
      <c r="K208" s="45"/>
      <c r="L208" s="45"/>
      <c r="M208" s="45"/>
      <c r="N208" s="45"/>
      <c r="O208" s="45"/>
      <c r="P208" s="45"/>
      <c r="Q208" s="45"/>
      <c r="R208" s="45"/>
      <c r="S208" s="45"/>
      <c r="T208" s="45"/>
    </row>
    <row r="209">
      <c r="A209" s="196"/>
      <c r="B209" s="188"/>
      <c r="C209" s="157"/>
      <c r="D209" s="157"/>
      <c r="E209" s="86"/>
      <c r="F209" s="45"/>
      <c r="G209" s="45"/>
      <c r="H209" s="45"/>
      <c r="I209" s="45"/>
      <c r="J209" s="45"/>
      <c r="K209" s="45"/>
      <c r="L209" s="45"/>
      <c r="M209" s="45"/>
      <c r="N209" s="45"/>
      <c r="O209" s="45"/>
      <c r="P209" s="45"/>
      <c r="Q209" s="45"/>
      <c r="R209" s="45"/>
      <c r="S209" s="45"/>
      <c r="T209" s="45"/>
    </row>
    <row r="210">
      <c r="A210" s="196"/>
      <c r="B210" s="188"/>
      <c r="C210" s="157"/>
      <c r="D210" s="157"/>
      <c r="E210" s="86"/>
      <c r="F210" s="45"/>
      <c r="G210" s="45"/>
      <c r="H210" s="45"/>
      <c r="I210" s="45"/>
      <c r="J210" s="45"/>
      <c r="K210" s="45"/>
      <c r="L210" s="45"/>
      <c r="M210" s="45"/>
      <c r="N210" s="45"/>
      <c r="O210" s="45"/>
      <c r="P210" s="45"/>
      <c r="Q210" s="45"/>
      <c r="R210" s="45"/>
      <c r="S210" s="45"/>
      <c r="T210" s="45"/>
    </row>
    <row r="211">
      <c r="A211" s="196"/>
      <c r="B211" s="188"/>
      <c r="C211" s="157"/>
      <c r="D211" s="157"/>
      <c r="E211" s="86"/>
      <c r="F211" s="45"/>
      <c r="G211" s="45"/>
      <c r="H211" s="45"/>
      <c r="I211" s="45"/>
      <c r="J211" s="45"/>
      <c r="K211" s="45"/>
      <c r="L211" s="45"/>
      <c r="M211" s="45"/>
      <c r="N211" s="45"/>
      <c r="O211" s="45"/>
      <c r="P211" s="45"/>
      <c r="Q211" s="45"/>
      <c r="R211" s="45"/>
      <c r="S211" s="45"/>
      <c r="T211" s="45"/>
    </row>
    <row r="212">
      <c r="A212" s="196"/>
      <c r="B212" s="188"/>
      <c r="C212" s="157"/>
      <c r="D212" s="157"/>
      <c r="E212" s="86"/>
      <c r="F212" s="45"/>
      <c r="G212" s="45"/>
      <c r="H212" s="45"/>
      <c r="I212" s="45"/>
      <c r="J212" s="45"/>
      <c r="K212" s="45"/>
      <c r="L212" s="45"/>
      <c r="M212" s="45"/>
      <c r="N212" s="45"/>
      <c r="O212" s="45"/>
      <c r="P212" s="45"/>
      <c r="Q212" s="45"/>
      <c r="R212" s="45"/>
      <c r="S212" s="45"/>
      <c r="T212" s="45"/>
    </row>
    <row r="213">
      <c r="A213" s="196"/>
      <c r="B213" s="188"/>
      <c r="C213" s="157"/>
      <c r="D213" s="157"/>
      <c r="E213" s="86"/>
      <c r="F213" s="45"/>
      <c r="G213" s="45"/>
      <c r="H213" s="45"/>
      <c r="I213" s="45"/>
      <c r="J213" s="45"/>
      <c r="K213" s="45"/>
      <c r="L213" s="45"/>
      <c r="M213" s="45"/>
      <c r="N213" s="45"/>
      <c r="O213" s="45"/>
      <c r="P213" s="45"/>
      <c r="Q213" s="45"/>
      <c r="R213" s="45"/>
      <c r="S213" s="45"/>
      <c r="T213" s="45"/>
    </row>
    <row r="214">
      <c r="A214" s="196"/>
      <c r="B214" s="188"/>
      <c r="C214" s="157"/>
      <c r="D214" s="157"/>
      <c r="E214" s="86"/>
      <c r="F214" s="45"/>
      <c r="G214" s="45"/>
      <c r="H214" s="45"/>
      <c r="I214" s="45"/>
      <c r="J214" s="45"/>
      <c r="K214" s="45"/>
      <c r="L214" s="45"/>
      <c r="M214" s="45"/>
      <c r="N214" s="45"/>
      <c r="O214" s="45"/>
      <c r="P214" s="45"/>
      <c r="Q214" s="45"/>
      <c r="R214" s="45"/>
      <c r="S214" s="45"/>
      <c r="T214" s="45"/>
    </row>
    <row r="215">
      <c r="A215" s="196"/>
      <c r="B215" s="188"/>
      <c r="C215" s="157"/>
      <c r="D215" s="157"/>
      <c r="E215" s="86"/>
      <c r="F215" s="45"/>
      <c r="G215" s="45"/>
      <c r="H215" s="45"/>
      <c r="I215" s="45"/>
      <c r="J215" s="45"/>
      <c r="K215" s="45"/>
      <c r="L215" s="45"/>
      <c r="M215" s="45"/>
      <c r="N215" s="45"/>
      <c r="O215" s="45"/>
      <c r="P215" s="45"/>
      <c r="Q215" s="45"/>
      <c r="R215" s="45"/>
      <c r="S215" s="45"/>
      <c r="T215" s="45"/>
    </row>
    <row r="216">
      <c r="A216" s="196"/>
      <c r="B216" s="188"/>
      <c r="C216" s="157"/>
      <c r="D216" s="157"/>
      <c r="E216" s="86"/>
      <c r="F216" s="45"/>
      <c r="G216" s="45"/>
      <c r="H216" s="45"/>
      <c r="I216" s="45"/>
      <c r="J216" s="45"/>
      <c r="K216" s="45"/>
      <c r="L216" s="45"/>
      <c r="M216" s="45"/>
      <c r="N216" s="45"/>
      <c r="O216" s="45"/>
      <c r="P216" s="45"/>
      <c r="Q216" s="45"/>
      <c r="R216" s="45"/>
      <c r="S216" s="45"/>
      <c r="T216" s="45"/>
    </row>
    <row r="217">
      <c r="A217" s="196"/>
      <c r="B217" s="188"/>
      <c r="C217" s="157"/>
      <c r="D217" s="157"/>
      <c r="E217" s="86"/>
      <c r="F217" s="45"/>
      <c r="G217" s="45"/>
      <c r="H217" s="45"/>
      <c r="I217" s="45"/>
      <c r="J217" s="45"/>
      <c r="K217" s="45"/>
      <c r="L217" s="45"/>
      <c r="M217" s="45"/>
      <c r="N217" s="45"/>
      <c r="O217" s="45"/>
      <c r="P217" s="45"/>
      <c r="Q217" s="45"/>
      <c r="R217" s="45"/>
      <c r="S217" s="45"/>
      <c r="T217" s="45"/>
    </row>
    <row r="218">
      <c r="A218" s="196"/>
      <c r="B218" s="188"/>
      <c r="C218" s="157"/>
      <c r="D218" s="157"/>
      <c r="E218" s="86"/>
      <c r="F218" s="45"/>
      <c r="G218" s="45"/>
      <c r="H218" s="45"/>
      <c r="I218" s="45"/>
      <c r="J218" s="45"/>
      <c r="K218" s="45"/>
      <c r="L218" s="45"/>
      <c r="M218" s="45"/>
      <c r="N218" s="45"/>
      <c r="O218" s="45"/>
      <c r="P218" s="45"/>
      <c r="Q218" s="45"/>
      <c r="R218" s="45"/>
      <c r="S218" s="45"/>
      <c r="T218" s="45"/>
    </row>
    <row r="219">
      <c r="A219" s="196"/>
      <c r="B219" s="188"/>
      <c r="C219" s="157"/>
      <c r="D219" s="157"/>
      <c r="E219" s="86"/>
      <c r="F219" s="45"/>
      <c r="G219" s="45"/>
      <c r="H219" s="45"/>
      <c r="I219" s="45"/>
      <c r="J219" s="45"/>
      <c r="K219" s="45"/>
      <c r="L219" s="45"/>
      <c r="M219" s="45"/>
      <c r="N219" s="45"/>
      <c r="O219" s="45"/>
      <c r="P219" s="45"/>
      <c r="Q219" s="45"/>
      <c r="R219" s="45"/>
      <c r="S219" s="45"/>
      <c r="T219" s="45"/>
    </row>
    <row r="220">
      <c r="A220" s="196"/>
      <c r="B220" s="188"/>
      <c r="C220" s="157"/>
      <c r="D220" s="157"/>
      <c r="E220" s="86"/>
      <c r="F220" s="45"/>
      <c r="G220" s="45"/>
      <c r="H220" s="45"/>
      <c r="I220" s="45"/>
      <c r="J220" s="45"/>
      <c r="K220" s="45"/>
      <c r="L220" s="45"/>
      <c r="M220" s="45"/>
      <c r="N220" s="45"/>
      <c r="O220" s="45"/>
      <c r="P220" s="45"/>
      <c r="Q220" s="45"/>
      <c r="R220" s="45"/>
      <c r="S220" s="45"/>
      <c r="T220" s="45"/>
    </row>
    <row r="221">
      <c r="A221" s="196"/>
      <c r="B221" s="188"/>
      <c r="C221" s="157"/>
      <c r="D221" s="157"/>
      <c r="E221" s="86"/>
      <c r="F221" s="45"/>
      <c r="G221" s="45"/>
      <c r="H221" s="45"/>
      <c r="I221" s="45"/>
      <c r="J221" s="45"/>
      <c r="K221" s="45"/>
      <c r="L221" s="45"/>
      <c r="M221" s="45"/>
      <c r="N221" s="45"/>
      <c r="O221" s="45"/>
      <c r="P221" s="45"/>
      <c r="Q221" s="45"/>
      <c r="R221" s="45"/>
      <c r="S221" s="45"/>
      <c r="T221" s="45"/>
    </row>
    <row r="222">
      <c r="A222" s="196"/>
      <c r="B222" s="188"/>
      <c r="C222" s="157"/>
      <c r="D222" s="157"/>
      <c r="E222" s="86"/>
      <c r="F222" s="45"/>
      <c r="G222" s="45"/>
      <c r="H222" s="45"/>
      <c r="I222" s="45"/>
      <c r="J222" s="45"/>
      <c r="K222" s="45"/>
      <c r="L222" s="45"/>
      <c r="M222" s="45"/>
      <c r="N222" s="45"/>
      <c r="O222" s="45"/>
      <c r="P222" s="45"/>
      <c r="Q222" s="45"/>
      <c r="R222" s="45"/>
      <c r="S222" s="45"/>
      <c r="T222" s="45"/>
    </row>
    <row r="223">
      <c r="A223" s="196"/>
      <c r="B223" s="188"/>
      <c r="C223" s="157"/>
      <c r="D223" s="157"/>
      <c r="E223" s="86"/>
      <c r="F223" s="45"/>
      <c r="G223" s="45"/>
      <c r="H223" s="45"/>
      <c r="I223" s="45"/>
      <c r="J223" s="45"/>
      <c r="K223" s="45"/>
      <c r="L223" s="45"/>
      <c r="M223" s="45"/>
      <c r="N223" s="45"/>
      <c r="O223" s="45"/>
      <c r="P223" s="45"/>
      <c r="Q223" s="45"/>
      <c r="R223" s="45"/>
      <c r="S223" s="45"/>
      <c r="T223" s="45"/>
    </row>
    <row r="224">
      <c r="A224" s="196"/>
      <c r="B224" s="188"/>
      <c r="C224" s="157"/>
      <c r="D224" s="157"/>
      <c r="E224" s="86"/>
      <c r="F224" s="45"/>
      <c r="G224" s="45"/>
      <c r="H224" s="45"/>
      <c r="I224" s="45"/>
      <c r="J224" s="45"/>
      <c r="K224" s="45"/>
      <c r="L224" s="45"/>
      <c r="M224" s="45"/>
      <c r="N224" s="45"/>
      <c r="O224" s="45"/>
      <c r="P224" s="45"/>
      <c r="Q224" s="45"/>
      <c r="R224" s="45"/>
      <c r="S224" s="45"/>
      <c r="T224" s="45"/>
    </row>
    <row r="225">
      <c r="A225" s="196"/>
      <c r="B225" s="188"/>
      <c r="C225" s="157"/>
      <c r="D225" s="157"/>
      <c r="E225" s="86"/>
      <c r="F225" s="45"/>
      <c r="G225" s="45"/>
      <c r="H225" s="45"/>
      <c r="I225" s="45"/>
      <c r="J225" s="45"/>
      <c r="K225" s="45"/>
      <c r="L225" s="45"/>
      <c r="M225" s="45"/>
      <c r="N225" s="45"/>
      <c r="O225" s="45"/>
      <c r="P225" s="45"/>
      <c r="Q225" s="45"/>
      <c r="R225" s="45"/>
      <c r="S225" s="45"/>
      <c r="T225" s="45"/>
    </row>
    <row r="226">
      <c r="A226" s="196"/>
      <c r="B226" s="188"/>
      <c r="C226" s="157"/>
      <c r="D226" s="157"/>
      <c r="E226" s="86"/>
      <c r="F226" s="45"/>
      <c r="G226" s="45"/>
      <c r="H226" s="45"/>
      <c r="I226" s="45"/>
      <c r="J226" s="45"/>
      <c r="K226" s="45"/>
      <c r="L226" s="45"/>
      <c r="M226" s="45"/>
      <c r="N226" s="45"/>
      <c r="O226" s="45"/>
      <c r="P226" s="45"/>
      <c r="Q226" s="45"/>
      <c r="R226" s="45"/>
      <c r="S226" s="45"/>
      <c r="T226" s="45"/>
    </row>
    <row r="227">
      <c r="A227" s="196"/>
      <c r="B227" s="188"/>
      <c r="C227" s="157"/>
      <c r="D227" s="157"/>
      <c r="E227" s="86"/>
      <c r="F227" s="45"/>
      <c r="G227" s="45"/>
      <c r="H227" s="45"/>
      <c r="I227" s="45"/>
      <c r="J227" s="45"/>
      <c r="K227" s="45"/>
      <c r="L227" s="45"/>
      <c r="M227" s="45"/>
      <c r="N227" s="45"/>
      <c r="O227" s="45"/>
      <c r="P227" s="45"/>
      <c r="Q227" s="45"/>
      <c r="R227" s="45"/>
      <c r="S227" s="45"/>
      <c r="T227" s="45"/>
    </row>
    <row r="228">
      <c r="A228" s="196"/>
      <c r="B228" s="188"/>
      <c r="C228" s="157"/>
      <c r="D228" s="157"/>
      <c r="E228" s="86"/>
      <c r="F228" s="45"/>
      <c r="G228" s="45"/>
      <c r="H228" s="45"/>
      <c r="I228" s="45"/>
      <c r="J228" s="45"/>
      <c r="K228" s="45"/>
      <c r="L228" s="45"/>
      <c r="M228" s="45"/>
      <c r="N228" s="45"/>
      <c r="O228" s="45"/>
      <c r="P228" s="45"/>
      <c r="Q228" s="45"/>
      <c r="R228" s="45"/>
      <c r="S228" s="45"/>
      <c r="T228" s="45"/>
    </row>
    <row r="229">
      <c r="A229" s="196"/>
      <c r="B229" s="188"/>
      <c r="C229" s="157"/>
      <c r="D229" s="157"/>
      <c r="E229" s="86"/>
      <c r="F229" s="45"/>
      <c r="G229" s="45"/>
      <c r="H229" s="45"/>
      <c r="I229" s="45"/>
      <c r="J229" s="45"/>
      <c r="K229" s="45"/>
      <c r="L229" s="45"/>
      <c r="M229" s="45"/>
      <c r="N229" s="45"/>
      <c r="O229" s="45"/>
      <c r="P229" s="45"/>
      <c r="Q229" s="45"/>
      <c r="R229" s="45"/>
      <c r="S229" s="45"/>
      <c r="T229" s="45"/>
    </row>
    <row r="230">
      <c r="A230" s="196"/>
      <c r="B230" s="188"/>
      <c r="C230" s="157"/>
      <c r="D230" s="157"/>
      <c r="E230" s="86"/>
      <c r="F230" s="45"/>
      <c r="G230" s="45"/>
      <c r="H230" s="45"/>
      <c r="I230" s="45"/>
      <c r="J230" s="45"/>
      <c r="K230" s="45"/>
      <c r="L230" s="45"/>
      <c r="M230" s="45"/>
      <c r="N230" s="45"/>
      <c r="O230" s="45"/>
      <c r="P230" s="45"/>
      <c r="Q230" s="45"/>
      <c r="R230" s="45"/>
      <c r="S230" s="45"/>
      <c r="T230" s="45"/>
    </row>
    <row r="231">
      <c r="A231" s="196"/>
      <c r="B231" s="188"/>
      <c r="C231" s="157"/>
      <c r="D231" s="157"/>
      <c r="E231" s="86"/>
      <c r="F231" s="45"/>
      <c r="G231" s="45"/>
      <c r="H231" s="45"/>
      <c r="I231" s="45"/>
      <c r="J231" s="45"/>
      <c r="K231" s="45"/>
      <c r="L231" s="45"/>
      <c r="M231" s="45"/>
      <c r="N231" s="45"/>
      <c r="O231" s="45"/>
      <c r="P231" s="45"/>
      <c r="Q231" s="45"/>
      <c r="R231" s="45"/>
      <c r="S231" s="45"/>
      <c r="T231" s="45"/>
    </row>
    <row r="232">
      <c r="A232" s="196"/>
      <c r="B232" s="188"/>
      <c r="C232" s="157"/>
      <c r="D232" s="157"/>
      <c r="E232" s="86"/>
      <c r="F232" s="45"/>
      <c r="G232" s="45"/>
      <c r="H232" s="45"/>
      <c r="I232" s="45"/>
      <c r="J232" s="45"/>
      <c r="K232" s="45"/>
      <c r="L232" s="45"/>
      <c r="M232" s="45"/>
      <c r="N232" s="45"/>
      <c r="O232" s="45"/>
      <c r="P232" s="45"/>
      <c r="Q232" s="45"/>
      <c r="R232" s="45"/>
      <c r="S232" s="45"/>
      <c r="T232" s="45"/>
    </row>
    <row r="233">
      <c r="A233" s="196"/>
      <c r="B233" s="188"/>
      <c r="C233" s="157"/>
      <c r="D233" s="157"/>
      <c r="E233" s="86"/>
      <c r="F233" s="45"/>
      <c r="G233" s="45"/>
      <c r="H233" s="45"/>
      <c r="I233" s="45"/>
      <c r="J233" s="45"/>
      <c r="K233" s="45"/>
      <c r="L233" s="45"/>
      <c r="M233" s="45"/>
      <c r="N233" s="45"/>
      <c r="O233" s="45"/>
      <c r="P233" s="45"/>
      <c r="Q233" s="45"/>
      <c r="R233" s="45"/>
      <c r="S233" s="45"/>
      <c r="T233" s="45"/>
    </row>
    <row r="234">
      <c r="A234" s="196"/>
      <c r="B234" s="188"/>
      <c r="C234" s="157"/>
      <c r="D234" s="157"/>
      <c r="E234" s="86"/>
      <c r="F234" s="45"/>
      <c r="G234" s="45"/>
      <c r="H234" s="45"/>
      <c r="I234" s="45"/>
      <c r="J234" s="45"/>
      <c r="K234" s="45"/>
      <c r="L234" s="45"/>
      <c r="M234" s="45"/>
      <c r="N234" s="45"/>
      <c r="O234" s="45"/>
      <c r="P234" s="45"/>
      <c r="Q234" s="45"/>
      <c r="R234" s="45"/>
      <c r="S234" s="45"/>
      <c r="T234" s="45"/>
    </row>
    <row r="235">
      <c r="A235" s="196"/>
      <c r="B235" s="188"/>
      <c r="C235" s="157"/>
      <c r="D235" s="157"/>
      <c r="E235" s="86"/>
      <c r="F235" s="45"/>
      <c r="G235" s="45"/>
      <c r="H235" s="45"/>
      <c r="I235" s="45"/>
      <c r="J235" s="45"/>
      <c r="K235" s="45"/>
      <c r="L235" s="45"/>
      <c r="M235" s="45"/>
      <c r="N235" s="45"/>
      <c r="O235" s="45"/>
      <c r="P235" s="45"/>
      <c r="Q235" s="45"/>
      <c r="R235" s="45"/>
      <c r="S235" s="45"/>
      <c r="T235" s="45"/>
    </row>
    <row r="236">
      <c r="A236" s="196"/>
      <c r="B236" s="188"/>
      <c r="C236" s="157"/>
      <c r="D236" s="157"/>
      <c r="E236" s="86"/>
      <c r="F236" s="45"/>
      <c r="G236" s="45"/>
      <c r="H236" s="45"/>
      <c r="I236" s="45"/>
      <c r="J236" s="45"/>
      <c r="K236" s="45"/>
      <c r="L236" s="45"/>
      <c r="M236" s="45"/>
      <c r="N236" s="45"/>
      <c r="O236" s="45"/>
      <c r="P236" s="45"/>
      <c r="Q236" s="45"/>
      <c r="R236" s="45"/>
      <c r="S236" s="45"/>
      <c r="T236" s="45"/>
    </row>
    <row r="237">
      <c r="A237" s="196"/>
      <c r="B237" s="188"/>
      <c r="C237" s="157"/>
      <c r="D237" s="157"/>
      <c r="E237" s="86"/>
      <c r="F237" s="45"/>
      <c r="G237" s="45"/>
      <c r="H237" s="45"/>
      <c r="I237" s="45"/>
      <c r="J237" s="45"/>
      <c r="K237" s="45"/>
      <c r="L237" s="45"/>
      <c r="M237" s="45"/>
      <c r="N237" s="45"/>
      <c r="O237" s="45"/>
      <c r="P237" s="45"/>
      <c r="Q237" s="45"/>
      <c r="R237" s="45"/>
      <c r="S237" s="45"/>
      <c r="T237" s="45"/>
    </row>
    <row r="238">
      <c r="A238" s="196"/>
      <c r="B238" s="188"/>
      <c r="C238" s="157"/>
      <c r="D238" s="157"/>
      <c r="E238" s="86"/>
      <c r="F238" s="45"/>
      <c r="G238" s="45"/>
      <c r="H238" s="45"/>
      <c r="I238" s="45"/>
      <c r="J238" s="45"/>
      <c r="K238" s="45"/>
      <c r="L238" s="45"/>
      <c r="M238" s="45"/>
      <c r="N238" s="45"/>
      <c r="O238" s="45"/>
      <c r="P238" s="45"/>
      <c r="Q238" s="45"/>
      <c r="R238" s="45"/>
      <c r="S238" s="45"/>
      <c r="T238" s="45"/>
    </row>
    <row r="239">
      <c r="A239" s="196"/>
      <c r="B239" s="188"/>
      <c r="C239" s="157"/>
      <c r="D239" s="157"/>
      <c r="E239" s="86"/>
      <c r="F239" s="45"/>
      <c r="G239" s="45"/>
      <c r="H239" s="45"/>
      <c r="I239" s="45"/>
      <c r="J239" s="45"/>
      <c r="K239" s="45"/>
      <c r="L239" s="45"/>
      <c r="M239" s="45"/>
      <c r="N239" s="45"/>
      <c r="O239" s="45"/>
      <c r="P239" s="45"/>
      <c r="Q239" s="45"/>
      <c r="R239" s="45"/>
      <c r="S239" s="45"/>
      <c r="T239" s="45"/>
    </row>
    <row r="240">
      <c r="A240" s="196"/>
      <c r="B240" s="188"/>
      <c r="C240" s="157"/>
      <c r="D240" s="157"/>
      <c r="E240" s="86"/>
      <c r="F240" s="45"/>
      <c r="G240" s="45"/>
      <c r="H240" s="45"/>
      <c r="I240" s="45"/>
      <c r="J240" s="45"/>
      <c r="K240" s="45"/>
      <c r="L240" s="45"/>
      <c r="M240" s="45"/>
      <c r="N240" s="45"/>
      <c r="O240" s="45"/>
      <c r="P240" s="45"/>
      <c r="Q240" s="45"/>
      <c r="R240" s="45"/>
      <c r="S240" s="45"/>
      <c r="T240" s="45"/>
    </row>
    <row r="241">
      <c r="A241" s="196"/>
      <c r="B241" s="188"/>
      <c r="C241" s="157"/>
      <c r="D241" s="157"/>
      <c r="E241" s="86"/>
      <c r="F241" s="45"/>
      <c r="G241" s="45"/>
      <c r="H241" s="45"/>
      <c r="I241" s="45"/>
      <c r="J241" s="45"/>
      <c r="K241" s="45"/>
      <c r="L241" s="45"/>
      <c r="M241" s="45"/>
      <c r="N241" s="45"/>
      <c r="O241" s="45"/>
      <c r="P241" s="45"/>
      <c r="Q241" s="45"/>
      <c r="R241" s="45"/>
      <c r="S241" s="45"/>
      <c r="T241" s="45"/>
    </row>
    <row r="242">
      <c r="A242" s="196"/>
      <c r="B242" s="188"/>
      <c r="C242" s="157"/>
      <c r="D242" s="157"/>
      <c r="E242" s="86"/>
      <c r="F242" s="45"/>
      <c r="G242" s="45"/>
      <c r="H242" s="45"/>
      <c r="I242" s="45"/>
      <c r="J242" s="45"/>
      <c r="K242" s="45"/>
      <c r="L242" s="45"/>
      <c r="M242" s="45"/>
      <c r="N242" s="45"/>
      <c r="O242" s="45"/>
      <c r="P242" s="45"/>
      <c r="Q242" s="45"/>
      <c r="R242" s="45"/>
      <c r="S242" s="45"/>
      <c r="T242" s="45"/>
    </row>
    <row r="243">
      <c r="A243" s="196"/>
      <c r="B243" s="188"/>
      <c r="C243" s="157"/>
      <c r="D243" s="157"/>
      <c r="E243" s="86"/>
      <c r="F243" s="45"/>
      <c r="G243" s="45"/>
      <c r="H243" s="45"/>
      <c r="I243" s="45"/>
      <c r="J243" s="45"/>
      <c r="K243" s="45"/>
      <c r="L243" s="45"/>
      <c r="M243" s="45"/>
      <c r="N243" s="45"/>
      <c r="O243" s="45"/>
      <c r="P243" s="45"/>
      <c r="Q243" s="45"/>
      <c r="R243" s="45"/>
      <c r="S243" s="45"/>
      <c r="T243" s="45"/>
    </row>
    <row r="244">
      <c r="A244" s="196"/>
      <c r="B244" s="188"/>
      <c r="C244" s="157"/>
      <c r="D244" s="157"/>
      <c r="E244" s="86"/>
      <c r="F244" s="45"/>
      <c r="G244" s="45"/>
      <c r="H244" s="45"/>
      <c r="I244" s="45"/>
      <c r="J244" s="45"/>
      <c r="K244" s="45"/>
      <c r="L244" s="45"/>
      <c r="M244" s="45"/>
      <c r="N244" s="45"/>
      <c r="O244" s="45"/>
      <c r="P244" s="45"/>
      <c r="Q244" s="45"/>
      <c r="R244" s="45"/>
      <c r="S244" s="45"/>
      <c r="T244" s="45"/>
    </row>
    <row r="245">
      <c r="A245" s="196"/>
      <c r="B245" s="188"/>
      <c r="C245" s="157"/>
      <c r="D245" s="157"/>
      <c r="E245" s="86"/>
      <c r="F245" s="45"/>
      <c r="G245" s="45"/>
      <c r="H245" s="45"/>
      <c r="I245" s="45"/>
      <c r="J245" s="45"/>
      <c r="K245" s="45"/>
      <c r="L245" s="45"/>
      <c r="M245" s="45"/>
      <c r="N245" s="45"/>
      <c r="O245" s="45"/>
      <c r="P245" s="45"/>
      <c r="Q245" s="45"/>
      <c r="R245" s="45"/>
      <c r="S245" s="45"/>
      <c r="T245" s="45"/>
    </row>
    <row r="246">
      <c r="A246" s="196"/>
      <c r="B246" s="188"/>
      <c r="C246" s="157"/>
      <c r="D246" s="157"/>
      <c r="E246" s="86"/>
      <c r="F246" s="45"/>
      <c r="G246" s="45"/>
      <c r="H246" s="45"/>
      <c r="I246" s="45"/>
      <c r="J246" s="45"/>
      <c r="K246" s="45"/>
      <c r="L246" s="45"/>
      <c r="M246" s="45"/>
      <c r="N246" s="45"/>
      <c r="O246" s="45"/>
      <c r="P246" s="45"/>
      <c r="Q246" s="45"/>
      <c r="R246" s="45"/>
      <c r="S246" s="45"/>
      <c r="T246" s="45"/>
    </row>
    <row r="247">
      <c r="A247" s="196"/>
      <c r="B247" s="188"/>
      <c r="C247" s="157"/>
      <c r="D247" s="157"/>
      <c r="E247" s="86"/>
      <c r="F247" s="45"/>
      <c r="G247" s="45"/>
      <c r="H247" s="45"/>
      <c r="I247" s="45"/>
      <c r="J247" s="45"/>
      <c r="K247" s="45"/>
      <c r="L247" s="45"/>
      <c r="M247" s="45"/>
      <c r="N247" s="45"/>
      <c r="O247" s="45"/>
      <c r="P247" s="45"/>
      <c r="Q247" s="45"/>
      <c r="R247" s="45"/>
      <c r="S247" s="45"/>
      <c r="T247" s="45"/>
    </row>
    <row r="248">
      <c r="A248" s="196"/>
      <c r="B248" s="188"/>
      <c r="C248" s="157"/>
      <c r="D248" s="157"/>
      <c r="E248" s="86"/>
      <c r="F248" s="45"/>
      <c r="G248" s="45"/>
      <c r="H248" s="45"/>
      <c r="I248" s="45"/>
      <c r="J248" s="45"/>
      <c r="K248" s="45"/>
      <c r="L248" s="45"/>
      <c r="M248" s="45"/>
      <c r="N248" s="45"/>
      <c r="O248" s="45"/>
      <c r="P248" s="45"/>
      <c r="Q248" s="45"/>
      <c r="R248" s="45"/>
      <c r="S248" s="45"/>
      <c r="T248" s="45"/>
    </row>
    <row r="249">
      <c r="A249" s="196"/>
      <c r="B249" s="188"/>
      <c r="C249" s="157"/>
      <c r="D249" s="157"/>
      <c r="E249" s="86"/>
      <c r="F249" s="45"/>
      <c r="G249" s="45"/>
      <c r="H249" s="45"/>
      <c r="I249" s="45"/>
      <c r="J249" s="45"/>
      <c r="K249" s="45"/>
      <c r="L249" s="45"/>
      <c r="M249" s="45"/>
      <c r="N249" s="45"/>
      <c r="O249" s="45"/>
      <c r="P249" s="45"/>
      <c r="Q249" s="45"/>
      <c r="R249" s="45"/>
      <c r="S249" s="45"/>
      <c r="T249" s="45"/>
    </row>
    <row r="250">
      <c r="A250" s="196"/>
      <c r="B250" s="188"/>
      <c r="C250" s="157"/>
      <c r="D250" s="157"/>
      <c r="E250" s="86"/>
      <c r="F250" s="45"/>
      <c r="G250" s="45"/>
      <c r="H250" s="45"/>
      <c r="I250" s="45"/>
      <c r="J250" s="45"/>
      <c r="K250" s="45"/>
      <c r="L250" s="45"/>
      <c r="M250" s="45"/>
      <c r="N250" s="45"/>
      <c r="O250" s="45"/>
      <c r="P250" s="45"/>
      <c r="Q250" s="45"/>
      <c r="R250" s="45"/>
      <c r="S250" s="45"/>
      <c r="T250" s="45"/>
    </row>
    <row r="251">
      <c r="A251" s="196"/>
      <c r="B251" s="188"/>
      <c r="C251" s="157"/>
      <c r="D251" s="157"/>
      <c r="E251" s="86"/>
      <c r="F251" s="45"/>
      <c r="G251" s="45"/>
      <c r="H251" s="45"/>
      <c r="I251" s="45"/>
      <c r="J251" s="45"/>
      <c r="K251" s="45"/>
      <c r="L251" s="45"/>
      <c r="M251" s="45"/>
      <c r="N251" s="45"/>
      <c r="O251" s="45"/>
      <c r="P251" s="45"/>
      <c r="Q251" s="45"/>
      <c r="R251" s="45"/>
      <c r="S251" s="45"/>
      <c r="T251" s="45"/>
    </row>
    <row r="252">
      <c r="A252" s="196"/>
      <c r="B252" s="188"/>
      <c r="C252" s="157"/>
      <c r="D252" s="157"/>
      <c r="E252" s="86"/>
      <c r="F252" s="45"/>
      <c r="G252" s="45"/>
      <c r="H252" s="45"/>
      <c r="I252" s="45"/>
      <c r="J252" s="45"/>
      <c r="K252" s="45"/>
      <c r="L252" s="45"/>
      <c r="M252" s="45"/>
      <c r="N252" s="45"/>
      <c r="O252" s="45"/>
      <c r="P252" s="45"/>
      <c r="Q252" s="45"/>
      <c r="R252" s="45"/>
      <c r="S252" s="45"/>
      <c r="T252" s="45"/>
    </row>
    <row r="253">
      <c r="A253" s="196"/>
      <c r="B253" s="188"/>
      <c r="C253" s="157"/>
      <c r="D253" s="157"/>
      <c r="E253" s="86"/>
      <c r="F253" s="45"/>
      <c r="G253" s="45"/>
      <c r="H253" s="45"/>
      <c r="I253" s="45"/>
      <c r="J253" s="45"/>
      <c r="K253" s="45"/>
      <c r="L253" s="45"/>
      <c r="M253" s="45"/>
      <c r="N253" s="45"/>
      <c r="O253" s="45"/>
      <c r="P253" s="45"/>
      <c r="Q253" s="45"/>
      <c r="R253" s="45"/>
      <c r="S253" s="45"/>
      <c r="T253" s="45"/>
    </row>
    <row r="254">
      <c r="A254" s="196"/>
      <c r="B254" s="188"/>
      <c r="C254" s="157"/>
      <c r="D254" s="157"/>
      <c r="E254" s="86"/>
      <c r="F254" s="45"/>
      <c r="G254" s="45"/>
      <c r="H254" s="45"/>
      <c r="I254" s="45"/>
      <c r="J254" s="45"/>
      <c r="K254" s="45"/>
      <c r="L254" s="45"/>
      <c r="M254" s="45"/>
      <c r="N254" s="45"/>
      <c r="O254" s="45"/>
      <c r="P254" s="45"/>
      <c r="Q254" s="45"/>
      <c r="R254" s="45"/>
      <c r="S254" s="45"/>
      <c r="T254" s="45"/>
    </row>
    <row r="255">
      <c r="A255" s="196"/>
      <c r="B255" s="188"/>
      <c r="C255" s="157"/>
      <c r="D255" s="157"/>
      <c r="E255" s="86"/>
      <c r="F255" s="45"/>
      <c r="G255" s="45"/>
      <c r="H255" s="45"/>
      <c r="I255" s="45"/>
      <c r="J255" s="45"/>
      <c r="K255" s="45"/>
      <c r="L255" s="45"/>
      <c r="M255" s="45"/>
      <c r="N255" s="45"/>
      <c r="O255" s="45"/>
      <c r="P255" s="45"/>
      <c r="Q255" s="45"/>
      <c r="R255" s="45"/>
      <c r="S255" s="45"/>
      <c r="T255" s="45"/>
    </row>
    <row r="256">
      <c r="A256" s="196"/>
      <c r="B256" s="188"/>
      <c r="C256" s="157"/>
      <c r="D256" s="157"/>
      <c r="E256" s="86"/>
      <c r="F256" s="45"/>
      <c r="G256" s="45"/>
      <c r="H256" s="45"/>
      <c r="I256" s="45"/>
      <c r="J256" s="45"/>
      <c r="K256" s="45"/>
      <c r="L256" s="45"/>
      <c r="M256" s="45"/>
      <c r="N256" s="45"/>
      <c r="O256" s="45"/>
      <c r="P256" s="45"/>
      <c r="Q256" s="45"/>
      <c r="R256" s="45"/>
      <c r="S256" s="45"/>
      <c r="T256" s="45"/>
    </row>
    <row r="257">
      <c r="A257" s="196"/>
      <c r="B257" s="188"/>
      <c r="C257" s="157"/>
      <c r="D257" s="157"/>
      <c r="E257" s="86"/>
      <c r="F257" s="45"/>
      <c r="G257" s="45"/>
      <c r="H257" s="45"/>
      <c r="I257" s="45"/>
      <c r="J257" s="45"/>
      <c r="K257" s="45"/>
      <c r="L257" s="45"/>
      <c r="M257" s="45"/>
      <c r="N257" s="45"/>
      <c r="O257" s="45"/>
      <c r="P257" s="45"/>
      <c r="Q257" s="45"/>
      <c r="R257" s="45"/>
      <c r="S257" s="45"/>
      <c r="T257" s="45"/>
    </row>
    <row r="258">
      <c r="A258" s="196"/>
      <c r="B258" s="188"/>
      <c r="C258" s="157"/>
      <c r="D258" s="157"/>
      <c r="E258" s="86"/>
      <c r="F258" s="45"/>
      <c r="G258" s="45"/>
      <c r="H258" s="45"/>
      <c r="I258" s="45"/>
      <c r="J258" s="45"/>
      <c r="K258" s="45"/>
      <c r="L258" s="45"/>
      <c r="M258" s="45"/>
      <c r="N258" s="45"/>
      <c r="O258" s="45"/>
      <c r="P258" s="45"/>
      <c r="Q258" s="45"/>
      <c r="R258" s="45"/>
      <c r="S258" s="45"/>
      <c r="T258" s="45"/>
    </row>
    <row r="259">
      <c r="A259" s="196"/>
      <c r="B259" s="188"/>
      <c r="C259" s="157"/>
      <c r="D259" s="157"/>
      <c r="E259" s="86"/>
      <c r="F259" s="45"/>
      <c r="G259" s="45"/>
      <c r="H259" s="45"/>
      <c r="I259" s="45"/>
      <c r="J259" s="45"/>
      <c r="K259" s="45"/>
      <c r="L259" s="45"/>
      <c r="M259" s="45"/>
      <c r="N259" s="45"/>
      <c r="O259" s="45"/>
      <c r="P259" s="45"/>
      <c r="Q259" s="45"/>
      <c r="R259" s="45"/>
      <c r="S259" s="45"/>
      <c r="T259" s="45"/>
    </row>
    <row r="260">
      <c r="A260" s="196"/>
      <c r="B260" s="188"/>
      <c r="C260" s="157"/>
      <c r="D260" s="157"/>
      <c r="E260" s="86"/>
      <c r="F260" s="45"/>
      <c r="G260" s="45"/>
      <c r="H260" s="45"/>
      <c r="I260" s="45"/>
      <c r="J260" s="45"/>
      <c r="K260" s="45"/>
      <c r="L260" s="45"/>
      <c r="M260" s="45"/>
      <c r="N260" s="45"/>
      <c r="O260" s="45"/>
      <c r="P260" s="45"/>
      <c r="Q260" s="45"/>
      <c r="R260" s="45"/>
      <c r="S260" s="45"/>
      <c r="T260" s="45"/>
    </row>
    <row r="261">
      <c r="A261" s="196"/>
      <c r="B261" s="188"/>
      <c r="C261" s="157"/>
      <c r="D261" s="157"/>
      <c r="E261" s="86"/>
      <c r="F261" s="45"/>
      <c r="G261" s="45"/>
      <c r="H261" s="45"/>
      <c r="I261" s="45"/>
      <c r="J261" s="45"/>
      <c r="K261" s="45"/>
      <c r="L261" s="45"/>
      <c r="M261" s="45"/>
      <c r="N261" s="45"/>
      <c r="O261" s="45"/>
      <c r="P261" s="45"/>
      <c r="Q261" s="45"/>
      <c r="R261" s="45"/>
      <c r="S261" s="45"/>
      <c r="T261" s="45"/>
    </row>
    <row r="262">
      <c r="A262" s="196"/>
      <c r="B262" s="188"/>
      <c r="C262" s="157"/>
      <c r="D262" s="157"/>
      <c r="E262" s="86"/>
      <c r="F262" s="45"/>
      <c r="G262" s="45"/>
      <c r="H262" s="45"/>
      <c r="I262" s="45"/>
      <c r="J262" s="45"/>
      <c r="K262" s="45"/>
      <c r="L262" s="45"/>
      <c r="M262" s="45"/>
      <c r="N262" s="45"/>
      <c r="O262" s="45"/>
      <c r="P262" s="45"/>
      <c r="Q262" s="45"/>
      <c r="R262" s="45"/>
      <c r="S262" s="45"/>
      <c r="T262" s="45"/>
    </row>
    <row r="263">
      <c r="A263" s="196"/>
      <c r="B263" s="188"/>
      <c r="C263" s="157"/>
      <c r="D263" s="157"/>
      <c r="E263" s="86"/>
      <c r="F263" s="45"/>
      <c r="G263" s="45"/>
      <c r="H263" s="45"/>
      <c r="I263" s="45"/>
      <c r="J263" s="45"/>
      <c r="K263" s="45"/>
      <c r="L263" s="45"/>
      <c r="M263" s="45"/>
      <c r="N263" s="45"/>
      <c r="O263" s="45"/>
      <c r="P263" s="45"/>
      <c r="Q263" s="45"/>
      <c r="R263" s="45"/>
      <c r="S263" s="45"/>
      <c r="T263" s="45"/>
    </row>
    <row r="264">
      <c r="A264" s="196"/>
      <c r="B264" s="188"/>
      <c r="C264" s="157"/>
      <c r="D264" s="157"/>
      <c r="E264" s="86"/>
      <c r="F264" s="45"/>
      <c r="G264" s="45"/>
      <c r="H264" s="45"/>
      <c r="I264" s="45"/>
      <c r="J264" s="45"/>
      <c r="K264" s="45"/>
      <c r="L264" s="45"/>
      <c r="M264" s="45"/>
      <c r="N264" s="45"/>
      <c r="O264" s="45"/>
      <c r="P264" s="45"/>
      <c r="Q264" s="45"/>
      <c r="R264" s="45"/>
      <c r="S264" s="45"/>
      <c r="T264" s="45"/>
    </row>
    <row r="265">
      <c r="A265" s="196"/>
      <c r="B265" s="188"/>
      <c r="C265" s="157"/>
      <c r="D265" s="157"/>
      <c r="E265" s="86"/>
      <c r="F265" s="45"/>
      <c r="G265" s="45"/>
      <c r="H265" s="45"/>
      <c r="I265" s="45"/>
      <c r="J265" s="45"/>
      <c r="K265" s="45"/>
      <c r="L265" s="45"/>
      <c r="M265" s="45"/>
      <c r="N265" s="45"/>
      <c r="O265" s="45"/>
      <c r="P265" s="45"/>
      <c r="Q265" s="45"/>
      <c r="R265" s="45"/>
      <c r="S265" s="45"/>
      <c r="T265" s="45"/>
    </row>
    <row r="266">
      <c r="A266" s="196"/>
      <c r="B266" s="188"/>
      <c r="C266" s="157"/>
      <c r="D266" s="157"/>
      <c r="E266" s="86"/>
      <c r="F266" s="45"/>
      <c r="G266" s="45"/>
      <c r="H266" s="45"/>
      <c r="I266" s="45"/>
      <c r="J266" s="45"/>
      <c r="K266" s="45"/>
      <c r="L266" s="45"/>
      <c r="M266" s="45"/>
      <c r="N266" s="45"/>
      <c r="O266" s="45"/>
      <c r="P266" s="45"/>
      <c r="Q266" s="45"/>
      <c r="R266" s="45"/>
      <c r="S266" s="45"/>
      <c r="T266" s="45"/>
    </row>
    <row r="267">
      <c r="A267" s="196"/>
      <c r="B267" s="188"/>
      <c r="C267" s="157"/>
      <c r="D267" s="157"/>
      <c r="E267" s="86"/>
      <c r="F267" s="45"/>
      <c r="G267" s="45"/>
      <c r="H267" s="45"/>
      <c r="I267" s="45"/>
      <c r="J267" s="45"/>
      <c r="K267" s="45"/>
      <c r="L267" s="45"/>
      <c r="M267" s="45"/>
      <c r="N267" s="45"/>
      <c r="O267" s="45"/>
      <c r="P267" s="45"/>
      <c r="Q267" s="45"/>
      <c r="R267" s="45"/>
      <c r="S267" s="45"/>
      <c r="T267" s="45"/>
    </row>
    <row r="268">
      <c r="A268" s="196"/>
      <c r="B268" s="188"/>
      <c r="C268" s="157"/>
      <c r="D268" s="157"/>
      <c r="E268" s="86"/>
      <c r="F268" s="45"/>
      <c r="G268" s="45"/>
      <c r="H268" s="45"/>
      <c r="I268" s="45"/>
      <c r="J268" s="45"/>
      <c r="K268" s="45"/>
      <c r="L268" s="45"/>
      <c r="M268" s="45"/>
      <c r="N268" s="45"/>
      <c r="O268" s="45"/>
      <c r="P268" s="45"/>
      <c r="Q268" s="45"/>
      <c r="R268" s="45"/>
      <c r="S268" s="45"/>
      <c r="T268" s="45"/>
    </row>
    <row r="269">
      <c r="A269" s="196"/>
      <c r="B269" s="188"/>
      <c r="C269" s="157"/>
      <c r="D269" s="157"/>
      <c r="E269" s="86"/>
      <c r="F269" s="45"/>
      <c r="G269" s="45"/>
      <c r="H269" s="45"/>
      <c r="I269" s="45"/>
      <c r="J269" s="45"/>
      <c r="K269" s="45"/>
      <c r="L269" s="45"/>
      <c r="M269" s="45"/>
      <c r="N269" s="45"/>
      <c r="O269" s="45"/>
      <c r="P269" s="45"/>
      <c r="Q269" s="45"/>
      <c r="R269" s="45"/>
      <c r="S269" s="45"/>
      <c r="T269" s="45"/>
    </row>
    <row r="270">
      <c r="A270" s="196"/>
      <c r="B270" s="188"/>
      <c r="C270" s="157"/>
      <c r="D270" s="157"/>
      <c r="E270" s="86"/>
      <c r="F270" s="45"/>
      <c r="G270" s="45"/>
      <c r="H270" s="45"/>
      <c r="I270" s="45"/>
      <c r="J270" s="45"/>
      <c r="K270" s="45"/>
      <c r="L270" s="45"/>
      <c r="M270" s="45"/>
      <c r="N270" s="45"/>
      <c r="O270" s="45"/>
      <c r="P270" s="45"/>
      <c r="Q270" s="45"/>
      <c r="R270" s="45"/>
      <c r="S270" s="45"/>
      <c r="T270" s="45"/>
    </row>
    <row r="271">
      <c r="A271" s="196"/>
      <c r="B271" s="188"/>
      <c r="C271" s="157"/>
      <c r="D271" s="157"/>
      <c r="E271" s="86"/>
      <c r="F271" s="45"/>
      <c r="G271" s="45"/>
      <c r="H271" s="45"/>
      <c r="I271" s="45"/>
      <c r="J271" s="45"/>
      <c r="K271" s="45"/>
      <c r="L271" s="45"/>
      <c r="M271" s="45"/>
      <c r="N271" s="45"/>
      <c r="O271" s="45"/>
      <c r="P271" s="45"/>
      <c r="Q271" s="45"/>
      <c r="R271" s="45"/>
      <c r="S271" s="45"/>
      <c r="T271" s="45"/>
    </row>
    <row r="272">
      <c r="A272" s="196"/>
      <c r="B272" s="188"/>
      <c r="C272" s="157"/>
      <c r="D272" s="157"/>
      <c r="E272" s="86"/>
      <c r="F272" s="45"/>
      <c r="G272" s="45"/>
      <c r="H272" s="45"/>
      <c r="I272" s="45"/>
      <c r="J272" s="45"/>
      <c r="K272" s="45"/>
      <c r="L272" s="45"/>
      <c r="M272" s="45"/>
      <c r="N272" s="45"/>
      <c r="O272" s="45"/>
      <c r="P272" s="45"/>
      <c r="Q272" s="45"/>
      <c r="R272" s="45"/>
      <c r="S272" s="45"/>
      <c r="T272" s="45"/>
    </row>
    <row r="273">
      <c r="A273" s="196"/>
      <c r="B273" s="188"/>
      <c r="C273" s="157"/>
      <c r="D273" s="157"/>
      <c r="E273" s="86"/>
      <c r="F273" s="45"/>
      <c r="G273" s="45"/>
      <c r="H273" s="45"/>
      <c r="I273" s="45"/>
      <c r="J273" s="45"/>
      <c r="K273" s="45"/>
      <c r="L273" s="45"/>
      <c r="M273" s="45"/>
      <c r="N273" s="45"/>
      <c r="O273" s="45"/>
      <c r="P273" s="45"/>
      <c r="Q273" s="45"/>
      <c r="R273" s="45"/>
      <c r="S273" s="45"/>
      <c r="T273" s="45"/>
    </row>
    <row r="274">
      <c r="A274" s="196"/>
      <c r="B274" s="188"/>
      <c r="C274" s="157"/>
      <c r="D274" s="157"/>
      <c r="E274" s="86"/>
      <c r="F274" s="45"/>
      <c r="G274" s="45"/>
      <c r="H274" s="45"/>
      <c r="I274" s="45"/>
      <c r="J274" s="45"/>
      <c r="K274" s="45"/>
      <c r="L274" s="45"/>
      <c r="M274" s="45"/>
      <c r="N274" s="45"/>
      <c r="O274" s="45"/>
      <c r="P274" s="45"/>
      <c r="Q274" s="45"/>
      <c r="R274" s="45"/>
      <c r="S274" s="45"/>
      <c r="T274" s="45"/>
    </row>
    <row r="275">
      <c r="A275" s="196"/>
      <c r="B275" s="188"/>
      <c r="C275" s="157"/>
      <c r="D275" s="157"/>
      <c r="E275" s="86"/>
      <c r="F275" s="45"/>
      <c r="G275" s="45"/>
      <c r="H275" s="45"/>
      <c r="I275" s="45"/>
      <c r="J275" s="45"/>
      <c r="K275" s="45"/>
      <c r="L275" s="45"/>
      <c r="M275" s="45"/>
      <c r="N275" s="45"/>
      <c r="O275" s="45"/>
      <c r="P275" s="45"/>
      <c r="Q275" s="45"/>
      <c r="R275" s="45"/>
      <c r="S275" s="45"/>
      <c r="T275" s="45"/>
    </row>
    <row r="276">
      <c r="A276" s="196"/>
      <c r="B276" s="188"/>
      <c r="C276" s="157"/>
      <c r="D276" s="157"/>
      <c r="E276" s="86"/>
      <c r="F276" s="45"/>
      <c r="G276" s="45"/>
      <c r="H276" s="45"/>
      <c r="I276" s="45"/>
      <c r="J276" s="45"/>
      <c r="K276" s="45"/>
      <c r="L276" s="45"/>
      <c r="M276" s="45"/>
      <c r="N276" s="45"/>
      <c r="O276" s="45"/>
      <c r="P276" s="45"/>
      <c r="Q276" s="45"/>
      <c r="R276" s="45"/>
      <c r="S276" s="45"/>
      <c r="T276" s="45"/>
    </row>
    <row r="277">
      <c r="A277" s="196"/>
      <c r="B277" s="188"/>
      <c r="C277" s="157"/>
      <c r="D277" s="157"/>
      <c r="E277" s="86"/>
      <c r="F277" s="45"/>
      <c r="G277" s="45"/>
      <c r="H277" s="45"/>
      <c r="I277" s="45"/>
      <c r="J277" s="45"/>
      <c r="K277" s="45"/>
      <c r="L277" s="45"/>
      <c r="M277" s="45"/>
      <c r="N277" s="45"/>
      <c r="O277" s="45"/>
      <c r="P277" s="45"/>
      <c r="Q277" s="45"/>
      <c r="R277" s="45"/>
      <c r="S277" s="45"/>
      <c r="T277" s="45"/>
    </row>
    <row r="278">
      <c r="A278" s="196"/>
      <c r="B278" s="188"/>
      <c r="C278" s="157"/>
      <c r="D278" s="157"/>
      <c r="E278" s="86"/>
      <c r="F278" s="45"/>
      <c r="G278" s="45"/>
      <c r="H278" s="45"/>
      <c r="I278" s="45"/>
      <c r="J278" s="45"/>
      <c r="K278" s="45"/>
      <c r="L278" s="45"/>
      <c r="M278" s="45"/>
      <c r="N278" s="45"/>
      <c r="O278" s="45"/>
      <c r="P278" s="45"/>
      <c r="Q278" s="45"/>
      <c r="R278" s="45"/>
      <c r="S278" s="45"/>
      <c r="T278" s="45"/>
    </row>
    <row r="279">
      <c r="A279" s="196"/>
      <c r="B279" s="188"/>
      <c r="C279" s="157"/>
      <c r="D279" s="157"/>
      <c r="E279" s="86"/>
      <c r="F279" s="45"/>
      <c r="G279" s="45"/>
      <c r="H279" s="45"/>
      <c r="I279" s="45"/>
      <c r="J279" s="45"/>
      <c r="K279" s="45"/>
      <c r="L279" s="45"/>
      <c r="M279" s="45"/>
      <c r="N279" s="45"/>
      <c r="O279" s="45"/>
      <c r="P279" s="45"/>
      <c r="Q279" s="45"/>
      <c r="R279" s="45"/>
      <c r="S279" s="45"/>
      <c r="T279" s="45"/>
    </row>
    <row r="280">
      <c r="A280" s="196"/>
      <c r="B280" s="188"/>
      <c r="C280" s="157"/>
      <c r="D280" s="157"/>
      <c r="E280" s="86"/>
      <c r="F280" s="45"/>
      <c r="G280" s="45"/>
      <c r="H280" s="45"/>
      <c r="I280" s="45"/>
      <c r="J280" s="45"/>
      <c r="K280" s="45"/>
      <c r="L280" s="45"/>
      <c r="M280" s="45"/>
      <c r="N280" s="45"/>
      <c r="O280" s="45"/>
      <c r="P280" s="45"/>
      <c r="Q280" s="45"/>
      <c r="R280" s="45"/>
      <c r="S280" s="45"/>
      <c r="T280" s="45"/>
    </row>
    <row r="281">
      <c r="A281" s="196"/>
      <c r="B281" s="188"/>
      <c r="C281" s="157"/>
      <c r="D281" s="157"/>
      <c r="E281" s="86"/>
      <c r="F281" s="45"/>
      <c r="G281" s="45"/>
      <c r="H281" s="45"/>
      <c r="I281" s="45"/>
      <c r="J281" s="45"/>
      <c r="K281" s="45"/>
      <c r="L281" s="45"/>
      <c r="M281" s="45"/>
      <c r="N281" s="45"/>
      <c r="O281" s="45"/>
      <c r="P281" s="45"/>
      <c r="Q281" s="45"/>
      <c r="R281" s="45"/>
      <c r="S281" s="45"/>
      <c r="T281" s="45"/>
    </row>
    <row r="282">
      <c r="A282" s="196"/>
      <c r="B282" s="188"/>
      <c r="C282" s="157"/>
      <c r="D282" s="157"/>
      <c r="E282" s="86"/>
      <c r="F282" s="45"/>
      <c r="G282" s="45"/>
      <c r="H282" s="45"/>
      <c r="I282" s="45"/>
      <c r="J282" s="45"/>
      <c r="K282" s="45"/>
      <c r="L282" s="45"/>
      <c r="M282" s="45"/>
      <c r="N282" s="45"/>
      <c r="O282" s="45"/>
      <c r="P282" s="45"/>
      <c r="Q282" s="45"/>
      <c r="R282" s="45"/>
      <c r="S282" s="45"/>
      <c r="T282" s="45"/>
    </row>
    <row r="283">
      <c r="A283" s="196"/>
      <c r="B283" s="188"/>
      <c r="C283" s="157"/>
      <c r="D283" s="157"/>
      <c r="E283" s="86"/>
      <c r="F283" s="45"/>
      <c r="G283" s="45"/>
      <c r="H283" s="45"/>
      <c r="I283" s="45"/>
      <c r="J283" s="45"/>
      <c r="K283" s="45"/>
      <c r="L283" s="45"/>
      <c r="M283" s="45"/>
      <c r="N283" s="45"/>
      <c r="O283" s="45"/>
      <c r="P283" s="45"/>
      <c r="Q283" s="45"/>
      <c r="R283" s="45"/>
      <c r="S283" s="45"/>
      <c r="T283" s="45"/>
    </row>
    <row r="284">
      <c r="A284" s="196"/>
      <c r="B284" s="188"/>
      <c r="C284" s="157"/>
      <c r="D284" s="157"/>
      <c r="E284" s="86"/>
      <c r="F284" s="45"/>
      <c r="G284" s="45"/>
      <c r="H284" s="45"/>
      <c r="I284" s="45"/>
      <c r="J284" s="45"/>
      <c r="K284" s="45"/>
      <c r="L284" s="45"/>
      <c r="M284" s="45"/>
      <c r="N284" s="45"/>
      <c r="O284" s="45"/>
      <c r="P284" s="45"/>
      <c r="Q284" s="45"/>
      <c r="R284" s="45"/>
      <c r="S284" s="45"/>
      <c r="T284" s="45"/>
    </row>
    <row r="285">
      <c r="A285" s="196"/>
      <c r="B285" s="188"/>
      <c r="C285" s="157"/>
      <c r="D285" s="157"/>
      <c r="E285" s="86"/>
      <c r="F285" s="45"/>
      <c r="G285" s="45"/>
      <c r="H285" s="45"/>
      <c r="I285" s="45"/>
      <c r="J285" s="45"/>
      <c r="K285" s="45"/>
      <c r="L285" s="45"/>
      <c r="M285" s="45"/>
      <c r="N285" s="45"/>
      <c r="O285" s="45"/>
      <c r="P285" s="45"/>
      <c r="Q285" s="45"/>
      <c r="R285" s="45"/>
      <c r="S285" s="45"/>
      <c r="T285" s="45"/>
    </row>
    <row r="286">
      <c r="A286" s="196"/>
      <c r="B286" s="188"/>
      <c r="C286" s="157"/>
      <c r="D286" s="157"/>
      <c r="E286" s="86"/>
      <c r="F286" s="45"/>
      <c r="G286" s="45"/>
      <c r="H286" s="45"/>
      <c r="I286" s="45"/>
      <c r="J286" s="45"/>
      <c r="K286" s="45"/>
      <c r="L286" s="45"/>
      <c r="M286" s="45"/>
      <c r="N286" s="45"/>
      <c r="O286" s="45"/>
      <c r="P286" s="45"/>
      <c r="Q286" s="45"/>
      <c r="R286" s="45"/>
      <c r="S286" s="45"/>
      <c r="T286" s="45"/>
    </row>
    <row r="287">
      <c r="A287" s="196"/>
      <c r="B287" s="188"/>
      <c r="C287" s="157"/>
      <c r="D287" s="157"/>
      <c r="E287" s="86"/>
      <c r="F287" s="45"/>
      <c r="G287" s="45"/>
      <c r="H287" s="45"/>
      <c r="I287" s="45"/>
      <c r="J287" s="45"/>
      <c r="K287" s="45"/>
      <c r="L287" s="45"/>
      <c r="M287" s="45"/>
      <c r="N287" s="45"/>
      <c r="O287" s="45"/>
      <c r="P287" s="45"/>
      <c r="Q287" s="45"/>
      <c r="R287" s="45"/>
      <c r="S287" s="45"/>
      <c r="T287" s="45"/>
    </row>
    <row r="288">
      <c r="A288" s="196"/>
      <c r="B288" s="188"/>
      <c r="C288" s="157"/>
      <c r="D288" s="157"/>
      <c r="E288" s="86"/>
      <c r="F288" s="45"/>
      <c r="G288" s="45"/>
      <c r="H288" s="45"/>
      <c r="I288" s="45"/>
      <c r="J288" s="45"/>
      <c r="K288" s="45"/>
      <c r="L288" s="45"/>
      <c r="M288" s="45"/>
      <c r="N288" s="45"/>
      <c r="O288" s="45"/>
      <c r="P288" s="45"/>
      <c r="Q288" s="45"/>
      <c r="R288" s="45"/>
      <c r="S288" s="45"/>
      <c r="T288" s="45"/>
    </row>
    <row r="289">
      <c r="A289" s="196"/>
      <c r="B289" s="188"/>
      <c r="C289" s="157"/>
      <c r="D289" s="157"/>
      <c r="E289" s="86"/>
      <c r="F289" s="45"/>
      <c r="G289" s="45"/>
      <c r="H289" s="45"/>
      <c r="I289" s="45"/>
      <c r="J289" s="45"/>
      <c r="K289" s="45"/>
      <c r="L289" s="45"/>
      <c r="M289" s="45"/>
      <c r="N289" s="45"/>
      <c r="O289" s="45"/>
      <c r="P289" s="45"/>
      <c r="Q289" s="45"/>
      <c r="R289" s="45"/>
      <c r="S289" s="45"/>
      <c r="T289" s="45"/>
    </row>
    <row r="290">
      <c r="A290" s="196"/>
      <c r="B290" s="188"/>
      <c r="C290" s="157"/>
      <c r="D290" s="157"/>
      <c r="E290" s="86"/>
      <c r="F290" s="45"/>
      <c r="G290" s="45"/>
      <c r="H290" s="45"/>
      <c r="I290" s="45"/>
      <c r="J290" s="45"/>
      <c r="K290" s="45"/>
      <c r="L290" s="45"/>
      <c r="M290" s="45"/>
      <c r="N290" s="45"/>
      <c r="O290" s="45"/>
      <c r="P290" s="45"/>
      <c r="Q290" s="45"/>
      <c r="R290" s="45"/>
      <c r="S290" s="45"/>
      <c r="T290" s="45"/>
    </row>
    <row r="291">
      <c r="A291" s="196"/>
      <c r="B291" s="188"/>
      <c r="C291" s="157"/>
      <c r="D291" s="157"/>
      <c r="E291" s="86"/>
      <c r="F291" s="45"/>
      <c r="G291" s="45"/>
      <c r="H291" s="45"/>
      <c r="I291" s="45"/>
      <c r="J291" s="45"/>
      <c r="K291" s="45"/>
      <c r="L291" s="45"/>
      <c r="M291" s="45"/>
      <c r="N291" s="45"/>
      <c r="O291" s="45"/>
      <c r="P291" s="45"/>
      <c r="Q291" s="45"/>
      <c r="R291" s="45"/>
      <c r="S291" s="45"/>
      <c r="T291" s="45"/>
    </row>
    <row r="292">
      <c r="A292" s="196"/>
      <c r="B292" s="188"/>
      <c r="C292" s="157"/>
      <c r="D292" s="157"/>
      <c r="E292" s="86"/>
      <c r="F292" s="45"/>
      <c r="G292" s="45"/>
      <c r="H292" s="45"/>
      <c r="I292" s="45"/>
      <c r="J292" s="45"/>
      <c r="K292" s="45"/>
      <c r="L292" s="45"/>
      <c r="M292" s="45"/>
      <c r="N292" s="45"/>
      <c r="O292" s="45"/>
      <c r="P292" s="45"/>
      <c r="Q292" s="45"/>
      <c r="R292" s="45"/>
      <c r="S292" s="45"/>
      <c r="T292" s="45"/>
    </row>
    <row r="293">
      <c r="A293" s="196"/>
      <c r="B293" s="188"/>
      <c r="C293" s="157"/>
      <c r="D293" s="157"/>
      <c r="E293" s="86"/>
      <c r="F293" s="45"/>
      <c r="G293" s="45"/>
      <c r="H293" s="45"/>
      <c r="I293" s="45"/>
      <c r="J293" s="45"/>
      <c r="K293" s="45"/>
      <c r="L293" s="45"/>
      <c r="M293" s="45"/>
      <c r="N293" s="45"/>
      <c r="O293" s="45"/>
      <c r="P293" s="45"/>
      <c r="Q293" s="45"/>
      <c r="R293" s="45"/>
      <c r="S293" s="45"/>
      <c r="T293" s="45"/>
    </row>
    <row r="294">
      <c r="A294" s="196"/>
      <c r="B294" s="188"/>
      <c r="C294" s="157"/>
      <c r="D294" s="157"/>
      <c r="E294" s="86"/>
      <c r="F294" s="45"/>
      <c r="G294" s="45"/>
      <c r="H294" s="45"/>
      <c r="I294" s="45"/>
      <c r="J294" s="45"/>
      <c r="K294" s="45"/>
      <c r="L294" s="45"/>
      <c r="M294" s="45"/>
      <c r="N294" s="45"/>
      <c r="O294" s="45"/>
      <c r="P294" s="45"/>
      <c r="Q294" s="45"/>
      <c r="R294" s="45"/>
      <c r="S294" s="45"/>
      <c r="T294" s="45"/>
    </row>
    <row r="295">
      <c r="A295" s="196"/>
      <c r="B295" s="188"/>
      <c r="C295" s="157"/>
      <c r="D295" s="157"/>
      <c r="E295" s="86"/>
      <c r="F295" s="45"/>
      <c r="G295" s="45"/>
      <c r="H295" s="45"/>
      <c r="I295" s="45"/>
      <c r="J295" s="45"/>
      <c r="K295" s="45"/>
      <c r="L295" s="45"/>
      <c r="M295" s="45"/>
      <c r="N295" s="45"/>
      <c r="O295" s="45"/>
      <c r="P295" s="45"/>
      <c r="Q295" s="45"/>
      <c r="R295" s="45"/>
      <c r="S295" s="45"/>
      <c r="T295" s="45"/>
    </row>
    <row r="296">
      <c r="A296" s="196"/>
      <c r="B296" s="188"/>
      <c r="C296" s="157"/>
      <c r="D296" s="157"/>
      <c r="E296" s="86"/>
      <c r="F296" s="45"/>
      <c r="G296" s="45"/>
      <c r="H296" s="45"/>
      <c r="I296" s="45"/>
      <c r="J296" s="45"/>
      <c r="K296" s="45"/>
      <c r="L296" s="45"/>
      <c r="M296" s="45"/>
      <c r="N296" s="45"/>
      <c r="O296" s="45"/>
      <c r="P296" s="45"/>
      <c r="Q296" s="45"/>
      <c r="R296" s="45"/>
      <c r="S296" s="45"/>
      <c r="T296" s="45"/>
    </row>
    <row r="297">
      <c r="A297" s="196"/>
      <c r="B297" s="188"/>
      <c r="C297" s="157"/>
      <c r="D297" s="157"/>
      <c r="E297" s="86"/>
      <c r="F297" s="45"/>
      <c r="G297" s="45"/>
      <c r="H297" s="45"/>
      <c r="I297" s="45"/>
      <c r="J297" s="45"/>
      <c r="K297" s="45"/>
      <c r="L297" s="45"/>
      <c r="M297" s="45"/>
      <c r="N297" s="45"/>
      <c r="O297" s="45"/>
      <c r="P297" s="45"/>
      <c r="Q297" s="45"/>
      <c r="R297" s="45"/>
      <c r="S297" s="45"/>
      <c r="T297" s="45"/>
    </row>
    <row r="298">
      <c r="A298" s="196"/>
      <c r="B298" s="188"/>
      <c r="C298" s="157"/>
      <c r="D298" s="157"/>
      <c r="E298" s="86"/>
      <c r="F298" s="45"/>
      <c r="G298" s="45"/>
      <c r="H298" s="45"/>
      <c r="I298" s="45"/>
      <c r="J298" s="45"/>
      <c r="K298" s="45"/>
      <c r="L298" s="45"/>
      <c r="M298" s="45"/>
      <c r="N298" s="45"/>
      <c r="O298" s="45"/>
      <c r="P298" s="45"/>
      <c r="Q298" s="45"/>
      <c r="R298" s="45"/>
      <c r="S298" s="45"/>
      <c r="T298" s="45"/>
    </row>
    <row r="299">
      <c r="A299" s="196"/>
      <c r="B299" s="188"/>
      <c r="C299" s="157"/>
      <c r="D299" s="157"/>
      <c r="E299" s="86"/>
      <c r="F299" s="45"/>
      <c r="G299" s="45"/>
      <c r="H299" s="45"/>
      <c r="I299" s="45"/>
      <c r="J299" s="45"/>
      <c r="K299" s="45"/>
      <c r="L299" s="45"/>
      <c r="M299" s="45"/>
      <c r="N299" s="45"/>
      <c r="O299" s="45"/>
      <c r="P299" s="45"/>
      <c r="Q299" s="45"/>
      <c r="R299" s="45"/>
      <c r="S299" s="45"/>
      <c r="T299" s="45"/>
    </row>
    <row r="300">
      <c r="A300" s="196"/>
      <c r="B300" s="188"/>
      <c r="C300" s="157"/>
      <c r="D300" s="157"/>
      <c r="E300" s="86"/>
      <c r="F300" s="45"/>
      <c r="G300" s="45"/>
      <c r="H300" s="45"/>
      <c r="I300" s="45"/>
      <c r="J300" s="45"/>
      <c r="K300" s="45"/>
      <c r="L300" s="45"/>
      <c r="M300" s="45"/>
      <c r="N300" s="45"/>
      <c r="O300" s="45"/>
      <c r="P300" s="45"/>
      <c r="Q300" s="45"/>
      <c r="R300" s="45"/>
      <c r="S300" s="45"/>
      <c r="T300" s="45"/>
    </row>
    <row r="301">
      <c r="A301" s="196"/>
      <c r="B301" s="188"/>
      <c r="C301" s="157"/>
      <c r="D301" s="157"/>
      <c r="E301" s="86"/>
      <c r="F301" s="45"/>
      <c r="G301" s="45"/>
      <c r="H301" s="45"/>
      <c r="I301" s="45"/>
      <c r="J301" s="45"/>
      <c r="K301" s="45"/>
      <c r="L301" s="45"/>
      <c r="M301" s="45"/>
      <c r="N301" s="45"/>
      <c r="O301" s="45"/>
      <c r="P301" s="45"/>
      <c r="Q301" s="45"/>
      <c r="R301" s="45"/>
      <c r="S301" s="45"/>
      <c r="T301" s="45"/>
    </row>
    <row r="302">
      <c r="A302" s="196"/>
      <c r="B302" s="188"/>
      <c r="C302" s="157"/>
      <c r="D302" s="157"/>
      <c r="E302" s="86"/>
      <c r="F302" s="45"/>
      <c r="G302" s="45"/>
      <c r="H302" s="45"/>
      <c r="I302" s="45"/>
      <c r="J302" s="45"/>
      <c r="K302" s="45"/>
      <c r="L302" s="45"/>
      <c r="M302" s="45"/>
      <c r="N302" s="45"/>
      <c r="O302" s="45"/>
      <c r="P302" s="45"/>
      <c r="Q302" s="45"/>
      <c r="R302" s="45"/>
      <c r="S302" s="45"/>
      <c r="T302" s="45"/>
    </row>
    <row r="303">
      <c r="A303" s="196"/>
      <c r="B303" s="188"/>
      <c r="C303" s="157"/>
      <c r="D303" s="157"/>
      <c r="E303" s="86"/>
      <c r="F303" s="45"/>
      <c r="G303" s="45"/>
      <c r="H303" s="45"/>
      <c r="I303" s="45"/>
      <c r="J303" s="45"/>
      <c r="K303" s="45"/>
      <c r="L303" s="45"/>
      <c r="M303" s="45"/>
      <c r="N303" s="45"/>
      <c r="O303" s="45"/>
      <c r="P303" s="45"/>
      <c r="Q303" s="45"/>
      <c r="R303" s="45"/>
      <c r="S303" s="45"/>
      <c r="T303" s="45"/>
    </row>
    <row r="304">
      <c r="A304" s="196"/>
      <c r="B304" s="188"/>
      <c r="C304" s="157"/>
      <c r="D304" s="157"/>
      <c r="E304" s="86"/>
      <c r="F304" s="45"/>
      <c r="G304" s="45"/>
      <c r="H304" s="45"/>
      <c r="I304" s="45"/>
      <c r="J304" s="45"/>
      <c r="K304" s="45"/>
      <c r="L304" s="45"/>
      <c r="M304" s="45"/>
      <c r="N304" s="45"/>
      <c r="O304" s="45"/>
      <c r="P304" s="45"/>
      <c r="Q304" s="45"/>
      <c r="R304" s="45"/>
      <c r="S304" s="45"/>
      <c r="T304" s="45"/>
    </row>
    <row r="305">
      <c r="A305" s="196"/>
      <c r="B305" s="188"/>
      <c r="C305" s="157"/>
      <c r="D305" s="157"/>
      <c r="E305" s="86"/>
      <c r="F305" s="45"/>
      <c r="G305" s="45"/>
      <c r="H305" s="45"/>
      <c r="I305" s="45"/>
      <c r="J305" s="45"/>
      <c r="K305" s="45"/>
      <c r="L305" s="45"/>
      <c r="M305" s="45"/>
      <c r="N305" s="45"/>
      <c r="O305" s="45"/>
      <c r="P305" s="45"/>
      <c r="Q305" s="45"/>
      <c r="R305" s="45"/>
      <c r="S305" s="45"/>
      <c r="T305" s="45"/>
    </row>
    <row r="306">
      <c r="A306" s="196"/>
      <c r="B306" s="188"/>
      <c r="C306" s="157"/>
      <c r="D306" s="157"/>
      <c r="E306" s="86"/>
      <c r="F306" s="45"/>
      <c r="G306" s="45"/>
      <c r="H306" s="45"/>
      <c r="I306" s="45"/>
      <c r="J306" s="45"/>
      <c r="K306" s="45"/>
      <c r="L306" s="45"/>
      <c r="M306" s="45"/>
      <c r="N306" s="45"/>
      <c r="O306" s="45"/>
      <c r="P306" s="45"/>
      <c r="Q306" s="45"/>
      <c r="R306" s="45"/>
      <c r="S306" s="45"/>
      <c r="T306" s="45"/>
    </row>
    <row r="307">
      <c r="A307" s="196"/>
      <c r="B307" s="188"/>
      <c r="C307" s="157"/>
      <c r="D307" s="157"/>
      <c r="E307" s="86"/>
      <c r="F307" s="45"/>
      <c r="G307" s="45"/>
      <c r="H307" s="45"/>
      <c r="I307" s="45"/>
      <c r="J307" s="45"/>
      <c r="K307" s="45"/>
      <c r="L307" s="45"/>
      <c r="M307" s="45"/>
      <c r="N307" s="45"/>
      <c r="O307" s="45"/>
      <c r="P307" s="45"/>
      <c r="Q307" s="45"/>
      <c r="R307" s="45"/>
      <c r="S307" s="45"/>
      <c r="T307" s="45"/>
    </row>
    <row r="308">
      <c r="A308" s="196"/>
      <c r="B308" s="188"/>
      <c r="C308" s="157"/>
      <c r="D308" s="157"/>
      <c r="E308" s="86"/>
      <c r="F308" s="45"/>
      <c r="G308" s="45"/>
      <c r="H308" s="45"/>
      <c r="I308" s="45"/>
      <c r="J308" s="45"/>
      <c r="K308" s="45"/>
      <c r="L308" s="45"/>
      <c r="M308" s="45"/>
      <c r="N308" s="45"/>
      <c r="O308" s="45"/>
      <c r="P308" s="45"/>
      <c r="Q308" s="45"/>
      <c r="R308" s="45"/>
      <c r="S308" s="45"/>
      <c r="T308" s="45"/>
    </row>
    <row r="309">
      <c r="A309" s="196"/>
      <c r="B309" s="188"/>
      <c r="C309" s="157"/>
      <c r="D309" s="157"/>
      <c r="E309" s="86"/>
      <c r="F309" s="45"/>
      <c r="G309" s="45"/>
      <c r="H309" s="45"/>
      <c r="I309" s="45"/>
      <c r="J309" s="45"/>
      <c r="K309" s="45"/>
      <c r="L309" s="45"/>
      <c r="M309" s="45"/>
      <c r="N309" s="45"/>
      <c r="O309" s="45"/>
      <c r="P309" s="45"/>
      <c r="Q309" s="45"/>
      <c r="R309" s="45"/>
      <c r="S309" s="45"/>
      <c r="T309" s="45"/>
    </row>
    <row r="310">
      <c r="A310" s="196"/>
      <c r="B310" s="188"/>
      <c r="C310" s="157"/>
      <c r="D310" s="157"/>
      <c r="E310" s="86"/>
      <c r="F310" s="45"/>
      <c r="G310" s="45"/>
      <c r="H310" s="45"/>
      <c r="I310" s="45"/>
      <c r="J310" s="45"/>
      <c r="K310" s="45"/>
      <c r="L310" s="45"/>
      <c r="M310" s="45"/>
      <c r="N310" s="45"/>
      <c r="O310" s="45"/>
      <c r="P310" s="45"/>
      <c r="Q310" s="45"/>
      <c r="R310" s="45"/>
      <c r="S310" s="45"/>
      <c r="T310" s="45"/>
    </row>
    <row r="311">
      <c r="A311" s="196"/>
      <c r="B311" s="188"/>
      <c r="C311" s="157"/>
      <c r="D311" s="157"/>
      <c r="E311" s="86"/>
      <c r="F311" s="45"/>
      <c r="G311" s="45"/>
      <c r="H311" s="45"/>
      <c r="I311" s="45"/>
      <c r="J311" s="45"/>
      <c r="K311" s="45"/>
      <c r="L311" s="45"/>
      <c r="M311" s="45"/>
      <c r="N311" s="45"/>
      <c r="O311" s="45"/>
      <c r="P311" s="45"/>
      <c r="Q311" s="45"/>
      <c r="R311" s="45"/>
      <c r="S311" s="45"/>
      <c r="T311" s="45"/>
    </row>
    <row r="312">
      <c r="A312" s="196"/>
      <c r="B312" s="188"/>
      <c r="C312" s="157"/>
      <c r="D312" s="157"/>
      <c r="E312" s="86"/>
      <c r="F312" s="45"/>
      <c r="G312" s="45"/>
      <c r="H312" s="45"/>
      <c r="I312" s="45"/>
      <c r="J312" s="45"/>
      <c r="K312" s="45"/>
      <c r="L312" s="45"/>
      <c r="M312" s="45"/>
      <c r="N312" s="45"/>
      <c r="O312" s="45"/>
      <c r="P312" s="45"/>
      <c r="Q312" s="45"/>
      <c r="R312" s="45"/>
      <c r="S312" s="45"/>
      <c r="T312" s="45"/>
    </row>
    <row r="313">
      <c r="A313" s="196"/>
      <c r="B313" s="188"/>
      <c r="C313" s="157"/>
      <c r="D313" s="157"/>
      <c r="E313" s="86"/>
      <c r="F313" s="45"/>
      <c r="G313" s="45"/>
      <c r="H313" s="45"/>
      <c r="I313" s="45"/>
      <c r="J313" s="45"/>
      <c r="K313" s="45"/>
      <c r="L313" s="45"/>
      <c r="M313" s="45"/>
      <c r="N313" s="45"/>
      <c r="O313" s="45"/>
      <c r="P313" s="45"/>
      <c r="Q313" s="45"/>
      <c r="R313" s="45"/>
      <c r="S313" s="45"/>
      <c r="T313" s="45"/>
    </row>
    <row r="314">
      <c r="A314" s="196"/>
      <c r="B314" s="188"/>
      <c r="C314" s="157"/>
      <c r="D314" s="157"/>
      <c r="E314" s="86"/>
      <c r="F314" s="45"/>
      <c r="G314" s="45"/>
      <c r="H314" s="45"/>
      <c r="I314" s="45"/>
      <c r="J314" s="45"/>
      <c r="K314" s="45"/>
      <c r="L314" s="45"/>
      <c r="M314" s="45"/>
      <c r="N314" s="45"/>
      <c r="O314" s="45"/>
      <c r="P314" s="45"/>
      <c r="Q314" s="45"/>
      <c r="R314" s="45"/>
      <c r="S314" s="45"/>
      <c r="T314" s="45"/>
    </row>
    <row r="315">
      <c r="A315" s="196"/>
      <c r="B315" s="188"/>
      <c r="C315" s="157"/>
      <c r="D315" s="157"/>
      <c r="E315" s="86"/>
      <c r="F315" s="45"/>
      <c r="G315" s="45"/>
      <c r="H315" s="45"/>
      <c r="I315" s="45"/>
      <c r="J315" s="45"/>
      <c r="K315" s="45"/>
      <c r="L315" s="45"/>
      <c r="M315" s="45"/>
      <c r="N315" s="45"/>
      <c r="O315" s="45"/>
      <c r="P315" s="45"/>
      <c r="Q315" s="45"/>
      <c r="R315" s="45"/>
      <c r="S315" s="45"/>
      <c r="T315" s="45"/>
    </row>
    <row r="316">
      <c r="A316" s="196"/>
      <c r="B316" s="188"/>
      <c r="C316" s="157"/>
      <c r="D316" s="157"/>
      <c r="E316" s="86"/>
      <c r="F316" s="45"/>
      <c r="G316" s="45"/>
      <c r="H316" s="45"/>
      <c r="I316" s="45"/>
      <c r="J316" s="45"/>
      <c r="K316" s="45"/>
      <c r="L316" s="45"/>
      <c r="M316" s="45"/>
      <c r="N316" s="45"/>
      <c r="O316" s="45"/>
      <c r="P316" s="45"/>
      <c r="Q316" s="45"/>
      <c r="R316" s="45"/>
      <c r="S316" s="45"/>
      <c r="T316" s="45"/>
    </row>
    <row r="317">
      <c r="A317" s="196"/>
      <c r="B317" s="188"/>
      <c r="C317" s="157"/>
      <c r="D317" s="157"/>
      <c r="E317" s="86"/>
      <c r="F317" s="45"/>
      <c r="G317" s="45"/>
      <c r="H317" s="45"/>
      <c r="I317" s="45"/>
      <c r="J317" s="45"/>
      <c r="K317" s="45"/>
      <c r="L317" s="45"/>
      <c r="M317" s="45"/>
      <c r="N317" s="45"/>
      <c r="O317" s="45"/>
      <c r="P317" s="45"/>
      <c r="Q317" s="45"/>
      <c r="R317" s="45"/>
      <c r="S317" s="45"/>
      <c r="T317" s="45"/>
    </row>
    <row r="318">
      <c r="A318" s="196"/>
      <c r="B318" s="188"/>
      <c r="C318" s="157"/>
      <c r="D318" s="157"/>
      <c r="E318" s="86"/>
      <c r="F318" s="45"/>
      <c r="G318" s="45"/>
      <c r="H318" s="45"/>
      <c r="I318" s="45"/>
      <c r="J318" s="45"/>
      <c r="K318" s="45"/>
      <c r="L318" s="45"/>
      <c r="M318" s="45"/>
      <c r="N318" s="45"/>
      <c r="O318" s="45"/>
      <c r="P318" s="45"/>
      <c r="Q318" s="45"/>
      <c r="R318" s="45"/>
      <c r="S318" s="45"/>
      <c r="T318" s="45"/>
    </row>
    <row r="319">
      <c r="A319" s="196"/>
      <c r="B319" s="188"/>
      <c r="C319" s="157"/>
      <c r="D319" s="157"/>
      <c r="E319" s="86"/>
      <c r="F319" s="45"/>
      <c r="G319" s="45"/>
      <c r="H319" s="45"/>
      <c r="I319" s="45"/>
      <c r="J319" s="45"/>
      <c r="K319" s="45"/>
      <c r="L319" s="45"/>
      <c r="M319" s="45"/>
      <c r="N319" s="45"/>
      <c r="O319" s="45"/>
      <c r="P319" s="45"/>
      <c r="Q319" s="45"/>
      <c r="R319" s="45"/>
      <c r="S319" s="45"/>
      <c r="T319" s="45"/>
    </row>
    <row r="320">
      <c r="A320" s="196"/>
      <c r="B320" s="188"/>
      <c r="C320" s="157"/>
      <c r="D320" s="157"/>
      <c r="E320" s="86"/>
      <c r="F320" s="45"/>
      <c r="G320" s="45"/>
      <c r="H320" s="45"/>
      <c r="I320" s="45"/>
      <c r="J320" s="45"/>
      <c r="K320" s="45"/>
      <c r="L320" s="45"/>
      <c r="M320" s="45"/>
      <c r="N320" s="45"/>
      <c r="O320" s="45"/>
      <c r="P320" s="45"/>
      <c r="Q320" s="45"/>
      <c r="R320" s="45"/>
      <c r="S320" s="45"/>
      <c r="T320" s="45"/>
    </row>
    <row r="321">
      <c r="A321" s="196"/>
      <c r="B321" s="188"/>
      <c r="C321" s="157"/>
      <c r="D321" s="157"/>
      <c r="E321" s="86"/>
      <c r="F321" s="45"/>
      <c r="G321" s="45"/>
      <c r="H321" s="45"/>
      <c r="I321" s="45"/>
      <c r="J321" s="45"/>
      <c r="K321" s="45"/>
      <c r="L321" s="45"/>
      <c r="M321" s="45"/>
      <c r="N321" s="45"/>
      <c r="O321" s="45"/>
      <c r="P321" s="45"/>
      <c r="Q321" s="45"/>
      <c r="R321" s="45"/>
      <c r="S321" s="45"/>
      <c r="T321" s="45"/>
    </row>
    <row r="322">
      <c r="A322" s="196"/>
      <c r="B322" s="188"/>
      <c r="C322" s="157"/>
      <c r="D322" s="157"/>
      <c r="E322" s="86"/>
      <c r="F322" s="45"/>
      <c r="G322" s="45"/>
      <c r="H322" s="45"/>
      <c r="I322" s="45"/>
      <c r="J322" s="45"/>
      <c r="K322" s="45"/>
      <c r="L322" s="45"/>
      <c r="M322" s="45"/>
      <c r="N322" s="45"/>
      <c r="O322" s="45"/>
      <c r="P322" s="45"/>
      <c r="Q322" s="45"/>
      <c r="R322" s="45"/>
      <c r="S322" s="45"/>
      <c r="T322" s="45"/>
    </row>
    <row r="323">
      <c r="A323" s="196"/>
      <c r="B323" s="188"/>
      <c r="C323" s="157"/>
      <c r="D323" s="157"/>
      <c r="E323" s="86"/>
      <c r="F323" s="45"/>
      <c r="G323" s="45"/>
      <c r="H323" s="45"/>
      <c r="I323" s="45"/>
      <c r="J323" s="45"/>
      <c r="K323" s="45"/>
      <c r="L323" s="45"/>
      <c r="M323" s="45"/>
      <c r="N323" s="45"/>
      <c r="O323" s="45"/>
      <c r="P323" s="45"/>
      <c r="Q323" s="45"/>
      <c r="R323" s="45"/>
      <c r="S323" s="45"/>
      <c r="T323" s="45"/>
    </row>
    <row r="324">
      <c r="A324" s="196"/>
      <c r="B324" s="188"/>
      <c r="C324" s="157"/>
      <c r="D324" s="157"/>
      <c r="E324" s="86"/>
      <c r="F324" s="45"/>
      <c r="G324" s="45"/>
      <c r="H324" s="45"/>
      <c r="I324" s="45"/>
      <c r="J324" s="45"/>
      <c r="K324" s="45"/>
      <c r="L324" s="45"/>
      <c r="M324" s="45"/>
      <c r="N324" s="45"/>
      <c r="O324" s="45"/>
      <c r="P324" s="45"/>
      <c r="Q324" s="45"/>
      <c r="R324" s="45"/>
      <c r="S324" s="45"/>
      <c r="T324" s="45"/>
    </row>
    <row r="325">
      <c r="A325" s="196"/>
      <c r="B325" s="188"/>
      <c r="C325" s="157"/>
      <c r="D325" s="157"/>
      <c r="E325" s="86"/>
      <c r="F325" s="45"/>
      <c r="G325" s="45"/>
      <c r="H325" s="45"/>
      <c r="I325" s="45"/>
      <c r="J325" s="45"/>
      <c r="K325" s="45"/>
      <c r="L325" s="45"/>
      <c r="M325" s="45"/>
      <c r="N325" s="45"/>
      <c r="O325" s="45"/>
      <c r="P325" s="45"/>
      <c r="Q325" s="45"/>
      <c r="R325" s="45"/>
      <c r="S325" s="45"/>
      <c r="T325" s="45"/>
    </row>
    <row r="326">
      <c r="A326" s="196"/>
      <c r="B326" s="188"/>
      <c r="C326" s="157"/>
      <c r="D326" s="157"/>
      <c r="E326" s="86"/>
      <c r="F326" s="45"/>
      <c r="G326" s="45"/>
      <c r="H326" s="45"/>
      <c r="I326" s="45"/>
      <c r="J326" s="45"/>
      <c r="K326" s="45"/>
      <c r="L326" s="45"/>
      <c r="M326" s="45"/>
      <c r="N326" s="45"/>
      <c r="O326" s="45"/>
      <c r="P326" s="45"/>
      <c r="Q326" s="45"/>
      <c r="R326" s="45"/>
      <c r="S326" s="45"/>
      <c r="T326" s="45"/>
    </row>
    <row r="327">
      <c r="A327" s="196"/>
      <c r="B327" s="188"/>
      <c r="C327" s="157"/>
      <c r="D327" s="157"/>
      <c r="E327" s="86"/>
      <c r="F327" s="45"/>
      <c r="G327" s="45"/>
      <c r="H327" s="45"/>
      <c r="I327" s="45"/>
      <c r="J327" s="45"/>
      <c r="K327" s="45"/>
      <c r="L327" s="45"/>
      <c r="M327" s="45"/>
      <c r="N327" s="45"/>
      <c r="O327" s="45"/>
      <c r="P327" s="45"/>
      <c r="Q327" s="45"/>
      <c r="R327" s="45"/>
      <c r="S327" s="45"/>
      <c r="T327" s="45"/>
    </row>
    <row r="328">
      <c r="A328" s="196"/>
      <c r="B328" s="188"/>
      <c r="C328" s="157"/>
      <c r="D328" s="157"/>
      <c r="E328" s="86"/>
      <c r="F328" s="45"/>
      <c r="G328" s="45"/>
      <c r="H328" s="45"/>
      <c r="I328" s="45"/>
      <c r="J328" s="45"/>
      <c r="K328" s="45"/>
      <c r="L328" s="45"/>
      <c r="M328" s="45"/>
      <c r="N328" s="45"/>
      <c r="O328" s="45"/>
      <c r="P328" s="45"/>
      <c r="Q328" s="45"/>
      <c r="R328" s="45"/>
      <c r="S328" s="45"/>
      <c r="T328" s="45"/>
    </row>
    <row r="329">
      <c r="A329" s="196"/>
      <c r="B329" s="188"/>
      <c r="C329" s="157"/>
      <c r="D329" s="157"/>
      <c r="E329" s="86"/>
      <c r="F329" s="45"/>
      <c r="G329" s="45"/>
      <c r="H329" s="45"/>
      <c r="I329" s="45"/>
      <c r="J329" s="45"/>
      <c r="K329" s="45"/>
      <c r="L329" s="45"/>
      <c r="M329" s="45"/>
      <c r="N329" s="45"/>
      <c r="O329" s="45"/>
      <c r="P329" s="45"/>
      <c r="Q329" s="45"/>
      <c r="R329" s="45"/>
      <c r="S329" s="45"/>
      <c r="T329" s="45"/>
    </row>
    <row r="330">
      <c r="A330" s="196"/>
      <c r="B330" s="188"/>
      <c r="C330" s="157"/>
      <c r="D330" s="157"/>
      <c r="E330" s="86"/>
      <c r="F330" s="45"/>
      <c r="G330" s="45"/>
      <c r="H330" s="45"/>
      <c r="I330" s="45"/>
      <c r="J330" s="45"/>
      <c r="K330" s="45"/>
      <c r="L330" s="45"/>
      <c r="M330" s="45"/>
      <c r="N330" s="45"/>
      <c r="O330" s="45"/>
      <c r="P330" s="45"/>
      <c r="Q330" s="45"/>
      <c r="R330" s="45"/>
      <c r="S330" s="45"/>
      <c r="T330" s="45"/>
    </row>
    <row r="331">
      <c r="A331" s="196"/>
      <c r="B331" s="188"/>
      <c r="C331" s="157"/>
      <c r="D331" s="157"/>
      <c r="E331" s="86"/>
      <c r="F331" s="45"/>
      <c r="G331" s="45"/>
      <c r="H331" s="45"/>
      <c r="I331" s="45"/>
      <c r="J331" s="45"/>
      <c r="K331" s="45"/>
      <c r="L331" s="45"/>
      <c r="M331" s="45"/>
      <c r="N331" s="45"/>
      <c r="O331" s="45"/>
      <c r="P331" s="45"/>
      <c r="Q331" s="45"/>
      <c r="R331" s="45"/>
      <c r="S331" s="45"/>
      <c r="T331" s="45"/>
    </row>
    <row r="332">
      <c r="A332" s="196"/>
      <c r="B332" s="188"/>
      <c r="C332" s="157"/>
      <c r="D332" s="157"/>
      <c r="E332" s="86"/>
      <c r="F332" s="45"/>
      <c r="G332" s="45"/>
      <c r="H332" s="45"/>
      <c r="I332" s="45"/>
      <c r="J332" s="45"/>
      <c r="K332" s="45"/>
      <c r="L332" s="45"/>
      <c r="M332" s="45"/>
      <c r="N332" s="45"/>
      <c r="O332" s="45"/>
      <c r="P332" s="45"/>
      <c r="Q332" s="45"/>
      <c r="R332" s="45"/>
      <c r="S332" s="45"/>
      <c r="T332" s="45"/>
    </row>
    <row r="333">
      <c r="A333" s="196"/>
      <c r="B333" s="188"/>
      <c r="C333" s="157"/>
      <c r="D333" s="157"/>
      <c r="E333" s="86"/>
      <c r="F333" s="45"/>
      <c r="G333" s="45"/>
      <c r="H333" s="45"/>
      <c r="I333" s="45"/>
      <c r="J333" s="45"/>
      <c r="K333" s="45"/>
      <c r="L333" s="45"/>
      <c r="M333" s="45"/>
      <c r="N333" s="45"/>
      <c r="O333" s="45"/>
      <c r="P333" s="45"/>
      <c r="Q333" s="45"/>
      <c r="R333" s="45"/>
      <c r="S333" s="45"/>
      <c r="T333" s="45"/>
    </row>
    <row r="334">
      <c r="A334" s="196"/>
      <c r="B334" s="188"/>
      <c r="C334" s="157"/>
      <c r="D334" s="157"/>
      <c r="E334" s="86"/>
      <c r="F334" s="45"/>
      <c r="G334" s="45"/>
      <c r="H334" s="45"/>
      <c r="I334" s="45"/>
      <c r="J334" s="45"/>
      <c r="K334" s="45"/>
      <c r="L334" s="45"/>
      <c r="M334" s="45"/>
      <c r="N334" s="45"/>
      <c r="O334" s="45"/>
      <c r="P334" s="45"/>
      <c r="Q334" s="45"/>
      <c r="R334" s="45"/>
      <c r="S334" s="45"/>
      <c r="T334" s="45"/>
    </row>
    <row r="335">
      <c r="A335" s="196"/>
      <c r="B335" s="188"/>
      <c r="C335" s="157"/>
      <c r="D335" s="157"/>
      <c r="E335" s="86"/>
      <c r="F335" s="45"/>
      <c r="G335" s="45"/>
      <c r="H335" s="45"/>
      <c r="I335" s="45"/>
      <c r="J335" s="45"/>
      <c r="K335" s="45"/>
      <c r="L335" s="45"/>
      <c r="M335" s="45"/>
      <c r="N335" s="45"/>
      <c r="O335" s="45"/>
      <c r="P335" s="45"/>
      <c r="Q335" s="45"/>
      <c r="R335" s="45"/>
      <c r="S335" s="45"/>
      <c r="T335" s="45"/>
    </row>
    <row r="336">
      <c r="A336" s="196"/>
      <c r="B336" s="188"/>
      <c r="C336" s="157"/>
      <c r="D336" s="157"/>
      <c r="E336" s="86"/>
      <c r="F336" s="45"/>
      <c r="G336" s="45"/>
      <c r="H336" s="45"/>
      <c r="I336" s="45"/>
      <c r="J336" s="45"/>
      <c r="K336" s="45"/>
      <c r="L336" s="45"/>
      <c r="M336" s="45"/>
      <c r="N336" s="45"/>
      <c r="O336" s="45"/>
      <c r="P336" s="45"/>
      <c r="Q336" s="45"/>
      <c r="R336" s="45"/>
      <c r="S336" s="45"/>
      <c r="T336" s="45"/>
    </row>
    <row r="337">
      <c r="A337" s="196"/>
      <c r="B337" s="188"/>
      <c r="C337" s="157"/>
      <c r="D337" s="157"/>
      <c r="E337" s="86"/>
      <c r="F337" s="45"/>
      <c r="G337" s="45"/>
      <c r="H337" s="45"/>
      <c r="I337" s="45"/>
      <c r="J337" s="45"/>
      <c r="K337" s="45"/>
      <c r="L337" s="45"/>
      <c r="M337" s="45"/>
      <c r="N337" s="45"/>
      <c r="O337" s="45"/>
      <c r="P337" s="45"/>
      <c r="Q337" s="45"/>
      <c r="R337" s="45"/>
      <c r="S337" s="45"/>
      <c r="T337" s="45"/>
    </row>
    <row r="338">
      <c r="A338" s="196"/>
      <c r="B338" s="188"/>
      <c r="C338" s="157"/>
      <c r="D338" s="157"/>
      <c r="E338" s="86"/>
      <c r="F338" s="45"/>
      <c r="G338" s="45"/>
      <c r="H338" s="45"/>
      <c r="I338" s="45"/>
      <c r="J338" s="45"/>
      <c r="K338" s="45"/>
      <c r="L338" s="45"/>
      <c r="M338" s="45"/>
      <c r="N338" s="45"/>
      <c r="O338" s="45"/>
      <c r="P338" s="45"/>
      <c r="Q338" s="45"/>
      <c r="R338" s="45"/>
      <c r="S338" s="45"/>
      <c r="T338" s="45"/>
    </row>
    <row r="339">
      <c r="A339" s="196"/>
      <c r="B339" s="188"/>
      <c r="C339" s="157"/>
      <c r="D339" s="157"/>
      <c r="E339" s="86"/>
      <c r="F339" s="45"/>
      <c r="G339" s="45"/>
      <c r="H339" s="45"/>
      <c r="I339" s="45"/>
      <c r="J339" s="45"/>
      <c r="K339" s="45"/>
      <c r="L339" s="45"/>
      <c r="M339" s="45"/>
      <c r="N339" s="45"/>
      <c r="O339" s="45"/>
      <c r="P339" s="45"/>
      <c r="Q339" s="45"/>
      <c r="R339" s="45"/>
      <c r="S339" s="45"/>
      <c r="T339" s="45"/>
    </row>
    <row r="340">
      <c r="A340" s="196"/>
      <c r="B340" s="188"/>
      <c r="C340" s="157"/>
      <c r="D340" s="157"/>
      <c r="E340" s="86"/>
      <c r="F340" s="45"/>
      <c r="G340" s="45"/>
      <c r="H340" s="45"/>
      <c r="I340" s="45"/>
      <c r="J340" s="45"/>
      <c r="K340" s="45"/>
      <c r="L340" s="45"/>
      <c r="M340" s="45"/>
      <c r="N340" s="45"/>
      <c r="O340" s="45"/>
      <c r="P340" s="45"/>
      <c r="Q340" s="45"/>
      <c r="R340" s="45"/>
      <c r="S340" s="45"/>
      <c r="T340" s="45"/>
    </row>
    <row r="341">
      <c r="A341" s="196"/>
      <c r="B341" s="188"/>
      <c r="C341" s="157"/>
      <c r="D341" s="157"/>
      <c r="E341" s="86"/>
      <c r="F341" s="45"/>
      <c r="G341" s="45"/>
      <c r="H341" s="45"/>
      <c r="I341" s="45"/>
      <c r="J341" s="45"/>
      <c r="K341" s="45"/>
      <c r="L341" s="45"/>
      <c r="M341" s="45"/>
      <c r="N341" s="45"/>
      <c r="O341" s="45"/>
      <c r="P341" s="45"/>
      <c r="Q341" s="45"/>
      <c r="R341" s="45"/>
      <c r="S341" s="45"/>
      <c r="T341" s="45"/>
    </row>
    <row r="342">
      <c r="A342" s="196"/>
      <c r="B342" s="188"/>
      <c r="C342" s="157"/>
      <c r="D342" s="157"/>
      <c r="E342" s="86"/>
      <c r="F342" s="45"/>
      <c r="G342" s="45"/>
      <c r="H342" s="45"/>
      <c r="I342" s="45"/>
      <c r="J342" s="45"/>
      <c r="K342" s="45"/>
      <c r="L342" s="45"/>
      <c r="M342" s="45"/>
      <c r="N342" s="45"/>
      <c r="O342" s="45"/>
      <c r="P342" s="45"/>
      <c r="Q342" s="45"/>
      <c r="R342" s="45"/>
      <c r="S342" s="45"/>
      <c r="T342" s="45"/>
    </row>
    <row r="343">
      <c r="A343" s="196"/>
      <c r="B343" s="188"/>
      <c r="C343" s="157"/>
      <c r="D343" s="157"/>
      <c r="E343" s="86"/>
      <c r="F343" s="45"/>
      <c r="G343" s="45"/>
      <c r="H343" s="45"/>
      <c r="I343" s="45"/>
      <c r="J343" s="45"/>
      <c r="K343" s="45"/>
      <c r="L343" s="45"/>
      <c r="M343" s="45"/>
      <c r="N343" s="45"/>
      <c r="O343" s="45"/>
      <c r="P343" s="45"/>
      <c r="Q343" s="45"/>
      <c r="R343" s="45"/>
      <c r="S343" s="45"/>
      <c r="T343" s="45"/>
    </row>
    <row r="344">
      <c r="A344" s="196"/>
      <c r="B344" s="188"/>
      <c r="C344" s="157"/>
      <c r="D344" s="157"/>
      <c r="E344" s="86"/>
      <c r="F344" s="45"/>
      <c r="G344" s="45"/>
      <c r="H344" s="45"/>
      <c r="I344" s="45"/>
      <c r="J344" s="45"/>
      <c r="K344" s="45"/>
      <c r="L344" s="45"/>
      <c r="M344" s="45"/>
      <c r="N344" s="45"/>
      <c r="O344" s="45"/>
      <c r="P344" s="45"/>
      <c r="Q344" s="45"/>
      <c r="R344" s="45"/>
      <c r="S344" s="45"/>
      <c r="T344" s="45"/>
    </row>
    <row r="345">
      <c r="A345" s="196"/>
      <c r="B345" s="188"/>
      <c r="C345" s="157"/>
      <c r="D345" s="157"/>
      <c r="E345" s="86"/>
      <c r="F345" s="45"/>
      <c r="G345" s="45"/>
      <c r="H345" s="45"/>
      <c r="I345" s="45"/>
      <c r="J345" s="45"/>
      <c r="K345" s="45"/>
      <c r="L345" s="45"/>
      <c r="M345" s="45"/>
      <c r="N345" s="45"/>
      <c r="O345" s="45"/>
      <c r="P345" s="45"/>
      <c r="Q345" s="45"/>
      <c r="R345" s="45"/>
      <c r="S345" s="45"/>
      <c r="T345" s="45"/>
    </row>
    <row r="346">
      <c r="A346" s="196"/>
      <c r="B346" s="188"/>
      <c r="C346" s="157"/>
      <c r="D346" s="157"/>
      <c r="E346" s="86"/>
      <c r="F346" s="45"/>
      <c r="G346" s="45"/>
      <c r="H346" s="45"/>
      <c r="I346" s="45"/>
      <c r="J346" s="45"/>
      <c r="K346" s="45"/>
      <c r="L346" s="45"/>
      <c r="M346" s="45"/>
      <c r="N346" s="45"/>
      <c r="O346" s="45"/>
      <c r="P346" s="45"/>
      <c r="Q346" s="45"/>
      <c r="R346" s="45"/>
      <c r="S346" s="45"/>
      <c r="T346" s="45"/>
    </row>
    <row r="347">
      <c r="A347" s="196"/>
      <c r="B347" s="188"/>
      <c r="C347" s="157"/>
      <c r="D347" s="157"/>
      <c r="E347" s="86"/>
      <c r="F347" s="45"/>
      <c r="G347" s="45"/>
      <c r="H347" s="45"/>
      <c r="I347" s="45"/>
      <c r="J347" s="45"/>
      <c r="K347" s="45"/>
      <c r="L347" s="45"/>
      <c r="M347" s="45"/>
      <c r="N347" s="45"/>
      <c r="O347" s="45"/>
      <c r="P347" s="45"/>
      <c r="Q347" s="45"/>
      <c r="R347" s="45"/>
      <c r="S347" s="45"/>
      <c r="T347" s="45"/>
    </row>
    <row r="348">
      <c r="A348" s="196"/>
      <c r="B348" s="188"/>
      <c r="C348" s="157"/>
      <c r="D348" s="157"/>
      <c r="E348" s="86"/>
      <c r="F348" s="45"/>
      <c r="G348" s="45"/>
      <c r="H348" s="45"/>
      <c r="I348" s="45"/>
      <c r="J348" s="45"/>
      <c r="K348" s="45"/>
      <c r="L348" s="45"/>
      <c r="M348" s="45"/>
      <c r="N348" s="45"/>
      <c r="O348" s="45"/>
      <c r="P348" s="45"/>
      <c r="Q348" s="45"/>
      <c r="R348" s="45"/>
      <c r="S348" s="45"/>
      <c r="T348" s="45"/>
    </row>
    <row r="349">
      <c r="A349" s="196"/>
      <c r="B349" s="188"/>
      <c r="C349" s="157"/>
      <c r="D349" s="157"/>
      <c r="E349" s="86"/>
      <c r="F349" s="45"/>
      <c r="G349" s="45"/>
      <c r="H349" s="45"/>
      <c r="I349" s="45"/>
      <c r="J349" s="45"/>
      <c r="K349" s="45"/>
      <c r="L349" s="45"/>
      <c r="M349" s="45"/>
      <c r="N349" s="45"/>
      <c r="O349" s="45"/>
      <c r="P349" s="45"/>
      <c r="Q349" s="45"/>
      <c r="R349" s="45"/>
      <c r="S349" s="45"/>
      <c r="T349" s="45"/>
    </row>
    <row r="350">
      <c r="A350" s="196"/>
      <c r="B350" s="188"/>
      <c r="C350" s="157"/>
      <c r="D350" s="157"/>
      <c r="E350" s="86"/>
      <c r="F350" s="45"/>
      <c r="G350" s="45"/>
      <c r="H350" s="45"/>
      <c r="I350" s="45"/>
      <c r="J350" s="45"/>
      <c r="K350" s="45"/>
      <c r="L350" s="45"/>
      <c r="M350" s="45"/>
      <c r="N350" s="45"/>
      <c r="O350" s="45"/>
      <c r="P350" s="45"/>
      <c r="Q350" s="45"/>
      <c r="R350" s="45"/>
      <c r="S350" s="45"/>
      <c r="T350" s="45"/>
    </row>
    <row r="351">
      <c r="A351" s="196"/>
      <c r="B351" s="188"/>
      <c r="C351" s="157"/>
      <c r="D351" s="157"/>
      <c r="E351" s="86"/>
      <c r="F351" s="45"/>
      <c r="G351" s="45"/>
      <c r="H351" s="45"/>
      <c r="I351" s="45"/>
      <c r="J351" s="45"/>
      <c r="K351" s="45"/>
      <c r="L351" s="45"/>
      <c r="M351" s="45"/>
      <c r="N351" s="45"/>
      <c r="O351" s="45"/>
      <c r="P351" s="45"/>
      <c r="Q351" s="45"/>
      <c r="R351" s="45"/>
      <c r="S351" s="45"/>
      <c r="T351" s="45"/>
    </row>
    <row r="352">
      <c r="A352" s="196"/>
      <c r="B352" s="188"/>
      <c r="C352" s="157"/>
      <c r="D352" s="157"/>
      <c r="E352" s="86"/>
      <c r="F352" s="45"/>
      <c r="G352" s="45"/>
      <c r="H352" s="45"/>
      <c r="I352" s="45"/>
      <c r="J352" s="45"/>
      <c r="K352" s="45"/>
      <c r="L352" s="45"/>
      <c r="M352" s="45"/>
      <c r="N352" s="45"/>
      <c r="O352" s="45"/>
      <c r="P352" s="45"/>
      <c r="Q352" s="45"/>
      <c r="R352" s="45"/>
      <c r="S352" s="45"/>
      <c r="T352" s="45"/>
    </row>
    <row r="353">
      <c r="A353" s="196"/>
      <c r="B353" s="188"/>
      <c r="C353" s="157"/>
      <c r="D353" s="157"/>
      <c r="E353" s="86"/>
      <c r="F353" s="45"/>
      <c r="G353" s="45"/>
      <c r="H353" s="45"/>
      <c r="I353" s="45"/>
      <c r="J353" s="45"/>
      <c r="K353" s="45"/>
      <c r="L353" s="45"/>
      <c r="M353" s="45"/>
      <c r="N353" s="45"/>
      <c r="O353" s="45"/>
      <c r="P353" s="45"/>
      <c r="Q353" s="45"/>
      <c r="R353" s="45"/>
      <c r="S353" s="45"/>
      <c r="T353" s="45"/>
    </row>
    <row r="354">
      <c r="A354" s="196"/>
      <c r="B354" s="188"/>
      <c r="C354" s="157"/>
      <c r="D354" s="157"/>
      <c r="E354" s="86"/>
      <c r="F354" s="45"/>
      <c r="G354" s="45"/>
      <c r="H354" s="45"/>
      <c r="I354" s="45"/>
      <c r="J354" s="45"/>
      <c r="K354" s="45"/>
      <c r="L354" s="45"/>
      <c r="M354" s="45"/>
      <c r="N354" s="45"/>
      <c r="O354" s="45"/>
      <c r="P354" s="45"/>
      <c r="Q354" s="45"/>
      <c r="R354" s="45"/>
      <c r="S354" s="45"/>
      <c r="T354" s="45"/>
    </row>
    <row r="355">
      <c r="A355" s="196"/>
      <c r="B355" s="188"/>
      <c r="C355" s="157"/>
      <c r="D355" s="157"/>
      <c r="E355" s="86"/>
      <c r="F355" s="45"/>
      <c r="G355" s="45"/>
      <c r="H355" s="45"/>
      <c r="I355" s="45"/>
      <c r="J355" s="45"/>
      <c r="K355" s="45"/>
      <c r="L355" s="45"/>
      <c r="M355" s="45"/>
      <c r="N355" s="45"/>
      <c r="O355" s="45"/>
      <c r="P355" s="45"/>
      <c r="Q355" s="45"/>
      <c r="R355" s="45"/>
      <c r="S355" s="45"/>
      <c r="T355" s="45"/>
    </row>
    <row r="356">
      <c r="A356" s="196"/>
      <c r="B356" s="188"/>
      <c r="C356" s="157"/>
      <c r="D356" s="157"/>
      <c r="E356" s="86"/>
      <c r="F356" s="45"/>
      <c r="G356" s="45"/>
      <c r="H356" s="45"/>
      <c r="I356" s="45"/>
      <c r="J356" s="45"/>
      <c r="K356" s="45"/>
      <c r="L356" s="45"/>
      <c r="M356" s="45"/>
      <c r="N356" s="45"/>
      <c r="O356" s="45"/>
      <c r="P356" s="45"/>
      <c r="Q356" s="45"/>
      <c r="R356" s="45"/>
      <c r="S356" s="45"/>
      <c r="T356" s="45"/>
    </row>
    <row r="357">
      <c r="A357" s="196"/>
      <c r="B357" s="188"/>
      <c r="C357" s="157"/>
      <c r="D357" s="157"/>
      <c r="E357" s="86"/>
      <c r="F357" s="45"/>
      <c r="G357" s="45"/>
      <c r="H357" s="45"/>
      <c r="I357" s="45"/>
      <c r="J357" s="45"/>
      <c r="K357" s="45"/>
      <c r="L357" s="45"/>
      <c r="M357" s="45"/>
      <c r="N357" s="45"/>
      <c r="O357" s="45"/>
      <c r="P357" s="45"/>
      <c r="Q357" s="45"/>
      <c r="R357" s="45"/>
      <c r="S357" s="45"/>
      <c r="T357" s="45"/>
    </row>
    <row r="358">
      <c r="A358" s="196"/>
      <c r="B358" s="188"/>
      <c r="C358" s="157"/>
      <c r="D358" s="157"/>
      <c r="E358" s="86"/>
      <c r="F358" s="45"/>
      <c r="G358" s="45"/>
      <c r="H358" s="45"/>
      <c r="I358" s="45"/>
      <c r="J358" s="45"/>
      <c r="K358" s="45"/>
      <c r="L358" s="45"/>
      <c r="M358" s="45"/>
      <c r="N358" s="45"/>
      <c r="O358" s="45"/>
      <c r="P358" s="45"/>
      <c r="Q358" s="45"/>
      <c r="R358" s="45"/>
      <c r="S358" s="45"/>
      <c r="T358" s="45"/>
    </row>
    <row r="359">
      <c r="A359" s="196"/>
      <c r="B359" s="188"/>
      <c r="C359" s="157"/>
      <c r="D359" s="157"/>
      <c r="E359" s="86"/>
      <c r="F359" s="45"/>
      <c r="G359" s="45"/>
      <c r="H359" s="45"/>
      <c r="I359" s="45"/>
      <c r="J359" s="45"/>
      <c r="K359" s="45"/>
      <c r="L359" s="45"/>
      <c r="M359" s="45"/>
      <c r="N359" s="45"/>
      <c r="O359" s="45"/>
      <c r="P359" s="45"/>
      <c r="Q359" s="45"/>
      <c r="R359" s="45"/>
      <c r="S359" s="45"/>
      <c r="T359" s="45"/>
    </row>
    <row r="360">
      <c r="A360" s="196"/>
      <c r="B360" s="188"/>
      <c r="C360" s="157"/>
      <c r="D360" s="157"/>
      <c r="E360" s="86"/>
      <c r="F360" s="45"/>
      <c r="G360" s="45"/>
      <c r="H360" s="45"/>
      <c r="I360" s="45"/>
      <c r="J360" s="45"/>
      <c r="K360" s="45"/>
      <c r="L360" s="45"/>
      <c r="M360" s="45"/>
      <c r="N360" s="45"/>
      <c r="O360" s="45"/>
      <c r="P360" s="45"/>
      <c r="Q360" s="45"/>
      <c r="R360" s="45"/>
      <c r="S360" s="45"/>
      <c r="T360" s="45"/>
    </row>
    <row r="361">
      <c r="A361" s="196"/>
      <c r="B361" s="188"/>
      <c r="C361" s="157"/>
      <c r="D361" s="157"/>
      <c r="E361" s="86"/>
      <c r="F361" s="45"/>
      <c r="G361" s="45"/>
      <c r="H361" s="45"/>
      <c r="I361" s="45"/>
      <c r="J361" s="45"/>
      <c r="K361" s="45"/>
      <c r="L361" s="45"/>
      <c r="M361" s="45"/>
      <c r="N361" s="45"/>
      <c r="O361" s="45"/>
      <c r="P361" s="45"/>
      <c r="Q361" s="45"/>
      <c r="R361" s="45"/>
      <c r="S361" s="45"/>
      <c r="T361" s="45"/>
    </row>
    <row r="362">
      <c r="A362" s="196"/>
      <c r="B362" s="188"/>
      <c r="C362" s="157"/>
      <c r="D362" s="157"/>
      <c r="E362" s="86"/>
      <c r="F362" s="45"/>
      <c r="G362" s="45"/>
      <c r="H362" s="45"/>
      <c r="I362" s="45"/>
      <c r="J362" s="45"/>
      <c r="K362" s="45"/>
      <c r="L362" s="45"/>
      <c r="M362" s="45"/>
      <c r="N362" s="45"/>
      <c r="O362" s="45"/>
      <c r="P362" s="45"/>
      <c r="Q362" s="45"/>
      <c r="R362" s="45"/>
      <c r="S362" s="45"/>
      <c r="T362" s="45"/>
    </row>
    <row r="363">
      <c r="A363" s="196"/>
      <c r="B363" s="188"/>
      <c r="C363" s="157"/>
      <c r="D363" s="157"/>
      <c r="E363" s="86"/>
      <c r="F363" s="45"/>
      <c r="G363" s="45"/>
      <c r="H363" s="45"/>
      <c r="I363" s="45"/>
      <c r="J363" s="45"/>
      <c r="K363" s="45"/>
      <c r="L363" s="45"/>
      <c r="M363" s="45"/>
      <c r="N363" s="45"/>
      <c r="O363" s="45"/>
      <c r="P363" s="45"/>
      <c r="Q363" s="45"/>
      <c r="R363" s="45"/>
      <c r="S363" s="45"/>
      <c r="T363" s="45"/>
    </row>
    <row r="364">
      <c r="A364" s="196"/>
      <c r="B364" s="188"/>
      <c r="C364" s="157"/>
      <c r="D364" s="157"/>
      <c r="E364" s="86"/>
      <c r="F364" s="45"/>
      <c r="G364" s="45"/>
      <c r="H364" s="45"/>
      <c r="I364" s="45"/>
      <c r="J364" s="45"/>
      <c r="K364" s="45"/>
      <c r="L364" s="45"/>
      <c r="M364" s="45"/>
      <c r="N364" s="45"/>
      <c r="O364" s="45"/>
      <c r="P364" s="45"/>
      <c r="Q364" s="45"/>
      <c r="R364" s="45"/>
      <c r="S364" s="45"/>
      <c r="T364" s="45"/>
    </row>
    <row r="365">
      <c r="A365" s="196"/>
      <c r="B365" s="188"/>
      <c r="C365" s="157"/>
      <c r="D365" s="157"/>
      <c r="E365" s="86"/>
      <c r="F365" s="45"/>
      <c r="G365" s="45"/>
      <c r="H365" s="45"/>
      <c r="I365" s="45"/>
      <c r="J365" s="45"/>
      <c r="K365" s="45"/>
      <c r="L365" s="45"/>
      <c r="M365" s="45"/>
      <c r="N365" s="45"/>
      <c r="O365" s="45"/>
      <c r="P365" s="45"/>
      <c r="Q365" s="45"/>
      <c r="R365" s="45"/>
      <c r="S365" s="45"/>
      <c r="T365" s="45"/>
    </row>
    <row r="366">
      <c r="A366" s="196"/>
      <c r="B366" s="188"/>
      <c r="C366" s="157"/>
      <c r="D366" s="157"/>
      <c r="E366" s="86"/>
      <c r="F366" s="45"/>
      <c r="G366" s="45"/>
      <c r="H366" s="45"/>
      <c r="I366" s="45"/>
      <c r="J366" s="45"/>
      <c r="K366" s="45"/>
      <c r="L366" s="45"/>
      <c r="M366" s="45"/>
      <c r="N366" s="45"/>
      <c r="O366" s="45"/>
      <c r="P366" s="45"/>
      <c r="Q366" s="45"/>
      <c r="R366" s="45"/>
      <c r="S366" s="45"/>
      <c r="T366" s="45"/>
    </row>
    <row r="367">
      <c r="A367" s="196"/>
      <c r="B367" s="188"/>
      <c r="C367" s="157"/>
      <c r="D367" s="157"/>
      <c r="E367" s="86"/>
      <c r="F367" s="45"/>
      <c r="G367" s="45"/>
      <c r="H367" s="45"/>
      <c r="I367" s="45"/>
      <c r="J367" s="45"/>
      <c r="K367" s="45"/>
      <c r="L367" s="45"/>
      <c r="M367" s="45"/>
      <c r="N367" s="45"/>
      <c r="O367" s="45"/>
      <c r="P367" s="45"/>
      <c r="Q367" s="45"/>
      <c r="R367" s="45"/>
      <c r="S367" s="45"/>
      <c r="T367" s="45"/>
    </row>
    <row r="368">
      <c r="A368" s="196"/>
      <c r="B368" s="188"/>
      <c r="C368" s="157"/>
      <c r="D368" s="157"/>
      <c r="E368" s="86"/>
      <c r="F368" s="45"/>
      <c r="G368" s="45"/>
      <c r="H368" s="45"/>
      <c r="I368" s="45"/>
      <c r="J368" s="45"/>
      <c r="K368" s="45"/>
      <c r="L368" s="45"/>
      <c r="M368" s="45"/>
      <c r="N368" s="45"/>
      <c r="O368" s="45"/>
      <c r="P368" s="45"/>
      <c r="Q368" s="45"/>
      <c r="R368" s="45"/>
      <c r="S368" s="45"/>
      <c r="T368" s="45"/>
    </row>
    <row r="369">
      <c r="A369" s="196"/>
      <c r="B369" s="188"/>
      <c r="C369" s="157"/>
      <c r="D369" s="157"/>
      <c r="E369" s="86"/>
      <c r="F369" s="45"/>
      <c r="G369" s="45"/>
      <c r="H369" s="45"/>
      <c r="I369" s="45"/>
      <c r="J369" s="45"/>
      <c r="K369" s="45"/>
      <c r="L369" s="45"/>
      <c r="M369" s="45"/>
      <c r="N369" s="45"/>
      <c r="O369" s="45"/>
      <c r="P369" s="45"/>
      <c r="Q369" s="45"/>
      <c r="R369" s="45"/>
      <c r="S369" s="45"/>
      <c r="T369" s="45"/>
    </row>
    <row r="370">
      <c r="A370" s="196"/>
      <c r="B370" s="188"/>
      <c r="C370" s="157"/>
      <c r="D370" s="157"/>
      <c r="E370" s="86"/>
      <c r="F370" s="45"/>
      <c r="G370" s="45"/>
      <c r="H370" s="45"/>
      <c r="I370" s="45"/>
      <c r="J370" s="45"/>
      <c r="K370" s="45"/>
      <c r="L370" s="45"/>
      <c r="M370" s="45"/>
      <c r="N370" s="45"/>
      <c r="O370" s="45"/>
      <c r="P370" s="45"/>
      <c r="Q370" s="45"/>
      <c r="R370" s="45"/>
      <c r="S370" s="45"/>
      <c r="T370" s="45"/>
    </row>
    <row r="371">
      <c r="A371" s="196"/>
      <c r="B371" s="188"/>
      <c r="C371" s="157"/>
      <c r="D371" s="157"/>
      <c r="E371" s="86"/>
      <c r="F371" s="45"/>
      <c r="G371" s="45"/>
      <c r="H371" s="45"/>
      <c r="I371" s="45"/>
      <c r="J371" s="45"/>
      <c r="K371" s="45"/>
      <c r="L371" s="45"/>
      <c r="M371" s="45"/>
      <c r="N371" s="45"/>
      <c r="O371" s="45"/>
      <c r="P371" s="45"/>
      <c r="Q371" s="45"/>
      <c r="R371" s="45"/>
      <c r="S371" s="45"/>
      <c r="T371" s="45"/>
    </row>
    <row r="372">
      <c r="A372" s="196"/>
      <c r="B372" s="188"/>
      <c r="C372" s="157"/>
      <c r="D372" s="157"/>
      <c r="E372" s="86"/>
      <c r="F372" s="45"/>
      <c r="G372" s="45"/>
      <c r="H372" s="45"/>
      <c r="I372" s="45"/>
      <c r="J372" s="45"/>
      <c r="K372" s="45"/>
      <c r="L372" s="45"/>
      <c r="M372" s="45"/>
      <c r="N372" s="45"/>
      <c r="O372" s="45"/>
      <c r="P372" s="45"/>
      <c r="Q372" s="45"/>
      <c r="R372" s="45"/>
      <c r="S372" s="45"/>
      <c r="T372" s="45"/>
    </row>
    <row r="373">
      <c r="A373" s="196"/>
      <c r="B373" s="188"/>
      <c r="C373" s="157"/>
      <c r="D373" s="157"/>
      <c r="E373" s="86"/>
      <c r="F373" s="45"/>
      <c r="G373" s="45"/>
      <c r="H373" s="45"/>
      <c r="I373" s="45"/>
      <c r="J373" s="45"/>
      <c r="K373" s="45"/>
      <c r="L373" s="45"/>
      <c r="M373" s="45"/>
      <c r="N373" s="45"/>
      <c r="O373" s="45"/>
      <c r="P373" s="45"/>
      <c r="Q373" s="45"/>
      <c r="R373" s="45"/>
      <c r="S373" s="45"/>
      <c r="T373" s="45"/>
    </row>
    <row r="374">
      <c r="A374" s="196"/>
      <c r="B374" s="188"/>
      <c r="C374" s="157"/>
      <c r="D374" s="157"/>
      <c r="E374" s="86"/>
      <c r="F374" s="45"/>
      <c r="G374" s="45"/>
      <c r="H374" s="45"/>
      <c r="I374" s="45"/>
      <c r="J374" s="45"/>
      <c r="K374" s="45"/>
      <c r="L374" s="45"/>
      <c r="M374" s="45"/>
      <c r="N374" s="45"/>
      <c r="O374" s="45"/>
      <c r="P374" s="45"/>
      <c r="Q374" s="45"/>
      <c r="R374" s="45"/>
      <c r="S374" s="45"/>
      <c r="T374" s="45"/>
    </row>
    <row r="375">
      <c r="A375" s="196"/>
      <c r="B375" s="188"/>
      <c r="C375" s="157"/>
      <c r="D375" s="157"/>
      <c r="E375" s="86"/>
      <c r="F375" s="45"/>
      <c r="G375" s="45"/>
      <c r="H375" s="45"/>
      <c r="I375" s="45"/>
      <c r="J375" s="45"/>
      <c r="K375" s="45"/>
      <c r="L375" s="45"/>
      <c r="M375" s="45"/>
      <c r="N375" s="45"/>
      <c r="O375" s="45"/>
      <c r="P375" s="45"/>
      <c r="Q375" s="45"/>
      <c r="R375" s="45"/>
      <c r="S375" s="45"/>
      <c r="T375" s="45"/>
    </row>
    <row r="376">
      <c r="A376" s="196"/>
      <c r="B376" s="188"/>
      <c r="C376" s="157"/>
      <c r="D376" s="157"/>
      <c r="E376" s="86"/>
      <c r="F376" s="45"/>
      <c r="G376" s="45"/>
      <c r="H376" s="45"/>
      <c r="I376" s="45"/>
      <c r="J376" s="45"/>
      <c r="K376" s="45"/>
      <c r="L376" s="45"/>
      <c r="M376" s="45"/>
      <c r="N376" s="45"/>
      <c r="O376" s="45"/>
      <c r="P376" s="45"/>
      <c r="Q376" s="45"/>
      <c r="R376" s="45"/>
      <c r="S376" s="45"/>
      <c r="T376" s="45"/>
    </row>
    <row r="377">
      <c r="A377" s="196"/>
      <c r="B377" s="188"/>
      <c r="C377" s="157"/>
      <c r="D377" s="157"/>
      <c r="E377" s="86"/>
      <c r="F377" s="45"/>
      <c r="G377" s="45"/>
      <c r="H377" s="45"/>
      <c r="I377" s="45"/>
      <c r="J377" s="45"/>
      <c r="K377" s="45"/>
      <c r="L377" s="45"/>
      <c r="M377" s="45"/>
      <c r="N377" s="45"/>
      <c r="O377" s="45"/>
      <c r="P377" s="45"/>
      <c r="Q377" s="45"/>
      <c r="R377" s="45"/>
      <c r="S377" s="45"/>
      <c r="T377" s="45"/>
    </row>
    <row r="378">
      <c r="A378" s="196"/>
      <c r="B378" s="188"/>
      <c r="C378" s="157"/>
      <c r="D378" s="157"/>
      <c r="E378" s="86"/>
      <c r="F378" s="45"/>
      <c r="G378" s="45"/>
      <c r="H378" s="45"/>
      <c r="I378" s="45"/>
      <c r="J378" s="45"/>
      <c r="K378" s="45"/>
      <c r="L378" s="45"/>
      <c r="M378" s="45"/>
      <c r="N378" s="45"/>
      <c r="O378" s="45"/>
      <c r="P378" s="45"/>
      <c r="Q378" s="45"/>
      <c r="R378" s="45"/>
      <c r="S378" s="45"/>
      <c r="T378" s="45"/>
    </row>
    <row r="379">
      <c r="A379" s="196"/>
      <c r="B379" s="188"/>
      <c r="C379" s="157"/>
      <c r="D379" s="157"/>
      <c r="E379" s="86"/>
      <c r="F379" s="45"/>
      <c r="G379" s="45"/>
      <c r="H379" s="45"/>
      <c r="I379" s="45"/>
      <c r="J379" s="45"/>
      <c r="K379" s="45"/>
      <c r="L379" s="45"/>
      <c r="M379" s="45"/>
      <c r="N379" s="45"/>
      <c r="O379" s="45"/>
      <c r="P379" s="45"/>
      <c r="Q379" s="45"/>
      <c r="R379" s="45"/>
      <c r="S379" s="45"/>
      <c r="T379" s="45"/>
    </row>
    <row r="380">
      <c r="A380" s="196"/>
      <c r="B380" s="188"/>
      <c r="C380" s="157"/>
      <c r="D380" s="157"/>
      <c r="E380" s="86"/>
      <c r="F380" s="45"/>
      <c r="G380" s="45"/>
      <c r="H380" s="45"/>
      <c r="I380" s="45"/>
      <c r="J380" s="45"/>
      <c r="K380" s="45"/>
      <c r="L380" s="45"/>
      <c r="M380" s="45"/>
      <c r="N380" s="45"/>
      <c r="O380" s="45"/>
      <c r="P380" s="45"/>
      <c r="Q380" s="45"/>
      <c r="R380" s="45"/>
      <c r="S380" s="45"/>
      <c r="T380" s="45"/>
    </row>
    <row r="381">
      <c r="A381" s="196"/>
      <c r="B381" s="188"/>
      <c r="C381" s="157"/>
      <c r="D381" s="157"/>
      <c r="E381" s="86"/>
      <c r="F381" s="45"/>
      <c r="G381" s="45"/>
      <c r="H381" s="45"/>
      <c r="I381" s="45"/>
      <c r="J381" s="45"/>
      <c r="K381" s="45"/>
      <c r="L381" s="45"/>
      <c r="M381" s="45"/>
      <c r="N381" s="45"/>
      <c r="O381" s="45"/>
      <c r="P381" s="45"/>
      <c r="Q381" s="45"/>
      <c r="R381" s="45"/>
      <c r="S381" s="45"/>
      <c r="T381" s="45"/>
    </row>
    <row r="382">
      <c r="A382" s="196"/>
      <c r="B382" s="188"/>
      <c r="C382" s="157"/>
      <c r="D382" s="157"/>
      <c r="E382" s="86"/>
      <c r="F382" s="45"/>
      <c r="G382" s="45"/>
      <c r="H382" s="45"/>
      <c r="I382" s="45"/>
      <c r="J382" s="45"/>
      <c r="K382" s="45"/>
      <c r="L382" s="45"/>
      <c r="M382" s="45"/>
      <c r="N382" s="45"/>
      <c r="O382" s="45"/>
      <c r="P382" s="45"/>
      <c r="Q382" s="45"/>
      <c r="R382" s="45"/>
      <c r="S382" s="45"/>
      <c r="T382" s="45"/>
    </row>
    <row r="383">
      <c r="A383" s="196"/>
      <c r="B383" s="188"/>
      <c r="C383" s="157"/>
      <c r="D383" s="157"/>
      <c r="E383" s="86"/>
      <c r="F383" s="45"/>
      <c r="G383" s="45"/>
      <c r="H383" s="45"/>
      <c r="I383" s="45"/>
      <c r="J383" s="45"/>
      <c r="K383" s="45"/>
      <c r="L383" s="45"/>
      <c r="M383" s="45"/>
      <c r="N383" s="45"/>
      <c r="O383" s="45"/>
      <c r="P383" s="45"/>
      <c r="Q383" s="45"/>
      <c r="R383" s="45"/>
      <c r="S383" s="45"/>
      <c r="T383" s="45"/>
    </row>
    <row r="384">
      <c r="A384" s="196"/>
      <c r="B384" s="188"/>
      <c r="C384" s="157"/>
      <c r="D384" s="157"/>
      <c r="E384" s="86"/>
      <c r="F384" s="45"/>
      <c r="G384" s="45"/>
      <c r="H384" s="45"/>
      <c r="I384" s="45"/>
      <c r="J384" s="45"/>
      <c r="K384" s="45"/>
      <c r="L384" s="45"/>
      <c r="M384" s="45"/>
      <c r="N384" s="45"/>
      <c r="O384" s="45"/>
      <c r="P384" s="45"/>
      <c r="Q384" s="45"/>
      <c r="R384" s="45"/>
      <c r="S384" s="45"/>
      <c r="T384" s="45"/>
    </row>
    <row r="385">
      <c r="A385" s="196"/>
      <c r="B385" s="188"/>
      <c r="C385" s="157"/>
      <c r="D385" s="157"/>
      <c r="E385" s="86"/>
      <c r="F385" s="45"/>
      <c r="G385" s="45"/>
      <c r="H385" s="45"/>
      <c r="I385" s="45"/>
      <c r="J385" s="45"/>
      <c r="K385" s="45"/>
      <c r="L385" s="45"/>
      <c r="M385" s="45"/>
      <c r="N385" s="45"/>
      <c r="O385" s="45"/>
      <c r="P385" s="45"/>
      <c r="Q385" s="45"/>
      <c r="R385" s="45"/>
      <c r="S385" s="45"/>
      <c r="T385" s="45"/>
    </row>
    <row r="386">
      <c r="A386" s="196"/>
      <c r="B386" s="188"/>
      <c r="C386" s="157"/>
      <c r="D386" s="157"/>
      <c r="E386" s="86"/>
      <c r="F386" s="45"/>
      <c r="G386" s="45"/>
      <c r="H386" s="45"/>
      <c r="I386" s="45"/>
      <c r="J386" s="45"/>
      <c r="K386" s="45"/>
      <c r="L386" s="45"/>
      <c r="M386" s="45"/>
      <c r="N386" s="45"/>
      <c r="O386" s="45"/>
      <c r="P386" s="45"/>
      <c r="Q386" s="45"/>
      <c r="R386" s="45"/>
      <c r="S386" s="45"/>
      <c r="T386" s="45"/>
    </row>
    <row r="387">
      <c r="A387" s="196"/>
      <c r="B387" s="188"/>
      <c r="C387" s="157"/>
      <c r="D387" s="157"/>
      <c r="E387" s="86"/>
      <c r="F387" s="45"/>
      <c r="G387" s="45"/>
      <c r="H387" s="45"/>
      <c r="I387" s="45"/>
      <c r="J387" s="45"/>
      <c r="K387" s="45"/>
      <c r="L387" s="45"/>
      <c r="M387" s="45"/>
      <c r="N387" s="45"/>
      <c r="O387" s="45"/>
      <c r="P387" s="45"/>
      <c r="Q387" s="45"/>
      <c r="R387" s="45"/>
      <c r="S387" s="45"/>
      <c r="T387" s="45"/>
    </row>
    <row r="388">
      <c r="A388" s="196"/>
      <c r="B388" s="188"/>
      <c r="C388" s="157"/>
      <c r="D388" s="157"/>
      <c r="E388" s="86"/>
      <c r="F388" s="45"/>
      <c r="G388" s="45"/>
      <c r="H388" s="45"/>
      <c r="I388" s="45"/>
      <c r="J388" s="45"/>
      <c r="K388" s="45"/>
      <c r="L388" s="45"/>
      <c r="M388" s="45"/>
      <c r="N388" s="45"/>
      <c r="O388" s="45"/>
      <c r="P388" s="45"/>
      <c r="Q388" s="45"/>
      <c r="R388" s="45"/>
      <c r="S388" s="45"/>
      <c r="T388" s="45"/>
    </row>
    <row r="389">
      <c r="A389" s="196"/>
      <c r="B389" s="188"/>
      <c r="C389" s="157"/>
      <c r="D389" s="157"/>
      <c r="E389" s="86"/>
      <c r="F389" s="45"/>
      <c r="G389" s="45"/>
      <c r="H389" s="45"/>
      <c r="I389" s="45"/>
      <c r="J389" s="45"/>
      <c r="K389" s="45"/>
      <c r="L389" s="45"/>
      <c r="M389" s="45"/>
      <c r="N389" s="45"/>
      <c r="O389" s="45"/>
      <c r="P389" s="45"/>
      <c r="Q389" s="45"/>
      <c r="R389" s="45"/>
      <c r="S389" s="45"/>
      <c r="T389" s="45"/>
    </row>
    <row r="390">
      <c r="A390" s="196"/>
      <c r="B390" s="188"/>
      <c r="C390" s="157"/>
      <c r="D390" s="157"/>
      <c r="E390" s="86"/>
      <c r="F390" s="45"/>
      <c r="G390" s="45"/>
      <c r="H390" s="45"/>
      <c r="I390" s="45"/>
      <c r="J390" s="45"/>
      <c r="K390" s="45"/>
      <c r="L390" s="45"/>
      <c r="M390" s="45"/>
      <c r="N390" s="45"/>
      <c r="O390" s="45"/>
      <c r="P390" s="45"/>
      <c r="Q390" s="45"/>
      <c r="R390" s="45"/>
      <c r="S390" s="45"/>
      <c r="T390" s="45"/>
    </row>
    <row r="391">
      <c r="A391" s="196"/>
      <c r="B391" s="188"/>
      <c r="C391" s="157"/>
      <c r="D391" s="157"/>
      <c r="E391" s="86"/>
      <c r="F391" s="45"/>
      <c r="G391" s="45"/>
      <c r="H391" s="45"/>
      <c r="I391" s="45"/>
      <c r="J391" s="45"/>
      <c r="K391" s="45"/>
      <c r="L391" s="45"/>
      <c r="M391" s="45"/>
      <c r="N391" s="45"/>
      <c r="O391" s="45"/>
      <c r="P391" s="45"/>
      <c r="Q391" s="45"/>
      <c r="R391" s="45"/>
      <c r="S391" s="45"/>
      <c r="T391" s="45"/>
    </row>
    <row r="392">
      <c r="A392" s="196"/>
      <c r="B392" s="188"/>
      <c r="C392" s="157"/>
      <c r="D392" s="157"/>
      <c r="E392" s="86"/>
      <c r="F392" s="45"/>
      <c r="G392" s="45"/>
      <c r="H392" s="45"/>
      <c r="I392" s="45"/>
      <c r="J392" s="45"/>
      <c r="K392" s="45"/>
      <c r="L392" s="45"/>
      <c r="M392" s="45"/>
      <c r="N392" s="45"/>
      <c r="O392" s="45"/>
      <c r="P392" s="45"/>
      <c r="Q392" s="45"/>
      <c r="R392" s="45"/>
      <c r="S392" s="45"/>
      <c r="T392" s="45"/>
    </row>
    <row r="393">
      <c r="A393" s="196"/>
      <c r="B393" s="188"/>
      <c r="C393" s="157"/>
      <c r="D393" s="157"/>
      <c r="E393" s="86"/>
      <c r="F393" s="45"/>
      <c r="G393" s="45"/>
      <c r="H393" s="45"/>
      <c r="I393" s="45"/>
      <c r="J393" s="45"/>
      <c r="K393" s="45"/>
      <c r="L393" s="45"/>
      <c r="M393" s="45"/>
      <c r="N393" s="45"/>
      <c r="O393" s="45"/>
      <c r="P393" s="45"/>
      <c r="Q393" s="45"/>
      <c r="R393" s="45"/>
      <c r="S393" s="45"/>
      <c r="T393" s="45"/>
    </row>
    <row r="394">
      <c r="A394" s="196"/>
      <c r="B394" s="188"/>
      <c r="C394" s="157"/>
      <c r="D394" s="157"/>
      <c r="E394" s="86"/>
      <c r="F394" s="45"/>
      <c r="G394" s="45"/>
      <c r="H394" s="45"/>
      <c r="I394" s="45"/>
      <c r="J394" s="45"/>
      <c r="K394" s="45"/>
      <c r="L394" s="45"/>
      <c r="M394" s="45"/>
      <c r="N394" s="45"/>
      <c r="O394" s="45"/>
      <c r="P394" s="45"/>
      <c r="Q394" s="45"/>
      <c r="R394" s="45"/>
      <c r="S394" s="45"/>
      <c r="T394" s="45"/>
    </row>
    <row r="395">
      <c r="A395" s="196"/>
      <c r="B395" s="188"/>
      <c r="C395" s="157"/>
      <c r="D395" s="157"/>
      <c r="E395" s="86"/>
      <c r="F395" s="45"/>
      <c r="G395" s="45"/>
      <c r="H395" s="45"/>
      <c r="I395" s="45"/>
      <c r="J395" s="45"/>
      <c r="K395" s="45"/>
      <c r="L395" s="45"/>
      <c r="M395" s="45"/>
      <c r="N395" s="45"/>
      <c r="O395" s="45"/>
      <c r="P395" s="45"/>
      <c r="Q395" s="45"/>
      <c r="R395" s="45"/>
      <c r="S395" s="45"/>
      <c r="T395" s="45"/>
    </row>
    <row r="396">
      <c r="A396" s="196"/>
      <c r="B396" s="188"/>
      <c r="C396" s="157"/>
      <c r="D396" s="157"/>
      <c r="E396" s="86"/>
      <c r="F396" s="45"/>
      <c r="G396" s="45"/>
      <c r="H396" s="45"/>
      <c r="I396" s="45"/>
      <c r="J396" s="45"/>
      <c r="K396" s="45"/>
      <c r="L396" s="45"/>
      <c r="M396" s="45"/>
      <c r="N396" s="45"/>
      <c r="O396" s="45"/>
      <c r="P396" s="45"/>
      <c r="Q396" s="45"/>
      <c r="R396" s="45"/>
      <c r="S396" s="45"/>
      <c r="T396" s="45"/>
    </row>
    <row r="397">
      <c r="A397" s="196"/>
      <c r="B397" s="188"/>
      <c r="C397" s="157"/>
      <c r="D397" s="157"/>
      <c r="E397" s="86"/>
      <c r="F397" s="45"/>
      <c r="G397" s="45"/>
      <c r="H397" s="45"/>
      <c r="I397" s="45"/>
      <c r="J397" s="45"/>
      <c r="K397" s="45"/>
      <c r="L397" s="45"/>
      <c r="M397" s="45"/>
      <c r="N397" s="45"/>
      <c r="O397" s="45"/>
      <c r="P397" s="45"/>
      <c r="Q397" s="45"/>
      <c r="R397" s="45"/>
      <c r="S397" s="45"/>
      <c r="T397" s="45"/>
    </row>
    <row r="398">
      <c r="A398" s="196"/>
      <c r="B398" s="188"/>
      <c r="C398" s="157"/>
      <c r="D398" s="157"/>
      <c r="E398" s="86"/>
      <c r="F398" s="45"/>
      <c r="G398" s="45"/>
      <c r="H398" s="45"/>
      <c r="I398" s="45"/>
      <c r="J398" s="45"/>
      <c r="K398" s="45"/>
      <c r="L398" s="45"/>
      <c r="M398" s="45"/>
      <c r="N398" s="45"/>
      <c r="O398" s="45"/>
      <c r="P398" s="45"/>
      <c r="Q398" s="45"/>
      <c r="R398" s="45"/>
      <c r="S398" s="45"/>
      <c r="T398" s="45"/>
    </row>
    <row r="399">
      <c r="A399" s="196"/>
      <c r="B399" s="188"/>
      <c r="C399" s="157"/>
      <c r="D399" s="157"/>
      <c r="E399" s="86"/>
      <c r="F399" s="45"/>
      <c r="G399" s="45"/>
      <c r="H399" s="45"/>
      <c r="I399" s="45"/>
      <c r="J399" s="45"/>
      <c r="K399" s="45"/>
      <c r="L399" s="45"/>
      <c r="M399" s="45"/>
      <c r="N399" s="45"/>
      <c r="O399" s="45"/>
      <c r="P399" s="45"/>
      <c r="Q399" s="45"/>
      <c r="R399" s="45"/>
      <c r="S399" s="45"/>
      <c r="T399" s="45"/>
    </row>
    <row r="400">
      <c r="A400" s="196"/>
      <c r="B400" s="188"/>
      <c r="C400" s="157"/>
      <c r="D400" s="157"/>
      <c r="E400" s="86"/>
      <c r="F400" s="45"/>
      <c r="G400" s="45"/>
      <c r="H400" s="45"/>
      <c r="I400" s="45"/>
      <c r="J400" s="45"/>
      <c r="K400" s="45"/>
      <c r="L400" s="45"/>
      <c r="M400" s="45"/>
      <c r="N400" s="45"/>
      <c r="O400" s="45"/>
      <c r="P400" s="45"/>
      <c r="Q400" s="45"/>
      <c r="R400" s="45"/>
      <c r="S400" s="45"/>
      <c r="T400" s="45"/>
    </row>
    <row r="401">
      <c r="A401" s="196"/>
      <c r="B401" s="188"/>
      <c r="C401" s="157"/>
      <c r="D401" s="157"/>
      <c r="E401" s="86"/>
      <c r="F401" s="45"/>
      <c r="G401" s="45"/>
      <c r="H401" s="45"/>
      <c r="I401" s="45"/>
      <c r="J401" s="45"/>
      <c r="K401" s="45"/>
      <c r="L401" s="45"/>
      <c r="M401" s="45"/>
      <c r="N401" s="45"/>
      <c r="O401" s="45"/>
      <c r="P401" s="45"/>
      <c r="Q401" s="45"/>
      <c r="R401" s="45"/>
      <c r="S401" s="45"/>
      <c r="T401" s="45"/>
    </row>
    <row r="402">
      <c r="A402" s="196"/>
      <c r="B402" s="188"/>
      <c r="C402" s="157"/>
      <c r="D402" s="157"/>
      <c r="E402" s="86"/>
      <c r="F402" s="45"/>
      <c r="G402" s="45"/>
      <c r="H402" s="45"/>
      <c r="I402" s="45"/>
      <c r="J402" s="45"/>
      <c r="K402" s="45"/>
      <c r="L402" s="45"/>
      <c r="M402" s="45"/>
      <c r="N402" s="45"/>
      <c r="O402" s="45"/>
      <c r="P402" s="45"/>
      <c r="Q402" s="45"/>
      <c r="R402" s="45"/>
      <c r="S402" s="45"/>
      <c r="T402" s="45"/>
    </row>
    <row r="403">
      <c r="A403" s="196"/>
      <c r="B403" s="188"/>
      <c r="C403" s="157"/>
      <c r="D403" s="157"/>
      <c r="E403" s="86"/>
      <c r="F403" s="45"/>
      <c r="G403" s="45"/>
      <c r="H403" s="45"/>
      <c r="I403" s="45"/>
      <c r="J403" s="45"/>
      <c r="K403" s="45"/>
      <c r="L403" s="45"/>
      <c r="M403" s="45"/>
      <c r="N403" s="45"/>
      <c r="O403" s="45"/>
      <c r="P403" s="45"/>
      <c r="Q403" s="45"/>
      <c r="R403" s="45"/>
      <c r="S403" s="45"/>
      <c r="T403" s="45"/>
    </row>
    <row r="404">
      <c r="A404" s="196"/>
      <c r="B404" s="188"/>
      <c r="C404" s="157"/>
      <c r="D404" s="157"/>
      <c r="E404" s="86"/>
      <c r="F404" s="45"/>
      <c r="G404" s="45"/>
      <c r="H404" s="45"/>
      <c r="I404" s="45"/>
      <c r="J404" s="45"/>
      <c r="K404" s="45"/>
      <c r="L404" s="45"/>
      <c r="M404" s="45"/>
      <c r="N404" s="45"/>
      <c r="O404" s="45"/>
      <c r="P404" s="45"/>
      <c r="Q404" s="45"/>
      <c r="R404" s="45"/>
      <c r="S404" s="45"/>
      <c r="T404" s="45"/>
    </row>
    <row r="405">
      <c r="A405" s="196"/>
      <c r="B405" s="188"/>
      <c r="C405" s="157"/>
      <c r="D405" s="157"/>
      <c r="E405" s="86"/>
      <c r="F405" s="45"/>
      <c r="G405" s="45"/>
      <c r="H405" s="45"/>
      <c r="I405" s="45"/>
      <c r="J405" s="45"/>
      <c r="K405" s="45"/>
      <c r="L405" s="45"/>
      <c r="M405" s="45"/>
      <c r="N405" s="45"/>
      <c r="O405" s="45"/>
      <c r="P405" s="45"/>
      <c r="Q405" s="45"/>
      <c r="R405" s="45"/>
      <c r="S405" s="45"/>
      <c r="T405" s="45"/>
    </row>
    <row r="406">
      <c r="A406" s="196"/>
      <c r="B406" s="188"/>
      <c r="C406" s="157"/>
      <c r="D406" s="157"/>
      <c r="E406" s="86"/>
      <c r="F406" s="45"/>
      <c r="G406" s="45"/>
      <c r="H406" s="45"/>
      <c r="I406" s="45"/>
      <c r="J406" s="45"/>
      <c r="K406" s="45"/>
      <c r="L406" s="45"/>
      <c r="M406" s="45"/>
      <c r="N406" s="45"/>
      <c r="O406" s="45"/>
      <c r="P406" s="45"/>
      <c r="Q406" s="45"/>
      <c r="R406" s="45"/>
      <c r="S406" s="45"/>
      <c r="T406" s="45"/>
    </row>
    <row r="407">
      <c r="A407" s="196"/>
      <c r="B407" s="188"/>
      <c r="C407" s="157"/>
      <c r="D407" s="157"/>
      <c r="E407" s="86"/>
      <c r="F407" s="45"/>
      <c r="G407" s="45"/>
      <c r="H407" s="45"/>
      <c r="I407" s="45"/>
      <c r="J407" s="45"/>
      <c r="K407" s="45"/>
      <c r="L407" s="45"/>
      <c r="M407" s="45"/>
      <c r="N407" s="45"/>
      <c r="O407" s="45"/>
      <c r="P407" s="45"/>
      <c r="Q407" s="45"/>
      <c r="R407" s="45"/>
      <c r="S407" s="45"/>
      <c r="T407" s="45"/>
    </row>
    <row r="408">
      <c r="A408" s="196"/>
      <c r="B408" s="188"/>
      <c r="C408" s="157"/>
      <c r="D408" s="157"/>
      <c r="E408" s="86"/>
      <c r="F408" s="45"/>
      <c r="G408" s="45"/>
      <c r="H408" s="45"/>
      <c r="I408" s="45"/>
      <c r="J408" s="45"/>
      <c r="K408" s="45"/>
      <c r="L408" s="45"/>
      <c r="M408" s="45"/>
      <c r="N408" s="45"/>
      <c r="O408" s="45"/>
      <c r="P408" s="45"/>
      <c r="Q408" s="45"/>
      <c r="R408" s="45"/>
      <c r="S408" s="45"/>
      <c r="T408" s="45"/>
    </row>
    <row r="409">
      <c r="A409" s="196"/>
      <c r="B409" s="188"/>
      <c r="C409" s="157"/>
      <c r="D409" s="157"/>
      <c r="E409" s="86"/>
      <c r="F409" s="45"/>
      <c r="G409" s="45"/>
      <c r="H409" s="45"/>
      <c r="I409" s="45"/>
      <c r="J409" s="45"/>
      <c r="K409" s="45"/>
      <c r="L409" s="45"/>
      <c r="M409" s="45"/>
      <c r="N409" s="45"/>
      <c r="O409" s="45"/>
      <c r="P409" s="45"/>
      <c r="Q409" s="45"/>
      <c r="R409" s="45"/>
      <c r="S409" s="45"/>
      <c r="T409" s="45"/>
    </row>
    <row r="410">
      <c r="A410" s="196"/>
      <c r="B410" s="188"/>
      <c r="C410" s="157"/>
      <c r="D410" s="157"/>
      <c r="E410" s="86"/>
      <c r="F410" s="45"/>
      <c r="G410" s="45"/>
      <c r="H410" s="45"/>
      <c r="I410" s="45"/>
      <c r="J410" s="45"/>
      <c r="K410" s="45"/>
      <c r="L410" s="45"/>
      <c r="M410" s="45"/>
      <c r="N410" s="45"/>
      <c r="O410" s="45"/>
      <c r="P410" s="45"/>
      <c r="Q410" s="45"/>
      <c r="R410" s="45"/>
      <c r="S410" s="45"/>
      <c r="T410" s="45"/>
    </row>
    <row r="411">
      <c r="A411" s="196"/>
      <c r="B411" s="188"/>
      <c r="C411" s="157"/>
      <c r="D411" s="157"/>
      <c r="E411" s="86"/>
      <c r="F411" s="45"/>
      <c r="G411" s="45"/>
      <c r="H411" s="45"/>
      <c r="I411" s="45"/>
      <c r="J411" s="45"/>
      <c r="K411" s="45"/>
      <c r="L411" s="45"/>
      <c r="M411" s="45"/>
      <c r="N411" s="45"/>
      <c r="O411" s="45"/>
      <c r="P411" s="45"/>
      <c r="Q411" s="45"/>
      <c r="R411" s="45"/>
      <c r="S411" s="45"/>
      <c r="T411" s="45"/>
    </row>
    <row r="412">
      <c r="A412" s="196"/>
      <c r="B412" s="188"/>
      <c r="C412" s="157"/>
      <c r="D412" s="157"/>
      <c r="E412" s="86"/>
      <c r="F412" s="45"/>
      <c r="G412" s="45"/>
      <c r="H412" s="45"/>
      <c r="I412" s="45"/>
      <c r="J412" s="45"/>
      <c r="K412" s="45"/>
      <c r="L412" s="45"/>
      <c r="M412" s="45"/>
      <c r="N412" s="45"/>
      <c r="O412" s="45"/>
      <c r="P412" s="45"/>
      <c r="Q412" s="45"/>
      <c r="R412" s="45"/>
      <c r="S412" s="45"/>
      <c r="T412" s="45"/>
    </row>
    <row r="413">
      <c r="A413" s="196"/>
      <c r="B413" s="188"/>
      <c r="C413" s="157"/>
      <c r="D413" s="157"/>
      <c r="E413" s="86"/>
      <c r="F413" s="45"/>
      <c r="G413" s="45"/>
      <c r="H413" s="45"/>
      <c r="I413" s="45"/>
      <c r="J413" s="45"/>
      <c r="K413" s="45"/>
      <c r="L413" s="45"/>
      <c r="M413" s="45"/>
      <c r="N413" s="45"/>
      <c r="O413" s="45"/>
      <c r="P413" s="45"/>
      <c r="Q413" s="45"/>
      <c r="R413" s="45"/>
      <c r="S413" s="45"/>
      <c r="T413" s="45"/>
    </row>
    <row r="414">
      <c r="A414" s="196"/>
      <c r="B414" s="188"/>
      <c r="C414" s="157"/>
      <c r="D414" s="157"/>
      <c r="E414" s="86"/>
      <c r="F414" s="45"/>
      <c r="G414" s="45"/>
      <c r="H414" s="45"/>
      <c r="I414" s="45"/>
      <c r="J414" s="45"/>
      <c r="K414" s="45"/>
      <c r="L414" s="45"/>
      <c r="M414" s="45"/>
      <c r="N414" s="45"/>
      <c r="O414" s="45"/>
      <c r="P414" s="45"/>
      <c r="Q414" s="45"/>
      <c r="R414" s="45"/>
      <c r="S414" s="45"/>
      <c r="T414" s="45"/>
    </row>
    <row r="415">
      <c r="A415" s="196"/>
      <c r="B415" s="188"/>
      <c r="C415" s="157"/>
      <c r="D415" s="157"/>
      <c r="E415" s="86"/>
      <c r="F415" s="45"/>
      <c r="G415" s="45"/>
      <c r="H415" s="45"/>
      <c r="I415" s="45"/>
      <c r="J415" s="45"/>
      <c r="K415" s="45"/>
      <c r="L415" s="45"/>
      <c r="M415" s="45"/>
      <c r="N415" s="45"/>
      <c r="O415" s="45"/>
      <c r="P415" s="45"/>
      <c r="Q415" s="45"/>
      <c r="R415" s="45"/>
      <c r="S415" s="45"/>
      <c r="T415" s="45"/>
    </row>
    <row r="416">
      <c r="A416" s="196"/>
      <c r="B416" s="188"/>
      <c r="C416" s="157"/>
      <c r="D416" s="157"/>
      <c r="E416" s="86"/>
      <c r="F416" s="45"/>
      <c r="G416" s="45"/>
      <c r="H416" s="45"/>
      <c r="I416" s="45"/>
      <c r="J416" s="45"/>
      <c r="K416" s="45"/>
      <c r="L416" s="45"/>
      <c r="M416" s="45"/>
      <c r="N416" s="45"/>
      <c r="O416" s="45"/>
      <c r="P416" s="45"/>
      <c r="Q416" s="45"/>
      <c r="R416" s="45"/>
      <c r="S416" s="45"/>
      <c r="T416" s="45"/>
    </row>
    <row r="417">
      <c r="A417" s="196"/>
      <c r="B417" s="188"/>
      <c r="C417" s="157"/>
      <c r="D417" s="157"/>
      <c r="E417" s="86"/>
      <c r="F417" s="45"/>
      <c r="G417" s="45"/>
      <c r="H417" s="45"/>
      <c r="I417" s="45"/>
      <c r="J417" s="45"/>
      <c r="K417" s="45"/>
      <c r="L417" s="45"/>
      <c r="M417" s="45"/>
      <c r="N417" s="45"/>
      <c r="O417" s="45"/>
      <c r="P417" s="45"/>
      <c r="Q417" s="45"/>
      <c r="R417" s="45"/>
      <c r="S417" s="45"/>
      <c r="T417" s="45"/>
    </row>
    <row r="418">
      <c r="A418" s="196"/>
      <c r="B418" s="188"/>
      <c r="C418" s="157"/>
      <c r="D418" s="157"/>
      <c r="E418" s="86"/>
      <c r="F418" s="45"/>
      <c r="G418" s="45"/>
      <c r="H418" s="45"/>
      <c r="I418" s="45"/>
      <c r="J418" s="45"/>
      <c r="K418" s="45"/>
      <c r="L418" s="45"/>
      <c r="M418" s="45"/>
      <c r="N418" s="45"/>
      <c r="O418" s="45"/>
      <c r="P418" s="45"/>
      <c r="Q418" s="45"/>
      <c r="R418" s="45"/>
      <c r="S418" s="45"/>
      <c r="T418" s="45"/>
    </row>
    <row r="419">
      <c r="A419" s="196"/>
      <c r="B419" s="188"/>
      <c r="C419" s="157"/>
      <c r="D419" s="157"/>
      <c r="E419" s="86"/>
      <c r="F419" s="45"/>
      <c r="G419" s="45"/>
      <c r="H419" s="45"/>
      <c r="I419" s="45"/>
      <c r="J419" s="45"/>
      <c r="K419" s="45"/>
      <c r="L419" s="45"/>
      <c r="M419" s="45"/>
      <c r="N419" s="45"/>
      <c r="O419" s="45"/>
      <c r="P419" s="45"/>
      <c r="Q419" s="45"/>
      <c r="R419" s="45"/>
      <c r="S419" s="45"/>
      <c r="T419" s="45"/>
    </row>
    <row r="420">
      <c r="A420" s="196"/>
      <c r="B420" s="188"/>
      <c r="C420" s="157"/>
      <c r="D420" s="157"/>
      <c r="E420" s="86"/>
      <c r="F420" s="45"/>
      <c r="G420" s="45"/>
      <c r="H420" s="45"/>
      <c r="I420" s="45"/>
      <c r="J420" s="45"/>
      <c r="K420" s="45"/>
      <c r="L420" s="45"/>
      <c r="M420" s="45"/>
      <c r="N420" s="45"/>
      <c r="O420" s="45"/>
      <c r="P420" s="45"/>
      <c r="Q420" s="45"/>
      <c r="R420" s="45"/>
      <c r="S420" s="45"/>
      <c r="T420" s="45"/>
    </row>
    <row r="421">
      <c r="A421" s="196"/>
      <c r="B421" s="188"/>
      <c r="C421" s="157"/>
      <c r="D421" s="157"/>
      <c r="E421" s="86"/>
      <c r="F421" s="45"/>
      <c r="G421" s="45"/>
      <c r="H421" s="45"/>
      <c r="I421" s="45"/>
      <c r="J421" s="45"/>
      <c r="K421" s="45"/>
      <c r="L421" s="45"/>
      <c r="M421" s="45"/>
      <c r="N421" s="45"/>
      <c r="O421" s="45"/>
      <c r="P421" s="45"/>
      <c r="Q421" s="45"/>
      <c r="R421" s="45"/>
      <c r="S421" s="45"/>
      <c r="T421" s="45"/>
    </row>
    <row r="422">
      <c r="A422" s="196"/>
      <c r="B422" s="188"/>
      <c r="C422" s="157"/>
      <c r="D422" s="157"/>
      <c r="E422" s="86"/>
      <c r="F422" s="45"/>
      <c r="G422" s="45"/>
      <c r="H422" s="45"/>
      <c r="I422" s="45"/>
      <c r="J422" s="45"/>
      <c r="K422" s="45"/>
      <c r="L422" s="45"/>
      <c r="M422" s="45"/>
      <c r="N422" s="45"/>
      <c r="O422" s="45"/>
      <c r="P422" s="45"/>
      <c r="Q422" s="45"/>
      <c r="R422" s="45"/>
      <c r="S422" s="45"/>
      <c r="T422" s="45"/>
    </row>
    <row r="423">
      <c r="A423" s="196"/>
      <c r="B423" s="188"/>
      <c r="C423" s="157"/>
      <c r="D423" s="157"/>
      <c r="E423" s="86"/>
      <c r="F423" s="45"/>
      <c r="G423" s="45"/>
      <c r="H423" s="45"/>
      <c r="I423" s="45"/>
      <c r="J423" s="45"/>
      <c r="K423" s="45"/>
      <c r="L423" s="45"/>
      <c r="M423" s="45"/>
      <c r="N423" s="45"/>
      <c r="O423" s="45"/>
      <c r="P423" s="45"/>
      <c r="Q423" s="45"/>
      <c r="R423" s="45"/>
      <c r="S423" s="45"/>
      <c r="T423" s="45"/>
    </row>
    <row r="424">
      <c r="A424" s="196"/>
      <c r="B424" s="188"/>
      <c r="C424" s="157"/>
      <c r="D424" s="157"/>
      <c r="E424" s="86"/>
      <c r="F424" s="45"/>
      <c r="G424" s="45"/>
      <c r="H424" s="45"/>
      <c r="I424" s="45"/>
      <c r="J424" s="45"/>
      <c r="K424" s="45"/>
      <c r="L424" s="45"/>
      <c r="M424" s="45"/>
      <c r="N424" s="45"/>
      <c r="O424" s="45"/>
      <c r="P424" s="45"/>
      <c r="Q424" s="45"/>
      <c r="R424" s="45"/>
      <c r="S424" s="45"/>
      <c r="T424" s="45"/>
    </row>
    <row r="425">
      <c r="A425" s="196"/>
      <c r="B425" s="188"/>
      <c r="C425" s="157"/>
      <c r="D425" s="157"/>
      <c r="E425" s="86"/>
      <c r="F425" s="45"/>
      <c r="G425" s="45"/>
      <c r="H425" s="45"/>
      <c r="I425" s="45"/>
      <c r="J425" s="45"/>
      <c r="K425" s="45"/>
      <c r="L425" s="45"/>
      <c r="M425" s="45"/>
      <c r="N425" s="45"/>
      <c r="O425" s="45"/>
      <c r="P425" s="45"/>
      <c r="Q425" s="45"/>
      <c r="R425" s="45"/>
      <c r="S425" s="45"/>
      <c r="T425" s="45"/>
    </row>
    <row r="426">
      <c r="A426" s="196"/>
      <c r="B426" s="188"/>
      <c r="C426" s="157"/>
      <c r="D426" s="157"/>
      <c r="E426" s="86"/>
      <c r="F426" s="45"/>
      <c r="G426" s="45"/>
      <c r="H426" s="45"/>
      <c r="I426" s="45"/>
      <c r="J426" s="45"/>
      <c r="K426" s="45"/>
      <c r="L426" s="45"/>
      <c r="M426" s="45"/>
      <c r="N426" s="45"/>
      <c r="O426" s="45"/>
      <c r="P426" s="45"/>
      <c r="Q426" s="45"/>
      <c r="R426" s="45"/>
      <c r="S426" s="45"/>
      <c r="T426" s="45"/>
    </row>
    <row r="427">
      <c r="A427" s="196"/>
      <c r="B427" s="188"/>
      <c r="C427" s="157"/>
      <c r="D427" s="157"/>
      <c r="E427" s="86"/>
      <c r="F427" s="45"/>
      <c r="G427" s="45"/>
      <c r="H427" s="45"/>
      <c r="I427" s="45"/>
      <c r="J427" s="45"/>
      <c r="K427" s="45"/>
      <c r="L427" s="45"/>
      <c r="M427" s="45"/>
      <c r="N427" s="45"/>
      <c r="O427" s="45"/>
      <c r="P427" s="45"/>
      <c r="Q427" s="45"/>
      <c r="R427" s="45"/>
      <c r="S427" s="45"/>
      <c r="T427" s="45"/>
    </row>
    <row r="428">
      <c r="A428" s="196"/>
      <c r="B428" s="188"/>
      <c r="C428" s="157"/>
      <c r="D428" s="157"/>
      <c r="E428" s="86"/>
      <c r="F428" s="45"/>
      <c r="G428" s="45"/>
      <c r="H428" s="45"/>
      <c r="I428" s="45"/>
      <c r="J428" s="45"/>
      <c r="K428" s="45"/>
      <c r="L428" s="45"/>
      <c r="M428" s="45"/>
      <c r="N428" s="45"/>
      <c r="O428" s="45"/>
      <c r="P428" s="45"/>
      <c r="Q428" s="45"/>
      <c r="R428" s="45"/>
      <c r="S428" s="45"/>
      <c r="T428" s="45"/>
    </row>
    <row r="429">
      <c r="A429" s="196"/>
      <c r="B429" s="188"/>
      <c r="C429" s="157"/>
      <c r="D429" s="157"/>
      <c r="E429" s="86"/>
      <c r="F429" s="45"/>
      <c r="G429" s="45"/>
      <c r="H429" s="45"/>
      <c r="I429" s="45"/>
      <c r="J429" s="45"/>
      <c r="K429" s="45"/>
      <c r="L429" s="45"/>
      <c r="M429" s="45"/>
      <c r="N429" s="45"/>
      <c r="O429" s="45"/>
      <c r="P429" s="45"/>
      <c r="Q429" s="45"/>
      <c r="R429" s="45"/>
      <c r="S429" s="45"/>
      <c r="T429" s="45"/>
    </row>
    <row r="430">
      <c r="A430" s="196"/>
      <c r="B430" s="188"/>
      <c r="C430" s="157"/>
      <c r="D430" s="157"/>
      <c r="E430" s="86"/>
      <c r="F430" s="45"/>
      <c r="G430" s="45"/>
      <c r="H430" s="45"/>
      <c r="I430" s="45"/>
      <c r="J430" s="45"/>
      <c r="K430" s="45"/>
      <c r="L430" s="45"/>
      <c r="M430" s="45"/>
      <c r="N430" s="45"/>
      <c r="O430" s="45"/>
      <c r="P430" s="45"/>
      <c r="Q430" s="45"/>
      <c r="R430" s="45"/>
      <c r="S430" s="45"/>
      <c r="T430" s="45"/>
    </row>
    <row r="431">
      <c r="A431" s="196"/>
      <c r="B431" s="188"/>
      <c r="C431" s="157"/>
      <c r="D431" s="157"/>
      <c r="E431" s="86"/>
      <c r="F431" s="45"/>
      <c r="G431" s="45"/>
      <c r="H431" s="45"/>
      <c r="I431" s="45"/>
      <c r="J431" s="45"/>
      <c r="K431" s="45"/>
      <c r="L431" s="45"/>
      <c r="M431" s="45"/>
      <c r="N431" s="45"/>
      <c r="O431" s="45"/>
      <c r="P431" s="45"/>
      <c r="Q431" s="45"/>
      <c r="R431" s="45"/>
      <c r="S431" s="45"/>
      <c r="T431" s="45"/>
    </row>
    <row r="432">
      <c r="A432" s="196"/>
      <c r="B432" s="188"/>
      <c r="C432" s="157"/>
      <c r="D432" s="157"/>
      <c r="E432" s="86"/>
      <c r="F432" s="45"/>
      <c r="G432" s="45"/>
      <c r="H432" s="45"/>
      <c r="I432" s="45"/>
      <c r="J432" s="45"/>
      <c r="K432" s="45"/>
      <c r="L432" s="45"/>
      <c r="M432" s="45"/>
      <c r="N432" s="45"/>
      <c r="O432" s="45"/>
      <c r="P432" s="45"/>
      <c r="Q432" s="45"/>
      <c r="R432" s="45"/>
      <c r="S432" s="45"/>
      <c r="T432" s="45"/>
    </row>
    <row r="433">
      <c r="A433" s="196"/>
      <c r="B433" s="188"/>
      <c r="C433" s="157"/>
      <c r="D433" s="157"/>
      <c r="E433" s="86"/>
      <c r="F433" s="45"/>
      <c r="G433" s="45"/>
      <c r="H433" s="45"/>
      <c r="I433" s="45"/>
      <c r="J433" s="45"/>
      <c r="K433" s="45"/>
      <c r="L433" s="45"/>
      <c r="M433" s="45"/>
      <c r="N433" s="45"/>
      <c r="O433" s="45"/>
      <c r="P433" s="45"/>
      <c r="Q433" s="45"/>
      <c r="R433" s="45"/>
      <c r="S433" s="45"/>
      <c r="T433" s="45"/>
    </row>
    <row r="434">
      <c r="A434" s="196"/>
      <c r="B434" s="188"/>
      <c r="C434" s="157"/>
      <c r="D434" s="157"/>
      <c r="E434" s="86"/>
      <c r="F434" s="45"/>
      <c r="G434" s="45"/>
      <c r="H434" s="45"/>
      <c r="I434" s="45"/>
      <c r="J434" s="45"/>
      <c r="K434" s="45"/>
      <c r="L434" s="45"/>
      <c r="M434" s="45"/>
      <c r="N434" s="45"/>
      <c r="O434" s="45"/>
      <c r="P434" s="45"/>
      <c r="Q434" s="45"/>
      <c r="R434" s="45"/>
      <c r="S434" s="45"/>
      <c r="T434" s="45"/>
    </row>
    <row r="435">
      <c r="A435" s="196"/>
      <c r="B435" s="188"/>
      <c r="C435" s="157"/>
      <c r="D435" s="157"/>
      <c r="E435" s="86"/>
      <c r="F435" s="45"/>
      <c r="G435" s="45"/>
      <c r="H435" s="45"/>
      <c r="I435" s="45"/>
      <c r="J435" s="45"/>
      <c r="K435" s="45"/>
      <c r="L435" s="45"/>
      <c r="M435" s="45"/>
      <c r="N435" s="45"/>
      <c r="O435" s="45"/>
      <c r="P435" s="45"/>
      <c r="Q435" s="45"/>
      <c r="R435" s="45"/>
      <c r="S435" s="45"/>
      <c r="T435" s="45"/>
    </row>
    <row r="436">
      <c r="A436" s="196"/>
      <c r="B436" s="188"/>
      <c r="C436" s="157"/>
      <c r="D436" s="157"/>
      <c r="E436" s="86"/>
      <c r="F436" s="45"/>
      <c r="G436" s="45"/>
      <c r="H436" s="45"/>
      <c r="I436" s="45"/>
      <c r="J436" s="45"/>
      <c r="K436" s="45"/>
      <c r="L436" s="45"/>
      <c r="M436" s="45"/>
      <c r="N436" s="45"/>
      <c r="O436" s="45"/>
      <c r="P436" s="45"/>
      <c r="Q436" s="45"/>
      <c r="R436" s="45"/>
      <c r="S436" s="45"/>
      <c r="T436" s="45"/>
    </row>
    <row r="437">
      <c r="A437" s="196"/>
      <c r="B437" s="188"/>
      <c r="C437" s="157"/>
      <c r="D437" s="157"/>
      <c r="E437" s="86"/>
      <c r="F437" s="45"/>
      <c r="G437" s="45"/>
      <c r="H437" s="45"/>
      <c r="I437" s="45"/>
      <c r="J437" s="45"/>
      <c r="K437" s="45"/>
      <c r="L437" s="45"/>
      <c r="M437" s="45"/>
      <c r="N437" s="45"/>
      <c r="O437" s="45"/>
      <c r="P437" s="45"/>
      <c r="Q437" s="45"/>
      <c r="R437" s="45"/>
      <c r="S437" s="45"/>
      <c r="T437" s="45"/>
    </row>
    <row r="438">
      <c r="A438" s="196"/>
      <c r="B438" s="188"/>
      <c r="C438" s="157"/>
      <c r="D438" s="157"/>
      <c r="E438" s="86"/>
      <c r="F438" s="45"/>
      <c r="G438" s="45"/>
      <c r="H438" s="45"/>
      <c r="I438" s="45"/>
      <c r="J438" s="45"/>
      <c r="K438" s="45"/>
      <c r="L438" s="45"/>
      <c r="M438" s="45"/>
      <c r="N438" s="45"/>
      <c r="O438" s="45"/>
      <c r="P438" s="45"/>
      <c r="Q438" s="45"/>
      <c r="R438" s="45"/>
      <c r="S438" s="45"/>
      <c r="T438" s="45"/>
    </row>
    <row r="439">
      <c r="A439" s="196"/>
      <c r="B439" s="188"/>
      <c r="C439" s="157"/>
      <c r="D439" s="157"/>
      <c r="E439" s="86"/>
      <c r="F439" s="45"/>
      <c r="G439" s="45"/>
      <c r="H439" s="45"/>
      <c r="I439" s="45"/>
      <c r="J439" s="45"/>
      <c r="K439" s="45"/>
      <c r="L439" s="45"/>
      <c r="M439" s="45"/>
      <c r="N439" s="45"/>
      <c r="O439" s="45"/>
      <c r="P439" s="45"/>
      <c r="Q439" s="45"/>
      <c r="R439" s="45"/>
      <c r="S439" s="45"/>
      <c r="T439" s="45"/>
    </row>
    <row r="440">
      <c r="A440" s="196"/>
      <c r="B440" s="188"/>
      <c r="C440" s="157"/>
      <c r="D440" s="157"/>
      <c r="E440" s="86"/>
      <c r="F440" s="45"/>
      <c r="G440" s="45"/>
      <c r="H440" s="45"/>
      <c r="I440" s="45"/>
      <c r="J440" s="45"/>
      <c r="K440" s="45"/>
      <c r="L440" s="45"/>
      <c r="M440" s="45"/>
      <c r="N440" s="45"/>
      <c r="O440" s="45"/>
      <c r="P440" s="45"/>
      <c r="Q440" s="45"/>
      <c r="R440" s="45"/>
      <c r="S440" s="45"/>
      <c r="T440" s="45"/>
    </row>
    <row r="441">
      <c r="A441" s="196"/>
      <c r="B441" s="188"/>
      <c r="C441" s="157"/>
      <c r="D441" s="157"/>
      <c r="E441" s="86"/>
      <c r="F441" s="45"/>
      <c r="G441" s="45"/>
      <c r="H441" s="45"/>
      <c r="I441" s="45"/>
      <c r="J441" s="45"/>
      <c r="K441" s="45"/>
      <c r="L441" s="45"/>
      <c r="M441" s="45"/>
      <c r="N441" s="45"/>
      <c r="O441" s="45"/>
      <c r="P441" s="45"/>
      <c r="Q441" s="45"/>
      <c r="R441" s="45"/>
      <c r="S441" s="45"/>
      <c r="T441" s="45"/>
    </row>
    <row r="442">
      <c r="A442" s="196"/>
      <c r="B442" s="188"/>
      <c r="C442" s="157"/>
      <c r="D442" s="157"/>
      <c r="E442" s="86"/>
      <c r="F442" s="45"/>
      <c r="G442" s="45"/>
      <c r="H442" s="45"/>
      <c r="I442" s="45"/>
      <c r="J442" s="45"/>
      <c r="K442" s="45"/>
      <c r="L442" s="45"/>
      <c r="M442" s="45"/>
      <c r="N442" s="45"/>
      <c r="O442" s="45"/>
      <c r="P442" s="45"/>
      <c r="Q442" s="45"/>
      <c r="R442" s="45"/>
      <c r="S442" s="45"/>
      <c r="T442" s="45"/>
    </row>
    <row r="443">
      <c r="A443" s="196"/>
      <c r="B443" s="188"/>
      <c r="C443" s="157"/>
      <c r="D443" s="157"/>
      <c r="E443" s="86"/>
      <c r="F443" s="45"/>
      <c r="G443" s="45"/>
      <c r="H443" s="45"/>
      <c r="I443" s="45"/>
      <c r="J443" s="45"/>
      <c r="K443" s="45"/>
      <c r="L443" s="45"/>
      <c r="M443" s="45"/>
      <c r="N443" s="45"/>
      <c r="O443" s="45"/>
      <c r="P443" s="45"/>
      <c r="Q443" s="45"/>
      <c r="R443" s="45"/>
      <c r="S443" s="45"/>
      <c r="T443" s="45"/>
    </row>
    <row r="444">
      <c r="A444" s="196"/>
      <c r="B444" s="188"/>
      <c r="C444" s="157"/>
      <c r="D444" s="157"/>
      <c r="E444" s="86"/>
      <c r="F444" s="45"/>
      <c r="G444" s="45"/>
      <c r="H444" s="45"/>
      <c r="I444" s="45"/>
      <c r="J444" s="45"/>
      <c r="K444" s="45"/>
      <c r="L444" s="45"/>
      <c r="M444" s="45"/>
      <c r="N444" s="45"/>
      <c r="O444" s="45"/>
      <c r="P444" s="45"/>
      <c r="Q444" s="45"/>
      <c r="R444" s="45"/>
      <c r="S444" s="45"/>
      <c r="T444" s="45"/>
    </row>
    <row r="445">
      <c r="A445" s="196"/>
      <c r="B445" s="188"/>
      <c r="C445" s="157"/>
      <c r="D445" s="157"/>
      <c r="E445" s="86"/>
      <c r="F445" s="45"/>
      <c r="G445" s="45"/>
      <c r="H445" s="45"/>
      <c r="I445" s="45"/>
      <c r="J445" s="45"/>
      <c r="K445" s="45"/>
      <c r="L445" s="45"/>
      <c r="M445" s="45"/>
      <c r="N445" s="45"/>
      <c r="O445" s="45"/>
      <c r="P445" s="45"/>
      <c r="Q445" s="45"/>
      <c r="R445" s="45"/>
      <c r="S445" s="45"/>
      <c r="T445" s="45"/>
    </row>
    <row r="446">
      <c r="A446" s="196"/>
      <c r="B446" s="188"/>
      <c r="C446" s="157"/>
      <c r="D446" s="157"/>
      <c r="E446" s="86"/>
      <c r="F446" s="45"/>
      <c r="G446" s="45"/>
      <c r="H446" s="45"/>
      <c r="I446" s="45"/>
      <c r="J446" s="45"/>
      <c r="K446" s="45"/>
      <c r="L446" s="45"/>
      <c r="M446" s="45"/>
      <c r="N446" s="45"/>
      <c r="O446" s="45"/>
      <c r="P446" s="45"/>
      <c r="Q446" s="45"/>
      <c r="R446" s="45"/>
      <c r="S446" s="45"/>
      <c r="T446" s="45"/>
    </row>
    <row r="447">
      <c r="A447" s="196"/>
      <c r="B447" s="188"/>
      <c r="C447" s="157"/>
      <c r="D447" s="157"/>
      <c r="E447" s="86"/>
      <c r="F447" s="45"/>
      <c r="G447" s="45"/>
      <c r="H447" s="45"/>
      <c r="I447" s="45"/>
      <c r="J447" s="45"/>
      <c r="K447" s="45"/>
      <c r="L447" s="45"/>
      <c r="M447" s="45"/>
      <c r="N447" s="45"/>
      <c r="O447" s="45"/>
      <c r="P447" s="45"/>
      <c r="Q447" s="45"/>
      <c r="R447" s="45"/>
      <c r="S447" s="45"/>
      <c r="T447" s="45"/>
    </row>
    <row r="448">
      <c r="A448" s="196"/>
      <c r="B448" s="188"/>
      <c r="C448" s="157"/>
      <c r="D448" s="157"/>
      <c r="E448" s="86"/>
      <c r="F448" s="45"/>
      <c r="G448" s="45"/>
      <c r="H448" s="45"/>
      <c r="I448" s="45"/>
      <c r="J448" s="45"/>
      <c r="K448" s="45"/>
      <c r="L448" s="45"/>
      <c r="M448" s="45"/>
      <c r="N448" s="45"/>
      <c r="O448" s="45"/>
      <c r="P448" s="45"/>
      <c r="Q448" s="45"/>
      <c r="R448" s="45"/>
      <c r="S448" s="45"/>
      <c r="T448" s="45"/>
    </row>
    <row r="449">
      <c r="A449" s="196"/>
      <c r="B449" s="188"/>
      <c r="C449" s="157"/>
      <c r="D449" s="157"/>
      <c r="E449" s="86"/>
      <c r="F449" s="45"/>
      <c r="G449" s="45"/>
      <c r="H449" s="45"/>
      <c r="I449" s="45"/>
      <c r="J449" s="45"/>
      <c r="K449" s="45"/>
      <c r="L449" s="45"/>
      <c r="M449" s="45"/>
      <c r="N449" s="45"/>
      <c r="O449" s="45"/>
      <c r="P449" s="45"/>
      <c r="Q449" s="45"/>
      <c r="R449" s="45"/>
      <c r="S449" s="45"/>
      <c r="T449" s="45"/>
    </row>
    <row r="450">
      <c r="A450" s="196"/>
      <c r="B450" s="188"/>
      <c r="C450" s="157"/>
      <c r="D450" s="157"/>
      <c r="E450" s="86"/>
      <c r="F450" s="45"/>
      <c r="G450" s="45"/>
      <c r="H450" s="45"/>
      <c r="I450" s="45"/>
      <c r="J450" s="45"/>
      <c r="K450" s="45"/>
      <c r="L450" s="45"/>
      <c r="M450" s="45"/>
      <c r="N450" s="45"/>
      <c r="O450" s="45"/>
      <c r="P450" s="45"/>
      <c r="Q450" s="45"/>
      <c r="R450" s="45"/>
      <c r="S450" s="45"/>
      <c r="T450" s="45"/>
    </row>
    <row r="451">
      <c r="A451" s="196"/>
      <c r="B451" s="188"/>
      <c r="C451" s="157"/>
      <c r="D451" s="157"/>
      <c r="E451" s="86"/>
      <c r="F451" s="45"/>
      <c r="G451" s="45"/>
      <c r="H451" s="45"/>
      <c r="I451" s="45"/>
      <c r="J451" s="45"/>
      <c r="K451" s="45"/>
      <c r="L451" s="45"/>
      <c r="M451" s="45"/>
      <c r="N451" s="45"/>
      <c r="O451" s="45"/>
      <c r="P451" s="45"/>
      <c r="Q451" s="45"/>
      <c r="R451" s="45"/>
      <c r="S451" s="45"/>
      <c r="T451" s="45"/>
    </row>
    <row r="452">
      <c r="A452" s="196"/>
      <c r="B452" s="188"/>
      <c r="C452" s="157"/>
      <c r="D452" s="157"/>
      <c r="E452" s="86"/>
      <c r="F452" s="45"/>
      <c r="G452" s="45"/>
      <c r="H452" s="45"/>
      <c r="I452" s="45"/>
      <c r="J452" s="45"/>
      <c r="K452" s="45"/>
      <c r="L452" s="45"/>
      <c r="M452" s="45"/>
      <c r="N452" s="45"/>
      <c r="O452" s="45"/>
      <c r="P452" s="45"/>
      <c r="Q452" s="45"/>
      <c r="R452" s="45"/>
      <c r="S452" s="45"/>
      <c r="T452" s="45"/>
    </row>
    <row r="453">
      <c r="A453" s="196"/>
      <c r="B453" s="188"/>
      <c r="C453" s="157"/>
      <c r="D453" s="157"/>
      <c r="E453" s="86"/>
      <c r="F453" s="45"/>
      <c r="G453" s="45"/>
      <c r="H453" s="45"/>
      <c r="I453" s="45"/>
      <c r="J453" s="45"/>
      <c r="K453" s="45"/>
      <c r="L453" s="45"/>
      <c r="M453" s="45"/>
      <c r="N453" s="45"/>
      <c r="O453" s="45"/>
      <c r="P453" s="45"/>
      <c r="Q453" s="45"/>
      <c r="R453" s="45"/>
      <c r="S453" s="45"/>
      <c r="T453" s="45"/>
    </row>
    <row r="454">
      <c r="A454" s="196"/>
      <c r="B454" s="188"/>
      <c r="C454" s="157"/>
      <c r="D454" s="157"/>
      <c r="E454" s="86"/>
      <c r="F454" s="45"/>
      <c r="G454" s="45"/>
      <c r="H454" s="45"/>
      <c r="I454" s="45"/>
      <c r="J454" s="45"/>
      <c r="K454" s="45"/>
      <c r="L454" s="45"/>
      <c r="M454" s="45"/>
      <c r="N454" s="45"/>
      <c r="O454" s="45"/>
      <c r="P454" s="45"/>
      <c r="Q454" s="45"/>
      <c r="R454" s="45"/>
      <c r="S454" s="45"/>
      <c r="T454" s="45"/>
    </row>
    <row r="455">
      <c r="A455" s="196"/>
      <c r="B455" s="188"/>
      <c r="C455" s="157"/>
      <c r="D455" s="157"/>
      <c r="E455" s="86"/>
      <c r="F455" s="45"/>
      <c r="G455" s="45"/>
      <c r="H455" s="45"/>
      <c r="I455" s="45"/>
      <c r="J455" s="45"/>
      <c r="K455" s="45"/>
      <c r="L455" s="45"/>
      <c r="M455" s="45"/>
      <c r="N455" s="45"/>
      <c r="O455" s="45"/>
      <c r="P455" s="45"/>
      <c r="Q455" s="45"/>
      <c r="R455" s="45"/>
      <c r="S455" s="45"/>
      <c r="T455" s="45"/>
    </row>
    <row r="456">
      <c r="A456" s="196"/>
      <c r="B456" s="188"/>
      <c r="C456" s="157"/>
      <c r="D456" s="157"/>
      <c r="E456" s="86"/>
      <c r="F456" s="45"/>
      <c r="G456" s="45"/>
      <c r="H456" s="45"/>
      <c r="I456" s="45"/>
      <c r="J456" s="45"/>
      <c r="K456" s="45"/>
      <c r="L456" s="45"/>
      <c r="M456" s="45"/>
      <c r="N456" s="45"/>
      <c r="O456" s="45"/>
      <c r="P456" s="45"/>
      <c r="Q456" s="45"/>
      <c r="R456" s="45"/>
      <c r="S456" s="45"/>
      <c r="T456" s="45"/>
    </row>
    <row r="457">
      <c r="A457" s="196"/>
      <c r="B457" s="188"/>
      <c r="C457" s="157"/>
      <c r="D457" s="157"/>
      <c r="E457" s="86"/>
      <c r="F457" s="45"/>
      <c r="G457" s="45"/>
      <c r="H457" s="45"/>
      <c r="I457" s="45"/>
      <c r="J457" s="45"/>
      <c r="K457" s="45"/>
      <c r="L457" s="45"/>
      <c r="M457" s="45"/>
      <c r="N457" s="45"/>
      <c r="O457" s="45"/>
      <c r="P457" s="45"/>
      <c r="Q457" s="45"/>
      <c r="R457" s="45"/>
      <c r="S457" s="45"/>
      <c r="T457" s="45"/>
    </row>
    <row r="458">
      <c r="A458" s="196"/>
      <c r="B458" s="188"/>
      <c r="C458" s="157"/>
      <c r="D458" s="157"/>
      <c r="E458" s="86"/>
      <c r="F458" s="45"/>
      <c r="G458" s="45"/>
      <c r="H458" s="45"/>
      <c r="I458" s="45"/>
      <c r="J458" s="45"/>
      <c r="K458" s="45"/>
      <c r="L458" s="45"/>
      <c r="M458" s="45"/>
      <c r="N458" s="45"/>
      <c r="O458" s="45"/>
      <c r="P458" s="45"/>
      <c r="Q458" s="45"/>
      <c r="R458" s="45"/>
      <c r="S458" s="45"/>
      <c r="T458" s="45"/>
    </row>
    <row r="459">
      <c r="A459" s="196"/>
      <c r="B459" s="188"/>
      <c r="C459" s="157"/>
      <c r="D459" s="157"/>
      <c r="E459" s="86"/>
      <c r="F459" s="45"/>
      <c r="G459" s="45"/>
      <c r="H459" s="45"/>
      <c r="I459" s="45"/>
      <c r="J459" s="45"/>
      <c r="K459" s="45"/>
      <c r="L459" s="45"/>
      <c r="M459" s="45"/>
      <c r="N459" s="45"/>
      <c r="O459" s="45"/>
      <c r="P459" s="45"/>
      <c r="Q459" s="45"/>
      <c r="R459" s="45"/>
      <c r="S459" s="45"/>
      <c r="T459" s="45"/>
    </row>
    <row r="460">
      <c r="A460" s="196"/>
      <c r="B460" s="188"/>
      <c r="C460" s="157"/>
      <c r="D460" s="157"/>
      <c r="E460" s="86"/>
      <c r="F460" s="45"/>
      <c r="G460" s="45"/>
      <c r="H460" s="45"/>
      <c r="I460" s="45"/>
      <c r="J460" s="45"/>
      <c r="K460" s="45"/>
      <c r="L460" s="45"/>
      <c r="M460" s="45"/>
      <c r="N460" s="45"/>
      <c r="O460" s="45"/>
      <c r="P460" s="45"/>
      <c r="Q460" s="45"/>
      <c r="R460" s="45"/>
      <c r="S460" s="45"/>
      <c r="T460" s="45"/>
    </row>
    <row r="461">
      <c r="A461" s="196"/>
      <c r="B461" s="188"/>
      <c r="C461" s="157"/>
      <c r="D461" s="157"/>
      <c r="E461" s="86"/>
      <c r="F461" s="45"/>
      <c r="G461" s="45"/>
      <c r="H461" s="45"/>
      <c r="I461" s="45"/>
      <c r="J461" s="45"/>
      <c r="K461" s="45"/>
      <c r="L461" s="45"/>
      <c r="M461" s="45"/>
      <c r="N461" s="45"/>
      <c r="O461" s="45"/>
      <c r="P461" s="45"/>
      <c r="Q461" s="45"/>
      <c r="R461" s="45"/>
      <c r="S461" s="45"/>
      <c r="T461" s="45"/>
    </row>
    <row r="462">
      <c r="A462" s="196"/>
      <c r="B462" s="188"/>
      <c r="C462" s="157"/>
      <c r="D462" s="157"/>
      <c r="E462" s="86"/>
      <c r="F462" s="45"/>
      <c r="G462" s="45"/>
      <c r="H462" s="45"/>
      <c r="I462" s="45"/>
      <c r="J462" s="45"/>
      <c r="K462" s="45"/>
      <c r="L462" s="45"/>
      <c r="M462" s="45"/>
      <c r="N462" s="45"/>
      <c r="O462" s="45"/>
      <c r="P462" s="45"/>
      <c r="Q462" s="45"/>
      <c r="R462" s="45"/>
      <c r="S462" s="45"/>
      <c r="T462" s="45"/>
    </row>
    <row r="463">
      <c r="A463" s="196"/>
      <c r="B463" s="188"/>
      <c r="C463" s="157"/>
      <c r="D463" s="157"/>
      <c r="E463" s="86"/>
      <c r="F463" s="45"/>
      <c r="G463" s="45"/>
      <c r="H463" s="45"/>
      <c r="I463" s="45"/>
      <c r="J463" s="45"/>
      <c r="K463" s="45"/>
      <c r="L463" s="45"/>
      <c r="M463" s="45"/>
      <c r="N463" s="45"/>
      <c r="O463" s="45"/>
      <c r="P463" s="45"/>
      <c r="Q463" s="45"/>
      <c r="R463" s="45"/>
      <c r="S463" s="45"/>
      <c r="T463" s="45"/>
    </row>
    <row r="464">
      <c r="A464" s="196"/>
      <c r="B464" s="188"/>
      <c r="C464" s="157"/>
      <c r="D464" s="157"/>
      <c r="E464" s="86"/>
      <c r="F464" s="45"/>
      <c r="G464" s="45"/>
      <c r="H464" s="45"/>
      <c r="I464" s="45"/>
      <c r="J464" s="45"/>
      <c r="K464" s="45"/>
      <c r="L464" s="45"/>
      <c r="M464" s="45"/>
      <c r="N464" s="45"/>
      <c r="O464" s="45"/>
      <c r="P464" s="45"/>
      <c r="Q464" s="45"/>
      <c r="R464" s="45"/>
      <c r="S464" s="45"/>
      <c r="T464" s="45"/>
    </row>
    <row r="465">
      <c r="A465" s="196"/>
      <c r="B465" s="188"/>
      <c r="C465" s="157"/>
      <c r="D465" s="157"/>
      <c r="E465" s="86"/>
      <c r="F465" s="45"/>
      <c r="G465" s="45"/>
      <c r="H465" s="45"/>
      <c r="I465" s="45"/>
      <c r="J465" s="45"/>
      <c r="K465" s="45"/>
      <c r="L465" s="45"/>
      <c r="M465" s="45"/>
      <c r="N465" s="45"/>
      <c r="O465" s="45"/>
      <c r="P465" s="45"/>
      <c r="Q465" s="45"/>
      <c r="R465" s="45"/>
      <c r="S465" s="45"/>
      <c r="T465" s="45"/>
    </row>
    <row r="466">
      <c r="A466" s="196"/>
      <c r="B466" s="188"/>
      <c r="C466" s="157"/>
      <c r="D466" s="157"/>
      <c r="E466" s="86"/>
      <c r="F466" s="45"/>
      <c r="G466" s="45"/>
      <c r="H466" s="45"/>
      <c r="I466" s="45"/>
      <c r="J466" s="45"/>
      <c r="K466" s="45"/>
      <c r="L466" s="45"/>
      <c r="M466" s="45"/>
      <c r="N466" s="45"/>
      <c r="O466" s="45"/>
      <c r="P466" s="45"/>
      <c r="Q466" s="45"/>
      <c r="R466" s="45"/>
      <c r="S466" s="45"/>
      <c r="T466" s="45"/>
    </row>
    <row r="467">
      <c r="A467" s="196"/>
      <c r="B467" s="188"/>
      <c r="C467" s="157"/>
      <c r="D467" s="157"/>
      <c r="E467" s="86"/>
      <c r="F467" s="45"/>
      <c r="G467" s="45"/>
      <c r="H467" s="45"/>
      <c r="I467" s="45"/>
      <c r="J467" s="45"/>
      <c r="K467" s="45"/>
      <c r="L467" s="45"/>
      <c r="M467" s="45"/>
      <c r="N467" s="45"/>
      <c r="O467" s="45"/>
      <c r="P467" s="45"/>
      <c r="Q467" s="45"/>
      <c r="R467" s="45"/>
      <c r="S467" s="45"/>
      <c r="T467" s="45"/>
    </row>
    <row r="468">
      <c r="A468" s="196"/>
      <c r="B468" s="188"/>
      <c r="C468" s="157"/>
      <c r="D468" s="157"/>
      <c r="E468" s="86"/>
      <c r="F468" s="45"/>
      <c r="G468" s="45"/>
      <c r="H468" s="45"/>
      <c r="I468" s="45"/>
      <c r="J468" s="45"/>
      <c r="K468" s="45"/>
      <c r="L468" s="45"/>
      <c r="M468" s="45"/>
      <c r="N468" s="45"/>
      <c r="O468" s="45"/>
      <c r="P468" s="45"/>
      <c r="Q468" s="45"/>
      <c r="R468" s="45"/>
      <c r="S468" s="45"/>
      <c r="T468" s="45"/>
    </row>
    <row r="469">
      <c r="A469" s="196"/>
      <c r="B469" s="188"/>
      <c r="C469" s="157"/>
      <c r="D469" s="157"/>
      <c r="E469" s="86"/>
      <c r="F469" s="45"/>
      <c r="G469" s="45"/>
      <c r="H469" s="45"/>
      <c r="I469" s="45"/>
      <c r="J469" s="45"/>
      <c r="K469" s="45"/>
      <c r="L469" s="45"/>
      <c r="M469" s="45"/>
      <c r="N469" s="45"/>
      <c r="O469" s="45"/>
      <c r="P469" s="45"/>
      <c r="Q469" s="45"/>
      <c r="R469" s="45"/>
      <c r="S469" s="45"/>
      <c r="T469" s="45"/>
    </row>
    <row r="470">
      <c r="A470" s="196"/>
      <c r="B470" s="188"/>
      <c r="C470" s="157"/>
      <c r="D470" s="157"/>
      <c r="E470" s="86"/>
      <c r="F470" s="45"/>
      <c r="G470" s="45"/>
      <c r="H470" s="45"/>
      <c r="I470" s="45"/>
      <c r="J470" s="45"/>
      <c r="K470" s="45"/>
      <c r="L470" s="45"/>
      <c r="M470" s="45"/>
      <c r="N470" s="45"/>
      <c r="O470" s="45"/>
      <c r="P470" s="45"/>
      <c r="Q470" s="45"/>
      <c r="R470" s="45"/>
      <c r="S470" s="45"/>
      <c r="T470" s="45"/>
    </row>
    <row r="471">
      <c r="A471" s="196"/>
      <c r="B471" s="188"/>
      <c r="C471" s="157"/>
      <c r="D471" s="157"/>
      <c r="E471" s="86"/>
      <c r="F471" s="45"/>
      <c r="G471" s="45"/>
      <c r="H471" s="45"/>
      <c r="I471" s="45"/>
      <c r="J471" s="45"/>
      <c r="K471" s="45"/>
      <c r="L471" s="45"/>
      <c r="M471" s="45"/>
      <c r="N471" s="45"/>
      <c r="O471" s="45"/>
      <c r="P471" s="45"/>
      <c r="Q471" s="45"/>
      <c r="R471" s="45"/>
      <c r="S471" s="45"/>
      <c r="T471" s="45"/>
    </row>
    <row r="472">
      <c r="A472" s="196"/>
      <c r="B472" s="188"/>
      <c r="C472" s="157"/>
      <c r="D472" s="157"/>
      <c r="E472" s="86"/>
      <c r="F472" s="45"/>
      <c r="G472" s="45"/>
      <c r="H472" s="45"/>
      <c r="I472" s="45"/>
      <c r="J472" s="45"/>
      <c r="K472" s="45"/>
      <c r="L472" s="45"/>
      <c r="M472" s="45"/>
      <c r="N472" s="45"/>
      <c r="O472" s="45"/>
      <c r="P472" s="45"/>
      <c r="Q472" s="45"/>
      <c r="R472" s="45"/>
      <c r="S472" s="45"/>
      <c r="T472" s="45"/>
    </row>
    <row r="473">
      <c r="A473" s="196"/>
      <c r="B473" s="188"/>
      <c r="C473" s="157"/>
      <c r="D473" s="157"/>
      <c r="E473" s="86"/>
      <c r="F473" s="45"/>
      <c r="G473" s="45"/>
      <c r="H473" s="45"/>
      <c r="I473" s="45"/>
      <c r="J473" s="45"/>
      <c r="K473" s="45"/>
      <c r="L473" s="45"/>
      <c r="M473" s="45"/>
      <c r="N473" s="45"/>
      <c r="O473" s="45"/>
      <c r="P473" s="45"/>
      <c r="Q473" s="45"/>
      <c r="R473" s="45"/>
      <c r="S473" s="45"/>
      <c r="T473" s="45"/>
    </row>
    <row r="474">
      <c r="A474" s="196"/>
      <c r="B474" s="188"/>
      <c r="C474" s="157"/>
      <c r="D474" s="157"/>
      <c r="E474" s="86"/>
      <c r="F474" s="45"/>
      <c r="G474" s="45"/>
      <c r="H474" s="45"/>
      <c r="I474" s="45"/>
      <c r="J474" s="45"/>
      <c r="K474" s="45"/>
      <c r="L474" s="45"/>
      <c r="M474" s="45"/>
      <c r="N474" s="45"/>
      <c r="O474" s="45"/>
      <c r="P474" s="45"/>
      <c r="Q474" s="45"/>
      <c r="R474" s="45"/>
      <c r="S474" s="45"/>
      <c r="T474" s="45"/>
    </row>
    <row r="475">
      <c r="A475" s="196"/>
      <c r="B475" s="188"/>
      <c r="C475" s="157"/>
      <c r="D475" s="157"/>
      <c r="E475" s="86"/>
      <c r="F475" s="45"/>
      <c r="G475" s="45"/>
      <c r="H475" s="45"/>
      <c r="I475" s="45"/>
      <c r="J475" s="45"/>
      <c r="K475" s="45"/>
      <c r="L475" s="45"/>
      <c r="M475" s="45"/>
      <c r="N475" s="45"/>
      <c r="O475" s="45"/>
      <c r="P475" s="45"/>
      <c r="Q475" s="45"/>
      <c r="R475" s="45"/>
      <c r="S475" s="45"/>
      <c r="T475" s="45"/>
    </row>
    <row r="476">
      <c r="A476" s="196"/>
      <c r="B476" s="188"/>
      <c r="C476" s="157"/>
      <c r="D476" s="157"/>
      <c r="E476" s="86"/>
      <c r="F476" s="45"/>
      <c r="G476" s="45"/>
      <c r="H476" s="45"/>
      <c r="I476" s="45"/>
      <c r="J476" s="45"/>
      <c r="K476" s="45"/>
      <c r="L476" s="45"/>
      <c r="M476" s="45"/>
      <c r="N476" s="45"/>
      <c r="O476" s="45"/>
      <c r="P476" s="45"/>
      <c r="Q476" s="45"/>
      <c r="R476" s="45"/>
      <c r="S476" s="45"/>
      <c r="T476" s="45"/>
    </row>
    <row r="477">
      <c r="A477" s="196"/>
      <c r="B477" s="188"/>
      <c r="C477" s="157"/>
      <c r="D477" s="157"/>
      <c r="E477" s="86"/>
      <c r="F477" s="45"/>
      <c r="G477" s="45"/>
      <c r="H477" s="45"/>
      <c r="I477" s="45"/>
      <c r="J477" s="45"/>
      <c r="K477" s="45"/>
      <c r="L477" s="45"/>
      <c r="M477" s="45"/>
      <c r="N477" s="45"/>
      <c r="O477" s="45"/>
      <c r="P477" s="45"/>
      <c r="Q477" s="45"/>
      <c r="R477" s="45"/>
      <c r="S477" s="45"/>
      <c r="T477" s="45"/>
    </row>
    <row r="478">
      <c r="A478" s="196"/>
      <c r="B478" s="188"/>
      <c r="C478" s="157"/>
      <c r="D478" s="157"/>
      <c r="E478" s="86"/>
      <c r="F478" s="45"/>
      <c r="G478" s="45"/>
      <c r="H478" s="45"/>
      <c r="I478" s="45"/>
      <c r="J478" s="45"/>
      <c r="K478" s="45"/>
      <c r="L478" s="45"/>
      <c r="M478" s="45"/>
      <c r="N478" s="45"/>
      <c r="O478" s="45"/>
      <c r="P478" s="45"/>
      <c r="Q478" s="45"/>
      <c r="R478" s="45"/>
      <c r="S478" s="45"/>
      <c r="T478" s="45"/>
    </row>
    <row r="479">
      <c r="A479" s="196"/>
      <c r="B479" s="188"/>
      <c r="C479" s="157"/>
      <c r="D479" s="157"/>
      <c r="E479" s="86"/>
      <c r="F479" s="45"/>
      <c r="G479" s="45"/>
      <c r="H479" s="45"/>
      <c r="I479" s="45"/>
      <c r="J479" s="45"/>
      <c r="K479" s="45"/>
      <c r="L479" s="45"/>
      <c r="M479" s="45"/>
      <c r="N479" s="45"/>
      <c r="O479" s="45"/>
      <c r="P479" s="45"/>
      <c r="Q479" s="45"/>
      <c r="R479" s="45"/>
      <c r="S479" s="45"/>
      <c r="T479" s="45"/>
    </row>
    <row r="480">
      <c r="A480" s="196"/>
      <c r="B480" s="188"/>
      <c r="C480" s="157"/>
      <c r="D480" s="157"/>
      <c r="E480" s="86"/>
      <c r="F480" s="45"/>
      <c r="G480" s="45"/>
      <c r="H480" s="45"/>
      <c r="I480" s="45"/>
      <c r="J480" s="45"/>
      <c r="K480" s="45"/>
      <c r="L480" s="45"/>
      <c r="M480" s="45"/>
      <c r="N480" s="45"/>
      <c r="O480" s="45"/>
      <c r="P480" s="45"/>
      <c r="Q480" s="45"/>
      <c r="R480" s="45"/>
      <c r="S480" s="45"/>
      <c r="T480" s="45"/>
    </row>
    <row r="481">
      <c r="A481" s="196"/>
      <c r="B481" s="188"/>
      <c r="C481" s="157"/>
      <c r="D481" s="157"/>
      <c r="E481" s="86"/>
      <c r="F481" s="45"/>
      <c r="G481" s="45"/>
      <c r="H481" s="45"/>
      <c r="I481" s="45"/>
      <c r="J481" s="45"/>
      <c r="K481" s="45"/>
      <c r="L481" s="45"/>
      <c r="M481" s="45"/>
      <c r="N481" s="45"/>
      <c r="O481" s="45"/>
      <c r="P481" s="45"/>
      <c r="Q481" s="45"/>
      <c r="R481" s="45"/>
      <c r="S481" s="45"/>
      <c r="T481" s="45"/>
    </row>
    <row r="482">
      <c r="A482" s="196"/>
      <c r="B482" s="188"/>
      <c r="C482" s="157"/>
      <c r="D482" s="157"/>
      <c r="E482" s="86"/>
      <c r="F482" s="45"/>
      <c r="G482" s="45"/>
      <c r="H482" s="45"/>
      <c r="I482" s="45"/>
      <c r="J482" s="45"/>
      <c r="K482" s="45"/>
      <c r="L482" s="45"/>
      <c r="M482" s="45"/>
      <c r="N482" s="45"/>
      <c r="O482" s="45"/>
      <c r="P482" s="45"/>
      <c r="Q482" s="45"/>
      <c r="R482" s="45"/>
      <c r="S482" s="45"/>
      <c r="T482" s="45"/>
    </row>
    <row r="483">
      <c r="A483" s="196"/>
      <c r="B483" s="188"/>
      <c r="C483" s="157"/>
      <c r="D483" s="157"/>
      <c r="E483" s="86"/>
      <c r="F483" s="45"/>
      <c r="G483" s="45"/>
      <c r="H483" s="45"/>
      <c r="I483" s="45"/>
      <c r="J483" s="45"/>
      <c r="K483" s="45"/>
      <c r="L483" s="45"/>
      <c r="M483" s="45"/>
      <c r="N483" s="45"/>
      <c r="O483" s="45"/>
      <c r="P483" s="45"/>
      <c r="Q483" s="45"/>
      <c r="R483" s="45"/>
      <c r="S483" s="45"/>
      <c r="T483" s="45"/>
    </row>
    <row r="484">
      <c r="A484" s="196"/>
      <c r="B484" s="188"/>
      <c r="C484" s="157"/>
      <c r="D484" s="157"/>
      <c r="E484" s="86"/>
      <c r="F484" s="45"/>
      <c r="G484" s="45"/>
      <c r="H484" s="45"/>
      <c r="I484" s="45"/>
      <c r="J484" s="45"/>
      <c r="K484" s="45"/>
      <c r="L484" s="45"/>
      <c r="M484" s="45"/>
      <c r="N484" s="45"/>
      <c r="O484" s="45"/>
      <c r="P484" s="45"/>
      <c r="Q484" s="45"/>
      <c r="R484" s="45"/>
      <c r="S484" s="45"/>
      <c r="T484" s="45"/>
    </row>
    <row r="485">
      <c r="A485" s="196"/>
      <c r="B485" s="188"/>
      <c r="C485" s="157"/>
      <c r="D485" s="157"/>
      <c r="E485" s="86"/>
      <c r="F485" s="45"/>
      <c r="G485" s="45"/>
      <c r="H485" s="45"/>
      <c r="I485" s="45"/>
      <c r="J485" s="45"/>
      <c r="K485" s="45"/>
      <c r="L485" s="45"/>
      <c r="M485" s="45"/>
      <c r="N485" s="45"/>
      <c r="O485" s="45"/>
      <c r="P485" s="45"/>
      <c r="Q485" s="45"/>
      <c r="R485" s="45"/>
      <c r="S485" s="45"/>
      <c r="T485" s="45"/>
    </row>
    <row r="486">
      <c r="A486" s="196"/>
      <c r="B486" s="188"/>
      <c r="C486" s="157"/>
      <c r="D486" s="157"/>
      <c r="E486" s="86"/>
      <c r="F486" s="45"/>
      <c r="G486" s="45"/>
      <c r="H486" s="45"/>
      <c r="I486" s="45"/>
      <c r="J486" s="45"/>
      <c r="K486" s="45"/>
      <c r="L486" s="45"/>
      <c r="M486" s="45"/>
      <c r="N486" s="45"/>
      <c r="O486" s="45"/>
      <c r="P486" s="45"/>
      <c r="Q486" s="45"/>
      <c r="R486" s="45"/>
      <c r="S486" s="45"/>
      <c r="T486" s="45"/>
    </row>
    <row r="487">
      <c r="A487" s="196"/>
      <c r="B487" s="188"/>
      <c r="C487" s="157"/>
      <c r="D487" s="157"/>
      <c r="E487" s="86"/>
      <c r="F487" s="45"/>
      <c r="G487" s="45"/>
      <c r="H487" s="45"/>
      <c r="I487" s="45"/>
      <c r="J487" s="45"/>
      <c r="K487" s="45"/>
      <c r="L487" s="45"/>
      <c r="M487" s="45"/>
      <c r="N487" s="45"/>
      <c r="O487" s="45"/>
      <c r="P487" s="45"/>
      <c r="Q487" s="45"/>
      <c r="R487" s="45"/>
      <c r="S487" s="45"/>
      <c r="T487" s="45"/>
    </row>
    <row r="488">
      <c r="A488" s="196"/>
      <c r="B488" s="188"/>
      <c r="C488" s="157"/>
      <c r="D488" s="157"/>
      <c r="E488" s="86"/>
      <c r="F488" s="45"/>
      <c r="G488" s="45"/>
      <c r="H488" s="45"/>
      <c r="I488" s="45"/>
      <c r="J488" s="45"/>
      <c r="K488" s="45"/>
      <c r="L488" s="45"/>
      <c r="M488" s="45"/>
      <c r="N488" s="45"/>
      <c r="O488" s="45"/>
      <c r="P488" s="45"/>
      <c r="Q488" s="45"/>
      <c r="R488" s="45"/>
      <c r="S488" s="45"/>
      <c r="T488" s="45"/>
    </row>
    <row r="489">
      <c r="A489" s="196"/>
      <c r="B489" s="188"/>
      <c r="C489" s="157"/>
      <c r="D489" s="157"/>
      <c r="E489" s="86"/>
      <c r="F489" s="45"/>
      <c r="G489" s="45"/>
      <c r="H489" s="45"/>
      <c r="I489" s="45"/>
      <c r="J489" s="45"/>
      <c r="K489" s="45"/>
      <c r="L489" s="45"/>
      <c r="M489" s="45"/>
      <c r="N489" s="45"/>
      <c r="O489" s="45"/>
      <c r="P489" s="45"/>
      <c r="Q489" s="45"/>
      <c r="R489" s="45"/>
      <c r="S489" s="45"/>
      <c r="T489" s="45"/>
    </row>
    <row r="490">
      <c r="A490" s="196"/>
      <c r="B490" s="188"/>
      <c r="C490" s="157"/>
      <c r="D490" s="157"/>
      <c r="E490" s="86"/>
      <c r="F490" s="45"/>
      <c r="G490" s="45"/>
      <c r="H490" s="45"/>
      <c r="I490" s="45"/>
      <c r="J490" s="45"/>
      <c r="K490" s="45"/>
      <c r="L490" s="45"/>
      <c r="M490" s="45"/>
      <c r="N490" s="45"/>
      <c r="O490" s="45"/>
      <c r="P490" s="45"/>
      <c r="Q490" s="45"/>
      <c r="R490" s="45"/>
      <c r="S490" s="45"/>
      <c r="T490" s="45"/>
    </row>
    <row r="491">
      <c r="A491" s="196"/>
      <c r="B491" s="188"/>
      <c r="C491" s="157"/>
      <c r="D491" s="157"/>
      <c r="E491" s="86"/>
      <c r="F491" s="45"/>
      <c r="G491" s="45"/>
      <c r="H491" s="45"/>
      <c r="I491" s="45"/>
      <c r="J491" s="45"/>
      <c r="K491" s="45"/>
      <c r="L491" s="45"/>
      <c r="M491" s="45"/>
      <c r="N491" s="45"/>
      <c r="O491" s="45"/>
      <c r="P491" s="45"/>
      <c r="Q491" s="45"/>
      <c r="R491" s="45"/>
      <c r="S491" s="45"/>
      <c r="T491" s="45"/>
    </row>
    <row r="492">
      <c r="A492" s="196"/>
      <c r="B492" s="188"/>
      <c r="C492" s="157"/>
      <c r="D492" s="157"/>
      <c r="E492" s="86"/>
      <c r="F492" s="45"/>
      <c r="G492" s="45"/>
      <c r="H492" s="45"/>
      <c r="I492" s="45"/>
      <c r="J492" s="45"/>
      <c r="K492" s="45"/>
      <c r="L492" s="45"/>
      <c r="M492" s="45"/>
      <c r="N492" s="45"/>
      <c r="O492" s="45"/>
      <c r="P492" s="45"/>
      <c r="Q492" s="45"/>
      <c r="R492" s="45"/>
      <c r="S492" s="45"/>
      <c r="T492" s="45"/>
    </row>
    <row r="493">
      <c r="A493" s="196"/>
      <c r="B493" s="188"/>
      <c r="C493" s="157"/>
      <c r="D493" s="157"/>
      <c r="E493" s="86"/>
      <c r="F493" s="45"/>
      <c r="G493" s="45"/>
      <c r="H493" s="45"/>
      <c r="I493" s="45"/>
      <c r="J493" s="45"/>
      <c r="K493" s="45"/>
      <c r="L493" s="45"/>
      <c r="M493" s="45"/>
      <c r="N493" s="45"/>
      <c r="O493" s="45"/>
      <c r="P493" s="45"/>
      <c r="Q493" s="45"/>
      <c r="R493" s="45"/>
      <c r="S493" s="45"/>
      <c r="T493" s="45"/>
    </row>
    <row r="494">
      <c r="A494" s="196"/>
      <c r="B494" s="188"/>
      <c r="C494" s="157"/>
      <c r="D494" s="157"/>
      <c r="E494" s="86"/>
      <c r="F494" s="45"/>
      <c r="G494" s="45"/>
      <c r="H494" s="45"/>
      <c r="I494" s="45"/>
      <c r="J494" s="45"/>
      <c r="K494" s="45"/>
      <c r="L494" s="45"/>
      <c r="M494" s="45"/>
      <c r="N494" s="45"/>
      <c r="O494" s="45"/>
      <c r="P494" s="45"/>
      <c r="Q494" s="45"/>
      <c r="R494" s="45"/>
      <c r="S494" s="45"/>
      <c r="T494" s="45"/>
    </row>
    <row r="495">
      <c r="A495" s="196"/>
      <c r="B495" s="188"/>
      <c r="C495" s="157"/>
      <c r="D495" s="157"/>
      <c r="E495" s="86"/>
      <c r="F495" s="45"/>
      <c r="G495" s="45"/>
      <c r="H495" s="45"/>
      <c r="I495" s="45"/>
      <c r="J495" s="45"/>
      <c r="K495" s="45"/>
      <c r="L495" s="45"/>
      <c r="M495" s="45"/>
      <c r="N495" s="45"/>
      <c r="O495" s="45"/>
      <c r="P495" s="45"/>
      <c r="Q495" s="45"/>
      <c r="R495" s="45"/>
      <c r="S495" s="45"/>
      <c r="T495" s="45"/>
    </row>
    <row r="496">
      <c r="A496" s="196"/>
      <c r="B496" s="188"/>
      <c r="C496" s="157"/>
      <c r="D496" s="157"/>
      <c r="E496" s="86"/>
      <c r="F496" s="45"/>
      <c r="G496" s="45"/>
      <c r="H496" s="45"/>
      <c r="I496" s="45"/>
      <c r="J496" s="45"/>
      <c r="K496" s="45"/>
      <c r="L496" s="45"/>
      <c r="M496" s="45"/>
      <c r="N496" s="45"/>
      <c r="O496" s="45"/>
      <c r="P496" s="45"/>
      <c r="Q496" s="45"/>
      <c r="R496" s="45"/>
      <c r="S496" s="45"/>
      <c r="T496" s="45"/>
    </row>
    <row r="497">
      <c r="A497" s="196"/>
      <c r="B497" s="188"/>
      <c r="C497" s="157"/>
      <c r="D497" s="157"/>
      <c r="E497" s="86"/>
      <c r="F497" s="45"/>
      <c r="G497" s="45"/>
      <c r="H497" s="45"/>
      <c r="I497" s="45"/>
      <c r="J497" s="45"/>
      <c r="K497" s="45"/>
      <c r="L497" s="45"/>
      <c r="M497" s="45"/>
      <c r="N497" s="45"/>
      <c r="O497" s="45"/>
      <c r="P497" s="45"/>
      <c r="Q497" s="45"/>
      <c r="R497" s="45"/>
      <c r="S497" s="45"/>
      <c r="T497" s="45"/>
    </row>
    <row r="498">
      <c r="A498" s="196"/>
      <c r="B498" s="188"/>
      <c r="C498" s="157"/>
      <c r="D498" s="157"/>
      <c r="E498" s="86"/>
      <c r="F498" s="45"/>
      <c r="G498" s="45"/>
      <c r="H498" s="45"/>
      <c r="I498" s="45"/>
      <c r="J498" s="45"/>
      <c r="K498" s="45"/>
      <c r="L498" s="45"/>
      <c r="M498" s="45"/>
      <c r="N498" s="45"/>
      <c r="O498" s="45"/>
      <c r="P498" s="45"/>
      <c r="Q498" s="45"/>
      <c r="R498" s="45"/>
      <c r="S498" s="45"/>
      <c r="T498" s="45"/>
    </row>
    <row r="499">
      <c r="A499" s="196"/>
      <c r="B499" s="188"/>
      <c r="C499" s="157"/>
      <c r="D499" s="157"/>
      <c r="E499" s="86"/>
      <c r="F499" s="45"/>
      <c r="G499" s="45"/>
      <c r="H499" s="45"/>
      <c r="I499" s="45"/>
      <c r="J499" s="45"/>
      <c r="K499" s="45"/>
      <c r="L499" s="45"/>
      <c r="M499" s="45"/>
      <c r="N499" s="45"/>
      <c r="O499" s="45"/>
      <c r="P499" s="45"/>
      <c r="Q499" s="45"/>
      <c r="R499" s="45"/>
      <c r="S499" s="45"/>
      <c r="T499" s="45"/>
    </row>
    <row r="500">
      <c r="A500" s="196"/>
      <c r="B500" s="188"/>
      <c r="C500" s="157"/>
      <c r="D500" s="157"/>
      <c r="E500" s="86"/>
      <c r="F500" s="45"/>
      <c r="G500" s="45"/>
      <c r="H500" s="45"/>
      <c r="I500" s="45"/>
      <c r="J500" s="45"/>
      <c r="K500" s="45"/>
      <c r="L500" s="45"/>
      <c r="M500" s="45"/>
      <c r="N500" s="45"/>
      <c r="O500" s="45"/>
      <c r="P500" s="45"/>
      <c r="Q500" s="45"/>
      <c r="R500" s="45"/>
      <c r="S500" s="45"/>
      <c r="T500" s="45"/>
    </row>
    <row r="501">
      <c r="A501" s="196"/>
      <c r="B501" s="188"/>
      <c r="C501" s="157"/>
      <c r="D501" s="157"/>
      <c r="E501" s="86"/>
      <c r="F501" s="45"/>
      <c r="G501" s="45"/>
      <c r="H501" s="45"/>
      <c r="I501" s="45"/>
      <c r="J501" s="45"/>
      <c r="K501" s="45"/>
      <c r="L501" s="45"/>
      <c r="M501" s="45"/>
      <c r="N501" s="45"/>
      <c r="O501" s="45"/>
      <c r="P501" s="45"/>
      <c r="Q501" s="45"/>
      <c r="R501" s="45"/>
      <c r="S501" s="45"/>
      <c r="T501" s="45"/>
    </row>
    <row r="502">
      <c r="A502" s="196"/>
      <c r="B502" s="188"/>
      <c r="C502" s="157"/>
      <c r="D502" s="157"/>
      <c r="E502" s="86"/>
      <c r="F502" s="45"/>
      <c r="G502" s="45"/>
      <c r="H502" s="45"/>
      <c r="I502" s="45"/>
      <c r="J502" s="45"/>
      <c r="K502" s="45"/>
      <c r="L502" s="45"/>
      <c r="M502" s="45"/>
      <c r="N502" s="45"/>
      <c r="O502" s="45"/>
      <c r="P502" s="45"/>
      <c r="Q502" s="45"/>
      <c r="R502" s="45"/>
      <c r="S502" s="45"/>
      <c r="T502" s="45"/>
    </row>
    <row r="503">
      <c r="A503" s="196"/>
      <c r="B503" s="188"/>
      <c r="C503" s="157"/>
      <c r="D503" s="157"/>
      <c r="E503" s="86"/>
      <c r="F503" s="45"/>
      <c r="G503" s="45"/>
      <c r="H503" s="45"/>
      <c r="I503" s="45"/>
      <c r="J503" s="45"/>
      <c r="K503" s="45"/>
      <c r="L503" s="45"/>
      <c r="M503" s="45"/>
      <c r="N503" s="45"/>
      <c r="O503" s="45"/>
      <c r="P503" s="45"/>
      <c r="Q503" s="45"/>
      <c r="R503" s="45"/>
      <c r="S503" s="45"/>
      <c r="T503" s="45"/>
    </row>
    <row r="504">
      <c r="A504" s="196"/>
      <c r="B504" s="188"/>
      <c r="C504" s="157"/>
      <c r="D504" s="157"/>
      <c r="E504" s="86"/>
      <c r="F504" s="45"/>
      <c r="G504" s="45"/>
      <c r="H504" s="45"/>
      <c r="I504" s="45"/>
      <c r="J504" s="45"/>
      <c r="K504" s="45"/>
      <c r="L504" s="45"/>
      <c r="M504" s="45"/>
      <c r="N504" s="45"/>
      <c r="O504" s="45"/>
      <c r="P504" s="45"/>
      <c r="Q504" s="45"/>
      <c r="R504" s="45"/>
      <c r="S504" s="45"/>
      <c r="T504" s="45"/>
    </row>
    <row r="505">
      <c r="A505" s="196"/>
      <c r="B505" s="188"/>
      <c r="C505" s="157"/>
      <c r="D505" s="157"/>
      <c r="E505" s="86"/>
      <c r="F505" s="45"/>
      <c r="G505" s="45"/>
      <c r="H505" s="45"/>
      <c r="I505" s="45"/>
      <c r="J505" s="45"/>
      <c r="K505" s="45"/>
      <c r="L505" s="45"/>
      <c r="M505" s="45"/>
      <c r="N505" s="45"/>
      <c r="O505" s="45"/>
      <c r="P505" s="45"/>
      <c r="Q505" s="45"/>
      <c r="R505" s="45"/>
      <c r="S505" s="45"/>
      <c r="T505" s="45"/>
    </row>
    <row r="506">
      <c r="A506" s="196"/>
      <c r="B506" s="188"/>
      <c r="C506" s="157"/>
      <c r="D506" s="157"/>
      <c r="E506" s="86"/>
      <c r="F506" s="45"/>
      <c r="G506" s="45"/>
      <c r="H506" s="45"/>
      <c r="I506" s="45"/>
      <c r="J506" s="45"/>
      <c r="K506" s="45"/>
      <c r="L506" s="45"/>
      <c r="M506" s="45"/>
      <c r="N506" s="45"/>
      <c r="O506" s="45"/>
      <c r="P506" s="45"/>
      <c r="Q506" s="45"/>
      <c r="R506" s="45"/>
      <c r="S506" s="45"/>
      <c r="T506" s="45"/>
    </row>
    <row r="507">
      <c r="A507" s="196"/>
      <c r="B507" s="188"/>
      <c r="C507" s="157"/>
      <c r="D507" s="157"/>
      <c r="E507" s="86"/>
      <c r="F507" s="45"/>
      <c r="G507" s="45"/>
      <c r="H507" s="45"/>
      <c r="I507" s="45"/>
      <c r="J507" s="45"/>
      <c r="K507" s="45"/>
      <c r="L507" s="45"/>
      <c r="M507" s="45"/>
      <c r="N507" s="45"/>
      <c r="O507" s="45"/>
      <c r="P507" s="45"/>
      <c r="Q507" s="45"/>
      <c r="R507" s="45"/>
      <c r="S507" s="45"/>
      <c r="T507" s="45"/>
    </row>
    <row r="508">
      <c r="A508" s="196"/>
      <c r="B508" s="188"/>
      <c r="C508" s="157"/>
      <c r="D508" s="157"/>
      <c r="E508" s="86"/>
      <c r="F508" s="45"/>
      <c r="G508" s="45"/>
      <c r="H508" s="45"/>
      <c r="I508" s="45"/>
      <c r="J508" s="45"/>
      <c r="K508" s="45"/>
      <c r="L508" s="45"/>
      <c r="M508" s="45"/>
      <c r="N508" s="45"/>
      <c r="O508" s="45"/>
      <c r="P508" s="45"/>
      <c r="Q508" s="45"/>
      <c r="R508" s="45"/>
      <c r="S508" s="45"/>
      <c r="T508" s="45"/>
    </row>
    <row r="509">
      <c r="A509" s="196"/>
      <c r="B509" s="188"/>
      <c r="C509" s="157"/>
      <c r="D509" s="157"/>
      <c r="E509" s="86"/>
      <c r="F509" s="45"/>
      <c r="G509" s="45"/>
      <c r="H509" s="45"/>
      <c r="I509" s="45"/>
      <c r="J509" s="45"/>
      <c r="K509" s="45"/>
      <c r="L509" s="45"/>
      <c r="M509" s="45"/>
      <c r="N509" s="45"/>
      <c r="O509" s="45"/>
      <c r="P509" s="45"/>
      <c r="Q509" s="45"/>
      <c r="R509" s="45"/>
      <c r="S509" s="45"/>
      <c r="T509" s="45"/>
    </row>
    <row r="510">
      <c r="A510" s="196"/>
      <c r="B510" s="188"/>
      <c r="C510" s="157"/>
      <c r="D510" s="157"/>
      <c r="E510" s="86"/>
      <c r="F510" s="45"/>
      <c r="G510" s="45"/>
      <c r="H510" s="45"/>
      <c r="I510" s="45"/>
      <c r="J510" s="45"/>
      <c r="K510" s="45"/>
      <c r="L510" s="45"/>
      <c r="M510" s="45"/>
      <c r="N510" s="45"/>
      <c r="O510" s="45"/>
      <c r="P510" s="45"/>
      <c r="Q510" s="45"/>
      <c r="R510" s="45"/>
      <c r="S510" s="45"/>
      <c r="T510" s="45"/>
    </row>
    <row r="511">
      <c r="A511" s="196"/>
      <c r="B511" s="188"/>
      <c r="C511" s="157"/>
      <c r="D511" s="157"/>
      <c r="E511" s="86"/>
      <c r="F511" s="45"/>
      <c r="G511" s="45"/>
      <c r="H511" s="45"/>
      <c r="I511" s="45"/>
      <c r="J511" s="45"/>
      <c r="K511" s="45"/>
      <c r="L511" s="45"/>
      <c r="M511" s="45"/>
      <c r="N511" s="45"/>
      <c r="O511" s="45"/>
      <c r="P511" s="45"/>
      <c r="Q511" s="45"/>
      <c r="R511" s="45"/>
      <c r="S511" s="45"/>
      <c r="T511" s="45"/>
    </row>
    <row r="512">
      <c r="A512" s="196"/>
      <c r="B512" s="188"/>
      <c r="C512" s="157"/>
      <c r="D512" s="157"/>
      <c r="E512" s="86"/>
      <c r="F512" s="45"/>
      <c r="G512" s="45"/>
      <c r="H512" s="45"/>
      <c r="I512" s="45"/>
      <c r="J512" s="45"/>
      <c r="K512" s="45"/>
      <c r="L512" s="45"/>
      <c r="M512" s="45"/>
      <c r="N512" s="45"/>
      <c r="O512" s="45"/>
      <c r="P512" s="45"/>
      <c r="Q512" s="45"/>
      <c r="R512" s="45"/>
      <c r="S512" s="45"/>
      <c r="T512" s="45"/>
    </row>
    <row r="513">
      <c r="A513" s="196"/>
      <c r="B513" s="188"/>
      <c r="C513" s="157"/>
      <c r="D513" s="157"/>
      <c r="E513" s="86"/>
      <c r="F513" s="45"/>
      <c r="G513" s="45"/>
      <c r="H513" s="45"/>
      <c r="I513" s="45"/>
      <c r="J513" s="45"/>
      <c r="K513" s="45"/>
      <c r="L513" s="45"/>
      <c r="M513" s="45"/>
      <c r="N513" s="45"/>
      <c r="O513" s="45"/>
      <c r="P513" s="45"/>
      <c r="Q513" s="45"/>
      <c r="R513" s="45"/>
      <c r="S513" s="45"/>
      <c r="T513" s="45"/>
    </row>
    <row r="514">
      <c r="A514" s="196"/>
      <c r="B514" s="188"/>
      <c r="C514" s="157"/>
      <c r="D514" s="157"/>
      <c r="E514" s="86"/>
      <c r="F514" s="45"/>
      <c r="G514" s="45"/>
      <c r="H514" s="45"/>
      <c r="I514" s="45"/>
      <c r="J514" s="45"/>
      <c r="K514" s="45"/>
      <c r="L514" s="45"/>
      <c r="M514" s="45"/>
      <c r="N514" s="45"/>
      <c r="O514" s="45"/>
      <c r="P514" s="45"/>
      <c r="Q514" s="45"/>
      <c r="R514" s="45"/>
      <c r="S514" s="45"/>
      <c r="T514" s="45"/>
    </row>
    <row r="515">
      <c r="A515" s="196"/>
      <c r="B515" s="188"/>
      <c r="C515" s="157"/>
      <c r="D515" s="157"/>
      <c r="E515" s="86"/>
      <c r="F515" s="45"/>
      <c r="G515" s="45"/>
      <c r="H515" s="45"/>
      <c r="I515" s="45"/>
      <c r="J515" s="45"/>
      <c r="K515" s="45"/>
      <c r="L515" s="45"/>
      <c r="M515" s="45"/>
      <c r="N515" s="45"/>
      <c r="O515" s="45"/>
      <c r="P515" s="45"/>
      <c r="Q515" s="45"/>
      <c r="R515" s="45"/>
      <c r="S515" s="45"/>
      <c r="T515" s="45"/>
    </row>
    <row r="516">
      <c r="A516" s="196"/>
      <c r="B516" s="188"/>
      <c r="C516" s="157"/>
      <c r="D516" s="157"/>
      <c r="E516" s="86"/>
      <c r="F516" s="45"/>
      <c r="G516" s="45"/>
      <c r="H516" s="45"/>
      <c r="I516" s="45"/>
      <c r="J516" s="45"/>
      <c r="K516" s="45"/>
      <c r="L516" s="45"/>
      <c r="M516" s="45"/>
      <c r="N516" s="45"/>
      <c r="O516" s="45"/>
      <c r="P516" s="45"/>
      <c r="Q516" s="45"/>
      <c r="R516" s="45"/>
      <c r="S516" s="45"/>
      <c r="T516" s="45"/>
    </row>
    <row r="517">
      <c r="A517" s="196"/>
      <c r="B517" s="188"/>
      <c r="C517" s="157"/>
      <c r="D517" s="157"/>
      <c r="E517" s="86"/>
      <c r="F517" s="45"/>
      <c r="G517" s="45"/>
      <c r="H517" s="45"/>
      <c r="I517" s="45"/>
      <c r="J517" s="45"/>
      <c r="K517" s="45"/>
      <c r="L517" s="45"/>
      <c r="M517" s="45"/>
      <c r="N517" s="45"/>
      <c r="O517" s="45"/>
      <c r="P517" s="45"/>
      <c r="Q517" s="45"/>
      <c r="R517" s="45"/>
      <c r="S517" s="45"/>
      <c r="T517" s="45"/>
    </row>
    <row r="518">
      <c r="A518" s="196"/>
      <c r="B518" s="188"/>
      <c r="C518" s="157"/>
      <c r="D518" s="157"/>
      <c r="E518" s="86"/>
      <c r="F518" s="45"/>
      <c r="G518" s="45"/>
      <c r="H518" s="45"/>
      <c r="I518" s="45"/>
      <c r="J518" s="45"/>
      <c r="K518" s="45"/>
      <c r="L518" s="45"/>
      <c r="M518" s="45"/>
      <c r="N518" s="45"/>
      <c r="O518" s="45"/>
      <c r="P518" s="45"/>
      <c r="Q518" s="45"/>
      <c r="R518" s="45"/>
      <c r="S518" s="45"/>
      <c r="T518" s="45"/>
    </row>
    <row r="519">
      <c r="A519" s="196"/>
      <c r="B519" s="188"/>
      <c r="C519" s="157"/>
      <c r="D519" s="157"/>
      <c r="E519" s="86"/>
      <c r="F519" s="45"/>
      <c r="G519" s="45"/>
      <c r="H519" s="45"/>
      <c r="I519" s="45"/>
      <c r="J519" s="45"/>
      <c r="K519" s="45"/>
      <c r="L519" s="45"/>
      <c r="M519" s="45"/>
      <c r="N519" s="45"/>
      <c r="O519" s="45"/>
      <c r="P519" s="45"/>
      <c r="Q519" s="45"/>
      <c r="R519" s="45"/>
      <c r="S519" s="45"/>
      <c r="T519" s="45"/>
    </row>
    <row r="520">
      <c r="A520" s="196"/>
      <c r="B520" s="188"/>
      <c r="C520" s="157"/>
      <c r="D520" s="157"/>
      <c r="E520" s="86"/>
      <c r="F520" s="45"/>
      <c r="G520" s="45"/>
      <c r="H520" s="45"/>
      <c r="I520" s="45"/>
      <c r="J520" s="45"/>
      <c r="K520" s="45"/>
      <c r="L520" s="45"/>
      <c r="M520" s="45"/>
      <c r="N520" s="45"/>
      <c r="O520" s="45"/>
      <c r="P520" s="45"/>
      <c r="Q520" s="45"/>
      <c r="R520" s="45"/>
      <c r="S520" s="45"/>
      <c r="T520" s="45"/>
    </row>
    <row r="521">
      <c r="A521" s="196"/>
      <c r="B521" s="188"/>
      <c r="C521" s="157"/>
      <c r="D521" s="157"/>
      <c r="E521" s="86"/>
      <c r="F521" s="45"/>
      <c r="G521" s="45"/>
      <c r="H521" s="45"/>
      <c r="I521" s="45"/>
      <c r="J521" s="45"/>
      <c r="K521" s="45"/>
      <c r="L521" s="45"/>
      <c r="M521" s="45"/>
      <c r="N521" s="45"/>
      <c r="O521" s="45"/>
      <c r="P521" s="45"/>
      <c r="Q521" s="45"/>
      <c r="R521" s="45"/>
      <c r="S521" s="45"/>
      <c r="T521" s="45"/>
    </row>
    <row r="522">
      <c r="A522" s="196"/>
      <c r="B522" s="188"/>
      <c r="C522" s="157"/>
      <c r="D522" s="157"/>
      <c r="E522" s="86"/>
      <c r="F522" s="45"/>
      <c r="G522" s="45"/>
      <c r="H522" s="45"/>
      <c r="I522" s="45"/>
      <c r="J522" s="45"/>
      <c r="K522" s="45"/>
      <c r="L522" s="45"/>
      <c r="M522" s="45"/>
      <c r="N522" s="45"/>
      <c r="O522" s="45"/>
      <c r="P522" s="45"/>
      <c r="Q522" s="45"/>
      <c r="R522" s="45"/>
      <c r="S522" s="45"/>
      <c r="T522" s="45"/>
    </row>
    <row r="523">
      <c r="A523" s="196"/>
      <c r="B523" s="188"/>
      <c r="C523" s="157"/>
      <c r="D523" s="157"/>
      <c r="E523" s="86"/>
      <c r="F523" s="45"/>
      <c r="G523" s="45"/>
      <c r="H523" s="45"/>
      <c r="I523" s="45"/>
      <c r="J523" s="45"/>
      <c r="K523" s="45"/>
      <c r="L523" s="45"/>
      <c r="M523" s="45"/>
      <c r="N523" s="45"/>
      <c r="O523" s="45"/>
      <c r="P523" s="45"/>
      <c r="Q523" s="45"/>
      <c r="R523" s="45"/>
      <c r="S523" s="45"/>
      <c r="T523" s="45"/>
    </row>
    <row r="524">
      <c r="A524" s="196"/>
      <c r="B524" s="188"/>
      <c r="C524" s="157"/>
      <c r="D524" s="157"/>
      <c r="E524" s="86"/>
      <c r="F524" s="45"/>
      <c r="G524" s="45"/>
      <c r="H524" s="45"/>
      <c r="I524" s="45"/>
      <c r="J524" s="45"/>
      <c r="K524" s="45"/>
      <c r="L524" s="45"/>
      <c r="M524" s="45"/>
      <c r="N524" s="45"/>
      <c r="O524" s="45"/>
      <c r="P524" s="45"/>
      <c r="Q524" s="45"/>
      <c r="R524" s="45"/>
      <c r="S524" s="45"/>
      <c r="T524" s="45"/>
    </row>
    <row r="525">
      <c r="A525" s="196"/>
      <c r="B525" s="188"/>
      <c r="C525" s="157"/>
      <c r="D525" s="157"/>
      <c r="E525" s="86"/>
      <c r="F525" s="45"/>
      <c r="G525" s="45"/>
      <c r="H525" s="45"/>
      <c r="I525" s="45"/>
      <c r="J525" s="45"/>
      <c r="K525" s="45"/>
      <c r="L525" s="45"/>
      <c r="M525" s="45"/>
      <c r="N525" s="45"/>
      <c r="O525" s="45"/>
      <c r="P525" s="45"/>
      <c r="Q525" s="45"/>
      <c r="R525" s="45"/>
      <c r="S525" s="45"/>
      <c r="T525" s="45"/>
    </row>
    <row r="526">
      <c r="A526" s="196"/>
      <c r="B526" s="188"/>
      <c r="C526" s="157"/>
      <c r="D526" s="157"/>
      <c r="E526" s="86"/>
      <c r="F526" s="45"/>
      <c r="G526" s="45"/>
      <c r="H526" s="45"/>
      <c r="I526" s="45"/>
      <c r="J526" s="45"/>
      <c r="K526" s="45"/>
      <c r="L526" s="45"/>
      <c r="M526" s="45"/>
      <c r="N526" s="45"/>
      <c r="O526" s="45"/>
      <c r="P526" s="45"/>
      <c r="Q526" s="45"/>
      <c r="R526" s="45"/>
      <c r="S526" s="45"/>
      <c r="T526" s="45"/>
    </row>
    <row r="527">
      <c r="A527" s="196"/>
      <c r="B527" s="188"/>
      <c r="C527" s="157"/>
      <c r="D527" s="157"/>
      <c r="E527" s="86"/>
      <c r="F527" s="45"/>
      <c r="G527" s="45"/>
      <c r="H527" s="45"/>
      <c r="I527" s="45"/>
      <c r="J527" s="45"/>
      <c r="K527" s="45"/>
      <c r="L527" s="45"/>
      <c r="M527" s="45"/>
      <c r="N527" s="45"/>
      <c r="O527" s="45"/>
      <c r="P527" s="45"/>
      <c r="Q527" s="45"/>
      <c r="R527" s="45"/>
      <c r="S527" s="45"/>
      <c r="T527" s="45"/>
    </row>
    <row r="528">
      <c r="A528" s="196"/>
      <c r="B528" s="188"/>
      <c r="C528" s="157"/>
      <c r="D528" s="157"/>
      <c r="E528" s="86"/>
      <c r="F528" s="45"/>
      <c r="G528" s="45"/>
      <c r="H528" s="45"/>
      <c r="I528" s="45"/>
      <c r="J528" s="45"/>
      <c r="K528" s="45"/>
      <c r="L528" s="45"/>
      <c r="M528" s="45"/>
      <c r="N528" s="45"/>
      <c r="O528" s="45"/>
      <c r="P528" s="45"/>
      <c r="Q528" s="45"/>
      <c r="R528" s="45"/>
      <c r="S528" s="45"/>
      <c r="T528" s="45"/>
    </row>
    <row r="529">
      <c r="A529" s="196"/>
      <c r="B529" s="188"/>
      <c r="C529" s="157"/>
      <c r="D529" s="157"/>
      <c r="E529" s="86"/>
      <c r="F529" s="45"/>
      <c r="G529" s="45"/>
      <c r="H529" s="45"/>
      <c r="I529" s="45"/>
      <c r="J529" s="45"/>
      <c r="K529" s="45"/>
      <c r="L529" s="45"/>
      <c r="M529" s="45"/>
      <c r="N529" s="45"/>
      <c r="O529" s="45"/>
      <c r="P529" s="45"/>
      <c r="Q529" s="45"/>
      <c r="R529" s="45"/>
      <c r="S529" s="45"/>
      <c r="T529" s="45"/>
    </row>
    <row r="530">
      <c r="A530" s="196"/>
      <c r="B530" s="188"/>
      <c r="C530" s="157"/>
      <c r="D530" s="157"/>
      <c r="E530" s="86"/>
      <c r="F530" s="45"/>
      <c r="G530" s="45"/>
      <c r="H530" s="45"/>
      <c r="I530" s="45"/>
      <c r="J530" s="45"/>
      <c r="K530" s="45"/>
      <c r="L530" s="45"/>
      <c r="M530" s="45"/>
      <c r="N530" s="45"/>
      <c r="O530" s="45"/>
      <c r="P530" s="45"/>
      <c r="Q530" s="45"/>
      <c r="R530" s="45"/>
      <c r="S530" s="45"/>
      <c r="T530" s="45"/>
    </row>
    <row r="531">
      <c r="A531" s="196"/>
      <c r="B531" s="188"/>
      <c r="C531" s="157"/>
      <c r="D531" s="157"/>
      <c r="E531" s="86"/>
      <c r="F531" s="45"/>
      <c r="G531" s="45"/>
      <c r="H531" s="45"/>
      <c r="I531" s="45"/>
      <c r="J531" s="45"/>
      <c r="K531" s="45"/>
      <c r="L531" s="45"/>
      <c r="M531" s="45"/>
      <c r="N531" s="45"/>
      <c r="O531" s="45"/>
      <c r="P531" s="45"/>
      <c r="Q531" s="45"/>
      <c r="R531" s="45"/>
      <c r="S531" s="45"/>
      <c r="T531" s="45"/>
    </row>
    <row r="532">
      <c r="A532" s="196"/>
      <c r="B532" s="188"/>
      <c r="C532" s="157"/>
      <c r="D532" s="157"/>
      <c r="E532" s="86"/>
      <c r="F532" s="45"/>
      <c r="G532" s="45"/>
      <c r="H532" s="45"/>
      <c r="I532" s="45"/>
      <c r="J532" s="45"/>
      <c r="K532" s="45"/>
      <c r="L532" s="45"/>
      <c r="M532" s="45"/>
      <c r="N532" s="45"/>
      <c r="O532" s="45"/>
      <c r="P532" s="45"/>
      <c r="Q532" s="45"/>
      <c r="R532" s="45"/>
      <c r="S532" s="45"/>
      <c r="T532" s="45"/>
    </row>
    <row r="533">
      <c r="A533" s="196"/>
      <c r="B533" s="188"/>
      <c r="C533" s="157"/>
      <c r="D533" s="157"/>
      <c r="E533" s="86"/>
      <c r="F533" s="45"/>
      <c r="G533" s="45"/>
      <c r="H533" s="45"/>
      <c r="I533" s="45"/>
      <c r="J533" s="45"/>
      <c r="K533" s="45"/>
      <c r="L533" s="45"/>
      <c r="M533" s="45"/>
      <c r="N533" s="45"/>
      <c r="O533" s="45"/>
      <c r="P533" s="45"/>
      <c r="Q533" s="45"/>
      <c r="R533" s="45"/>
      <c r="S533" s="45"/>
      <c r="T533" s="45"/>
    </row>
    <row r="534">
      <c r="A534" s="196"/>
      <c r="B534" s="188"/>
      <c r="C534" s="157"/>
      <c r="D534" s="157"/>
      <c r="E534" s="86"/>
      <c r="F534" s="45"/>
      <c r="G534" s="45"/>
      <c r="H534" s="45"/>
      <c r="I534" s="45"/>
      <c r="J534" s="45"/>
      <c r="K534" s="45"/>
      <c r="L534" s="45"/>
      <c r="M534" s="45"/>
      <c r="N534" s="45"/>
      <c r="O534" s="45"/>
      <c r="P534" s="45"/>
      <c r="Q534" s="45"/>
      <c r="R534" s="45"/>
      <c r="S534" s="45"/>
      <c r="T534" s="45"/>
    </row>
    <row r="535">
      <c r="A535" s="196"/>
      <c r="B535" s="188"/>
      <c r="C535" s="157"/>
      <c r="D535" s="157"/>
      <c r="E535" s="86"/>
      <c r="F535" s="45"/>
      <c r="G535" s="45"/>
      <c r="H535" s="45"/>
      <c r="I535" s="45"/>
      <c r="J535" s="45"/>
      <c r="K535" s="45"/>
      <c r="L535" s="45"/>
      <c r="M535" s="45"/>
      <c r="N535" s="45"/>
      <c r="O535" s="45"/>
      <c r="P535" s="45"/>
      <c r="Q535" s="45"/>
      <c r="R535" s="45"/>
      <c r="S535" s="45"/>
      <c r="T535" s="45"/>
    </row>
    <row r="536">
      <c r="A536" s="196"/>
      <c r="B536" s="188"/>
      <c r="C536" s="157"/>
      <c r="D536" s="157"/>
      <c r="E536" s="86"/>
      <c r="F536" s="45"/>
      <c r="G536" s="45"/>
      <c r="H536" s="45"/>
      <c r="I536" s="45"/>
      <c r="J536" s="45"/>
      <c r="K536" s="45"/>
      <c r="L536" s="45"/>
      <c r="M536" s="45"/>
      <c r="N536" s="45"/>
      <c r="O536" s="45"/>
      <c r="P536" s="45"/>
      <c r="Q536" s="45"/>
      <c r="R536" s="45"/>
      <c r="S536" s="45"/>
      <c r="T536" s="45"/>
    </row>
    <row r="537">
      <c r="A537" s="196"/>
      <c r="B537" s="188"/>
      <c r="C537" s="157"/>
      <c r="D537" s="157"/>
      <c r="E537" s="86"/>
      <c r="F537" s="45"/>
      <c r="G537" s="45"/>
      <c r="H537" s="45"/>
      <c r="I537" s="45"/>
      <c r="J537" s="45"/>
      <c r="K537" s="45"/>
      <c r="L537" s="45"/>
      <c r="M537" s="45"/>
      <c r="N537" s="45"/>
      <c r="O537" s="45"/>
      <c r="P537" s="45"/>
      <c r="Q537" s="45"/>
      <c r="R537" s="45"/>
      <c r="S537" s="45"/>
      <c r="T537" s="45"/>
    </row>
    <row r="538">
      <c r="A538" s="196"/>
      <c r="B538" s="188"/>
      <c r="C538" s="157"/>
      <c r="D538" s="157"/>
      <c r="E538" s="86"/>
      <c r="F538" s="45"/>
      <c r="G538" s="45"/>
      <c r="H538" s="45"/>
      <c r="I538" s="45"/>
      <c r="J538" s="45"/>
      <c r="K538" s="45"/>
      <c r="L538" s="45"/>
      <c r="M538" s="45"/>
      <c r="N538" s="45"/>
      <c r="O538" s="45"/>
      <c r="P538" s="45"/>
      <c r="Q538" s="45"/>
      <c r="R538" s="45"/>
      <c r="S538" s="45"/>
      <c r="T538" s="45"/>
    </row>
    <row r="539">
      <c r="A539" s="196"/>
      <c r="B539" s="188"/>
      <c r="C539" s="157"/>
      <c r="D539" s="157"/>
      <c r="E539" s="86"/>
      <c r="F539" s="45"/>
      <c r="G539" s="45"/>
      <c r="H539" s="45"/>
      <c r="I539" s="45"/>
      <c r="J539" s="45"/>
      <c r="K539" s="45"/>
      <c r="L539" s="45"/>
      <c r="M539" s="45"/>
      <c r="N539" s="45"/>
      <c r="O539" s="45"/>
      <c r="P539" s="45"/>
      <c r="Q539" s="45"/>
      <c r="R539" s="45"/>
      <c r="S539" s="45"/>
      <c r="T539" s="45"/>
    </row>
    <row r="540">
      <c r="A540" s="196"/>
      <c r="B540" s="188"/>
      <c r="C540" s="157"/>
      <c r="D540" s="157"/>
      <c r="E540" s="86"/>
      <c r="F540" s="45"/>
      <c r="G540" s="45"/>
      <c r="H540" s="45"/>
      <c r="I540" s="45"/>
      <c r="J540" s="45"/>
      <c r="K540" s="45"/>
      <c r="L540" s="45"/>
      <c r="M540" s="45"/>
      <c r="N540" s="45"/>
      <c r="O540" s="45"/>
      <c r="P540" s="45"/>
      <c r="Q540" s="45"/>
      <c r="R540" s="45"/>
      <c r="S540" s="45"/>
      <c r="T540" s="45"/>
    </row>
    <row r="541">
      <c r="A541" s="196"/>
      <c r="B541" s="188"/>
      <c r="C541" s="157"/>
      <c r="D541" s="157"/>
      <c r="E541" s="86"/>
      <c r="F541" s="45"/>
      <c r="G541" s="45"/>
      <c r="H541" s="45"/>
      <c r="I541" s="45"/>
      <c r="J541" s="45"/>
      <c r="K541" s="45"/>
      <c r="L541" s="45"/>
      <c r="M541" s="45"/>
      <c r="N541" s="45"/>
      <c r="O541" s="45"/>
      <c r="P541" s="45"/>
      <c r="Q541" s="45"/>
      <c r="R541" s="45"/>
      <c r="S541" s="45"/>
      <c r="T541" s="45"/>
    </row>
    <row r="542">
      <c r="A542" s="196"/>
      <c r="B542" s="188"/>
      <c r="C542" s="157"/>
      <c r="D542" s="157"/>
      <c r="E542" s="86"/>
      <c r="F542" s="45"/>
      <c r="G542" s="45"/>
      <c r="H542" s="45"/>
      <c r="I542" s="45"/>
      <c r="J542" s="45"/>
      <c r="K542" s="45"/>
      <c r="L542" s="45"/>
      <c r="M542" s="45"/>
      <c r="N542" s="45"/>
      <c r="O542" s="45"/>
      <c r="P542" s="45"/>
      <c r="Q542" s="45"/>
      <c r="R542" s="45"/>
      <c r="S542" s="45"/>
      <c r="T542" s="45"/>
    </row>
    <row r="543">
      <c r="A543" s="196"/>
      <c r="B543" s="188"/>
      <c r="C543" s="157"/>
      <c r="D543" s="157"/>
      <c r="E543" s="86"/>
      <c r="F543" s="45"/>
      <c r="G543" s="45"/>
      <c r="H543" s="45"/>
      <c r="I543" s="45"/>
      <c r="J543" s="45"/>
      <c r="K543" s="45"/>
      <c r="L543" s="45"/>
      <c r="M543" s="45"/>
      <c r="N543" s="45"/>
      <c r="O543" s="45"/>
      <c r="P543" s="45"/>
      <c r="Q543" s="45"/>
      <c r="R543" s="45"/>
      <c r="S543" s="45"/>
      <c r="T543" s="45"/>
    </row>
    <row r="544">
      <c r="A544" s="196"/>
      <c r="B544" s="188"/>
      <c r="C544" s="157"/>
      <c r="D544" s="157"/>
      <c r="E544" s="86"/>
      <c r="F544" s="45"/>
      <c r="G544" s="45"/>
      <c r="H544" s="45"/>
      <c r="I544" s="45"/>
      <c r="J544" s="45"/>
      <c r="K544" s="45"/>
      <c r="L544" s="45"/>
      <c r="M544" s="45"/>
      <c r="N544" s="45"/>
      <c r="O544" s="45"/>
      <c r="P544" s="45"/>
      <c r="Q544" s="45"/>
      <c r="R544" s="45"/>
      <c r="S544" s="45"/>
      <c r="T544" s="45"/>
    </row>
    <row r="545">
      <c r="A545" s="196"/>
      <c r="B545" s="188"/>
      <c r="C545" s="157"/>
      <c r="D545" s="157"/>
      <c r="E545" s="86"/>
      <c r="F545" s="45"/>
      <c r="G545" s="45"/>
      <c r="H545" s="45"/>
      <c r="I545" s="45"/>
      <c r="J545" s="45"/>
      <c r="K545" s="45"/>
      <c r="L545" s="45"/>
      <c r="M545" s="45"/>
      <c r="N545" s="45"/>
      <c r="O545" s="45"/>
      <c r="P545" s="45"/>
      <c r="Q545" s="45"/>
      <c r="R545" s="45"/>
      <c r="S545" s="45"/>
      <c r="T545" s="45"/>
    </row>
    <row r="546">
      <c r="A546" s="196"/>
      <c r="B546" s="188"/>
      <c r="C546" s="157"/>
      <c r="D546" s="157"/>
      <c r="E546" s="86"/>
      <c r="F546" s="45"/>
      <c r="G546" s="45"/>
      <c r="H546" s="45"/>
      <c r="I546" s="45"/>
      <c r="J546" s="45"/>
      <c r="K546" s="45"/>
      <c r="L546" s="45"/>
      <c r="M546" s="45"/>
      <c r="N546" s="45"/>
      <c r="O546" s="45"/>
      <c r="P546" s="45"/>
      <c r="Q546" s="45"/>
      <c r="R546" s="45"/>
      <c r="S546" s="45"/>
      <c r="T546" s="45"/>
    </row>
    <row r="547">
      <c r="A547" s="196"/>
      <c r="B547" s="188"/>
      <c r="C547" s="157"/>
      <c r="D547" s="157"/>
      <c r="E547" s="86"/>
      <c r="F547" s="45"/>
      <c r="G547" s="45"/>
      <c r="H547" s="45"/>
      <c r="I547" s="45"/>
      <c r="J547" s="45"/>
      <c r="K547" s="45"/>
      <c r="L547" s="45"/>
      <c r="M547" s="45"/>
      <c r="N547" s="45"/>
      <c r="O547" s="45"/>
      <c r="P547" s="45"/>
      <c r="Q547" s="45"/>
      <c r="R547" s="45"/>
      <c r="S547" s="45"/>
      <c r="T547" s="45"/>
    </row>
    <row r="548">
      <c r="A548" s="196"/>
      <c r="B548" s="188"/>
      <c r="C548" s="157"/>
      <c r="D548" s="157"/>
      <c r="E548" s="86"/>
      <c r="F548" s="45"/>
      <c r="G548" s="45"/>
      <c r="H548" s="45"/>
      <c r="I548" s="45"/>
      <c r="J548" s="45"/>
      <c r="K548" s="45"/>
      <c r="L548" s="45"/>
      <c r="M548" s="45"/>
      <c r="N548" s="45"/>
      <c r="O548" s="45"/>
      <c r="P548" s="45"/>
      <c r="Q548" s="45"/>
      <c r="R548" s="45"/>
      <c r="S548" s="45"/>
      <c r="T548" s="45"/>
    </row>
    <row r="549">
      <c r="A549" s="196"/>
      <c r="B549" s="188"/>
      <c r="C549" s="157"/>
      <c r="D549" s="157"/>
      <c r="E549" s="86"/>
      <c r="F549" s="45"/>
      <c r="G549" s="45"/>
      <c r="H549" s="45"/>
      <c r="I549" s="45"/>
      <c r="J549" s="45"/>
      <c r="K549" s="45"/>
      <c r="L549" s="45"/>
      <c r="M549" s="45"/>
      <c r="N549" s="45"/>
      <c r="O549" s="45"/>
      <c r="P549" s="45"/>
      <c r="Q549" s="45"/>
      <c r="R549" s="45"/>
      <c r="S549" s="45"/>
      <c r="T549" s="45"/>
    </row>
    <row r="550">
      <c r="A550" s="196"/>
      <c r="B550" s="188"/>
      <c r="C550" s="157"/>
      <c r="D550" s="157"/>
      <c r="E550" s="86"/>
      <c r="F550" s="45"/>
      <c r="G550" s="45"/>
      <c r="H550" s="45"/>
      <c r="I550" s="45"/>
      <c r="J550" s="45"/>
      <c r="K550" s="45"/>
      <c r="L550" s="45"/>
      <c r="M550" s="45"/>
      <c r="N550" s="45"/>
      <c r="O550" s="45"/>
      <c r="P550" s="45"/>
      <c r="Q550" s="45"/>
      <c r="R550" s="45"/>
      <c r="S550" s="45"/>
      <c r="T550" s="45"/>
    </row>
    <row r="551">
      <c r="A551" s="196"/>
      <c r="B551" s="188"/>
      <c r="C551" s="157"/>
      <c r="D551" s="157"/>
      <c r="E551" s="86"/>
      <c r="F551" s="45"/>
      <c r="G551" s="45"/>
      <c r="H551" s="45"/>
      <c r="I551" s="45"/>
      <c r="J551" s="45"/>
      <c r="K551" s="45"/>
      <c r="L551" s="45"/>
      <c r="M551" s="45"/>
      <c r="N551" s="45"/>
      <c r="O551" s="45"/>
      <c r="P551" s="45"/>
      <c r="Q551" s="45"/>
      <c r="R551" s="45"/>
      <c r="S551" s="45"/>
      <c r="T551" s="45"/>
    </row>
    <row r="552">
      <c r="A552" s="196"/>
      <c r="B552" s="188"/>
      <c r="C552" s="157"/>
      <c r="D552" s="157"/>
      <c r="E552" s="86"/>
      <c r="F552" s="45"/>
      <c r="G552" s="45"/>
      <c r="H552" s="45"/>
      <c r="I552" s="45"/>
      <c r="J552" s="45"/>
      <c r="K552" s="45"/>
      <c r="L552" s="45"/>
      <c r="M552" s="45"/>
      <c r="N552" s="45"/>
      <c r="O552" s="45"/>
      <c r="P552" s="45"/>
      <c r="Q552" s="45"/>
      <c r="R552" s="45"/>
      <c r="S552" s="45"/>
      <c r="T552" s="45"/>
    </row>
    <row r="553">
      <c r="A553" s="196"/>
      <c r="B553" s="188"/>
      <c r="C553" s="157"/>
      <c r="D553" s="157"/>
      <c r="E553" s="86"/>
      <c r="F553" s="45"/>
      <c r="G553" s="45"/>
      <c r="H553" s="45"/>
      <c r="I553" s="45"/>
      <c r="J553" s="45"/>
      <c r="K553" s="45"/>
      <c r="L553" s="45"/>
      <c r="M553" s="45"/>
      <c r="N553" s="45"/>
      <c r="O553" s="45"/>
      <c r="P553" s="45"/>
      <c r="Q553" s="45"/>
      <c r="R553" s="45"/>
      <c r="S553" s="45"/>
      <c r="T553" s="45"/>
    </row>
    <row r="554">
      <c r="A554" s="196"/>
      <c r="B554" s="188"/>
      <c r="C554" s="157"/>
      <c r="D554" s="157"/>
      <c r="E554" s="86"/>
      <c r="F554" s="45"/>
      <c r="G554" s="45"/>
      <c r="H554" s="45"/>
      <c r="I554" s="45"/>
      <c r="J554" s="45"/>
      <c r="K554" s="45"/>
      <c r="L554" s="45"/>
      <c r="M554" s="45"/>
      <c r="N554" s="45"/>
      <c r="O554" s="45"/>
      <c r="P554" s="45"/>
      <c r="Q554" s="45"/>
      <c r="R554" s="45"/>
      <c r="S554" s="45"/>
      <c r="T554" s="45"/>
    </row>
    <row r="555">
      <c r="A555" s="196"/>
      <c r="B555" s="188"/>
      <c r="C555" s="157"/>
      <c r="D555" s="157"/>
      <c r="E555" s="86"/>
      <c r="F555" s="45"/>
      <c r="G555" s="45"/>
      <c r="H555" s="45"/>
      <c r="I555" s="45"/>
      <c r="J555" s="45"/>
      <c r="K555" s="45"/>
      <c r="L555" s="45"/>
      <c r="M555" s="45"/>
      <c r="N555" s="45"/>
      <c r="O555" s="45"/>
      <c r="P555" s="45"/>
      <c r="Q555" s="45"/>
      <c r="R555" s="45"/>
      <c r="S555" s="45"/>
      <c r="T555" s="45"/>
    </row>
    <row r="556">
      <c r="A556" s="196"/>
      <c r="B556" s="188"/>
      <c r="C556" s="157"/>
      <c r="D556" s="157"/>
      <c r="E556" s="86"/>
      <c r="F556" s="45"/>
      <c r="G556" s="45"/>
      <c r="H556" s="45"/>
      <c r="I556" s="45"/>
      <c r="J556" s="45"/>
      <c r="K556" s="45"/>
      <c r="L556" s="45"/>
      <c r="M556" s="45"/>
      <c r="N556" s="45"/>
      <c r="O556" s="45"/>
      <c r="P556" s="45"/>
      <c r="Q556" s="45"/>
      <c r="R556" s="45"/>
      <c r="S556" s="45"/>
      <c r="T556" s="45"/>
    </row>
    <row r="557">
      <c r="A557" s="196"/>
      <c r="B557" s="188"/>
      <c r="C557" s="157"/>
      <c r="D557" s="157"/>
      <c r="E557" s="86"/>
      <c r="F557" s="45"/>
      <c r="G557" s="45"/>
      <c r="H557" s="45"/>
      <c r="I557" s="45"/>
      <c r="J557" s="45"/>
      <c r="K557" s="45"/>
      <c r="L557" s="45"/>
      <c r="M557" s="45"/>
      <c r="N557" s="45"/>
      <c r="O557" s="45"/>
      <c r="P557" s="45"/>
      <c r="Q557" s="45"/>
      <c r="R557" s="45"/>
      <c r="S557" s="45"/>
      <c r="T557" s="45"/>
    </row>
    <row r="558">
      <c r="A558" s="196"/>
      <c r="B558" s="188"/>
      <c r="C558" s="157"/>
      <c r="D558" s="157"/>
      <c r="E558" s="86"/>
      <c r="F558" s="45"/>
      <c r="G558" s="45"/>
      <c r="H558" s="45"/>
      <c r="I558" s="45"/>
      <c r="J558" s="45"/>
      <c r="K558" s="45"/>
      <c r="L558" s="45"/>
      <c r="M558" s="45"/>
      <c r="N558" s="45"/>
      <c r="O558" s="45"/>
      <c r="P558" s="45"/>
      <c r="Q558" s="45"/>
      <c r="R558" s="45"/>
      <c r="S558" s="45"/>
      <c r="T558" s="45"/>
    </row>
    <row r="559">
      <c r="A559" s="196"/>
      <c r="B559" s="188"/>
      <c r="C559" s="157"/>
      <c r="D559" s="157"/>
      <c r="E559" s="86"/>
      <c r="F559" s="45"/>
      <c r="G559" s="45"/>
      <c r="H559" s="45"/>
      <c r="I559" s="45"/>
      <c r="J559" s="45"/>
      <c r="K559" s="45"/>
      <c r="L559" s="45"/>
      <c r="M559" s="45"/>
      <c r="N559" s="45"/>
      <c r="O559" s="45"/>
      <c r="P559" s="45"/>
      <c r="Q559" s="45"/>
      <c r="R559" s="45"/>
      <c r="S559" s="45"/>
      <c r="T559" s="45"/>
    </row>
    <row r="560">
      <c r="A560" s="196"/>
      <c r="B560" s="188"/>
      <c r="C560" s="157"/>
      <c r="D560" s="157"/>
      <c r="E560" s="86"/>
      <c r="F560" s="45"/>
      <c r="G560" s="45"/>
      <c r="H560" s="45"/>
      <c r="I560" s="45"/>
      <c r="J560" s="45"/>
      <c r="K560" s="45"/>
      <c r="L560" s="45"/>
      <c r="M560" s="45"/>
      <c r="N560" s="45"/>
      <c r="O560" s="45"/>
      <c r="P560" s="45"/>
      <c r="Q560" s="45"/>
      <c r="R560" s="45"/>
      <c r="S560" s="45"/>
      <c r="T560" s="45"/>
    </row>
    <row r="561">
      <c r="A561" s="196"/>
      <c r="B561" s="188"/>
      <c r="C561" s="157"/>
      <c r="D561" s="157"/>
      <c r="E561" s="86"/>
      <c r="F561" s="45"/>
      <c r="G561" s="45"/>
      <c r="H561" s="45"/>
      <c r="I561" s="45"/>
      <c r="J561" s="45"/>
      <c r="K561" s="45"/>
      <c r="L561" s="45"/>
      <c r="M561" s="45"/>
      <c r="N561" s="45"/>
      <c r="O561" s="45"/>
      <c r="P561" s="45"/>
      <c r="Q561" s="45"/>
      <c r="R561" s="45"/>
      <c r="S561" s="45"/>
      <c r="T561" s="45"/>
    </row>
    <row r="562">
      <c r="A562" s="196"/>
      <c r="B562" s="188"/>
      <c r="C562" s="157"/>
      <c r="D562" s="157"/>
      <c r="E562" s="86"/>
      <c r="F562" s="45"/>
      <c r="G562" s="45"/>
      <c r="H562" s="45"/>
      <c r="I562" s="45"/>
      <c r="J562" s="45"/>
      <c r="K562" s="45"/>
      <c r="L562" s="45"/>
      <c r="M562" s="45"/>
      <c r="N562" s="45"/>
      <c r="O562" s="45"/>
      <c r="P562" s="45"/>
      <c r="Q562" s="45"/>
      <c r="R562" s="45"/>
      <c r="S562" s="45"/>
      <c r="T562" s="45"/>
    </row>
    <row r="563">
      <c r="A563" s="196"/>
      <c r="B563" s="188"/>
      <c r="C563" s="157"/>
      <c r="D563" s="157"/>
      <c r="E563" s="86"/>
      <c r="F563" s="45"/>
      <c r="G563" s="45"/>
      <c r="H563" s="45"/>
      <c r="I563" s="45"/>
      <c r="J563" s="45"/>
      <c r="K563" s="45"/>
      <c r="L563" s="45"/>
      <c r="M563" s="45"/>
      <c r="N563" s="45"/>
      <c r="O563" s="45"/>
      <c r="P563" s="45"/>
      <c r="Q563" s="45"/>
      <c r="R563" s="45"/>
      <c r="S563" s="45"/>
      <c r="T563" s="45"/>
    </row>
    <row r="564">
      <c r="A564" s="196"/>
      <c r="B564" s="188"/>
      <c r="C564" s="157"/>
      <c r="D564" s="157"/>
      <c r="E564" s="86"/>
      <c r="F564" s="45"/>
      <c r="G564" s="45"/>
      <c r="H564" s="45"/>
      <c r="I564" s="45"/>
      <c r="J564" s="45"/>
      <c r="K564" s="45"/>
      <c r="L564" s="45"/>
      <c r="M564" s="45"/>
      <c r="N564" s="45"/>
      <c r="O564" s="45"/>
      <c r="P564" s="45"/>
      <c r="Q564" s="45"/>
      <c r="R564" s="45"/>
      <c r="S564" s="45"/>
      <c r="T564" s="45"/>
    </row>
    <row r="565">
      <c r="A565" s="196"/>
      <c r="B565" s="188"/>
      <c r="C565" s="157"/>
      <c r="D565" s="157"/>
      <c r="E565" s="86"/>
      <c r="F565" s="45"/>
      <c r="G565" s="45"/>
      <c r="H565" s="45"/>
      <c r="I565" s="45"/>
      <c r="J565" s="45"/>
      <c r="K565" s="45"/>
      <c r="L565" s="45"/>
      <c r="M565" s="45"/>
      <c r="N565" s="45"/>
      <c r="O565" s="45"/>
      <c r="P565" s="45"/>
      <c r="Q565" s="45"/>
      <c r="R565" s="45"/>
      <c r="S565" s="45"/>
      <c r="T565" s="45"/>
    </row>
    <row r="566">
      <c r="A566" s="196"/>
      <c r="B566" s="188"/>
      <c r="C566" s="157"/>
      <c r="D566" s="157"/>
      <c r="E566" s="86"/>
      <c r="F566" s="45"/>
      <c r="G566" s="45"/>
      <c r="H566" s="45"/>
      <c r="I566" s="45"/>
      <c r="J566" s="45"/>
      <c r="K566" s="45"/>
      <c r="L566" s="45"/>
      <c r="M566" s="45"/>
      <c r="N566" s="45"/>
      <c r="O566" s="45"/>
      <c r="P566" s="45"/>
      <c r="Q566" s="45"/>
      <c r="R566" s="45"/>
      <c r="S566" s="45"/>
      <c r="T566" s="45"/>
    </row>
    <row r="567">
      <c r="A567" s="196"/>
      <c r="B567" s="188"/>
      <c r="C567" s="157"/>
      <c r="D567" s="157"/>
      <c r="E567" s="86"/>
      <c r="F567" s="45"/>
      <c r="G567" s="45"/>
      <c r="H567" s="45"/>
      <c r="I567" s="45"/>
      <c r="J567" s="45"/>
      <c r="K567" s="45"/>
      <c r="L567" s="45"/>
      <c r="M567" s="45"/>
      <c r="N567" s="45"/>
      <c r="O567" s="45"/>
      <c r="P567" s="45"/>
      <c r="Q567" s="45"/>
      <c r="R567" s="45"/>
      <c r="S567" s="45"/>
      <c r="T567" s="45"/>
    </row>
    <row r="568">
      <c r="A568" s="196"/>
      <c r="B568" s="188"/>
      <c r="C568" s="157"/>
      <c r="D568" s="157"/>
      <c r="E568" s="86"/>
      <c r="F568" s="45"/>
      <c r="G568" s="45"/>
      <c r="H568" s="45"/>
      <c r="I568" s="45"/>
      <c r="J568" s="45"/>
      <c r="K568" s="45"/>
      <c r="L568" s="45"/>
      <c r="M568" s="45"/>
      <c r="N568" s="45"/>
      <c r="O568" s="45"/>
      <c r="P568" s="45"/>
      <c r="Q568" s="45"/>
      <c r="R568" s="45"/>
      <c r="S568" s="45"/>
      <c r="T568" s="45"/>
    </row>
    <row r="569">
      <c r="A569" s="196"/>
      <c r="B569" s="188"/>
      <c r="C569" s="157"/>
      <c r="D569" s="157"/>
      <c r="E569" s="86"/>
      <c r="F569" s="45"/>
      <c r="G569" s="45"/>
      <c r="H569" s="45"/>
      <c r="I569" s="45"/>
      <c r="J569" s="45"/>
      <c r="K569" s="45"/>
      <c r="L569" s="45"/>
      <c r="M569" s="45"/>
      <c r="N569" s="45"/>
      <c r="O569" s="45"/>
      <c r="P569" s="45"/>
      <c r="Q569" s="45"/>
      <c r="R569" s="45"/>
      <c r="S569" s="45"/>
      <c r="T569" s="45"/>
    </row>
    <row r="570">
      <c r="A570" s="196"/>
      <c r="B570" s="188"/>
      <c r="C570" s="157"/>
      <c r="D570" s="157"/>
      <c r="E570" s="86"/>
      <c r="F570" s="45"/>
      <c r="G570" s="45"/>
      <c r="H570" s="45"/>
      <c r="I570" s="45"/>
      <c r="J570" s="45"/>
      <c r="K570" s="45"/>
      <c r="L570" s="45"/>
      <c r="M570" s="45"/>
      <c r="N570" s="45"/>
      <c r="O570" s="45"/>
      <c r="P570" s="45"/>
      <c r="Q570" s="45"/>
      <c r="R570" s="45"/>
      <c r="S570" s="45"/>
      <c r="T570" s="45"/>
    </row>
    <row r="571">
      <c r="A571" s="196"/>
      <c r="B571" s="188"/>
      <c r="C571" s="157"/>
      <c r="D571" s="157"/>
      <c r="E571" s="86"/>
      <c r="F571" s="45"/>
      <c r="G571" s="45"/>
      <c r="H571" s="45"/>
      <c r="I571" s="45"/>
      <c r="J571" s="45"/>
      <c r="K571" s="45"/>
      <c r="L571" s="45"/>
      <c r="M571" s="45"/>
      <c r="N571" s="45"/>
      <c r="O571" s="45"/>
      <c r="P571" s="45"/>
      <c r="Q571" s="45"/>
      <c r="R571" s="45"/>
      <c r="S571" s="45"/>
      <c r="T571" s="45"/>
    </row>
    <row r="572">
      <c r="A572" s="196"/>
      <c r="B572" s="188"/>
      <c r="C572" s="157"/>
      <c r="D572" s="157"/>
      <c r="E572" s="86"/>
      <c r="F572" s="45"/>
      <c r="G572" s="45"/>
      <c r="H572" s="45"/>
      <c r="I572" s="45"/>
      <c r="J572" s="45"/>
      <c r="K572" s="45"/>
      <c r="L572" s="45"/>
      <c r="M572" s="45"/>
      <c r="N572" s="45"/>
      <c r="O572" s="45"/>
      <c r="P572" s="45"/>
      <c r="Q572" s="45"/>
      <c r="R572" s="45"/>
      <c r="S572" s="45"/>
      <c r="T572" s="45"/>
    </row>
    <row r="573">
      <c r="A573" s="196"/>
      <c r="B573" s="188"/>
      <c r="C573" s="157"/>
      <c r="D573" s="157"/>
      <c r="E573" s="86"/>
      <c r="F573" s="45"/>
      <c r="G573" s="45"/>
      <c r="H573" s="45"/>
      <c r="I573" s="45"/>
      <c r="J573" s="45"/>
      <c r="K573" s="45"/>
      <c r="L573" s="45"/>
      <c r="M573" s="45"/>
      <c r="N573" s="45"/>
      <c r="O573" s="45"/>
      <c r="P573" s="45"/>
      <c r="Q573" s="45"/>
      <c r="R573" s="45"/>
      <c r="S573" s="45"/>
      <c r="T573" s="45"/>
    </row>
    <row r="574">
      <c r="A574" s="196"/>
      <c r="B574" s="188"/>
      <c r="C574" s="157"/>
      <c r="D574" s="157"/>
      <c r="E574" s="86"/>
      <c r="F574" s="45"/>
      <c r="G574" s="45"/>
      <c r="H574" s="45"/>
      <c r="I574" s="45"/>
      <c r="J574" s="45"/>
      <c r="K574" s="45"/>
      <c r="L574" s="45"/>
      <c r="M574" s="45"/>
      <c r="N574" s="45"/>
      <c r="O574" s="45"/>
      <c r="P574" s="45"/>
      <c r="Q574" s="45"/>
      <c r="R574" s="45"/>
      <c r="S574" s="45"/>
      <c r="T574" s="45"/>
    </row>
    <row r="575">
      <c r="A575" s="196"/>
      <c r="B575" s="188"/>
      <c r="C575" s="157"/>
      <c r="D575" s="157"/>
      <c r="E575" s="86"/>
      <c r="F575" s="45"/>
      <c r="G575" s="45"/>
      <c r="H575" s="45"/>
      <c r="I575" s="45"/>
      <c r="J575" s="45"/>
      <c r="K575" s="45"/>
      <c r="L575" s="45"/>
      <c r="M575" s="45"/>
      <c r="N575" s="45"/>
      <c r="O575" s="45"/>
      <c r="P575" s="45"/>
      <c r="Q575" s="45"/>
      <c r="R575" s="45"/>
      <c r="S575" s="45"/>
      <c r="T575" s="45"/>
    </row>
    <row r="576">
      <c r="A576" s="196"/>
      <c r="B576" s="188"/>
      <c r="C576" s="157"/>
      <c r="D576" s="157"/>
      <c r="E576" s="86"/>
      <c r="F576" s="45"/>
      <c r="G576" s="45"/>
      <c r="H576" s="45"/>
      <c r="I576" s="45"/>
      <c r="J576" s="45"/>
      <c r="K576" s="45"/>
      <c r="L576" s="45"/>
      <c r="M576" s="45"/>
      <c r="N576" s="45"/>
      <c r="O576" s="45"/>
      <c r="P576" s="45"/>
      <c r="Q576" s="45"/>
      <c r="R576" s="45"/>
      <c r="S576" s="45"/>
      <c r="T576" s="45"/>
    </row>
    <row r="577">
      <c r="A577" s="196"/>
      <c r="B577" s="188"/>
      <c r="C577" s="157"/>
      <c r="D577" s="157"/>
      <c r="E577" s="86"/>
      <c r="F577" s="45"/>
      <c r="G577" s="45"/>
      <c r="H577" s="45"/>
      <c r="I577" s="45"/>
      <c r="J577" s="45"/>
      <c r="K577" s="45"/>
      <c r="L577" s="45"/>
      <c r="M577" s="45"/>
      <c r="N577" s="45"/>
      <c r="O577" s="45"/>
      <c r="P577" s="45"/>
      <c r="Q577" s="45"/>
      <c r="R577" s="45"/>
      <c r="S577" s="45"/>
      <c r="T577" s="45"/>
    </row>
    <row r="578">
      <c r="A578" s="196"/>
      <c r="B578" s="188"/>
      <c r="C578" s="157"/>
      <c r="D578" s="157"/>
      <c r="E578" s="86"/>
      <c r="F578" s="45"/>
      <c r="G578" s="45"/>
      <c r="H578" s="45"/>
      <c r="I578" s="45"/>
      <c r="J578" s="45"/>
      <c r="K578" s="45"/>
      <c r="L578" s="45"/>
      <c r="M578" s="45"/>
      <c r="N578" s="45"/>
      <c r="O578" s="45"/>
      <c r="P578" s="45"/>
      <c r="Q578" s="45"/>
      <c r="R578" s="45"/>
      <c r="S578" s="45"/>
      <c r="T578" s="45"/>
    </row>
    <row r="579">
      <c r="A579" s="196"/>
      <c r="B579" s="188"/>
      <c r="C579" s="157"/>
      <c r="D579" s="157"/>
      <c r="E579" s="86"/>
      <c r="F579" s="45"/>
      <c r="G579" s="45"/>
      <c r="H579" s="45"/>
      <c r="I579" s="45"/>
      <c r="J579" s="45"/>
      <c r="K579" s="45"/>
      <c r="L579" s="45"/>
      <c r="M579" s="45"/>
      <c r="N579" s="45"/>
      <c r="O579" s="45"/>
      <c r="P579" s="45"/>
      <c r="Q579" s="45"/>
      <c r="R579" s="45"/>
      <c r="S579" s="45"/>
      <c r="T579" s="45"/>
    </row>
    <row r="580">
      <c r="A580" s="196"/>
      <c r="B580" s="188"/>
      <c r="C580" s="157"/>
      <c r="D580" s="157"/>
      <c r="E580" s="86"/>
      <c r="F580" s="45"/>
      <c r="G580" s="45"/>
      <c r="H580" s="45"/>
      <c r="I580" s="45"/>
      <c r="J580" s="45"/>
      <c r="K580" s="45"/>
      <c r="L580" s="45"/>
      <c r="M580" s="45"/>
      <c r="N580" s="45"/>
      <c r="O580" s="45"/>
      <c r="P580" s="45"/>
      <c r="Q580" s="45"/>
      <c r="R580" s="45"/>
      <c r="S580" s="45"/>
      <c r="T580" s="45"/>
    </row>
    <row r="581">
      <c r="A581" s="196"/>
      <c r="B581" s="188"/>
      <c r="C581" s="157"/>
      <c r="D581" s="157"/>
      <c r="E581" s="86"/>
      <c r="F581" s="45"/>
      <c r="G581" s="45"/>
      <c r="H581" s="45"/>
      <c r="I581" s="45"/>
      <c r="J581" s="45"/>
      <c r="K581" s="45"/>
      <c r="L581" s="45"/>
      <c r="M581" s="45"/>
      <c r="N581" s="45"/>
      <c r="O581" s="45"/>
      <c r="P581" s="45"/>
      <c r="Q581" s="45"/>
      <c r="R581" s="45"/>
      <c r="S581" s="45"/>
      <c r="T581" s="45"/>
    </row>
    <row r="582">
      <c r="A582" s="196"/>
      <c r="B582" s="188"/>
      <c r="C582" s="157"/>
      <c r="D582" s="157"/>
      <c r="E582" s="86"/>
      <c r="F582" s="45"/>
      <c r="G582" s="45"/>
      <c r="H582" s="45"/>
      <c r="I582" s="45"/>
      <c r="J582" s="45"/>
      <c r="K582" s="45"/>
      <c r="L582" s="45"/>
      <c r="M582" s="45"/>
      <c r="N582" s="45"/>
      <c r="O582" s="45"/>
      <c r="P582" s="45"/>
      <c r="Q582" s="45"/>
      <c r="R582" s="45"/>
      <c r="S582" s="45"/>
      <c r="T582" s="45"/>
    </row>
    <row r="583">
      <c r="A583" s="196"/>
      <c r="B583" s="188"/>
      <c r="C583" s="157"/>
      <c r="D583" s="157"/>
      <c r="E583" s="86"/>
      <c r="F583" s="45"/>
      <c r="G583" s="45"/>
      <c r="H583" s="45"/>
      <c r="I583" s="45"/>
      <c r="J583" s="45"/>
      <c r="K583" s="45"/>
      <c r="L583" s="45"/>
      <c r="M583" s="45"/>
      <c r="N583" s="45"/>
      <c r="O583" s="45"/>
      <c r="P583" s="45"/>
      <c r="Q583" s="45"/>
      <c r="R583" s="45"/>
      <c r="S583" s="45"/>
      <c r="T583" s="45"/>
    </row>
    <row r="584">
      <c r="A584" s="196"/>
      <c r="B584" s="188"/>
      <c r="C584" s="157"/>
      <c r="D584" s="157"/>
      <c r="E584" s="86"/>
      <c r="F584" s="45"/>
      <c r="G584" s="45"/>
      <c r="H584" s="45"/>
      <c r="I584" s="45"/>
      <c r="J584" s="45"/>
      <c r="K584" s="45"/>
      <c r="L584" s="45"/>
      <c r="M584" s="45"/>
      <c r="N584" s="45"/>
      <c r="O584" s="45"/>
      <c r="P584" s="45"/>
      <c r="Q584" s="45"/>
      <c r="R584" s="45"/>
      <c r="S584" s="45"/>
      <c r="T584" s="45"/>
    </row>
    <row r="585">
      <c r="A585" s="196"/>
      <c r="B585" s="188"/>
      <c r="C585" s="157"/>
      <c r="D585" s="157"/>
      <c r="E585" s="86"/>
      <c r="F585" s="45"/>
      <c r="G585" s="45"/>
      <c r="H585" s="45"/>
      <c r="I585" s="45"/>
      <c r="J585" s="45"/>
      <c r="K585" s="45"/>
      <c r="L585" s="45"/>
      <c r="M585" s="45"/>
      <c r="N585" s="45"/>
      <c r="O585" s="45"/>
      <c r="P585" s="45"/>
      <c r="Q585" s="45"/>
      <c r="R585" s="45"/>
      <c r="S585" s="45"/>
      <c r="T585" s="45"/>
    </row>
    <row r="586">
      <c r="A586" s="196"/>
      <c r="B586" s="188"/>
      <c r="C586" s="157"/>
      <c r="D586" s="157"/>
      <c r="E586" s="86"/>
      <c r="F586" s="45"/>
      <c r="G586" s="45"/>
      <c r="H586" s="45"/>
      <c r="I586" s="45"/>
      <c r="J586" s="45"/>
      <c r="K586" s="45"/>
      <c r="L586" s="45"/>
      <c r="M586" s="45"/>
      <c r="N586" s="45"/>
      <c r="O586" s="45"/>
      <c r="P586" s="45"/>
      <c r="Q586" s="45"/>
      <c r="R586" s="45"/>
      <c r="S586" s="45"/>
      <c r="T586" s="45"/>
    </row>
    <row r="587">
      <c r="A587" s="196"/>
      <c r="B587" s="188"/>
      <c r="C587" s="157"/>
      <c r="D587" s="157"/>
      <c r="E587" s="86"/>
      <c r="F587" s="45"/>
      <c r="G587" s="45"/>
      <c r="H587" s="45"/>
      <c r="I587" s="45"/>
      <c r="J587" s="45"/>
      <c r="K587" s="45"/>
      <c r="L587" s="45"/>
      <c r="M587" s="45"/>
      <c r="N587" s="45"/>
      <c r="O587" s="45"/>
      <c r="P587" s="45"/>
      <c r="Q587" s="45"/>
      <c r="R587" s="45"/>
      <c r="S587" s="45"/>
      <c r="T587" s="45"/>
    </row>
    <row r="588">
      <c r="A588" s="196"/>
      <c r="B588" s="188"/>
      <c r="C588" s="157"/>
      <c r="D588" s="157"/>
      <c r="E588" s="86"/>
      <c r="F588" s="45"/>
      <c r="G588" s="45"/>
      <c r="H588" s="45"/>
      <c r="I588" s="45"/>
      <c r="J588" s="45"/>
      <c r="K588" s="45"/>
      <c r="L588" s="45"/>
      <c r="M588" s="45"/>
      <c r="N588" s="45"/>
      <c r="O588" s="45"/>
      <c r="P588" s="45"/>
      <c r="Q588" s="45"/>
      <c r="R588" s="45"/>
      <c r="S588" s="45"/>
      <c r="T588" s="45"/>
    </row>
    <row r="589">
      <c r="A589" s="196"/>
      <c r="B589" s="188"/>
      <c r="C589" s="157"/>
      <c r="D589" s="157"/>
      <c r="E589" s="86"/>
      <c r="F589" s="45"/>
      <c r="G589" s="45"/>
      <c r="H589" s="45"/>
      <c r="I589" s="45"/>
      <c r="J589" s="45"/>
      <c r="K589" s="45"/>
      <c r="L589" s="45"/>
      <c r="M589" s="45"/>
      <c r="N589" s="45"/>
      <c r="O589" s="45"/>
      <c r="P589" s="45"/>
      <c r="Q589" s="45"/>
      <c r="R589" s="45"/>
      <c r="S589" s="45"/>
      <c r="T589" s="45"/>
    </row>
    <row r="590">
      <c r="A590" s="196"/>
      <c r="B590" s="188"/>
      <c r="C590" s="157"/>
      <c r="D590" s="157"/>
      <c r="E590" s="86"/>
      <c r="F590" s="45"/>
      <c r="G590" s="45"/>
      <c r="H590" s="45"/>
      <c r="I590" s="45"/>
      <c r="J590" s="45"/>
      <c r="K590" s="45"/>
      <c r="L590" s="45"/>
      <c r="M590" s="45"/>
      <c r="N590" s="45"/>
      <c r="O590" s="45"/>
      <c r="P590" s="45"/>
      <c r="Q590" s="45"/>
      <c r="R590" s="45"/>
      <c r="S590" s="45"/>
      <c r="T590" s="45"/>
    </row>
    <row r="591">
      <c r="A591" s="196"/>
      <c r="B591" s="188"/>
      <c r="C591" s="157"/>
      <c r="D591" s="157"/>
      <c r="E591" s="86"/>
      <c r="F591" s="45"/>
      <c r="G591" s="45"/>
      <c r="H591" s="45"/>
      <c r="I591" s="45"/>
      <c r="J591" s="45"/>
      <c r="K591" s="45"/>
      <c r="L591" s="45"/>
      <c r="M591" s="45"/>
      <c r="N591" s="45"/>
      <c r="O591" s="45"/>
      <c r="P591" s="45"/>
      <c r="Q591" s="45"/>
      <c r="R591" s="45"/>
      <c r="S591" s="45"/>
      <c r="T591" s="45"/>
    </row>
    <row r="592">
      <c r="A592" s="196"/>
      <c r="B592" s="188"/>
      <c r="C592" s="157"/>
      <c r="D592" s="157"/>
      <c r="E592" s="86"/>
      <c r="F592" s="45"/>
      <c r="G592" s="45"/>
      <c r="H592" s="45"/>
      <c r="I592" s="45"/>
      <c r="J592" s="45"/>
      <c r="K592" s="45"/>
      <c r="L592" s="45"/>
      <c r="M592" s="45"/>
      <c r="N592" s="45"/>
      <c r="O592" s="45"/>
      <c r="P592" s="45"/>
      <c r="Q592" s="45"/>
      <c r="R592" s="45"/>
      <c r="S592" s="45"/>
      <c r="T592" s="45"/>
    </row>
    <row r="593">
      <c r="A593" s="196"/>
      <c r="B593" s="188"/>
      <c r="C593" s="157"/>
      <c r="D593" s="157"/>
      <c r="E593" s="86"/>
      <c r="F593" s="45"/>
      <c r="G593" s="45"/>
      <c r="H593" s="45"/>
      <c r="I593" s="45"/>
      <c r="J593" s="45"/>
      <c r="K593" s="45"/>
      <c r="L593" s="45"/>
      <c r="M593" s="45"/>
      <c r="N593" s="45"/>
      <c r="O593" s="45"/>
      <c r="P593" s="45"/>
      <c r="Q593" s="45"/>
      <c r="R593" s="45"/>
      <c r="S593" s="45"/>
      <c r="T593" s="45"/>
    </row>
    <row r="594">
      <c r="A594" s="196"/>
      <c r="B594" s="188"/>
      <c r="C594" s="157"/>
      <c r="D594" s="157"/>
      <c r="E594" s="86"/>
      <c r="F594" s="45"/>
      <c r="G594" s="45"/>
      <c r="H594" s="45"/>
      <c r="I594" s="45"/>
      <c r="J594" s="45"/>
      <c r="K594" s="45"/>
      <c r="L594" s="45"/>
      <c r="M594" s="45"/>
      <c r="N594" s="45"/>
      <c r="O594" s="45"/>
      <c r="P594" s="45"/>
      <c r="Q594" s="45"/>
      <c r="R594" s="45"/>
      <c r="S594" s="45"/>
      <c r="T594" s="45"/>
    </row>
    <row r="595">
      <c r="A595" s="196"/>
      <c r="B595" s="188"/>
      <c r="C595" s="157"/>
      <c r="D595" s="157"/>
      <c r="E595" s="86"/>
      <c r="F595" s="45"/>
      <c r="G595" s="45"/>
      <c r="H595" s="45"/>
      <c r="I595" s="45"/>
      <c r="J595" s="45"/>
      <c r="K595" s="45"/>
      <c r="L595" s="45"/>
      <c r="M595" s="45"/>
      <c r="N595" s="45"/>
      <c r="O595" s="45"/>
      <c r="P595" s="45"/>
      <c r="Q595" s="45"/>
      <c r="R595" s="45"/>
      <c r="S595" s="45"/>
      <c r="T595" s="45"/>
    </row>
    <row r="596">
      <c r="A596" s="196"/>
      <c r="B596" s="188"/>
      <c r="C596" s="157"/>
      <c r="D596" s="157"/>
      <c r="E596" s="86"/>
      <c r="F596" s="45"/>
      <c r="G596" s="45"/>
      <c r="H596" s="45"/>
      <c r="I596" s="45"/>
      <c r="J596" s="45"/>
      <c r="K596" s="45"/>
      <c r="L596" s="45"/>
      <c r="M596" s="45"/>
      <c r="N596" s="45"/>
      <c r="O596" s="45"/>
      <c r="P596" s="45"/>
      <c r="Q596" s="45"/>
      <c r="R596" s="45"/>
      <c r="S596" s="45"/>
      <c r="T596" s="45"/>
    </row>
    <row r="597">
      <c r="A597" s="196"/>
      <c r="B597" s="188"/>
      <c r="C597" s="157"/>
      <c r="D597" s="157"/>
      <c r="E597" s="86"/>
      <c r="F597" s="45"/>
      <c r="G597" s="45"/>
      <c r="H597" s="45"/>
      <c r="I597" s="45"/>
      <c r="J597" s="45"/>
      <c r="K597" s="45"/>
      <c r="L597" s="45"/>
      <c r="M597" s="45"/>
      <c r="N597" s="45"/>
      <c r="O597" s="45"/>
      <c r="P597" s="45"/>
      <c r="Q597" s="45"/>
      <c r="R597" s="45"/>
      <c r="S597" s="45"/>
      <c r="T597" s="45"/>
    </row>
    <row r="598">
      <c r="A598" s="196"/>
      <c r="B598" s="188"/>
      <c r="C598" s="157"/>
      <c r="D598" s="157"/>
      <c r="E598" s="86"/>
      <c r="F598" s="45"/>
      <c r="G598" s="45"/>
      <c r="H598" s="45"/>
      <c r="I598" s="45"/>
      <c r="J598" s="45"/>
      <c r="K598" s="45"/>
      <c r="L598" s="45"/>
      <c r="M598" s="45"/>
      <c r="N598" s="45"/>
      <c r="O598" s="45"/>
      <c r="P598" s="45"/>
      <c r="Q598" s="45"/>
      <c r="R598" s="45"/>
      <c r="S598" s="45"/>
      <c r="T598" s="45"/>
    </row>
    <row r="599">
      <c r="A599" s="196"/>
      <c r="B599" s="188"/>
      <c r="C599" s="157"/>
      <c r="D599" s="157"/>
      <c r="E599" s="86"/>
      <c r="F599" s="45"/>
      <c r="G599" s="45"/>
      <c r="H599" s="45"/>
      <c r="I599" s="45"/>
      <c r="J599" s="45"/>
      <c r="K599" s="45"/>
      <c r="L599" s="45"/>
      <c r="M599" s="45"/>
      <c r="N599" s="45"/>
      <c r="O599" s="45"/>
      <c r="P599" s="45"/>
      <c r="Q599" s="45"/>
      <c r="R599" s="45"/>
      <c r="S599" s="45"/>
      <c r="T599" s="45"/>
    </row>
    <row r="600">
      <c r="A600" s="196"/>
      <c r="B600" s="188"/>
      <c r="C600" s="157"/>
      <c r="D600" s="157"/>
      <c r="E600" s="86"/>
      <c r="F600" s="45"/>
      <c r="G600" s="45"/>
      <c r="H600" s="45"/>
      <c r="I600" s="45"/>
      <c r="J600" s="45"/>
      <c r="K600" s="45"/>
      <c r="L600" s="45"/>
      <c r="M600" s="45"/>
      <c r="N600" s="45"/>
      <c r="O600" s="45"/>
      <c r="P600" s="45"/>
      <c r="Q600" s="45"/>
      <c r="R600" s="45"/>
      <c r="S600" s="45"/>
      <c r="T600" s="45"/>
    </row>
    <row r="601">
      <c r="A601" s="196"/>
      <c r="B601" s="188"/>
      <c r="C601" s="157"/>
      <c r="D601" s="157"/>
      <c r="E601" s="86"/>
      <c r="F601" s="45"/>
      <c r="G601" s="45"/>
      <c r="H601" s="45"/>
      <c r="I601" s="45"/>
      <c r="J601" s="45"/>
      <c r="K601" s="45"/>
      <c r="L601" s="45"/>
      <c r="M601" s="45"/>
      <c r="N601" s="45"/>
      <c r="O601" s="45"/>
      <c r="P601" s="45"/>
      <c r="Q601" s="45"/>
      <c r="R601" s="45"/>
      <c r="S601" s="45"/>
      <c r="T601" s="45"/>
    </row>
    <row r="602">
      <c r="A602" s="196"/>
      <c r="B602" s="188"/>
      <c r="C602" s="157"/>
      <c r="D602" s="157"/>
      <c r="E602" s="86"/>
      <c r="F602" s="45"/>
      <c r="G602" s="45"/>
      <c r="H602" s="45"/>
      <c r="I602" s="45"/>
      <c r="J602" s="45"/>
      <c r="K602" s="45"/>
      <c r="L602" s="45"/>
      <c r="M602" s="45"/>
      <c r="N602" s="45"/>
      <c r="O602" s="45"/>
      <c r="P602" s="45"/>
      <c r="Q602" s="45"/>
      <c r="R602" s="45"/>
      <c r="S602" s="45"/>
      <c r="T602" s="45"/>
    </row>
    <row r="603">
      <c r="A603" s="196"/>
      <c r="B603" s="188"/>
      <c r="C603" s="157"/>
      <c r="D603" s="157"/>
      <c r="E603" s="86"/>
      <c r="F603" s="45"/>
      <c r="G603" s="45"/>
      <c r="H603" s="45"/>
      <c r="I603" s="45"/>
      <c r="J603" s="45"/>
      <c r="K603" s="45"/>
      <c r="L603" s="45"/>
      <c r="M603" s="45"/>
      <c r="N603" s="45"/>
      <c r="O603" s="45"/>
      <c r="P603" s="45"/>
      <c r="Q603" s="45"/>
      <c r="R603" s="45"/>
      <c r="S603" s="45"/>
      <c r="T603" s="45"/>
    </row>
    <row r="604">
      <c r="A604" s="196"/>
      <c r="B604" s="188"/>
      <c r="C604" s="157"/>
      <c r="D604" s="157"/>
      <c r="E604" s="86"/>
      <c r="F604" s="45"/>
      <c r="G604" s="45"/>
      <c r="H604" s="45"/>
      <c r="I604" s="45"/>
      <c r="J604" s="45"/>
      <c r="K604" s="45"/>
      <c r="L604" s="45"/>
      <c r="M604" s="45"/>
      <c r="N604" s="45"/>
      <c r="O604" s="45"/>
      <c r="P604" s="45"/>
      <c r="Q604" s="45"/>
      <c r="R604" s="45"/>
      <c r="S604" s="45"/>
      <c r="T604" s="45"/>
    </row>
    <row r="605">
      <c r="A605" s="196"/>
      <c r="B605" s="188"/>
      <c r="C605" s="157"/>
      <c r="D605" s="157"/>
      <c r="E605" s="86"/>
      <c r="F605" s="45"/>
      <c r="G605" s="45"/>
      <c r="H605" s="45"/>
      <c r="I605" s="45"/>
      <c r="J605" s="45"/>
      <c r="K605" s="45"/>
      <c r="L605" s="45"/>
      <c r="M605" s="45"/>
      <c r="N605" s="45"/>
      <c r="O605" s="45"/>
      <c r="P605" s="45"/>
      <c r="Q605" s="45"/>
      <c r="R605" s="45"/>
      <c r="S605" s="45"/>
      <c r="T605" s="45"/>
    </row>
    <row r="606">
      <c r="A606" s="196"/>
      <c r="B606" s="188"/>
      <c r="C606" s="157"/>
      <c r="D606" s="157"/>
      <c r="E606" s="86"/>
      <c r="F606" s="45"/>
      <c r="G606" s="45"/>
      <c r="H606" s="45"/>
      <c r="I606" s="45"/>
      <c r="J606" s="45"/>
      <c r="K606" s="45"/>
      <c r="L606" s="45"/>
      <c r="M606" s="45"/>
      <c r="N606" s="45"/>
      <c r="O606" s="45"/>
      <c r="P606" s="45"/>
      <c r="Q606" s="45"/>
      <c r="R606" s="45"/>
      <c r="S606" s="45"/>
      <c r="T606" s="45"/>
    </row>
    <row r="607">
      <c r="A607" s="196"/>
      <c r="B607" s="188"/>
      <c r="C607" s="157"/>
      <c r="D607" s="157"/>
      <c r="E607" s="86"/>
      <c r="F607" s="45"/>
      <c r="G607" s="45"/>
      <c r="H607" s="45"/>
      <c r="I607" s="45"/>
      <c r="J607" s="45"/>
      <c r="K607" s="45"/>
      <c r="L607" s="45"/>
      <c r="M607" s="45"/>
      <c r="N607" s="45"/>
      <c r="O607" s="45"/>
      <c r="P607" s="45"/>
      <c r="Q607" s="45"/>
      <c r="R607" s="45"/>
      <c r="S607" s="45"/>
      <c r="T607" s="45"/>
    </row>
    <row r="608">
      <c r="A608" s="196"/>
      <c r="B608" s="188"/>
      <c r="C608" s="157"/>
      <c r="D608" s="157"/>
      <c r="E608" s="86"/>
      <c r="F608" s="45"/>
      <c r="G608" s="45"/>
      <c r="H608" s="45"/>
      <c r="I608" s="45"/>
      <c r="J608" s="45"/>
      <c r="K608" s="45"/>
      <c r="L608" s="45"/>
      <c r="M608" s="45"/>
      <c r="N608" s="45"/>
      <c r="O608" s="45"/>
      <c r="P608" s="45"/>
      <c r="Q608" s="45"/>
      <c r="R608" s="45"/>
      <c r="S608" s="45"/>
      <c r="T608" s="45"/>
    </row>
    <row r="609">
      <c r="A609" s="196"/>
      <c r="B609" s="188"/>
      <c r="C609" s="157"/>
      <c r="D609" s="157"/>
      <c r="E609" s="86"/>
      <c r="F609" s="45"/>
      <c r="G609" s="45"/>
      <c r="H609" s="45"/>
      <c r="I609" s="45"/>
      <c r="J609" s="45"/>
      <c r="K609" s="45"/>
      <c r="L609" s="45"/>
      <c r="M609" s="45"/>
      <c r="N609" s="45"/>
      <c r="O609" s="45"/>
      <c r="P609" s="45"/>
      <c r="Q609" s="45"/>
      <c r="R609" s="45"/>
      <c r="S609" s="45"/>
      <c r="T609" s="45"/>
    </row>
    <row r="610">
      <c r="A610" s="196"/>
      <c r="B610" s="188"/>
      <c r="C610" s="157"/>
      <c r="D610" s="157"/>
      <c r="E610" s="86"/>
      <c r="F610" s="45"/>
      <c r="G610" s="45"/>
      <c r="H610" s="45"/>
      <c r="I610" s="45"/>
      <c r="J610" s="45"/>
      <c r="K610" s="45"/>
      <c r="L610" s="45"/>
      <c r="M610" s="45"/>
      <c r="N610" s="45"/>
      <c r="O610" s="45"/>
      <c r="P610" s="45"/>
      <c r="Q610" s="45"/>
      <c r="R610" s="45"/>
      <c r="S610" s="45"/>
      <c r="T610" s="45"/>
    </row>
    <row r="611">
      <c r="A611" s="196"/>
      <c r="B611" s="188"/>
      <c r="C611" s="157"/>
      <c r="D611" s="157"/>
      <c r="E611" s="86"/>
      <c r="F611" s="45"/>
      <c r="G611" s="45"/>
      <c r="H611" s="45"/>
      <c r="I611" s="45"/>
      <c r="J611" s="45"/>
      <c r="K611" s="45"/>
      <c r="L611" s="45"/>
      <c r="M611" s="45"/>
      <c r="N611" s="45"/>
      <c r="O611" s="45"/>
      <c r="P611" s="45"/>
      <c r="Q611" s="45"/>
      <c r="R611" s="45"/>
      <c r="S611" s="45"/>
      <c r="T611" s="45"/>
    </row>
    <row r="612">
      <c r="A612" s="196"/>
      <c r="B612" s="188"/>
      <c r="C612" s="157"/>
      <c r="D612" s="157"/>
      <c r="E612" s="86"/>
      <c r="F612" s="45"/>
      <c r="G612" s="45"/>
      <c r="H612" s="45"/>
      <c r="I612" s="45"/>
      <c r="J612" s="45"/>
      <c r="K612" s="45"/>
      <c r="L612" s="45"/>
      <c r="M612" s="45"/>
      <c r="N612" s="45"/>
      <c r="O612" s="45"/>
      <c r="P612" s="45"/>
      <c r="Q612" s="45"/>
      <c r="R612" s="45"/>
      <c r="S612" s="45"/>
      <c r="T612" s="45"/>
    </row>
    <row r="613">
      <c r="A613" s="196"/>
      <c r="B613" s="188"/>
      <c r="C613" s="157"/>
      <c r="D613" s="157"/>
      <c r="E613" s="86"/>
      <c r="F613" s="45"/>
      <c r="G613" s="45"/>
      <c r="H613" s="45"/>
      <c r="I613" s="45"/>
      <c r="J613" s="45"/>
      <c r="K613" s="45"/>
      <c r="L613" s="45"/>
      <c r="M613" s="45"/>
      <c r="N613" s="45"/>
      <c r="O613" s="45"/>
      <c r="P613" s="45"/>
      <c r="Q613" s="45"/>
      <c r="R613" s="45"/>
      <c r="S613" s="45"/>
      <c r="T613" s="45"/>
    </row>
    <row r="614">
      <c r="A614" s="196"/>
      <c r="B614" s="188"/>
      <c r="C614" s="157"/>
      <c r="D614" s="157"/>
      <c r="E614" s="86"/>
      <c r="F614" s="45"/>
      <c r="G614" s="45"/>
      <c r="H614" s="45"/>
      <c r="I614" s="45"/>
      <c r="J614" s="45"/>
      <c r="K614" s="45"/>
      <c r="L614" s="45"/>
      <c r="M614" s="45"/>
      <c r="N614" s="45"/>
      <c r="O614" s="45"/>
      <c r="P614" s="45"/>
      <c r="Q614" s="45"/>
      <c r="R614" s="45"/>
      <c r="S614" s="45"/>
      <c r="T614" s="45"/>
    </row>
    <row r="615">
      <c r="A615" s="196"/>
      <c r="B615" s="188"/>
      <c r="C615" s="157"/>
      <c r="D615" s="157"/>
      <c r="E615" s="86"/>
      <c r="F615" s="45"/>
      <c r="G615" s="45"/>
      <c r="H615" s="45"/>
      <c r="I615" s="45"/>
      <c r="J615" s="45"/>
      <c r="K615" s="45"/>
      <c r="L615" s="45"/>
      <c r="M615" s="45"/>
      <c r="N615" s="45"/>
      <c r="O615" s="45"/>
      <c r="P615" s="45"/>
      <c r="Q615" s="45"/>
      <c r="R615" s="45"/>
      <c r="S615" s="45"/>
      <c r="T615" s="45"/>
    </row>
    <row r="616">
      <c r="A616" s="196"/>
      <c r="B616" s="188"/>
      <c r="C616" s="157"/>
      <c r="D616" s="157"/>
      <c r="E616" s="86"/>
      <c r="F616" s="45"/>
      <c r="G616" s="45"/>
      <c r="H616" s="45"/>
      <c r="I616" s="45"/>
      <c r="J616" s="45"/>
      <c r="K616" s="45"/>
      <c r="L616" s="45"/>
      <c r="M616" s="45"/>
      <c r="N616" s="45"/>
      <c r="O616" s="45"/>
      <c r="P616" s="45"/>
      <c r="Q616" s="45"/>
      <c r="R616" s="45"/>
      <c r="S616" s="45"/>
      <c r="T616" s="45"/>
    </row>
    <row r="617">
      <c r="A617" s="196"/>
      <c r="B617" s="188"/>
      <c r="C617" s="157"/>
      <c r="D617" s="157"/>
      <c r="E617" s="86"/>
      <c r="F617" s="45"/>
      <c r="G617" s="45"/>
      <c r="H617" s="45"/>
      <c r="I617" s="45"/>
      <c r="J617" s="45"/>
      <c r="K617" s="45"/>
      <c r="L617" s="45"/>
      <c r="M617" s="45"/>
      <c r="N617" s="45"/>
      <c r="O617" s="45"/>
      <c r="P617" s="45"/>
      <c r="Q617" s="45"/>
      <c r="R617" s="45"/>
      <c r="S617" s="45"/>
      <c r="T617" s="45"/>
    </row>
    <row r="618">
      <c r="A618" s="196"/>
      <c r="B618" s="188"/>
      <c r="C618" s="157"/>
      <c r="D618" s="157"/>
      <c r="E618" s="86"/>
      <c r="F618" s="45"/>
      <c r="G618" s="45"/>
      <c r="H618" s="45"/>
      <c r="I618" s="45"/>
      <c r="J618" s="45"/>
      <c r="K618" s="45"/>
      <c r="L618" s="45"/>
      <c r="M618" s="45"/>
      <c r="N618" s="45"/>
      <c r="O618" s="45"/>
      <c r="P618" s="45"/>
      <c r="Q618" s="45"/>
      <c r="R618" s="45"/>
      <c r="S618" s="45"/>
      <c r="T618" s="45"/>
    </row>
    <row r="619">
      <c r="A619" s="196"/>
      <c r="B619" s="188"/>
      <c r="C619" s="157"/>
      <c r="D619" s="157"/>
      <c r="E619" s="86"/>
      <c r="F619" s="45"/>
      <c r="G619" s="45"/>
      <c r="H619" s="45"/>
      <c r="I619" s="45"/>
      <c r="J619" s="45"/>
      <c r="K619" s="45"/>
      <c r="L619" s="45"/>
      <c r="M619" s="45"/>
      <c r="N619" s="45"/>
      <c r="O619" s="45"/>
      <c r="P619" s="45"/>
      <c r="Q619" s="45"/>
      <c r="R619" s="45"/>
      <c r="S619" s="45"/>
      <c r="T619" s="45"/>
    </row>
    <row r="620">
      <c r="A620" s="196"/>
      <c r="B620" s="188"/>
      <c r="C620" s="157"/>
      <c r="D620" s="157"/>
      <c r="E620" s="86"/>
      <c r="F620" s="45"/>
      <c r="G620" s="45"/>
      <c r="H620" s="45"/>
      <c r="I620" s="45"/>
      <c r="J620" s="45"/>
      <c r="K620" s="45"/>
      <c r="L620" s="45"/>
      <c r="M620" s="45"/>
      <c r="N620" s="45"/>
      <c r="O620" s="45"/>
      <c r="P620" s="45"/>
      <c r="Q620" s="45"/>
      <c r="R620" s="45"/>
      <c r="S620" s="45"/>
      <c r="T620" s="45"/>
    </row>
    <row r="621">
      <c r="A621" s="196"/>
      <c r="B621" s="188"/>
      <c r="C621" s="157"/>
      <c r="D621" s="157"/>
      <c r="E621" s="86"/>
      <c r="F621" s="45"/>
      <c r="G621" s="45"/>
      <c r="H621" s="45"/>
      <c r="I621" s="45"/>
      <c r="J621" s="45"/>
      <c r="K621" s="45"/>
      <c r="L621" s="45"/>
      <c r="M621" s="45"/>
      <c r="N621" s="45"/>
      <c r="O621" s="45"/>
      <c r="P621" s="45"/>
      <c r="Q621" s="45"/>
      <c r="R621" s="45"/>
      <c r="S621" s="45"/>
      <c r="T621" s="45"/>
    </row>
    <row r="622">
      <c r="A622" s="196"/>
      <c r="B622" s="188"/>
      <c r="C622" s="157"/>
      <c r="D622" s="157"/>
      <c r="E622" s="86"/>
      <c r="F622" s="45"/>
      <c r="G622" s="45"/>
      <c r="H622" s="45"/>
      <c r="I622" s="45"/>
      <c r="J622" s="45"/>
      <c r="K622" s="45"/>
      <c r="L622" s="45"/>
      <c r="M622" s="45"/>
      <c r="N622" s="45"/>
      <c r="O622" s="45"/>
      <c r="P622" s="45"/>
      <c r="Q622" s="45"/>
      <c r="R622" s="45"/>
      <c r="S622" s="45"/>
      <c r="T622" s="45"/>
    </row>
    <row r="623">
      <c r="A623" s="196"/>
      <c r="B623" s="188"/>
      <c r="C623" s="157"/>
      <c r="D623" s="157"/>
      <c r="E623" s="86"/>
      <c r="F623" s="45"/>
      <c r="G623" s="45"/>
      <c r="H623" s="45"/>
      <c r="I623" s="45"/>
      <c r="J623" s="45"/>
      <c r="K623" s="45"/>
      <c r="L623" s="45"/>
      <c r="M623" s="45"/>
      <c r="N623" s="45"/>
      <c r="O623" s="45"/>
      <c r="P623" s="45"/>
      <c r="Q623" s="45"/>
      <c r="R623" s="45"/>
      <c r="S623" s="45"/>
      <c r="T623" s="45"/>
    </row>
    <row r="624">
      <c r="A624" s="196"/>
      <c r="B624" s="188"/>
      <c r="C624" s="157"/>
      <c r="D624" s="157"/>
      <c r="E624" s="86"/>
      <c r="F624" s="45"/>
      <c r="G624" s="45"/>
      <c r="H624" s="45"/>
      <c r="I624" s="45"/>
      <c r="J624" s="45"/>
      <c r="K624" s="45"/>
      <c r="L624" s="45"/>
      <c r="M624" s="45"/>
      <c r="N624" s="45"/>
      <c r="O624" s="45"/>
      <c r="P624" s="45"/>
      <c r="Q624" s="45"/>
      <c r="R624" s="45"/>
      <c r="S624" s="45"/>
      <c r="T624" s="45"/>
    </row>
    <row r="625">
      <c r="A625" s="196"/>
      <c r="B625" s="188"/>
      <c r="C625" s="157"/>
      <c r="D625" s="157"/>
      <c r="E625" s="86"/>
      <c r="F625" s="45"/>
      <c r="G625" s="45"/>
      <c r="H625" s="45"/>
      <c r="I625" s="45"/>
      <c r="J625" s="45"/>
      <c r="K625" s="45"/>
      <c r="L625" s="45"/>
      <c r="M625" s="45"/>
      <c r="N625" s="45"/>
      <c r="O625" s="45"/>
      <c r="P625" s="45"/>
      <c r="Q625" s="45"/>
      <c r="R625" s="45"/>
      <c r="S625" s="45"/>
      <c r="T625" s="45"/>
    </row>
    <row r="626">
      <c r="A626" s="196"/>
      <c r="B626" s="188"/>
      <c r="C626" s="157"/>
      <c r="D626" s="157"/>
      <c r="E626" s="86"/>
      <c r="F626" s="45"/>
      <c r="G626" s="45"/>
      <c r="H626" s="45"/>
      <c r="I626" s="45"/>
      <c r="J626" s="45"/>
      <c r="K626" s="45"/>
      <c r="L626" s="45"/>
      <c r="M626" s="45"/>
      <c r="N626" s="45"/>
      <c r="O626" s="45"/>
      <c r="P626" s="45"/>
      <c r="Q626" s="45"/>
      <c r="R626" s="45"/>
      <c r="S626" s="45"/>
      <c r="T626" s="45"/>
    </row>
    <row r="627">
      <c r="A627" s="196"/>
      <c r="B627" s="188"/>
      <c r="C627" s="157"/>
      <c r="D627" s="157"/>
      <c r="E627" s="86"/>
      <c r="F627" s="45"/>
      <c r="G627" s="45"/>
      <c r="H627" s="45"/>
      <c r="I627" s="45"/>
      <c r="J627" s="45"/>
      <c r="K627" s="45"/>
      <c r="L627" s="45"/>
      <c r="M627" s="45"/>
      <c r="N627" s="45"/>
      <c r="O627" s="45"/>
      <c r="P627" s="45"/>
      <c r="Q627" s="45"/>
      <c r="R627" s="45"/>
      <c r="S627" s="45"/>
      <c r="T627" s="45"/>
    </row>
    <row r="628">
      <c r="A628" s="196"/>
      <c r="B628" s="188"/>
      <c r="C628" s="157"/>
      <c r="D628" s="157"/>
      <c r="E628" s="86"/>
      <c r="F628" s="45"/>
      <c r="G628" s="45"/>
      <c r="H628" s="45"/>
      <c r="I628" s="45"/>
      <c r="J628" s="45"/>
      <c r="K628" s="45"/>
      <c r="L628" s="45"/>
      <c r="M628" s="45"/>
      <c r="N628" s="45"/>
      <c r="O628" s="45"/>
      <c r="P628" s="45"/>
      <c r="Q628" s="45"/>
      <c r="R628" s="45"/>
      <c r="S628" s="45"/>
      <c r="T628" s="45"/>
    </row>
    <row r="629">
      <c r="A629" s="196"/>
      <c r="B629" s="188"/>
      <c r="C629" s="157"/>
      <c r="D629" s="157"/>
      <c r="E629" s="86"/>
      <c r="F629" s="45"/>
      <c r="G629" s="45"/>
      <c r="H629" s="45"/>
      <c r="I629" s="45"/>
      <c r="J629" s="45"/>
      <c r="K629" s="45"/>
      <c r="L629" s="45"/>
      <c r="M629" s="45"/>
      <c r="N629" s="45"/>
      <c r="O629" s="45"/>
      <c r="P629" s="45"/>
      <c r="Q629" s="45"/>
      <c r="R629" s="45"/>
      <c r="S629" s="45"/>
      <c r="T629" s="45"/>
    </row>
    <row r="630">
      <c r="A630" s="196"/>
      <c r="B630" s="188"/>
      <c r="C630" s="157"/>
      <c r="D630" s="157"/>
      <c r="E630" s="86"/>
      <c r="F630" s="45"/>
      <c r="G630" s="45"/>
      <c r="H630" s="45"/>
      <c r="I630" s="45"/>
      <c r="J630" s="45"/>
      <c r="K630" s="45"/>
      <c r="L630" s="45"/>
      <c r="M630" s="45"/>
      <c r="N630" s="45"/>
      <c r="O630" s="45"/>
      <c r="P630" s="45"/>
      <c r="Q630" s="45"/>
      <c r="R630" s="45"/>
      <c r="S630" s="45"/>
      <c r="T630" s="45"/>
    </row>
    <row r="631">
      <c r="A631" s="196"/>
      <c r="B631" s="188"/>
      <c r="C631" s="157"/>
      <c r="D631" s="157"/>
      <c r="E631" s="86"/>
      <c r="F631" s="45"/>
      <c r="G631" s="45"/>
      <c r="H631" s="45"/>
      <c r="I631" s="45"/>
      <c r="J631" s="45"/>
      <c r="K631" s="45"/>
      <c r="L631" s="45"/>
      <c r="M631" s="45"/>
      <c r="N631" s="45"/>
      <c r="O631" s="45"/>
      <c r="P631" s="45"/>
      <c r="Q631" s="45"/>
      <c r="R631" s="45"/>
      <c r="S631" s="45"/>
      <c r="T631" s="45"/>
    </row>
    <row r="632">
      <c r="A632" s="196"/>
      <c r="B632" s="188"/>
      <c r="C632" s="157"/>
      <c r="D632" s="157"/>
      <c r="E632" s="86"/>
      <c r="F632" s="45"/>
      <c r="G632" s="45"/>
      <c r="H632" s="45"/>
      <c r="I632" s="45"/>
      <c r="J632" s="45"/>
      <c r="K632" s="45"/>
      <c r="L632" s="45"/>
      <c r="M632" s="45"/>
      <c r="N632" s="45"/>
      <c r="O632" s="45"/>
      <c r="P632" s="45"/>
      <c r="Q632" s="45"/>
      <c r="R632" s="45"/>
      <c r="S632" s="45"/>
      <c r="T632" s="45"/>
    </row>
    <row r="633">
      <c r="A633" s="196"/>
      <c r="B633" s="188"/>
      <c r="C633" s="157"/>
      <c r="D633" s="157"/>
      <c r="E633" s="86"/>
      <c r="F633" s="45"/>
      <c r="G633" s="45"/>
      <c r="H633" s="45"/>
      <c r="I633" s="45"/>
      <c r="J633" s="45"/>
      <c r="K633" s="45"/>
      <c r="L633" s="45"/>
      <c r="M633" s="45"/>
      <c r="N633" s="45"/>
      <c r="O633" s="45"/>
      <c r="P633" s="45"/>
      <c r="Q633" s="45"/>
      <c r="R633" s="45"/>
      <c r="S633" s="45"/>
      <c r="T633" s="45"/>
    </row>
    <row r="634">
      <c r="A634" s="196"/>
      <c r="B634" s="188"/>
      <c r="C634" s="157"/>
      <c r="D634" s="157"/>
      <c r="E634" s="86"/>
      <c r="F634" s="45"/>
      <c r="G634" s="45"/>
      <c r="H634" s="45"/>
      <c r="I634" s="45"/>
      <c r="J634" s="45"/>
      <c r="K634" s="45"/>
      <c r="L634" s="45"/>
      <c r="M634" s="45"/>
      <c r="N634" s="45"/>
      <c r="O634" s="45"/>
      <c r="P634" s="45"/>
      <c r="Q634" s="45"/>
      <c r="R634" s="45"/>
      <c r="S634" s="45"/>
      <c r="T634" s="45"/>
    </row>
    <row r="635">
      <c r="A635" s="196"/>
      <c r="B635" s="188"/>
      <c r="C635" s="157"/>
      <c r="D635" s="157"/>
      <c r="E635" s="86"/>
      <c r="F635" s="45"/>
      <c r="G635" s="45"/>
      <c r="H635" s="45"/>
      <c r="I635" s="45"/>
      <c r="J635" s="45"/>
      <c r="K635" s="45"/>
      <c r="L635" s="45"/>
      <c r="M635" s="45"/>
      <c r="N635" s="45"/>
      <c r="O635" s="45"/>
      <c r="P635" s="45"/>
      <c r="Q635" s="45"/>
      <c r="R635" s="45"/>
      <c r="S635" s="45"/>
      <c r="T635" s="45"/>
    </row>
    <row r="636">
      <c r="A636" s="196"/>
      <c r="B636" s="188"/>
      <c r="C636" s="157"/>
      <c r="D636" s="157"/>
      <c r="E636" s="86"/>
      <c r="F636" s="45"/>
      <c r="G636" s="45"/>
      <c r="H636" s="45"/>
      <c r="I636" s="45"/>
      <c r="J636" s="45"/>
      <c r="K636" s="45"/>
      <c r="L636" s="45"/>
      <c r="M636" s="45"/>
      <c r="N636" s="45"/>
      <c r="O636" s="45"/>
      <c r="P636" s="45"/>
      <c r="Q636" s="45"/>
      <c r="R636" s="45"/>
      <c r="S636" s="45"/>
      <c r="T636" s="45"/>
    </row>
    <row r="637">
      <c r="A637" s="196"/>
      <c r="B637" s="188"/>
      <c r="C637" s="157"/>
      <c r="D637" s="157"/>
      <c r="E637" s="86"/>
      <c r="F637" s="45"/>
      <c r="G637" s="45"/>
      <c r="H637" s="45"/>
      <c r="I637" s="45"/>
      <c r="J637" s="45"/>
      <c r="K637" s="45"/>
      <c r="L637" s="45"/>
      <c r="M637" s="45"/>
      <c r="N637" s="45"/>
      <c r="O637" s="45"/>
      <c r="P637" s="45"/>
      <c r="Q637" s="45"/>
      <c r="R637" s="45"/>
      <c r="S637" s="45"/>
      <c r="T637" s="45"/>
    </row>
    <row r="638">
      <c r="A638" s="196"/>
      <c r="B638" s="188"/>
      <c r="C638" s="157"/>
      <c r="D638" s="157"/>
      <c r="E638" s="86"/>
      <c r="F638" s="45"/>
      <c r="G638" s="45"/>
      <c r="H638" s="45"/>
      <c r="I638" s="45"/>
      <c r="J638" s="45"/>
      <c r="K638" s="45"/>
      <c r="L638" s="45"/>
      <c r="M638" s="45"/>
      <c r="N638" s="45"/>
      <c r="O638" s="45"/>
      <c r="P638" s="45"/>
      <c r="Q638" s="45"/>
      <c r="R638" s="45"/>
      <c r="S638" s="45"/>
      <c r="T638" s="45"/>
    </row>
    <row r="639">
      <c r="A639" s="196"/>
      <c r="B639" s="188"/>
      <c r="C639" s="157"/>
      <c r="D639" s="157"/>
      <c r="E639" s="86"/>
      <c r="F639" s="45"/>
      <c r="G639" s="45"/>
      <c r="H639" s="45"/>
      <c r="I639" s="45"/>
      <c r="J639" s="45"/>
      <c r="K639" s="45"/>
      <c r="L639" s="45"/>
      <c r="M639" s="45"/>
      <c r="N639" s="45"/>
      <c r="O639" s="45"/>
      <c r="P639" s="45"/>
      <c r="Q639" s="45"/>
      <c r="R639" s="45"/>
      <c r="S639" s="45"/>
      <c r="T639" s="45"/>
    </row>
    <row r="640">
      <c r="A640" s="196"/>
      <c r="B640" s="188"/>
      <c r="C640" s="157"/>
      <c r="D640" s="157"/>
      <c r="E640" s="86"/>
      <c r="F640" s="45"/>
      <c r="G640" s="45"/>
      <c r="H640" s="45"/>
      <c r="I640" s="45"/>
      <c r="J640" s="45"/>
      <c r="K640" s="45"/>
      <c r="L640" s="45"/>
      <c r="M640" s="45"/>
      <c r="N640" s="45"/>
      <c r="O640" s="45"/>
      <c r="P640" s="45"/>
      <c r="Q640" s="45"/>
      <c r="R640" s="45"/>
      <c r="S640" s="45"/>
      <c r="T640" s="45"/>
    </row>
    <row r="641">
      <c r="A641" s="196"/>
      <c r="B641" s="188"/>
      <c r="C641" s="157"/>
      <c r="D641" s="157"/>
      <c r="E641" s="86"/>
      <c r="F641" s="45"/>
      <c r="G641" s="45"/>
      <c r="H641" s="45"/>
      <c r="I641" s="45"/>
      <c r="J641" s="45"/>
      <c r="K641" s="45"/>
      <c r="L641" s="45"/>
      <c r="M641" s="45"/>
      <c r="N641" s="45"/>
      <c r="O641" s="45"/>
      <c r="P641" s="45"/>
      <c r="Q641" s="45"/>
      <c r="R641" s="45"/>
      <c r="S641" s="45"/>
      <c r="T641" s="45"/>
    </row>
    <row r="642">
      <c r="A642" s="196"/>
      <c r="B642" s="188"/>
      <c r="C642" s="157"/>
      <c r="D642" s="157"/>
      <c r="E642" s="86"/>
      <c r="F642" s="45"/>
      <c r="G642" s="45"/>
      <c r="H642" s="45"/>
      <c r="I642" s="45"/>
      <c r="J642" s="45"/>
      <c r="K642" s="45"/>
      <c r="L642" s="45"/>
      <c r="M642" s="45"/>
      <c r="N642" s="45"/>
      <c r="O642" s="45"/>
      <c r="P642" s="45"/>
      <c r="Q642" s="45"/>
      <c r="R642" s="45"/>
      <c r="S642" s="45"/>
      <c r="T642" s="45"/>
    </row>
    <row r="643">
      <c r="A643" s="196"/>
      <c r="B643" s="188"/>
      <c r="C643" s="157"/>
      <c r="D643" s="157"/>
      <c r="E643" s="86"/>
      <c r="F643" s="45"/>
      <c r="G643" s="45"/>
      <c r="H643" s="45"/>
      <c r="I643" s="45"/>
      <c r="J643" s="45"/>
      <c r="K643" s="45"/>
      <c r="L643" s="45"/>
      <c r="M643" s="45"/>
      <c r="N643" s="45"/>
      <c r="O643" s="45"/>
      <c r="P643" s="45"/>
      <c r="Q643" s="45"/>
      <c r="R643" s="45"/>
      <c r="S643" s="45"/>
      <c r="T643" s="45"/>
    </row>
    <row r="644">
      <c r="A644" s="196"/>
      <c r="B644" s="188"/>
      <c r="C644" s="157"/>
      <c r="D644" s="157"/>
      <c r="E644" s="86"/>
      <c r="F644" s="45"/>
      <c r="G644" s="45"/>
      <c r="H644" s="45"/>
      <c r="I644" s="45"/>
      <c r="J644" s="45"/>
      <c r="K644" s="45"/>
      <c r="L644" s="45"/>
      <c r="M644" s="45"/>
      <c r="N644" s="45"/>
      <c r="O644" s="45"/>
      <c r="P644" s="45"/>
      <c r="Q644" s="45"/>
      <c r="R644" s="45"/>
      <c r="S644" s="45"/>
      <c r="T644" s="45"/>
    </row>
    <row r="645">
      <c r="A645" s="196"/>
      <c r="B645" s="188"/>
      <c r="C645" s="157"/>
      <c r="D645" s="157"/>
      <c r="E645" s="86"/>
      <c r="F645" s="45"/>
      <c r="G645" s="45"/>
      <c r="H645" s="45"/>
      <c r="I645" s="45"/>
      <c r="J645" s="45"/>
      <c r="K645" s="45"/>
      <c r="L645" s="45"/>
      <c r="M645" s="45"/>
      <c r="N645" s="45"/>
      <c r="O645" s="45"/>
      <c r="P645" s="45"/>
      <c r="Q645" s="45"/>
      <c r="R645" s="45"/>
      <c r="S645" s="45"/>
      <c r="T645" s="45"/>
    </row>
    <row r="646">
      <c r="A646" s="196"/>
      <c r="B646" s="188"/>
      <c r="C646" s="157"/>
      <c r="D646" s="157"/>
      <c r="E646" s="86"/>
      <c r="F646" s="45"/>
      <c r="G646" s="45"/>
      <c r="H646" s="45"/>
      <c r="I646" s="45"/>
      <c r="J646" s="45"/>
      <c r="K646" s="45"/>
      <c r="L646" s="45"/>
      <c r="M646" s="45"/>
      <c r="N646" s="45"/>
      <c r="O646" s="45"/>
      <c r="P646" s="45"/>
      <c r="Q646" s="45"/>
      <c r="R646" s="45"/>
      <c r="S646" s="45"/>
      <c r="T646" s="45"/>
    </row>
    <row r="647">
      <c r="A647" s="196"/>
      <c r="B647" s="188"/>
      <c r="C647" s="157"/>
      <c r="D647" s="157"/>
      <c r="E647" s="86"/>
      <c r="F647" s="45"/>
      <c r="G647" s="45"/>
      <c r="H647" s="45"/>
      <c r="I647" s="45"/>
      <c r="J647" s="45"/>
      <c r="K647" s="45"/>
      <c r="L647" s="45"/>
      <c r="M647" s="45"/>
      <c r="N647" s="45"/>
      <c r="O647" s="45"/>
      <c r="P647" s="45"/>
      <c r="Q647" s="45"/>
      <c r="R647" s="45"/>
      <c r="S647" s="45"/>
      <c r="T647" s="45"/>
    </row>
    <row r="648">
      <c r="A648" s="196"/>
      <c r="B648" s="188"/>
      <c r="C648" s="157"/>
      <c r="D648" s="157"/>
      <c r="E648" s="86"/>
      <c r="F648" s="45"/>
      <c r="G648" s="45"/>
      <c r="H648" s="45"/>
      <c r="I648" s="45"/>
      <c r="J648" s="45"/>
      <c r="K648" s="45"/>
      <c r="L648" s="45"/>
      <c r="M648" s="45"/>
      <c r="N648" s="45"/>
      <c r="O648" s="45"/>
      <c r="P648" s="45"/>
      <c r="Q648" s="45"/>
      <c r="R648" s="45"/>
      <c r="S648" s="45"/>
      <c r="T648" s="45"/>
    </row>
    <row r="649">
      <c r="A649" s="196"/>
      <c r="B649" s="188"/>
      <c r="C649" s="157"/>
      <c r="D649" s="157"/>
      <c r="E649" s="86"/>
      <c r="F649" s="45"/>
      <c r="G649" s="45"/>
      <c r="H649" s="45"/>
      <c r="I649" s="45"/>
      <c r="J649" s="45"/>
      <c r="K649" s="45"/>
      <c r="L649" s="45"/>
      <c r="M649" s="45"/>
      <c r="N649" s="45"/>
      <c r="O649" s="45"/>
      <c r="P649" s="45"/>
      <c r="Q649" s="45"/>
      <c r="R649" s="45"/>
      <c r="S649" s="45"/>
      <c r="T649" s="45"/>
    </row>
    <row r="650">
      <c r="A650" s="196"/>
      <c r="B650" s="188"/>
      <c r="C650" s="157"/>
      <c r="D650" s="157"/>
      <c r="E650" s="86"/>
      <c r="F650" s="45"/>
      <c r="G650" s="45"/>
      <c r="H650" s="45"/>
      <c r="I650" s="45"/>
      <c r="J650" s="45"/>
      <c r="K650" s="45"/>
      <c r="L650" s="45"/>
      <c r="M650" s="45"/>
      <c r="N650" s="45"/>
      <c r="O650" s="45"/>
      <c r="P650" s="45"/>
      <c r="Q650" s="45"/>
      <c r="R650" s="45"/>
      <c r="S650" s="45"/>
      <c r="T650" s="45"/>
    </row>
    <row r="651">
      <c r="A651" s="196"/>
      <c r="B651" s="188"/>
      <c r="C651" s="157"/>
      <c r="D651" s="157"/>
      <c r="E651" s="86"/>
      <c r="F651" s="45"/>
      <c r="G651" s="45"/>
      <c r="H651" s="45"/>
      <c r="I651" s="45"/>
      <c r="J651" s="45"/>
      <c r="K651" s="45"/>
      <c r="L651" s="45"/>
      <c r="M651" s="45"/>
      <c r="N651" s="45"/>
      <c r="O651" s="45"/>
      <c r="P651" s="45"/>
      <c r="Q651" s="45"/>
      <c r="R651" s="45"/>
      <c r="S651" s="45"/>
      <c r="T651" s="45"/>
    </row>
    <row r="652">
      <c r="A652" s="196"/>
      <c r="B652" s="188"/>
      <c r="C652" s="157"/>
      <c r="D652" s="157"/>
      <c r="E652" s="86"/>
      <c r="F652" s="45"/>
      <c r="G652" s="45"/>
      <c r="H652" s="45"/>
      <c r="I652" s="45"/>
      <c r="J652" s="45"/>
      <c r="K652" s="45"/>
      <c r="L652" s="45"/>
      <c r="M652" s="45"/>
      <c r="N652" s="45"/>
      <c r="O652" s="45"/>
      <c r="P652" s="45"/>
      <c r="Q652" s="45"/>
      <c r="R652" s="45"/>
      <c r="S652" s="45"/>
      <c r="T652" s="45"/>
    </row>
    <row r="653">
      <c r="A653" s="196"/>
      <c r="B653" s="188"/>
      <c r="C653" s="157"/>
      <c r="D653" s="157"/>
      <c r="E653" s="86"/>
      <c r="F653" s="45"/>
      <c r="G653" s="45"/>
      <c r="H653" s="45"/>
      <c r="I653" s="45"/>
      <c r="J653" s="45"/>
      <c r="K653" s="45"/>
      <c r="L653" s="45"/>
      <c r="M653" s="45"/>
      <c r="N653" s="45"/>
      <c r="O653" s="45"/>
      <c r="P653" s="45"/>
      <c r="Q653" s="45"/>
      <c r="R653" s="45"/>
      <c r="S653" s="45"/>
      <c r="T653" s="45"/>
    </row>
    <row r="654">
      <c r="A654" s="196"/>
      <c r="B654" s="188"/>
      <c r="C654" s="157"/>
      <c r="D654" s="157"/>
      <c r="E654" s="86"/>
      <c r="F654" s="45"/>
      <c r="G654" s="45"/>
      <c r="H654" s="45"/>
      <c r="I654" s="45"/>
      <c r="J654" s="45"/>
      <c r="K654" s="45"/>
      <c r="L654" s="45"/>
      <c r="M654" s="45"/>
      <c r="N654" s="45"/>
      <c r="O654" s="45"/>
      <c r="P654" s="45"/>
      <c r="Q654" s="45"/>
      <c r="R654" s="45"/>
      <c r="S654" s="45"/>
      <c r="T654" s="45"/>
    </row>
    <row r="655">
      <c r="A655" s="196"/>
      <c r="B655" s="188"/>
      <c r="C655" s="157"/>
      <c r="D655" s="157"/>
      <c r="E655" s="86"/>
      <c r="F655" s="45"/>
      <c r="G655" s="45"/>
      <c r="H655" s="45"/>
      <c r="I655" s="45"/>
      <c r="J655" s="45"/>
      <c r="K655" s="45"/>
      <c r="L655" s="45"/>
      <c r="M655" s="45"/>
      <c r="N655" s="45"/>
      <c r="O655" s="45"/>
      <c r="P655" s="45"/>
      <c r="Q655" s="45"/>
      <c r="R655" s="45"/>
      <c r="S655" s="45"/>
      <c r="T655" s="45"/>
    </row>
    <row r="656">
      <c r="A656" s="196"/>
      <c r="B656" s="188"/>
      <c r="C656" s="157"/>
      <c r="D656" s="157"/>
      <c r="E656" s="86"/>
      <c r="F656" s="45"/>
      <c r="G656" s="45"/>
      <c r="H656" s="45"/>
      <c r="I656" s="45"/>
      <c r="J656" s="45"/>
      <c r="K656" s="45"/>
      <c r="L656" s="45"/>
      <c r="M656" s="45"/>
      <c r="N656" s="45"/>
      <c r="O656" s="45"/>
      <c r="P656" s="45"/>
      <c r="Q656" s="45"/>
      <c r="R656" s="45"/>
      <c r="S656" s="45"/>
      <c r="T656" s="45"/>
    </row>
    <row r="657">
      <c r="A657" s="196"/>
      <c r="B657" s="188"/>
      <c r="C657" s="157"/>
      <c r="D657" s="157"/>
      <c r="E657" s="86"/>
      <c r="F657" s="45"/>
      <c r="G657" s="45"/>
      <c r="H657" s="45"/>
      <c r="I657" s="45"/>
      <c r="J657" s="45"/>
      <c r="K657" s="45"/>
      <c r="L657" s="45"/>
      <c r="M657" s="45"/>
      <c r="N657" s="45"/>
      <c r="O657" s="45"/>
      <c r="P657" s="45"/>
      <c r="Q657" s="45"/>
      <c r="R657" s="45"/>
      <c r="S657" s="45"/>
      <c r="T657" s="45"/>
    </row>
    <row r="658">
      <c r="A658" s="196"/>
      <c r="B658" s="188"/>
      <c r="C658" s="157"/>
      <c r="D658" s="157"/>
      <c r="E658" s="86"/>
      <c r="F658" s="45"/>
      <c r="G658" s="45"/>
      <c r="H658" s="45"/>
      <c r="I658" s="45"/>
      <c r="J658" s="45"/>
      <c r="K658" s="45"/>
      <c r="L658" s="45"/>
      <c r="M658" s="45"/>
      <c r="N658" s="45"/>
      <c r="O658" s="45"/>
      <c r="P658" s="45"/>
      <c r="Q658" s="45"/>
      <c r="R658" s="45"/>
      <c r="S658" s="45"/>
      <c r="T658" s="45"/>
    </row>
    <row r="659">
      <c r="A659" s="196"/>
      <c r="B659" s="188"/>
      <c r="C659" s="157"/>
      <c r="D659" s="157"/>
      <c r="E659" s="86"/>
      <c r="F659" s="45"/>
      <c r="G659" s="45"/>
      <c r="H659" s="45"/>
      <c r="I659" s="45"/>
      <c r="J659" s="45"/>
      <c r="K659" s="45"/>
      <c r="L659" s="45"/>
      <c r="M659" s="45"/>
      <c r="N659" s="45"/>
      <c r="O659" s="45"/>
      <c r="P659" s="45"/>
      <c r="Q659" s="45"/>
      <c r="R659" s="45"/>
      <c r="S659" s="45"/>
      <c r="T659" s="45"/>
    </row>
    <row r="660">
      <c r="A660" s="196"/>
      <c r="B660" s="188"/>
      <c r="C660" s="157"/>
      <c r="D660" s="157"/>
      <c r="E660" s="86"/>
      <c r="F660" s="45"/>
      <c r="G660" s="45"/>
      <c r="H660" s="45"/>
      <c r="I660" s="45"/>
      <c r="J660" s="45"/>
      <c r="K660" s="45"/>
      <c r="L660" s="45"/>
      <c r="M660" s="45"/>
      <c r="N660" s="45"/>
      <c r="O660" s="45"/>
      <c r="P660" s="45"/>
      <c r="Q660" s="45"/>
      <c r="R660" s="45"/>
      <c r="S660" s="45"/>
      <c r="T660" s="45"/>
    </row>
    <row r="661">
      <c r="A661" s="196"/>
      <c r="B661" s="188"/>
      <c r="C661" s="157"/>
      <c r="D661" s="157"/>
      <c r="E661" s="86"/>
      <c r="F661" s="45"/>
      <c r="G661" s="45"/>
      <c r="H661" s="45"/>
      <c r="I661" s="45"/>
      <c r="J661" s="45"/>
      <c r="K661" s="45"/>
      <c r="L661" s="45"/>
      <c r="M661" s="45"/>
      <c r="N661" s="45"/>
      <c r="O661" s="45"/>
      <c r="P661" s="45"/>
      <c r="Q661" s="45"/>
      <c r="R661" s="45"/>
      <c r="S661" s="45"/>
      <c r="T661" s="45"/>
    </row>
    <row r="662">
      <c r="A662" s="196"/>
      <c r="B662" s="188"/>
      <c r="C662" s="157"/>
      <c r="D662" s="157"/>
      <c r="E662" s="86"/>
      <c r="F662" s="45"/>
      <c r="G662" s="45"/>
      <c r="H662" s="45"/>
      <c r="I662" s="45"/>
      <c r="J662" s="45"/>
      <c r="K662" s="45"/>
      <c r="L662" s="45"/>
      <c r="M662" s="45"/>
      <c r="N662" s="45"/>
      <c r="O662" s="45"/>
      <c r="P662" s="45"/>
      <c r="Q662" s="45"/>
      <c r="R662" s="45"/>
      <c r="S662" s="45"/>
      <c r="T662" s="45"/>
    </row>
    <row r="663">
      <c r="A663" s="196"/>
      <c r="B663" s="188"/>
      <c r="C663" s="157"/>
      <c r="D663" s="157"/>
      <c r="E663" s="86"/>
      <c r="F663" s="45"/>
      <c r="G663" s="45"/>
      <c r="H663" s="45"/>
      <c r="I663" s="45"/>
      <c r="J663" s="45"/>
      <c r="K663" s="45"/>
      <c r="L663" s="45"/>
      <c r="M663" s="45"/>
      <c r="N663" s="45"/>
      <c r="O663" s="45"/>
      <c r="P663" s="45"/>
      <c r="Q663" s="45"/>
      <c r="R663" s="45"/>
      <c r="S663" s="45"/>
      <c r="T663" s="45"/>
    </row>
    <row r="664">
      <c r="A664" s="196"/>
      <c r="B664" s="188"/>
      <c r="C664" s="157"/>
      <c r="D664" s="157"/>
      <c r="E664" s="86"/>
      <c r="F664" s="45"/>
      <c r="G664" s="45"/>
      <c r="H664" s="45"/>
      <c r="I664" s="45"/>
      <c r="J664" s="45"/>
      <c r="K664" s="45"/>
      <c r="L664" s="45"/>
      <c r="M664" s="45"/>
      <c r="N664" s="45"/>
      <c r="O664" s="45"/>
      <c r="P664" s="45"/>
      <c r="Q664" s="45"/>
      <c r="R664" s="45"/>
      <c r="S664" s="45"/>
      <c r="T664" s="45"/>
    </row>
    <row r="665">
      <c r="A665" s="196"/>
      <c r="B665" s="188"/>
      <c r="C665" s="157"/>
      <c r="D665" s="157"/>
      <c r="E665" s="86"/>
      <c r="F665" s="45"/>
      <c r="G665" s="45"/>
      <c r="H665" s="45"/>
      <c r="I665" s="45"/>
      <c r="J665" s="45"/>
      <c r="K665" s="45"/>
      <c r="L665" s="45"/>
      <c r="M665" s="45"/>
      <c r="N665" s="45"/>
      <c r="O665" s="45"/>
      <c r="P665" s="45"/>
      <c r="Q665" s="45"/>
      <c r="R665" s="45"/>
      <c r="S665" s="45"/>
      <c r="T665" s="45"/>
    </row>
    <row r="666">
      <c r="A666" s="196"/>
      <c r="B666" s="188"/>
      <c r="C666" s="157"/>
      <c r="D666" s="157"/>
      <c r="E666" s="86"/>
      <c r="F666" s="45"/>
      <c r="G666" s="45"/>
      <c r="H666" s="45"/>
      <c r="I666" s="45"/>
      <c r="J666" s="45"/>
      <c r="K666" s="45"/>
      <c r="L666" s="45"/>
      <c r="M666" s="45"/>
      <c r="N666" s="45"/>
      <c r="O666" s="45"/>
      <c r="P666" s="45"/>
      <c r="Q666" s="45"/>
      <c r="R666" s="45"/>
      <c r="S666" s="45"/>
      <c r="T666" s="45"/>
    </row>
    <row r="667">
      <c r="A667" s="196"/>
      <c r="B667" s="188"/>
      <c r="C667" s="157"/>
      <c r="D667" s="157"/>
      <c r="E667" s="86"/>
      <c r="F667" s="45"/>
      <c r="G667" s="45"/>
      <c r="H667" s="45"/>
      <c r="I667" s="45"/>
      <c r="J667" s="45"/>
      <c r="K667" s="45"/>
      <c r="L667" s="45"/>
      <c r="M667" s="45"/>
      <c r="N667" s="45"/>
      <c r="O667" s="45"/>
      <c r="P667" s="45"/>
      <c r="Q667" s="45"/>
      <c r="R667" s="45"/>
      <c r="S667" s="45"/>
      <c r="T667" s="45"/>
    </row>
    <row r="668">
      <c r="A668" s="196"/>
      <c r="B668" s="188"/>
      <c r="C668" s="157"/>
      <c r="D668" s="157"/>
      <c r="E668" s="86"/>
      <c r="F668" s="45"/>
      <c r="G668" s="45"/>
      <c r="H668" s="45"/>
      <c r="I668" s="45"/>
      <c r="J668" s="45"/>
      <c r="K668" s="45"/>
      <c r="L668" s="45"/>
      <c r="M668" s="45"/>
      <c r="N668" s="45"/>
      <c r="O668" s="45"/>
      <c r="P668" s="45"/>
      <c r="Q668" s="45"/>
      <c r="R668" s="45"/>
      <c r="S668" s="45"/>
      <c r="T668" s="45"/>
    </row>
    <row r="669">
      <c r="A669" s="196"/>
      <c r="B669" s="188"/>
      <c r="C669" s="157"/>
      <c r="D669" s="157"/>
      <c r="E669" s="86"/>
      <c r="F669" s="45"/>
      <c r="G669" s="45"/>
      <c r="H669" s="45"/>
      <c r="I669" s="45"/>
      <c r="J669" s="45"/>
      <c r="K669" s="45"/>
      <c r="L669" s="45"/>
      <c r="M669" s="45"/>
      <c r="N669" s="45"/>
      <c r="O669" s="45"/>
      <c r="P669" s="45"/>
      <c r="Q669" s="45"/>
      <c r="R669" s="45"/>
      <c r="S669" s="45"/>
      <c r="T669" s="45"/>
    </row>
    <row r="670">
      <c r="A670" s="196"/>
      <c r="B670" s="188"/>
      <c r="C670" s="157"/>
      <c r="D670" s="157"/>
      <c r="E670" s="86"/>
      <c r="F670" s="45"/>
      <c r="G670" s="45"/>
      <c r="H670" s="45"/>
      <c r="I670" s="45"/>
      <c r="J670" s="45"/>
      <c r="K670" s="45"/>
      <c r="L670" s="45"/>
      <c r="M670" s="45"/>
      <c r="N670" s="45"/>
      <c r="O670" s="45"/>
      <c r="P670" s="45"/>
      <c r="Q670" s="45"/>
      <c r="R670" s="45"/>
      <c r="S670" s="45"/>
      <c r="T670" s="45"/>
    </row>
    <row r="671">
      <c r="A671" s="196"/>
      <c r="B671" s="188"/>
      <c r="C671" s="157"/>
      <c r="D671" s="157"/>
      <c r="E671" s="86"/>
      <c r="F671" s="45"/>
      <c r="G671" s="45"/>
      <c r="H671" s="45"/>
      <c r="I671" s="45"/>
      <c r="J671" s="45"/>
      <c r="K671" s="45"/>
      <c r="L671" s="45"/>
      <c r="M671" s="45"/>
      <c r="N671" s="45"/>
      <c r="O671" s="45"/>
      <c r="P671" s="45"/>
      <c r="Q671" s="45"/>
      <c r="R671" s="45"/>
      <c r="S671" s="45"/>
      <c r="T671" s="45"/>
    </row>
    <row r="672">
      <c r="A672" s="196"/>
      <c r="B672" s="188"/>
      <c r="C672" s="157"/>
      <c r="D672" s="157"/>
      <c r="E672" s="86"/>
      <c r="F672" s="45"/>
      <c r="G672" s="45"/>
      <c r="H672" s="45"/>
      <c r="I672" s="45"/>
      <c r="J672" s="45"/>
      <c r="K672" s="45"/>
      <c r="L672" s="45"/>
      <c r="M672" s="45"/>
      <c r="N672" s="45"/>
      <c r="O672" s="45"/>
      <c r="P672" s="45"/>
      <c r="Q672" s="45"/>
      <c r="R672" s="45"/>
      <c r="S672" s="45"/>
      <c r="T672" s="45"/>
    </row>
    <row r="673">
      <c r="A673" s="196"/>
      <c r="B673" s="188"/>
      <c r="C673" s="157"/>
      <c r="D673" s="157"/>
      <c r="E673" s="86"/>
      <c r="F673" s="45"/>
      <c r="G673" s="45"/>
      <c r="H673" s="45"/>
      <c r="I673" s="45"/>
      <c r="J673" s="45"/>
      <c r="K673" s="45"/>
      <c r="L673" s="45"/>
      <c r="M673" s="45"/>
      <c r="N673" s="45"/>
      <c r="O673" s="45"/>
      <c r="P673" s="45"/>
      <c r="Q673" s="45"/>
      <c r="R673" s="45"/>
      <c r="S673" s="45"/>
      <c r="T673" s="45"/>
    </row>
    <row r="674">
      <c r="A674" s="196"/>
      <c r="B674" s="188"/>
      <c r="C674" s="157"/>
      <c r="D674" s="157"/>
      <c r="E674" s="86"/>
      <c r="F674" s="45"/>
      <c r="G674" s="45"/>
      <c r="H674" s="45"/>
      <c r="I674" s="45"/>
      <c r="J674" s="45"/>
      <c r="K674" s="45"/>
      <c r="L674" s="45"/>
      <c r="M674" s="45"/>
      <c r="N674" s="45"/>
      <c r="O674" s="45"/>
      <c r="P674" s="45"/>
      <c r="Q674" s="45"/>
      <c r="R674" s="45"/>
      <c r="S674" s="45"/>
      <c r="T674" s="45"/>
    </row>
    <row r="675">
      <c r="A675" s="196"/>
      <c r="B675" s="188"/>
      <c r="C675" s="157"/>
      <c r="D675" s="157"/>
      <c r="E675" s="86"/>
      <c r="F675" s="45"/>
      <c r="G675" s="45"/>
      <c r="H675" s="45"/>
      <c r="I675" s="45"/>
      <c r="J675" s="45"/>
      <c r="K675" s="45"/>
      <c r="L675" s="45"/>
      <c r="M675" s="45"/>
      <c r="N675" s="45"/>
      <c r="O675" s="45"/>
      <c r="P675" s="45"/>
      <c r="Q675" s="45"/>
      <c r="R675" s="45"/>
      <c r="S675" s="45"/>
      <c r="T675" s="45"/>
    </row>
    <row r="676">
      <c r="A676" s="196"/>
      <c r="B676" s="188"/>
      <c r="C676" s="157"/>
      <c r="D676" s="157"/>
      <c r="E676" s="86"/>
      <c r="F676" s="45"/>
      <c r="G676" s="45"/>
      <c r="H676" s="45"/>
      <c r="I676" s="45"/>
      <c r="J676" s="45"/>
      <c r="K676" s="45"/>
      <c r="L676" s="45"/>
      <c r="M676" s="45"/>
      <c r="N676" s="45"/>
      <c r="O676" s="45"/>
      <c r="P676" s="45"/>
      <c r="Q676" s="45"/>
      <c r="R676" s="45"/>
      <c r="S676" s="45"/>
      <c r="T676" s="45"/>
    </row>
    <row r="677">
      <c r="A677" s="196"/>
      <c r="B677" s="188"/>
      <c r="C677" s="157"/>
      <c r="D677" s="157"/>
      <c r="E677" s="86"/>
      <c r="F677" s="45"/>
      <c r="G677" s="45"/>
      <c r="H677" s="45"/>
      <c r="I677" s="45"/>
      <c r="J677" s="45"/>
      <c r="K677" s="45"/>
      <c r="L677" s="45"/>
      <c r="M677" s="45"/>
      <c r="N677" s="45"/>
      <c r="O677" s="45"/>
      <c r="P677" s="45"/>
      <c r="Q677" s="45"/>
      <c r="R677" s="45"/>
      <c r="S677" s="45"/>
      <c r="T677" s="45"/>
    </row>
    <row r="678">
      <c r="A678" s="196"/>
      <c r="B678" s="188"/>
      <c r="C678" s="157"/>
      <c r="D678" s="157"/>
      <c r="E678" s="86"/>
      <c r="F678" s="45"/>
      <c r="G678" s="45"/>
      <c r="H678" s="45"/>
      <c r="I678" s="45"/>
      <c r="J678" s="45"/>
      <c r="K678" s="45"/>
      <c r="L678" s="45"/>
      <c r="M678" s="45"/>
      <c r="N678" s="45"/>
      <c r="O678" s="45"/>
      <c r="P678" s="45"/>
      <c r="Q678" s="45"/>
      <c r="R678" s="45"/>
      <c r="S678" s="45"/>
      <c r="T678" s="45"/>
    </row>
    <row r="679">
      <c r="A679" s="196"/>
      <c r="B679" s="188"/>
      <c r="C679" s="157"/>
      <c r="D679" s="157"/>
      <c r="E679" s="86"/>
      <c r="F679" s="45"/>
      <c r="G679" s="45"/>
      <c r="H679" s="45"/>
      <c r="I679" s="45"/>
      <c r="J679" s="45"/>
      <c r="K679" s="45"/>
      <c r="L679" s="45"/>
      <c r="M679" s="45"/>
      <c r="N679" s="45"/>
      <c r="O679" s="45"/>
      <c r="P679" s="45"/>
      <c r="Q679" s="45"/>
      <c r="R679" s="45"/>
      <c r="S679" s="45"/>
      <c r="T679" s="45"/>
    </row>
    <row r="680">
      <c r="A680" s="196"/>
      <c r="B680" s="188"/>
      <c r="C680" s="157"/>
      <c r="D680" s="157"/>
      <c r="E680" s="86"/>
      <c r="F680" s="45"/>
      <c r="G680" s="45"/>
      <c r="H680" s="45"/>
      <c r="I680" s="45"/>
      <c r="J680" s="45"/>
      <c r="K680" s="45"/>
      <c r="L680" s="45"/>
      <c r="M680" s="45"/>
      <c r="N680" s="45"/>
      <c r="O680" s="45"/>
      <c r="P680" s="45"/>
      <c r="Q680" s="45"/>
      <c r="R680" s="45"/>
      <c r="S680" s="45"/>
      <c r="T680" s="45"/>
    </row>
    <row r="681">
      <c r="A681" s="196"/>
      <c r="B681" s="188"/>
      <c r="C681" s="157"/>
      <c r="D681" s="157"/>
      <c r="E681" s="86"/>
      <c r="F681" s="45"/>
      <c r="G681" s="45"/>
      <c r="H681" s="45"/>
      <c r="I681" s="45"/>
      <c r="J681" s="45"/>
      <c r="K681" s="45"/>
      <c r="L681" s="45"/>
      <c r="M681" s="45"/>
      <c r="N681" s="45"/>
      <c r="O681" s="45"/>
      <c r="P681" s="45"/>
      <c r="Q681" s="45"/>
      <c r="R681" s="45"/>
      <c r="S681" s="45"/>
      <c r="T681" s="45"/>
    </row>
    <row r="682">
      <c r="A682" s="196"/>
      <c r="B682" s="188"/>
      <c r="C682" s="157"/>
      <c r="D682" s="157"/>
      <c r="E682" s="86"/>
      <c r="F682" s="45"/>
      <c r="G682" s="45"/>
      <c r="H682" s="45"/>
      <c r="I682" s="45"/>
      <c r="J682" s="45"/>
      <c r="K682" s="45"/>
      <c r="L682" s="45"/>
      <c r="M682" s="45"/>
      <c r="N682" s="45"/>
      <c r="O682" s="45"/>
      <c r="P682" s="45"/>
      <c r="Q682" s="45"/>
      <c r="R682" s="45"/>
      <c r="S682" s="45"/>
      <c r="T682" s="45"/>
    </row>
    <row r="683">
      <c r="A683" s="196"/>
      <c r="B683" s="188"/>
      <c r="C683" s="157"/>
      <c r="D683" s="157"/>
      <c r="E683" s="86"/>
      <c r="F683" s="45"/>
      <c r="G683" s="45"/>
      <c r="H683" s="45"/>
      <c r="I683" s="45"/>
      <c r="J683" s="45"/>
      <c r="K683" s="45"/>
      <c r="L683" s="45"/>
      <c r="M683" s="45"/>
      <c r="N683" s="45"/>
      <c r="O683" s="45"/>
      <c r="P683" s="45"/>
      <c r="Q683" s="45"/>
      <c r="R683" s="45"/>
      <c r="S683" s="45"/>
      <c r="T683" s="45"/>
    </row>
    <row r="684">
      <c r="A684" s="196"/>
      <c r="B684" s="188"/>
      <c r="C684" s="157"/>
      <c r="D684" s="157"/>
      <c r="E684" s="86"/>
      <c r="F684" s="45"/>
      <c r="G684" s="45"/>
      <c r="H684" s="45"/>
      <c r="I684" s="45"/>
      <c r="J684" s="45"/>
      <c r="K684" s="45"/>
      <c r="L684" s="45"/>
      <c r="M684" s="45"/>
      <c r="N684" s="45"/>
      <c r="O684" s="45"/>
      <c r="P684" s="45"/>
      <c r="Q684" s="45"/>
      <c r="R684" s="45"/>
      <c r="S684" s="45"/>
      <c r="T684" s="45"/>
    </row>
    <row r="685">
      <c r="A685" s="196"/>
      <c r="B685" s="188"/>
      <c r="C685" s="157"/>
      <c r="D685" s="157"/>
      <c r="E685" s="86"/>
      <c r="F685" s="45"/>
      <c r="G685" s="45"/>
      <c r="H685" s="45"/>
      <c r="I685" s="45"/>
      <c r="J685" s="45"/>
      <c r="K685" s="45"/>
      <c r="L685" s="45"/>
      <c r="M685" s="45"/>
      <c r="N685" s="45"/>
      <c r="O685" s="45"/>
      <c r="P685" s="45"/>
      <c r="Q685" s="45"/>
      <c r="R685" s="45"/>
      <c r="S685" s="45"/>
      <c r="T685" s="45"/>
    </row>
    <row r="686">
      <c r="A686" s="196"/>
      <c r="B686" s="188"/>
      <c r="C686" s="157"/>
      <c r="D686" s="157"/>
      <c r="E686" s="86"/>
      <c r="F686" s="45"/>
      <c r="G686" s="45"/>
      <c r="H686" s="45"/>
      <c r="I686" s="45"/>
      <c r="J686" s="45"/>
      <c r="K686" s="45"/>
      <c r="L686" s="45"/>
      <c r="M686" s="45"/>
      <c r="N686" s="45"/>
      <c r="O686" s="45"/>
      <c r="P686" s="45"/>
      <c r="Q686" s="45"/>
      <c r="R686" s="45"/>
      <c r="S686" s="45"/>
      <c r="T686" s="45"/>
    </row>
    <row r="687">
      <c r="A687" s="196"/>
      <c r="B687" s="188"/>
      <c r="C687" s="157"/>
      <c r="D687" s="157"/>
      <c r="E687" s="86"/>
      <c r="F687" s="45"/>
      <c r="G687" s="45"/>
      <c r="H687" s="45"/>
      <c r="I687" s="45"/>
      <c r="J687" s="45"/>
      <c r="K687" s="45"/>
      <c r="L687" s="45"/>
      <c r="M687" s="45"/>
      <c r="N687" s="45"/>
      <c r="O687" s="45"/>
      <c r="P687" s="45"/>
      <c r="Q687" s="45"/>
      <c r="R687" s="45"/>
      <c r="S687" s="45"/>
      <c r="T687" s="45"/>
    </row>
    <row r="688">
      <c r="A688" s="196"/>
      <c r="B688" s="188"/>
      <c r="C688" s="157"/>
      <c r="D688" s="157"/>
      <c r="E688" s="86"/>
      <c r="F688" s="45"/>
      <c r="G688" s="45"/>
      <c r="H688" s="45"/>
      <c r="I688" s="45"/>
      <c r="J688" s="45"/>
      <c r="K688" s="45"/>
      <c r="L688" s="45"/>
      <c r="M688" s="45"/>
      <c r="N688" s="45"/>
      <c r="O688" s="45"/>
      <c r="P688" s="45"/>
      <c r="Q688" s="45"/>
      <c r="R688" s="45"/>
      <c r="S688" s="45"/>
      <c r="T688" s="45"/>
    </row>
    <row r="689">
      <c r="A689" s="196"/>
      <c r="B689" s="188"/>
      <c r="C689" s="157"/>
      <c r="D689" s="157"/>
      <c r="E689" s="86"/>
      <c r="F689" s="45"/>
      <c r="G689" s="45"/>
      <c r="H689" s="45"/>
      <c r="I689" s="45"/>
      <c r="J689" s="45"/>
      <c r="K689" s="45"/>
      <c r="L689" s="45"/>
      <c r="M689" s="45"/>
      <c r="N689" s="45"/>
      <c r="O689" s="45"/>
      <c r="P689" s="45"/>
      <c r="Q689" s="45"/>
      <c r="R689" s="45"/>
      <c r="S689" s="45"/>
      <c r="T689" s="45"/>
    </row>
    <row r="690">
      <c r="A690" s="196"/>
      <c r="B690" s="188"/>
      <c r="C690" s="157"/>
      <c r="D690" s="157"/>
      <c r="E690" s="86"/>
      <c r="F690" s="45"/>
      <c r="G690" s="45"/>
      <c r="H690" s="45"/>
      <c r="I690" s="45"/>
      <c r="J690" s="45"/>
      <c r="K690" s="45"/>
      <c r="L690" s="45"/>
      <c r="M690" s="45"/>
      <c r="N690" s="45"/>
      <c r="O690" s="45"/>
      <c r="P690" s="45"/>
      <c r="Q690" s="45"/>
      <c r="R690" s="45"/>
      <c r="S690" s="45"/>
      <c r="T690" s="45"/>
    </row>
    <row r="691">
      <c r="A691" s="196"/>
      <c r="B691" s="188"/>
      <c r="C691" s="157"/>
      <c r="D691" s="157"/>
      <c r="E691" s="86"/>
      <c r="F691" s="45"/>
      <c r="G691" s="45"/>
      <c r="H691" s="45"/>
      <c r="I691" s="45"/>
      <c r="J691" s="45"/>
      <c r="K691" s="45"/>
      <c r="L691" s="45"/>
      <c r="M691" s="45"/>
      <c r="N691" s="45"/>
      <c r="O691" s="45"/>
      <c r="P691" s="45"/>
      <c r="Q691" s="45"/>
      <c r="R691" s="45"/>
      <c r="S691" s="45"/>
      <c r="T691" s="45"/>
    </row>
    <row r="692">
      <c r="A692" s="196"/>
      <c r="B692" s="188"/>
      <c r="C692" s="157"/>
      <c r="D692" s="157"/>
      <c r="E692" s="86"/>
      <c r="F692" s="45"/>
      <c r="G692" s="45"/>
      <c r="H692" s="45"/>
      <c r="I692" s="45"/>
      <c r="J692" s="45"/>
      <c r="K692" s="45"/>
      <c r="L692" s="45"/>
      <c r="M692" s="45"/>
      <c r="N692" s="45"/>
      <c r="O692" s="45"/>
      <c r="P692" s="45"/>
      <c r="Q692" s="45"/>
      <c r="R692" s="45"/>
      <c r="S692" s="45"/>
      <c r="T692" s="45"/>
    </row>
    <row r="693">
      <c r="A693" s="196"/>
      <c r="B693" s="188"/>
      <c r="C693" s="157"/>
      <c r="D693" s="157"/>
      <c r="E693" s="86"/>
      <c r="F693" s="45"/>
      <c r="G693" s="45"/>
      <c r="H693" s="45"/>
      <c r="I693" s="45"/>
      <c r="J693" s="45"/>
      <c r="K693" s="45"/>
      <c r="L693" s="45"/>
      <c r="M693" s="45"/>
      <c r="N693" s="45"/>
      <c r="O693" s="45"/>
      <c r="P693" s="45"/>
      <c r="Q693" s="45"/>
      <c r="R693" s="45"/>
      <c r="S693" s="45"/>
      <c r="T693" s="45"/>
    </row>
    <row r="694">
      <c r="A694" s="196"/>
      <c r="B694" s="188"/>
      <c r="C694" s="157"/>
      <c r="D694" s="157"/>
      <c r="E694" s="86"/>
      <c r="F694" s="45"/>
      <c r="G694" s="45"/>
      <c r="H694" s="45"/>
      <c r="I694" s="45"/>
      <c r="J694" s="45"/>
      <c r="K694" s="45"/>
      <c r="L694" s="45"/>
      <c r="M694" s="45"/>
      <c r="N694" s="45"/>
      <c r="O694" s="45"/>
      <c r="P694" s="45"/>
      <c r="Q694" s="45"/>
      <c r="R694" s="45"/>
      <c r="S694" s="45"/>
      <c r="T694" s="45"/>
    </row>
    <row r="695">
      <c r="A695" s="196"/>
      <c r="B695" s="188"/>
      <c r="C695" s="157"/>
      <c r="D695" s="157"/>
      <c r="E695" s="86"/>
      <c r="F695" s="45"/>
      <c r="G695" s="45"/>
      <c r="H695" s="45"/>
      <c r="I695" s="45"/>
      <c r="J695" s="45"/>
      <c r="K695" s="45"/>
      <c r="L695" s="45"/>
      <c r="M695" s="45"/>
      <c r="N695" s="45"/>
      <c r="O695" s="45"/>
      <c r="P695" s="45"/>
      <c r="Q695" s="45"/>
      <c r="R695" s="45"/>
      <c r="S695" s="45"/>
      <c r="T695" s="45"/>
    </row>
    <row r="696">
      <c r="A696" s="196"/>
      <c r="B696" s="188"/>
      <c r="C696" s="157"/>
      <c r="D696" s="157"/>
      <c r="E696" s="86"/>
      <c r="F696" s="45"/>
      <c r="G696" s="45"/>
      <c r="H696" s="45"/>
      <c r="I696" s="45"/>
      <c r="J696" s="45"/>
      <c r="K696" s="45"/>
      <c r="L696" s="45"/>
      <c r="M696" s="45"/>
      <c r="N696" s="45"/>
      <c r="O696" s="45"/>
      <c r="P696" s="45"/>
      <c r="Q696" s="45"/>
      <c r="R696" s="45"/>
      <c r="S696" s="45"/>
      <c r="T696" s="45"/>
    </row>
    <row r="697">
      <c r="A697" s="196"/>
      <c r="B697" s="188"/>
      <c r="C697" s="157"/>
      <c r="D697" s="157"/>
      <c r="E697" s="86"/>
      <c r="F697" s="45"/>
      <c r="G697" s="45"/>
      <c r="H697" s="45"/>
      <c r="I697" s="45"/>
      <c r="J697" s="45"/>
      <c r="K697" s="45"/>
      <c r="L697" s="45"/>
      <c r="M697" s="45"/>
      <c r="N697" s="45"/>
      <c r="O697" s="45"/>
      <c r="P697" s="45"/>
      <c r="Q697" s="45"/>
      <c r="R697" s="45"/>
      <c r="S697" s="45"/>
      <c r="T697" s="45"/>
    </row>
    <row r="698">
      <c r="A698" s="196"/>
      <c r="B698" s="188"/>
      <c r="C698" s="157"/>
      <c r="D698" s="157"/>
      <c r="E698" s="86"/>
      <c r="F698" s="45"/>
      <c r="G698" s="45"/>
      <c r="H698" s="45"/>
      <c r="I698" s="45"/>
      <c r="J698" s="45"/>
      <c r="K698" s="45"/>
      <c r="L698" s="45"/>
      <c r="M698" s="45"/>
      <c r="N698" s="45"/>
      <c r="O698" s="45"/>
      <c r="P698" s="45"/>
      <c r="Q698" s="45"/>
      <c r="R698" s="45"/>
      <c r="S698" s="45"/>
      <c r="T698" s="45"/>
    </row>
    <row r="699">
      <c r="A699" s="196"/>
      <c r="B699" s="188"/>
      <c r="C699" s="157"/>
      <c r="D699" s="157"/>
      <c r="E699" s="86"/>
      <c r="F699" s="45"/>
      <c r="G699" s="45"/>
      <c r="H699" s="45"/>
      <c r="I699" s="45"/>
      <c r="J699" s="45"/>
      <c r="K699" s="45"/>
      <c r="L699" s="45"/>
      <c r="M699" s="45"/>
      <c r="N699" s="45"/>
      <c r="O699" s="45"/>
      <c r="P699" s="45"/>
      <c r="Q699" s="45"/>
      <c r="R699" s="45"/>
      <c r="S699" s="45"/>
      <c r="T699" s="45"/>
    </row>
    <row r="700">
      <c r="A700" s="196"/>
      <c r="B700" s="188"/>
      <c r="C700" s="157"/>
      <c r="D700" s="157"/>
      <c r="E700" s="86"/>
      <c r="F700" s="45"/>
      <c r="G700" s="45"/>
      <c r="H700" s="45"/>
      <c r="I700" s="45"/>
      <c r="J700" s="45"/>
      <c r="K700" s="45"/>
      <c r="L700" s="45"/>
      <c r="M700" s="45"/>
      <c r="N700" s="45"/>
      <c r="O700" s="45"/>
      <c r="P700" s="45"/>
      <c r="Q700" s="45"/>
      <c r="R700" s="45"/>
      <c r="S700" s="45"/>
      <c r="T700" s="45"/>
    </row>
    <row r="701">
      <c r="A701" s="196"/>
      <c r="B701" s="188"/>
      <c r="C701" s="157"/>
      <c r="D701" s="157"/>
      <c r="E701" s="86"/>
      <c r="F701" s="45"/>
      <c r="G701" s="45"/>
      <c r="H701" s="45"/>
      <c r="I701" s="45"/>
      <c r="J701" s="45"/>
      <c r="K701" s="45"/>
      <c r="L701" s="45"/>
      <c r="M701" s="45"/>
      <c r="N701" s="45"/>
      <c r="O701" s="45"/>
      <c r="P701" s="45"/>
      <c r="Q701" s="45"/>
      <c r="R701" s="45"/>
      <c r="S701" s="45"/>
      <c r="T701" s="45"/>
    </row>
    <row r="702">
      <c r="A702" s="196"/>
      <c r="B702" s="188"/>
      <c r="C702" s="157"/>
      <c r="D702" s="157"/>
      <c r="E702" s="86"/>
      <c r="F702" s="45"/>
      <c r="G702" s="45"/>
      <c r="H702" s="45"/>
      <c r="I702" s="45"/>
      <c r="J702" s="45"/>
      <c r="K702" s="45"/>
      <c r="L702" s="45"/>
      <c r="M702" s="45"/>
      <c r="N702" s="45"/>
      <c r="O702" s="45"/>
      <c r="P702" s="45"/>
      <c r="Q702" s="45"/>
      <c r="R702" s="45"/>
      <c r="S702" s="45"/>
      <c r="T702" s="45"/>
    </row>
    <row r="703">
      <c r="A703" s="196"/>
      <c r="B703" s="188"/>
      <c r="C703" s="157"/>
      <c r="D703" s="157"/>
      <c r="E703" s="86"/>
      <c r="F703" s="45"/>
      <c r="G703" s="45"/>
      <c r="H703" s="45"/>
      <c r="I703" s="45"/>
      <c r="J703" s="45"/>
      <c r="K703" s="45"/>
      <c r="L703" s="45"/>
      <c r="M703" s="45"/>
      <c r="N703" s="45"/>
      <c r="O703" s="45"/>
      <c r="P703" s="45"/>
      <c r="Q703" s="45"/>
      <c r="R703" s="45"/>
      <c r="S703" s="45"/>
      <c r="T703" s="45"/>
    </row>
    <row r="704">
      <c r="A704" s="196"/>
      <c r="B704" s="188"/>
      <c r="C704" s="157"/>
      <c r="D704" s="157"/>
      <c r="E704" s="86"/>
      <c r="F704" s="45"/>
      <c r="G704" s="45"/>
      <c r="H704" s="45"/>
      <c r="I704" s="45"/>
      <c r="J704" s="45"/>
      <c r="K704" s="45"/>
      <c r="L704" s="45"/>
      <c r="M704" s="45"/>
      <c r="N704" s="45"/>
      <c r="O704" s="45"/>
      <c r="P704" s="45"/>
      <c r="Q704" s="45"/>
      <c r="R704" s="45"/>
      <c r="S704" s="45"/>
      <c r="T704" s="45"/>
    </row>
    <row r="705">
      <c r="A705" s="196"/>
      <c r="B705" s="188"/>
      <c r="C705" s="157"/>
      <c r="D705" s="157"/>
      <c r="E705" s="86"/>
      <c r="F705" s="45"/>
      <c r="G705" s="45"/>
      <c r="H705" s="45"/>
      <c r="I705" s="45"/>
      <c r="J705" s="45"/>
      <c r="K705" s="45"/>
      <c r="L705" s="45"/>
      <c r="M705" s="45"/>
      <c r="N705" s="45"/>
      <c r="O705" s="45"/>
      <c r="P705" s="45"/>
      <c r="Q705" s="45"/>
      <c r="R705" s="45"/>
      <c r="S705" s="45"/>
      <c r="T705" s="45"/>
    </row>
    <row r="706">
      <c r="A706" s="196"/>
      <c r="B706" s="188"/>
      <c r="C706" s="157"/>
      <c r="D706" s="157"/>
      <c r="E706" s="86"/>
      <c r="F706" s="45"/>
      <c r="G706" s="45"/>
      <c r="H706" s="45"/>
      <c r="I706" s="45"/>
      <c r="J706" s="45"/>
      <c r="K706" s="45"/>
      <c r="L706" s="45"/>
      <c r="M706" s="45"/>
      <c r="N706" s="45"/>
      <c r="O706" s="45"/>
      <c r="P706" s="45"/>
      <c r="Q706" s="45"/>
      <c r="R706" s="45"/>
      <c r="S706" s="45"/>
      <c r="T706" s="45"/>
    </row>
    <row r="707">
      <c r="A707" s="196"/>
      <c r="B707" s="188"/>
      <c r="C707" s="157"/>
      <c r="D707" s="157"/>
      <c r="E707" s="86"/>
      <c r="F707" s="45"/>
      <c r="G707" s="45"/>
      <c r="H707" s="45"/>
      <c r="I707" s="45"/>
      <c r="J707" s="45"/>
      <c r="K707" s="45"/>
      <c r="L707" s="45"/>
      <c r="M707" s="45"/>
      <c r="N707" s="45"/>
      <c r="O707" s="45"/>
      <c r="P707" s="45"/>
      <c r="Q707" s="45"/>
      <c r="R707" s="45"/>
      <c r="S707" s="45"/>
      <c r="T707" s="45"/>
    </row>
    <row r="708">
      <c r="A708" s="196"/>
      <c r="B708" s="188"/>
      <c r="C708" s="157"/>
      <c r="D708" s="157"/>
      <c r="E708" s="86"/>
      <c r="F708" s="45"/>
      <c r="G708" s="45"/>
      <c r="H708" s="45"/>
      <c r="I708" s="45"/>
      <c r="J708" s="45"/>
      <c r="K708" s="45"/>
      <c r="L708" s="45"/>
      <c r="M708" s="45"/>
      <c r="N708" s="45"/>
      <c r="O708" s="45"/>
      <c r="P708" s="45"/>
      <c r="Q708" s="45"/>
      <c r="R708" s="45"/>
      <c r="S708" s="45"/>
      <c r="T708" s="45"/>
    </row>
    <row r="709">
      <c r="A709" s="196"/>
      <c r="B709" s="188"/>
      <c r="C709" s="157"/>
      <c r="D709" s="157"/>
      <c r="E709" s="86"/>
      <c r="F709" s="45"/>
      <c r="G709" s="45"/>
      <c r="H709" s="45"/>
      <c r="I709" s="45"/>
      <c r="J709" s="45"/>
      <c r="K709" s="45"/>
      <c r="L709" s="45"/>
      <c r="M709" s="45"/>
      <c r="N709" s="45"/>
      <c r="O709" s="45"/>
      <c r="P709" s="45"/>
      <c r="Q709" s="45"/>
      <c r="R709" s="45"/>
      <c r="S709" s="45"/>
      <c r="T709" s="45"/>
    </row>
    <row r="710">
      <c r="A710" s="196"/>
      <c r="B710" s="188"/>
      <c r="C710" s="157"/>
      <c r="D710" s="157"/>
      <c r="E710" s="86"/>
      <c r="F710" s="45"/>
      <c r="G710" s="45"/>
      <c r="H710" s="45"/>
      <c r="I710" s="45"/>
      <c r="J710" s="45"/>
      <c r="K710" s="45"/>
      <c r="L710" s="45"/>
      <c r="M710" s="45"/>
      <c r="N710" s="45"/>
      <c r="O710" s="45"/>
      <c r="P710" s="45"/>
      <c r="Q710" s="45"/>
      <c r="R710" s="45"/>
      <c r="S710" s="45"/>
      <c r="T710" s="45"/>
    </row>
    <row r="711">
      <c r="A711" s="196"/>
      <c r="B711" s="188"/>
      <c r="C711" s="157"/>
      <c r="D711" s="157"/>
      <c r="E711" s="86"/>
      <c r="F711" s="45"/>
      <c r="G711" s="45"/>
      <c r="H711" s="45"/>
      <c r="I711" s="45"/>
      <c r="J711" s="45"/>
      <c r="K711" s="45"/>
      <c r="L711" s="45"/>
      <c r="M711" s="45"/>
      <c r="N711" s="45"/>
      <c r="O711" s="45"/>
      <c r="P711" s="45"/>
      <c r="Q711" s="45"/>
      <c r="R711" s="45"/>
      <c r="S711" s="45"/>
      <c r="T711" s="45"/>
    </row>
    <row r="712">
      <c r="A712" s="196"/>
      <c r="B712" s="188"/>
      <c r="C712" s="157"/>
      <c r="D712" s="157"/>
      <c r="E712" s="86"/>
      <c r="F712" s="45"/>
      <c r="G712" s="45"/>
      <c r="H712" s="45"/>
      <c r="I712" s="45"/>
      <c r="J712" s="45"/>
      <c r="K712" s="45"/>
      <c r="L712" s="45"/>
      <c r="M712" s="45"/>
      <c r="N712" s="45"/>
      <c r="O712" s="45"/>
      <c r="P712" s="45"/>
      <c r="Q712" s="45"/>
      <c r="R712" s="45"/>
      <c r="S712" s="45"/>
      <c r="T712" s="45"/>
    </row>
    <row r="713">
      <c r="A713" s="196"/>
      <c r="B713" s="188"/>
      <c r="C713" s="157"/>
      <c r="D713" s="157"/>
      <c r="E713" s="86"/>
      <c r="F713" s="45"/>
      <c r="G713" s="45"/>
      <c r="H713" s="45"/>
      <c r="I713" s="45"/>
      <c r="J713" s="45"/>
      <c r="K713" s="45"/>
      <c r="L713" s="45"/>
      <c r="M713" s="45"/>
      <c r="N713" s="45"/>
      <c r="O713" s="45"/>
      <c r="P713" s="45"/>
      <c r="Q713" s="45"/>
      <c r="R713" s="45"/>
      <c r="S713" s="45"/>
      <c r="T713" s="45"/>
    </row>
    <row r="714">
      <c r="A714" s="196"/>
      <c r="B714" s="188"/>
      <c r="C714" s="157"/>
      <c r="D714" s="157"/>
      <c r="E714" s="86"/>
      <c r="F714" s="45"/>
      <c r="G714" s="45"/>
      <c r="H714" s="45"/>
      <c r="I714" s="45"/>
      <c r="J714" s="45"/>
      <c r="K714" s="45"/>
      <c r="L714" s="45"/>
      <c r="M714" s="45"/>
      <c r="N714" s="45"/>
      <c r="O714" s="45"/>
      <c r="P714" s="45"/>
      <c r="Q714" s="45"/>
      <c r="R714" s="45"/>
      <c r="S714" s="45"/>
      <c r="T714" s="45"/>
    </row>
    <row r="715">
      <c r="A715" s="196"/>
      <c r="B715" s="188"/>
      <c r="C715" s="157"/>
      <c r="D715" s="157"/>
      <c r="E715" s="86"/>
      <c r="F715" s="45"/>
      <c r="G715" s="45"/>
      <c r="H715" s="45"/>
      <c r="I715" s="45"/>
      <c r="J715" s="45"/>
      <c r="K715" s="45"/>
      <c r="L715" s="45"/>
      <c r="M715" s="45"/>
      <c r="N715" s="45"/>
      <c r="O715" s="45"/>
      <c r="P715" s="45"/>
      <c r="Q715" s="45"/>
      <c r="R715" s="45"/>
      <c r="S715" s="45"/>
      <c r="T715" s="45"/>
    </row>
    <row r="716">
      <c r="A716" s="196"/>
      <c r="B716" s="188"/>
      <c r="C716" s="157"/>
      <c r="D716" s="157"/>
      <c r="E716" s="86"/>
      <c r="F716" s="45"/>
      <c r="G716" s="45"/>
      <c r="H716" s="45"/>
      <c r="I716" s="45"/>
      <c r="J716" s="45"/>
      <c r="K716" s="45"/>
      <c r="L716" s="45"/>
      <c r="M716" s="45"/>
      <c r="N716" s="45"/>
      <c r="O716" s="45"/>
      <c r="P716" s="45"/>
      <c r="Q716" s="45"/>
      <c r="R716" s="45"/>
      <c r="S716" s="45"/>
      <c r="T716" s="45"/>
    </row>
    <row r="717">
      <c r="A717" s="196"/>
      <c r="B717" s="188"/>
      <c r="C717" s="157"/>
      <c r="D717" s="157"/>
      <c r="E717" s="86"/>
      <c r="F717" s="45"/>
      <c r="G717" s="45"/>
      <c r="H717" s="45"/>
      <c r="I717" s="45"/>
      <c r="J717" s="45"/>
      <c r="K717" s="45"/>
      <c r="L717" s="45"/>
      <c r="M717" s="45"/>
      <c r="N717" s="45"/>
      <c r="O717" s="45"/>
      <c r="P717" s="45"/>
      <c r="Q717" s="45"/>
      <c r="R717" s="45"/>
      <c r="S717" s="45"/>
      <c r="T717" s="45"/>
    </row>
    <row r="718">
      <c r="A718" s="196"/>
      <c r="B718" s="188"/>
      <c r="C718" s="157"/>
      <c r="D718" s="157"/>
      <c r="E718" s="86"/>
      <c r="F718" s="45"/>
      <c r="G718" s="45"/>
      <c r="H718" s="45"/>
      <c r="I718" s="45"/>
      <c r="J718" s="45"/>
      <c r="K718" s="45"/>
      <c r="L718" s="45"/>
      <c r="M718" s="45"/>
      <c r="N718" s="45"/>
      <c r="O718" s="45"/>
      <c r="P718" s="45"/>
      <c r="Q718" s="45"/>
      <c r="R718" s="45"/>
      <c r="S718" s="45"/>
      <c r="T718" s="45"/>
    </row>
    <row r="719">
      <c r="A719" s="196"/>
      <c r="B719" s="188"/>
      <c r="C719" s="157"/>
      <c r="D719" s="157"/>
      <c r="E719" s="86"/>
      <c r="F719" s="45"/>
      <c r="G719" s="45"/>
      <c r="H719" s="45"/>
      <c r="I719" s="45"/>
      <c r="J719" s="45"/>
      <c r="K719" s="45"/>
      <c r="L719" s="45"/>
      <c r="M719" s="45"/>
      <c r="N719" s="45"/>
      <c r="O719" s="45"/>
      <c r="P719" s="45"/>
      <c r="Q719" s="45"/>
      <c r="R719" s="45"/>
      <c r="S719" s="45"/>
      <c r="T719" s="45"/>
    </row>
    <row r="720">
      <c r="A720" s="196"/>
      <c r="B720" s="188"/>
      <c r="C720" s="157"/>
      <c r="D720" s="157"/>
      <c r="E720" s="86"/>
      <c r="F720" s="45"/>
      <c r="G720" s="45"/>
      <c r="H720" s="45"/>
      <c r="I720" s="45"/>
      <c r="J720" s="45"/>
      <c r="K720" s="45"/>
      <c r="L720" s="45"/>
      <c r="M720" s="45"/>
      <c r="N720" s="45"/>
      <c r="O720" s="45"/>
      <c r="P720" s="45"/>
      <c r="Q720" s="45"/>
      <c r="R720" s="45"/>
      <c r="S720" s="45"/>
      <c r="T720" s="45"/>
    </row>
    <row r="721">
      <c r="A721" s="196"/>
      <c r="B721" s="188"/>
      <c r="C721" s="157"/>
      <c r="D721" s="157"/>
      <c r="E721" s="86"/>
      <c r="F721" s="45"/>
      <c r="G721" s="45"/>
      <c r="H721" s="45"/>
      <c r="I721" s="45"/>
      <c r="J721" s="45"/>
      <c r="K721" s="45"/>
      <c r="L721" s="45"/>
      <c r="M721" s="45"/>
      <c r="N721" s="45"/>
      <c r="O721" s="45"/>
      <c r="P721" s="45"/>
      <c r="Q721" s="45"/>
      <c r="R721" s="45"/>
      <c r="S721" s="45"/>
      <c r="T721" s="45"/>
    </row>
    <row r="722">
      <c r="A722" s="196"/>
      <c r="B722" s="188"/>
      <c r="C722" s="157"/>
      <c r="D722" s="157"/>
      <c r="E722" s="86"/>
      <c r="F722" s="45"/>
      <c r="G722" s="45"/>
      <c r="H722" s="45"/>
      <c r="I722" s="45"/>
      <c r="J722" s="45"/>
      <c r="K722" s="45"/>
      <c r="L722" s="45"/>
      <c r="M722" s="45"/>
      <c r="N722" s="45"/>
      <c r="O722" s="45"/>
      <c r="P722" s="45"/>
      <c r="Q722" s="45"/>
      <c r="R722" s="45"/>
      <c r="S722" s="45"/>
      <c r="T722" s="45"/>
    </row>
    <row r="723">
      <c r="A723" s="196"/>
      <c r="B723" s="188"/>
      <c r="C723" s="157"/>
      <c r="D723" s="157"/>
      <c r="E723" s="86"/>
      <c r="F723" s="45"/>
      <c r="G723" s="45"/>
      <c r="H723" s="45"/>
      <c r="I723" s="45"/>
      <c r="J723" s="45"/>
      <c r="K723" s="45"/>
      <c r="L723" s="45"/>
      <c r="M723" s="45"/>
      <c r="N723" s="45"/>
      <c r="O723" s="45"/>
      <c r="P723" s="45"/>
      <c r="Q723" s="45"/>
      <c r="R723" s="45"/>
      <c r="S723" s="45"/>
      <c r="T723" s="45"/>
    </row>
    <row r="724">
      <c r="A724" s="196"/>
      <c r="B724" s="188"/>
      <c r="C724" s="157"/>
      <c r="D724" s="157"/>
      <c r="E724" s="86"/>
      <c r="F724" s="45"/>
      <c r="G724" s="45"/>
      <c r="H724" s="45"/>
      <c r="I724" s="45"/>
      <c r="J724" s="45"/>
      <c r="K724" s="45"/>
      <c r="L724" s="45"/>
      <c r="M724" s="45"/>
      <c r="N724" s="45"/>
      <c r="O724" s="45"/>
      <c r="P724" s="45"/>
      <c r="Q724" s="45"/>
      <c r="R724" s="45"/>
      <c r="S724" s="45"/>
      <c r="T724" s="45"/>
    </row>
    <row r="725">
      <c r="A725" s="196"/>
      <c r="B725" s="188"/>
      <c r="C725" s="157"/>
      <c r="D725" s="157"/>
      <c r="E725" s="86"/>
      <c r="F725" s="45"/>
      <c r="G725" s="45"/>
      <c r="H725" s="45"/>
      <c r="I725" s="45"/>
      <c r="J725" s="45"/>
      <c r="K725" s="45"/>
      <c r="L725" s="45"/>
      <c r="M725" s="45"/>
      <c r="N725" s="45"/>
      <c r="O725" s="45"/>
      <c r="P725" s="45"/>
      <c r="Q725" s="45"/>
      <c r="R725" s="45"/>
      <c r="S725" s="45"/>
      <c r="T725" s="45"/>
    </row>
    <row r="726">
      <c r="A726" s="196"/>
      <c r="B726" s="188"/>
      <c r="C726" s="157"/>
      <c r="D726" s="157"/>
      <c r="E726" s="86"/>
      <c r="F726" s="45"/>
      <c r="G726" s="45"/>
      <c r="H726" s="45"/>
      <c r="I726" s="45"/>
      <c r="J726" s="45"/>
      <c r="K726" s="45"/>
      <c r="L726" s="45"/>
      <c r="M726" s="45"/>
      <c r="N726" s="45"/>
      <c r="O726" s="45"/>
      <c r="P726" s="45"/>
      <c r="Q726" s="45"/>
      <c r="R726" s="45"/>
      <c r="S726" s="45"/>
      <c r="T726" s="45"/>
    </row>
    <row r="727">
      <c r="A727" s="196"/>
      <c r="B727" s="188"/>
      <c r="C727" s="157"/>
      <c r="D727" s="157"/>
      <c r="E727" s="86"/>
      <c r="F727" s="45"/>
      <c r="G727" s="45"/>
      <c r="H727" s="45"/>
      <c r="I727" s="45"/>
      <c r="J727" s="45"/>
      <c r="K727" s="45"/>
      <c r="L727" s="45"/>
      <c r="M727" s="45"/>
      <c r="N727" s="45"/>
      <c r="O727" s="45"/>
      <c r="P727" s="45"/>
      <c r="Q727" s="45"/>
      <c r="R727" s="45"/>
      <c r="S727" s="45"/>
      <c r="T727" s="45"/>
    </row>
    <row r="728">
      <c r="A728" s="196"/>
      <c r="B728" s="188"/>
      <c r="C728" s="157"/>
      <c r="D728" s="157"/>
      <c r="E728" s="86"/>
      <c r="F728" s="45"/>
      <c r="G728" s="45"/>
      <c r="H728" s="45"/>
      <c r="I728" s="45"/>
      <c r="J728" s="45"/>
      <c r="K728" s="45"/>
      <c r="L728" s="45"/>
      <c r="M728" s="45"/>
      <c r="N728" s="45"/>
      <c r="O728" s="45"/>
      <c r="P728" s="45"/>
      <c r="Q728" s="45"/>
      <c r="R728" s="45"/>
      <c r="S728" s="45"/>
      <c r="T728" s="45"/>
    </row>
    <row r="729">
      <c r="A729" s="196"/>
      <c r="B729" s="188"/>
      <c r="C729" s="157"/>
      <c r="D729" s="157"/>
      <c r="E729" s="86"/>
      <c r="F729" s="45"/>
      <c r="G729" s="45"/>
      <c r="H729" s="45"/>
      <c r="I729" s="45"/>
      <c r="J729" s="45"/>
      <c r="K729" s="45"/>
      <c r="L729" s="45"/>
      <c r="M729" s="45"/>
      <c r="N729" s="45"/>
      <c r="O729" s="45"/>
      <c r="P729" s="45"/>
      <c r="Q729" s="45"/>
      <c r="R729" s="45"/>
      <c r="S729" s="45"/>
      <c r="T729" s="45"/>
    </row>
    <row r="730">
      <c r="A730" s="196"/>
      <c r="B730" s="188"/>
      <c r="C730" s="157"/>
      <c r="D730" s="157"/>
      <c r="E730" s="86"/>
      <c r="F730" s="45"/>
      <c r="G730" s="45"/>
      <c r="H730" s="45"/>
      <c r="I730" s="45"/>
      <c r="J730" s="45"/>
      <c r="K730" s="45"/>
      <c r="L730" s="45"/>
      <c r="M730" s="45"/>
      <c r="N730" s="45"/>
      <c r="O730" s="45"/>
      <c r="P730" s="45"/>
      <c r="Q730" s="45"/>
      <c r="R730" s="45"/>
      <c r="S730" s="45"/>
      <c r="T730" s="45"/>
    </row>
    <row r="731">
      <c r="A731" s="196"/>
      <c r="B731" s="188"/>
      <c r="C731" s="157"/>
      <c r="D731" s="157"/>
      <c r="E731" s="86"/>
      <c r="F731" s="45"/>
      <c r="G731" s="45"/>
      <c r="H731" s="45"/>
      <c r="I731" s="45"/>
      <c r="J731" s="45"/>
      <c r="K731" s="45"/>
      <c r="L731" s="45"/>
      <c r="M731" s="45"/>
      <c r="N731" s="45"/>
      <c r="O731" s="45"/>
      <c r="P731" s="45"/>
      <c r="Q731" s="45"/>
      <c r="R731" s="45"/>
      <c r="S731" s="45"/>
      <c r="T731" s="45"/>
    </row>
    <row r="732">
      <c r="A732" s="196"/>
      <c r="B732" s="188"/>
      <c r="C732" s="157"/>
      <c r="D732" s="157"/>
      <c r="E732" s="86"/>
      <c r="F732" s="45"/>
      <c r="G732" s="45"/>
      <c r="H732" s="45"/>
      <c r="I732" s="45"/>
      <c r="J732" s="45"/>
      <c r="K732" s="45"/>
      <c r="L732" s="45"/>
      <c r="M732" s="45"/>
      <c r="N732" s="45"/>
      <c r="O732" s="45"/>
      <c r="P732" s="45"/>
      <c r="Q732" s="45"/>
      <c r="R732" s="45"/>
      <c r="S732" s="45"/>
      <c r="T732" s="45"/>
    </row>
    <row r="733">
      <c r="A733" s="196"/>
      <c r="B733" s="188"/>
      <c r="C733" s="157"/>
      <c r="D733" s="157"/>
      <c r="E733" s="86"/>
      <c r="F733" s="45"/>
      <c r="G733" s="45"/>
      <c r="H733" s="45"/>
      <c r="I733" s="45"/>
      <c r="J733" s="45"/>
      <c r="K733" s="45"/>
      <c r="L733" s="45"/>
      <c r="M733" s="45"/>
      <c r="N733" s="45"/>
      <c r="O733" s="45"/>
      <c r="P733" s="45"/>
      <c r="Q733" s="45"/>
      <c r="R733" s="45"/>
      <c r="S733" s="45"/>
      <c r="T733" s="45"/>
    </row>
    <row r="734">
      <c r="A734" s="196"/>
      <c r="B734" s="188"/>
      <c r="C734" s="157"/>
      <c r="D734" s="157"/>
      <c r="E734" s="86"/>
      <c r="F734" s="45"/>
      <c r="G734" s="45"/>
      <c r="H734" s="45"/>
      <c r="I734" s="45"/>
      <c r="J734" s="45"/>
      <c r="K734" s="45"/>
      <c r="L734" s="45"/>
      <c r="M734" s="45"/>
      <c r="N734" s="45"/>
      <c r="O734" s="45"/>
      <c r="P734" s="45"/>
      <c r="Q734" s="45"/>
      <c r="R734" s="45"/>
      <c r="S734" s="45"/>
      <c r="T734" s="45"/>
    </row>
    <row r="735">
      <c r="A735" s="196"/>
      <c r="B735" s="188"/>
      <c r="C735" s="157"/>
      <c r="D735" s="157"/>
      <c r="E735" s="86"/>
      <c r="F735" s="45"/>
      <c r="G735" s="45"/>
      <c r="H735" s="45"/>
      <c r="I735" s="45"/>
      <c r="J735" s="45"/>
      <c r="K735" s="45"/>
      <c r="L735" s="45"/>
      <c r="M735" s="45"/>
      <c r="N735" s="45"/>
      <c r="O735" s="45"/>
      <c r="P735" s="45"/>
      <c r="Q735" s="45"/>
      <c r="R735" s="45"/>
      <c r="S735" s="45"/>
      <c r="T735" s="45"/>
    </row>
  </sheetData>
  <dataValidations>
    <dataValidation type="list" allowBlank="1" showErrorMessage="1" sqref="E1">
      <formula1>"On process,Done,Hold,Cancel,Not yet"</formula1>
    </dataValidation>
    <dataValidation type="list" allowBlank="1" showErrorMessage="1" sqref="E2:E30">
      <formula1>"Status,Done,On Proses"</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5.44"/>
    <col customWidth="1" min="2" max="2" width="16.22"/>
    <col customWidth="1" min="3" max="3" width="28.33"/>
    <col customWidth="1" min="4" max="4" width="102.56"/>
    <col customWidth="1" min="5" max="5" width="16.0"/>
  </cols>
  <sheetData>
    <row r="3">
      <c r="A3" s="197" t="s">
        <v>0</v>
      </c>
      <c r="B3" s="197" t="s">
        <v>764</v>
      </c>
      <c r="C3" s="197" t="s">
        <v>765</v>
      </c>
      <c r="D3" s="197" t="s">
        <v>1</v>
      </c>
      <c r="E3" s="197" t="s">
        <v>766</v>
      </c>
      <c r="F3" s="197" t="s">
        <v>5</v>
      </c>
    </row>
    <row r="4">
      <c r="A4" s="161">
        <f t="array" ref="A4:A50515">ROW(A4:A50515)-ROW(A4)+1
</f>
        <v>1</v>
      </c>
      <c r="B4" s="161" t="s">
        <v>767</v>
      </c>
      <c r="C4" s="161" t="s">
        <v>768</v>
      </c>
      <c r="D4" s="198" t="s">
        <v>769</v>
      </c>
      <c r="E4" s="199" t="str">
        <f t="shared" ref="E4:E7" si="1">"Mulai: "&amp;TEXT(DATE(2025,7,1),"dd-mmm-yyyy")&amp;" | Berakhir: "&amp;TEXT(DATE(2025,7,31),"dd-mmm-yyyy")
</f>
        <v>Mulai: 01-Jul-2025 | Berakhir: 31-Jul-2025</v>
      </c>
      <c r="F4" s="129" t="s">
        <v>10</v>
      </c>
    </row>
    <row r="5">
      <c r="A5" s="161">
        <v>2.0</v>
      </c>
      <c r="B5" s="161" t="s">
        <v>767</v>
      </c>
      <c r="C5" s="161" t="s">
        <v>768</v>
      </c>
      <c r="D5" s="200" t="s">
        <v>770</v>
      </c>
      <c r="E5" s="199" t="str">
        <f t="shared" si="1"/>
        <v>Mulai: 01-Jul-2025 | Berakhir: 31-Jul-2025</v>
      </c>
      <c r="F5" s="129" t="s">
        <v>10</v>
      </c>
    </row>
    <row r="6">
      <c r="A6" s="163">
        <v>3.0</v>
      </c>
      <c r="B6" s="161" t="s">
        <v>767</v>
      </c>
      <c r="C6" s="161" t="s">
        <v>768</v>
      </c>
      <c r="D6" s="200" t="s">
        <v>771</v>
      </c>
      <c r="E6" s="199" t="str">
        <f t="shared" si="1"/>
        <v>Mulai: 01-Jul-2025 | Berakhir: 31-Jul-2025</v>
      </c>
      <c r="F6" s="129" t="s">
        <v>10</v>
      </c>
    </row>
    <row r="7" ht="129.75" customHeight="1">
      <c r="A7" s="163">
        <v>4.0</v>
      </c>
      <c r="B7" s="161" t="s">
        <v>767</v>
      </c>
      <c r="C7" s="161" t="s">
        <v>768</v>
      </c>
      <c r="D7" s="198" t="s">
        <v>772</v>
      </c>
      <c r="E7" s="199" t="str">
        <f t="shared" si="1"/>
        <v>Mulai: 01-Jul-2025 | Berakhir: 31-Jul-2025</v>
      </c>
      <c r="F7" s="129" t="s">
        <v>10</v>
      </c>
    </row>
    <row r="8" ht="129.75" customHeight="1">
      <c r="A8" s="163">
        <v>5.0</v>
      </c>
      <c r="B8" s="161" t="s">
        <v>767</v>
      </c>
      <c r="C8" s="161" t="s">
        <v>768</v>
      </c>
      <c r="D8" s="200" t="s">
        <v>773</v>
      </c>
      <c r="E8" s="201" t="str">
        <f t="shared" ref="E8:E18" si="2">"Mulai: "&amp;TEXT(DATE(2025,7,31),"dd-mmm-yyyy")&amp;" | Berakhir: "&amp;TEXT(DATE(2025,8,31),"dd-mmm-yyyy")
</f>
        <v>Mulai: 31-Jul-2025 | Berakhir: 31-Aug-2025</v>
      </c>
      <c r="F8" s="129" t="s">
        <v>10</v>
      </c>
    </row>
    <row r="9" ht="129.75" customHeight="1">
      <c r="A9" s="163">
        <v>6.0</v>
      </c>
      <c r="B9" s="161" t="s">
        <v>767</v>
      </c>
      <c r="C9" s="161" t="s">
        <v>768</v>
      </c>
      <c r="D9" s="200" t="s">
        <v>774</v>
      </c>
      <c r="E9" s="201" t="str">
        <f t="shared" si="2"/>
        <v>Mulai: 31-Jul-2025 | Berakhir: 31-Aug-2025</v>
      </c>
      <c r="F9" s="129" t="s">
        <v>10</v>
      </c>
    </row>
    <row r="10" ht="129.75" customHeight="1">
      <c r="A10" s="163">
        <v>7.0</v>
      </c>
      <c r="B10" s="161" t="s">
        <v>767</v>
      </c>
      <c r="C10" s="161" t="s">
        <v>768</v>
      </c>
      <c r="E10" s="201" t="str">
        <f t="shared" si="2"/>
        <v>Mulai: 31-Jul-2025 | Berakhir: 31-Aug-2025</v>
      </c>
      <c r="F10" s="129" t="s">
        <v>10</v>
      </c>
    </row>
    <row r="11" ht="129.75" customHeight="1">
      <c r="A11" s="202">
        <v>8.0</v>
      </c>
      <c r="B11" s="161" t="s">
        <v>767</v>
      </c>
      <c r="C11" s="161" t="s">
        <v>768</v>
      </c>
      <c r="D11" s="200" t="s">
        <v>775</v>
      </c>
      <c r="E11" s="201" t="str">
        <f t="shared" si="2"/>
        <v>Mulai: 31-Jul-2025 | Berakhir: 31-Aug-2025</v>
      </c>
      <c r="F11" s="129" t="s">
        <v>10</v>
      </c>
    </row>
    <row r="12" ht="129.75" customHeight="1">
      <c r="A12" s="202">
        <v>9.0</v>
      </c>
      <c r="B12" s="161" t="s">
        <v>767</v>
      </c>
      <c r="C12" s="161" t="s">
        <v>768</v>
      </c>
      <c r="D12" s="198" t="s">
        <v>776</v>
      </c>
      <c r="E12" s="201" t="str">
        <f t="shared" si="2"/>
        <v>Mulai: 31-Jul-2025 | Berakhir: 31-Aug-2025</v>
      </c>
      <c r="F12" s="129" t="s">
        <v>10</v>
      </c>
    </row>
    <row r="13" ht="129.75" customHeight="1">
      <c r="A13" s="202">
        <v>10.0</v>
      </c>
      <c r="B13" s="161" t="s">
        <v>767</v>
      </c>
      <c r="C13" s="161" t="s">
        <v>768</v>
      </c>
      <c r="D13" s="198" t="s">
        <v>777</v>
      </c>
      <c r="E13" s="201" t="str">
        <f t="shared" si="2"/>
        <v>Mulai: 31-Jul-2025 | Berakhir: 31-Aug-2025</v>
      </c>
      <c r="F13" s="129" t="s">
        <v>10</v>
      </c>
    </row>
    <row r="14">
      <c r="A14" s="163">
        <v>11.0</v>
      </c>
      <c r="B14" s="161" t="s">
        <v>767</v>
      </c>
      <c r="C14" s="161" t="s">
        <v>768</v>
      </c>
      <c r="D14" s="129" t="s">
        <v>778</v>
      </c>
      <c r="E14" s="201" t="str">
        <f t="shared" si="2"/>
        <v>Mulai: 31-Jul-2025 | Berakhir: 31-Aug-2025</v>
      </c>
      <c r="F14" s="129" t="s">
        <v>10</v>
      </c>
    </row>
    <row r="15">
      <c r="A15" s="163">
        <v>12.0</v>
      </c>
      <c r="B15" s="161" t="s">
        <v>767</v>
      </c>
      <c r="C15" s="161" t="s">
        <v>768</v>
      </c>
      <c r="D15" s="200" t="s">
        <v>779</v>
      </c>
      <c r="E15" s="201" t="str">
        <f t="shared" si="2"/>
        <v>Mulai: 31-Jul-2025 | Berakhir: 31-Aug-2025</v>
      </c>
      <c r="F15" s="129" t="s">
        <v>10</v>
      </c>
    </row>
    <row r="16">
      <c r="A16" s="163">
        <v>13.0</v>
      </c>
      <c r="B16" s="161" t="s">
        <v>767</v>
      </c>
      <c r="C16" s="161" t="s">
        <v>768</v>
      </c>
      <c r="D16" s="129" t="s">
        <v>780</v>
      </c>
      <c r="E16" s="201" t="str">
        <f t="shared" si="2"/>
        <v>Mulai: 31-Jul-2025 | Berakhir: 31-Aug-2025</v>
      </c>
      <c r="F16" s="129" t="s">
        <v>10</v>
      </c>
    </row>
    <row r="17">
      <c r="A17" s="163">
        <v>14.0</v>
      </c>
      <c r="B17" s="161" t="s">
        <v>767</v>
      </c>
      <c r="C17" s="161" t="s">
        <v>768</v>
      </c>
      <c r="D17" s="200" t="s">
        <v>781</v>
      </c>
      <c r="E17" s="201" t="str">
        <f t="shared" si="2"/>
        <v>Mulai: 31-Jul-2025 | Berakhir: 31-Aug-2025</v>
      </c>
      <c r="F17" s="129" t="s">
        <v>10</v>
      </c>
    </row>
    <row r="18">
      <c r="A18" s="163">
        <v>15.0</v>
      </c>
      <c r="B18" s="161" t="s">
        <v>767</v>
      </c>
      <c r="C18" s="161" t="s">
        <v>768</v>
      </c>
      <c r="D18" s="200" t="s">
        <v>782</v>
      </c>
      <c r="E18" s="201" t="str">
        <f t="shared" si="2"/>
        <v>Mulai: 31-Jul-2025 | Berakhir: 31-Aug-2025</v>
      </c>
      <c r="F18" s="129" t="s">
        <v>10</v>
      </c>
    </row>
    <row r="19">
      <c r="A19" s="163">
        <v>16.0</v>
      </c>
      <c r="B19" s="161" t="s">
        <v>767</v>
      </c>
      <c r="C19" s="161" t="s">
        <v>768</v>
      </c>
      <c r="D19" s="200" t="s">
        <v>783</v>
      </c>
      <c r="E19" s="201" t="str">
        <f t="shared" ref="E19:E22" si="3">"Mulai: "&amp;TEXT(DATE(2025,8,26),"dd-mmm-yyyy")&amp;" | Berakhir: "&amp;TEXT(DATE(2025,9,25),"dd-mmm-yyyy")
</f>
        <v>Mulai: 26-Aug-2025 | Berakhir: 25-Sep-2025</v>
      </c>
      <c r="F19" s="129" t="s">
        <v>10</v>
      </c>
    </row>
    <row r="20">
      <c r="A20" s="163">
        <v>17.0</v>
      </c>
      <c r="B20" s="161" t="s">
        <v>767</v>
      </c>
      <c r="C20" s="161" t="s">
        <v>768</v>
      </c>
      <c r="D20" s="200" t="s">
        <v>784</v>
      </c>
      <c r="E20" s="201" t="str">
        <f t="shared" si="3"/>
        <v>Mulai: 26-Aug-2025 | Berakhir: 25-Sep-2025</v>
      </c>
      <c r="F20" s="129" t="s">
        <v>10</v>
      </c>
    </row>
    <row r="21">
      <c r="A21" s="163">
        <v>18.0</v>
      </c>
      <c r="B21" s="161" t="s">
        <v>767</v>
      </c>
      <c r="C21" s="161" t="s">
        <v>768</v>
      </c>
      <c r="D21" s="200" t="s">
        <v>785</v>
      </c>
      <c r="E21" s="201" t="str">
        <f t="shared" si="3"/>
        <v>Mulai: 26-Aug-2025 | Berakhir: 25-Sep-2025</v>
      </c>
      <c r="F21" s="129" t="s">
        <v>10</v>
      </c>
    </row>
    <row r="22">
      <c r="A22" s="163">
        <v>19.0</v>
      </c>
      <c r="B22" s="161" t="s">
        <v>767</v>
      </c>
      <c r="C22" s="161" t="s">
        <v>768</v>
      </c>
      <c r="D22" s="200" t="s">
        <v>786</v>
      </c>
      <c r="E22" s="201" t="str">
        <f t="shared" si="3"/>
        <v>Mulai: 26-Aug-2025 | Berakhir: 25-Sep-2025</v>
      </c>
      <c r="F22" s="129" t="s">
        <v>10</v>
      </c>
    </row>
    <row r="23">
      <c r="A23" s="163">
        <v>20.0</v>
      </c>
      <c r="B23" s="161" t="s">
        <v>431</v>
      </c>
      <c r="C23" s="161" t="s">
        <v>787</v>
      </c>
      <c r="D23" s="200" t="s">
        <v>788</v>
      </c>
      <c r="E23" s="203" t="s">
        <v>654</v>
      </c>
      <c r="F23" s="129" t="s">
        <v>10</v>
      </c>
    </row>
    <row r="24">
      <c r="A24" s="163">
        <v>21.0</v>
      </c>
      <c r="B24" s="161" t="s">
        <v>431</v>
      </c>
      <c r="C24" s="161" t="s">
        <v>787</v>
      </c>
      <c r="D24" s="200" t="s">
        <v>789</v>
      </c>
      <c r="E24" s="203" t="s">
        <v>654</v>
      </c>
      <c r="F24" s="129" t="s">
        <v>10</v>
      </c>
    </row>
    <row r="25">
      <c r="A25" s="163">
        <v>22.0</v>
      </c>
      <c r="B25" s="161" t="s">
        <v>431</v>
      </c>
      <c r="C25" s="161" t="s">
        <v>787</v>
      </c>
      <c r="D25" s="200" t="s">
        <v>790</v>
      </c>
      <c r="E25" s="203">
        <v>45937.0</v>
      </c>
      <c r="F25" s="129" t="s">
        <v>10</v>
      </c>
    </row>
    <row r="26">
      <c r="A26" s="163">
        <v>23.0</v>
      </c>
      <c r="B26" s="161" t="s">
        <v>431</v>
      </c>
      <c r="C26" s="161" t="s">
        <v>787</v>
      </c>
      <c r="D26" s="200" t="s">
        <v>791</v>
      </c>
      <c r="E26" s="203">
        <v>45968.0</v>
      </c>
      <c r="F26" s="129" t="s">
        <v>10</v>
      </c>
    </row>
    <row r="27">
      <c r="A27" s="163">
        <v>24.0</v>
      </c>
      <c r="B27" s="161" t="s">
        <v>431</v>
      </c>
      <c r="C27" s="161" t="s">
        <v>787</v>
      </c>
      <c r="D27" s="200" t="s">
        <v>792</v>
      </c>
      <c r="E27" s="204"/>
      <c r="F27" s="129" t="s">
        <v>10</v>
      </c>
    </row>
    <row r="28">
      <c r="A28" s="163">
        <v>25.0</v>
      </c>
      <c r="B28" s="161" t="s">
        <v>431</v>
      </c>
      <c r="C28" s="161" t="s">
        <v>787</v>
      </c>
      <c r="D28" s="200" t="s">
        <v>793</v>
      </c>
      <c r="E28" s="203" t="s">
        <v>654</v>
      </c>
      <c r="F28" s="129" t="s">
        <v>10</v>
      </c>
    </row>
    <row r="29">
      <c r="A29" s="163">
        <v>26.0</v>
      </c>
      <c r="B29" s="161" t="s">
        <v>431</v>
      </c>
      <c r="C29" s="161" t="s">
        <v>787</v>
      </c>
      <c r="D29" s="200" t="s">
        <v>794</v>
      </c>
      <c r="E29" s="203" t="s">
        <v>795</v>
      </c>
      <c r="F29" s="129" t="s">
        <v>10</v>
      </c>
    </row>
    <row r="30">
      <c r="A30" s="163">
        <v>27.0</v>
      </c>
      <c r="B30" s="161" t="s">
        <v>431</v>
      </c>
      <c r="C30" s="161" t="s">
        <v>787</v>
      </c>
      <c r="D30" s="200" t="s">
        <v>796</v>
      </c>
      <c r="E30" s="203" t="s">
        <v>797</v>
      </c>
      <c r="F30" s="129" t="s">
        <v>10</v>
      </c>
    </row>
    <row r="31">
      <c r="A31" s="163">
        <v>28.0</v>
      </c>
      <c r="B31" s="161" t="s">
        <v>431</v>
      </c>
      <c r="C31" s="161" t="s">
        <v>787</v>
      </c>
      <c r="D31" s="200" t="s">
        <v>798</v>
      </c>
      <c r="E31" s="203" t="s">
        <v>799</v>
      </c>
      <c r="F31" s="129" t="s">
        <v>10</v>
      </c>
    </row>
    <row r="32">
      <c r="A32" s="163">
        <v>29.0</v>
      </c>
      <c r="B32" s="161" t="s">
        <v>431</v>
      </c>
      <c r="C32" s="161" t="s">
        <v>787</v>
      </c>
      <c r="D32" s="200" t="s">
        <v>800</v>
      </c>
      <c r="E32" s="203" t="s">
        <v>801</v>
      </c>
      <c r="F32" s="129" t="s">
        <v>10</v>
      </c>
    </row>
    <row r="33">
      <c r="A33" s="163">
        <v>30.0</v>
      </c>
      <c r="B33" s="161" t="s">
        <v>431</v>
      </c>
      <c r="C33" s="161" t="s">
        <v>787</v>
      </c>
      <c r="D33" s="200" t="s">
        <v>802</v>
      </c>
      <c r="E33" s="203" t="s">
        <v>803</v>
      </c>
      <c r="F33" s="129" t="s">
        <v>673</v>
      </c>
    </row>
    <row r="34" ht="90.0" customHeight="1">
      <c r="A34" s="163">
        <v>31.0</v>
      </c>
      <c r="B34" s="161" t="s">
        <v>804</v>
      </c>
      <c r="C34" s="161" t="s">
        <v>805</v>
      </c>
      <c r="D34" s="200" t="s">
        <v>806</v>
      </c>
      <c r="E34" s="203" t="s">
        <v>807</v>
      </c>
      <c r="F34" s="129" t="s">
        <v>10</v>
      </c>
    </row>
    <row r="35">
      <c r="A35" s="163">
        <v>32.0</v>
      </c>
      <c r="B35" s="161" t="s">
        <v>804</v>
      </c>
      <c r="C35" s="161" t="s">
        <v>768</v>
      </c>
      <c r="D35" s="200" t="s">
        <v>808</v>
      </c>
      <c r="E35" s="203" t="s">
        <v>809</v>
      </c>
      <c r="F35" s="129" t="s">
        <v>10</v>
      </c>
    </row>
    <row r="36">
      <c r="A36" s="163">
        <v>33.0</v>
      </c>
      <c r="B36" s="161" t="s">
        <v>431</v>
      </c>
      <c r="C36" s="161" t="s">
        <v>787</v>
      </c>
      <c r="D36" s="200" t="s">
        <v>810</v>
      </c>
      <c r="E36" s="203" t="s">
        <v>807</v>
      </c>
      <c r="F36" s="129" t="s">
        <v>10</v>
      </c>
    </row>
    <row r="37">
      <c r="A37" s="163">
        <v>34.0</v>
      </c>
      <c r="B37" s="205" t="s">
        <v>811</v>
      </c>
      <c r="C37" s="205" t="s">
        <v>812</v>
      </c>
      <c r="D37" s="129" t="s">
        <v>813</v>
      </c>
      <c r="E37" s="203" t="s">
        <v>814</v>
      </c>
      <c r="F37" s="129" t="s">
        <v>10</v>
      </c>
    </row>
    <row r="38">
      <c r="A38" s="163">
        <v>35.0</v>
      </c>
      <c r="B38" s="205" t="s">
        <v>811</v>
      </c>
      <c r="C38" s="205" t="s">
        <v>812</v>
      </c>
      <c r="D38" s="129" t="s">
        <v>815</v>
      </c>
      <c r="E38" s="204"/>
      <c r="F38" s="129" t="s">
        <v>10</v>
      </c>
    </row>
    <row r="39">
      <c r="A39" s="163">
        <v>36.0</v>
      </c>
      <c r="B39" s="205" t="s">
        <v>811</v>
      </c>
      <c r="C39" s="205" t="s">
        <v>812</v>
      </c>
      <c r="D39" s="129" t="s">
        <v>816</v>
      </c>
      <c r="E39" s="204"/>
      <c r="F39" s="129" t="s">
        <v>10</v>
      </c>
    </row>
    <row r="40">
      <c r="A40" s="163">
        <v>37.0</v>
      </c>
      <c r="B40" s="205" t="s">
        <v>811</v>
      </c>
      <c r="C40" s="205" t="s">
        <v>812</v>
      </c>
      <c r="D40" s="129" t="s">
        <v>817</v>
      </c>
      <c r="E40" s="204"/>
      <c r="F40" s="129" t="s">
        <v>10</v>
      </c>
    </row>
    <row r="41">
      <c r="A41" s="163">
        <v>38.0</v>
      </c>
      <c r="B41" s="205" t="s">
        <v>431</v>
      </c>
      <c r="C41" s="205" t="s">
        <v>787</v>
      </c>
      <c r="D41" s="200" t="s">
        <v>818</v>
      </c>
      <c r="E41" s="203" t="s">
        <v>814</v>
      </c>
      <c r="F41" s="129" t="s">
        <v>10</v>
      </c>
    </row>
    <row r="42">
      <c r="A42" s="163">
        <v>39.0</v>
      </c>
      <c r="B42" s="161" t="s">
        <v>431</v>
      </c>
      <c r="C42" s="161" t="s">
        <v>787</v>
      </c>
      <c r="D42" s="129" t="s">
        <v>819</v>
      </c>
      <c r="E42" s="203" t="s">
        <v>820</v>
      </c>
      <c r="F42" s="129" t="s">
        <v>10</v>
      </c>
    </row>
    <row r="43">
      <c r="A43" s="163">
        <v>40.0</v>
      </c>
      <c r="B43" s="161" t="s">
        <v>431</v>
      </c>
      <c r="C43" s="161" t="s">
        <v>787</v>
      </c>
      <c r="D43" s="129" t="s">
        <v>821</v>
      </c>
      <c r="E43" s="203" t="s">
        <v>820</v>
      </c>
      <c r="F43" s="129" t="s">
        <v>10</v>
      </c>
    </row>
    <row r="44">
      <c r="A44" s="163">
        <v>41.0</v>
      </c>
      <c r="B44" s="161" t="s">
        <v>431</v>
      </c>
      <c r="C44" s="161" t="s">
        <v>787</v>
      </c>
      <c r="D44" s="129" t="s">
        <v>822</v>
      </c>
      <c r="E44" s="161" t="s">
        <v>823</v>
      </c>
      <c r="F44" s="129" t="s">
        <v>10</v>
      </c>
    </row>
    <row r="45">
      <c r="A45" s="163">
        <v>42.0</v>
      </c>
      <c r="B45" s="161" t="s">
        <v>431</v>
      </c>
      <c r="C45" s="161" t="s">
        <v>787</v>
      </c>
      <c r="D45" s="200" t="s">
        <v>824</v>
      </c>
      <c r="E45" s="161" t="s">
        <v>823</v>
      </c>
      <c r="F45" s="129" t="s">
        <v>673</v>
      </c>
    </row>
    <row r="46">
      <c r="A46" s="163">
        <v>43.0</v>
      </c>
      <c r="B46" s="161" t="s">
        <v>804</v>
      </c>
      <c r="C46" s="161" t="s">
        <v>768</v>
      </c>
      <c r="D46" s="200" t="s">
        <v>825</v>
      </c>
      <c r="E46" s="161" t="s">
        <v>826</v>
      </c>
      <c r="F46" s="129" t="s">
        <v>10</v>
      </c>
    </row>
    <row r="47">
      <c r="A47" s="163">
        <v>44.0</v>
      </c>
      <c r="B47" s="161" t="s">
        <v>431</v>
      </c>
      <c r="C47" s="161" t="s">
        <v>787</v>
      </c>
      <c r="D47" s="200" t="s">
        <v>824</v>
      </c>
      <c r="E47" s="206">
        <v>45665.0</v>
      </c>
      <c r="F47" s="129" t="s">
        <v>10</v>
      </c>
    </row>
    <row r="48">
      <c r="A48" s="163">
        <v>45.0</v>
      </c>
      <c r="B48" s="161" t="s">
        <v>431</v>
      </c>
      <c r="C48" s="161" t="s">
        <v>787</v>
      </c>
      <c r="D48" s="129" t="s">
        <v>827</v>
      </c>
      <c r="E48" s="206">
        <v>45665.0</v>
      </c>
      <c r="F48" s="129" t="s">
        <v>10</v>
      </c>
    </row>
    <row r="49">
      <c r="A49" s="163">
        <v>46.0</v>
      </c>
      <c r="B49" s="161" t="s">
        <v>804</v>
      </c>
      <c r="C49" s="161" t="s">
        <v>805</v>
      </c>
      <c r="D49" s="200" t="s">
        <v>828</v>
      </c>
      <c r="E49" s="206">
        <v>45755.0</v>
      </c>
      <c r="F49" s="129" t="s">
        <v>10</v>
      </c>
    </row>
    <row r="50">
      <c r="A50" s="163">
        <v>47.0</v>
      </c>
      <c r="B50" s="161" t="s">
        <v>804</v>
      </c>
      <c r="C50" s="161" t="s">
        <v>768</v>
      </c>
      <c r="D50" s="129" t="s">
        <v>829</v>
      </c>
      <c r="E50" s="206">
        <v>45785.0</v>
      </c>
      <c r="F50" s="129" t="s">
        <v>10</v>
      </c>
    </row>
    <row r="51">
      <c r="A51" s="163">
        <v>48.0</v>
      </c>
      <c r="B51" s="161" t="s">
        <v>431</v>
      </c>
      <c r="C51" s="161" t="s">
        <v>787</v>
      </c>
      <c r="D51" s="129" t="s">
        <v>830</v>
      </c>
      <c r="E51" s="206">
        <v>45816.0</v>
      </c>
      <c r="F51" s="129" t="s">
        <v>10</v>
      </c>
    </row>
    <row r="52">
      <c r="A52" s="163">
        <v>49.0</v>
      </c>
      <c r="B52" s="161" t="s">
        <v>431</v>
      </c>
      <c r="C52" s="161" t="s">
        <v>787</v>
      </c>
      <c r="D52" s="200" t="s">
        <v>831</v>
      </c>
      <c r="E52" s="206">
        <v>45877.0</v>
      </c>
      <c r="F52" s="129" t="s">
        <v>10</v>
      </c>
    </row>
    <row r="53">
      <c r="A53" s="163">
        <v>50.0</v>
      </c>
      <c r="B53" s="161" t="s">
        <v>431</v>
      </c>
      <c r="C53" s="161" t="s">
        <v>787</v>
      </c>
      <c r="D53" s="129" t="s">
        <v>832</v>
      </c>
      <c r="E53" s="206">
        <v>45908.0</v>
      </c>
      <c r="F53" s="129" t="s">
        <v>10</v>
      </c>
    </row>
    <row r="54">
      <c r="A54" s="163">
        <v>51.0</v>
      </c>
      <c r="B54" s="161" t="s">
        <v>431</v>
      </c>
      <c r="C54" s="161" t="s">
        <v>787</v>
      </c>
      <c r="D54" s="129" t="s">
        <v>833</v>
      </c>
      <c r="E54" s="161" t="s">
        <v>834</v>
      </c>
      <c r="F54" s="129" t="s">
        <v>10</v>
      </c>
    </row>
    <row r="55">
      <c r="A55" s="163">
        <v>52.0</v>
      </c>
      <c r="B55" s="161" t="s">
        <v>431</v>
      </c>
      <c r="C55" s="161" t="s">
        <v>787</v>
      </c>
      <c r="D55" s="200" t="s">
        <v>835</v>
      </c>
      <c r="E55" s="206">
        <v>45999.0</v>
      </c>
      <c r="F55" s="129" t="s">
        <v>673</v>
      </c>
    </row>
    <row r="56">
      <c r="A56" s="163">
        <v>53.0</v>
      </c>
      <c r="B56" s="161" t="s">
        <v>431</v>
      </c>
      <c r="C56" s="161" t="s">
        <v>787</v>
      </c>
      <c r="D56" s="129" t="s">
        <v>836</v>
      </c>
      <c r="E56" s="206">
        <v>45999.0</v>
      </c>
      <c r="F56" s="129" t="s">
        <v>673</v>
      </c>
    </row>
    <row r="57">
      <c r="A57" s="163">
        <v>54.0</v>
      </c>
      <c r="B57" s="161" t="s">
        <v>804</v>
      </c>
      <c r="C57" s="161" t="s">
        <v>768</v>
      </c>
      <c r="D57" s="129" t="s">
        <v>837</v>
      </c>
      <c r="E57" s="161" t="s">
        <v>838</v>
      </c>
      <c r="F57" s="129" t="s">
        <v>10</v>
      </c>
    </row>
    <row r="58">
      <c r="A58" s="163">
        <v>55.0</v>
      </c>
      <c r="B58" s="161" t="s">
        <v>431</v>
      </c>
      <c r="C58" s="161" t="s">
        <v>787</v>
      </c>
      <c r="D58" s="200" t="s">
        <v>839</v>
      </c>
      <c r="E58" s="161" t="s">
        <v>840</v>
      </c>
      <c r="F58" s="129" t="s">
        <v>10</v>
      </c>
    </row>
    <row r="59">
      <c r="A59" s="163">
        <v>56.0</v>
      </c>
      <c r="B59" s="161" t="s">
        <v>431</v>
      </c>
      <c r="C59" s="161" t="s">
        <v>787</v>
      </c>
      <c r="D59" s="129" t="s">
        <v>841</v>
      </c>
      <c r="E59" s="161" t="s">
        <v>842</v>
      </c>
      <c r="F59" s="129" t="s">
        <v>10</v>
      </c>
    </row>
    <row r="60">
      <c r="A60" s="163">
        <v>57.0</v>
      </c>
      <c r="B60" s="161" t="s">
        <v>431</v>
      </c>
      <c r="C60" s="161" t="s">
        <v>787</v>
      </c>
      <c r="D60" s="129" t="s">
        <v>843</v>
      </c>
      <c r="E60" s="161" t="s">
        <v>844</v>
      </c>
      <c r="F60" s="129" t="s">
        <v>10</v>
      </c>
    </row>
    <row r="61">
      <c r="A61" s="163">
        <v>58.0</v>
      </c>
      <c r="B61" s="161" t="s">
        <v>431</v>
      </c>
      <c r="C61" s="161" t="s">
        <v>787</v>
      </c>
      <c r="D61" s="200" t="s">
        <v>845</v>
      </c>
      <c r="E61" s="161" t="s">
        <v>846</v>
      </c>
      <c r="F61" s="129" t="s">
        <v>10</v>
      </c>
    </row>
    <row r="62">
      <c r="A62" s="163">
        <v>59.0</v>
      </c>
      <c r="B62" s="161" t="s">
        <v>431</v>
      </c>
      <c r="C62" s="161" t="s">
        <v>787</v>
      </c>
      <c r="D62" s="200" t="s">
        <v>847</v>
      </c>
      <c r="E62" s="161" t="s">
        <v>848</v>
      </c>
      <c r="F62" s="129" t="s">
        <v>10</v>
      </c>
    </row>
    <row r="63">
      <c r="A63" s="163">
        <v>60.0</v>
      </c>
      <c r="B63" s="161" t="s">
        <v>431</v>
      </c>
      <c r="C63" s="161" t="s">
        <v>787</v>
      </c>
      <c r="D63" s="200" t="s">
        <v>849</v>
      </c>
      <c r="E63" s="161" t="s">
        <v>850</v>
      </c>
      <c r="F63" s="129" t="s">
        <v>10</v>
      </c>
    </row>
    <row r="64">
      <c r="A64" s="163">
        <v>61.0</v>
      </c>
      <c r="B64" s="161" t="s">
        <v>431</v>
      </c>
      <c r="C64" s="161" t="s">
        <v>787</v>
      </c>
      <c r="D64" s="129" t="s">
        <v>851</v>
      </c>
      <c r="E64" s="161" t="s">
        <v>852</v>
      </c>
      <c r="F64" s="129" t="s">
        <v>10</v>
      </c>
    </row>
    <row r="65">
      <c r="A65" s="163">
        <v>62.0</v>
      </c>
      <c r="B65" s="161" t="s">
        <v>431</v>
      </c>
      <c r="C65" s="161" t="s">
        <v>787</v>
      </c>
      <c r="D65" s="129" t="s">
        <v>853</v>
      </c>
      <c r="E65" s="161" t="s">
        <v>854</v>
      </c>
      <c r="F65" s="129" t="s">
        <v>10</v>
      </c>
    </row>
    <row r="66">
      <c r="A66" s="163">
        <v>63.0</v>
      </c>
      <c r="B66" s="161" t="s">
        <v>431</v>
      </c>
      <c r="C66" s="161" t="s">
        <v>787</v>
      </c>
      <c r="D66" s="200" t="s">
        <v>855</v>
      </c>
      <c r="E66" s="161" t="s">
        <v>854</v>
      </c>
      <c r="F66" s="129" t="s">
        <v>10</v>
      </c>
    </row>
    <row r="67">
      <c r="A67" s="163">
        <v>64.0</v>
      </c>
      <c r="B67" s="161" t="s">
        <v>431</v>
      </c>
      <c r="C67" s="161" t="s">
        <v>787</v>
      </c>
      <c r="D67" s="129" t="s">
        <v>856</v>
      </c>
      <c r="E67" s="161" t="s">
        <v>857</v>
      </c>
      <c r="F67" s="129" t="s">
        <v>10</v>
      </c>
    </row>
    <row r="68">
      <c r="A68" s="163">
        <v>65.0</v>
      </c>
      <c r="B68" s="161" t="s">
        <v>431</v>
      </c>
      <c r="C68" s="161" t="s">
        <v>787</v>
      </c>
      <c r="D68" s="207" t="s">
        <v>858</v>
      </c>
      <c r="E68" s="161" t="s">
        <v>859</v>
      </c>
      <c r="F68" s="129" t="s">
        <v>10</v>
      </c>
    </row>
    <row r="69">
      <c r="A69" s="163">
        <v>66.0</v>
      </c>
      <c r="B69" s="161" t="s">
        <v>431</v>
      </c>
      <c r="C69" s="161" t="s">
        <v>787</v>
      </c>
      <c r="D69" s="129" t="s">
        <v>860</v>
      </c>
      <c r="E69" s="161" t="s">
        <v>861</v>
      </c>
      <c r="F69" s="129" t="s">
        <v>10</v>
      </c>
    </row>
    <row r="70">
      <c r="A70" s="163">
        <v>67.0</v>
      </c>
      <c r="B70" s="161" t="s">
        <v>431</v>
      </c>
      <c r="C70" s="161" t="s">
        <v>787</v>
      </c>
      <c r="D70" s="129" t="s">
        <v>862</v>
      </c>
      <c r="E70" s="161" t="s">
        <v>863</v>
      </c>
      <c r="F70" s="129" t="s">
        <v>10</v>
      </c>
    </row>
    <row r="71">
      <c r="A71" s="163">
        <v>68.0</v>
      </c>
      <c r="B71" s="161" t="s">
        <v>431</v>
      </c>
      <c r="C71" s="161" t="s">
        <v>787</v>
      </c>
      <c r="D71" s="200" t="s">
        <v>864</v>
      </c>
      <c r="E71" s="161" t="s">
        <v>863</v>
      </c>
      <c r="F71" s="129" t="s">
        <v>10</v>
      </c>
    </row>
    <row r="72">
      <c r="A72" s="163">
        <v>69.0</v>
      </c>
      <c r="B72" s="161" t="s">
        <v>811</v>
      </c>
      <c r="C72" s="161" t="s">
        <v>865</v>
      </c>
      <c r="D72" s="129" t="s">
        <v>866</v>
      </c>
      <c r="E72" s="163"/>
      <c r="F72" s="129" t="s">
        <v>10</v>
      </c>
    </row>
    <row r="73">
      <c r="A73" s="163">
        <v>70.0</v>
      </c>
      <c r="B73" s="161" t="s">
        <v>431</v>
      </c>
      <c r="C73" s="161" t="s">
        <v>787</v>
      </c>
      <c r="D73" s="129" t="s">
        <v>867</v>
      </c>
      <c r="E73" s="206">
        <v>45666.0</v>
      </c>
      <c r="F73" s="129" t="s">
        <v>10</v>
      </c>
    </row>
    <row r="74">
      <c r="A74" s="163">
        <v>71.0</v>
      </c>
      <c r="B74" s="161" t="s">
        <v>431</v>
      </c>
      <c r="C74" s="161" t="s">
        <v>787</v>
      </c>
      <c r="D74" s="200" t="s">
        <v>868</v>
      </c>
      <c r="E74" s="206">
        <v>45697.0</v>
      </c>
      <c r="F74" s="129" t="s">
        <v>10</v>
      </c>
    </row>
    <row r="75">
      <c r="A75" s="163">
        <v>72.0</v>
      </c>
      <c r="B75" s="161" t="s">
        <v>431</v>
      </c>
      <c r="C75" s="161" t="s">
        <v>787</v>
      </c>
      <c r="D75" s="200" t="s">
        <v>869</v>
      </c>
      <c r="E75" s="206">
        <v>45725.0</v>
      </c>
      <c r="F75" s="129" t="s">
        <v>10</v>
      </c>
    </row>
    <row r="76">
      <c r="A76" s="163">
        <v>73.0</v>
      </c>
      <c r="B76" s="161" t="s">
        <v>767</v>
      </c>
      <c r="C76" s="161" t="s">
        <v>768</v>
      </c>
      <c r="D76" s="200" t="s">
        <v>870</v>
      </c>
      <c r="E76" s="201" t="str">
        <f t="shared" ref="E76:E77" si="4">"Mulai: "&amp;TEXT(DATE(2025,9,1),"dd-mmm-yyyy")&amp;" | Berakhir: "&amp;TEXT(DATE(2025,9,25),"dd-mmm-yyyy")
</f>
        <v>Mulai: 01-Sep-2025 | Berakhir: 25-Sep-2025</v>
      </c>
      <c r="F76" s="129" t="s">
        <v>10</v>
      </c>
    </row>
    <row r="77">
      <c r="A77" s="163">
        <v>74.0</v>
      </c>
      <c r="B77" s="161" t="s">
        <v>767</v>
      </c>
      <c r="C77" s="161" t="s">
        <v>768</v>
      </c>
      <c r="D77" s="200" t="s">
        <v>871</v>
      </c>
      <c r="E77" s="201" t="str">
        <f t="shared" si="4"/>
        <v>Mulai: 01-Sep-2025 | Berakhir: 25-Sep-2025</v>
      </c>
      <c r="F77" s="129" t="s">
        <v>10</v>
      </c>
    </row>
    <row r="78">
      <c r="A78" s="163">
        <v>75.0</v>
      </c>
      <c r="B78" s="161" t="s">
        <v>767</v>
      </c>
      <c r="C78" s="161" t="s">
        <v>768</v>
      </c>
      <c r="D78" s="200" t="s">
        <v>872</v>
      </c>
      <c r="E78" s="201" t="str">
        <f t="shared" ref="E78:E79" si="5">"Mulai: "&amp;TEXT(DATE(2025,9,2),"dd-mmm-yyyy")&amp;" | Berakhir: "&amp;TEXT(DATE(2025,9,25),"dd-mmm-yyyy")
</f>
        <v>Mulai: 02-Sep-2025 | Berakhir: 25-Sep-2025</v>
      </c>
      <c r="F78" s="129" t="s">
        <v>10</v>
      </c>
    </row>
    <row r="79">
      <c r="A79" s="163">
        <v>76.0</v>
      </c>
      <c r="B79" s="161" t="s">
        <v>767</v>
      </c>
      <c r="C79" s="161" t="s">
        <v>768</v>
      </c>
      <c r="D79" s="200" t="s">
        <v>873</v>
      </c>
      <c r="E79" s="201" t="str">
        <f t="shared" si="5"/>
        <v>Mulai: 02-Sep-2025 | Berakhir: 25-Sep-2025</v>
      </c>
      <c r="F79" s="129" t="s">
        <v>10</v>
      </c>
    </row>
    <row r="80">
      <c r="A80" s="163">
        <v>77.0</v>
      </c>
      <c r="B80" s="161" t="s">
        <v>767</v>
      </c>
      <c r="C80" s="161" t="s">
        <v>768</v>
      </c>
      <c r="D80" s="200" t="s">
        <v>874</v>
      </c>
      <c r="E80" s="201" t="str">
        <f t="shared" ref="E80:E82" si="6">"Mulai: "&amp;TEXT(DATE(2025,9,3),"dd-mmm-yyyy")&amp;" | Berakhir: "&amp;TEXT(DATE(2025,9,25),"dd-mmm-yyyy")
</f>
        <v>Mulai: 03-Sep-2025 | Berakhir: 25-Sep-2025</v>
      </c>
      <c r="F80" s="129" t="s">
        <v>10</v>
      </c>
    </row>
    <row r="81">
      <c r="A81" s="163">
        <v>78.0</v>
      </c>
      <c r="B81" s="161" t="s">
        <v>767</v>
      </c>
      <c r="C81" s="161" t="s">
        <v>768</v>
      </c>
      <c r="D81" s="200" t="s">
        <v>875</v>
      </c>
      <c r="E81" s="201" t="str">
        <f t="shared" si="6"/>
        <v>Mulai: 03-Sep-2025 | Berakhir: 25-Sep-2025</v>
      </c>
      <c r="F81" s="129" t="s">
        <v>10</v>
      </c>
    </row>
    <row r="82">
      <c r="A82" s="163">
        <v>79.0</v>
      </c>
      <c r="B82" s="161" t="s">
        <v>767</v>
      </c>
      <c r="C82" s="161" t="s">
        <v>768</v>
      </c>
      <c r="D82" s="200" t="s">
        <v>876</v>
      </c>
      <c r="E82" s="201" t="str">
        <f t="shared" si="6"/>
        <v>Mulai: 03-Sep-2025 | Berakhir: 25-Sep-2025</v>
      </c>
      <c r="F82" s="129" t="s">
        <v>10</v>
      </c>
    </row>
    <row r="83">
      <c r="A83" s="163">
        <v>80.0</v>
      </c>
      <c r="B83" s="161" t="s">
        <v>767</v>
      </c>
      <c r="C83" s="161" t="s">
        <v>768</v>
      </c>
      <c r="D83" s="200" t="s">
        <v>877</v>
      </c>
      <c r="E83" s="201" t="str">
        <f t="shared" ref="E83:E84" si="7">"Mulai: "&amp;TEXT(DATE(2025,9,4),"dd-mmm-yyyy")&amp;" | Berakhir: "&amp;TEXT(DATE(2025,9,25),"dd-mmm-yyyy")
</f>
        <v>Mulai: 04-Sep-2025 | Berakhir: 25-Sep-2025</v>
      </c>
      <c r="F83" s="129" t="s">
        <v>10</v>
      </c>
    </row>
    <row r="84">
      <c r="A84" s="163">
        <v>81.0</v>
      </c>
      <c r="B84" s="161" t="s">
        <v>767</v>
      </c>
      <c r="C84" s="161" t="s">
        <v>768</v>
      </c>
      <c r="D84" s="200" t="s">
        <v>878</v>
      </c>
      <c r="E84" s="201" t="str">
        <f t="shared" si="7"/>
        <v>Mulai: 04-Sep-2025 | Berakhir: 25-Sep-2025</v>
      </c>
      <c r="F84" s="129" t="s">
        <v>10</v>
      </c>
    </row>
    <row r="85">
      <c r="A85" s="163">
        <v>82.0</v>
      </c>
      <c r="B85" s="161" t="s">
        <v>767</v>
      </c>
      <c r="C85" s="161" t="s">
        <v>768</v>
      </c>
      <c r="D85" s="200" t="s">
        <v>879</v>
      </c>
      <c r="E85" s="201" t="str">
        <f>"Mulai: "&amp;TEXT(DATE(2025,9,6),"dd-mmm-yyyy")&amp;" | Berakhir: "&amp;TEXT(DATE(2025,9,25),"dd-mmm-yyyy")
</f>
        <v>Mulai: 06-Sep-2025 | Berakhir: 25-Sep-2025</v>
      </c>
      <c r="F85" s="129" t="s">
        <v>10</v>
      </c>
    </row>
    <row r="86">
      <c r="A86" s="163">
        <v>83.0</v>
      </c>
      <c r="B86" s="161" t="s">
        <v>431</v>
      </c>
      <c r="C86" s="161" t="s">
        <v>787</v>
      </c>
      <c r="D86" s="200" t="s">
        <v>880</v>
      </c>
      <c r="E86" s="201" t="str">
        <f>"Dari: "&amp;TEXT(DATE(2025,9,6),"dd-mmm-yyyy")&amp;" | Sampai: "&amp;TEXT(DATE(2025,9,9),"dd-mmm-yyyy")
</f>
        <v>Dari: 06-Sep-2025 | Sampai: 09-Sep-2025</v>
      </c>
      <c r="F86" s="129" t="s">
        <v>10</v>
      </c>
    </row>
    <row r="87">
      <c r="A87" s="163">
        <v>84.0</v>
      </c>
      <c r="B87" s="161" t="s">
        <v>767</v>
      </c>
      <c r="C87" s="161" t="s">
        <v>768</v>
      </c>
      <c r="D87" s="200" t="s">
        <v>881</v>
      </c>
      <c r="E87" s="201" t="str">
        <f>"Mulai: "&amp;TEXT(DATE(2025,9,8),"dd-mmm-yyyy")&amp;" | Berakhir: "&amp;TEXT(DATE(2025,9,25),"dd-mmm-yyyy")
</f>
        <v>Mulai: 08-Sep-2025 | Berakhir: 25-Sep-2025</v>
      </c>
      <c r="F87" s="129" t="s">
        <v>10</v>
      </c>
    </row>
    <row r="88">
      <c r="A88" s="163">
        <v>85.0</v>
      </c>
      <c r="B88" s="161" t="s">
        <v>431</v>
      </c>
      <c r="C88" s="161" t="s">
        <v>787</v>
      </c>
      <c r="D88" s="129" t="s">
        <v>882</v>
      </c>
      <c r="E88" s="206">
        <v>45909.0</v>
      </c>
      <c r="F88" s="129" t="s">
        <v>10</v>
      </c>
    </row>
    <row r="89">
      <c r="A89" s="163">
        <v>86.0</v>
      </c>
      <c r="B89" s="161" t="s">
        <v>431</v>
      </c>
      <c r="C89" s="161" t="s">
        <v>787</v>
      </c>
      <c r="D89" s="200" t="s">
        <v>883</v>
      </c>
      <c r="E89" s="206">
        <v>45910.0</v>
      </c>
      <c r="F89" s="129" t="s">
        <v>10</v>
      </c>
    </row>
    <row r="90">
      <c r="A90" s="163">
        <v>87.0</v>
      </c>
      <c r="B90" s="161" t="s">
        <v>431</v>
      </c>
      <c r="C90" s="161" t="s">
        <v>787</v>
      </c>
      <c r="D90" s="129" t="s">
        <v>884</v>
      </c>
      <c r="E90" s="206">
        <v>45910.0</v>
      </c>
      <c r="F90" s="129" t="s">
        <v>10</v>
      </c>
    </row>
    <row r="91">
      <c r="A91" s="163">
        <v>88.0</v>
      </c>
      <c r="B91" s="161" t="s">
        <v>767</v>
      </c>
      <c r="C91" s="161" t="s">
        <v>768</v>
      </c>
      <c r="D91" s="200" t="s">
        <v>885</v>
      </c>
      <c r="E91" s="201" t="str">
        <f>"Mulai: "&amp;TEXT(DATE(2025,9,10),"dd-mmm-yyyy")&amp;" | Berakhir: "&amp;TEXT(DATE(2025,9,25),"dd-mmm-yyyy")
</f>
        <v>Mulai: 10-Sep-2025 | Berakhir: 25-Sep-2025</v>
      </c>
      <c r="F91" s="129" t="s">
        <v>10</v>
      </c>
    </row>
    <row r="92">
      <c r="A92" s="163">
        <v>89.0</v>
      </c>
      <c r="B92" s="161"/>
      <c r="C92" s="161"/>
      <c r="D92" s="200"/>
      <c r="E92" s="201"/>
      <c r="F92" s="202"/>
    </row>
    <row r="93">
      <c r="A93" s="163">
        <v>90.0</v>
      </c>
      <c r="B93" s="161" t="s">
        <v>431</v>
      </c>
      <c r="C93" s="161" t="s">
        <v>787</v>
      </c>
      <c r="D93" s="200" t="s">
        <v>886</v>
      </c>
      <c r="E93" s="208">
        <v>45915.0</v>
      </c>
      <c r="F93" s="129" t="s">
        <v>10</v>
      </c>
    </row>
    <row r="94">
      <c r="A94" s="163">
        <v>91.0</v>
      </c>
      <c r="B94" s="161" t="s">
        <v>431</v>
      </c>
      <c r="C94" s="161" t="s">
        <v>787</v>
      </c>
      <c r="D94" s="129" t="s">
        <v>887</v>
      </c>
      <c r="E94" s="208">
        <v>45916.0</v>
      </c>
      <c r="F94" s="129" t="s">
        <v>10</v>
      </c>
    </row>
    <row r="95">
      <c r="A95" s="163">
        <v>92.0</v>
      </c>
      <c r="B95" s="161" t="s">
        <v>431</v>
      </c>
      <c r="C95" s="161" t="s">
        <v>787</v>
      </c>
      <c r="D95" s="200" t="s">
        <v>888</v>
      </c>
      <c r="E95" s="208">
        <v>45917.0</v>
      </c>
      <c r="F95" s="129" t="s">
        <v>10</v>
      </c>
    </row>
    <row r="96">
      <c r="A96" s="163">
        <v>93.0</v>
      </c>
      <c r="B96" s="161" t="s">
        <v>431</v>
      </c>
      <c r="C96" s="161" t="s">
        <v>787</v>
      </c>
      <c r="D96" s="200" t="s">
        <v>889</v>
      </c>
      <c r="E96" s="208">
        <v>45918.0</v>
      </c>
      <c r="F96" s="129" t="s">
        <v>10</v>
      </c>
    </row>
    <row r="97">
      <c r="A97" s="163">
        <v>94.0</v>
      </c>
      <c r="B97" s="161" t="s">
        <v>431</v>
      </c>
      <c r="C97" s="161" t="s">
        <v>787</v>
      </c>
      <c r="D97" s="200" t="s">
        <v>890</v>
      </c>
      <c r="E97" s="208">
        <v>45919.0</v>
      </c>
      <c r="F97" s="129" t="s">
        <v>10</v>
      </c>
    </row>
    <row r="98">
      <c r="A98" s="163">
        <v>95.0</v>
      </c>
      <c r="B98" s="161" t="s">
        <v>431</v>
      </c>
      <c r="C98" s="161" t="s">
        <v>787</v>
      </c>
      <c r="D98" s="200" t="s">
        <v>891</v>
      </c>
      <c r="E98" s="201" t="str">
        <f>"Mulai: "&amp;TEXT(DATE(2025,9,20),"dd-mmm-yyyy")&amp;" | Berakhir: "&amp;TEXT(DATE(2025,9,22),"dd-mmm-yyyy")
</f>
        <v>Mulai: 20-Sep-2025 | Berakhir: 22-Sep-2025</v>
      </c>
      <c r="F98" s="129" t="s">
        <v>10</v>
      </c>
    </row>
    <row r="99">
      <c r="A99" s="163">
        <v>96.0</v>
      </c>
      <c r="B99" s="163"/>
      <c r="C99" s="163"/>
      <c r="E99" s="163"/>
      <c r="F99" s="129" t="s">
        <v>5</v>
      </c>
    </row>
    <row r="100">
      <c r="A100" s="163">
        <v>97.0</v>
      </c>
      <c r="B100" s="161" t="s">
        <v>752</v>
      </c>
      <c r="C100" s="161" t="s">
        <v>892</v>
      </c>
      <c r="D100" s="200" t="s">
        <v>893</v>
      </c>
      <c r="E100" s="208">
        <v>45930.0</v>
      </c>
      <c r="F100" s="129" t="s">
        <v>10</v>
      </c>
    </row>
    <row r="101">
      <c r="A101" s="163">
        <v>98.0</v>
      </c>
      <c r="B101" s="161" t="s">
        <v>431</v>
      </c>
      <c r="C101" s="161" t="s">
        <v>787</v>
      </c>
      <c r="D101" s="200" t="s">
        <v>894</v>
      </c>
      <c r="E101" s="201" t="str">
        <f>"Mulai: "&amp;TEXT(DATE(2025,9,22),"dd-mmm-yyyy")&amp;" | Berakhir: "&amp;TEXT(DATE(2025,9,25),"dd-mmm-yyyy")
</f>
        <v>Mulai: 22-Sep-2025 | Berakhir: 25-Sep-2025</v>
      </c>
      <c r="F101" s="129" t="s">
        <v>10</v>
      </c>
    </row>
    <row r="102">
      <c r="A102" s="163">
        <v>99.0</v>
      </c>
      <c r="B102" s="161" t="s">
        <v>431</v>
      </c>
      <c r="C102" s="161" t="s">
        <v>787</v>
      </c>
      <c r="D102" s="129" t="s">
        <v>895</v>
      </c>
      <c r="E102" s="208">
        <v>45926.0</v>
      </c>
      <c r="F102" s="129" t="s">
        <v>10</v>
      </c>
    </row>
    <row r="103">
      <c r="A103" s="163">
        <v>100.0</v>
      </c>
      <c r="B103" s="161" t="s">
        <v>811</v>
      </c>
      <c r="C103" s="161" t="s">
        <v>812</v>
      </c>
      <c r="D103" s="129" t="s">
        <v>896</v>
      </c>
      <c r="E103" s="208">
        <v>45910.0</v>
      </c>
      <c r="F103" s="129" t="s">
        <v>10</v>
      </c>
    </row>
    <row r="104">
      <c r="A104" s="163">
        <v>101.0</v>
      </c>
      <c r="B104" s="161" t="s">
        <v>811</v>
      </c>
      <c r="C104" s="161" t="s">
        <v>812</v>
      </c>
      <c r="D104" s="129" t="s">
        <v>897</v>
      </c>
      <c r="E104" s="208">
        <v>45930.0</v>
      </c>
      <c r="F104" s="129" t="s">
        <v>10</v>
      </c>
    </row>
    <row r="105">
      <c r="A105" s="163">
        <v>102.0</v>
      </c>
      <c r="B105" s="161" t="s">
        <v>752</v>
      </c>
      <c r="C105" s="161" t="s">
        <v>768</v>
      </c>
      <c r="D105" s="200" t="s">
        <v>898</v>
      </c>
      <c r="E105" s="208">
        <v>45936.0</v>
      </c>
      <c r="F105" s="129" t="s">
        <v>10</v>
      </c>
    </row>
    <row r="106">
      <c r="A106" s="163">
        <v>103.0</v>
      </c>
      <c r="B106" s="161"/>
      <c r="C106" s="161"/>
      <c r="E106" s="208"/>
      <c r="F106" s="202"/>
    </row>
    <row r="107">
      <c r="A107" s="163">
        <v>104.0</v>
      </c>
      <c r="B107" s="161"/>
      <c r="C107" s="161"/>
      <c r="E107" s="208"/>
      <c r="F107" s="202"/>
    </row>
    <row r="108">
      <c r="A108" s="163">
        <v>105.0</v>
      </c>
      <c r="B108" s="161" t="s">
        <v>431</v>
      </c>
      <c r="C108" s="161" t="s">
        <v>787</v>
      </c>
      <c r="D108" s="129" t="s">
        <v>899</v>
      </c>
      <c r="E108" s="201" t="str">
        <f>"Mulai: "&amp;TEXT(DATE(2025,9,29),"dd-mmm-yyyy")&amp;" | Berakhir: "&amp;TEXT(DATE(2025,9,30),"dd-mmm-yyyy")
</f>
        <v>Mulai: 29-Sep-2025 | Berakhir: 30-Sep-2025</v>
      </c>
      <c r="F108" s="129" t="s">
        <v>10</v>
      </c>
    </row>
    <row r="109">
      <c r="A109" s="163">
        <v>106.0</v>
      </c>
      <c r="B109" s="161" t="s">
        <v>431</v>
      </c>
      <c r="C109" s="161" t="s">
        <v>787</v>
      </c>
      <c r="D109" s="129" t="s">
        <v>900</v>
      </c>
      <c r="E109" s="208">
        <v>45931.0</v>
      </c>
      <c r="F109" s="129" t="s">
        <v>10</v>
      </c>
    </row>
    <row r="110">
      <c r="A110" s="163">
        <v>107.0</v>
      </c>
      <c r="B110" s="161" t="s">
        <v>431</v>
      </c>
      <c r="C110" s="161" t="s">
        <v>787</v>
      </c>
      <c r="D110" s="129" t="s">
        <v>901</v>
      </c>
      <c r="E110" s="208">
        <v>45932.0</v>
      </c>
      <c r="F110" s="129" t="s">
        <v>10</v>
      </c>
    </row>
    <row r="111">
      <c r="A111" s="163">
        <v>108.0</v>
      </c>
      <c r="B111" s="161" t="s">
        <v>431</v>
      </c>
      <c r="C111" s="161" t="s">
        <v>787</v>
      </c>
      <c r="D111" s="129" t="s">
        <v>902</v>
      </c>
      <c r="E111" s="208">
        <v>45933.0</v>
      </c>
      <c r="F111" s="129" t="s">
        <v>10</v>
      </c>
    </row>
    <row r="112">
      <c r="A112" s="163">
        <v>109.0</v>
      </c>
      <c r="B112" s="161" t="s">
        <v>431</v>
      </c>
      <c r="C112" s="161" t="s">
        <v>787</v>
      </c>
      <c r="D112" s="200" t="s">
        <v>903</v>
      </c>
      <c r="E112" s="201" t="str">
        <f>"Mulai: "&amp;TEXT(DATE(2025,10,4),"dd-mmm-yyyy")&amp;" | Berakhir: "&amp;TEXT(DATE(2025,10,7),"dd-mmm-yyyy")
</f>
        <v>Mulai: 04-Oct-2025 | Berakhir: 07-Oct-2025</v>
      </c>
      <c r="F112" s="129" t="s">
        <v>10</v>
      </c>
    </row>
    <row r="113">
      <c r="A113" s="163">
        <v>110.0</v>
      </c>
      <c r="B113" s="161" t="s">
        <v>431</v>
      </c>
      <c r="C113" s="161" t="s">
        <v>787</v>
      </c>
      <c r="D113" s="200" t="s">
        <v>904</v>
      </c>
      <c r="E113" s="208">
        <v>45938.0</v>
      </c>
      <c r="F113" s="129" t="s">
        <v>10</v>
      </c>
    </row>
    <row r="114">
      <c r="A114" s="163">
        <v>111.0</v>
      </c>
      <c r="B114" s="161" t="s">
        <v>431</v>
      </c>
      <c r="C114" s="161" t="s">
        <v>787</v>
      </c>
      <c r="D114" s="129" t="s">
        <v>905</v>
      </c>
      <c r="E114" s="208">
        <v>45939.0</v>
      </c>
      <c r="F114" s="129" t="s">
        <v>10</v>
      </c>
    </row>
    <row r="115">
      <c r="A115" s="163">
        <v>112.0</v>
      </c>
      <c r="B115" s="161" t="s">
        <v>431</v>
      </c>
      <c r="C115" s="161" t="s">
        <v>787</v>
      </c>
      <c r="D115" s="200" t="s">
        <v>906</v>
      </c>
      <c r="E115" s="208">
        <v>45940.0</v>
      </c>
      <c r="F115" s="129" t="s">
        <v>10</v>
      </c>
    </row>
    <row r="116">
      <c r="A116" s="163">
        <v>113.0</v>
      </c>
      <c r="B116" s="161" t="s">
        <v>431</v>
      </c>
      <c r="C116" s="161" t="s">
        <v>787</v>
      </c>
      <c r="D116" s="200" t="s">
        <v>907</v>
      </c>
      <c r="E116" s="208">
        <v>45941.0</v>
      </c>
      <c r="F116" s="129" t="s">
        <v>10</v>
      </c>
    </row>
    <row r="117">
      <c r="A117" s="163">
        <v>114.0</v>
      </c>
      <c r="B117" s="161" t="s">
        <v>767</v>
      </c>
      <c r="C117" s="161" t="s">
        <v>768</v>
      </c>
      <c r="D117" s="200" t="s">
        <v>908</v>
      </c>
      <c r="E117" s="208">
        <v>45944.0</v>
      </c>
      <c r="F117" s="129" t="s">
        <v>10</v>
      </c>
    </row>
    <row r="118">
      <c r="A118" s="163">
        <v>115.0</v>
      </c>
      <c r="B118" s="161" t="s">
        <v>431</v>
      </c>
      <c r="C118" s="161" t="s">
        <v>787</v>
      </c>
      <c r="D118" s="200" t="s">
        <v>909</v>
      </c>
      <c r="E118" s="208">
        <v>45943.0</v>
      </c>
      <c r="F118" s="129" t="s">
        <v>10</v>
      </c>
    </row>
    <row r="119">
      <c r="A119" s="163">
        <v>116.0</v>
      </c>
      <c r="B119" s="161" t="s">
        <v>431</v>
      </c>
      <c r="C119" s="161" t="s">
        <v>787</v>
      </c>
      <c r="D119" s="129" t="s">
        <v>910</v>
      </c>
      <c r="E119" s="208">
        <v>45944.0</v>
      </c>
      <c r="F119" s="129" t="s">
        <v>10</v>
      </c>
    </row>
    <row r="120">
      <c r="A120" s="163">
        <v>117.0</v>
      </c>
      <c r="B120" s="161" t="s">
        <v>431</v>
      </c>
      <c r="C120" s="161" t="s">
        <v>787</v>
      </c>
      <c r="D120" s="200" t="s">
        <v>911</v>
      </c>
      <c r="E120" s="208">
        <v>45945.0</v>
      </c>
      <c r="F120" s="129" t="s">
        <v>10</v>
      </c>
    </row>
    <row r="121">
      <c r="A121" s="163">
        <v>118.0</v>
      </c>
      <c r="B121" s="161" t="s">
        <v>431</v>
      </c>
      <c r="C121" s="161" t="s">
        <v>787</v>
      </c>
      <c r="D121" s="200" t="s">
        <v>912</v>
      </c>
      <c r="E121" s="201" t="str">
        <f>"Mulai: "&amp;TEXT(DATE(2025,10,16),"dd-mmm-yyyy")&amp;" | Berakhir: "&amp;TEXT(DATE(2025,10,17),"dd-mmm-yyyy")
</f>
        <v>Mulai: 16-Oct-2025 | Berakhir: 17-Oct-2025</v>
      </c>
      <c r="F121" s="129" t="s">
        <v>10</v>
      </c>
    </row>
    <row r="122">
      <c r="A122" s="163">
        <v>119.0</v>
      </c>
      <c r="B122" s="161" t="s">
        <v>431</v>
      </c>
      <c r="C122" s="161" t="s">
        <v>787</v>
      </c>
      <c r="D122" s="129" t="s">
        <v>913</v>
      </c>
      <c r="E122" s="208">
        <v>45947.0</v>
      </c>
      <c r="F122" s="129" t="s">
        <v>10</v>
      </c>
    </row>
    <row r="123">
      <c r="A123" s="163">
        <v>120.0</v>
      </c>
      <c r="B123" s="161" t="s">
        <v>431</v>
      </c>
      <c r="C123" s="161" t="s">
        <v>787</v>
      </c>
      <c r="D123" s="129" t="s">
        <v>914</v>
      </c>
      <c r="E123" s="208">
        <v>45948.0</v>
      </c>
      <c r="F123" s="129" t="s">
        <v>10</v>
      </c>
    </row>
    <row r="124">
      <c r="A124" s="163">
        <v>121.0</v>
      </c>
      <c r="B124" s="161" t="s">
        <v>431</v>
      </c>
      <c r="C124" s="161" t="s">
        <v>787</v>
      </c>
      <c r="D124" s="200" t="s">
        <v>915</v>
      </c>
      <c r="E124" s="208">
        <v>45950.0</v>
      </c>
      <c r="F124" s="129" t="s">
        <v>10</v>
      </c>
    </row>
    <row r="125">
      <c r="A125" s="163">
        <v>122.0</v>
      </c>
      <c r="B125" s="161" t="s">
        <v>767</v>
      </c>
      <c r="C125" s="161" t="s">
        <v>768</v>
      </c>
      <c r="D125" s="129" t="s">
        <v>916</v>
      </c>
      <c r="E125" s="208">
        <v>45950.0</v>
      </c>
      <c r="F125" s="129" t="s">
        <v>10</v>
      </c>
    </row>
    <row r="126">
      <c r="A126" s="163">
        <v>123.0</v>
      </c>
      <c r="B126" s="161" t="s">
        <v>767</v>
      </c>
      <c r="C126" s="161" t="s">
        <v>768</v>
      </c>
      <c r="D126" s="129" t="s">
        <v>917</v>
      </c>
      <c r="E126" s="208">
        <v>45950.0</v>
      </c>
      <c r="F126" s="129" t="s">
        <v>10</v>
      </c>
    </row>
    <row r="127">
      <c r="A127" s="163">
        <v>124.0</v>
      </c>
      <c r="B127" s="161" t="s">
        <v>767</v>
      </c>
      <c r="C127" s="161" t="s">
        <v>768</v>
      </c>
      <c r="D127" s="129" t="s">
        <v>918</v>
      </c>
      <c r="E127" s="208">
        <v>45950.0</v>
      </c>
      <c r="F127" s="129" t="s">
        <v>10</v>
      </c>
    </row>
    <row r="128">
      <c r="A128" s="163">
        <v>125.0</v>
      </c>
      <c r="B128" s="161" t="s">
        <v>431</v>
      </c>
      <c r="C128" s="161" t="s">
        <v>787</v>
      </c>
      <c r="D128" s="200" t="s">
        <v>919</v>
      </c>
      <c r="E128" s="201" t="str">
        <f>"Mulai: "&amp;TEXT(DATE(2025,10,21),"dd-mmm-yyyy")&amp;" | Berakhir: "&amp;TEXT(DATE(2025,10,23),"dd-mmm-yyyy")
</f>
        <v>Mulai: 21-Oct-2025 | Berakhir: 23-Oct-2025</v>
      </c>
      <c r="F128" s="129" t="s">
        <v>10</v>
      </c>
    </row>
    <row r="129">
      <c r="A129" s="163">
        <v>126.0</v>
      </c>
      <c r="B129" s="161" t="s">
        <v>767</v>
      </c>
      <c r="C129" s="161" t="s">
        <v>768</v>
      </c>
      <c r="D129" s="200" t="s">
        <v>920</v>
      </c>
      <c r="E129" s="208">
        <v>45951.0</v>
      </c>
      <c r="F129" s="129" t="s">
        <v>10</v>
      </c>
    </row>
    <row r="130">
      <c r="A130" s="163">
        <v>127.0</v>
      </c>
      <c r="B130" s="161" t="s">
        <v>767</v>
      </c>
      <c r="C130" s="161" t="s">
        <v>768</v>
      </c>
      <c r="D130" s="200" t="s">
        <v>921</v>
      </c>
      <c r="E130" s="208">
        <v>45952.0</v>
      </c>
      <c r="F130" s="129" t="s">
        <v>10</v>
      </c>
    </row>
    <row r="131">
      <c r="A131" s="163">
        <v>128.0</v>
      </c>
      <c r="B131" s="161" t="s">
        <v>767</v>
      </c>
      <c r="C131" s="161" t="s">
        <v>768</v>
      </c>
      <c r="D131" s="200" t="s">
        <v>922</v>
      </c>
      <c r="E131" s="201" t="str">
        <f>"Mulai: "&amp;TEXT(DATE(2025,10,23),"dd-mmm-yyyy")&amp;" | Berakhir: "&amp;TEXT(DATE(2025,10,24),"dd-mmm-yyyy")
</f>
        <v>Mulai: 23-Oct-2025 | Berakhir: 24-Oct-2025</v>
      </c>
      <c r="F131" s="129" t="s">
        <v>10</v>
      </c>
    </row>
    <row r="132">
      <c r="A132" s="163">
        <v>129.0</v>
      </c>
      <c r="B132" s="161" t="s">
        <v>431</v>
      </c>
      <c r="C132" s="161" t="s">
        <v>787</v>
      </c>
      <c r="D132" s="200" t="s">
        <v>923</v>
      </c>
      <c r="E132" s="201" t="str">
        <f>"Mulai: "&amp;TEXT(DATE(2025,10,24),"dd-mmm-yyyy")&amp;" | Berakhir: "&amp;TEXT(DATE(2025,10,25),"dd-mmm-yyyy")
</f>
        <v>Mulai: 24-Oct-2025 | Berakhir: 25-Oct-2025</v>
      </c>
      <c r="F132" s="129" t="s">
        <v>10</v>
      </c>
    </row>
    <row r="133">
      <c r="A133" s="163">
        <v>130.0</v>
      </c>
      <c r="B133" s="161" t="s">
        <v>431</v>
      </c>
      <c r="C133" s="161" t="s">
        <v>787</v>
      </c>
      <c r="D133" s="200" t="s">
        <v>924</v>
      </c>
      <c r="E133" s="201" t="str">
        <f>"Mulai: "&amp;TEXT(DATE(2025,10,27),"dd-mmm-yyyy")&amp;" | Berakhir: "&amp;TEXT(DATE(2025,10,28),"dd-mmm-yyyy")
</f>
        <v>Mulai: 27-Oct-2025 | Berakhir: 28-Oct-2025</v>
      </c>
      <c r="F133" s="129" t="s">
        <v>10</v>
      </c>
    </row>
    <row r="134">
      <c r="A134" s="163">
        <v>131.0</v>
      </c>
      <c r="B134" s="161" t="s">
        <v>431</v>
      </c>
      <c r="C134" s="161" t="s">
        <v>787</v>
      </c>
      <c r="D134" s="200" t="s">
        <v>925</v>
      </c>
      <c r="E134" s="201" t="str">
        <f>"Mulai: "&amp;TEXT(DATE(2025,10,29),"dd-mmm-yyyy")&amp;" | Berakhir: "&amp;TEXT(DATE(2025,10,30),"dd-mmm-yyyy")
</f>
        <v>Mulai: 29-Oct-2025 | Berakhir: 30-Oct-2025</v>
      </c>
      <c r="F134" s="129" t="s">
        <v>10</v>
      </c>
    </row>
    <row r="135">
      <c r="A135" s="163">
        <v>132.0</v>
      </c>
      <c r="B135" s="161" t="s">
        <v>767</v>
      </c>
      <c r="C135" s="161" t="s">
        <v>768</v>
      </c>
      <c r="D135" s="129" t="s">
        <v>926</v>
      </c>
      <c r="E135" s="208">
        <v>45960.0</v>
      </c>
      <c r="F135" s="129" t="s">
        <v>10</v>
      </c>
    </row>
    <row r="136">
      <c r="A136" s="163">
        <v>133.0</v>
      </c>
      <c r="B136" s="161" t="s">
        <v>767</v>
      </c>
      <c r="C136" s="161" t="s">
        <v>768</v>
      </c>
      <c r="D136" s="200" t="s">
        <v>927</v>
      </c>
      <c r="E136" s="201" t="str">
        <f t="shared" ref="E136:E137" si="8">"Mulai: "&amp;TEXT(DATE(2025,10,29),"dd-mmm-yyyy")&amp;" | Berakhir: "&amp;TEXT(DATE(2025,10,30),"dd-mmm-yyyy")
</f>
        <v>Mulai: 29-Oct-2025 | Berakhir: 30-Oct-2025</v>
      </c>
      <c r="F136" s="129" t="s">
        <v>10</v>
      </c>
    </row>
    <row r="137">
      <c r="A137" s="163">
        <v>134.0</v>
      </c>
      <c r="B137" s="161" t="s">
        <v>767</v>
      </c>
      <c r="C137" s="161" t="s">
        <v>768</v>
      </c>
      <c r="D137" s="200" t="s">
        <v>928</v>
      </c>
      <c r="E137" s="201" t="str">
        <f t="shared" si="8"/>
        <v>Mulai: 29-Oct-2025 | Berakhir: 30-Oct-2025</v>
      </c>
      <c r="F137" s="129" t="s">
        <v>10</v>
      </c>
    </row>
    <row r="138">
      <c r="A138" s="163">
        <v>135.0</v>
      </c>
      <c r="B138" s="161" t="s">
        <v>767</v>
      </c>
      <c r="C138" s="161" t="s">
        <v>768</v>
      </c>
      <c r="D138" s="129" t="s">
        <v>929</v>
      </c>
      <c r="E138" s="201"/>
      <c r="F138" s="129" t="s">
        <v>10</v>
      </c>
    </row>
    <row r="139">
      <c r="A139" s="163">
        <v>136.0</v>
      </c>
      <c r="B139" s="161" t="s">
        <v>767</v>
      </c>
      <c r="C139" s="161" t="s">
        <v>768</v>
      </c>
      <c r="D139" s="129" t="s">
        <v>930</v>
      </c>
      <c r="E139" s="208">
        <v>45964.0</v>
      </c>
      <c r="F139" s="129" t="s">
        <v>10</v>
      </c>
    </row>
    <row r="140">
      <c r="A140" s="163">
        <v>137.0</v>
      </c>
      <c r="B140" s="161" t="s">
        <v>767</v>
      </c>
      <c r="C140" s="161" t="s">
        <v>768</v>
      </c>
      <c r="D140" s="200" t="s">
        <v>931</v>
      </c>
      <c r="E140" s="208">
        <v>45967.0</v>
      </c>
      <c r="F140" s="129" t="s">
        <v>10</v>
      </c>
    </row>
    <row r="141">
      <c r="A141" s="163">
        <v>138.0</v>
      </c>
      <c r="B141" s="161" t="s">
        <v>767</v>
      </c>
      <c r="C141" s="161" t="s">
        <v>768</v>
      </c>
      <c r="D141" s="129" t="s">
        <v>932</v>
      </c>
      <c r="E141" s="208">
        <v>45968.0</v>
      </c>
      <c r="F141" s="129" t="s">
        <v>673</v>
      </c>
    </row>
    <row r="142">
      <c r="A142" s="163">
        <v>139.0</v>
      </c>
      <c r="B142" s="161" t="s">
        <v>767</v>
      </c>
      <c r="C142" s="161" t="s">
        <v>768</v>
      </c>
      <c r="D142" s="129" t="s">
        <v>933</v>
      </c>
      <c r="E142" s="208">
        <v>45968.0</v>
      </c>
      <c r="F142" s="129" t="s">
        <v>10</v>
      </c>
    </row>
    <row r="143">
      <c r="A143" s="163">
        <v>140.0</v>
      </c>
      <c r="B143" s="161" t="s">
        <v>767</v>
      </c>
      <c r="C143" s="161" t="s">
        <v>768</v>
      </c>
      <c r="D143" s="129" t="s">
        <v>934</v>
      </c>
      <c r="E143" s="208">
        <v>45971.0</v>
      </c>
      <c r="F143" s="129" t="s">
        <v>10</v>
      </c>
    </row>
    <row r="144">
      <c r="A144" s="163">
        <v>141.0</v>
      </c>
      <c r="B144" s="161" t="s">
        <v>767</v>
      </c>
      <c r="C144" s="161" t="s">
        <v>768</v>
      </c>
      <c r="E144" s="208">
        <v>45972.0</v>
      </c>
      <c r="F144" s="129" t="s">
        <v>5</v>
      </c>
    </row>
    <row r="145">
      <c r="A145" s="163">
        <v>142.0</v>
      </c>
      <c r="B145" s="161" t="s">
        <v>767</v>
      </c>
      <c r="C145" s="161" t="s">
        <v>768</v>
      </c>
      <c r="D145" s="129" t="s">
        <v>935</v>
      </c>
      <c r="E145" s="208">
        <v>45974.0</v>
      </c>
      <c r="F145" s="129" t="s">
        <v>10</v>
      </c>
    </row>
    <row r="146">
      <c r="A146" s="163">
        <v>143.0</v>
      </c>
      <c r="B146" s="161" t="s">
        <v>767</v>
      </c>
      <c r="C146" s="161" t="s">
        <v>768</v>
      </c>
      <c r="D146" s="129" t="s">
        <v>936</v>
      </c>
      <c r="E146" s="208">
        <v>45974.0</v>
      </c>
      <c r="F146" s="129" t="s">
        <v>10</v>
      </c>
    </row>
    <row r="147">
      <c r="A147" s="163">
        <v>144.0</v>
      </c>
      <c r="B147" s="161" t="s">
        <v>767</v>
      </c>
      <c r="C147" s="161" t="s">
        <v>768</v>
      </c>
      <c r="D147" s="129" t="s">
        <v>937</v>
      </c>
      <c r="E147" s="208">
        <v>45978.0</v>
      </c>
      <c r="F147" s="129" t="s">
        <v>10</v>
      </c>
    </row>
    <row r="148">
      <c r="A148" s="163">
        <v>145.0</v>
      </c>
      <c r="B148" s="161" t="s">
        <v>431</v>
      </c>
      <c r="C148" s="161" t="s">
        <v>768</v>
      </c>
      <c r="D148" s="129" t="s">
        <v>938</v>
      </c>
      <c r="E148" s="201" t="str">
        <f>"Mulai: "&amp;TEXT(DATE(2025,11,1),"dd-mmm-yyyy")&amp;" | Berakhir: "&amp;TEXT(DATE(2025,11,13),"dd-mmm-yyyy")
</f>
        <v>Mulai: 01-Nov-2025 | Berakhir: 13-Nov-2025</v>
      </c>
      <c r="F148" s="129" t="s">
        <v>10</v>
      </c>
    </row>
    <row r="149">
      <c r="A149" s="163">
        <v>146.0</v>
      </c>
      <c r="B149" s="161" t="s">
        <v>431</v>
      </c>
      <c r="C149" s="161" t="s">
        <v>768</v>
      </c>
      <c r="D149" s="129" t="s">
        <v>939</v>
      </c>
      <c r="E149" s="201" t="str">
        <f>"Mulai: "&amp;TEXT(DATE(2025,11,14),"dd-mmm-yyyy")&amp;" | Berakhir: "&amp;TEXT(DATE(2025,11,18),"dd-mmm-yyyy")
</f>
        <v>Mulai: 14-Nov-2025 | Berakhir: 18-Nov-2025</v>
      </c>
      <c r="F149" s="129" t="s">
        <v>10</v>
      </c>
    </row>
    <row r="150">
      <c r="A150" s="163">
        <v>147.0</v>
      </c>
      <c r="B150" s="161" t="s">
        <v>431</v>
      </c>
      <c r="C150" s="161" t="s">
        <v>768</v>
      </c>
      <c r="D150" s="200" t="s">
        <v>940</v>
      </c>
      <c r="E150" s="201" t="str">
        <f>"Mulai: "&amp;TEXT(DATE(2025,11,19),"dd-mmm-yyyy")&amp;" | Berakhir: "&amp;TEXT(DATE(2025,11,21),"dd-mmm-yyyy")
</f>
        <v>Mulai: 19-Nov-2025 | Berakhir: 21-Nov-2025</v>
      </c>
      <c r="F150" s="129" t="s">
        <v>10</v>
      </c>
    </row>
    <row r="151">
      <c r="A151" s="163">
        <v>148.0</v>
      </c>
      <c r="B151" s="161" t="s">
        <v>431</v>
      </c>
      <c r="C151" s="161" t="s">
        <v>768</v>
      </c>
      <c r="D151" s="129" t="s">
        <v>941</v>
      </c>
      <c r="E151" s="201" t="str">
        <f>"Mulai: "&amp;TEXT(DATE(2025,11,22),"dd-mmm-yyyy")&amp;" | Berakhir: "&amp;TEXT(DATE(2025,11,25),"dd-mmm-yyyy")
</f>
        <v>Mulai: 22-Nov-2025 | Berakhir: 25-Nov-2025</v>
      </c>
      <c r="F151" s="129" t="s">
        <v>10</v>
      </c>
    </row>
    <row r="152">
      <c r="A152" s="163">
        <v>149.0</v>
      </c>
      <c r="B152" s="161" t="s">
        <v>431</v>
      </c>
      <c r="C152" s="161" t="s">
        <v>942</v>
      </c>
      <c r="D152" s="129" t="s">
        <v>943</v>
      </c>
      <c r="E152" s="161" t="s">
        <v>944</v>
      </c>
      <c r="F152" s="129" t="s">
        <v>10</v>
      </c>
    </row>
    <row r="153">
      <c r="A153" s="163">
        <v>150.0</v>
      </c>
      <c r="B153" s="161" t="s">
        <v>431</v>
      </c>
      <c r="C153" s="161" t="s">
        <v>768</v>
      </c>
      <c r="D153" s="200" t="s">
        <v>945</v>
      </c>
      <c r="E153" s="201" t="str">
        <f>"Mulai: "&amp;TEXT(DATE(2025,11,24),"dd-mmm-yyyy")&amp;" | Berakhir: "&amp;TEXT(DATE(2025,11,30),"dd-mmm-yyyy")
</f>
        <v>Mulai: 24-Nov-2025 | Berakhir: 30-Nov-2025</v>
      </c>
      <c r="F153" s="129" t="s">
        <v>673</v>
      </c>
    </row>
    <row r="154">
      <c r="A154" s="163">
        <v>151.0</v>
      </c>
      <c r="B154" s="161" t="s">
        <v>767</v>
      </c>
      <c r="C154" s="161" t="s">
        <v>768</v>
      </c>
      <c r="D154" s="200" t="s">
        <v>946</v>
      </c>
      <c r="E154" s="208">
        <v>45978.0</v>
      </c>
      <c r="F154" s="129" t="s">
        <v>10</v>
      </c>
    </row>
    <row r="155">
      <c r="A155" s="163">
        <v>152.0</v>
      </c>
      <c r="B155" s="161" t="s">
        <v>767</v>
      </c>
      <c r="C155" s="161" t="s">
        <v>768</v>
      </c>
      <c r="D155" s="129" t="s">
        <v>947</v>
      </c>
      <c r="E155" s="208">
        <v>45979.0</v>
      </c>
      <c r="F155" s="129" t="s">
        <v>10</v>
      </c>
    </row>
    <row r="156">
      <c r="A156" s="163">
        <v>153.0</v>
      </c>
      <c r="B156" s="161" t="s">
        <v>767</v>
      </c>
      <c r="C156" s="161" t="s">
        <v>768</v>
      </c>
      <c r="D156" s="129" t="s">
        <v>948</v>
      </c>
      <c r="E156" s="208">
        <v>45979.0</v>
      </c>
      <c r="F156" s="129" t="s">
        <v>10</v>
      </c>
    </row>
    <row r="157">
      <c r="A157" s="163">
        <v>154.0</v>
      </c>
      <c r="B157" s="161" t="s">
        <v>767</v>
      </c>
      <c r="C157" s="161" t="s">
        <v>768</v>
      </c>
      <c r="D157" s="129" t="s">
        <v>949</v>
      </c>
      <c r="E157" s="208">
        <v>45980.0</v>
      </c>
      <c r="F157" s="129" t="s">
        <v>10</v>
      </c>
    </row>
    <row r="158">
      <c r="A158" s="163">
        <v>155.0</v>
      </c>
      <c r="B158" s="161" t="s">
        <v>767</v>
      </c>
      <c r="C158" s="161" t="s">
        <v>768</v>
      </c>
      <c r="D158" s="129" t="s">
        <v>950</v>
      </c>
      <c r="E158" s="208">
        <v>45980.0</v>
      </c>
      <c r="F158" s="129" t="s">
        <v>10</v>
      </c>
    </row>
    <row r="159">
      <c r="A159" s="163">
        <v>156.0</v>
      </c>
      <c r="B159" s="161" t="s">
        <v>767</v>
      </c>
      <c r="C159" s="161" t="s">
        <v>768</v>
      </c>
      <c r="D159" s="129" t="s">
        <v>951</v>
      </c>
      <c r="E159" s="208">
        <v>45980.0</v>
      </c>
      <c r="F159" s="129" t="s">
        <v>10</v>
      </c>
    </row>
    <row r="160">
      <c r="A160" s="163">
        <v>157.0</v>
      </c>
      <c r="B160" s="161" t="s">
        <v>767</v>
      </c>
      <c r="C160" s="161" t="s">
        <v>768</v>
      </c>
      <c r="D160" s="129" t="s">
        <v>952</v>
      </c>
      <c r="E160" s="208">
        <v>45981.0</v>
      </c>
      <c r="F160" s="129" t="s">
        <v>10</v>
      </c>
    </row>
    <row r="161">
      <c r="A161" s="163">
        <v>158.0</v>
      </c>
      <c r="B161" s="161" t="s">
        <v>767</v>
      </c>
      <c r="C161" s="161" t="s">
        <v>768</v>
      </c>
      <c r="D161" s="129" t="s">
        <v>953</v>
      </c>
      <c r="E161" s="208">
        <v>45982.0</v>
      </c>
      <c r="F161" s="129" t="s">
        <v>10</v>
      </c>
    </row>
    <row r="162">
      <c r="A162" s="163">
        <v>159.0</v>
      </c>
      <c r="B162" s="161" t="s">
        <v>767</v>
      </c>
      <c r="C162" s="161" t="s">
        <v>768</v>
      </c>
      <c r="D162" s="200" t="s">
        <v>954</v>
      </c>
      <c r="E162" s="208">
        <v>45982.0</v>
      </c>
      <c r="F162" s="129" t="s">
        <v>10</v>
      </c>
    </row>
    <row r="163">
      <c r="A163" s="163">
        <v>160.0</v>
      </c>
      <c r="B163" s="161" t="s">
        <v>767</v>
      </c>
      <c r="C163" s="161" t="s">
        <v>768</v>
      </c>
      <c r="D163" s="129" t="s">
        <v>955</v>
      </c>
      <c r="E163" s="208">
        <v>45986.0</v>
      </c>
      <c r="F163" s="129" t="s">
        <v>10</v>
      </c>
    </row>
    <row r="164">
      <c r="A164" s="163">
        <v>161.0</v>
      </c>
      <c r="B164" s="161" t="s">
        <v>767</v>
      </c>
      <c r="C164" s="161" t="s">
        <v>768</v>
      </c>
      <c r="D164" s="129" t="s">
        <v>956</v>
      </c>
      <c r="E164" s="208">
        <v>45987.0</v>
      </c>
      <c r="F164" s="129" t="s">
        <v>10</v>
      </c>
    </row>
    <row r="165">
      <c r="A165" s="163">
        <v>162.0</v>
      </c>
      <c r="B165" s="161" t="s">
        <v>767</v>
      </c>
      <c r="C165" s="161" t="s">
        <v>768</v>
      </c>
      <c r="D165" s="129" t="s">
        <v>957</v>
      </c>
      <c r="E165" s="201" t="str">
        <f>"Mulai: "&amp;TEXT(DATE(2025,11,26),"dd-mmm-yyyy")&amp;" | Berakhir: "&amp;TEXT(DATE(2025,11,27),"dd-mmm-yyyy")
</f>
        <v>Mulai: 26-Nov-2025 | Berakhir: 27-Nov-2025</v>
      </c>
      <c r="F165" s="129" t="s">
        <v>10</v>
      </c>
    </row>
    <row r="166">
      <c r="A166" s="163">
        <v>163.0</v>
      </c>
      <c r="B166" s="161" t="s">
        <v>767</v>
      </c>
      <c r="C166" s="161" t="s">
        <v>768</v>
      </c>
      <c r="D166" s="129" t="s">
        <v>958</v>
      </c>
      <c r="E166" s="208">
        <v>45989.0</v>
      </c>
      <c r="F166" s="129" t="s">
        <v>10</v>
      </c>
    </row>
    <row r="167">
      <c r="A167" s="163">
        <v>164.0</v>
      </c>
      <c r="B167" s="161" t="s">
        <v>767</v>
      </c>
      <c r="C167" s="161" t="s">
        <v>768</v>
      </c>
      <c r="D167" s="129" t="s">
        <v>959</v>
      </c>
      <c r="E167" s="208">
        <v>45992.0</v>
      </c>
      <c r="F167" s="129" t="s">
        <v>10</v>
      </c>
    </row>
    <row r="168">
      <c r="A168" s="163">
        <v>165.0</v>
      </c>
      <c r="B168" s="161" t="s">
        <v>767</v>
      </c>
      <c r="C168" s="161" t="s">
        <v>768</v>
      </c>
      <c r="D168" s="200" t="s">
        <v>960</v>
      </c>
      <c r="E168" s="208">
        <v>45992.0</v>
      </c>
      <c r="F168" s="129" t="s">
        <v>10</v>
      </c>
    </row>
    <row r="169">
      <c r="A169" s="163">
        <v>166.0</v>
      </c>
      <c r="B169" s="161" t="s">
        <v>767</v>
      </c>
      <c r="C169" s="161" t="s">
        <v>768</v>
      </c>
      <c r="D169" s="200" t="s">
        <v>961</v>
      </c>
      <c r="E169" s="208">
        <v>45992.0</v>
      </c>
      <c r="F169" s="129" t="s">
        <v>10</v>
      </c>
    </row>
    <row r="170">
      <c r="A170" s="163">
        <v>167.0</v>
      </c>
      <c r="B170" s="161" t="s">
        <v>767</v>
      </c>
      <c r="C170" s="161" t="s">
        <v>768</v>
      </c>
      <c r="D170" s="200" t="s">
        <v>962</v>
      </c>
      <c r="E170" s="208">
        <v>45992.0</v>
      </c>
      <c r="F170" s="129" t="s">
        <v>10</v>
      </c>
    </row>
    <row r="171">
      <c r="A171" s="163">
        <v>168.0</v>
      </c>
      <c r="B171" s="161" t="s">
        <v>767</v>
      </c>
      <c r="C171" s="161" t="s">
        <v>768</v>
      </c>
      <c r="D171" s="200" t="s">
        <v>963</v>
      </c>
      <c r="E171" s="208">
        <v>45992.0</v>
      </c>
      <c r="F171" s="129" t="s">
        <v>10</v>
      </c>
    </row>
    <row r="172">
      <c r="A172" s="163">
        <v>169.0</v>
      </c>
      <c r="B172" s="161" t="s">
        <v>767</v>
      </c>
      <c r="C172" s="161" t="s">
        <v>768</v>
      </c>
      <c r="D172" s="200" t="s">
        <v>962</v>
      </c>
      <c r="E172" s="208">
        <v>45992.0</v>
      </c>
      <c r="F172" s="129" t="s">
        <v>10</v>
      </c>
    </row>
    <row r="173">
      <c r="A173" s="163">
        <v>170.0</v>
      </c>
      <c r="B173" s="161" t="s">
        <v>767</v>
      </c>
      <c r="C173" s="161" t="s">
        <v>768</v>
      </c>
      <c r="D173" s="200" t="s">
        <v>964</v>
      </c>
      <c r="E173" s="208">
        <v>45993.0</v>
      </c>
      <c r="F173" s="129" t="s">
        <v>10</v>
      </c>
    </row>
    <row r="174">
      <c r="A174" s="163">
        <v>171.0</v>
      </c>
      <c r="B174" s="161" t="s">
        <v>767</v>
      </c>
      <c r="C174" s="161" t="s">
        <v>768</v>
      </c>
      <c r="D174" s="200" t="s">
        <v>965</v>
      </c>
      <c r="E174" s="208">
        <v>45993.0</v>
      </c>
      <c r="F174" s="129" t="s">
        <v>10</v>
      </c>
    </row>
    <row r="175">
      <c r="A175" s="163">
        <v>172.0</v>
      </c>
      <c r="B175" s="161" t="s">
        <v>767</v>
      </c>
      <c r="C175" s="161" t="s">
        <v>768</v>
      </c>
      <c r="D175" s="200" t="s">
        <v>966</v>
      </c>
      <c r="E175" s="208">
        <v>45994.0</v>
      </c>
      <c r="F175" s="129" t="s">
        <v>10</v>
      </c>
    </row>
    <row r="176">
      <c r="A176" s="163">
        <v>173.0</v>
      </c>
      <c r="B176" s="161" t="s">
        <v>767</v>
      </c>
      <c r="C176" s="161" t="s">
        <v>768</v>
      </c>
      <c r="D176" s="200" t="s">
        <v>967</v>
      </c>
      <c r="E176" s="208">
        <v>45994.0</v>
      </c>
      <c r="F176" s="129" t="s">
        <v>10</v>
      </c>
    </row>
    <row r="177">
      <c r="A177" s="163">
        <v>174.0</v>
      </c>
      <c r="B177" s="161" t="s">
        <v>767</v>
      </c>
      <c r="C177" s="161" t="s">
        <v>768</v>
      </c>
      <c r="D177" s="200" t="s">
        <v>968</v>
      </c>
      <c r="E177" s="208">
        <v>45995.0</v>
      </c>
      <c r="F177" s="129" t="s">
        <v>10</v>
      </c>
    </row>
    <row r="178">
      <c r="A178" s="163">
        <v>175.0</v>
      </c>
      <c r="B178" s="161" t="s">
        <v>767</v>
      </c>
      <c r="C178" s="161" t="s">
        <v>768</v>
      </c>
      <c r="D178" s="129" t="s">
        <v>969</v>
      </c>
      <c r="E178" s="208">
        <v>45995.0</v>
      </c>
      <c r="F178" s="129" t="s">
        <v>10</v>
      </c>
    </row>
    <row r="179">
      <c r="A179" s="163">
        <v>176.0</v>
      </c>
      <c r="B179" s="161" t="s">
        <v>767</v>
      </c>
      <c r="C179" s="161" t="s">
        <v>768</v>
      </c>
      <c r="D179" s="200" t="s">
        <v>970</v>
      </c>
      <c r="E179" s="208">
        <v>45996.0</v>
      </c>
      <c r="F179" s="129" t="s">
        <v>10</v>
      </c>
    </row>
    <row r="180">
      <c r="A180" s="163">
        <v>177.0</v>
      </c>
      <c r="B180" s="161" t="s">
        <v>767</v>
      </c>
      <c r="C180" s="161" t="s">
        <v>768</v>
      </c>
      <c r="D180" s="200" t="s">
        <v>971</v>
      </c>
      <c r="E180" s="208">
        <v>45999.0</v>
      </c>
      <c r="F180" s="129" t="s">
        <v>10</v>
      </c>
    </row>
    <row r="181">
      <c r="A181" s="163">
        <v>178.0</v>
      </c>
      <c r="B181" s="161" t="s">
        <v>767</v>
      </c>
      <c r="C181" s="161" t="s">
        <v>768</v>
      </c>
      <c r="D181" s="200" t="s">
        <v>972</v>
      </c>
      <c r="E181" s="208">
        <v>45999.0</v>
      </c>
      <c r="F181" s="129" t="s">
        <v>10</v>
      </c>
    </row>
    <row r="182">
      <c r="A182" s="163">
        <v>179.0</v>
      </c>
      <c r="B182" s="161" t="s">
        <v>767</v>
      </c>
      <c r="C182" s="161" t="s">
        <v>768</v>
      </c>
      <c r="D182" s="129" t="s">
        <v>973</v>
      </c>
      <c r="E182" s="208">
        <v>46000.0</v>
      </c>
      <c r="F182" s="129" t="s">
        <v>10</v>
      </c>
    </row>
    <row r="183">
      <c r="A183" s="163">
        <v>180.0</v>
      </c>
      <c r="B183" s="161" t="s">
        <v>767</v>
      </c>
      <c r="C183" s="161" t="s">
        <v>768</v>
      </c>
      <c r="D183" s="129" t="s">
        <v>974</v>
      </c>
      <c r="E183" s="208">
        <v>46001.0</v>
      </c>
      <c r="F183" s="129" t="s">
        <v>10</v>
      </c>
    </row>
    <row r="184">
      <c r="A184" s="163">
        <v>181.0</v>
      </c>
      <c r="B184" s="161" t="s">
        <v>767</v>
      </c>
      <c r="C184" s="161" t="s">
        <v>768</v>
      </c>
      <c r="D184" s="129" t="s">
        <v>975</v>
      </c>
      <c r="E184" s="208">
        <v>46001.0</v>
      </c>
      <c r="F184" s="129" t="s">
        <v>10</v>
      </c>
    </row>
    <row r="185">
      <c r="A185" s="163">
        <v>182.0</v>
      </c>
      <c r="B185" s="161" t="s">
        <v>767</v>
      </c>
      <c r="C185" s="161" t="s">
        <v>768</v>
      </c>
      <c r="D185" s="129" t="s">
        <v>976</v>
      </c>
      <c r="E185" s="208">
        <v>46002.0</v>
      </c>
      <c r="F185" s="129" t="s">
        <v>10</v>
      </c>
    </row>
    <row r="186">
      <c r="A186" s="163">
        <v>183.0</v>
      </c>
      <c r="B186" s="161" t="s">
        <v>767</v>
      </c>
      <c r="C186" s="161" t="s">
        <v>768</v>
      </c>
      <c r="D186" s="129" t="s">
        <v>977</v>
      </c>
      <c r="E186" s="208">
        <v>46002.0</v>
      </c>
      <c r="F186" s="129" t="s">
        <v>10</v>
      </c>
    </row>
    <row r="187">
      <c r="A187" s="163">
        <v>184.0</v>
      </c>
      <c r="B187" s="161" t="s">
        <v>767</v>
      </c>
      <c r="C187" s="161" t="s">
        <v>768</v>
      </c>
      <c r="D187" s="129" t="s">
        <v>978</v>
      </c>
      <c r="E187" s="208">
        <v>46003.0</v>
      </c>
      <c r="F187" s="129" t="s">
        <v>10</v>
      </c>
    </row>
    <row r="188">
      <c r="A188" s="163">
        <v>185.0</v>
      </c>
      <c r="B188" s="161" t="s">
        <v>767</v>
      </c>
      <c r="C188" s="161" t="s">
        <v>768</v>
      </c>
      <c r="D188" s="129" t="s">
        <v>979</v>
      </c>
      <c r="E188" s="208">
        <v>46003.0</v>
      </c>
      <c r="F188" s="129" t="s">
        <v>10</v>
      </c>
    </row>
    <row r="189">
      <c r="A189" s="163">
        <v>186.0</v>
      </c>
      <c r="B189" s="161" t="s">
        <v>767</v>
      </c>
      <c r="C189" s="161" t="s">
        <v>768</v>
      </c>
      <c r="D189" s="129" t="s">
        <v>980</v>
      </c>
      <c r="E189" s="208">
        <v>46003.0</v>
      </c>
      <c r="F189" s="129" t="s">
        <v>10</v>
      </c>
    </row>
    <row r="190">
      <c r="A190" s="163">
        <v>187.0</v>
      </c>
      <c r="B190" s="161" t="s">
        <v>767</v>
      </c>
      <c r="C190" s="161" t="s">
        <v>768</v>
      </c>
      <c r="D190" s="129" t="s">
        <v>981</v>
      </c>
      <c r="E190" s="208">
        <v>46003.0</v>
      </c>
      <c r="F190" s="129" t="s">
        <v>10</v>
      </c>
    </row>
    <row r="191">
      <c r="A191" s="163">
        <v>188.0</v>
      </c>
      <c r="B191" s="161" t="s">
        <v>767</v>
      </c>
      <c r="C191" s="161" t="s">
        <v>768</v>
      </c>
      <c r="D191" s="129" t="s">
        <v>982</v>
      </c>
      <c r="E191" s="208">
        <v>46003.0</v>
      </c>
      <c r="F191" s="129" t="s">
        <v>10</v>
      </c>
    </row>
    <row r="192">
      <c r="A192" s="163">
        <v>189.0</v>
      </c>
      <c r="B192" s="161" t="s">
        <v>811</v>
      </c>
      <c r="C192" s="161" t="s">
        <v>983</v>
      </c>
      <c r="D192" s="129" t="s">
        <v>984</v>
      </c>
      <c r="E192" s="161" t="s">
        <v>985</v>
      </c>
      <c r="F192" s="129" t="s">
        <v>5</v>
      </c>
    </row>
    <row r="193">
      <c r="A193" s="163">
        <v>190.0</v>
      </c>
      <c r="B193" s="161" t="s">
        <v>811</v>
      </c>
      <c r="C193" s="161" t="s">
        <v>983</v>
      </c>
      <c r="D193" s="129" t="s">
        <v>986</v>
      </c>
      <c r="E193" s="161" t="s">
        <v>985</v>
      </c>
      <c r="F193" s="129" t="s">
        <v>5</v>
      </c>
    </row>
    <row r="194">
      <c r="A194" s="163">
        <v>191.0</v>
      </c>
      <c r="B194" s="161" t="s">
        <v>811</v>
      </c>
      <c r="C194" s="161" t="s">
        <v>983</v>
      </c>
      <c r="D194" s="129" t="s">
        <v>987</v>
      </c>
      <c r="E194" s="161" t="s">
        <v>985</v>
      </c>
      <c r="F194" s="129" t="s">
        <v>5</v>
      </c>
    </row>
    <row r="195">
      <c r="A195" s="163">
        <v>192.0</v>
      </c>
      <c r="B195" s="161" t="s">
        <v>811</v>
      </c>
      <c r="C195" s="161" t="s">
        <v>983</v>
      </c>
      <c r="D195" s="129" t="s">
        <v>988</v>
      </c>
      <c r="E195" s="161" t="s">
        <v>985</v>
      </c>
      <c r="F195" s="129" t="s">
        <v>5</v>
      </c>
    </row>
    <row r="196">
      <c r="A196" s="163">
        <v>193.0</v>
      </c>
      <c r="B196" s="161" t="s">
        <v>811</v>
      </c>
      <c r="C196" s="161" t="s">
        <v>983</v>
      </c>
      <c r="D196" s="129" t="s">
        <v>989</v>
      </c>
      <c r="E196" s="161" t="s">
        <v>985</v>
      </c>
      <c r="F196" s="129" t="s">
        <v>5</v>
      </c>
    </row>
    <row r="197">
      <c r="A197" s="163">
        <v>194.0</v>
      </c>
      <c r="B197" s="161" t="s">
        <v>811</v>
      </c>
      <c r="C197" s="161" t="s">
        <v>983</v>
      </c>
      <c r="D197" s="129" t="s">
        <v>990</v>
      </c>
      <c r="E197" s="161" t="s">
        <v>985</v>
      </c>
      <c r="F197" s="129" t="s">
        <v>5</v>
      </c>
    </row>
    <row r="198">
      <c r="A198" s="163">
        <v>195.0</v>
      </c>
      <c r="B198" s="161" t="s">
        <v>811</v>
      </c>
      <c r="C198" s="161" t="s">
        <v>983</v>
      </c>
      <c r="D198" s="129" t="s">
        <v>991</v>
      </c>
      <c r="E198" s="161" t="s">
        <v>985</v>
      </c>
      <c r="F198" s="129" t="s">
        <v>5</v>
      </c>
    </row>
    <row r="199">
      <c r="A199" s="163">
        <v>196.0</v>
      </c>
      <c r="B199" s="161" t="s">
        <v>811</v>
      </c>
      <c r="C199" s="161" t="s">
        <v>983</v>
      </c>
      <c r="D199" s="129" t="s">
        <v>992</v>
      </c>
      <c r="E199" s="161" t="s">
        <v>985</v>
      </c>
      <c r="F199" s="129" t="s">
        <v>5</v>
      </c>
    </row>
    <row r="200">
      <c r="A200" s="163">
        <v>197.0</v>
      </c>
      <c r="B200" s="161" t="s">
        <v>811</v>
      </c>
      <c r="C200" s="161" t="s">
        <v>983</v>
      </c>
      <c r="D200" s="129" t="s">
        <v>993</v>
      </c>
      <c r="E200" s="161" t="s">
        <v>985</v>
      </c>
      <c r="F200" s="129" t="s">
        <v>5</v>
      </c>
    </row>
    <row r="201">
      <c r="A201" s="163">
        <v>198.0</v>
      </c>
      <c r="B201" s="161" t="s">
        <v>811</v>
      </c>
      <c r="C201" s="161" t="s">
        <v>983</v>
      </c>
      <c r="D201" s="129" t="s">
        <v>994</v>
      </c>
      <c r="E201" s="161" t="s">
        <v>985</v>
      </c>
      <c r="F201" s="129" t="s">
        <v>5</v>
      </c>
    </row>
    <row r="202">
      <c r="A202" s="163">
        <v>199.0</v>
      </c>
      <c r="B202" s="161" t="s">
        <v>752</v>
      </c>
      <c r="C202" s="161" t="s">
        <v>995</v>
      </c>
      <c r="D202" s="129" t="s">
        <v>996</v>
      </c>
      <c r="E202" s="209">
        <v>45989.0</v>
      </c>
      <c r="F202" s="129" t="s">
        <v>10</v>
      </c>
    </row>
    <row r="203">
      <c r="A203" s="163">
        <v>200.0</v>
      </c>
      <c r="B203" s="161" t="s">
        <v>752</v>
      </c>
      <c r="C203" s="161" t="s">
        <v>995</v>
      </c>
      <c r="D203" s="129" t="s">
        <v>997</v>
      </c>
      <c r="E203" s="209">
        <v>45994.0</v>
      </c>
      <c r="F203" s="129" t="s">
        <v>10</v>
      </c>
    </row>
    <row r="204">
      <c r="A204" s="163">
        <v>201.0</v>
      </c>
      <c r="B204" s="161" t="s">
        <v>752</v>
      </c>
      <c r="C204" s="161" t="s">
        <v>995</v>
      </c>
      <c r="D204" s="129" t="s">
        <v>998</v>
      </c>
      <c r="E204" s="209">
        <v>45995.0</v>
      </c>
      <c r="F204" s="129" t="s">
        <v>10</v>
      </c>
    </row>
    <row r="205">
      <c r="A205" s="163">
        <v>202.0</v>
      </c>
      <c r="B205" s="161" t="s">
        <v>752</v>
      </c>
      <c r="C205" s="161" t="s">
        <v>995</v>
      </c>
      <c r="D205" s="129" t="s">
        <v>999</v>
      </c>
      <c r="E205" s="209">
        <v>46006.0</v>
      </c>
      <c r="F205" s="129" t="s">
        <v>10</v>
      </c>
    </row>
    <row r="206">
      <c r="A206" s="163">
        <v>203.0</v>
      </c>
      <c r="B206" s="161" t="s">
        <v>752</v>
      </c>
      <c r="C206" s="161" t="s">
        <v>995</v>
      </c>
      <c r="D206" s="129" t="s">
        <v>1000</v>
      </c>
      <c r="E206" s="209">
        <v>46020.0</v>
      </c>
      <c r="F206" s="129" t="s">
        <v>10</v>
      </c>
    </row>
    <row r="207">
      <c r="A207" s="163">
        <v>204.0</v>
      </c>
      <c r="B207" s="161" t="s">
        <v>752</v>
      </c>
      <c r="C207" s="161" t="s">
        <v>995</v>
      </c>
      <c r="D207" s="129" t="s">
        <v>1001</v>
      </c>
      <c r="E207" s="209">
        <v>46021.0</v>
      </c>
      <c r="F207" s="129" t="s">
        <v>10</v>
      </c>
    </row>
    <row r="208">
      <c r="A208" s="163">
        <v>205.0</v>
      </c>
      <c r="B208" s="161" t="s">
        <v>752</v>
      </c>
      <c r="C208" s="161" t="s">
        <v>995</v>
      </c>
      <c r="D208" s="129" t="s">
        <v>1002</v>
      </c>
      <c r="E208" s="209">
        <v>46027.0</v>
      </c>
      <c r="F208" s="129" t="s">
        <v>10</v>
      </c>
    </row>
    <row r="209">
      <c r="A209" s="163">
        <v>206.0</v>
      </c>
      <c r="B209" s="161" t="s">
        <v>752</v>
      </c>
      <c r="C209" s="161" t="s">
        <v>995</v>
      </c>
      <c r="D209" s="129" t="s">
        <v>1003</v>
      </c>
      <c r="E209" s="209">
        <v>46043.0</v>
      </c>
      <c r="F209" s="129" t="s">
        <v>10</v>
      </c>
    </row>
    <row r="210">
      <c r="A210" s="163">
        <v>207.0</v>
      </c>
      <c r="B210" s="161" t="s">
        <v>752</v>
      </c>
      <c r="C210" s="161" t="s">
        <v>1004</v>
      </c>
      <c r="D210" s="129" t="s">
        <v>1005</v>
      </c>
      <c r="E210" s="209">
        <v>46059.0</v>
      </c>
      <c r="F210" s="129" t="s">
        <v>10</v>
      </c>
    </row>
    <row r="211">
      <c r="A211" s="163">
        <v>208.0</v>
      </c>
      <c r="B211" s="161" t="s">
        <v>752</v>
      </c>
      <c r="C211" s="161" t="s">
        <v>1004</v>
      </c>
      <c r="D211" s="129" t="s">
        <v>1006</v>
      </c>
      <c r="E211" s="209">
        <v>46062.0</v>
      </c>
      <c r="F211" s="129" t="s">
        <v>10</v>
      </c>
    </row>
    <row r="212">
      <c r="A212" s="163">
        <v>209.0</v>
      </c>
      <c r="B212" s="161" t="s">
        <v>752</v>
      </c>
      <c r="C212" s="161" t="s">
        <v>1004</v>
      </c>
      <c r="D212" s="129" t="s">
        <v>1007</v>
      </c>
      <c r="E212" s="209">
        <v>46064.0</v>
      </c>
      <c r="F212" s="129" t="s">
        <v>10</v>
      </c>
    </row>
    <row r="213">
      <c r="A213" s="163">
        <v>210.0</v>
      </c>
      <c r="B213" s="161" t="s">
        <v>752</v>
      </c>
      <c r="C213" s="161" t="s">
        <v>1004</v>
      </c>
      <c r="D213" s="129" t="s">
        <v>1008</v>
      </c>
      <c r="E213" s="209">
        <v>46065.0</v>
      </c>
      <c r="F213" s="129" t="s">
        <v>10</v>
      </c>
    </row>
    <row r="214">
      <c r="A214" s="163">
        <v>211.0</v>
      </c>
      <c r="B214" s="161" t="s">
        <v>752</v>
      </c>
      <c r="C214" s="161" t="s">
        <v>1004</v>
      </c>
      <c r="D214" s="129" t="s">
        <v>1009</v>
      </c>
      <c r="E214" s="209">
        <v>46066.0</v>
      </c>
      <c r="F214" s="129" t="s">
        <v>10</v>
      </c>
    </row>
    <row r="215">
      <c r="A215" s="163">
        <v>212.0</v>
      </c>
      <c r="B215" s="161" t="s">
        <v>752</v>
      </c>
      <c r="C215" s="161" t="s">
        <v>1004</v>
      </c>
      <c r="D215" s="129" t="s">
        <v>1010</v>
      </c>
      <c r="E215" s="209">
        <v>46069.0</v>
      </c>
      <c r="F215" s="129" t="s">
        <v>10</v>
      </c>
    </row>
    <row r="216">
      <c r="A216" s="163">
        <v>213.0</v>
      </c>
      <c r="B216" s="161" t="s">
        <v>752</v>
      </c>
      <c r="C216" s="161" t="s">
        <v>1004</v>
      </c>
      <c r="D216" s="129" t="s">
        <v>1011</v>
      </c>
      <c r="E216" s="129" t="s">
        <v>1012</v>
      </c>
      <c r="F216" s="129" t="s">
        <v>10</v>
      </c>
    </row>
    <row r="217">
      <c r="A217" s="163">
        <v>214.0</v>
      </c>
      <c r="B217" s="161" t="s">
        <v>752</v>
      </c>
      <c r="C217" s="161" t="s">
        <v>1004</v>
      </c>
      <c r="D217" s="129" t="s">
        <v>1013</v>
      </c>
      <c r="E217" s="210" t="s">
        <v>1014</v>
      </c>
      <c r="F217" s="129" t="s">
        <v>10</v>
      </c>
    </row>
    <row r="218">
      <c r="A218" s="202">
        <v>215.0</v>
      </c>
      <c r="B218" s="161" t="s">
        <v>752</v>
      </c>
      <c r="C218" s="161" t="s">
        <v>1004</v>
      </c>
      <c r="D218" s="129" t="s">
        <v>1015</v>
      </c>
      <c r="E218" s="210" t="s">
        <v>1016</v>
      </c>
      <c r="F218" s="129" t="s">
        <v>10</v>
      </c>
    </row>
    <row r="219">
      <c r="A219" s="202">
        <v>216.0</v>
      </c>
      <c r="B219" s="161" t="s">
        <v>752</v>
      </c>
      <c r="C219" s="161" t="s">
        <v>1004</v>
      </c>
      <c r="D219" s="129" t="s">
        <v>1017</v>
      </c>
      <c r="E219" s="210" t="s">
        <v>1018</v>
      </c>
      <c r="F219" s="129" t="s">
        <v>10</v>
      </c>
    </row>
    <row r="220">
      <c r="A220" s="202">
        <v>217.0</v>
      </c>
      <c r="B220" s="161"/>
      <c r="C220" s="161"/>
      <c r="E220" s="209"/>
      <c r="F220" s="202"/>
    </row>
    <row r="221">
      <c r="A221" s="202">
        <v>218.0</v>
      </c>
      <c r="B221" s="161"/>
      <c r="C221" s="161"/>
      <c r="E221" s="209"/>
      <c r="F221" s="202"/>
    </row>
    <row r="222">
      <c r="A222" s="202">
        <v>219.0</v>
      </c>
      <c r="B222" s="161"/>
      <c r="C222" s="161"/>
      <c r="E222" s="209"/>
      <c r="F222" s="202"/>
    </row>
    <row r="223">
      <c r="A223" s="202">
        <v>220.0</v>
      </c>
      <c r="B223" s="161"/>
      <c r="C223" s="161"/>
      <c r="E223" s="209"/>
      <c r="F223" s="202"/>
    </row>
    <row r="224">
      <c r="A224" s="202">
        <v>221.0</v>
      </c>
      <c r="B224" s="161"/>
      <c r="C224" s="161"/>
      <c r="E224" s="209"/>
      <c r="F224" s="202"/>
    </row>
    <row r="225">
      <c r="A225" s="202">
        <v>222.0</v>
      </c>
    </row>
    <row r="226">
      <c r="A226" s="202">
        <v>223.0</v>
      </c>
    </row>
    <row r="227">
      <c r="A227" s="202">
        <v>224.0</v>
      </c>
    </row>
    <row r="228">
      <c r="A228" s="202">
        <v>225.0</v>
      </c>
    </row>
    <row r="229">
      <c r="A229" s="202">
        <v>226.0</v>
      </c>
    </row>
    <row r="230">
      <c r="A230" s="202">
        <v>227.0</v>
      </c>
    </row>
    <row r="231">
      <c r="A231" s="202">
        <v>228.0</v>
      </c>
    </row>
    <row r="232">
      <c r="A232" s="202">
        <v>229.0</v>
      </c>
    </row>
    <row r="233">
      <c r="A233" s="202">
        <v>230.0</v>
      </c>
    </row>
    <row r="234">
      <c r="A234" s="202">
        <v>231.0</v>
      </c>
    </row>
    <row r="235">
      <c r="A235" s="202">
        <v>232.0</v>
      </c>
      <c r="B235" s="163"/>
    </row>
    <row r="236">
      <c r="A236" s="202">
        <v>233.0</v>
      </c>
      <c r="B236" s="163"/>
    </row>
    <row r="237">
      <c r="A237" s="202">
        <v>234.0</v>
      </c>
      <c r="B237" s="163"/>
    </row>
    <row r="238">
      <c r="A238" s="202">
        <v>235.0</v>
      </c>
      <c r="B238" s="163"/>
    </row>
    <row r="239">
      <c r="A239" s="202">
        <v>236.0</v>
      </c>
      <c r="B239" s="163"/>
    </row>
    <row r="240">
      <c r="A240" s="202">
        <v>237.0</v>
      </c>
      <c r="B240" s="163"/>
    </row>
    <row r="241">
      <c r="A241" s="202">
        <v>238.0</v>
      </c>
      <c r="B241" s="163"/>
    </row>
    <row r="242">
      <c r="A242" s="202">
        <v>239.0</v>
      </c>
      <c r="B242" s="163"/>
    </row>
    <row r="243">
      <c r="A243" s="202">
        <v>240.0</v>
      </c>
      <c r="B243" s="163"/>
    </row>
    <row r="244">
      <c r="A244" s="202">
        <v>241.0</v>
      </c>
      <c r="B244" s="163"/>
    </row>
    <row r="245">
      <c r="A245" s="202">
        <v>242.0</v>
      </c>
      <c r="B245" s="163"/>
    </row>
    <row r="246">
      <c r="A246" s="202">
        <v>243.0</v>
      </c>
      <c r="B246" s="163"/>
    </row>
    <row r="247">
      <c r="A247" s="202">
        <v>244.0</v>
      </c>
      <c r="B247" s="163"/>
    </row>
    <row r="248">
      <c r="A248" s="202">
        <v>245.0</v>
      </c>
      <c r="B248" s="163"/>
    </row>
    <row r="249">
      <c r="A249" s="202">
        <v>246.0</v>
      </c>
      <c r="B249" s="163"/>
    </row>
    <row r="250">
      <c r="A250" s="202">
        <v>247.0</v>
      </c>
      <c r="B250" s="163"/>
    </row>
    <row r="251">
      <c r="A251" s="202">
        <v>248.0</v>
      </c>
      <c r="B251" s="163"/>
    </row>
    <row r="252">
      <c r="A252" s="202">
        <v>249.0</v>
      </c>
      <c r="B252" s="163"/>
    </row>
    <row r="253">
      <c r="A253" s="202">
        <v>250.0</v>
      </c>
      <c r="B253" s="163"/>
    </row>
    <row r="254">
      <c r="A254" s="202">
        <v>251.0</v>
      </c>
      <c r="B254" s="163"/>
    </row>
    <row r="255">
      <c r="A255" s="202">
        <v>252.0</v>
      </c>
      <c r="B255" s="163"/>
    </row>
    <row r="256">
      <c r="A256" s="202">
        <v>253.0</v>
      </c>
      <c r="B256" s="163"/>
    </row>
    <row r="257">
      <c r="A257" s="202">
        <v>254.0</v>
      </c>
      <c r="B257" s="163"/>
    </row>
    <row r="258">
      <c r="A258" s="202">
        <v>255.0</v>
      </c>
      <c r="B258" s="163"/>
    </row>
    <row r="259">
      <c r="A259" s="202">
        <v>256.0</v>
      </c>
      <c r="B259" s="163"/>
    </row>
    <row r="260">
      <c r="A260" s="202">
        <v>257.0</v>
      </c>
      <c r="B260" s="163"/>
    </row>
    <row r="261">
      <c r="A261" s="202">
        <v>258.0</v>
      </c>
      <c r="B261" s="163"/>
    </row>
    <row r="262">
      <c r="A262" s="202">
        <v>259.0</v>
      </c>
      <c r="B262" s="163"/>
    </row>
    <row r="263">
      <c r="A263" s="202">
        <v>260.0</v>
      </c>
      <c r="B263" s="163"/>
    </row>
    <row r="264">
      <c r="A264" s="202">
        <v>261.0</v>
      </c>
      <c r="B264" s="163"/>
    </row>
    <row r="265">
      <c r="A265" s="202">
        <v>262.0</v>
      </c>
      <c r="B265" s="163"/>
    </row>
    <row r="266">
      <c r="A266" s="202">
        <v>263.0</v>
      </c>
      <c r="B266" s="163"/>
    </row>
    <row r="267">
      <c r="A267" s="202">
        <v>264.0</v>
      </c>
      <c r="B267" s="163"/>
    </row>
    <row r="268">
      <c r="A268" s="202">
        <v>265.0</v>
      </c>
      <c r="B268" s="163"/>
    </row>
    <row r="269">
      <c r="A269" s="202">
        <v>266.0</v>
      </c>
      <c r="B269" s="163"/>
    </row>
    <row r="270">
      <c r="A270" s="202">
        <v>267.0</v>
      </c>
      <c r="B270" s="163"/>
    </row>
    <row r="271">
      <c r="A271" s="202">
        <v>268.0</v>
      </c>
      <c r="B271" s="163"/>
    </row>
    <row r="272">
      <c r="A272" s="202">
        <v>269.0</v>
      </c>
      <c r="B272" s="163"/>
    </row>
    <row r="273">
      <c r="A273" s="202">
        <v>270.0</v>
      </c>
      <c r="B273" s="163"/>
    </row>
    <row r="274">
      <c r="A274" s="202">
        <v>271.0</v>
      </c>
      <c r="B274" s="163"/>
    </row>
    <row r="275">
      <c r="A275" s="202">
        <v>272.0</v>
      </c>
      <c r="B275" s="163"/>
    </row>
    <row r="276">
      <c r="A276" s="202">
        <v>273.0</v>
      </c>
      <c r="B276" s="163"/>
    </row>
    <row r="277">
      <c r="A277" s="202">
        <v>274.0</v>
      </c>
      <c r="B277" s="163"/>
    </row>
    <row r="278">
      <c r="A278" s="202">
        <v>275.0</v>
      </c>
      <c r="B278" s="163"/>
    </row>
    <row r="279">
      <c r="A279" s="202">
        <v>276.0</v>
      </c>
      <c r="B279" s="163"/>
    </row>
    <row r="280">
      <c r="A280" s="202">
        <v>277.0</v>
      </c>
      <c r="B280" s="163"/>
    </row>
    <row r="281">
      <c r="A281" s="202">
        <v>278.0</v>
      </c>
      <c r="B281" s="163"/>
    </row>
    <row r="282">
      <c r="A282" s="202">
        <v>279.0</v>
      </c>
      <c r="B282" s="163"/>
    </row>
    <row r="283">
      <c r="A283" s="202">
        <v>280.0</v>
      </c>
      <c r="B283" s="163"/>
    </row>
    <row r="284">
      <c r="A284" s="202">
        <v>281.0</v>
      </c>
      <c r="B284" s="163"/>
    </row>
    <row r="285">
      <c r="A285" s="202">
        <v>282.0</v>
      </c>
      <c r="B285" s="163"/>
    </row>
    <row r="286">
      <c r="A286" s="202">
        <v>283.0</v>
      </c>
      <c r="B286" s="163"/>
    </row>
    <row r="287">
      <c r="A287" s="202">
        <v>284.0</v>
      </c>
      <c r="B287" s="163"/>
    </row>
    <row r="288">
      <c r="A288" s="202">
        <v>285.0</v>
      </c>
      <c r="B288" s="163"/>
    </row>
    <row r="289">
      <c r="A289" s="202">
        <v>286.0</v>
      </c>
      <c r="B289" s="163"/>
    </row>
    <row r="290">
      <c r="A290" s="202">
        <v>287.0</v>
      </c>
      <c r="B290" s="163"/>
    </row>
    <row r="291">
      <c r="A291" s="202">
        <v>288.0</v>
      </c>
      <c r="B291" s="163"/>
    </row>
    <row r="292">
      <c r="A292" s="202">
        <v>289.0</v>
      </c>
      <c r="B292" s="163"/>
    </row>
    <row r="293">
      <c r="A293" s="202">
        <v>290.0</v>
      </c>
      <c r="B293" s="163"/>
    </row>
    <row r="294">
      <c r="A294" s="202">
        <v>291.0</v>
      </c>
      <c r="B294" s="163"/>
    </row>
    <row r="295">
      <c r="A295" s="202">
        <v>292.0</v>
      </c>
      <c r="B295" s="163"/>
    </row>
    <row r="296">
      <c r="A296" s="202">
        <v>293.0</v>
      </c>
      <c r="B296" s="163"/>
    </row>
    <row r="297">
      <c r="A297" s="202">
        <v>294.0</v>
      </c>
      <c r="B297" s="163"/>
    </row>
    <row r="298">
      <c r="A298" s="202">
        <v>295.0</v>
      </c>
      <c r="B298" s="163"/>
    </row>
    <row r="299">
      <c r="A299" s="202">
        <v>296.0</v>
      </c>
      <c r="B299" s="163"/>
    </row>
    <row r="300">
      <c r="A300" s="202">
        <v>297.0</v>
      </c>
      <c r="B300" s="163"/>
    </row>
    <row r="301">
      <c r="A301" s="202">
        <v>298.0</v>
      </c>
      <c r="B301" s="163"/>
    </row>
    <row r="302">
      <c r="A302" s="202">
        <v>299.0</v>
      </c>
      <c r="B302" s="163"/>
    </row>
    <row r="303">
      <c r="A303" s="202">
        <v>300.0</v>
      </c>
      <c r="B303" s="163"/>
    </row>
    <row r="304">
      <c r="A304" s="202">
        <v>301.0</v>
      </c>
      <c r="B304" s="163"/>
    </row>
    <row r="305">
      <c r="A305" s="202">
        <v>302.0</v>
      </c>
      <c r="B305" s="163"/>
    </row>
    <row r="306">
      <c r="A306" s="202">
        <v>303.0</v>
      </c>
      <c r="B306" s="163"/>
    </row>
    <row r="307">
      <c r="A307" s="202">
        <v>304.0</v>
      </c>
      <c r="B307" s="163"/>
    </row>
    <row r="308">
      <c r="A308" s="202">
        <v>305.0</v>
      </c>
      <c r="B308" s="163"/>
    </row>
    <row r="309">
      <c r="A309" s="202">
        <v>306.0</v>
      </c>
      <c r="B309" s="163"/>
    </row>
    <row r="310">
      <c r="A310" s="202">
        <v>307.0</v>
      </c>
      <c r="B310" s="163"/>
    </row>
    <row r="311">
      <c r="A311" s="202">
        <v>308.0</v>
      </c>
    </row>
    <row r="312">
      <c r="A312" s="202">
        <v>309.0</v>
      </c>
    </row>
    <row r="313">
      <c r="A313" s="202">
        <v>310.0</v>
      </c>
    </row>
    <row r="314">
      <c r="A314" s="202">
        <v>311.0</v>
      </c>
    </row>
    <row r="315">
      <c r="A315" s="202">
        <v>312.0</v>
      </c>
    </row>
    <row r="316">
      <c r="A316" s="202">
        <v>313.0</v>
      </c>
    </row>
    <row r="317">
      <c r="A317" s="202">
        <v>314.0</v>
      </c>
    </row>
    <row r="318">
      <c r="A318" s="202">
        <v>315.0</v>
      </c>
    </row>
    <row r="319">
      <c r="A319" s="202">
        <v>316.0</v>
      </c>
    </row>
    <row r="320">
      <c r="A320" s="202">
        <v>317.0</v>
      </c>
    </row>
    <row r="321">
      <c r="A321" s="202">
        <v>318.0</v>
      </c>
    </row>
    <row r="322">
      <c r="A322" s="202">
        <v>319.0</v>
      </c>
    </row>
    <row r="323">
      <c r="A323" s="202">
        <v>320.0</v>
      </c>
    </row>
    <row r="324">
      <c r="A324" s="202">
        <v>321.0</v>
      </c>
    </row>
    <row r="325">
      <c r="A325" s="202">
        <v>322.0</v>
      </c>
    </row>
    <row r="326">
      <c r="A326" s="202">
        <v>323.0</v>
      </c>
    </row>
    <row r="327">
      <c r="A327" s="202">
        <v>324.0</v>
      </c>
    </row>
    <row r="328">
      <c r="A328" s="202">
        <v>325.0</v>
      </c>
    </row>
    <row r="329">
      <c r="A329" s="202">
        <v>326.0</v>
      </c>
    </row>
    <row r="330">
      <c r="A330" s="202">
        <v>327.0</v>
      </c>
    </row>
    <row r="331">
      <c r="A331" s="202">
        <v>328.0</v>
      </c>
    </row>
    <row r="332">
      <c r="A332" s="202">
        <v>329.0</v>
      </c>
    </row>
    <row r="333">
      <c r="A333" s="202">
        <v>330.0</v>
      </c>
    </row>
    <row r="334">
      <c r="A334" s="202">
        <v>331.0</v>
      </c>
    </row>
    <row r="335">
      <c r="A335" s="202">
        <v>332.0</v>
      </c>
    </row>
    <row r="336">
      <c r="A336" s="202">
        <v>333.0</v>
      </c>
    </row>
    <row r="337">
      <c r="A337" s="202">
        <v>334.0</v>
      </c>
    </row>
    <row r="338">
      <c r="A338" s="202">
        <v>335.0</v>
      </c>
    </row>
    <row r="339">
      <c r="A339" s="202">
        <v>336.0</v>
      </c>
    </row>
    <row r="340">
      <c r="A340" s="202">
        <v>337.0</v>
      </c>
    </row>
    <row r="341">
      <c r="A341" s="202">
        <v>338.0</v>
      </c>
    </row>
    <row r="342">
      <c r="A342" s="202">
        <v>339.0</v>
      </c>
    </row>
    <row r="343">
      <c r="A343" s="202">
        <v>340.0</v>
      </c>
    </row>
    <row r="344">
      <c r="A344" s="202">
        <v>341.0</v>
      </c>
      <c r="B344" s="161"/>
      <c r="C344" s="161"/>
      <c r="E344" s="209"/>
      <c r="F344" s="129" t="s">
        <v>5</v>
      </c>
    </row>
    <row r="345">
      <c r="A345" s="202">
        <v>342.0</v>
      </c>
      <c r="B345" s="161"/>
      <c r="C345" s="161"/>
      <c r="E345" s="209"/>
      <c r="F345" s="202"/>
    </row>
    <row r="346">
      <c r="A346" s="202">
        <v>343.0</v>
      </c>
      <c r="B346" s="161"/>
      <c r="C346" s="161"/>
      <c r="E346" s="209"/>
      <c r="F346" s="202"/>
    </row>
    <row r="347">
      <c r="A347" s="202">
        <v>344.0</v>
      </c>
      <c r="B347" s="161"/>
      <c r="C347" s="161"/>
      <c r="E347" s="209"/>
      <c r="F347" s="202"/>
    </row>
    <row r="348">
      <c r="A348" s="202">
        <v>345.0</v>
      </c>
      <c r="B348" s="161"/>
      <c r="C348" s="161"/>
      <c r="E348" s="209"/>
      <c r="F348" s="202"/>
    </row>
    <row r="349">
      <c r="A349" s="202">
        <v>346.0</v>
      </c>
      <c r="B349" s="161"/>
      <c r="C349" s="161"/>
      <c r="E349" s="209"/>
      <c r="F349" s="202"/>
    </row>
    <row r="350">
      <c r="A350" s="202">
        <v>347.0</v>
      </c>
      <c r="B350" s="161"/>
      <c r="C350" s="161"/>
      <c r="E350" s="209"/>
      <c r="F350" s="202"/>
    </row>
    <row r="351">
      <c r="A351" s="202">
        <v>348.0</v>
      </c>
      <c r="B351" s="161"/>
      <c r="C351" s="161"/>
      <c r="E351" s="209"/>
      <c r="F351" s="202"/>
    </row>
    <row r="352">
      <c r="A352" s="202">
        <v>349.0</v>
      </c>
      <c r="B352" s="161"/>
      <c r="C352" s="161"/>
      <c r="E352" s="209"/>
      <c r="F352" s="202"/>
    </row>
    <row r="353">
      <c r="A353" s="202">
        <v>350.0</v>
      </c>
      <c r="B353" s="161"/>
      <c r="C353" s="161"/>
      <c r="E353" s="209"/>
      <c r="F353" s="202"/>
    </row>
    <row r="354">
      <c r="A354" s="202">
        <v>351.0</v>
      </c>
      <c r="B354" s="161"/>
      <c r="C354" s="161"/>
      <c r="E354" s="209"/>
      <c r="F354" s="202"/>
    </row>
    <row r="355">
      <c r="A355" s="202">
        <v>352.0</v>
      </c>
      <c r="B355" s="161"/>
      <c r="C355" s="161"/>
      <c r="E355" s="209"/>
      <c r="F355" s="202"/>
    </row>
    <row r="356">
      <c r="A356" s="202">
        <v>353.0</v>
      </c>
      <c r="B356" s="161"/>
      <c r="C356" s="161"/>
      <c r="E356" s="209"/>
      <c r="F356" s="202"/>
    </row>
    <row r="357">
      <c r="A357" s="202">
        <v>354.0</v>
      </c>
      <c r="B357" s="161"/>
      <c r="C357" s="161"/>
      <c r="E357" s="209"/>
      <c r="F357" s="202"/>
    </row>
    <row r="358">
      <c r="A358" s="202">
        <v>355.0</v>
      </c>
      <c r="B358" s="161"/>
      <c r="C358" s="161"/>
      <c r="E358" s="209"/>
      <c r="F358" s="202"/>
    </row>
    <row r="359">
      <c r="A359" s="202">
        <v>356.0</v>
      </c>
      <c r="B359" s="161"/>
      <c r="C359" s="161"/>
      <c r="E359" s="209"/>
      <c r="F359" s="202"/>
    </row>
    <row r="360">
      <c r="A360" s="202">
        <v>357.0</v>
      </c>
      <c r="B360" s="161"/>
      <c r="C360" s="161"/>
      <c r="E360" s="209"/>
      <c r="F360" s="202"/>
    </row>
    <row r="361">
      <c r="A361" s="202">
        <v>358.0</v>
      </c>
      <c r="B361" s="161"/>
      <c r="C361" s="161"/>
      <c r="E361" s="209"/>
      <c r="F361" s="202"/>
    </row>
    <row r="362">
      <c r="A362" s="202">
        <v>359.0</v>
      </c>
    </row>
    <row r="363">
      <c r="A363" s="202">
        <v>360.0</v>
      </c>
    </row>
    <row r="364">
      <c r="A364" s="202">
        <v>361.0</v>
      </c>
    </row>
    <row r="365">
      <c r="A365" s="202">
        <v>362.0</v>
      </c>
    </row>
    <row r="366">
      <c r="A366" s="202">
        <v>363.0</v>
      </c>
    </row>
    <row r="367">
      <c r="A367" s="202">
        <v>364.0</v>
      </c>
    </row>
    <row r="368">
      <c r="A368" s="202">
        <v>365.0</v>
      </c>
    </row>
    <row r="369">
      <c r="A369" s="202">
        <v>366.0</v>
      </c>
    </row>
    <row r="370">
      <c r="A370" s="202">
        <v>367.0</v>
      </c>
    </row>
    <row r="371">
      <c r="A371" s="202">
        <v>368.0</v>
      </c>
    </row>
    <row r="372">
      <c r="A372" s="202">
        <v>369.0</v>
      </c>
    </row>
    <row r="373">
      <c r="A373" s="202">
        <v>370.0</v>
      </c>
    </row>
    <row r="374">
      <c r="A374" s="202">
        <v>371.0</v>
      </c>
    </row>
    <row r="375">
      <c r="A375" s="202">
        <v>372.0</v>
      </c>
    </row>
    <row r="376">
      <c r="A376" s="202">
        <v>373.0</v>
      </c>
    </row>
    <row r="377">
      <c r="A377" s="202">
        <v>374.0</v>
      </c>
    </row>
    <row r="378">
      <c r="A378" s="202">
        <v>375.0</v>
      </c>
    </row>
    <row r="379">
      <c r="A379" s="202">
        <v>376.0</v>
      </c>
    </row>
    <row r="380">
      <c r="A380" s="202">
        <v>377.0</v>
      </c>
    </row>
    <row r="381">
      <c r="A381" s="202">
        <v>378.0</v>
      </c>
    </row>
    <row r="382">
      <c r="A382" s="202">
        <v>379.0</v>
      </c>
    </row>
    <row r="383">
      <c r="A383" s="202">
        <v>380.0</v>
      </c>
    </row>
    <row r="384">
      <c r="A384" s="202">
        <v>381.0</v>
      </c>
    </row>
    <row r="385">
      <c r="A385" s="202">
        <v>382.0</v>
      </c>
    </row>
    <row r="386">
      <c r="A386" s="202">
        <v>383.0</v>
      </c>
    </row>
    <row r="387">
      <c r="A387" s="202">
        <v>384.0</v>
      </c>
    </row>
    <row r="388">
      <c r="A388" s="202">
        <v>385.0</v>
      </c>
    </row>
    <row r="389">
      <c r="A389" s="202">
        <v>386.0</v>
      </c>
    </row>
    <row r="390">
      <c r="A390" s="202">
        <v>387.0</v>
      </c>
    </row>
    <row r="391">
      <c r="A391" s="202">
        <v>388.0</v>
      </c>
    </row>
    <row r="392">
      <c r="A392" s="202">
        <v>389.0</v>
      </c>
    </row>
    <row r="393">
      <c r="A393" s="202">
        <v>390.0</v>
      </c>
    </row>
    <row r="394">
      <c r="A394" s="202">
        <v>391.0</v>
      </c>
    </row>
    <row r="395">
      <c r="A395" s="202">
        <v>392.0</v>
      </c>
    </row>
    <row r="396">
      <c r="A396" s="202">
        <v>393.0</v>
      </c>
    </row>
    <row r="397">
      <c r="A397" s="202">
        <v>394.0</v>
      </c>
    </row>
    <row r="398">
      <c r="A398" s="202">
        <v>395.0</v>
      </c>
    </row>
    <row r="399">
      <c r="A399" s="202">
        <v>396.0</v>
      </c>
    </row>
    <row r="400">
      <c r="A400" s="202">
        <v>397.0</v>
      </c>
    </row>
    <row r="401">
      <c r="A401" s="202">
        <v>398.0</v>
      </c>
    </row>
    <row r="402">
      <c r="A402" s="202">
        <v>399.0</v>
      </c>
    </row>
    <row r="403">
      <c r="A403" s="202">
        <v>400.0</v>
      </c>
    </row>
    <row r="404">
      <c r="A404" s="202">
        <v>401.0</v>
      </c>
    </row>
    <row r="405">
      <c r="A405" s="202">
        <v>402.0</v>
      </c>
    </row>
    <row r="406">
      <c r="A406" s="202">
        <v>403.0</v>
      </c>
    </row>
    <row r="407">
      <c r="A407" s="202">
        <v>404.0</v>
      </c>
    </row>
    <row r="408">
      <c r="A408" s="202">
        <v>405.0</v>
      </c>
    </row>
    <row r="409">
      <c r="A409" s="202">
        <v>406.0</v>
      </c>
    </row>
    <row r="410">
      <c r="A410" s="202">
        <v>407.0</v>
      </c>
    </row>
    <row r="411">
      <c r="A411" s="202">
        <v>408.0</v>
      </c>
    </row>
    <row r="412">
      <c r="A412" s="202">
        <v>409.0</v>
      </c>
    </row>
    <row r="413">
      <c r="A413" s="202">
        <v>410.0</v>
      </c>
    </row>
    <row r="414">
      <c r="A414" s="202">
        <v>411.0</v>
      </c>
    </row>
    <row r="415">
      <c r="A415" s="202">
        <v>412.0</v>
      </c>
    </row>
    <row r="416">
      <c r="A416" s="202">
        <v>413.0</v>
      </c>
    </row>
    <row r="417">
      <c r="A417" s="202">
        <v>414.0</v>
      </c>
    </row>
    <row r="418">
      <c r="A418" s="202">
        <v>415.0</v>
      </c>
    </row>
    <row r="419">
      <c r="A419" s="202">
        <v>416.0</v>
      </c>
    </row>
    <row r="420">
      <c r="A420" s="202">
        <v>417.0</v>
      </c>
    </row>
    <row r="421">
      <c r="A421" s="202">
        <v>418.0</v>
      </c>
    </row>
    <row r="422">
      <c r="A422" s="202">
        <v>419.0</v>
      </c>
    </row>
    <row r="423">
      <c r="A423" s="202">
        <v>420.0</v>
      </c>
    </row>
    <row r="424">
      <c r="A424" s="202">
        <v>421.0</v>
      </c>
    </row>
    <row r="425">
      <c r="A425" s="202">
        <v>422.0</v>
      </c>
    </row>
    <row r="426">
      <c r="A426" s="202">
        <v>423.0</v>
      </c>
    </row>
    <row r="427">
      <c r="A427" s="202">
        <v>424.0</v>
      </c>
    </row>
    <row r="428">
      <c r="A428" s="202">
        <v>425.0</v>
      </c>
    </row>
    <row r="429">
      <c r="A429" s="202">
        <v>426.0</v>
      </c>
    </row>
    <row r="430">
      <c r="A430" s="202">
        <v>427.0</v>
      </c>
    </row>
    <row r="431">
      <c r="A431" s="202">
        <v>428.0</v>
      </c>
    </row>
    <row r="432">
      <c r="A432" s="202">
        <v>429.0</v>
      </c>
    </row>
    <row r="433">
      <c r="A433" s="202">
        <v>430.0</v>
      </c>
    </row>
    <row r="434">
      <c r="A434" s="202">
        <v>431.0</v>
      </c>
    </row>
    <row r="435">
      <c r="A435" s="202">
        <v>432.0</v>
      </c>
    </row>
    <row r="436">
      <c r="A436" s="202">
        <v>433.0</v>
      </c>
    </row>
    <row r="437">
      <c r="A437" s="202">
        <v>434.0</v>
      </c>
    </row>
    <row r="438">
      <c r="A438" s="202">
        <v>435.0</v>
      </c>
    </row>
    <row r="439">
      <c r="A439" s="202">
        <v>436.0</v>
      </c>
    </row>
    <row r="440">
      <c r="A440" s="202">
        <v>437.0</v>
      </c>
    </row>
    <row r="441">
      <c r="A441" s="202">
        <v>438.0</v>
      </c>
    </row>
    <row r="442">
      <c r="A442" s="202">
        <v>439.0</v>
      </c>
    </row>
    <row r="443">
      <c r="A443" s="202">
        <v>440.0</v>
      </c>
    </row>
    <row r="444">
      <c r="A444" s="202">
        <v>441.0</v>
      </c>
    </row>
    <row r="445">
      <c r="A445" s="202">
        <v>442.0</v>
      </c>
    </row>
    <row r="446">
      <c r="A446" s="202">
        <v>443.0</v>
      </c>
    </row>
    <row r="447">
      <c r="A447" s="202">
        <v>444.0</v>
      </c>
    </row>
    <row r="448">
      <c r="A448" s="202">
        <v>445.0</v>
      </c>
    </row>
    <row r="449">
      <c r="A449" s="202">
        <v>446.0</v>
      </c>
    </row>
    <row r="450">
      <c r="A450" s="202">
        <v>447.0</v>
      </c>
    </row>
    <row r="451">
      <c r="A451" s="202">
        <v>448.0</v>
      </c>
    </row>
    <row r="452">
      <c r="A452" s="202">
        <v>449.0</v>
      </c>
    </row>
    <row r="453">
      <c r="A453" s="202">
        <v>450.0</v>
      </c>
    </row>
    <row r="454">
      <c r="A454" s="202">
        <v>451.0</v>
      </c>
    </row>
    <row r="455">
      <c r="A455" s="202">
        <v>452.0</v>
      </c>
    </row>
    <row r="456">
      <c r="A456" s="202">
        <v>453.0</v>
      </c>
    </row>
    <row r="457">
      <c r="A457" s="202">
        <v>454.0</v>
      </c>
    </row>
    <row r="458">
      <c r="A458" s="202">
        <v>455.0</v>
      </c>
    </row>
    <row r="459">
      <c r="A459" s="202">
        <v>456.0</v>
      </c>
    </row>
    <row r="460">
      <c r="A460" s="202">
        <v>457.0</v>
      </c>
    </row>
    <row r="461">
      <c r="A461" s="202">
        <v>458.0</v>
      </c>
    </row>
    <row r="462">
      <c r="A462" s="202">
        <v>459.0</v>
      </c>
    </row>
    <row r="463">
      <c r="A463" s="202">
        <v>460.0</v>
      </c>
    </row>
    <row r="464">
      <c r="A464" s="202">
        <v>461.0</v>
      </c>
    </row>
    <row r="465">
      <c r="A465" s="202">
        <v>462.0</v>
      </c>
    </row>
    <row r="466">
      <c r="A466" s="202">
        <v>463.0</v>
      </c>
    </row>
    <row r="467">
      <c r="A467" s="202">
        <v>464.0</v>
      </c>
    </row>
    <row r="468">
      <c r="A468" s="202">
        <v>465.0</v>
      </c>
    </row>
    <row r="469">
      <c r="A469" s="202">
        <v>466.0</v>
      </c>
    </row>
    <row r="470">
      <c r="A470" s="202">
        <v>467.0</v>
      </c>
    </row>
    <row r="471">
      <c r="A471" s="202">
        <v>468.0</v>
      </c>
    </row>
    <row r="472">
      <c r="A472" s="202">
        <v>469.0</v>
      </c>
    </row>
    <row r="473">
      <c r="A473" s="202">
        <v>470.0</v>
      </c>
    </row>
    <row r="474">
      <c r="A474" s="202">
        <v>471.0</v>
      </c>
    </row>
    <row r="475">
      <c r="A475" s="202">
        <v>472.0</v>
      </c>
    </row>
    <row r="476">
      <c r="A476" s="202">
        <v>473.0</v>
      </c>
    </row>
    <row r="477">
      <c r="A477" s="202">
        <v>474.0</v>
      </c>
    </row>
    <row r="478">
      <c r="A478" s="202">
        <v>475.0</v>
      </c>
    </row>
    <row r="479">
      <c r="A479" s="202">
        <v>476.0</v>
      </c>
    </row>
    <row r="480">
      <c r="A480" s="202">
        <v>477.0</v>
      </c>
    </row>
    <row r="481">
      <c r="A481" s="202">
        <v>478.0</v>
      </c>
    </row>
    <row r="482">
      <c r="A482" s="202">
        <v>479.0</v>
      </c>
    </row>
    <row r="483">
      <c r="A483" s="202">
        <v>480.0</v>
      </c>
    </row>
    <row r="484">
      <c r="A484" s="202">
        <v>481.0</v>
      </c>
    </row>
    <row r="485">
      <c r="A485" s="202">
        <v>482.0</v>
      </c>
    </row>
    <row r="486">
      <c r="A486" s="202">
        <v>483.0</v>
      </c>
    </row>
    <row r="487">
      <c r="A487" s="202">
        <v>484.0</v>
      </c>
    </row>
    <row r="488">
      <c r="A488" s="202">
        <v>485.0</v>
      </c>
    </row>
    <row r="489">
      <c r="A489" s="202">
        <v>486.0</v>
      </c>
    </row>
    <row r="490">
      <c r="A490" s="202">
        <v>487.0</v>
      </c>
    </row>
    <row r="491">
      <c r="A491" s="202">
        <v>488.0</v>
      </c>
    </row>
    <row r="492">
      <c r="A492" s="202">
        <v>489.0</v>
      </c>
    </row>
    <row r="493">
      <c r="A493" s="202">
        <v>490.0</v>
      </c>
    </row>
    <row r="494">
      <c r="A494" s="202">
        <v>491.0</v>
      </c>
    </row>
    <row r="495">
      <c r="A495" s="202">
        <v>492.0</v>
      </c>
    </row>
    <row r="496">
      <c r="A496" s="202">
        <v>493.0</v>
      </c>
    </row>
    <row r="497">
      <c r="A497" s="202">
        <v>494.0</v>
      </c>
    </row>
    <row r="498">
      <c r="A498" s="202">
        <v>495.0</v>
      </c>
    </row>
    <row r="499">
      <c r="A499" s="202">
        <v>496.0</v>
      </c>
    </row>
    <row r="500">
      <c r="A500" s="202">
        <v>497.0</v>
      </c>
    </row>
    <row r="501">
      <c r="A501" s="202">
        <v>498.0</v>
      </c>
    </row>
    <row r="502">
      <c r="A502" s="202">
        <v>499.0</v>
      </c>
    </row>
    <row r="503">
      <c r="A503" s="202">
        <v>500.0</v>
      </c>
    </row>
    <row r="504">
      <c r="A504" s="202">
        <v>501.0</v>
      </c>
    </row>
    <row r="505">
      <c r="A505" s="202">
        <v>502.0</v>
      </c>
    </row>
    <row r="506">
      <c r="A506" s="202">
        <v>503.0</v>
      </c>
    </row>
    <row r="507">
      <c r="A507" s="202">
        <v>504.0</v>
      </c>
    </row>
    <row r="508">
      <c r="A508" s="202">
        <v>505.0</v>
      </c>
    </row>
    <row r="509">
      <c r="A509" s="202">
        <v>506.0</v>
      </c>
    </row>
    <row r="510">
      <c r="A510" s="202">
        <v>507.0</v>
      </c>
    </row>
    <row r="511">
      <c r="A511" s="202">
        <v>508.0</v>
      </c>
    </row>
    <row r="512">
      <c r="A512" s="202">
        <v>509.0</v>
      </c>
    </row>
    <row r="513">
      <c r="A513" s="202">
        <v>510.0</v>
      </c>
    </row>
    <row r="514">
      <c r="A514" s="202">
        <v>511.0</v>
      </c>
    </row>
    <row r="515">
      <c r="A515" s="202">
        <v>512.0</v>
      </c>
    </row>
    <row r="516">
      <c r="A516" s="202">
        <v>513.0</v>
      </c>
    </row>
    <row r="517">
      <c r="A517" s="202">
        <v>514.0</v>
      </c>
    </row>
    <row r="518">
      <c r="A518" s="202">
        <v>515.0</v>
      </c>
    </row>
    <row r="519">
      <c r="A519" s="202">
        <v>516.0</v>
      </c>
    </row>
    <row r="520">
      <c r="A520" s="202">
        <v>517.0</v>
      </c>
    </row>
    <row r="521">
      <c r="A521" s="202">
        <v>518.0</v>
      </c>
    </row>
    <row r="522">
      <c r="A522" s="202">
        <v>519.0</v>
      </c>
    </row>
    <row r="523">
      <c r="A523" s="202">
        <v>520.0</v>
      </c>
    </row>
    <row r="524">
      <c r="A524" s="202">
        <v>521.0</v>
      </c>
    </row>
    <row r="525">
      <c r="A525" s="202">
        <v>522.0</v>
      </c>
    </row>
    <row r="526">
      <c r="A526" s="202">
        <v>523.0</v>
      </c>
    </row>
    <row r="527">
      <c r="A527" s="202">
        <v>524.0</v>
      </c>
    </row>
    <row r="528">
      <c r="A528" s="202">
        <v>525.0</v>
      </c>
    </row>
    <row r="529">
      <c r="A529" s="202">
        <v>526.0</v>
      </c>
    </row>
    <row r="530">
      <c r="A530" s="202">
        <v>527.0</v>
      </c>
    </row>
    <row r="531">
      <c r="A531" s="202">
        <v>528.0</v>
      </c>
    </row>
    <row r="532">
      <c r="A532" s="202">
        <v>529.0</v>
      </c>
    </row>
    <row r="533">
      <c r="A533" s="202">
        <v>530.0</v>
      </c>
    </row>
    <row r="534">
      <c r="A534" s="202">
        <v>531.0</v>
      </c>
    </row>
    <row r="535">
      <c r="A535" s="202">
        <v>532.0</v>
      </c>
    </row>
    <row r="536">
      <c r="A536" s="202">
        <v>533.0</v>
      </c>
    </row>
    <row r="537">
      <c r="A537" s="202">
        <v>534.0</v>
      </c>
    </row>
    <row r="538">
      <c r="A538" s="202">
        <v>535.0</v>
      </c>
    </row>
    <row r="539">
      <c r="A539" s="202">
        <v>536.0</v>
      </c>
    </row>
    <row r="540">
      <c r="A540" s="202">
        <v>537.0</v>
      </c>
    </row>
    <row r="541">
      <c r="A541" s="202">
        <v>538.0</v>
      </c>
    </row>
    <row r="542">
      <c r="A542" s="202">
        <v>539.0</v>
      </c>
    </row>
    <row r="543">
      <c r="A543" s="202">
        <v>540.0</v>
      </c>
    </row>
    <row r="544">
      <c r="A544" s="202">
        <v>541.0</v>
      </c>
    </row>
    <row r="545">
      <c r="A545" s="202">
        <v>542.0</v>
      </c>
    </row>
    <row r="546">
      <c r="A546" s="202">
        <v>543.0</v>
      </c>
    </row>
    <row r="547">
      <c r="A547" s="202">
        <v>544.0</v>
      </c>
    </row>
    <row r="548">
      <c r="A548" s="202">
        <v>545.0</v>
      </c>
    </row>
    <row r="549">
      <c r="A549" s="202">
        <v>546.0</v>
      </c>
    </row>
    <row r="550">
      <c r="A550" s="202">
        <v>547.0</v>
      </c>
    </row>
    <row r="551">
      <c r="A551" s="202">
        <v>548.0</v>
      </c>
    </row>
    <row r="552">
      <c r="A552" s="202">
        <v>549.0</v>
      </c>
    </row>
    <row r="553">
      <c r="A553" s="202">
        <v>550.0</v>
      </c>
    </row>
    <row r="554">
      <c r="A554" s="202">
        <v>551.0</v>
      </c>
    </row>
    <row r="555">
      <c r="A555" s="202">
        <v>552.0</v>
      </c>
    </row>
    <row r="556">
      <c r="A556" s="202">
        <v>553.0</v>
      </c>
    </row>
    <row r="557">
      <c r="A557" s="202">
        <v>554.0</v>
      </c>
    </row>
    <row r="558">
      <c r="A558" s="202">
        <v>555.0</v>
      </c>
    </row>
    <row r="559">
      <c r="A559" s="202">
        <v>556.0</v>
      </c>
    </row>
    <row r="560">
      <c r="A560" s="202">
        <v>557.0</v>
      </c>
    </row>
    <row r="561">
      <c r="A561" s="202">
        <v>558.0</v>
      </c>
    </row>
    <row r="562">
      <c r="A562" s="202">
        <v>559.0</v>
      </c>
    </row>
    <row r="563">
      <c r="A563" s="202">
        <v>560.0</v>
      </c>
    </row>
    <row r="564">
      <c r="A564" s="202">
        <v>561.0</v>
      </c>
    </row>
    <row r="565">
      <c r="A565" s="202">
        <v>562.0</v>
      </c>
    </row>
    <row r="566">
      <c r="A566" s="202">
        <v>563.0</v>
      </c>
    </row>
    <row r="567">
      <c r="A567" s="202">
        <v>564.0</v>
      </c>
    </row>
    <row r="568">
      <c r="A568" s="202">
        <v>565.0</v>
      </c>
    </row>
    <row r="569">
      <c r="A569" s="202">
        <v>566.0</v>
      </c>
    </row>
    <row r="570">
      <c r="A570" s="202">
        <v>567.0</v>
      </c>
    </row>
    <row r="571">
      <c r="A571" s="202">
        <v>568.0</v>
      </c>
    </row>
    <row r="572">
      <c r="A572" s="202">
        <v>569.0</v>
      </c>
    </row>
    <row r="573">
      <c r="A573" s="202">
        <v>570.0</v>
      </c>
    </row>
    <row r="574">
      <c r="A574" s="202">
        <v>571.0</v>
      </c>
    </row>
    <row r="575">
      <c r="A575" s="202">
        <v>572.0</v>
      </c>
    </row>
    <row r="576">
      <c r="A576" s="202">
        <v>573.0</v>
      </c>
    </row>
    <row r="577">
      <c r="A577" s="202">
        <v>574.0</v>
      </c>
    </row>
    <row r="578">
      <c r="A578" s="202">
        <v>575.0</v>
      </c>
    </row>
    <row r="579">
      <c r="A579" s="202">
        <v>576.0</v>
      </c>
    </row>
    <row r="580">
      <c r="A580" s="202">
        <v>577.0</v>
      </c>
    </row>
    <row r="581">
      <c r="A581" s="202">
        <v>578.0</v>
      </c>
    </row>
    <row r="582">
      <c r="A582" s="202">
        <v>579.0</v>
      </c>
    </row>
    <row r="583">
      <c r="A583" s="202">
        <v>580.0</v>
      </c>
    </row>
    <row r="584">
      <c r="A584" s="202">
        <v>581.0</v>
      </c>
    </row>
    <row r="585">
      <c r="A585" s="202">
        <v>582.0</v>
      </c>
    </row>
    <row r="586">
      <c r="A586" s="202">
        <v>583.0</v>
      </c>
    </row>
    <row r="587">
      <c r="A587" s="202">
        <v>584.0</v>
      </c>
    </row>
    <row r="588">
      <c r="A588" s="202">
        <v>585.0</v>
      </c>
    </row>
    <row r="589">
      <c r="A589" s="202">
        <v>586.0</v>
      </c>
    </row>
    <row r="590">
      <c r="A590" s="202">
        <v>587.0</v>
      </c>
    </row>
    <row r="591">
      <c r="A591" s="202">
        <v>588.0</v>
      </c>
    </row>
    <row r="592">
      <c r="A592" s="202">
        <v>589.0</v>
      </c>
    </row>
    <row r="593">
      <c r="A593" s="202">
        <v>590.0</v>
      </c>
    </row>
    <row r="594">
      <c r="A594" s="202">
        <v>591.0</v>
      </c>
    </row>
    <row r="595">
      <c r="A595" s="202">
        <v>592.0</v>
      </c>
    </row>
    <row r="596">
      <c r="A596" s="202">
        <v>593.0</v>
      </c>
    </row>
    <row r="597">
      <c r="A597" s="202">
        <v>594.0</v>
      </c>
    </row>
    <row r="598">
      <c r="A598" s="202">
        <v>595.0</v>
      </c>
    </row>
    <row r="599">
      <c r="A599" s="202">
        <v>596.0</v>
      </c>
    </row>
    <row r="600">
      <c r="A600" s="202">
        <v>597.0</v>
      </c>
    </row>
    <row r="601">
      <c r="A601" s="202">
        <v>598.0</v>
      </c>
    </row>
    <row r="602">
      <c r="A602" s="202">
        <v>599.0</v>
      </c>
    </row>
    <row r="603">
      <c r="A603" s="202">
        <v>600.0</v>
      </c>
    </row>
    <row r="604">
      <c r="A604" s="202">
        <v>601.0</v>
      </c>
    </row>
    <row r="605">
      <c r="A605" s="202">
        <v>602.0</v>
      </c>
    </row>
    <row r="606">
      <c r="A606" s="202">
        <v>603.0</v>
      </c>
    </row>
    <row r="607">
      <c r="A607" s="202">
        <v>604.0</v>
      </c>
    </row>
    <row r="608">
      <c r="A608" s="202">
        <v>605.0</v>
      </c>
    </row>
    <row r="609">
      <c r="A609" s="202">
        <v>606.0</v>
      </c>
    </row>
    <row r="610">
      <c r="A610" s="202">
        <v>607.0</v>
      </c>
    </row>
    <row r="611">
      <c r="A611" s="202">
        <v>608.0</v>
      </c>
    </row>
    <row r="612">
      <c r="A612" s="202">
        <v>609.0</v>
      </c>
    </row>
    <row r="613">
      <c r="A613" s="202">
        <v>610.0</v>
      </c>
    </row>
    <row r="614">
      <c r="A614" s="202">
        <v>611.0</v>
      </c>
    </row>
    <row r="615">
      <c r="A615" s="202">
        <v>612.0</v>
      </c>
    </row>
    <row r="616">
      <c r="A616" s="202">
        <v>613.0</v>
      </c>
    </row>
    <row r="617">
      <c r="A617" s="202">
        <v>614.0</v>
      </c>
    </row>
    <row r="618">
      <c r="A618" s="202">
        <v>615.0</v>
      </c>
    </row>
    <row r="619">
      <c r="A619" s="202">
        <v>616.0</v>
      </c>
    </row>
    <row r="620">
      <c r="A620" s="202">
        <v>617.0</v>
      </c>
    </row>
    <row r="621">
      <c r="A621" s="202">
        <v>618.0</v>
      </c>
    </row>
    <row r="622">
      <c r="A622" s="202">
        <v>619.0</v>
      </c>
    </row>
    <row r="623">
      <c r="A623" s="202">
        <v>620.0</v>
      </c>
    </row>
    <row r="624">
      <c r="A624" s="202">
        <v>621.0</v>
      </c>
    </row>
    <row r="625">
      <c r="A625" s="202">
        <v>622.0</v>
      </c>
    </row>
    <row r="626">
      <c r="A626" s="202">
        <v>623.0</v>
      </c>
    </row>
    <row r="627">
      <c r="A627" s="202">
        <v>624.0</v>
      </c>
    </row>
    <row r="628">
      <c r="A628" s="202">
        <v>625.0</v>
      </c>
    </row>
    <row r="629">
      <c r="A629" s="202">
        <v>626.0</v>
      </c>
    </row>
    <row r="630">
      <c r="A630" s="202">
        <v>627.0</v>
      </c>
    </row>
    <row r="631">
      <c r="A631" s="202">
        <v>628.0</v>
      </c>
    </row>
    <row r="632">
      <c r="A632" s="202">
        <v>629.0</v>
      </c>
    </row>
    <row r="633">
      <c r="A633" s="202">
        <v>630.0</v>
      </c>
    </row>
    <row r="634">
      <c r="A634" s="202">
        <v>631.0</v>
      </c>
    </row>
    <row r="635">
      <c r="A635" s="202">
        <v>632.0</v>
      </c>
    </row>
    <row r="636">
      <c r="A636" s="202">
        <v>633.0</v>
      </c>
    </row>
    <row r="637">
      <c r="A637" s="202">
        <v>634.0</v>
      </c>
    </row>
    <row r="638">
      <c r="A638" s="202">
        <v>635.0</v>
      </c>
    </row>
    <row r="639">
      <c r="A639" s="202">
        <v>636.0</v>
      </c>
    </row>
    <row r="640">
      <c r="A640" s="202">
        <v>637.0</v>
      </c>
    </row>
    <row r="641">
      <c r="A641" s="202">
        <v>638.0</v>
      </c>
    </row>
    <row r="642">
      <c r="A642" s="202">
        <v>639.0</v>
      </c>
    </row>
    <row r="643">
      <c r="A643" s="202">
        <v>640.0</v>
      </c>
    </row>
    <row r="644">
      <c r="A644" s="202">
        <v>641.0</v>
      </c>
    </row>
    <row r="645">
      <c r="A645" s="202">
        <v>642.0</v>
      </c>
    </row>
    <row r="646">
      <c r="A646" s="202">
        <v>643.0</v>
      </c>
    </row>
    <row r="647">
      <c r="A647" s="202">
        <v>644.0</v>
      </c>
    </row>
    <row r="648">
      <c r="A648" s="202">
        <v>645.0</v>
      </c>
    </row>
    <row r="649">
      <c r="A649" s="202">
        <v>646.0</v>
      </c>
    </row>
    <row r="650">
      <c r="A650" s="202">
        <v>647.0</v>
      </c>
    </row>
    <row r="651">
      <c r="A651" s="202">
        <v>648.0</v>
      </c>
    </row>
    <row r="652">
      <c r="A652" s="202">
        <v>649.0</v>
      </c>
    </row>
    <row r="653">
      <c r="A653" s="202">
        <v>650.0</v>
      </c>
    </row>
    <row r="654">
      <c r="A654" s="202">
        <v>651.0</v>
      </c>
    </row>
    <row r="655">
      <c r="A655" s="202">
        <v>652.0</v>
      </c>
    </row>
    <row r="656">
      <c r="A656" s="202">
        <v>653.0</v>
      </c>
    </row>
    <row r="657">
      <c r="A657" s="202">
        <v>654.0</v>
      </c>
    </row>
    <row r="658">
      <c r="A658" s="202">
        <v>655.0</v>
      </c>
    </row>
    <row r="659">
      <c r="A659" s="202">
        <v>656.0</v>
      </c>
    </row>
    <row r="660">
      <c r="A660" s="202">
        <v>657.0</v>
      </c>
    </row>
    <row r="661">
      <c r="A661" s="202">
        <v>658.0</v>
      </c>
    </row>
    <row r="662">
      <c r="A662" s="202">
        <v>659.0</v>
      </c>
    </row>
    <row r="663">
      <c r="A663" s="202">
        <v>660.0</v>
      </c>
    </row>
    <row r="664">
      <c r="A664" s="202">
        <v>661.0</v>
      </c>
    </row>
    <row r="665">
      <c r="A665" s="202">
        <v>662.0</v>
      </c>
    </row>
    <row r="666">
      <c r="A666" s="202">
        <v>663.0</v>
      </c>
    </row>
    <row r="667">
      <c r="A667" s="202">
        <v>664.0</v>
      </c>
    </row>
    <row r="668">
      <c r="A668" s="202">
        <v>665.0</v>
      </c>
    </row>
    <row r="669">
      <c r="A669" s="202">
        <v>666.0</v>
      </c>
    </row>
    <row r="670">
      <c r="A670" s="202">
        <v>667.0</v>
      </c>
    </row>
    <row r="671">
      <c r="A671" s="202">
        <v>668.0</v>
      </c>
    </row>
    <row r="672">
      <c r="A672" s="202">
        <v>669.0</v>
      </c>
    </row>
    <row r="673">
      <c r="A673" s="202">
        <v>670.0</v>
      </c>
    </row>
    <row r="674">
      <c r="A674" s="202">
        <v>671.0</v>
      </c>
    </row>
    <row r="675">
      <c r="A675" s="202">
        <v>672.0</v>
      </c>
    </row>
    <row r="676">
      <c r="A676" s="202">
        <v>673.0</v>
      </c>
    </row>
    <row r="677">
      <c r="A677" s="202">
        <v>674.0</v>
      </c>
    </row>
    <row r="678">
      <c r="A678" s="202">
        <v>675.0</v>
      </c>
    </row>
    <row r="679">
      <c r="A679" s="202">
        <v>676.0</v>
      </c>
    </row>
    <row r="680">
      <c r="A680" s="202">
        <v>677.0</v>
      </c>
    </row>
    <row r="681">
      <c r="A681" s="202">
        <v>678.0</v>
      </c>
    </row>
    <row r="682">
      <c r="A682" s="202">
        <v>679.0</v>
      </c>
    </row>
    <row r="683">
      <c r="A683" s="202">
        <v>680.0</v>
      </c>
    </row>
    <row r="684">
      <c r="A684" s="202">
        <v>681.0</v>
      </c>
    </row>
    <row r="685">
      <c r="A685" s="202">
        <v>682.0</v>
      </c>
    </row>
    <row r="686">
      <c r="A686" s="202">
        <v>683.0</v>
      </c>
    </row>
    <row r="687">
      <c r="A687" s="202">
        <v>684.0</v>
      </c>
    </row>
    <row r="688">
      <c r="A688" s="202">
        <v>685.0</v>
      </c>
    </row>
    <row r="689">
      <c r="A689" s="202">
        <v>686.0</v>
      </c>
    </row>
    <row r="690">
      <c r="A690" s="202">
        <v>687.0</v>
      </c>
    </row>
    <row r="691">
      <c r="A691" s="202">
        <v>688.0</v>
      </c>
    </row>
    <row r="692">
      <c r="A692" s="202">
        <v>689.0</v>
      </c>
    </row>
    <row r="693">
      <c r="A693" s="202">
        <v>690.0</v>
      </c>
    </row>
    <row r="694">
      <c r="A694" s="202">
        <v>691.0</v>
      </c>
    </row>
    <row r="695">
      <c r="A695" s="202">
        <v>692.0</v>
      </c>
    </row>
    <row r="696">
      <c r="A696" s="202">
        <v>693.0</v>
      </c>
    </row>
    <row r="697">
      <c r="A697" s="202">
        <v>694.0</v>
      </c>
    </row>
    <row r="698">
      <c r="A698" s="202">
        <v>695.0</v>
      </c>
    </row>
    <row r="699">
      <c r="A699" s="202">
        <v>696.0</v>
      </c>
    </row>
    <row r="700">
      <c r="A700" s="202">
        <v>697.0</v>
      </c>
    </row>
    <row r="701">
      <c r="A701" s="202">
        <v>698.0</v>
      </c>
    </row>
    <row r="702">
      <c r="A702" s="202">
        <v>699.0</v>
      </c>
    </row>
    <row r="703">
      <c r="A703" s="202">
        <v>700.0</v>
      </c>
    </row>
    <row r="704">
      <c r="A704" s="202">
        <v>701.0</v>
      </c>
    </row>
    <row r="705">
      <c r="A705" s="202">
        <v>702.0</v>
      </c>
    </row>
    <row r="706">
      <c r="A706" s="202">
        <v>703.0</v>
      </c>
    </row>
    <row r="707">
      <c r="A707" s="202">
        <v>704.0</v>
      </c>
    </row>
    <row r="708">
      <c r="A708" s="202">
        <v>705.0</v>
      </c>
    </row>
    <row r="709">
      <c r="A709" s="202">
        <v>706.0</v>
      </c>
    </row>
    <row r="710">
      <c r="A710" s="202">
        <v>707.0</v>
      </c>
    </row>
    <row r="711">
      <c r="A711" s="202">
        <v>708.0</v>
      </c>
    </row>
    <row r="712">
      <c r="A712" s="202">
        <v>709.0</v>
      </c>
    </row>
    <row r="713">
      <c r="A713" s="202">
        <v>710.0</v>
      </c>
    </row>
    <row r="714">
      <c r="A714" s="202">
        <v>711.0</v>
      </c>
    </row>
    <row r="715">
      <c r="A715" s="202">
        <v>712.0</v>
      </c>
    </row>
    <row r="716">
      <c r="A716" s="202">
        <v>713.0</v>
      </c>
    </row>
    <row r="717">
      <c r="A717" s="202">
        <v>714.0</v>
      </c>
    </row>
    <row r="718">
      <c r="A718" s="202">
        <v>715.0</v>
      </c>
    </row>
    <row r="719">
      <c r="A719" s="202">
        <v>716.0</v>
      </c>
    </row>
    <row r="720">
      <c r="A720" s="202">
        <v>717.0</v>
      </c>
    </row>
    <row r="721">
      <c r="A721" s="202">
        <v>718.0</v>
      </c>
    </row>
    <row r="722">
      <c r="A722" s="202">
        <v>719.0</v>
      </c>
    </row>
    <row r="723">
      <c r="A723" s="202">
        <v>720.0</v>
      </c>
    </row>
    <row r="724">
      <c r="A724" s="202">
        <v>721.0</v>
      </c>
    </row>
    <row r="725">
      <c r="A725" s="202">
        <v>722.0</v>
      </c>
    </row>
    <row r="726">
      <c r="A726" s="202">
        <v>723.0</v>
      </c>
    </row>
    <row r="727">
      <c r="A727" s="202">
        <v>724.0</v>
      </c>
    </row>
    <row r="728">
      <c r="A728" s="202">
        <v>725.0</v>
      </c>
    </row>
    <row r="729">
      <c r="A729" s="202">
        <v>726.0</v>
      </c>
    </row>
    <row r="730">
      <c r="A730" s="202">
        <v>727.0</v>
      </c>
    </row>
    <row r="731">
      <c r="A731" s="202">
        <v>728.0</v>
      </c>
    </row>
    <row r="732">
      <c r="A732" s="202">
        <v>729.0</v>
      </c>
    </row>
    <row r="733">
      <c r="A733" s="202">
        <v>730.0</v>
      </c>
    </row>
    <row r="734">
      <c r="A734" s="202">
        <v>731.0</v>
      </c>
    </row>
    <row r="735">
      <c r="A735" s="202">
        <v>732.0</v>
      </c>
    </row>
    <row r="736">
      <c r="A736" s="202">
        <v>733.0</v>
      </c>
    </row>
    <row r="737">
      <c r="A737" s="202">
        <v>734.0</v>
      </c>
    </row>
    <row r="738">
      <c r="A738" s="202">
        <v>735.0</v>
      </c>
    </row>
    <row r="739">
      <c r="A739" s="202">
        <v>736.0</v>
      </c>
    </row>
    <row r="740">
      <c r="A740" s="202">
        <v>737.0</v>
      </c>
    </row>
    <row r="741">
      <c r="A741" s="202">
        <v>738.0</v>
      </c>
    </row>
    <row r="742">
      <c r="A742" s="202">
        <v>739.0</v>
      </c>
    </row>
    <row r="743">
      <c r="A743" s="202">
        <v>740.0</v>
      </c>
    </row>
    <row r="744">
      <c r="A744" s="202">
        <v>741.0</v>
      </c>
    </row>
    <row r="745">
      <c r="A745" s="202">
        <v>742.0</v>
      </c>
    </row>
    <row r="746">
      <c r="A746" s="202">
        <v>743.0</v>
      </c>
    </row>
    <row r="747">
      <c r="A747" s="202">
        <v>744.0</v>
      </c>
    </row>
    <row r="748">
      <c r="A748" s="202">
        <v>745.0</v>
      </c>
    </row>
    <row r="749">
      <c r="A749" s="202">
        <v>746.0</v>
      </c>
    </row>
    <row r="750">
      <c r="A750" s="202">
        <v>747.0</v>
      </c>
    </row>
    <row r="751">
      <c r="A751" s="202">
        <v>748.0</v>
      </c>
    </row>
    <row r="752">
      <c r="A752" s="202">
        <v>749.0</v>
      </c>
    </row>
    <row r="753">
      <c r="A753" s="202">
        <v>750.0</v>
      </c>
    </row>
    <row r="754">
      <c r="A754" s="202">
        <v>751.0</v>
      </c>
    </row>
    <row r="755">
      <c r="A755" s="202">
        <v>752.0</v>
      </c>
    </row>
    <row r="756">
      <c r="A756" s="202">
        <v>753.0</v>
      </c>
    </row>
    <row r="757">
      <c r="A757" s="202">
        <v>754.0</v>
      </c>
    </row>
    <row r="758">
      <c r="A758" s="202">
        <v>755.0</v>
      </c>
    </row>
    <row r="759">
      <c r="A759" s="202">
        <v>756.0</v>
      </c>
    </row>
    <row r="760">
      <c r="A760" s="202">
        <v>757.0</v>
      </c>
    </row>
    <row r="761">
      <c r="A761" s="202">
        <v>758.0</v>
      </c>
    </row>
    <row r="762">
      <c r="A762" s="202">
        <v>759.0</v>
      </c>
    </row>
    <row r="763">
      <c r="A763" s="202">
        <v>760.0</v>
      </c>
    </row>
    <row r="764">
      <c r="A764" s="202">
        <v>761.0</v>
      </c>
    </row>
    <row r="765">
      <c r="A765" s="202">
        <v>762.0</v>
      </c>
    </row>
    <row r="766">
      <c r="A766" s="202">
        <v>763.0</v>
      </c>
    </row>
    <row r="767">
      <c r="A767" s="202">
        <v>764.0</v>
      </c>
    </row>
    <row r="768">
      <c r="A768" s="202">
        <v>765.0</v>
      </c>
    </row>
    <row r="769">
      <c r="A769" s="202">
        <v>766.0</v>
      </c>
    </row>
    <row r="770">
      <c r="A770" s="202">
        <v>767.0</v>
      </c>
    </row>
    <row r="771">
      <c r="A771" s="202">
        <v>768.0</v>
      </c>
    </row>
    <row r="772">
      <c r="A772" s="202">
        <v>769.0</v>
      </c>
    </row>
    <row r="773">
      <c r="A773" s="202">
        <v>770.0</v>
      </c>
    </row>
    <row r="774">
      <c r="A774" s="202">
        <v>771.0</v>
      </c>
    </row>
    <row r="775">
      <c r="A775" s="202">
        <v>772.0</v>
      </c>
    </row>
    <row r="776">
      <c r="A776" s="202">
        <v>773.0</v>
      </c>
    </row>
    <row r="777">
      <c r="A777" s="202">
        <v>774.0</v>
      </c>
    </row>
    <row r="778">
      <c r="A778" s="202">
        <v>775.0</v>
      </c>
    </row>
    <row r="779">
      <c r="A779" s="202">
        <v>776.0</v>
      </c>
    </row>
    <row r="780">
      <c r="A780" s="202">
        <v>777.0</v>
      </c>
    </row>
    <row r="781">
      <c r="A781" s="202">
        <v>778.0</v>
      </c>
    </row>
    <row r="782">
      <c r="A782" s="202">
        <v>779.0</v>
      </c>
    </row>
    <row r="783">
      <c r="A783" s="202">
        <v>780.0</v>
      </c>
    </row>
    <row r="784">
      <c r="A784" s="202">
        <v>781.0</v>
      </c>
    </row>
    <row r="785">
      <c r="A785" s="202">
        <v>782.0</v>
      </c>
    </row>
    <row r="786">
      <c r="A786" s="202">
        <v>783.0</v>
      </c>
    </row>
    <row r="787">
      <c r="A787" s="202">
        <v>784.0</v>
      </c>
    </row>
    <row r="788">
      <c r="A788" s="202">
        <v>785.0</v>
      </c>
    </row>
    <row r="789">
      <c r="A789" s="202">
        <v>786.0</v>
      </c>
    </row>
    <row r="790">
      <c r="A790" s="202">
        <v>787.0</v>
      </c>
    </row>
    <row r="791">
      <c r="A791" s="202">
        <v>788.0</v>
      </c>
    </row>
    <row r="792">
      <c r="A792" s="202">
        <v>789.0</v>
      </c>
    </row>
    <row r="793">
      <c r="A793" s="202">
        <v>790.0</v>
      </c>
    </row>
    <row r="794">
      <c r="A794" s="202">
        <v>791.0</v>
      </c>
    </row>
    <row r="795">
      <c r="A795" s="202">
        <v>792.0</v>
      </c>
    </row>
    <row r="796">
      <c r="A796" s="202">
        <v>793.0</v>
      </c>
    </row>
    <row r="797">
      <c r="A797" s="202">
        <v>794.0</v>
      </c>
    </row>
    <row r="798">
      <c r="A798" s="202">
        <v>795.0</v>
      </c>
    </row>
    <row r="799">
      <c r="A799" s="202">
        <v>796.0</v>
      </c>
    </row>
    <row r="800">
      <c r="A800" s="202">
        <v>797.0</v>
      </c>
    </row>
    <row r="801">
      <c r="A801" s="202">
        <v>798.0</v>
      </c>
    </row>
    <row r="802">
      <c r="A802" s="202">
        <v>799.0</v>
      </c>
    </row>
    <row r="803">
      <c r="A803" s="202">
        <v>800.0</v>
      </c>
    </row>
    <row r="804">
      <c r="A804" s="202">
        <v>801.0</v>
      </c>
    </row>
    <row r="805">
      <c r="A805" s="202">
        <v>802.0</v>
      </c>
    </row>
    <row r="806">
      <c r="A806" s="202">
        <v>803.0</v>
      </c>
    </row>
    <row r="807">
      <c r="A807" s="202">
        <v>804.0</v>
      </c>
    </row>
    <row r="808">
      <c r="A808" s="202">
        <v>805.0</v>
      </c>
    </row>
    <row r="809">
      <c r="A809" s="202">
        <v>806.0</v>
      </c>
    </row>
    <row r="810">
      <c r="A810" s="202">
        <v>807.0</v>
      </c>
    </row>
    <row r="811">
      <c r="A811" s="202">
        <v>808.0</v>
      </c>
    </row>
    <row r="812">
      <c r="A812" s="202">
        <v>809.0</v>
      </c>
    </row>
    <row r="813">
      <c r="A813" s="202">
        <v>810.0</v>
      </c>
    </row>
    <row r="814">
      <c r="A814" s="202">
        <v>811.0</v>
      </c>
    </row>
    <row r="815">
      <c r="A815" s="202">
        <v>812.0</v>
      </c>
    </row>
    <row r="816">
      <c r="A816" s="202">
        <v>813.0</v>
      </c>
    </row>
    <row r="817">
      <c r="A817" s="202">
        <v>814.0</v>
      </c>
    </row>
    <row r="818">
      <c r="A818" s="202">
        <v>815.0</v>
      </c>
    </row>
    <row r="819">
      <c r="A819" s="202">
        <v>816.0</v>
      </c>
    </row>
    <row r="820">
      <c r="A820" s="202">
        <v>817.0</v>
      </c>
    </row>
    <row r="821">
      <c r="A821" s="202">
        <v>818.0</v>
      </c>
    </row>
    <row r="822">
      <c r="A822" s="202">
        <v>819.0</v>
      </c>
    </row>
    <row r="823">
      <c r="A823" s="202">
        <v>820.0</v>
      </c>
    </row>
    <row r="824">
      <c r="A824" s="202">
        <v>821.0</v>
      </c>
    </row>
    <row r="825">
      <c r="A825" s="202">
        <v>822.0</v>
      </c>
    </row>
    <row r="826">
      <c r="A826" s="202">
        <v>823.0</v>
      </c>
    </row>
    <row r="827">
      <c r="A827" s="202">
        <v>824.0</v>
      </c>
    </row>
    <row r="828">
      <c r="A828" s="202">
        <v>825.0</v>
      </c>
    </row>
    <row r="829">
      <c r="A829" s="202">
        <v>826.0</v>
      </c>
    </row>
    <row r="830">
      <c r="A830" s="202">
        <v>827.0</v>
      </c>
    </row>
    <row r="831">
      <c r="A831" s="202">
        <v>828.0</v>
      </c>
    </row>
    <row r="832">
      <c r="A832" s="202">
        <v>829.0</v>
      </c>
    </row>
    <row r="833">
      <c r="A833" s="202">
        <v>830.0</v>
      </c>
    </row>
    <row r="834">
      <c r="A834" s="202">
        <v>831.0</v>
      </c>
    </row>
    <row r="835">
      <c r="A835" s="202">
        <v>832.0</v>
      </c>
    </row>
    <row r="836">
      <c r="A836" s="202">
        <v>833.0</v>
      </c>
    </row>
    <row r="837">
      <c r="A837" s="202">
        <v>834.0</v>
      </c>
    </row>
    <row r="838">
      <c r="A838" s="202">
        <v>835.0</v>
      </c>
    </row>
    <row r="839">
      <c r="A839" s="202">
        <v>836.0</v>
      </c>
    </row>
    <row r="840">
      <c r="A840" s="202">
        <v>837.0</v>
      </c>
    </row>
    <row r="841">
      <c r="A841" s="202">
        <v>838.0</v>
      </c>
    </row>
    <row r="842">
      <c r="A842" s="202">
        <v>839.0</v>
      </c>
    </row>
    <row r="843">
      <c r="A843" s="202">
        <v>840.0</v>
      </c>
    </row>
    <row r="844">
      <c r="A844" s="202">
        <v>841.0</v>
      </c>
    </row>
    <row r="845">
      <c r="A845" s="202">
        <v>842.0</v>
      </c>
    </row>
    <row r="846">
      <c r="A846" s="202">
        <v>843.0</v>
      </c>
    </row>
    <row r="847">
      <c r="A847" s="202">
        <v>844.0</v>
      </c>
    </row>
    <row r="848">
      <c r="A848" s="202">
        <v>845.0</v>
      </c>
    </row>
    <row r="849">
      <c r="A849" s="202">
        <v>846.0</v>
      </c>
    </row>
    <row r="850">
      <c r="A850" s="202">
        <v>847.0</v>
      </c>
    </row>
    <row r="851">
      <c r="A851" s="202">
        <v>848.0</v>
      </c>
    </row>
    <row r="852">
      <c r="A852" s="202">
        <v>849.0</v>
      </c>
    </row>
    <row r="853">
      <c r="A853" s="202">
        <v>850.0</v>
      </c>
    </row>
    <row r="854">
      <c r="A854" s="202">
        <v>851.0</v>
      </c>
    </row>
    <row r="855">
      <c r="A855" s="202">
        <v>852.0</v>
      </c>
    </row>
    <row r="856">
      <c r="A856" s="202">
        <v>853.0</v>
      </c>
    </row>
    <row r="857">
      <c r="A857" s="202">
        <v>854.0</v>
      </c>
    </row>
    <row r="858">
      <c r="A858" s="202">
        <v>855.0</v>
      </c>
    </row>
    <row r="859">
      <c r="A859" s="202">
        <v>856.0</v>
      </c>
    </row>
    <row r="860">
      <c r="A860" s="202">
        <v>857.0</v>
      </c>
    </row>
    <row r="861">
      <c r="A861" s="202">
        <v>858.0</v>
      </c>
    </row>
    <row r="862">
      <c r="A862" s="202">
        <v>859.0</v>
      </c>
    </row>
    <row r="863">
      <c r="A863" s="202">
        <v>860.0</v>
      </c>
    </row>
    <row r="864">
      <c r="A864" s="202">
        <v>861.0</v>
      </c>
    </row>
    <row r="865">
      <c r="A865" s="202">
        <v>862.0</v>
      </c>
    </row>
    <row r="866">
      <c r="A866" s="202">
        <v>863.0</v>
      </c>
    </row>
    <row r="867">
      <c r="A867" s="202">
        <v>864.0</v>
      </c>
    </row>
    <row r="868">
      <c r="A868" s="202">
        <v>865.0</v>
      </c>
    </row>
    <row r="869">
      <c r="A869" s="202">
        <v>866.0</v>
      </c>
    </row>
    <row r="870">
      <c r="A870" s="202">
        <v>867.0</v>
      </c>
    </row>
    <row r="871">
      <c r="A871" s="202">
        <v>868.0</v>
      </c>
    </row>
    <row r="872">
      <c r="A872" s="202">
        <v>869.0</v>
      </c>
    </row>
    <row r="873">
      <c r="A873" s="202">
        <v>870.0</v>
      </c>
    </row>
    <row r="874">
      <c r="A874" s="202">
        <v>871.0</v>
      </c>
    </row>
    <row r="875">
      <c r="A875" s="202">
        <v>872.0</v>
      </c>
    </row>
    <row r="876">
      <c r="A876" s="202">
        <v>873.0</v>
      </c>
    </row>
    <row r="877">
      <c r="A877" s="202">
        <v>874.0</v>
      </c>
    </row>
    <row r="878">
      <c r="A878" s="202">
        <v>875.0</v>
      </c>
    </row>
    <row r="879">
      <c r="A879" s="202">
        <v>876.0</v>
      </c>
    </row>
    <row r="880">
      <c r="A880" s="202">
        <v>877.0</v>
      </c>
    </row>
    <row r="881">
      <c r="A881" s="202">
        <v>878.0</v>
      </c>
    </row>
    <row r="882">
      <c r="A882" s="202">
        <v>879.0</v>
      </c>
    </row>
    <row r="883">
      <c r="A883" s="202">
        <v>880.0</v>
      </c>
    </row>
    <row r="884">
      <c r="A884" s="202">
        <v>881.0</v>
      </c>
    </row>
    <row r="885">
      <c r="A885" s="202">
        <v>882.0</v>
      </c>
    </row>
    <row r="886">
      <c r="A886" s="202">
        <v>883.0</v>
      </c>
    </row>
    <row r="887">
      <c r="A887" s="202">
        <v>884.0</v>
      </c>
    </row>
    <row r="888">
      <c r="A888" s="202">
        <v>885.0</v>
      </c>
    </row>
    <row r="889">
      <c r="A889" s="202">
        <v>886.0</v>
      </c>
    </row>
    <row r="890">
      <c r="A890" s="202">
        <v>887.0</v>
      </c>
    </row>
    <row r="891">
      <c r="A891" s="202">
        <v>888.0</v>
      </c>
    </row>
    <row r="892">
      <c r="A892" s="202">
        <v>889.0</v>
      </c>
    </row>
    <row r="893">
      <c r="A893" s="202">
        <v>890.0</v>
      </c>
    </row>
    <row r="894">
      <c r="A894" s="202">
        <v>891.0</v>
      </c>
    </row>
    <row r="895">
      <c r="A895" s="202">
        <v>892.0</v>
      </c>
    </row>
    <row r="896">
      <c r="A896" s="202">
        <v>893.0</v>
      </c>
    </row>
    <row r="897">
      <c r="A897" s="202">
        <v>894.0</v>
      </c>
    </row>
    <row r="898">
      <c r="A898" s="202">
        <v>895.0</v>
      </c>
    </row>
    <row r="899">
      <c r="A899" s="202">
        <v>896.0</v>
      </c>
    </row>
    <row r="900">
      <c r="A900" s="202">
        <v>897.0</v>
      </c>
    </row>
    <row r="901">
      <c r="A901" s="202">
        <v>898.0</v>
      </c>
    </row>
    <row r="902">
      <c r="A902" s="202">
        <v>899.0</v>
      </c>
    </row>
    <row r="903">
      <c r="A903" s="202">
        <v>900.0</v>
      </c>
    </row>
    <row r="904">
      <c r="A904" s="202">
        <v>901.0</v>
      </c>
    </row>
    <row r="905">
      <c r="A905" s="202">
        <v>902.0</v>
      </c>
    </row>
    <row r="906">
      <c r="A906" s="202">
        <v>903.0</v>
      </c>
    </row>
    <row r="907">
      <c r="A907" s="202">
        <v>904.0</v>
      </c>
    </row>
    <row r="908">
      <c r="A908" s="202">
        <v>905.0</v>
      </c>
    </row>
    <row r="909">
      <c r="A909" s="202">
        <v>906.0</v>
      </c>
    </row>
    <row r="910">
      <c r="A910" s="202">
        <v>907.0</v>
      </c>
    </row>
    <row r="911">
      <c r="A911" s="202">
        <v>908.0</v>
      </c>
    </row>
    <row r="912">
      <c r="A912" s="202">
        <v>909.0</v>
      </c>
    </row>
    <row r="913">
      <c r="A913" s="202">
        <v>910.0</v>
      </c>
    </row>
    <row r="914">
      <c r="A914" s="202">
        <v>911.0</v>
      </c>
    </row>
    <row r="915">
      <c r="A915" s="202">
        <v>912.0</v>
      </c>
    </row>
    <row r="916">
      <c r="A916" s="202">
        <v>913.0</v>
      </c>
    </row>
    <row r="917">
      <c r="A917" s="202">
        <v>914.0</v>
      </c>
    </row>
    <row r="918">
      <c r="A918" s="202">
        <v>915.0</v>
      </c>
    </row>
    <row r="919">
      <c r="A919" s="202">
        <v>916.0</v>
      </c>
    </row>
    <row r="920">
      <c r="A920" s="202">
        <v>917.0</v>
      </c>
    </row>
    <row r="921">
      <c r="A921" s="202">
        <v>918.0</v>
      </c>
    </row>
    <row r="922">
      <c r="A922" s="202">
        <v>919.0</v>
      </c>
    </row>
    <row r="923">
      <c r="A923" s="202">
        <v>920.0</v>
      </c>
    </row>
    <row r="924">
      <c r="A924" s="202">
        <v>921.0</v>
      </c>
    </row>
    <row r="925">
      <c r="A925" s="202">
        <v>922.0</v>
      </c>
    </row>
    <row r="926">
      <c r="A926" s="202">
        <v>923.0</v>
      </c>
    </row>
    <row r="927">
      <c r="A927" s="202">
        <v>924.0</v>
      </c>
    </row>
    <row r="928">
      <c r="A928" s="202">
        <v>925.0</v>
      </c>
    </row>
    <row r="929">
      <c r="A929" s="202">
        <v>926.0</v>
      </c>
    </row>
    <row r="930">
      <c r="A930" s="202">
        <v>927.0</v>
      </c>
    </row>
    <row r="931">
      <c r="A931" s="202">
        <v>928.0</v>
      </c>
    </row>
    <row r="932">
      <c r="A932" s="202">
        <v>929.0</v>
      </c>
    </row>
    <row r="933">
      <c r="A933" s="202">
        <v>930.0</v>
      </c>
    </row>
    <row r="934">
      <c r="A934" s="202">
        <v>931.0</v>
      </c>
    </row>
    <row r="935">
      <c r="A935" s="202">
        <v>932.0</v>
      </c>
    </row>
    <row r="936">
      <c r="A936" s="202">
        <v>933.0</v>
      </c>
    </row>
    <row r="937">
      <c r="A937" s="202">
        <v>934.0</v>
      </c>
    </row>
    <row r="938">
      <c r="A938" s="202">
        <v>935.0</v>
      </c>
    </row>
    <row r="939">
      <c r="A939" s="202">
        <v>936.0</v>
      </c>
    </row>
    <row r="940">
      <c r="A940" s="202">
        <v>937.0</v>
      </c>
    </row>
    <row r="941">
      <c r="A941" s="202">
        <v>938.0</v>
      </c>
    </row>
    <row r="942">
      <c r="A942" s="202">
        <v>939.0</v>
      </c>
    </row>
    <row r="943">
      <c r="A943" s="202">
        <v>940.0</v>
      </c>
    </row>
    <row r="944">
      <c r="A944" s="202">
        <v>941.0</v>
      </c>
    </row>
    <row r="945">
      <c r="A945" s="202">
        <v>942.0</v>
      </c>
    </row>
    <row r="946">
      <c r="A946" s="202">
        <v>943.0</v>
      </c>
    </row>
    <row r="947">
      <c r="A947" s="202">
        <v>944.0</v>
      </c>
    </row>
    <row r="948">
      <c r="A948" s="202">
        <v>945.0</v>
      </c>
    </row>
    <row r="949">
      <c r="A949" s="202">
        <v>946.0</v>
      </c>
    </row>
    <row r="950">
      <c r="A950" s="202">
        <v>947.0</v>
      </c>
    </row>
    <row r="951">
      <c r="A951" s="202">
        <v>948.0</v>
      </c>
    </row>
    <row r="952">
      <c r="A952" s="202">
        <v>949.0</v>
      </c>
    </row>
    <row r="953">
      <c r="A953" s="202">
        <v>950.0</v>
      </c>
    </row>
    <row r="954">
      <c r="A954" s="202">
        <v>951.0</v>
      </c>
    </row>
    <row r="955">
      <c r="A955" s="202">
        <v>952.0</v>
      </c>
    </row>
    <row r="956">
      <c r="A956" s="202">
        <v>953.0</v>
      </c>
    </row>
    <row r="957">
      <c r="A957" s="202">
        <v>954.0</v>
      </c>
    </row>
    <row r="958">
      <c r="A958" s="202">
        <v>955.0</v>
      </c>
    </row>
    <row r="959">
      <c r="A959" s="202">
        <v>956.0</v>
      </c>
    </row>
    <row r="960">
      <c r="A960" s="202">
        <v>957.0</v>
      </c>
    </row>
    <row r="961">
      <c r="A961" s="202">
        <v>958.0</v>
      </c>
    </row>
    <row r="962">
      <c r="A962" s="202">
        <v>959.0</v>
      </c>
    </row>
    <row r="963">
      <c r="A963" s="202">
        <v>960.0</v>
      </c>
    </row>
    <row r="964">
      <c r="A964" s="202">
        <v>961.0</v>
      </c>
    </row>
    <row r="965">
      <c r="A965" s="202">
        <v>962.0</v>
      </c>
    </row>
    <row r="966">
      <c r="A966" s="202">
        <v>963.0</v>
      </c>
    </row>
    <row r="967">
      <c r="A967" s="202">
        <v>964.0</v>
      </c>
    </row>
    <row r="968">
      <c r="A968" s="202">
        <v>965.0</v>
      </c>
    </row>
    <row r="969">
      <c r="A969" s="202">
        <v>966.0</v>
      </c>
    </row>
    <row r="970">
      <c r="A970" s="202">
        <v>967.0</v>
      </c>
    </row>
    <row r="971">
      <c r="A971" s="202">
        <v>968.0</v>
      </c>
    </row>
    <row r="972">
      <c r="A972" s="202">
        <v>969.0</v>
      </c>
    </row>
    <row r="973">
      <c r="A973" s="202">
        <v>970.0</v>
      </c>
    </row>
    <row r="974">
      <c r="A974" s="202">
        <v>971.0</v>
      </c>
    </row>
    <row r="975">
      <c r="A975" s="202">
        <v>972.0</v>
      </c>
    </row>
    <row r="976">
      <c r="A976" s="202">
        <v>973.0</v>
      </c>
    </row>
    <row r="977">
      <c r="A977" s="202">
        <v>974.0</v>
      </c>
    </row>
    <row r="978">
      <c r="A978" s="202">
        <v>975.0</v>
      </c>
    </row>
    <row r="979">
      <c r="A979" s="202">
        <v>976.0</v>
      </c>
    </row>
    <row r="980">
      <c r="A980" s="202">
        <v>977.0</v>
      </c>
    </row>
    <row r="981">
      <c r="A981" s="202">
        <v>978.0</v>
      </c>
    </row>
    <row r="982">
      <c r="A982" s="202">
        <v>979.0</v>
      </c>
    </row>
    <row r="983">
      <c r="A983" s="202">
        <v>980.0</v>
      </c>
    </row>
    <row r="984">
      <c r="A984" s="202">
        <v>981.0</v>
      </c>
    </row>
    <row r="985">
      <c r="A985" s="202">
        <v>982.0</v>
      </c>
    </row>
    <row r="986">
      <c r="A986" s="202">
        <v>983.0</v>
      </c>
    </row>
    <row r="987">
      <c r="A987" s="202">
        <v>984.0</v>
      </c>
    </row>
    <row r="988">
      <c r="A988" s="202">
        <v>985.0</v>
      </c>
    </row>
    <row r="989">
      <c r="A989" s="202">
        <v>986.0</v>
      </c>
    </row>
    <row r="990">
      <c r="A990" s="202">
        <v>987.0</v>
      </c>
    </row>
    <row r="991">
      <c r="A991" s="202">
        <v>988.0</v>
      </c>
    </row>
    <row r="992">
      <c r="A992" s="202">
        <v>989.0</v>
      </c>
    </row>
    <row r="993">
      <c r="A993" s="202">
        <v>990.0</v>
      </c>
    </row>
    <row r="994">
      <c r="A994" s="202">
        <v>991.0</v>
      </c>
    </row>
    <row r="995">
      <c r="A995" s="202">
        <v>992.0</v>
      </c>
    </row>
    <row r="996">
      <c r="A996" s="202">
        <v>993.0</v>
      </c>
    </row>
    <row r="997">
      <c r="A997" s="202">
        <v>994.0</v>
      </c>
    </row>
    <row r="998">
      <c r="A998" s="202">
        <v>995.0</v>
      </c>
    </row>
    <row r="999">
      <c r="A999" s="202">
        <v>996.0</v>
      </c>
    </row>
    <row r="1000">
      <c r="A1000" s="202">
        <v>997.0</v>
      </c>
    </row>
    <row r="1001">
      <c r="A1001" s="202">
        <v>998.0</v>
      </c>
    </row>
    <row r="1002">
      <c r="A1002" s="202">
        <v>999.0</v>
      </c>
    </row>
    <row r="1003">
      <c r="A1003" s="202">
        <v>1000.0</v>
      </c>
    </row>
    <row r="1004">
      <c r="A1004" s="202">
        <v>1001.0</v>
      </c>
    </row>
    <row r="1005">
      <c r="A1005" s="202">
        <v>1002.0</v>
      </c>
    </row>
    <row r="1006">
      <c r="A1006" s="202">
        <v>1003.0</v>
      </c>
    </row>
    <row r="1007">
      <c r="A1007" s="202">
        <v>1004.0</v>
      </c>
    </row>
    <row r="1008">
      <c r="A1008" s="202">
        <v>1005.0</v>
      </c>
    </row>
    <row r="1009">
      <c r="A1009" s="202">
        <v>1006.0</v>
      </c>
    </row>
    <row r="1010">
      <c r="A1010" s="202">
        <v>1007.0</v>
      </c>
    </row>
    <row r="1011">
      <c r="A1011" s="202">
        <v>1008.0</v>
      </c>
    </row>
    <row r="1012">
      <c r="A1012" s="202">
        <v>1009.0</v>
      </c>
    </row>
    <row r="1013">
      <c r="A1013" s="202">
        <v>1010.0</v>
      </c>
    </row>
    <row r="1014">
      <c r="A1014" s="202">
        <v>1011.0</v>
      </c>
    </row>
    <row r="1015">
      <c r="A1015" s="202">
        <v>1012.0</v>
      </c>
    </row>
    <row r="1016">
      <c r="A1016" s="202">
        <v>1013.0</v>
      </c>
    </row>
    <row r="1017">
      <c r="A1017" s="202">
        <v>1014.0</v>
      </c>
    </row>
    <row r="1018">
      <c r="A1018" s="202">
        <v>1015.0</v>
      </c>
    </row>
    <row r="1019">
      <c r="A1019" s="202">
        <v>1016.0</v>
      </c>
    </row>
    <row r="1020">
      <c r="A1020" s="202">
        <v>1017.0</v>
      </c>
    </row>
    <row r="1021">
      <c r="A1021" s="202">
        <v>1018.0</v>
      </c>
    </row>
    <row r="1022">
      <c r="A1022" s="202">
        <v>1019.0</v>
      </c>
    </row>
    <row r="1023">
      <c r="A1023" s="202">
        <v>1020.0</v>
      </c>
    </row>
    <row r="1024">
      <c r="A1024" s="202">
        <v>1021.0</v>
      </c>
    </row>
    <row r="1025">
      <c r="A1025" s="202">
        <v>1022.0</v>
      </c>
    </row>
    <row r="1026">
      <c r="A1026" s="202">
        <v>1023.0</v>
      </c>
    </row>
    <row r="1027">
      <c r="A1027" s="202">
        <v>1024.0</v>
      </c>
    </row>
    <row r="1028">
      <c r="A1028" s="202">
        <v>1025.0</v>
      </c>
    </row>
    <row r="1029">
      <c r="A1029" s="202">
        <v>1026.0</v>
      </c>
    </row>
    <row r="1030">
      <c r="A1030" s="202">
        <v>1027.0</v>
      </c>
    </row>
    <row r="1031">
      <c r="A1031" s="202">
        <v>1028.0</v>
      </c>
    </row>
    <row r="1032">
      <c r="A1032" s="202">
        <v>1029.0</v>
      </c>
    </row>
    <row r="1033">
      <c r="A1033" s="202">
        <v>1030.0</v>
      </c>
    </row>
    <row r="1034">
      <c r="A1034" s="202">
        <v>1031.0</v>
      </c>
    </row>
    <row r="1035">
      <c r="A1035" s="202">
        <v>1032.0</v>
      </c>
    </row>
    <row r="1036">
      <c r="A1036" s="202">
        <v>1033.0</v>
      </c>
    </row>
    <row r="1037">
      <c r="A1037" s="202">
        <v>1034.0</v>
      </c>
    </row>
    <row r="1038">
      <c r="A1038" s="202">
        <v>1035.0</v>
      </c>
    </row>
    <row r="1039">
      <c r="A1039" s="202">
        <v>1036.0</v>
      </c>
    </row>
    <row r="1040">
      <c r="A1040" s="202">
        <v>1037.0</v>
      </c>
    </row>
    <row r="1041">
      <c r="A1041" s="202">
        <v>1038.0</v>
      </c>
    </row>
    <row r="1042">
      <c r="A1042" s="202">
        <v>1039.0</v>
      </c>
    </row>
    <row r="1043">
      <c r="A1043" s="202">
        <v>1040.0</v>
      </c>
    </row>
    <row r="1044">
      <c r="A1044" s="202">
        <v>1041.0</v>
      </c>
    </row>
    <row r="1045">
      <c r="A1045" s="202">
        <v>1042.0</v>
      </c>
    </row>
    <row r="1046">
      <c r="A1046" s="202">
        <v>1043.0</v>
      </c>
    </row>
    <row r="1047">
      <c r="A1047" s="202">
        <v>1044.0</v>
      </c>
    </row>
    <row r="1048">
      <c r="A1048" s="202">
        <v>1045.0</v>
      </c>
    </row>
    <row r="1049">
      <c r="A1049" s="202">
        <v>1046.0</v>
      </c>
    </row>
    <row r="1050">
      <c r="A1050" s="202">
        <v>1047.0</v>
      </c>
    </row>
    <row r="1051">
      <c r="A1051" s="202">
        <v>1048.0</v>
      </c>
    </row>
    <row r="1052">
      <c r="A1052" s="202">
        <v>1049.0</v>
      </c>
    </row>
    <row r="1053">
      <c r="A1053" s="202">
        <v>1050.0</v>
      </c>
    </row>
    <row r="1054">
      <c r="A1054" s="202">
        <v>1051.0</v>
      </c>
    </row>
    <row r="1055">
      <c r="A1055" s="202">
        <v>1052.0</v>
      </c>
    </row>
    <row r="1056">
      <c r="A1056" s="202">
        <v>1053.0</v>
      </c>
    </row>
    <row r="1057">
      <c r="A1057" s="202">
        <v>1054.0</v>
      </c>
    </row>
    <row r="1058">
      <c r="A1058" s="202">
        <v>1055.0</v>
      </c>
    </row>
    <row r="1059">
      <c r="A1059" s="202">
        <v>1056.0</v>
      </c>
    </row>
    <row r="1060">
      <c r="A1060" s="202">
        <v>1057.0</v>
      </c>
    </row>
    <row r="1061">
      <c r="A1061" s="202">
        <v>1058.0</v>
      </c>
    </row>
    <row r="1062">
      <c r="A1062" s="202">
        <v>1059.0</v>
      </c>
    </row>
    <row r="1063">
      <c r="A1063" s="202">
        <v>1060.0</v>
      </c>
    </row>
    <row r="1064">
      <c r="A1064" s="202">
        <v>1061.0</v>
      </c>
    </row>
    <row r="1065">
      <c r="A1065" s="202">
        <v>1062.0</v>
      </c>
    </row>
    <row r="1066">
      <c r="A1066" s="202">
        <v>1063.0</v>
      </c>
    </row>
    <row r="1067">
      <c r="A1067" s="202">
        <v>1064.0</v>
      </c>
    </row>
    <row r="1068">
      <c r="A1068" s="202">
        <v>1065.0</v>
      </c>
    </row>
    <row r="1069">
      <c r="A1069" s="202">
        <v>1066.0</v>
      </c>
    </row>
    <row r="1070">
      <c r="A1070" s="202">
        <v>1067.0</v>
      </c>
    </row>
    <row r="1071">
      <c r="A1071" s="202">
        <v>1068.0</v>
      </c>
    </row>
    <row r="1072">
      <c r="A1072" s="202">
        <v>1069.0</v>
      </c>
    </row>
    <row r="1073">
      <c r="A1073" s="202">
        <v>1070.0</v>
      </c>
    </row>
    <row r="1074">
      <c r="A1074" s="202">
        <v>1071.0</v>
      </c>
    </row>
    <row r="1075">
      <c r="A1075" s="202">
        <v>1072.0</v>
      </c>
    </row>
    <row r="1076">
      <c r="A1076" s="202">
        <v>1073.0</v>
      </c>
    </row>
    <row r="1077">
      <c r="A1077" s="202">
        <v>1074.0</v>
      </c>
    </row>
    <row r="1078">
      <c r="A1078" s="202">
        <v>1075.0</v>
      </c>
    </row>
    <row r="1079">
      <c r="A1079" s="202">
        <v>1076.0</v>
      </c>
    </row>
    <row r="1080">
      <c r="A1080" s="202">
        <v>1077.0</v>
      </c>
    </row>
    <row r="1081">
      <c r="A1081" s="202">
        <v>1078.0</v>
      </c>
    </row>
    <row r="1082">
      <c r="A1082" s="202">
        <v>1079.0</v>
      </c>
    </row>
    <row r="1083">
      <c r="A1083" s="202">
        <v>1080.0</v>
      </c>
    </row>
    <row r="1084">
      <c r="A1084" s="202">
        <v>1081.0</v>
      </c>
    </row>
    <row r="1085">
      <c r="A1085" s="202">
        <v>1082.0</v>
      </c>
    </row>
    <row r="1086">
      <c r="A1086" s="202">
        <v>1083.0</v>
      </c>
    </row>
    <row r="1087">
      <c r="A1087" s="202">
        <v>1084.0</v>
      </c>
    </row>
    <row r="1088">
      <c r="A1088" s="202">
        <v>1085.0</v>
      </c>
    </row>
    <row r="1089">
      <c r="A1089" s="202">
        <v>1086.0</v>
      </c>
    </row>
    <row r="1090">
      <c r="A1090" s="202">
        <v>1087.0</v>
      </c>
    </row>
    <row r="1091">
      <c r="A1091" s="202">
        <v>1088.0</v>
      </c>
    </row>
    <row r="1092">
      <c r="A1092" s="202">
        <v>1089.0</v>
      </c>
    </row>
    <row r="1093">
      <c r="A1093" s="202">
        <v>1090.0</v>
      </c>
    </row>
    <row r="1094">
      <c r="A1094" s="202">
        <v>1091.0</v>
      </c>
    </row>
    <row r="1095">
      <c r="A1095" s="202">
        <v>1092.0</v>
      </c>
    </row>
    <row r="1096">
      <c r="A1096" s="202">
        <v>1093.0</v>
      </c>
    </row>
    <row r="1097">
      <c r="A1097" s="202">
        <v>1094.0</v>
      </c>
    </row>
    <row r="1098">
      <c r="A1098" s="202">
        <v>1095.0</v>
      </c>
    </row>
    <row r="1099">
      <c r="A1099" s="202">
        <v>1096.0</v>
      </c>
    </row>
    <row r="1100">
      <c r="A1100" s="202">
        <v>1097.0</v>
      </c>
    </row>
    <row r="1101">
      <c r="A1101" s="202">
        <v>1098.0</v>
      </c>
    </row>
    <row r="1102">
      <c r="A1102" s="202">
        <v>1099.0</v>
      </c>
    </row>
    <row r="1103">
      <c r="A1103" s="202">
        <v>1100.0</v>
      </c>
    </row>
    <row r="1104">
      <c r="A1104" s="202">
        <v>1101.0</v>
      </c>
    </row>
    <row r="1105">
      <c r="A1105" s="202">
        <v>1102.0</v>
      </c>
    </row>
    <row r="1106">
      <c r="A1106" s="202">
        <v>1103.0</v>
      </c>
    </row>
    <row r="1107">
      <c r="A1107" s="202">
        <v>1104.0</v>
      </c>
    </row>
    <row r="1108">
      <c r="A1108" s="202">
        <v>1105.0</v>
      </c>
    </row>
    <row r="1109">
      <c r="A1109" s="202">
        <v>1106.0</v>
      </c>
    </row>
    <row r="1110">
      <c r="A1110" s="202">
        <v>1107.0</v>
      </c>
    </row>
    <row r="1111">
      <c r="A1111" s="202">
        <v>1108.0</v>
      </c>
    </row>
    <row r="1112">
      <c r="A1112" s="202">
        <v>1109.0</v>
      </c>
    </row>
    <row r="1113">
      <c r="A1113" s="202">
        <v>1110.0</v>
      </c>
    </row>
    <row r="1114">
      <c r="A1114" s="202">
        <v>1111.0</v>
      </c>
    </row>
    <row r="1115">
      <c r="A1115" s="202">
        <v>1112.0</v>
      </c>
    </row>
    <row r="1116">
      <c r="A1116" s="202">
        <v>1113.0</v>
      </c>
    </row>
    <row r="1117">
      <c r="A1117" s="202">
        <v>1114.0</v>
      </c>
    </row>
    <row r="1118">
      <c r="A1118" s="202">
        <v>1115.0</v>
      </c>
    </row>
    <row r="1119">
      <c r="A1119" s="202">
        <v>1116.0</v>
      </c>
    </row>
    <row r="1120">
      <c r="A1120" s="202">
        <v>1117.0</v>
      </c>
    </row>
    <row r="1121">
      <c r="A1121" s="202">
        <v>1118.0</v>
      </c>
    </row>
    <row r="1122">
      <c r="A1122" s="202">
        <v>1119.0</v>
      </c>
    </row>
    <row r="1123">
      <c r="A1123" s="202">
        <v>1120.0</v>
      </c>
    </row>
    <row r="1124">
      <c r="A1124" s="202">
        <v>1121.0</v>
      </c>
    </row>
    <row r="1125">
      <c r="A1125" s="202">
        <v>1122.0</v>
      </c>
    </row>
    <row r="1126">
      <c r="A1126" s="202">
        <v>1123.0</v>
      </c>
    </row>
    <row r="1127">
      <c r="A1127" s="202">
        <v>1124.0</v>
      </c>
    </row>
    <row r="1128">
      <c r="A1128" s="202">
        <v>1125.0</v>
      </c>
    </row>
    <row r="1129">
      <c r="A1129" s="202">
        <v>1126.0</v>
      </c>
    </row>
    <row r="1130">
      <c r="A1130" s="202">
        <v>1127.0</v>
      </c>
    </row>
    <row r="1131">
      <c r="A1131" s="202">
        <v>1128.0</v>
      </c>
    </row>
    <row r="1132">
      <c r="A1132" s="202">
        <v>1129.0</v>
      </c>
    </row>
    <row r="1133">
      <c r="A1133" s="202">
        <v>1130.0</v>
      </c>
    </row>
    <row r="1134">
      <c r="A1134" s="202">
        <v>1131.0</v>
      </c>
    </row>
    <row r="1135">
      <c r="A1135" s="202">
        <v>1132.0</v>
      </c>
    </row>
    <row r="1136">
      <c r="A1136" s="202">
        <v>1133.0</v>
      </c>
    </row>
    <row r="1137">
      <c r="A1137" s="202">
        <v>1134.0</v>
      </c>
    </row>
    <row r="1138">
      <c r="A1138" s="202">
        <v>1135.0</v>
      </c>
    </row>
    <row r="1139">
      <c r="A1139" s="202">
        <v>1136.0</v>
      </c>
    </row>
    <row r="1140">
      <c r="A1140" s="202">
        <v>1137.0</v>
      </c>
    </row>
    <row r="1141">
      <c r="A1141" s="202">
        <v>1138.0</v>
      </c>
    </row>
    <row r="1142">
      <c r="A1142" s="202">
        <v>1139.0</v>
      </c>
    </row>
    <row r="1143">
      <c r="A1143" s="202">
        <v>1140.0</v>
      </c>
    </row>
    <row r="1144">
      <c r="A1144" s="202">
        <v>1141.0</v>
      </c>
    </row>
    <row r="1145">
      <c r="A1145" s="202">
        <v>1142.0</v>
      </c>
    </row>
    <row r="1146">
      <c r="A1146" s="202">
        <v>1143.0</v>
      </c>
    </row>
    <row r="1147">
      <c r="A1147" s="202">
        <v>1144.0</v>
      </c>
    </row>
    <row r="1148">
      <c r="A1148" s="202">
        <v>1145.0</v>
      </c>
    </row>
    <row r="1149">
      <c r="A1149" s="202">
        <v>1146.0</v>
      </c>
    </row>
    <row r="1150">
      <c r="A1150" s="202">
        <v>1147.0</v>
      </c>
    </row>
    <row r="1151">
      <c r="A1151" s="202">
        <v>1148.0</v>
      </c>
    </row>
    <row r="1152">
      <c r="A1152" s="202">
        <v>1149.0</v>
      </c>
    </row>
    <row r="1153">
      <c r="A1153" s="202">
        <v>1150.0</v>
      </c>
    </row>
    <row r="1154">
      <c r="A1154" s="202">
        <v>1151.0</v>
      </c>
    </row>
    <row r="1155">
      <c r="A1155" s="202">
        <v>1152.0</v>
      </c>
    </row>
    <row r="1156">
      <c r="A1156" s="202">
        <v>1153.0</v>
      </c>
    </row>
    <row r="1157">
      <c r="A1157" s="202">
        <v>1154.0</v>
      </c>
    </row>
    <row r="1158">
      <c r="A1158" s="202">
        <v>1155.0</v>
      </c>
    </row>
    <row r="1159">
      <c r="A1159" s="202">
        <v>1156.0</v>
      </c>
    </row>
    <row r="1160">
      <c r="A1160" s="202">
        <v>1157.0</v>
      </c>
    </row>
    <row r="1161">
      <c r="A1161" s="202">
        <v>1158.0</v>
      </c>
    </row>
    <row r="1162">
      <c r="A1162" s="202">
        <v>1159.0</v>
      </c>
    </row>
    <row r="1163">
      <c r="A1163" s="202">
        <v>1160.0</v>
      </c>
    </row>
    <row r="1164">
      <c r="A1164" s="202">
        <v>1161.0</v>
      </c>
    </row>
    <row r="1165">
      <c r="A1165" s="202">
        <v>1162.0</v>
      </c>
    </row>
    <row r="1166">
      <c r="A1166" s="202">
        <v>1163.0</v>
      </c>
    </row>
    <row r="1167">
      <c r="A1167" s="202">
        <v>1164.0</v>
      </c>
    </row>
    <row r="1168">
      <c r="A1168" s="202">
        <v>1165.0</v>
      </c>
    </row>
    <row r="1169">
      <c r="A1169" s="202">
        <v>1166.0</v>
      </c>
    </row>
    <row r="1170">
      <c r="A1170" s="202">
        <v>1167.0</v>
      </c>
    </row>
    <row r="1171">
      <c r="A1171" s="202">
        <v>1168.0</v>
      </c>
    </row>
    <row r="1172">
      <c r="A1172" s="202">
        <v>1169.0</v>
      </c>
    </row>
    <row r="1173">
      <c r="A1173" s="202">
        <v>1170.0</v>
      </c>
    </row>
    <row r="1174">
      <c r="A1174" s="202">
        <v>1171.0</v>
      </c>
    </row>
    <row r="1175">
      <c r="A1175" s="202">
        <v>1172.0</v>
      </c>
    </row>
    <row r="1176">
      <c r="A1176" s="202">
        <v>1173.0</v>
      </c>
    </row>
    <row r="1177">
      <c r="A1177" s="202">
        <v>1174.0</v>
      </c>
    </row>
    <row r="1178">
      <c r="A1178" s="202">
        <v>1175.0</v>
      </c>
    </row>
    <row r="1179">
      <c r="A1179" s="202">
        <v>1176.0</v>
      </c>
    </row>
    <row r="1180">
      <c r="A1180" s="202">
        <v>1177.0</v>
      </c>
    </row>
    <row r="1181">
      <c r="A1181" s="202">
        <v>1178.0</v>
      </c>
    </row>
    <row r="1182">
      <c r="A1182" s="202">
        <v>1179.0</v>
      </c>
    </row>
    <row r="1183">
      <c r="A1183" s="202">
        <v>1180.0</v>
      </c>
    </row>
    <row r="1184">
      <c r="A1184" s="202">
        <v>1181.0</v>
      </c>
    </row>
    <row r="1185">
      <c r="A1185" s="202">
        <v>1182.0</v>
      </c>
    </row>
    <row r="1186">
      <c r="A1186" s="202">
        <v>1183.0</v>
      </c>
    </row>
    <row r="1187">
      <c r="A1187" s="202">
        <v>1184.0</v>
      </c>
    </row>
    <row r="1188">
      <c r="A1188" s="202">
        <v>1185.0</v>
      </c>
    </row>
    <row r="1189">
      <c r="A1189" s="202">
        <v>1186.0</v>
      </c>
    </row>
    <row r="1190">
      <c r="A1190" s="202">
        <v>1187.0</v>
      </c>
    </row>
    <row r="1191">
      <c r="A1191" s="202">
        <v>1188.0</v>
      </c>
    </row>
    <row r="1192">
      <c r="A1192" s="202">
        <v>1189.0</v>
      </c>
    </row>
    <row r="1193">
      <c r="A1193" s="202">
        <v>1190.0</v>
      </c>
    </row>
    <row r="1194">
      <c r="A1194" s="202">
        <v>1191.0</v>
      </c>
    </row>
    <row r="1195">
      <c r="A1195" s="202">
        <v>1192.0</v>
      </c>
    </row>
    <row r="1196">
      <c r="A1196" s="202">
        <v>1193.0</v>
      </c>
    </row>
    <row r="1197">
      <c r="A1197" s="202">
        <v>1194.0</v>
      </c>
    </row>
    <row r="1198">
      <c r="A1198" s="202">
        <v>1195.0</v>
      </c>
    </row>
    <row r="1199">
      <c r="A1199" s="202">
        <v>1196.0</v>
      </c>
    </row>
    <row r="1200">
      <c r="A1200" s="202">
        <v>1197.0</v>
      </c>
    </row>
    <row r="1201">
      <c r="A1201" s="202">
        <v>1198.0</v>
      </c>
    </row>
    <row r="1202">
      <c r="A1202" s="202">
        <v>1199.0</v>
      </c>
    </row>
    <row r="1203">
      <c r="A1203" s="202">
        <v>1200.0</v>
      </c>
    </row>
    <row r="1204">
      <c r="A1204" s="202">
        <v>1201.0</v>
      </c>
    </row>
    <row r="1205">
      <c r="A1205" s="202">
        <v>1202.0</v>
      </c>
    </row>
    <row r="1206">
      <c r="A1206" s="202">
        <v>1203.0</v>
      </c>
    </row>
    <row r="1207">
      <c r="A1207" s="202">
        <v>1204.0</v>
      </c>
    </row>
    <row r="1208">
      <c r="A1208" s="202">
        <v>1205.0</v>
      </c>
    </row>
    <row r="1209">
      <c r="A1209" s="202">
        <v>1206.0</v>
      </c>
    </row>
    <row r="1210">
      <c r="A1210" s="202">
        <v>1207.0</v>
      </c>
    </row>
    <row r="1211">
      <c r="A1211" s="202">
        <v>1208.0</v>
      </c>
    </row>
    <row r="1212">
      <c r="A1212" s="202">
        <v>1209.0</v>
      </c>
    </row>
    <row r="1213">
      <c r="A1213" s="202">
        <v>1210.0</v>
      </c>
    </row>
    <row r="1214">
      <c r="A1214" s="202">
        <v>1211.0</v>
      </c>
    </row>
    <row r="1215">
      <c r="A1215" s="202">
        <v>1212.0</v>
      </c>
    </row>
    <row r="1216">
      <c r="A1216" s="202">
        <v>1213.0</v>
      </c>
    </row>
    <row r="1217">
      <c r="A1217" s="202">
        <v>1214.0</v>
      </c>
    </row>
    <row r="1218">
      <c r="A1218" s="202">
        <v>1215.0</v>
      </c>
    </row>
    <row r="1219">
      <c r="A1219" s="202">
        <v>1216.0</v>
      </c>
    </row>
    <row r="1220">
      <c r="A1220" s="202">
        <v>1217.0</v>
      </c>
    </row>
    <row r="1221">
      <c r="A1221" s="202">
        <v>1218.0</v>
      </c>
    </row>
    <row r="1222">
      <c r="A1222" s="202">
        <v>1219.0</v>
      </c>
    </row>
    <row r="1223">
      <c r="A1223" s="202">
        <v>1220.0</v>
      </c>
    </row>
    <row r="1224">
      <c r="A1224" s="202">
        <v>1221.0</v>
      </c>
    </row>
    <row r="1225">
      <c r="A1225" s="202">
        <v>1222.0</v>
      </c>
    </row>
    <row r="1226">
      <c r="A1226" s="202">
        <v>1223.0</v>
      </c>
    </row>
    <row r="1227">
      <c r="A1227" s="202">
        <v>1224.0</v>
      </c>
    </row>
    <row r="1228">
      <c r="A1228" s="202">
        <v>1225.0</v>
      </c>
    </row>
    <row r="1229">
      <c r="A1229" s="202">
        <v>1226.0</v>
      </c>
    </row>
    <row r="1230">
      <c r="A1230" s="202">
        <v>1227.0</v>
      </c>
    </row>
    <row r="1231">
      <c r="A1231" s="202">
        <v>1228.0</v>
      </c>
    </row>
    <row r="1232">
      <c r="A1232" s="202">
        <v>1229.0</v>
      </c>
    </row>
    <row r="1233">
      <c r="A1233" s="202">
        <v>1230.0</v>
      </c>
    </row>
    <row r="1234">
      <c r="A1234" s="202">
        <v>1231.0</v>
      </c>
    </row>
    <row r="1235">
      <c r="A1235" s="202">
        <v>1232.0</v>
      </c>
    </row>
    <row r="1236">
      <c r="A1236" s="202">
        <v>1233.0</v>
      </c>
    </row>
    <row r="1237">
      <c r="A1237" s="202">
        <v>1234.0</v>
      </c>
    </row>
    <row r="1238">
      <c r="A1238" s="202">
        <v>1235.0</v>
      </c>
    </row>
    <row r="1239">
      <c r="A1239" s="202">
        <v>1236.0</v>
      </c>
    </row>
    <row r="1240">
      <c r="A1240" s="202">
        <v>1237.0</v>
      </c>
    </row>
    <row r="1241">
      <c r="A1241" s="202">
        <v>1238.0</v>
      </c>
    </row>
    <row r="1242">
      <c r="A1242" s="202">
        <v>1239.0</v>
      </c>
    </row>
    <row r="1243">
      <c r="A1243" s="202">
        <v>1240.0</v>
      </c>
    </row>
    <row r="1244">
      <c r="A1244" s="202">
        <v>1241.0</v>
      </c>
    </row>
    <row r="1245">
      <c r="A1245" s="202">
        <v>1242.0</v>
      </c>
    </row>
    <row r="1246">
      <c r="A1246" s="202">
        <v>1243.0</v>
      </c>
    </row>
    <row r="1247">
      <c r="A1247" s="202">
        <v>1244.0</v>
      </c>
    </row>
    <row r="1248">
      <c r="A1248" s="202">
        <v>1245.0</v>
      </c>
    </row>
    <row r="1249">
      <c r="A1249" s="202">
        <v>1246.0</v>
      </c>
    </row>
    <row r="1250">
      <c r="A1250" s="202">
        <v>1247.0</v>
      </c>
    </row>
    <row r="1251">
      <c r="A1251" s="202">
        <v>1248.0</v>
      </c>
    </row>
    <row r="1252">
      <c r="A1252" s="202">
        <v>1249.0</v>
      </c>
    </row>
    <row r="1253">
      <c r="A1253" s="202">
        <v>1250.0</v>
      </c>
    </row>
    <row r="1254">
      <c r="A1254" s="202">
        <v>1251.0</v>
      </c>
    </row>
    <row r="1255">
      <c r="A1255" s="202">
        <v>1252.0</v>
      </c>
    </row>
    <row r="1256">
      <c r="A1256" s="202">
        <v>1253.0</v>
      </c>
    </row>
    <row r="1257">
      <c r="A1257" s="202">
        <v>1254.0</v>
      </c>
    </row>
    <row r="1258">
      <c r="A1258" s="202">
        <v>1255.0</v>
      </c>
    </row>
    <row r="1259">
      <c r="A1259" s="202">
        <v>1256.0</v>
      </c>
    </row>
    <row r="1260">
      <c r="A1260" s="202">
        <v>1257.0</v>
      </c>
    </row>
    <row r="1261">
      <c r="A1261" s="202">
        <v>1258.0</v>
      </c>
    </row>
    <row r="1262">
      <c r="A1262" s="202">
        <v>1259.0</v>
      </c>
    </row>
    <row r="1263">
      <c r="A1263" s="202">
        <v>1260.0</v>
      </c>
    </row>
    <row r="1264">
      <c r="A1264" s="202">
        <v>1261.0</v>
      </c>
    </row>
    <row r="1265">
      <c r="A1265" s="202">
        <v>1262.0</v>
      </c>
    </row>
    <row r="1266">
      <c r="A1266" s="202">
        <v>1263.0</v>
      </c>
    </row>
    <row r="1267">
      <c r="A1267" s="202">
        <v>1264.0</v>
      </c>
    </row>
    <row r="1268">
      <c r="A1268" s="202">
        <v>1265.0</v>
      </c>
    </row>
    <row r="1269">
      <c r="A1269" s="202">
        <v>1266.0</v>
      </c>
    </row>
    <row r="1270">
      <c r="A1270" s="202">
        <v>1267.0</v>
      </c>
    </row>
    <row r="1271">
      <c r="A1271" s="202">
        <v>1268.0</v>
      </c>
    </row>
    <row r="1272">
      <c r="A1272" s="202">
        <v>1269.0</v>
      </c>
    </row>
    <row r="1273">
      <c r="A1273" s="202">
        <v>1270.0</v>
      </c>
    </row>
    <row r="1274">
      <c r="A1274" s="202">
        <v>1271.0</v>
      </c>
    </row>
    <row r="1275">
      <c r="A1275" s="202">
        <v>1272.0</v>
      </c>
    </row>
    <row r="1276">
      <c r="A1276" s="202">
        <v>1273.0</v>
      </c>
    </row>
    <row r="1277">
      <c r="A1277" s="202">
        <v>1274.0</v>
      </c>
    </row>
    <row r="1278">
      <c r="A1278" s="202">
        <v>1275.0</v>
      </c>
    </row>
    <row r="1279">
      <c r="A1279" s="202">
        <v>1276.0</v>
      </c>
    </row>
    <row r="1280">
      <c r="A1280" s="202">
        <v>1277.0</v>
      </c>
    </row>
    <row r="1281">
      <c r="A1281" s="202">
        <v>1278.0</v>
      </c>
    </row>
    <row r="1282">
      <c r="A1282" s="202">
        <v>1279.0</v>
      </c>
    </row>
    <row r="1283">
      <c r="A1283" s="202">
        <v>1280.0</v>
      </c>
    </row>
    <row r="1284">
      <c r="A1284" s="202">
        <v>1281.0</v>
      </c>
    </row>
    <row r="1285">
      <c r="A1285" s="202">
        <v>1282.0</v>
      </c>
    </row>
    <row r="1286">
      <c r="A1286" s="202">
        <v>1283.0</v>
      </c>
    </row>
    <row r="1287">
      <c r="A1287" s="202">
        <v>1284.0</v>
      </c>
    </row>
    <row r="1288">
      <c r="A1288" s="202">
        <v>1285.0</v>
      </c>
    </row>
    <row r="1289">
      <c r="A1289" s="202">
        <v>1286.0</v>
      </c>
    </row>
    <row r="1290">
      <c r="A1290" s="202">
        <v>1287.0</v>
      </c>
    </row>
    <row r="1291">
      <c r="A1291" s="202">
        <v>1288.0</v>
      </c>
    </row>
    <row r="1292">
      <c r="A1292" s="202">
        <v>1289.0</v>
      </c>
    </row>
    <row r="1293">
      <c r="A1293" s="202">
        <v>1290.0</v>
      </c>
    </row>
    <row r="1294">
      <c r="A1294" s="202">
        <v>1291.0</v>
      </c>
    </row>
    <row r="1295">
      <c r="A1295" s="202">
        <v>1292.0</v>
      </c>
    </row>
    <row r="1296">
      <c r="A1296" s="202">
        <v>1293.0</v>
      </c>
    </row>
    <row r="1297">
      <c r="A1297" s="202">
        <v>1294.0</v>
      </c>
    </row>
    <row r="1298">
      <c r="A1298" s="202">
        <v>1295.0</v>
      </c>
    </row>
    <row r="1299">
      <c r="A1299" s="202">
        <v>1296.0</v>
      </c>
    </row>
    <row r="1300">
      <c r="A1300" s="202">
        <v>1297.0</v>
      </c>
    </row>
    <row r="1301">
      <c r="A1301" s="202">
        <v>1298.0</v>
      </c>
    </row>
    <row r="1302">
      <c r="A1302" s="202">
        <v>1299.0</v>
      </c>
    </row>
    <row r="1303">
      <c r="A1303" s="202">
        <v>1300.0</v>
      </c>
    </row>
    <row r="1304">
      <c r="A1304" s="202">
        <v>1301.0</v>
      </c>
    </row>
    <row r="1305">
      <c r="A1305" s="202">
        <v>1302.0</v>
      </c>
    </row>
    <row r="1306">
      <c r="A1306" s="202">
        <v>1303.0</v>
      </c>
    </row>
    <row r="1307">
      <c r="A1307" s="202">
        <v>1304.0</v>
      </c>
    </row>
    <row r="1308">
      <c r="A1308" s="202">
        <v>1305.0</v>
      </c>
    </row>
    <row r="1309">
      <c r="A1309" s="202">
        <v>1306.0</v>
      </c>
    </row>
    <row r="1310">
      <c r="A1310" s="202">
        <v>1307.0</v>
      </c>
    </row>
    <row r="1311">
      <c r="A1311" s="202">
        <v>1308.0</v>
      </c>
    </row>
    <row r="1312">
      <c r="A1312" s="202">
        <v>1309.0</v>
      </c>
    </row>
    <row r="1313">
      <c r="A1313" s="202">
        <v>1310.0</v>
      </c>
    </row>
    <row r="1314">
      <c r="A1314" s="202">
        <v>1311.0</v>
      </c>
    </row>
    <row r="1315">
      <c r="A1315" s="202">
        <v>1312.0</v>
      </c>
    </row>
    <row r="1316">
      <c r="A1316" s="202">
        <v>1313.0</v>
      </c>
    </row>
    <row r="1317">
      <c r="A1317" s="202">
        <v>1314.0</v>
      </c>
    </row>
    <row r="1318">
      <c r="A1318" s="202">
        <v>1315.0</v>
      </c>
    </row>
    <row r="1319">
      <c r="A1319" s="202">
        <v>1316.0</v>
      </c>
    </row>
    <row r="1320">
      <c r="A1320" s="202">
        <v>1317.0</v>
      </c>
    </row>
    <row r="1321">
      <c r="A1321" s="202">
        <v>1318.0</v>
      </c>
    </row>
    <row r="1322">
      <c r="A1322" s="202">
        <v>1319.0</v>
      </c>
    </row>
    <row r="1323">
      <c r="A1323" s="202">
        <v>1320.0</v>
      </c>
    </row>
    <row r="1324">
      <c r="A1324" s="202">
        <v>1321.0</v>
      </c>
    </row>
    <row r="1325">
      <c r="A1325" s="202">
        <v>1322.0</v>
      </c>
    </row>
    <row r="1326">
      <c r="A1326" s="202">
        <v>1323.0</v>
      </c>
    </row>
    <row r="1327">
      <c r="A1327" s="202">
        <v>1324.0</v>
      </c>
    </row>
    <row r="1328">
      <c r="A1328" s="202">
        <v>1325.0</v>
      </c>
    </row>
    <row r="1329">
      <c r="A1329" s="202">
        <v>1326.0</v>
      </c>
    </row>
    <row r="1330">
      <c r="A1330" s="202">
        <v>1327.0</v>
      </c>
    </row>
    <row r="1331">
      <c r="A1331" s="202">
        <v>1328.0</v>
      </c>
    </row>
    <row r="1332">
      <c r="A1332" s="202">
        <v>1329.0</v>
      </c>
    </row>
    <row r="1333">
      <c r="A1333" s="202">
        <v>1330.0</v>
      </c>
    </row>
    <row r="1334">
      <c r="A1334" s="202">
        <v>1331.0</v>
      </c>
    </row>
    <row r="1335">
      <c r="A1335" s="202">
        <v>1332.0</v>
      </c>
    </row>
    <row r="1336">
      <c r="A1336" s="202">
        <v>1333.0</v>
      </c>
    </row>
    <row r="1337">
      <c r="A1337" s="202">
        <v>1334.0</v>
      </c>
    </row>
    <row r="1338">
      <c r="A1338" s="202">
        <v>1335.0</v>
      </c>
    </row>
    <row r="1339">
      <c r="A1339" s="202">
        <v>1336.0</v>
      </c>
    </row>
    <row r="1340">
      <c r="A1340" s="202">
        <v>1337.0</v>
      </c>
    </row>
    <row r="1341">
      <c r="A1341" s="202">
        <v>1338.0</v>
      </c>
    </row>
    <row r="1342">
      <c r="A1342" s="202">
        <v>1339.0</v>
      </c>
    </row>
    <row r="1343">
      <c r="A1343" s="202">
        <v>1340.0</v>
      </c>
    </row>
    <row r="1344">
      <c r="A1344" s="202">
        <v>1341.0</v>
      </c>
    </row>
    <row r="1345">
      <c r="A1345" s="202">
        <v>1342.0</v>
      </c>
    </row>
    <row r="1346">
      <c r="A1346" s="202">
        <v>1343.0</v>
      </c>
    </row>
    <row r="1347">
      <c r="A1347" s="202">
        <v>1344.0</v>
      </c>
    </row>
    <row r="1348">
      <c r="A1348" s="202">
        <v>1345.0</v>
      </c>
    </row>
    <row r="1349">
      <c r="A1349" s="202">
        <v>1346.0</v>
      </c>
    </row>
    <row r="1350">
      <c r="A1350" s="202">
        <v>1347.0</v>
      </c>
    </row>
    <row r="1351">
      <c r="A1351" s="202">
        <v>1348.0</v>
      </c>
    </row>
    <row r="1352">
      <c r="A1352" s="202">
        <v>1349.0</v>
      </c>
    </row>
    <row r="1353">
      <c r="A1353" s="202">
        <v>1350.0</v>
      </c>
    </row>
    <row r="1354">
      <c r="A1354" s="202">
        <v>1351.0</v>
      </c>
    </row>
    <row r="1355">
      <c r="A1355" s="202">
        <v>1352.0</v>
      </c>
    </row>
    <row r="1356">
      <c r="A1356" s="202">
        <v>1353.0</v>
      </c>
    </row>
    <row r="1357">
      <c r="A1357" s="202">
        <v>1354.0</v>
      </c>
    </row>
    <row r="1358">
      <c r="A1358" s="202">
        <v>1355.0</v>
      </c>
    </row>
    <row r="1359">
      <c r="A1359" s="202">
        <v>1356.0</v>
      </c>
    </row>
    <row r="1360">
      <c r="A1360" s="202">
        <v>1357.0</v>
      </c>
    </row>
    <row r="1361">
      <c r="A1361" s="202">
        <v>1358.0</v>
      </c>
    </row>
    <row r="1362">
      <c r="A1362" s="202">
        <v>1359.0</v>
      </c>
    </row>
    <row r="1363">
      <c r="A1363" s="202">
        <v>1360.0</v>
      </c>
    </row>
    <row r="1364">
      <c r="A1364" s="202">
        <v>1361.0</v>
      </c>
    </row>
    <row r="1365">
      <c r="A1365" s="202">
        <v>1362.0</v>
      </c>
    </row>
    <row r="1366">
      <c r="A1366" s="202">
        <v>1363.0</v>
      </c>
    </row>
    <row r="1367">
      <c r="A1367" s="202">
        <v>1364.0</v>
      </c>
    </row>
    <row r="1368">
      <c r="A1368" s="202">
        <v>1365.0</v>
      </c>
    </row>
    <row r="1369">
      <c r="A1369" s="202">
        <v>1366.0</v>
      </c>
    </row>
    <row r="1370">
      <c r="A1370" s="202">
        <v>1367.0</v>
      </c>
    </row>
    <row r="1371">
      <c r="A1371" s="202">
        <v>1368.0</v>
      </c>
    </row>
    <row r="1372">
      <c r="A1372" s="202">
        <v>1369.0</v>
      </c>
    </row>
    <row r="1373">
      <c r="A1373" s="202">
        <v>1370.0</v>
      </c>
    </row>
    <row r="1374">
      <c r="A1374" s="202">
        <v>1371.0</v>
      </c>
    </row>
    <row r="1375">
      <c r="A1375" s="202">
        <v>1372.0</v>
      </c>
    </row>
    <row r="1376">
      <c r="A1376" s="202">
        <v>1373.0</v>
      </c>
    </row>
    <row r="1377">
      <c r="A1377" s="202">
        <v>1374.0</v>
      </c>
    </row>
    <row r="1378">
      <c r="A1378" s="202">
        <v>1375.0</v>
      </c>
    </row>
    <row r="1379">
      <c r="A1379" s="202">
        <v>1376.0</v>
      </c>
    </row>
    <row r="1380">
      <c r="A1380" s="202">
        <v>1377.0</v>
      </c>
    </row>
    <row r="1381">
      <c r="A1381" s="202">
        <v>1378.0</v>
      </c>
    </row>
    <row r="1382">
      <c r="A1382" s="202">
        <v>1379.0</v>
      </c>
    </row>
    <row r="1383">
      <c r="A1383" s="202">
        <v>1380.0</v>
      </c>
    </row>
    <row r="1384">
      <c r="A1384" s="202">
        <v>1381.0</v>
      </c>
    </row>
    <row r="1385">
      <c r="A1385" s="202">
        <v>1382.0</v>
      </c>
    </row>
    <row r="1386">
      <c r="A1386" s="202">
        <v>1383.0</v>
      </c>
    </row>
    <row r="1387">
      <c r="A1387" s="202">
        <v>1384.0</v>
      </c>
    </row>
    <row r="1388">
      <c r="A1388" s="202">
        <v>1385.0</v>
      </c>
    </row>
    <row r="1389">
      <c r="A1389" s="202">
        <v>1386.0</v>
      </c>
    </row>
    <row r="1390">
      <c r="A1390" s="202">
        <v>1387.0</v>
      </c>
    </row>
    <row r="1391">
      <c r="A1391" s="202">
        <v>1388.0</v>
      </c>
    </row>
    <row r="1392">
      <c r="A1392" s="202">
        <v>1389.0</v>
      </c>
    </row>
    <row r="1393">
      <c r="A1393" s="202">
        <v>1390.0</v>
      </c>
    </row>
    <row r="1394">
      <c r="A1394" s="202">
        <v>1391.0</v>
      </c>
    </row>
    <row r="1395">
      <c r="A1395" s="202">
        <v>1392.0</v>
      </c>
    </row>
    <row r="1396">
      <c r="A1396" s="202">
        <v>1393.0</v>
      </c>
    </row>
    <row r="1397">
      <c r="A1397" s="202">
        <v>1394.0</v>
      </c>
    </row>
    <row r="1398">
      <c r="A1398" s="202">
        <v>1395.0</v>
      </c>
    </row>
    <row r="1399">
      <c r="A1399" s="202">
        <v>1396.0</v>
      </c>
    </row>
    <row r="1400">
      <c r="A1400" s="202">
        <v>1397.0</v>
      </c>
    </row>
    <row r="1401">
      <c r="A1401" s="202">
        <v>1398.0</v>
      </c>
    </row>
    <row r="1402">
      <c r="A1402" s="202">
        <v>1399.0</v>
      </c>
    </row>
    <row r="1403">
      <c r="A1403" s="202">
        <v>1400.0</v>
      </c>
    </row>
    <row r="1404">
      <c r="A1404" s="202">
        <v>1401.0</v>
      </c>
    </row>
    <row r="1405">
      <c r="A1405" s="202">
        <v>1402.0</v>
      </c>
    </row>
    <row r="1406">
      <c r="A1406" s="202">
        <v>1403.0</v>
      </c>
    </row>
    <row r="1407">
      <c r="A1407" s="202">
        <v>1404.0</v>
      </c>
    </row>
    <row r="1408">
      <c r="A1408" s="202">
        <v>1405.0</v>
      </c>
    </row>
    <row r="1409">
      <c r="A1409" s="202">
        <v>1406.0</v>
      </c>
    </row>
    <row r="1410">
      <c r="A1410" s="202">
        <v>1407.0</v>
      </c>
    </row>
    <row r="1411">
      <c r="A1411" s="202">
        <v>1408.0</v>
      </c>
    </row>
    <row r="1412">
      <c r="A1412" s="202">
        <v>1409.0</v>
      </c>
    </row>
    <row r="1413">
      <c r="A1413" s="202">
        <v>1410.0</v>
      </c>
    </row>
    <row r="1414">
      <c r="A1414" s="202">
        <v>1411.0</v>
      </c>
    </row>
    <row r="1415">
      <c r="A1415" s="202">
        <v>1412.0</v>
      </c>
    </row>
    <row r="1416">
      <c r="A1416" s="202">
        <v>1413.0</v>
      </c>
    </row>
    <row r="1417">
      <c r="A1417" s="202">
        <v>1414.0</v>
      </c>
    </row>
    <row r="1418">
      <c r="A1418" s="202">
        <v>1415.0</v>
      </c>
    </row>
    <row r="1419">
      <c r="A1419" s="202">
        <v>1416.0</v>
      </c>
    </row>
    <row r="1420">
      <c r="A1420" s="202">
        <v>1417.0</v>
      </c>
    </row>
    <row r="1421">
      <c r="A1421" s="202">
        <v>1418.0</v>
      </c>
    </row>
    <row r="1422">
      <c r="A1422" s="202">
        <v>1419.0</v>
      </c>
    </row>
    <row r="1423">
      <c r="A1423" s="202">
        <v>1420.0</v>
      </c>
    </row>
    <row r="1424">
      <c r="A1424" s="202">
        <v>1421.0</v>
      </c>
    </row>
    <row r="1425">
      <c r="A1425" s="202">
        <v>1422.0</v>
      </c>
    </row>
    <row r="1426">
      <c r="A1426" s="202">
        <v>1423.0</v>
      </c>
    </row>
    <row r="1427">
      <c r="A1427" s="202">
        <v>1424.0</v>
      </c>
    </row>
    <row r="1428">
      <c r="A1428" s="202">
        <v>1425.0</v>
      </c>
    </row>
    <row r="1429">
      <c r="A1429" s="202">
        <v>1426.0</v>
      </c>
    </row>
    <row r="1430">
      <c r="A1430" s="202">
        <v>1427.0</v>
      </c>
    </row>
    <row r="1431">
      <c r="A1431" s="202">
        <v>1428.0</v>
      </c>
    </row>
    <row r="1432">
      <c r="A1432" s="202">
        <v>1429.0</v>
      </c>
    </row>
    <row r="1433">
      <c r="A1433" s="202">
        <v>1430.0</v>
      </c>
    </row>
    <row r="1434">
      <c r="A1434" s="202">
        <v>1431.0</v>
      </c>
    </row>
    <row r="1435">
      <c r="A1435" s="202">
        <v>1432.0</v>
      </c>
    </row>
    <row r="1436">
      <c r="A1436" s="202">
        <v>1433.0</v>
      </c>
    </row>
    <row r="1437">
      <c r="A1437" s="202">
        <v>1434.0</v>
      </c>
    </row>
    <row r="1438">
      <c r="A1438" s="202">
        <v>1435.0</v>
      </c>
    </row>
    <row r="1439">
      <c r="A1439" s="202">
        <v>1436.0</v>
      </c>
    </row>
    <row r="1440">
      <c r="A1440" s="202">
        <v>1437.0</v>
      </c>
    </row>
    <row r="1441">
      <c r="A1441" s="202">
        <v>1438.0</v>
      </c>
    </row>
    <row r="1442">
      <c r="A1442" s="202">
        <v>1439.0</v>
      </c>
    </row>
    <row r="1443">
      <c r="A1443" s="202">
        <v>1440.0</v>
      </c>
    </row>
    <row r="1444">
      <c r="A1444" s="202">
        <v>1441.0</v>
      </c>
    </row>
    <row r="1445">
      <c r="A1445" s="202">
        <v>1442.0</v>
      </c>
    </row>
    <row r="1446">
      <c r="A1446" s="202">
        <v>1443.0</v>
      </c>
    </row>
    <row r="1447">
      <c r="A1447" s="202">
        <v>1444.0</v>
      </c>
    </row>
    <row r="1448">
      <c r="A1448" s="202">
        <v>1445.0</v>
      </c>
    </row>
    <row r="1449">
      <c r="A1449" s="202">
        <v>1446.0</v>
      </c>
    </row>
    <row r="1450">
      <c r="A1450" s="202">
        <v>1447.0</v>
      </c>
    </row>
    <row r="1451">
      <c r="A1451" s="202">
        <v>1448.0</v>
      </c>
    </row>
    <row r="1452">
      <c r="A1452" s="202">
        <v>1449.0</v>
      </c>
    </row>
    <row r="1453">
      <c r="A1453" s="202">
        <v>1450.0</v>
      </c>
    </row>
    <row r="1454">
      <c r="A1454" s="202">
        <v>1451.0</v>
      </c>
    </row>
    <row r="1455">
      <c r="A1455" s="202">
        <v>1452.0</v>
      </c>
    </row>
    <row r="1456">
      <c r="A1456" s="202">
        <v>1453.0</v>
      </c>
    </row>
    <row r="1457">
      <c r="A1457" s="202">
        <v>1454.0</v>
      </c>
    </row>
    <row r="1458">
      <c r="A1458" s="202">
        <v>1455.0</v>
      </c>
    </row>
    <row r="1459">
      <c r="A1459" s="202">
        <v>1456.0</v>
      </c>
    </row>
    <row r="1460">
      <c r="A1460" s="202">
        <v>1457.0</v>
      </c>
    </row>
    <row r="1461">
      <c r="A1461" s="202">
        <v>1458.0</v>
      </c>
    </row>
    <row r="1462">
      <c r="A1462" s="202">
        <v>1459.0</v>
      </c>
    </row>
    <row r="1463">
      <c r="A1463" s="202">
        <v>1460.0</v>
      </c>
    </row>
    <row r="1464">
      <c r="A1464" s="202">
        <v>1461.0</v>
      </c>
    </row>
    <row r="1465">
      <c r="A1465" s="202">
        <v>1462.0</v>
      </c>
    </row>
    <row r="1466">
      <c r="A1466" s="202">
        <v>1463.0</v>
      </c>
    </row>
    <row r="1467">
      <c r="A1467" s="202">
        <v>1464.0</v>
      </c>
    </row>
    <row r="1468">
      <c r="A1468" s="202">
        <v>1465.0</v>
      </c>
    </row>
    <row r="1469">
      <c r="A1469" s="202">
        <v>1466.0</v>
      </c>
    </row>
    <row r="1470">
      <c r="A1470" s="202">
        <v>1467.0</v>
      </c>
    </row>
    <row r="1471">
      <c r="A1471" s="202">
        <v>1468.0</v>
      </c>
    </row>
    <row r="1472">
      <c r="A1472" s="202">
        <v>1469.0</v>
      </c>
    </row>
    <row r="1473">
      <c r="A1473" s="202">
        <v>1470.0</v>
      </c>
    </row>
    <row r="1474">
      <c r="A1474" s="202">
        <v>1471.0</v>
      </c>
    </row>
    <row r="1475">
      <c r="A1475" s="202">
        <v>1472.0</v>
      </c>
    </row>
    <row r="1476">
      <c r="A1476" s="202">
        <v>1473.0</v>
      </c>
    </row>
    <row r="1477">
      <c r="A1477" s="202">
        <v>1474.0</v>
      </c>
    </row>
    <row r="1478">
      <c r="A1478" s="202">
        <v>1475.0</v>
      </c>
    </row>
    <row r="1479">
      <c r="A1479" s="202">
        <v>1476.0</v>
      </c>
    </row>
    <row r="1480">
      <c r="A1480" s="202">
        <v>1477.0</v>
      </c>
    </row>
    <row r="1481">
      <c r="A1481" s="202">
        <v>1478.0</v>
      </c>
    </row>
    <row r="1482">
      <c r="A1482" s="202">
        <v>1479.0</v>
      </c>
    </row>
    <row r="1483">
      <c r="A1483" s="202">
        <v>1480.0</v>
      </c>
    </row>
    <row r="1484">
      <c r="A1484" s="202">
        <v>1481.0</v>
      </c>
    </row>
    <row r="1485">
      <c r="A1485" s="202">
        <v>1482.0</v>
      </c>
    </row>
    <row r="1486">
      <c r="A1486" s="202">
        <v>1483.0</v>
      </c>
    </row>
    <row r="1487">
      <c r="A1487" s="202">
        <v>1484.0</v>
      </c>
    </row>
    <row r="1488">
      <c r="A1488" s="202">
        <v>1485.0</v>
      </c>
    </row>
    <row r="1489">
      <c r="A1489" s="202">
        <v>1486.0</v>
      </c>
    </row>
    <row r="1490">
      <c r="A1490" s="202">
        <v>1487.0</v>
      </c>
    </row>
    <row r="1491">
      <c r="A1491" s="202">
        <v>1488.0</v>
      </c>
    </row>
    <row r="1492">
      <c r="A1492" s="202">
        <v>1489.0</v>
      </c>
    </row>
    <row r="1493">
      <c r="A1493" s="202">
        <v>1490.0</v>
      </c>
    </row>
    <row r="1494">
      <c r="A1494" s="202">
        <v>1491.0</v>
      </c>
    </row>
    <row r="1495">
      <c r="A1495" s="202">
        <v>1492.0</v>
      </c>
    </row>
    <row r="1496">
      <c r="A1496" s="202">
        <v>1493.0</v>
      </c>
    </row>
    <row r="1497">
      <c r="A1497" s="202">
        <v>1494.0</v>
      </c>
    </row>
    <row r="1498">
      <c r="A1498" s="202">
        <v>1495.0</v>
      </c>
    </row>
    <row r="1499">
      <c r="A1499" s="202">
        <v>1496.0</v>
      </c>
    </row>
    <row r="1500">
      <c r="A1500" s="202">
        <v>1497.0</v>
      </c>
    </row>
    <row r="1501">
      <c r="A1501" s="202">
        <v>1498.0</v>
      </c>
    </row>
    <row r="1502">
      <c r="A1502" s="202">
        <v>1499.0</v>
      </c>
    </row>
    <row r="1503">
      <c r="A1503" s="202">
        <v>1500.0</v>
      </c>
    </row>
    <row r="1504">
      <c r="A1504" s="202">
        <v>1501.0</v>
      </c>
    </row>
    <row r="1505">
      <c r="A1505" s="202">
        <v>1502.0</v>
      </c>
    </row>
    <row r="1506">
      <c r="A1506" s="202">
        <v>1503.0</v>
      </c>
    </row>
    <row r="1507">
      <c r="A1507" s="202">
        <v>1504.0</v>
      </c>
    </row>
    <row r="1508">
      <c r="A1508" s="202">
        <v>1505.0</v>
      </c>
    </row>
    <row r="1509">
      <c r="A1509" s="202">
        <v>1506.0</v>
      </c>
    </row>
    <row r="1510">
      <c r="A1510" s="202">
        <v>1507.0</v>
      </c>
    </row>
    <row r="1511">
      <c r="A1511" s="202">
        <v>1508.0</v>
      </c>
    </row>
    <row r="1512">
      <c r="A1512" s="202">
        <v>1509.0</v>
      </c>
    </row>
    <row r="1513">
      <c r="A1513" s="202">
        <v>1510.0</v>
      </c>
    </row>
    <row r="1514">
      <c r="A1514" s="202">
        <v>1511.0</v>
      </c>
    </row>
    <row r="1515">
      <c r="A1515" s="202">
        <v>1512.0</v>
      </c>
    </row>
    <row r="1516">
      <c r="A1516" s="202">
        <v>1513.0</v>
      </c>
    </row>
    <row r="1517">
      <c r="A1517" s="202">
        <v>1514.0</v>
      </c>
    </row>
    <row r="1518">
      <c r="A1518" s="202">
        <v>1515.0</v>
      </c>
    </row>
    <row r="1519">
      <c r="A1519" s="202">
        <v>1516.0</v>
      </c>
    </row>
    <row r="1520">
      <c r="A1520" s="202">
        <v>1517.0</v>
      </c>
    </row>
    <row r="1521">
      <c r="A1521" s="202">
        <v>1518.0</v>
      </c>
    </row>
    <row r="1522">
      <c r="A1522" s="202">
        <v>1519.0</v>
      </c>
    </row>
    <row r="1523">
      <c r="A1523" s="202">
        <v>1520.0</v>
      </c>
    </row>
    <row r="1524">
      <c r="A1524" s="202">
        <v>1521.0</v>
      </c>
    </row>
    <row r="1525">
      <c r="A1525" s="202">
        <v>1522.0</v>
      </c>
    </row>
    <row r="1526">
      <c r="A1526" s="202">
        <v>1523.0</v>
      </c>
    </row>
    <row r="1527">
      <c r="A1527" s="202">
        <v>1524.0</v>
      </c>
    </row>
    <row r="1528">
      <c r="A1528" s="202">
        <v>1525.0</v>
      </c>
    </row>
    <row r="1529">
      <c r="A1529" s="202">
        <v>1526.0</v>
      </c>
    </row>
    <row r="1530">
      <c r="A1530" s="202">
        <v>1527.0</v>
      </c>
    </row>
    <row r="1531">
      <c r="A1531" s="202">
        <v>1528.0</v>
      </c>
    </row>
    <row r="1532">
      <c r="A1532" s="202">
        <v>1529.0</v>
      </c>
    </row>
    <row r="1533">
      <c r="A1533" s="202">
        <v>1530.0</v>
      </c>
    </row>
    <row r="1534">
      <c r="A1534" s="202">
        <v>1531.0</v>
      </c>
    </row>
    <row r="1535">
      <c r="A1535" s="202">
        <v>1532.0</v>
      </c>
    </row>
    <row r="1536">
      <c r="A1536" s="202">
        <v>1533.0</v>
      </c>
    </row>
    <row r="1537">
      <c r="A1537" s="202">
        <v>1534.0</v>
      </c>
    </row>
    <row r="1538">
      <c r="A1538" s="202">
        <v>1535.0</v>
      </c>
    </row>
    <row r="1539">
      <c r="A1539" s="202">
        <v>1536.0</v>
      </c>
    </row>
    <row r="1540">
      <c r="A1540" s="202">
        <v>1537.0</v>
      </c>
    </row>
    <row r="1541">
      <c r="A1541" s="202">
        <v>1538.0</v>
      </c>
    </row>
    <row r="1542">
      <c r="A1542" s="202">
        <v>1539.0</v>
      </c>
    </row>
    <row r="1543">
      <c r="A1543" s="202">
        <v>1540.0</v>
      </c>
    </row>
    <row r="1544">
      <c r="A1544" s="202">
        <v>1541.0</v>
      </c>
    </row>
    <row r="1545">
      <c r="A1545" s="202">
        <v>1542.0</v>
      </c>
    </row>
    <row r="1546">
      <c r="A1546" s="202">
        <v>1543.0</v>
      </c>
    </row>
    <row r="1547">
      <c r="A1547" s="202">
        <v>1544.0</v>
      </c>
    </row>
    <row r="1548">
      <c r="A1548" s="202">
        <v>1545.0</v>
      </c>
    </row>
    <row r="1549">
      <c r="A1549" s="202">
        <v>1546.0</v>
      </c>
    </row>
    <row r="1550">
      <c r="A1550" s="202">
        <v>1547.0</v>
      </c>
    </row>
    <row r="1551">
      <c r="A1551" s="202">
        <v>1548.0</v>
      </c>
    </row>
    <row r="1552">
      <c r="A1552" s="202">
        <v>1549.0</v>
      </c>
    </row>
    <row r="1553">
      <c r="A1553" s="202">
        <v>1550.0</v>
      </c>
    </row>
    <row r="1554">
      <c r="A1554" s="202">
        <v>1551.0</v>
      </c>
    </row>
    <row r="1555">
      <c r="A1555" s="202">
        <v>1552.0</v>
      </c>
    </row>
    <row r="1556">
      <c r="A1556" s="202">
        <v>1553.0</v>
      </c>
    </row>
    <row r="1557">
      <c r="A1557" s="202">
        <v>1554.0</v>
      </c>
    </row>
    <row r="1558">
      <c r="A1558" s="202">
        <v>1555.0</v>
      </c>
    </row>
    <row r="1559">
      <c r="A1559" s="202">
        <v>1556.0</v>
      </c>
    </row>
    <row r="1560">
      <c r="A1560" s="202">
        <v>1557.0</v>
      </c>
    </row>
    <row r="1561">
      <c r="A1561" s="202">
        <v>1558.0</v>
      </c>
    </row>
    <row r="1562">
      <c r="A1562" s="202">
        <v>1559.0</v>
      </c>
    </row>
    <row r="1563">
      <c r="A1563" s="202">
        <v>1560.0</v>
      </c>
    </row>
    <row r="1564">
      <c r="A1564" s="202">
        <v>1561.0</v>
      </c>
    </row>
    <row r="1565">
      <c r="A1565" s="202">
        <v>1562.0</v>
      </c>
    </row>
    <row r="1566">
      <c r="A1566" s="202">
        <v>1563.0</v>
      </c>
    </row>
    <row r="1567">
      <c r="A1567" s="202">
        <v>1564.0</v>
      </c>
    </row>
    <row r="1568">
      <c r="A1568" s="202">
        <v>1565.0</v>
      </c>
    </row>
    <row r="1569">
      <c r="A1569" s="202">
        <v>1566.0</v>
      </c>
    </row>
    <row r="1570">
      <c r="A1570" s="202">
        <v>1567.0</v>
      </c>
    </row>
    <row r="1571">
      <c r="A1571" s="202">
        <v>1568.0</v>
      </c>
    </row>
    <row r="1572">
      <c r="A1572" s="202">
        <v>1569.0</v>
      </c>
    </row>
    <row r="1573">
      <c r="A1573" s="202">
        <v>1570.0</v>
      </c>
    </row>
    <row r="1574">
      <c r="A1574" s="202">
        <v>1571.0</v>
      </c>
    </row>
    <row r="1575">
      <c r="A1575" s="202">
        <v>1572.0</v>
      </c>
    </row>
    <row r="1576">
      <c r="A1576" s="202">
        <v>1573.0</v>
      </c>
    </row>
    <row r="1577">
      <c r="A1577" s="202">
        <v>1574.0</v>
      </c>
    </row>
    <row r="1578">
      <c r="A1578" s="202">
        <v>1575.0</v>
      </c>
    </row>
    <row r="1579">
      <c r="A1579" s="202">
        <v>1576.0</v>
      </c>
    </row>
    <row r="1580">
      <c r="A1580" s="202">
        <v>1577.0</v>
      </c>
    </row>
    <row r="1581">
      <c r="A1581" s="202">
        <v>1578.0</v>
      </c>
    </row>
    <row r="1582">
      <c r="A1582" s="202">
        <v>1579.0</v>
      </c>
    </row>
    <row r="1583">
      <c r="A1583" s="202">
        <v>1580.0</v>
      </c>
    </row>
    <row r="1584">
      <c r="A1584" s="202">
        <v>1581.0</v>
      </c>
    </row>
    <row r="1585">
      <c r="A1585" s="202">
        <v>1582.0</v>
      </c>
    </row>
    <row r="1586">
      <c r="A1586" s="202">
        <v>1583.0</v>
      </c>
    </row>
    <row r="1587">
      <c r="A1587" s="202">
        <v>1584.0</v>
      </c>
    </row>
    <row r="1588">
      <c r="A1588" s="202">
        <v>1585.0</v>
      </c>
    </row>
    <row r="1589">
      <c r="A1589" s="202">
        <v>1586.0</v>
      </c>
    </row>
    <row r="1590">
      <c r="A1590" s="202">
        <v>1587.0</v>
      </c>
    </row>
    <row r="1591">
      <c r="A1591" s="202">
        <v>1588.0</v>
      </c>
    </row>
    <row r="1592">
      <c r="A1592" s="202">
        <v>1589.0</v>
      </c>
    </row>
    <row r="1593">
      <c r="A1593" s="202">
        <v>1590.0</v>
      </c>
    </row>
    <row r="1594">
      <c r="A1594" s="202">
        <v>1591.0</v>
      </c>
    </row>
    <row r="1595">
      <c r="A1595" s="202">
        <v>1592.0</v>
      </c>
    </row>
    <row r="1596">
      <c r="A1596" s="202">
        <v>1593.0</v>
      </c>
    </row>
    <row r="1597">
      <c r="A1597" s="202">
        <v>1594.0</v>
      </c>
    </row>
    <row r="1598">
      <c r="A1598" s="202">
        <v>1595.0</v>
      </c>
    </row>
    <row r="1599">
      <c r="A1599" s="202">
        <v>1596.0</v>
      </c>
    </row>
    <row r="1600">
      <c r="A1600" s="202">
        <v>1597.0</v>
      </c>
    </row>
    <row r="1601">
      <c r="A1601" s="202">
        <v>1598.0</v>
      </c>
    </row>
    <row r="1602">
      <c r="A1602" s="202">
        <v>1599.0</v>
      </c>
    </row>
    <row r="1603">
      <c r="A1603" s="202">
        <v>1600.0</v>
      </c>
    </row>
    <row r="1604">
      <c r="A1604" s="202">
        <v>1601.0</v>
      </c>
    </row>
    <row r="1605">
      <c r="A1605" s="202">
        <v>1602.0</v>
      </c>
    </row>
    <row r="1606">
      <c r="A1606" s="202">
        <v>1603.0</v>
      </c>
    </row>
    <row r="1607">
      <c r="A1607" s="202">
        <v>1604.0</v>
      </c>
    </row>
    <row r="1608">
      <c r="A1608" s="202">
        <v>1605.0</v>
      </c>
    </row>
    <row r="1609">
      <c r="A1609" s="202">
        <v>1606.0</v>
      </c>
    </row>
    <row r="1610">
      <c r="A1610" s="202">
        <v>1607.0</v>
      </c>
    </row>
    <row r="1611">
      <c r="A1611" s="202">
        <v>1608.0</v>
      </c>
    </row>
    <row r="1612">
      <c r="A1612" s="202">
        <v>1609.0</v>
      </c>
    </row>
    <row r="1613">
      <c r="A1613" s="202">
        <v>1610.0</v>
      </c>
    </row>
    <row r="1614">
      <c r="A1614" s="202">
        <v>1611.0</v>
      </c>
    </row>
    <row r="1615">
      <c r="A1615" s="202">
        <v>1612.0</v>
      </c>
    </row>
    <row r="1616">
      <c r="A1616" s="202">
        <v>1613.0</v>
      </c>
    </row>
    <row r="1617">
      <c r="A1617" s="202">
        <v>1614.0</v>
      </c>
    </row>
    <row r="1618">
      <c r="A1618" s="202">
        <v>1615.0</v>
      </c>
    </row>
    <row r="1619">
      <c r="A1619" s="202">
        <v>1616.0</v>
      </c>
    </row>
    <row r="1620">
      <c r="A1620" s="202">
        <v>1617.0</v>
      </c>
    </row>
    <row r="1621">
      <c r="A1621" s="202">
        <v>1618.0</v>
      </c>
    </row>
    <row r="1622">
      <c r="A1622" s="202">
        <v>1619.0</v>
      </c>
    </row>
    <row r="1623">
      <c r="A1623" s="202">
        <v>1620.0</v>
      </c>
    </row>
    <row r="1624">
      <c r="A1624" s="202">
        <v>1621.0</v>
      </c>
    </row>
    <row r="1625">
      <c r="A1625" s="202">
        <v>1622.0</v>
      </c>
    </row>
    <row r="1626">
      <c r="A1626" s="202">
        <v>1623.0</v>
      </c>
    </row>
    <row r="1627">
      <c r="A1627" s="202">
        <v>1624.0</v>
      </c>
    </row>
    <row r="1628">
      <c r="A1628" s="202">
        <v>1625.0</v>
      </c>
    </row>
    <row r="1629">
      <c r="A1629" s="202">
        <v>1626.0</v>
      </c>
    </row>
    <row r="1630">
      <c r="A1630" s="202">
        <v>1627.0</v>
      </c>
    </row>
    <row r="1631">
      <c r="A1631" s="202">
        <v>1628.0</v>
      </c>
    </row>
    <row r="1632">
      <c r="A1632" s="202">
        <v>1629.0</v>
      </c>
    </row>
    <row r="1633">
      <c r="A1633" s="202">
        <v>1630.0</v>
      </c>
    </row>
    <row r="1634">
      <c r="A1634" s="202">
        <v>1631.0</v>
      </c>
    </row>
    <row r="1635">
      <c r="A1635" s="202">
        <v>1632.0</v>
      </c>
    </row>
    <row r="1636">
      <c r="A1636" s="202">
        <v>1633.0</v>
      </c>
    </row>
    <row r="1637">
      <c r="A1637" s="202">
        <v>1634.0</v>
      </c>
    </row>
    <row r="1638">
      <c r="A1638" s="202">
        <v>1635.0</v>
      </c>
    </row>
    <row r="1639">
      <c r="A1639" s="202">
        <v>1636.0</v>
      </c>
    </row>
    <row r="1640">
      <c r="A1640" s="202">
        <v>1637.0</v>
      </c>
    </row>
    <row r="1641">
      <c r="A1641" s="202">
        <v>1638.0</v>
      </c>
    </row>
    <row r="1642">
      <c r="A1642" s="202">
        <v>1639.0</v>
      </c>
    </row>
    <row r="1643">
      <c r="A1643" s="202">
        <v>1640.0</v>
      </c>
    </row>
    <row r="1644">
      <c r="A1644" s="202">
        <v>1641.0</v>
      </c>
    </row>
    <row r="1645">
      <c r="A1645" s="202">
        <v>1642.0</v>
      </c>
    </row>
    <row r="1646">
      <c r="A1646" s="202">
        <v>1643.0</v>
      </c>
    </row>
    <row r="1647">
      <c r="A1647" s="202">
        <v>1644.0</v>
      </c>
    </row>
    <row r="1648">
      <c r="A1648" s="202">
        <v>1645.0</v>
      </c>
    </row>
    <row r="1649">
      <c r="A1649" s="202">
        <v>1646.0</v>
      </c>
    </row>
    <row r="1650">
      <c r="A1650" s="202">
        <v>1647.0</v>
      </c>
    </row>
    <row r="1651">
      <c r="A1651" s="202">
        <v>1648.0</v>
      </c>
    </row>
    <row r="1652">
      <c r="A1652" s="202">
        <v>1649.0</v>
      </c>
    </row>
    <row r="1653">
      <c r="A1653" s="202">
        <v>1650.0</v>
      </c>
    </row>
    <row r="1654">
      <c r="A1654" s="202">
        <v>1651.0</v>
      </c>
    </row>
    <row r="1655">
      <c r="A1655" s="202">
        <v>1652.0</v>
      </c>
    </row>
    <row r="1656">
      <c r="A1656" s="202">
        <v>1653.0</v>
      </c>
    </row>
    <row r="1657">
      <c r="A1657" s="202">
        <v>1654.0</v>
      </c>
    </row>
    <row r="1658">
      <c r="A1658" s="202">
        <v>1655.0</v>
      </c>
    </row>
    <row r="1659">
      <c r="A1659" s="202">
        <v>1656.0</v>
      </c>
    </row>
    <row r="1660">
      <c r="A1660" s="202">
        <v>1657.0</v>
      </c>
    </row>
    <row r="1661">
      <c r="A1661" s="202">
        <v>1658.0</v>
      </c>
    </row>
    <row r="1662">
      <c r="A1662" s="202">
        <v>1659.0</v>
      </c>
    </row>
    <row r="1663">
      <c r="A1663" s="202">
        <v>1660.0</v>
      </c>
    </row>
    <row r="1664">
      <c r="A1664" s="202">
        <v>1661.0</v>
      </c>
    </row>
    <row r="1665">
      <c r="A1665" s="202">
        <v>1662.0</v>
      </c>
    </row>
    <row r="1666">
      <c r="A1666" s="202">
        <v>1663.0</v>
      </c>
    </row>
    <row r="1667">
      <c r="A1667" s="202">
        <v>1664.0</v>
      </c>
    </row>
    <row r="1668">
      <c r="A1668" s="202">
        <v>1665.0</v>
      </c>
    </row>
    <row r="1669">
      <c r="A1669" s="202">
        <v>1666.0</v>
      </c>
    </row>
    <row r="1670">
      <c r="A1670" s="202">
        <v>1667.0</v>
      </c>
    </row>
    <row r="1671">
      <c r="A1671" s="202">
        <v>1668.0</v>
      </c>
    </row>
    <row r="1672">
      <c r="A1672" s="202">
        <v>1669.0</v>
      </c>
    </row>
    <row r="1673">
      <c r="A1673" s="202">
        <v>1670.0</v>
      </c>
    </row>
    <row r="1674">
      <c r="A1674" s="202">
        <v>1671.0</v>
      </c>
    </row>
    <row r="1675">
      <c r="A1675" s="202">
        <v>1672.0</v>
      </c>
    </row>
    <row r="1676">
      <c r="A1676" s="202">
        <v>1673.0</v>
      </c>
    </row>
    <row r="1677">
      <c r="A1677" s="202">
        <v>1674.0</v>
      </c>
    </row>
    <row r="1678">
      <c r="A1678" s="202">
        <v>1675.0</v>
      </c>
    </row>
    <row r="1679">
      <c r="A1679" s="202">
        <v>1676.0</v>
      </c>
    </row>
    <row r="1680">
      <c r="A1680" s="202">
        <v>1677.0</v>
      </c>
    </row>
    <row r="1681">
      <c r="A1681" s="202">
        <v>1678.0</v>
      </c>
    </row>
    <row r="1682">
      <c r="A1682" s="202">
        <v>1679.0</v>
      </c>
    </row>
    <row r="1683">
      <c r="A1683" s="202">
        <v>1680.0</v>
      </c>
    </row>
    <row r="1684">
      <c r="A1684" s="202">
        <v>1681.0</v>
      </c>
    </row>
    <row r="1685">
      <c r="A1685" s="202">
        <v>1682.0</v>
      </c>
    </row>
    <row r="1686">
      <c r="A1686" s="202">
        <v>1683.0</v>
      </c>
    </row>
    <row r="1687">
      <c r="A1687" s="202">
        <v>1684.0</v>
      </c>
    </row>
    <row r="1688">
      <c r="A1688" s="202">
        <v>1685.0</v>
      </c>
    </row>
    <row r="1689">
      <c r="A1689" s="202">
        <v>1686.0</v>
      </c>
    </row>
    <row r="1690">
      <c r="A1690" s="202">
        <v>1687.0</v>
      </c>
    </row>
    <row r="1691">
      <c r="A1691" s="202">
        <v>1688.0</v>
      </c>
    </row>
    <row r="1692">
      <c r="A1692" s="202">
        <v>1689.0</v>
      </c>
    </row>
    <row r="1693">
      <c r="A1693" s="202">
        <v>1690.0</v>
      </c>
    </row>
    <row r="1694">
      <c r="A1694" s="202">
        <v>1691.0</v>
      </c>
    </row>
    <row r="1695">
      <c r="A1695" s="202">
        <v>1692.0</v>
      </c>
    </row>
    <row r="1696">
      <c r="A1696" s="202">
        <v>1693.0</v>
      </c>
    </row>
    <row r="1697">
      <c r="A1697" s="202">
        <v>1694.0</v>
      </c>
    </row>
    <row r="1698">
      <c r="A1698" s="202">
        <v>1695.0</v>
      </c>
    </row>
    <row r="1699">
      <c r="A1699" s="202">
        <v>1696.0</v>
      </c>
    </row>
    <row r="1700">
      <c r="A1700" s="202">
        <v>1697.0</v>
      </c>
    </row>
    <row r="1701">
      <c r="A1701" s="202">
        <v>1698.0</v>
      </c>
    </row>
    <row r="1702">
      <c r="A1702" s="202">
        <v>1699.0</v>
      </c>
    </row>
    <row r="1703">
      <c r="A1703" s="202">
        <v>1700.0</v>
      </c>
    </row>
    <row r="1704">
      <c r="A1704" s="202">
        <v>1701.0</v>
      </c>
    </row>
    <row r="1705">
      <c r="A1705" s="202">
        <v>1702.0</v>
      </c>
    </row>
    <row r="1706">
      <c r="A1706" s="202">
        <v>1703.0</v>
      </c>
    </row>
    <row r="1707">
      <c r="A1707" s="202">
        <v>1704.0</v>
      </c>
    </row>
    <row r="1708">
      <c r="A1708" s="202">
        <v>1705.0</v>
      </c>
    </row>
    <row r="1709">
      <c r="A1709" s="202">
        <v>1706.0</v>
      </c>
    </row>
    <row r="1710">
      <c r="A1710" s="202">
        <v>1707.0</v>
      </c>
    </row>
    <row r="1711">
      <c r="A1711" s="202">
        <v>1708.0</v>
      </c>
    </row>
    <row r="1712">
      <c r="A1712" s="202">
        <v>1709.0</v>
      </c>
    </row>
    <row r="1713">
      <c r="A1713" s="202">
        <v>1710.0</v>
      </c>
    </row>
    <row r="1714">
      <c r="A1714" s="202">
        <v>1711.0</v>
      </c>
    </row>
    <row r="1715">
      <c r="A1715" s="202">
        <v>1712.0</v>
      </c>
    </row>
    <row r="1716">
      <c r="A1716" s="202">
        <v>1713.0</v>
      </c>
    </row>
    <row r="1717">
      <c r="A1717" s="202">
        <v>1714.0</v>
      </c>
    </row>
    <row r="1718">
      <c r="A1718" s="202">
        <v>1715.0</v>
      </c>
    </row>
    <row r="1719">
      <c r="A1719" s="202">
        <v>1716.0</v>
      </c>
    </row>
    <row r="1720">
      <c r="A1720" s="202">
        <v>1717.0</v>
      </c>
    </row>
    <row r="1721">
      <c r="A1721" s="202">
        <v>1718.0</v>
      </c>
    </row>
    <row r="1722">
      <c r="A1722" s="202">
        <v>1719.0</v>
      </c>
    </row>
    <row r="1723">
      <c r="A1723" s="202">
        <v>1720.0</v>
      </c>
    </row>
    <row r="1724">
      <c r="A1724" s="202">
        <v>1721.0</v>
      </c>
    </row>
    <row r="1725">
      <c r="A1725" s="202">
        <v>1722.0</v>
      </c>
    </row>
    <row r="1726">
      <c r="A1726" s="202">
        <v>1723.0</v>
      </c>
    </row>
    <row r="1727">
      <c r="A1727" s="202">
        <v>1724.0</v>
      </c>
    </row>
    <row r="1728">
      <c r="A1728" s="202">
        <v>1725.0</v>
      </c>
    </row>
    <row r="1729">
      <c r="A1729" s="202">
        <v>1726.0</v>
      </c>
    </row>
    <row r="1730">
      <c r="A1730" s="202">
        <v>1727.0</v>
      </c>
    </row>
    <row r="1731">
      <c r="A1731" s="202">
        <v>1728.0</v>
      </c>
    </row>
    <row r="1732">
      <c r="A1732" s="202">
        <v>1729.0</v>
      </c>
    </row>
    <row r="1733">
      <c r="A1733" s="202">
        <v>1730.0</v>
      </c>
    </row>
    <row r="1734">
      <c r="A1734" s="202">
        <v>1731.0</v>
      </c>
    </row>
    <row r="1735">
      <c r="A1735" s="202">
        <v>1732.0</v>
      </c>
    </row>
    <row r="1736">
      <c r="A1736" s="202">
        <v>1733.0</v>
      </c>
    </row>
    <row r="1737">
      <c r="A1737" s="202">
        <v>1734.0</v>
      </c>
    </row>
    <row r="1738">
      <c r="A1738" s="202">
        <v>1735.0</v>
      </c>
    </row>
    <row r="1739">
      <c r="A1739" s="202">
        <v>1736.0</v>
      </c>
    </row>
    <row r="1740">
      <c r="A1740" s="202">
        <v>1737.0</v>
      </c>
    </row>
    <row r="1741">
      <c r="A1741" s="202">
        <v>1738.0</v>
      </c>
    </row>
    <row r="1742">
      <c r="A1742" s="202">
        <v>1739.0</v>
      </c>
    </row>
    <row r="1743">
      <c r="A1743" s="202">
        <v>1740.0</v>
      </c>
    </row>
    <row r="1744">
      <c r="A1744" s="202">
        <v>1741.0</v>
      </c>
    </row>
    <row r="1745">
      <c r="A1745" s="202">
        <v>1742.0</v>
      </c>
    </row>
    <row r="1746">
      <c r="A1746" s="202">
        <v>1743.0</v>
      </c>
    </row>
    <row r="1747">
      <c r="A1747" s="202">
        <v>1744.0</v>
      </c>
    </row>
    <row r="1748">
      <c r="A1748" s="202">
        <v>1745.0</v>
      </c>
    </row>
    <row r="1749">
      <c r="A1749" s="202">
        <v>1746.0</v>
      </c>
    </row>
    <row r="1750">
      <c r="A1750" s="202">
        <v>1747.0</v>
      </c>
    </row>
    <row r="1751">
      <c r="A1751" s="202">
        <v>1748.0</v>
      </c>
    </row>
    <row r="1752">
      <c r="A1752" s="202">
        <v>1749.0</v>
      </c>
    </row>
    <row r="1753">
      <c r="A1753" s="202">
        <v>1750.0</v>
      </c>
    </row>
    <row r="1754">
      <c r="A1754" s="202">
        <v>1751.0</v>
      </c>
    </row>
    <row r="1755">
      <c r="A1755" s="202">
        <v>1752.0</v>
      </c>
    </row>
    <row r="1756">
      <c r="A1756" s="202">
        <v>1753.0</v>
      </c>
    </row>
    <row r="1757">
      <c r="A1757" s="202">
        <v>1754.0</v>
      </c>
    </row>
    <row r="1758">
      <c r="A1758" s="202">
        <v>1755.0</v>
      </c>
    </row>
    <row r="1759">
      <c r="A1759" s="202">
        <v>1756.0</v>
      </c>
    </row>
    <row r="1760">
      <c r="A1760" s="202">
        <v>1757.0</v>
      </c>
    </row>
    <row r="1761">
      <c r="A1761" s="202">
        <v>1758.0</v>
      </c>
    </row>
    <row r="1762">
      <c r="A1762" s="202">
        <v>1759.0</v>
      </c>
    </row>
    <row r="1763">
      <c r="A1763" s="202">
        <v>1760.0</v>
      </c>
    </row>
    <row r="1764">
      <c r="A1764" s="202">
        <v>1761.0</v>
      </c>
    </row>
    <row r="1765">
      <c r="A1765" s="202">
        <v>1762.0</v>
      </c>
    </row>
    <row r="1766">
      <c r="A1766" s="202">
        <v>1763.0</v>
      </c>
    </row>
    <row r="1767">
      <c r="A1767" s="202">
        <v>1764.0</v>
      </c>
    </row>
    <row r="1768">
      <c r="A1768" s="202">
        <v>1765.0</v>
      </c>
    </row>
    <row r="1769">
      <c r="A1769" s="202">
        <v>1766.0</v>
      </c>
    </row>
    <row r="1770">
      <c r="A1770" s="202">
        <v>1767.0</v>
      </c>
    </row>
    <row r="1771">
      <c r="A1771" s="202">
        <v>1768.0</v>
      </c>
    </row>
    <row r="1772">
      <c r="A1772" s="202">
        <v>1769.0</v>
      </c>
    </row>
    <row r="1773">
      <c r="A1773" s="202">
        <v>1770.0</v>
      </c>
    </row>
    <row r="1774">
      <c r="A1774" s="202">
        <v>1771.0</v>
      </c>
    </row>
    <row r="1775">
      <c r="A1775" s="202">
        <v>1772.0</v>
      </c>
    </row>
    <row r="1776">
      <c r="A1776" s="202">
        <v>1773.0</v>
      </c>
    </row>
    <row r="1777">
      <c r="A1777" s="202">
        <v>1774.0</v>
      </c>
    </row>
    <row r="1778">
      <c r="A1778" s="202">
        <v>1775.0</v>
      </c>
    </row>
    <row r="1779">
      <c r="A1779" s="202">
        <v>1776.0</v>
      </c>
    </row>
    <row r="1780">
      <c r="A1780" s="202">
        <v>1777.0</v>
      </c>
    </row>
    <row r="1781">
      <c r="A1781" s="202">
        <v>1778.0</v>
      </c>
    </row>
    <row r="1782">
      <c r="A1782" s="202">
        <v>1779.0</v>
      </c>
    </row>
    <row r="1783">
      <c r="A1783" s="202">
        <v>1780.0</v>
      </c>
    </row>
    <row r="1784">
      <c r="A1784" s="202">
        <v>1781.0</v>
      </c>
    </row>
    <row r="1785">
      <c r="A1785" s="202">
        <v>1782.0</v>
      </c>
    </row>
    <row r="1786">
      <c r="A1786" s="202">
        <v>1783.0</v>
      </c>
    </row>
    <row r="1787">
      <c r="A1787" s="202">
        <v>1784.0</v>
      </c>
    </row>
    <row r="1788">
      <c r="A1788" s="202">
        <v>1785.0</v>
      </c>
    </row>
    <row r="1789">
      <c r="A1789" s="202">
        <v>1786.0</v>
      </c>
    </row>
    <row r="1790">
      <c r="A1790" s="202">
        <v>1787.0</v>
      </c>
    </row>
    <row r="1791">
      <c r="A1791" s="202">
        <v>1788.0</v>
      </c>
    </row>
    <row r="1792">
      <c r="A1792" s="202">
        <v>1789.0</v>
      </c>
    </row>
    <row r="1793">
      <c r="A1793" s="202">
        <v>1790.0</v>
      </c>
    </row>
    <row r="1794">
      <c r="A1794" s="202">
        <v>1791.0</v>
      </c>
    </row>
    <row r="1795">
      <c r="A1795" s="202">
        <v>1792.0</v>
      </c>
    </row>
    <row r="1796">
      <c r="A1796" s="202">
        <v>1793.0</v>
      </c>
    </row>
    <row r="1797">
      <c r="A1797" s="202">
        <v>1794.0</v>
      </c>
    </row>
    <row r="1798">
      <c r="A1798" s="202">
        <v>1795.0</v>
      </c>
    </row>
    <row r="1799">
      <c r="A1799" s="202">
        <v>1796.0</v>
      </c>
    </row>
    <row r="1800">
      <c r="A1800" s="202">
        <v>1797.0</v>
      </c>
    </row>
    <row r="1801">
      <c r="A1801" s="202">
        <v>1798.0</v>
      </c>
    </row>
    <row r="1802">
      <c r="A1802" s="202">
        <v>1799.0</v>
      </c>
    </row>
    <row r="1803">
      <c r="A1803" s="202">
        <v>1800.0</v>
      </c>
    </row>
    <row r="1804">
      <c r="A1804" s="202">
        <v>1801.0</v>
      </c>
    </row>
    <row r="1805">
      <c r="A1805" s="202">
        <v>1802.0</v>
      </c>
    </row>
    <row r="1806">
      <c r="A1806" s="202">
        <v>1803.0</v>
      </c>
    </row>
    <row r="1807">
      <c r="A1807" s="202">
        <v>1804.0</v>
      </c>
    </row>
    <row r="1808">
      <c r="A1808" s="202">
        <v>1805.0</v>
      </c>
    </row>
    <row r="1809">
      <c r="A1809" s="202">
        <v>1806.0</v>
      </c>
    </row>
    <row r="1810">
      <c r="A1810" s="202">
        <v>1807.0</v>
      </c>
    </row>
    <row r="1811">
      <c r="A1811" s="202">
        <v>1808.0</v>
      </c>
    </row>
    <row r="1812">
      <c r="A1812" s="202">
        <v>1809.0</v>
      </c>
    </row>
    <row r="1813">
      <c r="A1813" s="202">
        <v>1810.0</v>
      </c>
    </row>
    <row r="1814">
      <c r="A1814" s="202">
        <v>1811.0</v>
      </c>
    </row>
    <row r="1815">
      <c r="A1815" s="202">
        <v>1812.0</v>
      </c>
    </row>
    <row r="1816">
      <c r="A1816" s="202">
        <v>1813.0</v>
      </c>
    </row>
    <row r="1817">
      <c r="A1817" s="202">
        <v>1814.0</v>
      </c>
    </row>
    <row r="1818">
      <c r="A1818" s="202">
        <v>1815.0</v>
      </c>
    </row>
    <row r="1819">
      <c r="A1819" s="202">
        <v>1816.0</v>
      </c>
    </row>
    <row r="1820">
      <c r="A1820" s="202">
        <v>1817.0</v>
      </c>
    </row>
    <row r="1821">
      <c r="A1821" s="202">
        <v>1818.0</v>
      </c>
    </row>
    <row r="1822">
      <c r="A1822" s="202">
        <v>1819.0</v>
      </c>
    </row>
    <row r="1823">
      <c r="A1823" s="202">
        <v>1820.0</v>
      </c>
    </row>
    <row r="1824">
      <c r="A1824" s="202">
        <v>1821.0</v>
      </c>
    </row>
    <row r="1825">
      <c r="A1825" s="202">
        <v>1822.0</v>
      </c>
    </row>
    <row r="1826">
      <c r="A1826" s="202">
        <v>1823.0</v>
      </c>
    </row>
    <row r="1827">
      <c r="A1827" s="202">
        <v>1824.0</v>
      </c>
    </row>
    <row r="1828">
      <c r="A1828" s="202">
        <v>1825.0</v>
      </c>
    </row>
    <row r="1829">
      <c r="A1829" s="202">
        <v>1826.0</v>
      </c>
    </row>
    <row r="1830">
      <c r="A1830" s="202">
        <v>1827.0</v>
      </c>
    </row>
    <row r="1831">
      <c r="A1831" s="202">
        <v>1828.0</v>
      </c>
    </row>
    <row r="1832">
      <c r="A1832" s="202">
        <v>1829.0</v>
      </c>
    </row>
    <row r="1833">
      <c r="A1833" s="202">
        <v>1830.0</v>
      </c>
    </row>
    <row r="1834">
      <c r="A1834" s="202">
        <v>1831.0</v>
      </c>
    </row>
    <row r="1835">
      <c r="A1835" s="202">
        <v>1832.0</v>
      </c>
    </row>
    <row r="1836">
      <c r="A1836" s="202">
        <v>1833.0</v>
      </c>
    </row>
    <row r="1837">
      <c r="A1837" s="202">
        <v>1834.0</v>
      </c>
    </row>
    <row r="1838">
      <c r="A1838" s="202">
        <v>1835.0</v>
      </c>
    </row>
    <row r="1839">
      <c r="A1839" s="202">
        <v>1836.0</v>
      </c>
    </row>
    <row r="1840">
      <c r="A1840" s="202">
        <v>1837.0</v>
      </c>
    </row>
    <row r="1841">
      <c r="A1841" s="202">
        <v>1838.0</v>
      </c>
    </row>
    <row r="1842">
      <c r="A1842" s="202">
        <v>1839.0</v>
      </c>
    </row>
    <row r="1843">
      <c r="A1843" s="202">
        <v>1840.0</v>
      </c>
    </row>
    <row r="1844">
      <c r="A1844" s="202">
        <v>1841.0</v>
      </c>
    </row>
    <row r="1845">
      <c r="A1845" s="202">
        <v>1842.0</v>
      </c>
    </row>
    <row r="1846">
      <c r="A1846" s="202">
        <v>1843.0</v>
      </c>
    </row>
    <row r="1847">
      <c r="A1847" s="202">
        <v>1844.0</v>
      </c>
    </row>
    <row r="1848">
      <c r="A1848" s="202">
        <v>1845.0</v>
      </c>
    </row>
    <row r="1849">
      <c r="A1849" s="202">
        <v>1846.0</v>
      </c>
    </row>
    <row r="1850">
      <c r="A1850" s="202">
        <v>1847.0</v>
      </c>
    </row>
    <row r="1851">
      <c r="A1851" s="202">
        <v>1848.0</v>
      </c>
    </row>
    <row r="1852">
      <c r="A1852" s="202">
        <v>1849.0</v>
      </c>
    </row>
    <row r="1853">
      <c r="A1853" s="202">
        <v>1850.0</v>
      </c>
    </row>
    <row r="1854">
      <c r="A1854" s="202">
        <v>1851.0</v>
      </c>
    </row>
    <row r="1855">
      <c r="A1855" s="202">
        <v>1852.0</v>
      </c>
    </row>
    <row r="1856">
      <c r="A1856" s="202">
        <v>1853.0</v>
      </c>
    </row>
    <row r="1857">
      <c r="A1857" s="202">
        <v>1854.0</v>
      </c>
    </row>
    <row r="1858">
      <c r="A1858" s="202">
        <v>1855.0</v>
      </c>
    </row>
    <row r="1859">
      <c r="A1859" s="202">
        <v>1856.0</v>
      </c>
    </row>
    <row r="1860">
      <c r="A1860" s="202">
        <v>1857.0</v>
      </c>
    </row>
    <row r="1861">
      <c r="A1861" s="202">
        <v>1858.0</v>
      </c>
    </row>
    <row r="1862">
      <c r="A1862" s="202">
        <v>1859.0</v>
      </c>
    </row>
    <row r="1863">
      <c r="A1863" s="202">
        <v>1860.0</v>
      </c>
    </row>
    <row r="1864">
      <c r="A1864" s="202">
        <v>1861.0</v>
      </c>
    </row>
    <row r="1865">
      <c r="A1865" s="202">
        <v>1862.0</v>
      </c>
    </row>
    <row r="1866">
      <c r="A1866" s="202">
        <v>1863.0</v>
      </c>
    </row>
    <row r="1867">
      <c r="A1867" s="202">
        <v>1864.0</v>
      </c>
    </row>
    <row r="1868">
      <c r="A1868" s="202">
        <v>1865.0</v>
      </c>
    </row>
    <row r="1869">
      <c r="A1869" s="202">
        <v>1866.0</v>
      </c>
    </row>
    <row r="1870">
      <c r="A1870" s="202">
        <v>1867.0</v>
      </c>
    </row>
    <row r="1871">
      <c r="A1871" s="202">
        <v>1868.0</v>
      </c>
    </row>
    <row r="1872">
      <c r="A1872" s="202">
        <v>1869.0</v>
      </c>
    </row>
    <row r="1873">
      <c r="A1873" s="202">
        <v>1870.0</v>
      </c>
    </row>
    <row r="1874">
      <c r="A1874" s="202">
        <v>1871.0</v>
      </c>
    </row>
    <row r="1875">
      <c r="A1875" s="202">
        <v>1872.0</v>
      </c>
    </row>
    <row r="1876">
      <c r="A1876" s="202">
        <v>1873.0</v>
      </c>
    </row>
    <row r="1877">
      <c r="A1877" s="202">
        <v>1874.0</v>
      </c>
    </row>
    <row r="1878">
      <c r="A1878" s="202">
        <v>1875.0</v>
      </c>
    </row>
    <row r="1879">
      <c r="A1879" s="202">
        <v>1876.0</v>
      </c>
    </row>
    <row r="1880">
      <c r="A1880" s="202">
        <v>1877.0</v>
      </c>
    </row>
    <row r="1881">
      <c r="A1881" s="202">
        <v>1878.0</v>
      </c>
    </row>
    <row r="1882">
      <c r="A1882" s="202">
        <v>1879.0</v>
      </c>
    </row>
    <row r="1883">
      <c r="A1883" s="202">
        <v>1880.0</v>
      </c>
    </row>
    <row r="1884">
      <c r="A1884" s="202">
        <v>1881.0</v>
      </c>
    </row>
    <row r="1885">
      <c r="A1885" s="202">
        <v>1882.0</v>
      </c>
    </row>
    <row r="1886">
      <c r="A1886" s="202">
        <v>1883.0</v>
      </c>
    </row>
    <row r="1887">
      <c r="A1887" s="202">
        <v>1884.0</v>
      </c>
    </row>
    <row r="1888">
      <c r="A1888" s="202">
        <v>1885.0</v>
      </c>
    </row>
    <row r="1889">
      <c r="A1889" s="202">
        <v>1886.0</v>
      </c>
    </row>
    <row r="1890">
      <c r="A1890" s="202">
        <v>1887.0</v>
      </c>
    </row>
    <row r="1891">
      <c r="A1891" s="202">
        <v>1888.0</v>
      </c>
    </row>
    <row r="1892">
      <c r="A1892" s="202">
        <v>1889.0</v>
      </c>
    </row>
    <row r="1893">
      <c r="A1893" s="202">
        <v>1890.0</v>
      </c>
    </row>
    <row r="1894">
      <c r="A1894" s="202">
        <v>1891.0</v>
      </c>
    </row>
    <row r="1895">
      <c r="A1895" s="202">
        <v>1892.0</v>
      </c>
    </row>
    <row r="1896">
      <c r="A1896" s="202">
        <v>1893.0</v>
      </c>
    </row>
    <row r="1897">
      <c r="A1897" s="202">
        <v>1894.0</v>
      </c>
    </row>
    <row r="1898">
      <c r="A1898" s="202">
        <v>1895.0</v>
      </c>
    </row>
    <row r="1899">
      <c r="A1899" s="202">
        <v>1896.0</v>
      </c>
    </row>
    <row r="1900">
      <c r="A1900" s="202">
        <v>1897.0</v>
      </c>
    </row>
    <row r="1901">
      <c r="A1901" s="202">
        <v>1898.0</v>
      </c>
    </row>
    <row r="1902">
      <c r="A1902" s="202">
        <v>1899.0</v>
      </c>
    </row>
    <row r="1903">
      <c r="A1903" s="202">
        <v>1900.0</v>
      </c>
    </row>
    <row r="1904">
      <c r="A1904" s="202">
        <v>1901.0</v>
      </c>
    </row>
    <row r="1905">
      <c r="A1905" s="202">
        <v>1902.0</v>
      </c>
    </row>
    <row r="1906">
      <c r="A1906" s="202">
        <v>1903.0</v>
      </c>
    </row>
    <row r="1907">
      <c r="A1907" s="202">
        <v>1904.0</v>
      </c>
    </row>
    <row r="1908">
      <c r="A1908" s="202">
        <v>1905.0</v>
      </c>
    </row>
    <row r="1909">
      <c r="A1909" s="202">
        <v>1906.0</v>
      </c>
    </row>
    <row r="1910">
      <c r="A1910" s="202">
        <v>1907.0</v>
      </c>
    </row>
    <row r="1911">
      <c r="A1911" s="202">
        <v>1908.0</v>
      </c>
    </row>
    <row r="1912">
      <c r="A1912" s="202">
        <v>1909.0</v>
      </c>
    </row>
    <row r="1913">
      <c r="A1913" s="202">
        <v>1910.0</v>
      </c>
    </row>
    <row r="1914">
      <c r="A1914" s="202">
        <v>1911.0</v>
      </c>
    </row>
    <row r="1915">
      <c r="A1915" s="202">
        <v>1912.0</v>
      </c>
    </row>
    <row r="1916">
      <c r="A1916" s="202">
        <v>1913.0</v>
      </c>
    </row>
    <row r="1917">
      <c r="A1917" s="202">
        <v>1914.0</v>
      </c>
    </row>
    <row r="1918">
      <c r="A1918" s="202">
        <v>1915.0</v>
      </c>
    </row>
    <row r="1919">
      <c r="A1919" s="202">
        <v>1916.0</v>
      </c>
    </row>
    <row r="1920">
      <c r="A1920" s="202">
        <v>1917.0</v>
      </c>
    </row>
    <row r="1921">
      <c r="A1921" s="202">
        <v>1918.0</v>
      </c>
    </row>
    <row r="1922">
      <c r="A1922" s="202">
        <v>1919.0</v>
      </c>
    </row>
    <row r="1923">
      <c r="A1923" s="202">
        <v>1920.0</v>
      </c>
    </row>
    <row r="1924">
      <c r="A1924" s="202">
        <v>1921.0</v>
      </c>
    </row>
    <row r="1925">
      <c r="A1925" s="202">
        <v>1922.0</v>
      </c>
    </row>
    <row r="1926">
      <c r="A1926" s="202">
        <v>1923.0</v>
      </c>
    </row>
    <row r="1927">
      <c r="A1927" s="202">
        <v>1924.0</v>
      </c>
    </row>
    <row r="1928">
      <c r="A1928" s="202">
        <v>1925.0</v>
      </c>
    </row>
    <row r="1929">
      <c r="A1929" s="202">
        <v>1926.0</v>
      </c>
    </row>
    <row r="1930">
      <c r="A1930" s="202">
        <v>1927.0</v>
      </c>
    </row>
    <row r="1931">
      <c r="A1931" s="202">
        <v>1928.0</v>
      </c>
    </row>
    <row r="1932">
      <c r="A1932" s="202">
        <v>1929.0</v>
      </c>
    </row>
    <row r="1933">
      <c r="A1933" s="202">
        <v>1930.0</v>
      </c>
    </row>
    <row r="1934">
      <c r="A1934" s="202">
        <v>1931.0</v>
      </c>
    </row>
    <row r="1935">
      <c r="A1935" s="202">
        <v>1932.0</v>
      </c>
    </row>
    <row r="1936">
      <c r="A1936" s="202">
        <v>1933.0</v>
      </c>
    </row>
    <row r="1937">
      <c r="A1937" s="202">
        <v>1934.0</v>
      </c>
    </row>
    <row r="1938">
      <c r="A1938" s="202">
        <v>1935.0</v>
      </c>
    </row>
    <row r="1939">
      <c r="A1939" s="202">
        <v>1936.0</v>
      </c>
    </row>
    <row r="1940">
      <c r="A1940" s="202">
        <v>1937.0</v>
      </c>
    </row>
    <row r="1941">
      <c r="A1941" s="202">
        <v>1938.0</v>
      </c>
    </row>
    <row r="1942">
      <c r="A1942" s="202">
        <v>1939.0</v>
      </c>
    </row>
    <row r="1943">
      <c r="A1943" s="202">
        <v>1940.0</v>
      </c>
    </row>
    <row r="1944">
      <c r="A1944" s="202">
        <v>1941.0</v>
      </c>
    </row>
    <row r="1945">
      <c r="A1945" s="202">
        <v>1942.0</v>
      </c>
    </row>
    <row r="1946">
      <c r="A1946" s="202">
        <v>1943.0</v>
      </c>
    </row>
    <row r="1947">
      <c r="A1947" s="202">
        <v>1944.0</v>
      </c>
    </row>
    <row r="1948">
      <c r="A1948" s="202">
        <v>1945.0</v>
      </c>
    </row>
    <row r="1949">
      <c r="A1949" s="202">
        <v>1946.0</v>
      </c>
    </row>
    <row r="1950">
      <c r="A1950" s="202">
        <v>1947.0</v>
      </c>
    </row>
    <row r="1951">
      <c r="A1951" s="202">
        <v>1948.0</v>
      </c>
    </row>
    <row r="1952">
      <c r="A1952" s="202">
        <v>1949.0</v>
      </c>
    </row>
    <row r="1953">
      <c r="A1953" s="202">
        <v>1950.0</v>
      </c>
    </row>
    <row r="1954">
      <c r="A1954" s="202">
        <v>1951.0</v>
      </c>
    </row>
    <row r="1955">
      <c r="A1955" s="202">
        <v>1952.0</v>
      </c>
    </row>
    <row r="1956">
      <c r="A1956" s="202">
        <v>1953.0</v>
      </c>
    </row>
    <row r="1957">
      <c r="A1957" s="202">
        <v>1954.0</v>
      </c>
    </row>
    <row r="1958">
      <c r="A1958" s="202">
        <v>1955.0</v>
      </c>
    </row>
    <row r="1959">
      <c r="A1959" s="202">
        <v>1956.0</v>
      </c>
    </row>
    <row r="1960">
      <c r="A1960" s="202">
        <v>1957.0</v>
      </c>
    </row>
    <row r="1961">
      <c r="A1961" s="202">
        <v>1958.0</v>
      </c>
    </row>
    <row r="1962">
      <c r="A1962" s="202">
        <v>1959.0</v>
      </c>
    </row>
    <row r="1963">
      <c r="A1963" s="202">
        <v>1960.0</v>
      </c>
    </row>
    <row r="1964">
      <c r="A1964" s="202">
        <v>1961.0</v>
      </c>
    </row>
    <row r="1965">
      <c r="A1965" s="202">
        <v>1962.0</v>
      </c>
    </row>
    <row r="1966">
      <c r="A1966" s="202">
        <v>1963.0</v>
      </c>
    </row>
    <row r="1967">
      <c r="A1967" s="202">
        <v>1964.0</v>
      </c>
    </row>
    <row r="1968">
      <c r="A1968" s="202">
        <v>1965.0</v>
      </c>
    </row>
    <row r="1969">
      <c r="A1969" s="202">
        <v>1966.0</v>
      </c>
    </row>
    <row r="1970">
      <c r="A1970" s="202">
        <v>1967.0</v>
      </c>
    </row>
    <row r="1971">
      <c r="A1971" s="202">
        <v>1968.0</v>
      </c>
    </row>
    <row r="1972">
      <c r="A1972" s="202">
        <v>1969.0</v>
      </c>
    </row>
    <row r="1973">
      <c r="A1973" s="202">
        <v>1970.0</v>
      </c>
    </row>
    <row r="1974">
      <c r="A1974" s="202">
        <v>1971.0</v>
      </c>
    </row>
    <row r="1975">
      <c r="A1975" s="202">
        <v>1972.0</v>
      </c>
    </row>
    <row r="1976">
      <c r="A1976" s="202">
        <v>1973.0</v>
      </c>
    </row>
    <row r="1977">
      <c r="A1977" s="202">
        <v>1974.0</v>
      </c>
    </row>
    <row r="1978">
      <c r="A1978" s="202">
        <v>1975.0</v>
      </c>
    </row>
    <row r="1979">
      <c r="A1979" s="202">
        <v>1976.0</v>
      </c>
    </row>
    <row r="1980">
      <c r="A1980" s="202">
        <v>1977.0</v>
      </c>
    </row>
    <row r="1981">
      <c r="A1981" s="202">
        <v>1978.0</v>
      </c>
    </row>
    <row r="1982">
      <c r="A1982" s="202">
        <v>1979.0</v>
      </c>
    </row>
    <row r="1983">
      <c r="A1983" s="202">
        <v>1980.0</v>
      </c>
    </row>
    <row r="1984">
      <c r="A1984" s="202">
        <v>1981.0</v>
      </c>
    </row>
    <row r="1985">
      <c r="A1985" s="202">
        <v>1982.0</v>
      </c>
    </row>
    <row r="1986">
      <c r="A1986" s="202">
        <v>1983.0</v>
      </c>
    </row>
    <row r="1987">
      <c r="A1987" s="202">
        <v>1984.0</v>
      </c>
    </row>
    <row r="1988">
      <c r="A1988" s="202">
        <v>1985.0</v>
      </c>
    </row>
    <row r="1989">
      <c r="A1989" s="202">
        <v>1986.0</v>
      </c>
    </row>
    <row r="1990">
      <c r="A1990" s="202">
        <v>1987.0</v>
      </c>
    </row>
    <row r="1991">
      <c r="A1991" s="202">
        <v>1988.0</v>
      </c>
    </row>
    <row r="1992">
      <c r="A1992" s="202">
        <v>1989.0</v>
      </c>
    </row>
    <row r="1993">
      <c r="A1993" s="202">
        <v>1990.0</v>
      </c>
    </row>
    <row r="1994">
      <c r="A1994" s="202">
        <v>1991.0</v>
      </c>
    </row>
    <row r="1995">
      <c r="A1995" s="202">
        <v>1992.0</v>
      </c>
    </row>
    <row r="1996">
      <c r="A1996" s="202">
        <v>1993.0</v>
      </c>
    </row>
    <row r="1997">
      <c r="A1997" s="202">
        <v>1994.0</v>
      </c>
    </row>
    <row r="1998">
      <c r="A1998" s="202">
        <v>1995.0</v>
      </c>
    </row>
    <row r="1999">
      <c r="A1999" s="202">
        <v>1996.0</v>
      </c>
    </row>
    <row r="2000">
      <c r="A2000" s="202">
        <v>1997.0</v>
      </c>
    </row>
    <row r="2001">
      <c r="A2001" s="202">
        <v>1998.0</v>
      </c>
    </row>
    <row r="2002">
      <c r="A2002" s="202">
        <v>1999.0</v>
      </c>
    </row>
    <row r="2003">
      <c r="A2003" s="202">
        <v>2000.0</v>
      </c>
    </row>
    <row r="2004">
      <c r="A2004" s="202">
        <v>2001.0</v>
      </c>
    </row>
    <row r="2005">
      <c r="A2005" s="202">
        <v>2002.0</v>
      </c>
    </row>
    <row r="2006">
      <c r="A2006" s="202">
        <v>2003.0</v>
      </c>
    </row>
    <row r="2007">
      <c r="A2007" s="202">
        <v>2004.0</v>
      </c>
    </row>
    <row r="2008">
      <c r="A2008" s="202">
        <v>2005.0</v>
      </c>
    </row>
    <row r="2009">
      <c r="A2009" s="202">
        <v>2006.0</v>
      </c>
    </row>
    <row r="2010">
      <c r="A2010" s="202">
        <v>2007.0</v>
      </c>
    </row>
    <row r="2011">
      <c r="A2011" s="202">
        <v>2008.0</v>
      </c>
    </row>
    <row r="2012">
      <c r="A2012" s="202">
        <v>2009.0</v>
      </c>
    </row>
    <row r="2013">
      <c r="A2013" s="202">
        <v>2010.0</v>
      </c>
    </row>
    <row r="2014">
      <c r="A2014" s="202">
        <v>2011.0</v>
      </c>
    </row>
    <row r="2015">
      <c r="A2015" s="202">
        <v>2012.0</v>
      </c>
    </row>
    <row r="2016">
      <c r="A2016" s="202">
        <v>2013.0</v>
      </c>
    </row>
    <row r="2017">
      <c r="A2017" s="202">
        <v>2014.0</v>
      </c>
    </row>
    <row r="2018">
      <c r="A2018" s="202">
        <v>2015.0</v>
      </c>
    </row>
    <row r="2019">
      <c r="A2019" s="202">
        <v>2016.0</v>
      </c>
    </row>
    <row r="2020">
      <c r="A2020" s="202">
        <v>2017.0</v>
      </c>
    </row>
    <row r="2021">
      <c r="A2021" s="202">
        <v>2018.0</v>
      </c>
    </row>
    <row r="2022">
      <c r="A2022" s="202">
        <v>2019.0</v>
      </c>
    </row>
    <row r="2023">
      <c r="A2023" s="202">
        <v>2020.0</v>
      </c>
    </row>
    <row r="2024">
      <c r="A2024" s="202">
        <v>2021.0</v>
      </c>
    </row>
    <row r="2025">
      <c r="A2025" s="202">
        <v>2022.0</v>
      </c>
    </row>
    <row r="2026">
      <c r="A2026" s="202">
        <v>2023.0</v>
      </c>
    </row>
    <row r="2027">
      <c r="A2027" s="202">
        <v>2024.0</v>
      </c>
    </row>
    <row r="2028">
      <c r="A2028" s="202">
        <v>2025.0</v>
      </c>
    </row>
    <row r="2029">
      <c r="A2029" s="202">
        <v>2026.0</v>
      </c>
    </row>
    <row r="2030">
      <c r="A2030" s="202">
        <v>2027.0</v>
      </c>
    </row>
    <row r="2031">
      <c r="A2031" s="202">
        <v>2028.0</v>
      </c>
    </row>
    <row r="2032">
      <c r="A2032" s="202">
        <v>2029.0</v>
      </c>
    </row>
    <row r="2033">
      <c r="A2033" s="202">
        <v>2030.0</v>
      </c>
    </row>
    <row r="2034">
      <c r="A2034" s="202">
        <v>2031.0</v>
      </c>
    </row>
    <row r="2035">
      <c r="A2035" s="202">
        <v>2032.0</v>
      </c>
    </row>
    <row r="2036">
      <c r="A2036" s="202">
        <v>2033.0</v>
      </c>
    </row>
    <row r="2037">
      <c r="A2037" s="202">
        <v>2034.0</v>
      </c>
    </row>
    <row r="2038">
      <c r="A2038" s="202">
        <v>2035.0</v>
      </c>
    </row>
    <row r="2039">
      <c r="A2039" s="202">
        <v>2036.0</v>
      </c>
    </row>
    <row r="2040">
      <c r="A2040" s="202">
        <v>2037.0</v>
      </c>
    </row>
    <row r="2041">
      <c r="A2041" s="202">
        <v>2038.0</v>
      </c>
    </row>
    <row r="2042">
      <c r="A2042" s="202">
        <v>2039.0</v>
      </c>
    </row>
    <row r="2043">
      <c r="A2043" s="202">
        <v>2040.0</v>
      </c>
    </row>
    <row r="2044">
      <c r="A2044" s="202">
        <v>2041.0</v>
      </c>
    </row>
    <row r="2045">
      <c r="A2045" s="202">
        <v>2042.0</v>
      </c>
    </row>
    <row r="2046">
      <c r="A2046" s="202">
        <v>2043.0</v>
      </c>
    </row>
    <row r="2047">
      <c r="A2047" s="202">
        <v>2044.0</v>
      </c>
    </row>
    <row r="2048">
      <c r="A2048" s="202">
        <v>2045.0</v>
      </c>
    </row>
    <row r="2049">
      <c r="A2049" s="202">
        <v>2046.0</v>
      </c>
    </row>
    <row r="2050">
      <c r="A2050" s="202">
        <v>2047.0</v>
      </c>
    </row>
    <row r="2051">
      <c r="A2051" s="202">
        <v>2048.0</v>
      </c>
    </row>
    <row r="2052">
      <c r="A2052" s="202">
        <v>2049.0</v>
      </c>
    </row>
    <row r="2053">
      <c r="A2053" s="202">
        <v>2050.0</v>
      </c>
    </row>
    <row r="2054">
      <c r="A2054" s="202">
        <v>2051.0</v>
      </c>
    </row>
    <row r="2055">
      <c r="A2055" s="202">
        <v>2052.0</v>
      </c>
    </row>
    <row r="2056">
      <c r="A2056" s="202">
        <v>2053.0</v>
      </c>
    </row>
    <row r="2057">
      <c r="A2057" s="202">
        <v>2054.0</v>
      </c>
    </row>
    <row r="2058">
      <c r="A2058" s="202">
        <v>2055.0</v>
      </c>
    </row>
    <row r="2059">
      <c r="A2059" s="202">
        <v>2056.0</v>
      </c>
    </row>
    <row r="2060">
      <c r="A2060" s="202">
        <v>2057.0</v>
      </c>
    </row>
    <row r="2061">
      <c r="A2061" s="202">
        <v>2058.0</v>
      </c>
    </row>
    <row r="2062">
      <c r="A2062" s="202">
        <v>2059.0</v>
      </c>
    </row>
    <row r="2063">
      <c r="A2063" s="202">
        <v>2060.0</v>
      </c>
    </row>
    <row r="2064">
      <c r="A2064" s="202">
        <v>2061.0</v>
      </c>
    </row>
    <row r="2065">
      <c r="A2065" s="202">
        <v>2062.0</v>
      </c>
    </row>
    <row r="2066">
      <c r="A2066" s="202">
        <v>2063.0</v>
      </c>
    </row>
    <row r="2067">
      <c r="A2067" s="202">
        <v>2064.0</v>
      </c>
    </row>
    <row r="2068">
      <c r="A2068" s="202">
        <v>2065.0</v>
      </c>
    </row>
    <row r="2069">
      <c r="A2069" s="202">
        <v>2066.0</v>
      </c>
    </row>
    <row r="2070">
      <c r="A2070" s="202">
        <v>2067.0</v>
      </c>
    </row>
    <row r="2071">
      <c r="A2071" s="202">
        <v>2068.0</v>
      </c>
    </row>
    <row r="2072">
      <c r="A2072" s="202">
        <v>2069.0</v>
      </c>
    </row>
    <row r="2073">
      <c r="A2073" s="202">
        <v>2070.0</v>
      </c>
    </row>
    <row r="2074">
      <c r="A2074" s="202">
        <v>2071.0</v>
      </c>
    </row>
    <row r="2075">
      <c r="A2075" s="202">
        <v>2072.0</v>
      </c>
    </row>
    <row r="2076">
      <c r="A2076" s="202">
        <v>2073.0</v>
      </c>
    </row>
    <row r="2077">
      <c r="A2077" s="202">
        <v>2074.0</v>
      </c>
    </row>
    <row r="2078">
      <c r="A2078" s="202">
        <v>2075.0</v>
      </c>
    </row>
    <row r="2079">
      <c r="A2079" s="202">
        <v>2076.0</v>
      </c>
    </row>
    <row r="2080">
      <c r="A2080" s="202">
        <v>2077.0</v>
      </c>
    </row>
    <row r="2081">
      <c r="A2081" s="202">
        <v>2078.0</v>
      </c>
    </row>
    <row r="2082">
      <c r="A2082" s="202">
        <v>2079.0</v>
      </c>
    </row>
    <row r="2083">
      <c r="A2083" s="202">
        <v>2080.0</v>
      </c>
    </row>
    <row r="2084">
      <c r="A2084" s="202">
        <v>2081.0</v>
      </c>
    </row>
    <row r="2085">
      <c r="A2085" s="202">
        <v>2082.0</v>
      </c>
    </row>
    <row r="2086">
      <c r="A2086" s="202">
        <v>2083.0</v>
      </c>
    </row>
    <row r="2087">
      <c r="A2087" s="202">
        <v>2084.0</v>
      </c>
    </row>
    <row r="2088">
      <c r="A2088" s="202">
        <v>2085.0</v>
      </c>
    </row>
    <row r="2089">
      <c r="A2089" s="202">
        <v>2086.0</v>
      </c>
    </row>
    <row r="2090">
      <c r="A2090" s="202">
        <v>2087.0</v>
      </c>
    </row>
    <row r="2091">
      <c r="A2091" s="202">
        <v>2088.0</v>
      </c>
    </row>
    <row r="2092">
      <c r="A2092" s="202">
        <v>2089.0</v>
      </c>
    </row>
    <row r="2093">
      <c r="A2093" s="202">
        <v>2090.0</v>
      </c>
    </row>
    <row r="2094">
      <c r="A2094" s="202">
        <v>2091.0</v>
      </c>
    </row>
    <row r="2095">
      <c r="A2095" s="202">
        <v>2092.0</v>
      </c>
    </row>
    <row r="2096">
      <c r="A2096" s="202">
        <v>2093.0</v>
      </c>
    </row>
    <row r="2097">
      <c r="A2097" s="202">
        <v>2094.0</v>
      </c>
    </row>
    <row r="2098">
      <c r="A2098" s="202">
        <v>2095.0</v>
      </c>
    </row>
    <row r="2099">
      <c r="A2099" s="202">
        <v>2096.0</v>
      </c>
    </row>
    <row r="2100">
      <c r="A2100" s="202">
        <v>2097.0</v>
      </c>
    </row>
    <row r="2101">
      <c r="A2101" s="202">
        <v>2098.0</v>
      </c>
    </row>
    <row r="2102">
      <c r="A2102" s="202">
        <v>2099.0</v>
      </c>
    </row>
    <row r="2103">
      <c r="A2103" s="202">
        <v>2100.0</v>
      </c>
    </row>
    <row r="2104">
      <c r="A2104" s="202">
        <v>2101.0</v>
      </c>
    </row>
    <row r="2105">
      <c r="A2105" s="202">
        <v>2102.0</v>
      </c>
    </row>
    <row r="2106">
      <c r="A2106" s="202">
        <v>2103.0</v>
      </c>
    </row>
    <row r="2107">
      <c r="A2107" s="202">
        <v>2104.0</v>
      </c>
    </row>
    <row r="2108">
      <c r="A2108" s="202">
        <v>2105.0</v>
      </c>
    </row>
    <row r="2109">
      <c r="A2109" s="202">
        <v>2106.0</v>
      </c>
    </row>
    <row r="2110">
      <c r="A2110" s="202">
        <v>2107.0</v>
      </c>
    </row>
    <row r="2111">
      <c r="A2111" s="202">
        <v>2108.0</v>
      </c>
    </row>
    <row r="2112">
      <c r="A2112" s="202">
        <v>2109.0</v>
      </c>
    </row>
    <row r="2113">
      <c r="A2113" s="202">
        <v>2110.0</v>
      </c>
    </row>
    <row r="2114">
      <c r="A2114" s="202">
        <v>2111.0</v>
      </c>
    </row>
    <row r="2115">
      <c r="A2115" s="202">
        <v>2112.0</v>
      </c>
    </row>
    <row r="2116">
      <c r="A2116" s="202">
        <v>2113.0</v>
      </c>
    </row>
    <row r="2117">
      <c r="A2117" s="202">
        <v>2114.0</v>
      </c>
    </row>
    <row r="2118">
      <c r="A2118" s="202">
        <v>2115.0</v>
      </c>
    </row>
    <row r="2119">
      <c r="A2119" s="202">
        <v>2116.0</v>
      </c>
    </row>
    <row r="2120">
      <c r="A2120" s="202">
        <v>2117.0</v>
      </c>
    </row>
    <row r="2121">
      <c r="A2121" s="202">
        <v>2118.0</v>
      </c>
    </row>
    <row r="2122">
      <c r="A2122" s="202">
        <v>2119.0</v>
      </c>
    </row>
    <row r="2123">
      <c r="A2123" s="202">
        <v>2120.0</v>
      </c>
    </row>
    <row r="2124">
      <c r="A2124" s="202">
        <v>2121.0</v>
      </c>
    </row>
    <row r="2125">
      <c r="A2125" s="202">
        <v>2122.0</v>
      </c>
    </row>
    <row r="2126">
      <c r="A2126" s="202">
        <v>2123.0</v>
      </c>
    </row>
    <row r="2127">
      <c r="A2127" s="202">
        <v>2124.0</v>
      </c>
    </row>
    <row r="2128">
      <c r="A2128" s="202">
        <v>2125.0</v>
      </c>
    </row>
    <row r="2129">
      <c r="A2129" s="202">
        <v>2126.0</v>
      </c>
    </row>
    <row r="2130">
      <c r="A2130" s="202">
        <v>2127.0</v>
      </c>
    </row>
    <row r="2131">
      <c r="A2131" s="202">
        <v>2128.0</v>
      </c>
    </row>
    <row r="2132">
      <c r="A2132" s="202">
        <v>2129.0</v>
      </c>
    </row>
    <row r="2133">
      <c r="A2133" s="202">
        <v>2130.0</v>
      </c>
    </row>
    <row r="2134">
      <c r="A2134" s="202">
        <v>2131.0</v>
      </c>
    </row>
    <row r="2135">
      <c r="A2135" s="202">
        <v>2132.0</v>
      </c>
    </row>
    <row r="2136">
      <c r="A2136" s="202">
        <v>2133.0</v>
      </c>
    </row>
    <row r="2137">
      <c r="A2137" s="202">
        <v>2134.0</v>
      </c>
    </row>
    <row r="2138">
      <c r="A2138" s="202">
        <v>2135.0</v>
      </c>
    </row>
    <row r="2139">
      <c r="A2139" s="202">
        <v>2136.0</v>
      </c>
    </row>
    <row r="2140">
      <c r="A2140" s="202">
        <v>2137.0</v>
      </c>
    </row>
    <row r="2141">
      <c r="A2141" s="202">
        <v>2138.0</v>
      </c>
    </row>
    <row r="2142">
      <c r="A2142" s="202">
        <v>2139.0</v>
      </c>
    </row>
    <row r="2143">
      <c r="A2143" s="202">
        <v>2140.0</v>
      </c>
    </row>
    <row r="2144">
      <c r="A2144" s="202">
        <v>2141.0</v>
      </c>
    </row>
    <row r="2145">
      <c r="A2145" s="202">
        <v>2142.0</v>
      </c>
    </row>
    <row r="2146">
      <c r="A2146" s="202">
        <v>2143.0</v>
      </c>
    </row>
    <row r="2147">
      <c r="A2147" s="202">
        <v>2144.0</v>
      </c>
    </row>
    <row r="2148">
      <c r="A2148" s="202">
        <v>2145.0</v>
      </c>
    </row>
    <row r="2149">
      <c r="A2149" s="202">
        <v>2146.0</v>
      </c>
    </row>
    <row r="2150">
      <c r="A2150" s="202">
        <v>2147.0</v>
      </c>
    </row>
    <row r="2151">
      <c r="A2151" s="202">
        <v>2148.0</v>
      </c>
    </row>
    <row r="2152">
      <c r="A2152" s="202">
        <v>2149.0</v>
      </c>
    </row>
    <row r="2153">
      <c r="A2153" s="202">
        <v>2150.0</v>
      </c>
    </row>
    <row r="2154">
      <c r="A2154" s="202">
        <v>2151.0</v>
      </c>
    </row>
    <row r="2155">
      <c r="A2155" s="202">
        <v>2152.0</v>
      </c>
    </row>
    <row r="2156">
      <c r="A2156" s="202">
        <v>2153.0</v>
      </c>
    </row>
    <row r="2157">
      <c r="A2157" s="202">
        <v>2154.0</v>
      </c>
    </row>
    <row r="2158">
      <c r="A2158" s="202">
        <v>2155.0</v>
      </c>
    </row>
    <row r="2159">
      <c r="A2159" s="202">
        <v>2156.0</v>
      </c>
    </row>
    <row r="2160">
      <c r="A2160" s="202">
        <v>2157.0</v>
      </c>
    </row>
    <row r="2161">
      <c r="A2161" s="202">
        <v>2158.0</v>
      </c>
    </row>
    <row r="2162">
      <c r="A2162" s="202">
        <v>2159.0</v>
      </c>
    </row>
    <row r="2163">
      <c r="A2163" s="202">
        <v>2160.0</v>
      </c>
    </row>
    <row r="2164">
      <c r="A2164" s="202">
        <v>2161.0</v>
      </c>
    </row>
    <row r="2165">
      <c r="A2165" s="202">
        <v>2162.0</v>
      </c>
    </row>
    <row r="2166">
      <c r="A2166" s="202">
        <v>2163.0</v>
      </c>
    </row>
    <row r="2167">
      <c r="A2167" s="202">
        <v>2164.0</v>
      </c>
    </row>
    <row r="2168">
      <c r="A2168" s="202">
        <v>2165.0</v>
      </c>
    </row>
    <row r="2169">
      <c r="A2169" s="202">
        <v>2166.0</v>
      </c>
    </row>
    <row r="2170">
      <c r="A2170" s="202">
        <v>2167.0</v>
      </c>
    </row>
    <row r="2171">
      <c r="A2171" s="202">
        <v>2168.0</v>
      </c>
    </row>
    <row r="2172">
      <c r="A2172" s="202">
        <v>2169.0</v>
      </c>
    </row>
    <row r="2173">
      <c r="A2173" s="202">
        <v>2170.0</v>
      </c>
    </row>
    <row r="2174">
      <c r="A2174" s="202">
        <v>2171.0</v>
      </c>
    </row>
    <row r="2175">
      <c r="A2175" s="202">
        <v>2172.0</v>
      </c>
    </row>
    <row r="2176">
      <c r="A2176" s="202">
        <v>2173.0</v>
      </c>
    </row>
    <row r="2177">
      <c r="A2177" s="202">
        <v>2174.0</v>
      </c>
    </row>
    <row r="2178">
      <c r="A2178" s="202">
        <v>2175.0</v>
      </c>
    </row>
    <row r="2179">
      <c r="A2179" s="202">
        <v>2176.0</v>
      </c>
    </row>
    <row r="2180">
      <c r="A2180" s="202">
        <v>2177.0</v>
      </c>
    </row>
    <row r="2181">
      <c r="A2181" s="202">
        <v>2178.0</v>
      </c>
    </row>
    <row r="2182">
      <c r="A2182" s="202">
        <v>2179.0</v>
      </c>
    </row>
    <row r="2183">
      <c r="A2183" s="202">
        <v>2180.0</v>
      </c>
    </row>
    <row r="2184">
      <c r="A2184" s="202">
        <v>2181.0</v>
      </c>
    </row>
    <row r="2185">
      <c r="A2185" s="202">
        <v>2182.0</v>
      </c>
    </row>
    <row r="2186">
      <c r="A2186" s="202">
        <v>2183.0</v>
      </c>
    </row>
    <row r="2187">
      <c r="A2187" s="202">
        <v>2184.0</v>
      </c>
    </row>
    <row r="2188">
      <c r="A2188" s="202">
        <v>2185.0</v>
      </c>
    </row>
    <row r="2189">
      <c r="A2189" s="202">
        <v>2186.0</v>
      </c>
    </row>
    <row r="2190">
      <c r="A2190" s="202">
        <v>2187.0</v>
      </c>
    </row>
    <row r="2191">
      <c r="A2191" s="202">
        <v>2188.0</v>
      </c>
    </row>
    <row r="2192">
      <c r="A2192" s="202">
        <v>2189.0</v>
      </c>
    </row>
    <row r="2193">
      <c r="A2193" s="202">
        <v>2190.0</v>
      </c>
    </row>
    <row r="2194">
      <c r="A2194" s="202">
        <v>2191.0</v>
      </c>
    </row>
    <row r="2195">
      <c r="A2195" s="202">
        <v>2192.0</v>
      </c>
    </row>
    <row r="2196">
      <c r="A2196" s="202">
        <v>2193.0</v>
      </c>
    </row>
    <row r="2197">
      <c r="A2197" s="202">
        <v>2194.0</v>
      </c>
    </row>
    <row r="2198">
      <c r="A2198" s="202">
        <v>2195.0</v>
      </c>
    </row>
    <row r="2199">
      <c r="A2199" s="202">
        <v>2196.0</v>
      </c>
    </row>
    <row r="2200">
      <c r="A2200" s="202">
        <v>2197.0</v>
      </c>
    </row>
    <row r="2201">
      <c r="A2201" s="202">
        <v>2198.0</v>
      </c>
    </row>
    <row r="2202">
      <c r="A2202" s="202">
        <v>2199.0</v>
      </c>
    </row>
    <row r="2203">
      <c r="A2203" s="202">
        <v>2200.0</v>
      </c>
    </row>
    <row r="2204">
      <c r="A2204" s="202">
        <v>2201.0</v>
      </c>
    </row>
    <row r="2205">
      <c r="A2205" s="202">
        <v>2202.0</v>
      </c>
    </row>
    <row r="2206">
      <c r="A2206" s="202">
        <v>2203.0</v>
      </c>
    </row>
    <row r="2207">
      <c r="A2207" s="202">
        <v>2204.0</v>
      </c>
    </row>
    <row r="2208">
      <c r="A2208" s="202">
        <v>2205.0</v>
      </c>
    </row>
    <row r="2209">
      <c r="A2209" s="202">
        <v>2206.0</v>
      </c>
    </row>
    <row r="2210">
      <c r="A2210" s="202">
        <v>2207.0</v>
      </c>
    </row>
    <row r="2211">
      <c r="A2211" s="202">
        <v>2208.0</v>
      </c>
    </row>
    <row r="2212">
      <c r="A2212" s="202">
        <v>2209.0</v>
      </c>
    </row>
    <row r="2213">
      <c r="A2213" s="202">
        <v>2210.0</v>
      </c>
    </row>
    <row r="2214">
      <c r="A2214" s="202">
        <v>2211.0</v>
      </c>
    </row>
    <row r="2215">
      <c r="A2215" s="202">
        <v>2212.0</v>
      </c>
    </row>
    <row r="2216">
      <c r="A2216" s="202">
        <v>2213.0</v>
      </c>
    </row>
    <row r="2217">
      <c r="A2217" s="202">
        <v>2214.0</v>
      </c>
    </row>
    <row r="2218">
      <c r="A2218" s="202">
        <v>2215.0</v>
      </c>
    </row>
    <row r="2219">
      <c r="A2219" s="202">
        <v>2216.0</v>
      </c>
    </row>
    <row r="2220">
      <c r="A2220" s="202">
        <v>2217.0</v>
      </c>
    </row>
    <row r="2221">
      <c r="A2221" s="202">
        <v>2218.0</v>
      </c>
    </row>
    <row r="2222">
      <c r="A2222" s="202">
        <v>2219.0</v>
      </c>
    </row>
    <row r="2223">
      <c r="A2223" s="202">
        <v>2220.0</v>
      </c>
    </row>
    <row r="2224">
      <c r="A2224" s="202">
        <v>2221.0</v>
      </c>
    </row>
    <row r="2225">
      <c r="A2225" s="202">
        <v>2222.0</v>
      </c>
    </row>
    <row r="2226">
      <c r="A2226" s="202">
        <v>2223.0</v>
      </c>
    </row>
    <row r="2227">
      <c r="A2227" s="202">
        <v>2224.0</v>
      </c>
    </row>
    <row r="2228">
      <c r="A2228" s="202">
        <v>2225.0</v>
      </c>
    </row>
    <row r="2229">
      <c r="A2229" s="202">
        <v>2226.0</v>
      </c>
    </row>
    <row r="2230">
      <c r="A2230" s="202">
        <v>2227.0</v>
      </c>
    </row>
    <row r="2231">
      <c r="A2231" s="202">
        <v>2228.0</v>
      </c>
    </row>
    <row r="2232">
      <c r="A2232" s="202">
        <v>2229.0</v>
      </c>
    </row>
    <row r="2233">
      <c r="A2233" s="202">
        <v>2230.0</v>
      </c>
    </row>
    <row r="2234">
      <c r="A2234" s="202">
        <v>2231.0</v>
      </c>
    </row>
    <row r="2235">
      <c r="A2235" s="202">
        <v>2232.0</v>
      </c>
    </row>
    <row r="2236">
      <c r="A2236" s="202">
        <v>2233.0</v>
      </c>
    </row>
    <row r="2237">
      <c r="A2237" s="202">
        <v>2234.0</v>
      </c>
    </row>
    <row r="2238">
      <c r="A2238" s="202">
        <v>2235.0</v>
      </c>
    </row>
    <row r="2239">
      <c r="A2239" s="202">
        <v>2236.0</v>
      </c>
    </row>
    <row r="2240">
      <c r="A2240" s="202">
        <v>2237.0</v>
      </c>
    </row>
    <row r="2241">
      <c r="A2241" s="202">
        <v>2238.0</v>
      </c>
    </row>
    <row r="2242">
      <c r="A2242" s="202">
        <v>2239.0</v>
      </c>
    </row>
    <row r="2243">
      <c r="A2243" s="202">
        <v>2240.0</v>
      </c>
    </row>
    <row r="2244">
      <c r="A2244" s="202">
        <v>2241.0</v>
      </c>
    </row>
    <row r="2245">
      <c r="A2245" s="202">
        <v>2242.0</v>
      </c>
    </row>
    <row r="2246">
      <c r="A2246" s="202">
        <v>2243.0</v>
      </c>
    </row>
    <row r="2247">
      <c r="A2247" s="202">
        <v>2244.0</v>
      </c>
    </row>
    <row r="2248">
      <c r="A2248" s="202">
        <v>2245.0</v>
      </c>
    </row>
    <row r="2249">
      <c r="A2249" s="202">
        <v>2246.0</v>
      </c>
    </row>
    <row r="2250">
      <c r="A2250" s="202">
        <v>2247.0</v>
      </c>
    </row>
    <row r="2251">
      <c r="A2251" s="202">
        <v>2248.0</v>
      </c>
    </row>
    <row r="2252">
      <c r="A2252" s="202">
        <v>2249.0</v>
      </c>
    </row>
    <row r="2253">
      <c r="A2253" s="202">
        <v>2250.0</v>
      </c>
    </row>
    <row r="2254">
      <c r="A2254" s="202">
        <v>2251.0</v>
      </c>
    </row>
    <row r="2255">
      <c r="A2255" s="202">
        <v>2252.0</v>
      </c>
    </row>
    <row r="2256">
      <c r="A2256" s="202">
        <v>2253.0</v>
      </c>
    </row>
    <row r="2257">
      <c r="A2257" s="202">
        <v>2254.0</v>
      </c>
    </row>
    <row r="2258">
      <c r="A2258" s="202">
        <v>2255.0</v>
      </c>
    </row>
    <row r="2259">
      <c r="A2259" s="202">
        <v>2256.0</v>
      </c>
    </row>
    <row r="2260">
      <c r="A2260" s="202">
        <v>2257.0</v>
      </c>
    </row>
    <row r="2261">
      <c r="A2261" s="202">
        <v>2258.0</v>
      </c>
    </row>
    <row r="2262">
      <c r="A2262" s="202">
        <v>2259.0</v>
      </c>
    </row>
    <row r="2263">
      <c r="A2263" s="202">
        <v>2260.0</v>
      </c>
    </row>
    <row r="2264">
      <c r="A2264" s="202">
        <v>2261.0</v>
      </c>
    </row>
    <row r="2265">
      <c r="A2265" s="202">
        <v>2262.0</v>
      </c>
    </row>
    <row r="2266">
      <c r="A2266" s="202">
        <v>2263.0</v>
      </c>
    </row>
    <row r="2267">
      <c r="A2267" s="202">
        <v>2264.0</v>
      </c>
    </row>
    <row r="2268">
      <c r="A2268" s="202">
        <v>2265.0</v>
      </c>
    </row>
    <row r="2269">
      <c r="A2269" s="202">
        <v>2266.0</v>
      </c>
    </row>
    <row r="2270">
      <c r="A2270" s="202">
        <v>2267.0</v>
      </c>
    </row>
    <row r="2271">
      <c r="A2271" s="202">
        <v>2268.0</v>
      </c>
    </row>
    <row r="2272">
      <c r="A2272" s="202">
        <v>2269.0</v>
      </c>
    </row>
    <row r="2273">
      <c r="A2273" s="202">
        <v>2270.0</v>
      </c>
    </row>
    <row r="2274">
      <c r="A2274" s="202">
        <v>2271.0</v>
      </c>
    </row>
    <row r="2275">
      <c r="A2275" s="202">
        <v>2272.0</v>
      </c>
    </row>
    <row r="2276">
      <c r="A2276" s="202">
        <v>2273.0</v>
      </c>
    </row>
    <row r="2277">
      <c r="A2277" s="202">
        <v>2274.0</v>
      </c>
    </row>
    <row r="2278">
      <c r="A2278" s="202">
        <v>2275.0</v>
      </c>
    </row>
    <row r="2279">
      <c r="A2279" s="202">
        <v>2276.0</v>
      </c>
    </row>
    <row r="2280">
      <c r="A2280" s="202">
        <v>2277.0</v>
      </c>
    </row>
    <row r="2281">
      <c r="A2281" s="202">
        <v>2278.0</v>
      </c>
    </row>
    <row r="2282">
      <c r="A2282" s="202">
        <v>2279.0</v>
      </c>
    </row>
    <row r="2283">
      <c r="A2283" s="202">
        <v>2280.0</v>
      </c>
    </row>
    <row r="2284">
      <c r="A2284" s="202">
        <v>2281.0</v>
      </c>
    </row>
    <row r="2285">
      <c r="A2285" s="202">
        <v>2282.0</v>
      </c>
    </row>
    <row r="2286">
      <c r="A2286" s="202">
        <v>2283.0</v>
      </c>
    </row>
    <row r="2287">
      <c r="A2287" s="202">
        <v>2284.0</v>
      </c>
    </row>
    <row r="2288">
      <c r="A2288" s="202">
        <v>2285.0</v>
      </c>
    </row>
    <row r="2289">
      <c r="A2289" s="202">
        <v>2286.0</v>
      </c>
    </row>
    <row r="2290">
      <c r="A2290" s="202">
        <v>2287.0</v>
      </c>
    </row>
    <row r="2291">
      <c r="A2291" s="202">
        <v>2288.0</v>
      </c>
    </row>
    <row r="2292">
      <c r="A2292" s="202">
        <v>2289.0</v>
      </c>
    </row>
    <row r="2293">
      <c r="A2293" s="202">
        <v>2290.0</v>
      </c>
    </row>
    <row r="2294">
      <c r="A2294" s="202">
        <v>2291.0</v>
      </c>
    </row>
    <row r="2295">
      <c r="A2295" s="202">
        <v>2292.0</v>
      </c>
    </row>
    <row r="2296">
      <c r="A2296" s="202">
        <v>2293.0</v>
      </c>
    </row>
    <row r="2297">
      <c r="A2297" s="202">
        <v>2294.0</v>
      </c>
    </row>
    <row r="2298">
      <c r="A2298" s="202">
        <v>2295.0</v>
      </c>
    </row>
    <row r="2299">
      <c r="A2299" s="202">
        <v>2296.0</v>
      </c>
    </row>
    <row r="2300">
      <c r="A2300" s="202">
        <v>2297.0</v>
      </c>
    </row>
    <row r="2301">
      <c r="A2301" s="202">
        <v>2298.0</v>
      </c>
    </row>
    <row r="2302">
      <c r="A2302" s="202">
        <v>2299.0</v>
      </c>
    </row>
    <row r="2303">
      <c r="A2303" s="202">
        <v>2300.0</v>
      </c>
    </row>
    <row r="2304">
      <c r="A2304" s="202">
        <v>2301.0</v>
      </c>
    </row>
    <row r="2305">
      <c r="A2305" s="202">
        <v>2302.0</v>
      </c>
    </row>
    <row r="2306">
      <c r="A2306" s="202">
        <v>2303.0</v>
      </c>
    </row>
    <row r="2307">
      <c r="A2307" s="202">
        <v>2304.0</v>
      </c>
    </row>
    <row r="2308">
      <c r="A2308" s="202">
        <v>2305.0</v>
      </c>
    </row>
    <row r="2309">
      <c r="A2309" s="202">
        <v>2306.0</v>
      </c>
    </row>
    <row r="2310">
      <c r="A2310" s="202">
        <v>2307.0</v>
      </c>
    </row>
    <row r="2311">
      <c r="A2311" s="202">
        <v>2308.0</v>
      </c>
    </row>
    <row r="2312">
      <c r="A2312" s="202">
        <v>2309.0</v>
      </c>
    </row>
    <row r="2313">
      <c r="A2313" s="202">
        <v>2310.0</v>
      </c>
    </row>
    <row r="2314">
      <c r="A2314" s="202">
        <v>2311.0</v>
      </c>
    </row>
    <row r="2315">
      <c r="A2315" s="202">
        <v>2312.0</v>
      </c>
    </row>
    <row r="2316">
      <c r="A2316" s="202">
        <v>2313.0</v>
      </c>
    </row>
    <row r="2317">
      <c r="A2317" s="202">
        <v>2314.0</v>
      </c>
    </row>
    <row r="2318">
      <c r="A2318" s="202">
        <v>2315.0</v>
      </c>
    </row>
    <row r="2319">
      <c r="A2319" s="202">
        <v>2316.0</v>
      </c>
    </row>
    <row r="2320">
      <c r="A2320" s="202">
        <v>2317.0</v>
      </c>
    </row>
    <row r="2321">
      <c r="A2321" s="202">
        <v>2318.0</v>
      </c>
    </row>
    <row r="2322">
      <c r="A2322" s="202">
        <v>2319.0</v>
      </c>
    </row>
    <row r="2323">
      <c r="A2323" s="202">
        <v>2320.0</v>
      </c>
    </row>
    <row r="2324">
      <c r="A2324" s="202">
        <v>2321.0</v>
      </c>
    </row>
    <row r="2325">
      <c r="A2325" s="202">
        <v>2322.0</v>
      </c>
    </row>
    <row r="2326">
      <c r="A2326" s="202">
        <v>2323.0</v>
      </c>
    </row>
    <row r="2327">
      <c r="A2327" s="202">
        <v>2324.0</v>
      </c>
    </row>
    <row r="2328">
      <c r="A2328" s="202">
        <v>2325.0</v>
      </c>
    </row>
    <row r="2329">
      <c r="A2329" s="202">
        <v>2326.0</v>
      </c>
    </row>
    <row r="2330">
      <c r="A2330" s="202">
        <v>2327.0</v>
      </c>
    </row>
    <row r="2331">
      <c r="A2331" s="202">
        <v>2328.0</v>
      </c>
    </row>
    <row r="2332">
      <c r="A2332" s="202">
        <v>2329.0</v>
      </c>
    </row>
    <row r="2333">
      <c r="A2333" s="202">
        <v>2330.0</v>
      </c>
    </row>
    <row r="2334">
      <c r="A2334" s="202">
        <v>2331.0</v>
      </c>
    </row>
    <row r="2335">
      <c r="A2335" s="202">
        <v>2332.0</v>
      </c>
    </row>
    <row r="2336">
      <c r="A2336" s="202">
        <v>2333.0</v>
      </c>
    </row>
    <row r="2337">
      <c r="A2337" s="202">
        <v>2334.0</v>
      </c>
    </row>
    <row r="2338">
      <c r="A2338" s="202">
        <v>2335.0</v>
      </c>
    </row>
    <row r="2339">
      <c r="A2339" s="202">
        <v>2336.0</v>
      </c>
    </row>
    <row r="2340">
      <c r="A2340" s="202">
        <v>2337.0</v>
      </c>
    </row>
    <row r="2341">
      <c r="A2341" s="202">
        <v>2338.0</v>
      </c>
    </row>
    <row r="2342">
      <c r="A2342" s="202">
        <v>2339.0</v>
      </c>
    </row>
    <row r="2343">
      <c r="A2343" s="202">
        <v>2340.0</v>
      </c>
    </row>
    <row r="2344">
      <c r="A2344" s="202">
        <v>2341.0</v>
      </c>
    </row>
    <row r="2345">
      <c r="A2345" s="202">
        <v>2342.0</v>
      </c>
    </row>
    <row r="2346">
      <c r="A2346" s="202">
        <v>2343.0</v>
      </c>
    </row>
    <row r="2347">
      <c r="A2347" s="202">
        <v>2344.0</v>
      </c>
    </row>
    <row r="2348">
      <c r="A2348" s="202">
        <v>2345.0</v>
      </c>
    </row>
    <row r="2349">
      <c r="A2349" s="202">
        <v>2346.0</v>
      </c>
    </row>
    <row r="2350">
      <c r="A2350" s="202">
        <v>2347.0</v>
      </c>
    </row>
    <row r="2351">
      <c r="A2351" s="202">
        <v>2348.0</v>
      </c>
    </row>
    <row r="2352">
      <c r="A2352" s="202">
        <v>2349.0</v>
      </c>
    </row>
    <row r="2353">
      <c r="A2353" s="202">
        <v>2350.0</v>
      </c>
    </row>
    <row r="2354">
      <c r="A2354" s="202">
        <v>2351.0</v>
      </c>
    </row>
    <row r="2355">
      <c r="A2355" s="202">
        <v>2352.0</v>
      </c>
    </row>
    <row r="2356">
      <c r="A2356" s="202">
        <v>2353.0</v>
      </c>
    </row>
    <row r="2357">
      <c r="A2357" s="202">
        <v>2354.0</v>
      </c>
    </row>
    <row r="2358">
      <c r="A2358" s="202">
        <v>2355.0</v>
      </c>
    </row>
    <row r="2359">
      <c r="A2359" s="202">
        <v>2356.0</v>
      </c>
    </row>
    <row r="2360">
      <c r="A2360" s="202">
        <v>2357.0</v>
      </c>
    </row>
    <row r="2361">
      <c r="A2361" s="202">
        <v>2358.0</v>
      </c>
    </row>
    <row r="2362">
      <c r="A2362" s="202">
        <v>2359.0</v>
      </c>
    </row>
    <row r="2363">
      <c r="A2363" s="202">
        <v>2360.0</v>
      </c>
    </row>
    <row r="2364">
      <c r="A2364" s="202">
        <v>2361.0</v>
      </c>
    </row>
    <row r="2365">
      <c r="A2365" s="202">
        <v>2362.0</v>
      </c>
    </row>
    <row r="2366">
      <c r="A2366" s="202">
        <v>2363.0</v>
      </c>
    </row>
    <row r="2367">
      <c r="A2367" s="202">
        <v>2364.0</v>
      </c>
    </row>
    <row r="2368">
      <c r="A2368" s="202">
        <v>2365.0</v>
      </c>
    </row>
    <row r="2369">
      <c r="A2369" s="202">
        <v>2366.0</v>
      </c>
    </row>
    <row r="2370">
      <c r="A2370" s="202">
        <v>2367.0</v>
      </c>
    </row>
    <row r="2371">
      <c r="A2371" s="202">
        <v>2368.0</v>
      </c>
    </row>
    <row r="2372">
      <c r="A2372" s="202">
        <v>2369.0</v>
      </c>
    </row>
    <row r="2373">
      <c r="A2373" s="202">
        <v>2370.0</v>
      </c>
    </row>
    <row r="2374">
      <c r="A2374" s="202">
        <v>2371.0</v>
      </c>
    </row>
    <row r="2375">
      <c r="A2375" s="202">
        <v>2372.0</v>
      </c>
    </row>
    <row r="2376">
      <c r="A2376" s="202">
        <v>2373.0</v>
      </c>
    </row>
    <row r="2377">
      <c r="A2377" s="202">
        <v>2374.0</v>
      </c>
    </row>
    <row r="2378">
      <c r="A2378" s="202">
        <v>2375.0</v>
      </c>
    </row>
    <row r="2379">
      <c r="A2379" s="202">
        <v>2376.0</v>
      </c>
    </row>
    <row r="2380">
      <c r="A2380" s="202">
        <v>2377.0</v>
      </c>
    </row>
    <row r="2381">
      <c r="A2381" s="202">
        <v>2378.0</v>
      </c>
    </row>
    <row r="2382">
      <c r="A2382" s="202">
        <v>2379.0</v>
      </c>
    </row>
    <row r="2383">
      <c r="A2383" s="202">
        <v>2380.0</v>
      </c>
    </row>
    <row r="2384">
      <c r="A2384" s="202">
        <v>2381.0</v>
      </c>
    </row>
    <row r="2385">
      <c r="A2385" s="202">
        <v>2382.0</v>
      </c>
    </row>
    <row r="2386">
      <c r="A2386" s="202">
        <v>2383.0</v>
      </c>
    </row>
    <row r="2387">
      <c r="A2387" s="202">
        <v>2384.0</v>
      </c>
    </row>
    <row r="2388">
      <c r="A2388" s="202">
        <v>2385.0</v>
      </c>
    </row>
    <row r="2389">
      <c r="A2389" s="202">
        <v>2386.0</v>
      </c>
    </row>
    <row r="2390">
      <c r="A2390" s="202">
        <v>2387.0</v>
      </c>
    </row>
    <row r="2391">
      <c r="A2391" s="202">
        <v>2388.0</v>
      </c>
    </row>
    <row r="2392">
      <c r="A2392" s="202">
        <v>2389.0</v>
      </c>
    </row>
    <row r="2393">
      <c r="A2393" s="202">
        <v>2390.0</v>
      </c>
    </row>
    <row r="2394">
      <c r="A2394" s="202">
        <v>2391.0</v>
      </c>
    </row>
    <row r="2395">
      <c r="A2395" s="202">
        <v>2392.0</v>
      </c>
    </row>
    <row r="2396">
      <c r="A2396" s="202">
        <v>2393.0</v>
      </c>
    </row>
    <row r="2397">
      <c r="A2397" s="202">
        <v>2394.0</v>
      </c>
    </row>
    <row r="2398">
      <c r="A2398" s="202">
        <v>2395.0</v>
      </c>
    </row>
    <row r="2399">
      <c r="A2399" s="202">
        <v>2396.0</v>
      </c>
    </row>
    <row r="2400">
      <c r="A2400" s="202">
        <v>2397.0</v>
      </c>
    </row>
    <row r="2401">
      <c r="A2401" s="202">
        <v>2398.0</v>
      </c>
    </row>
    <row r="2402">
      <c r="A2402" s="202">
        <v>2399.0</v>
      </c>
    </row>
    <row r="2403">
      <c r="A2403" s="202">
        <v>2400.0</v>
      </c>
    </row>
    <row r="2404">
      <c r="A2404" s="202">
        <v>2401.0</v>
      </c>
    </row>
    <row r="2405">
      <c r="A2405" s="202">
        <v>2402.0</v>
      </c>
    </row>
    <row r="2406">
      <c r="A2406" s="202">
        <v>2403.0</v>
      </c>
    </row>
    <row r="2407">
      <c r="A2407" s="202">
        <v>2404.0</v>
      </c>
    </row>
    <row r="2408">
      <c r="A2408" s="202">
        <v>2405.0</v>
      </c>
    </row>
    <row r="2409">
      <c r="A2409" s="202">
        <v>2406.0</v>
      </c>
    </row>
    <row r="2410">
      <c r="A2410" s="202">
        <v>2407.0</v>
      </c>
    </row>
    <row r="2411">
      <c r="A2411" s="202">
        <v>2408.0</v>
      </c>
    </row>
    <row r="2412">
      <c r="A2412" s="202">
        <v>2409.0</v>
      </c>
    </row>
    <row r="2413">
      <c r="A2413" s="202">
        <v>2410.0</v>
      </c>
    </row>
    <row r="2414">
      <c r="A2414" s="202">
        <v>2411.0</v>
      </c>
    </row>
    <row r="2415">
      <c r="A2415" s="202">
        <v>2412.0</v>
      </c>
    </row>
    <row r="2416">
      <c r="A2416" s="202">
        <v>2413.0</v>
      </c>
    </row>
    <row r="2417">
      <c r="A2417" s="202">
        <v>2414.0</v>
      </c>
    </row>
    <row r="2418">
      <c r="A2418" s="202">
        <v>2415.0</v>
      </c>
    </row>
    <row r="2419">
      <c r="A2419" s="202">
        <v>2416.0</v>
      </c>
    </row>
    <row r="2420">
      <c r="A2420" s="202">
        <v>2417.0</v>
      </c>
    </row>
    <row r="2421">
      <c r="A2421" s="202">
        <v>2418.0</v>
      </c>
    </row>
    <row r="2422">
      <c r="A2422" s="202">
        <v>2419.0</v>
      </c>
    </row>
    <row r="2423">
      <c r="A2423" s="202">
        <v>2420.0</v>
      </c>
    </row>
    <row r="2424">
      <c r="A2424" s="202">
        <v>2421.0</v>
      </c>
    </row>
    <row r="2425">
      <c r="A2425" s="202">
        <v>2422.0</v>
      </c>
    </row>
    <row r="2426">
      <c r="A2426" s="202">
        <v>2423.0</v>
      </c>
    </row>
    <row r="2427">
      <c r="A2427" s="202">
        <v>2424.0</v>
      </c>
    </row>
    <row r="2428">
      <c r="A2428" s="202">
        <v>2425.0</v>
      </c>
    </row>
    <row r="2429">
      <c r="A2429" s="202">
        <v>2426.0</v>
      </c>
    </row>
    <row r="2430">
      <c r="A2430" s="202">
        <v>2427.0</v>
      </c>
    </row>
    <row r="2431">
      <c r="A2431" s="202">
        <v>2428.0</v>
      </c>
    </row>
    <row r="2432">
      <c r="A2432" s="202">
        <v>2429.0</v>
      </c>
    </row>
    <row r="2433">
      <c r="A2433" s="202">
        <v>2430.0</v>
      </c>
    </row>
    <row r="2434">
      <c r="A2434" s="202">
        <v>2431.0</v>
      </c>
    </row>
    <row r="2435">
      <c r="A2435" s="202">
        <v>2432.0</v>
      </c>
    </row>
    <row r="2436">
      <c r="A2436" s="202">
        <v>2433.0</v>
      </c>
    </row>
    <row r="2437">
      <c r="A2437" s="202">
        <v>2434.0</v>
      </c>
    </row>
    <row r="2438">
      <c r="A2438" s="202">
        <v>2435.0</v>
      </c>
    </row>
    <row r="2439">
      <c r="A2439" s="202">
        <v>2436.0</v>
      </c>
    </row>
    <row r="2440">
      <c r="A2440" s="202">
        <v>2437.0</v>
      </c>
    </row>
    <row r="2441">
      <c r="A2441" s="202">
        <v>2438.0</v>
      </c>
    </row>
    <row r="2442">
      <c r="A2442" s="202">
        <v>2439.0</v>
      </c>
    </row>
    <row r="2443">
      <c r="A2443" s="202">
        <v>2440.0</v>
      </c>
    </row>
    <row r="2444">
      <c r="A2444" s="202">
        <v>2441.0</v>
      </c>
    </row>
    <row r="2445">
      <c r="A2445" s="202">
        <v>2442.0</v>
      </c>
    </row>
    <row r="2446">
      <c r="A2446" s="202">
        <v>2443.0</v>
      </c>
    </row>
    <row r="2447">
      <c r="A2447" s="202">
        <v>2444.0</v>
      </c>
    </row>
    <row r="2448">
      <c r="A2448" s="202">
        <v>2445.0</v>
      </c>
    </row>
    <row r="2449">
      <c r="A2449" s="202">
        <v>2446.0</v>
      </c>
    </row>
    <row r="2450">
      <c r="A2450" s="202">
        <v>2447.0</v>
      </c>
    </row>
    <row r="2451">
      <c r="A2451" s="202">
        <v>2448.0</v>
      </c>
    </row>
    <row r="2452">
      <c r="A2452" s="202">
        <v>2449.0</v>
      </c>
    </row>
    <row r="2453">
      <c r="A2453" s="202">
        <v>2450.0</v>
      </c>
    </row>
    <row r="2454">
      <c r="A2454" s="202">
        <v>2451.0</v>
      </c>
    </row>
    <row r="2455">
      <c r="A2455" s="202">
        <v>2452.0</v>
      </c>
    </row>
    <row r="2456">
      <c r="A2456" s="202">
        <v>2453.0</v>
      </c>
    </row>
    <row r="2457">
      <c r="A2457" s="202">
        <v>2454.0</v>
      </c>
    </row>
    <row r="2458">
      <c r="A2458" s="202">
        <v>2455.0</v>
      </c>
    </row>
    <row r="2459">
      <c r="A2459" s="202">
        <v>2456.0</v>
      </c>
    </row>
    <row r="2460">
      <c r="A2460" s="202">
        <v>2457.0</v>
      </c>
    </row>
    <row r="2461">
      <c r="A2461" s="202">
        <v>2458.0</v>
      </c>
    </row>
    <row r="2462">
      <c r="A2462" s="202">
        <v>2459.0</v>
      </c>
    </row>
    <row r="2463">
      <c r="A2463" s="202">
        <v>2460.0</v>
      </c>
    </row>
    <row r="2464">
      <c r="A2464" s="202">
        <v>2461.0</v>
      </c>
    </row>
    <row r="2465">
      <c r="A2465" s="202">
        <v>2462.0</v>
      </c>
    </row>
    <row r="2466">
      <c r="A2466" s="202">
        <v>2463.0</v>
      </c>
    </row>
    <row r="2467">
      <c r="A2467" s="202">
        <v>2464.0</v>
      </c>
    </row>
    <row r="2468">
      <c r="A2468" s="202">
        <v>2465.0</v>
      </c>
    </row>
    <row r="2469">
      <c r="A2469" s="202">
        <v>2466.0</v>
      </c>
    </row>
    <row r="2470">
      <c r="A2470" s="202">
        <v>2467.0</v>
      </c>
    </row>
    <row r="2471">
      <c r="A2471" s="202">
        <v>2468.0</v>
      </c>
    </row>
    <row r="2472">
      <c r="A2472" s="202">
        <v>2469.0</v>
      </c>
    </row>
    <row r="2473">
      <c r="A2473" s="202">
        <v>2470.0</v>
      </c>
    </row>
    <row r="2474">
      <c r="A2474" s="202">
        <v>2471.0</v>
      </c>
    </row>
    <row r="2475">
      <c r="A2475" s="202">
        <v>2472.0</v>
      </c>
    </row>
    <row r="2476">
      <c r="A2476" s="202">
        <v>2473.0</v>
      </c>
    </row>
    <row r="2477">
      <c r="A2477" s="202">
        <v>2474.0</v>
      </c>
    </row>
    <row r="2478">
      <c r="A2478" s="202">
        <v>2475.0</v>
      </c>
    </row>
    <row r="2479">
      <c r="A2479" s="202">
        <v>2476.0</v>
      </c>
    </row>
    <row r="2480">
      <c r="A2480" s="202">
        <v>2477.0</v>
      </c>
    </row>
    <row r="2481">
      <c r="A2481" s="202">
        <v>2478.0</v>
      </c>
    </row>
    <row r="2482">
      <c r="A2482" s="202">
        <v>2479.0</v>
      </c>
    </row>
    <row r="2483">
      <c r="A2483" s="202">
        <v>2480.0</v>
      </c>
    </row>
    <row r="2484">
      <c r="A2484" s="202">
        <v>2481.0</v>
      </c>
    </row>
    <row r="2485">
      <c r="A2485" s="202">
        <v>2482.0</v>
      </c>
    </row>
    <row r="2486">
      <c r="A2486" s="202">
        <v>2483.0</v>
      </c>
    </row>
    <row r="2487">
      <c r="A2487" s="202">
        <v>2484.0</v>
      </c>
    </row>
    <row r="2488">
      <c r="A2488" s="202">
        <v>2485.0</v>
      </c>
    </row>
    <row r="2489">
      <c r="A2489" s="202">
        <v>2486.0</v>
      </c>
    </row>
    <row r="2490">
      <c r="A2490" s="202">
        <v>2487.0</v>
      </c>
    </row>
    <row r="2491">
      <c r="A2491" s="202">
        <v>2488.0</v>
      </c>
    </row>
    <row r="2492">
      <c r="A2492" s="202">
        <v>2489.0</v>
      </c>
    </row>
    <row r="2493">
      <c r="A2493" s="202">
        <v>2490.0</v>
      </c>
    </row>
    <row r="2494">
      <c r="A2494" s="202">
        <v>2491.0</v>
      </c>
    </row>
    <row r="2495">
      <c r="A2495" s="202">
        <v>2492.0</v>
      </c>
    </row>
    <row r="2496">
      <c r="A2496" s="202">
        <v>2493.0</v>
      </c>
    </row>
    <row r="2497">
      <c r="A2497" s="202">
        <v>2494.0</v>
      </c>
    </row>
    <row r="2498">
      <c r="A2498" s="202">
        <v>2495.0</v>
      </c>
    </row>
    <row r="2499">
      <c r="A2499" s="202">
        <v>2496.0</v>
      </c>
    </row>
    <row r="2500">
      <c r="A2500" s="202">
        <v>2497.0</v>
      </c>
    </row>
    <row r="2501">
      <c r="A2501" s="202">
        <v>2498.0</v>
      </c>
    </row>
    <row r="2502">
      <c r="A2502" s="202">
        <v>2499.0</v>
      </c>
    </row>
    <row r="2503">
      <c r="A2503" s="202">
        <v>2500.0</v>
      </c>
    </row>
    <row r="2504">
      <c r="A2504" s="202">
        <v>2501.0</v>
      </c>
    </row>
    <row r="2505">
      <c r="A2505" s="202">
        <v>2502.0</v>
      </c>
    </row>
    <row r="2506">
      <c r="A2506" s="202">
        <v>2503.0</v>
      </c>
    </row>
    <row r="2507">
      <c r="A2507" s="202">
        <v>2504.0</v>
      </c>
    </row>
    <row r="2508">
      <c r="A2508" s="202">
        <v>2505.0</v>
      </c>
    </row>
    <row r="2509">
      <c r="A2509" s="202">
        <v>2506.0</v>
      </c>
    </row>
    <row r="2510">
      <c r="A2510" s="202">
        <v>2507.0</v>
      </c>
    </row>
    <row r="2511">
      <c r="A2511" s="202">
        <v>2508.0</v>
      </c>
    </row>
    <row r="2512">
      <c r="A2512" s="202">
        <v>2509.0</v>
      </c>
    </row>
    <row r="2513">
      <c r="A2513" s="202">
        <v>2510.0</v>
      </c>
    </row>
    <row r="2514">
      <c r="A2514" s="202">
        <v>2511.0</v>
      </c>
    </row>
    <row r="2515">
      <c r="A2515" s="202">
        <v>2512.0</v>
      </c>
    </row>
    <row r="2516">
      <c r="A2516" s="202">
        <v>2513.0</v>
      </c>
    </row>
    <row r="2517">
      <c r="A2517" s="202">
        <v>2514.0</v>
      </c>
    </row>
    <row r="2518">
      <c r="A2518" s="202">
        <v>2515.0</v>
      </c>
    </row>
    <row r="2519">
      <c r="A2519" s="202">
        <v>2516.0</v>
      </c>
    </row>
    <row r="2520">
      <c r="A2520" s="202">
        <v>2517.0</v>
      </c>
    </row>
    <row r="2521">
      <c r="A2521" s="202">
        <v>2518.0</v>
      </c>
    </row>
    <row r="2522">
      <c r="A2522" s="202">
        <v>2519.0</v>
      </c>
    </row>
    <row r="2523">
      <c r="A2523" s="202">
        <v>2520.0</v>
      </c>
    </row>
    <row r="2524">
      <c r="A2524" s="202">
        <v>2521.0</v>
      </c>
    </row>
    <row r="2525">
      <c r="A2525" s="202">
        <v>2522.0</v>
      </c>
    </row>
    <row r="2526">
      <c r="A2526" s="202">
        <v>2523.0</v>
      </c>
    </row>
    <row r="2527">
      <c r="A2527" s="202">
        <v>2524.0</v>
      </c>
    </row>
    <row r="2528">
      <c r="A2528" s="202">
        <v>2525.0</v>
      </c>
    </row>
    <row r="2529">
      <c r="A2529" s="202">
        <v>2526.0</v>
      </c>
    </row>
    <row r="2530">
      <c r="A2530" s="202">
        <v>2527.0</v>
      </c>
    </row>
    <row r="2531">
      <c r="A2531" s="202">
        <v>2528.0</v>
      </c>
    </row>
    <row r="2532">
      <c r="A2532" s="202">
        <v>2529.0</v>
      </c>
    </row>
    <row r="2533">
      <c r="A2533" s="202">
        <v>2530.0</v>
      </c>
    </row>
    <row r="2534">
      <c r="A2534" s="202">
        <v>2531.0</v>
      </c>
    </row>
    <row r="2535">
      <c r="A2535" s="202">
        <v>2532.0</v>
      </c>
    </row>
    <row r="2536">
      <c r="A2536" s="202">
        <v>2533.0</v>
      </c>
    </row>
    <row r="2537">
      <c r="A2537" s="202">
        <v>2534.0</v>
      </c>
    </row>
    <row r="2538">
      <c r="A2538" s="202">
        <v>2535.0</v>
      </c>
    </row>
    <row r="2539">
      <c r="A2539" s="202">
        <v>2536.0</v>
      </c>
    </row>
    <row r="2540">
      <c r="A2540" s="202">
        <v>2537.0</v>
      </c>
    </row>
    <row r="2541">
      <c r="A2541" s="202">
        <v>2538.0</v>
      </c>
    </row>
    <row r="2542">
      <c r="A2542" s="202">
        <v>2539.0</v>
      </c>
    </row>
    <row r="2543">
      <c r="A2543" s="202">
        <v>2540.0</v>
      </c>
    </row>
    <row r="2544">
      <c r="A2544" s="202">
        <v>2541.0</v>
      </c>
    </row>
    <row r="2545">
      <c r="A2545" s="202">
        <v>2542.0</v>
      </c>
    </row>
    <row r="2546">
      <c r="A2546" s="202">
        <v>2543.0</v>
      </c>
    </row>
    <row r="2547">
      <c r="A2547" s="202">
        <v>2544.0</v>
      </c>
    </row>
    <row r="2548">
      <c r="A2548" s="202">
        <v>2545.0</v>
      </c>
    </row>
    <row r="2549">
      <c r="A2549" s="202">
        <v>2546.0</v>
      </c>
    </row>
    <row r="2550">
      <c r="A2550" s="202">
        <v>2547.0</v>
      </c>
    </row>
    <row r="2551">
      <c r="A2551" s="202">
        <v>2548.0</v>
      </c>
    </row>
    <row r="2552">
      <c r="A2552" s="202">
        <v>2549.0</v>
      </c>
    </row>
    <row r="2553">
      <c r="A2553" s="202">
        <v>2550.0</v>
      </c>
    </row>
    <row r="2554">
      <c r="A2554" s="202">
        <v>2551.0</v>
      </c>
    </row>
    <row r="2555">
      <c r="A2555" s="202">
        <v>2552.0</v>
      </c>
    </row>
    <row r="2556">
      <c r="A2556" s="202">
        <v>2553.0</v>
      </c>
    </row>
    <row r="2557">
      <c r="A2557" s="202">
        <v>2554.0</v>
      </c>
    </row>
    <row r="2558">
      <c r="A2558" s="202">
        <v>2555.0</v>
      </c>
    </row>
    <row r="2559">
      <c r="A2559" s="202">
        <v>2556.0</v>
      </c>
    </row>
    <row r="2560">
      <c r="A2560" s="202">
        <v>2557.0</v>
      </c>
    </row>
    <row r="2561">
      <c r="A2561" s="202">
        <v>2558.0</v>
      </c>
    </row>
    <row r="2562">
      <c r="A2562" s="202">
        <v>2559.0</v>
      </c>
    </row>
    <row r="2563">
      <c r="A2563" s="202">
        <v>2560.0</v>
      </c>
    </row>
    <row r="2564">
      <c r="A2564" s="202">
        <v>2561.0</v>
      </c>
    </row>
    <row r="2565">
      <c r="A2565" s="202">
        <v>2562.0</v>
      </c>
    </row>
    <row r="2566">
      <c r="A2566" s="202">
        <v>2563.0</v>
      </c>
    </row>
    <row r="2567">
      <c r="A2567" s="202">
        <v>2564.0</v>
      </c>
    </row>
    <row r="2568">
      <c r="A2568" s="202">
        <v>2565.0</v>
      </c>
    </row>
    <row r="2569">
      <c r="A2569" s="202">
        <v>2566.0</v>
      </c>
    </row>
    <row r="2570">
      <c r="A2570" s="202">
        <v>2567.0</v>
      </c>
    </row>
    <row r="2571">
      <c r="A2571" s="202">
        <v>2568.0</v>
      </c>
    </row>
    <row r="2572">
      <c r="A2572" s="202">
        <v>2569.0</v>
      </c>
    </row>
    <row r="2573">
      <c r="A2573" s="202">
        <v>2570.0</v>
      </c>
    </row>
    <row r="2574">
      <c r="A2574" s="202">
        <v>2571.0</v>
      </c>
    </row>
    <row r="2575">
      <c r="A2575" s="202">
        <v>2572.0</v>
      </c>
    </row>
    <row r="2576">
      <c r="A2576" s="202">
        <v>2573.0</v>
      </c>
    </row>
    <row r="2577">
      <c r="A2577" s="202">
        <v>2574.0</v>
      </c>
    </row>
    <row r="2578">
      <c r="A2578" s="202">
        <v>2575.0</v>
      </c>
    </row>
    <row r="2579">
      <c r="A2579" s="202">
        <v>2576.0</v>
      </c>
    </row>
    <row r="2580">
      <c r="A2580" s="202">
        <v>2577.0</v>
      </c>
    </row>
    <row r="2581">
      <c r="A2581" s="202">
        <v>2578.0</v>
      </c>
    </row>
    <row r="2582">
      <c r="A2582" s="202">
        <v>2579.0</v>
      </c>
    </row>
    <row r="2583">
      <c r="A2583" s="202">
        <v>2580.0</v>
      </c>
    </row>
    <row r="2584">
      <c r="A2584" s="202">
        <v>2581.0</v>
      </c>
    </row>
    <row r="2585">
      <c r="A2585" s="202">
        <v>2582.0</v>
      </c>
    </row>
    <row r="2586">
      <c r="A2586" s="202">
        <v>2583.0</v>
      </c>
    </row>
    <row r="2587">
      <c r="A2587" s="202">
        <v>2584.0</v>
      </c>
    </row>
    <row r="2588">
      <c r="A2588" s="202">
        <v>2585.0</v>
      </c>
    </row>
    <row r="2589">
      <c r="A2589" s="202">
        <v>2586.0</v>
      </c>
    </row>
    <row r="2590">
      <c r="A2590" s="202">
        <v>2587.0</v>
      </c>
    </row>
    <row r="2591">
      <c r="A2591" s="202">
        <v>2588.0</v>
      </c>
    </row>
    <row r="2592">
      <c r="A2592" s="202">
        <v>2589.0</v>
      </c>
    </row>
    <row r="2593">
      <c r="A2593" s="202">
        <v>2590.0</v>
      </c>
    </row>
    <row r="2594">
      <c r="A2594" s="202">
        <v>2591.0</v>
      </c>
    </row>
    <row r="2595">
      <c r="A2595" s="202">
        <v>2592.0</v>
      </c>
    </row>
    <row r="2596">
      <c r="A2596" s="202">
        <v>2593.0</v>
      </c>
    </row>
    <row r="2597">
      <c r="A2597" s="202">
        <v>2594.0</v>
      </c>
    </row>
    <row r="2598">
      <c r="A2598" s="202">
        <v>2595.0</v>
      </c>
    </row>
    <row r="2599">
      <c r="A2599" s="202">
        <v>2596.0</v>
      </c>
    </row>
    <row r="2600">
      <c r="A2600" s="202">
        <v>2597.0</v>
      </c>
    </row>
    <row r="2601">
      <c r="A2601" s="202">
        <v>2598.0</v>
      </c>
    </row>
    <row r="2602">
      <c r="A2602" s="202">
        <v>2599.0</v>
      </c>
    </row>
    <row r="2603">
      <c r="A2603" s="202">
        <v>2600.0</v>
      </c>
    </row>
    <row r="2604">
      <c r="A2604" s="202">
        <v>2601.0</v>
      </c>
    </row>
    <row r="2605">
      <c r="A2605" s="202">
        <v>2602.0</v>
      </c>
    </row>
    <row r="2606">
      <c r="A2606" s="202">
        <v>2603.0</v>
      </c>
    </row>
    <row r="2607">
      <c r="A2607" s="202">
        <v>2604.0</v>
      </c>
    </row>
    <row r="2608">
      <c r="A2608" s="202">
        <v>2605.0</v>
      </c>
    </row>
    <row r="2609">
      <c r="A2609" s="202">
        <v>2606.0</v>
      </c>
    </row>
    <row r="2610">
      <c r="A2610" s="202">
        <v>2607.0</v>
      </c>
    </row>
    <row r="2611">
      <c r="A2611" s="202">
        <v>2608.0</v>
      </c>
    </row>
    <row r="2612">
      <c r="A2612" s="202">
        <v>2609.0</v>
      </c>
    </row>
    <row r="2613">
      <c r="A2613" s="202">
        <v>2610.0</v>
      </c>
    </row>
    <row r="2614">
      <c r="A2614" s="202">
        <v>2611.0</v>
      </c>
    </row>
    <row r="2615">
      <c r="A2615" s="202">
        <v>2612.0</v>
      </c>
    </row>
    <row r="2616">
      <c r="A2616" s="202">
        <v>2613.0</v>
      </c>
    </row>
    <row r="2617">
      <c r="A2617" s="202">
        <v>2614.0</v>
      </c>
    </row>
    <row r="2618">
      <c r="A2618" s="202">
        <v>2615.0</v>
      </c>
    </row>
    <row r="2619">
      <c r="A2619" s="202">
        <v>2616.0</v>
      </c>
    </row>
    <row r="2620">
      <c r="A2620" s="202">
        <v>2617.0</v>
      </c>
    </row>
    <row r="2621">
      <c r="A2621" s="202">
        <v>2618.0</v>
      </c>
    </row>
    <row r="2622">
      <c r="A2622" s="202">
        <v>2619.0</v>
      </c>
    </row>
    <row r="2623">
      <c r="A2623" s="202">
        <v>2620.0</v>
      </c>
    </row>
    <row r="2624">
      <c r="A2624" s="202">
        <v>2621.0</v>
      </c>
    </row>
    <row r="2625">
      <c r="A2625" s="202">
        <v>2622.0</v>
      </c>
    </row>
    <row r="2626">
      <c r="A2626" s="202">
        <v>2623.0</v>
      </c>
    </row>
    <row r="2627">
      <c r="A2627" s="202">
        <v>2624.0</v>
      </c>
    </row>
    <row r="2628">
      <c r="A2628" s="202">
        <v>2625.0</v>
      </c>
    </row>
    <row r="2629">
      <c r="A2629" s="202">
        <v>2626.0</v>
      </c>
    </row>
    <row r="2630">
      <c r="A2630" s="202">
        <v>2627.0</v>
      </c>
    </row>
    <row r="2631">
      <c r="A2631" s="202">
        <v>2628.0</v>
      </c>
    </row>
    <row r="2632">
      <c r="A2632" s="202">
        <v>2629.0</v>
      </c>
    </row>
    <row r="2633">
      <c r="A2633" s="202">
        <v>2630.0</v>
      </c>
    </row>
    <row r="2634">
      <c r="A2634" s="202">
        <v>2631.0</v>
      </c>
    </row>
    <row r="2635">
      <c r="A2635" s="202">
        <v>2632.0</v>
      </c>
    </row>
    <row r="2636">
      <c r="A2636" s="202">
        <v>2633.0</v>
      </c>
    </row>
    <row r="2637">
      <c r="A2637" s="202">
        <v>2634.0</v>
      </c>
    </row>
    <row r="2638">
      <c r="A2638" s="202">
        <v>2635.0</v>
      </c>
    </row>
    <row r="2639">
      <c r="A2639" s="202">
        <v>2636.0</v>
      </c>
    </row>
    <row r="2640">
      <c r="A2640" s="202">
        <v>2637.0</v>
      </c>
    </row>
    <row r="2641">
      <c r="A2641" s="202">
        <v>2638.0</v>
      </c>
    </row>
    <row r="2642">
      <c r="A2642" s="202">
        <v>2639.0</v>
      </c>
    </row>
    <row r="2643">
      <c r="A2643" s="202">
        <v>2640.0</v>
      </c>
    </row>
    <row r="2644">
      <c r="A2644" s="202">
        <v>2641.0</v>
      </c>
    </row>
    <row r="2645">
      <c r="A2645" s="202">
        <v>2642.0</v>
      </c>
    </row>
    <row r="2646">
      <c r="A2646" s="202">
        <v>2643.0</v>
      </c>
    </row>
    <row r="2647">
      <c r="A2647" s="202">
        <v>2644.0</v>
      </c>
    </row>
    <row r="2648">
      <c r="A2648" s="202">
        <v>2645.0</v>
      </c>
    </row>
    <row r="2649">
      <c r="A2649" s="202">
        <v>2646.0</v>
      </c>
    </row>
    <row r="2650">
      <c r="A2650" s="202">
        <v>2647.0</v>
      </c>
    </row>
    <row r="2651">
      <c r="A2651" s="202">
        <v>2648.0</v>
      </c>
    </row>
    <row r="2652">
      <c r="A2652" s="202">
        <v>2649.0</v>
      </c>
    </row>
    <row r="2653">
      <c r="A2653" s="202">
        <v>2650.0</v>
      </c>
    </row>
    <row r="2654">
      <c r="A2654" s="202">
        <v>2651.0</v>
      </c>
    </row>
    <row r="2655">
      <c r="A2655" s="202">
        <v>2652.0</v>
      </c>
    </row>
    <row r="2656">
      <c r="A2656" s="202">
        <v>2653.0</v>
      </c>
    </row>
    <row r="2657">
      <c r="A2657" s="202">
        <v>2654.0</v>
      </c>
    </row>
    <row r="2658">
      <c r="A2658" s="202">
        <v>2655.0</v>
      </c>
    </row>
    <row r="2659">
      <c r="A2659" s="202">
        <v>2656.0</v>
      </c>
    </row>
    <row r="2660">
      <c r="A2660" s="202">
        <v>2657.0</v>
      </c>
    </row>
    <row r="2661">
      <c r="A2661" s="202">
        <v>2658.0</v>
      </c>
    </row>
    <row r="2662">
      <c r="A2662" s="202">
        <v>2659.0</v>
      </c>
    </row>
    <row r="2663">
      <c r="A2663" s="202">
        <v>2660.0</v>
      </c>
    </row>
    <row r="2664">
      <c r="A2664" s="202">
        <v>2661.0</v>
      </c>
    </row>
    <row r="2665">
      <c r="A2665" s="202">
        <v>2662.0</v>
      </c>
    </row>
    <row r="2666">
      <c r="A2666" s="202">
        <v>2663.0</v>
      </c>
    </row>
    <row r="2667">
      <c r="A2667" s="202">
        <v>2664.0</v>
      </c>
    </row>
    <row r="2668">
      <c r="A2668" s="202">
        <v>2665.0</v>
      </c>
    </row>
    <row r="2669">
      <c r="A2669" s="202">
        <v>2666.0</v>
      </c>
    </row>
    <row r="2670">
      <c r="A2670" s="202">
        <v>2667.0</v>
      </c>
    </row>
    <row r="2671">
      <c r="A2671" s="202">
        <v>2668.0</v>
      </c>
    </row>
    <row r="2672">
      <c r="A2672" s="202">
        <v>2669.0</v>
      </c>
    </row>
    <row r="2673">
      <c r="A2673" s="202">
        <v>2670.0</v>
      </c>
    </row>
    <row r="2674">
      <c r="A2674" s="202">
        <v>2671.0</v>
      </c>
    </row>
    <row r="2675">
      <c r="A2675" s="202">
        <v>2672.0</v>
      </c>
    </row>
    <row r="2676">
      <c r="A2676" s="202">
        <v>2673.0</v>
      </c>
    </row>
    <row r="2677">
      <c r="A2677" s="202">
        <v>2674.0</v>
      </c>
    </row>
    <row r="2678">
      <c r="A2678" s="202">
        <v>2675.0</v>
      </c>
    </row>
    <row r="2679">
      <c r="A2679" s="202">
        <v>2676.0</v>
      </c>
    </row>
    <row r="2680">
      <c r="A2680" s="202">
        <v>2677.0</v>
      </c>
    </row>
    <row r="2681">
      <c r="A2681" s="202">
        <v>2678.0</v>
      </c>
    </row>
    <row r="2682">
      <c r="A2682" s="202">
        <v>2679.0</v>
      </c>
    </row>
    <row r="2683">
      <c r="A2683" s="202">
        <v>2680.0</v>
      </c>
    </row>
    <row r="2684">
      <c r="A2684" s="202">
        <v>2681.0</v>
      </c>
    </row>
    <row r="2685">
      <c r="A2685" s="202">
        <v>2682.0</v>
      </c>
    </row>
    <row r="2686">
      <c r="A2686" s="202">
        <v>2683.0</v>
      </c>
    </row>
    <row r="2687">
      <c r="A2687" s="202">
        <v>2684.0</v>
      </c>
    </row>
    <row r="2688">
      <c r="A2688" s="202">
        <v>2685.0</v>
      </c>
    </row>
    <row r="2689">
      <c r="A2689" s="202">
        <v>2686.0</v>
      </c>
    </row>
    <row r="2690">
      <c r="A2690" s="202">
        <v>2687.0</v>
      </c>
    </row>
    <row r="2691">
      <c r="A2691" s="202">
        <v>2688.0</v>
      </c>
    </row>
    <row r="2692">
      <c r="A2692" s="202">
        <v>2689.0</v>
      </c>
    </row>
    <row r="2693">
      <c r="A2693" s="202">
        <v>2690.0</v>
      </c>
    </row>
    <row r="2694">
      <c r="A2694" s="202">
        <v>2691.0</v>
      </c>
    </row>
    <row r="2695">
      <c r="A2695" s="202">
        <v>2692.0</v>
      </c>
    </row>
    <row r="2696">
      <c r="A2696" s="202">
        <v>2693.0</v>
      </c>
    </row>
    <row r="2697">
      <c r="A2697" s="202">
        <v>2694.0</v>
      </c>
    </row>
    <row r="2698">
      <c r="A2698" s="202">
        <v>2695.0</v>
      </c>
    </row>
    <row r="2699">
      <c r="A2699" s="202">
        <v>2696.0</v>
      </c>
    </row>
    <row r="2700">
      <c r="A2700" s="202">
        <v>2697.0</v>
      </c>
    </row>
    <row r="2701">
      <c r="A2701" s="202">
        <v>2698.0</v>
      </c>
    </row>
    <row r="2702">
      <c r="A2702" s="202">
        <v>2699.0</v>
      </c>
    </row>
    <row r="2703">
      <c r="A2703" s="202">
        <v>2700.0</v>
      </c>
    </row>
    <row r="2704">
      <c r="A2704" s="202">
        <v>2701.0</v>
      </c>
    </row>
    <row r="2705">
      <c r="A2705" s="202">
        <v>2702.0</v>
      </c>
    </row>
    <row r="2706">
      <c r="A2706" s="202">
        <v>2703.0</v>
      </c>
    </row>
    <row r="2707">
      <c r="A2707" s="202">
        <v>2704.0</v>
      </c>
    </row>
    <row r="2708">
      <c r="A2708" s="202">
        <v>2705.0</v>
      </c>
    </row>
    <row r="2709">
      <c r="A2709" s="202">
        <v>2706.0</v>
      </c>
    </row>
    <row r="2710">
      <c r="A2710" s="202">
        <v>2707.0</v>
      </c>
    </row>
    <row r="2711">
      <c r="A2711" s="202">
        <v>2708.0</v>
      </c>
    </row>
    <row r="2712">
      <c r="A2712" s="202">
        <v>2709.0</v>
      </c>
    </row>
    <row r="2713">
      <c r="A2713" s="202">
        <v>2710.0</v>
      </c>
    </row>
    <row r="2714">
      <c r="A2714" s="202">
        <v>2711.0</v>
      </c>
    </row>
    <row r="2715">
      <c r="A2715" s="202">
        <v>2712.0</v>
      </c>
    </row>
    <row r="2716">
      <c r="A2716" s="202">
        <v>2713.0</v>
      </c>
    </row>
    <row r="2717">
      <c r="A2717" s="202">
        <v>2714.0</v>
      </c>
    </row>
    <row r="2718">
      <c r="A2718" s="202">
        <v>2715.0</v>
      </c>
    </row>
    <row r="2719">
      <c r="A2719" s="202">
        <v>2716.0</v>
      </c>
    </row>
    <row r="2720">
      <c r="A2720" s="202">
        <v>2717.0</v>
      </c>
    </row>
    <row r="2721">
      <c r="A2721" s="202">
        <v>2718.0</v>
      </c>
    </row>
    <row r="2722">
      <c r="A2722" s="202">
        <v>2719.0</v>
      </c>
    </row>
    <row r="2723">
      <c r="A2723" s="202">
        <v>2720.0</v>
      </c>
    </row>
    <row r="2724">
      <c r="A2724" s="202">
        <v>2721.0</v>
      </c>
    </row>
    <row r="2725">
      <c r="A2725" s="202">
        <v>2722.0</v>
      </c>
    </row>
    <row r="2726">
      <c r="A2726" s="202">
        <v>2723.0</v>
      </c>
    </row>
    <row r="2727">
      <c r="A2727" s="202">
        <v>2724.0</v>
      </c>
    </row>
    <row r="2728">
      <c r="A2728" s="202">
        <v>2725.0</v>
      </c>
    </row>
    <row r="2729">
      <c r="A2729" s="202">
        <v>2726.0</v>
      </c>
    </row>
    <row r="2730">
      <c r="A2730" s="202">
        <v>2727.0</v>
      </c>
    </row>
    <row r="2731">
      <c r="A2731" s="202">
        <v>2728.0</v>
      </c>
    </row>
    <row r="2732">
      <c r="A2732" s="202">
        <v>2729.0</v>
      </c>
    </row>
    <row r="2733">
      <c r="A2733" s="202">
        <v>2730.0</v>
      </c>
    </row>
    <row r="2734">
      <c r="A2734" s="202">
        <v>2731.0</v>
      </c>
    </row>
    <row r="2735">
      <c r="A2735" s="202">
        <v>2732.0</v>
      </c>
    </row>
    <row r="2736">
      <c r="A2736" s="202">
        <v>2733.0</v>
      </c>
    </row>
    <row r="2737">
      <c r="A2737" s="202">
        <v>2734.0</v>
      </c>
    </row>
    <row r="2738">
      <c r="A2738" s="202">
        <v>2735.0</v>
      </c>
    </row>
    <row r="2739">
      <c r="A2739" s="202">
        <v>2736.0</v>
      </c>
    </row>
    <row r="2740">
      <c r="A2740" s="202">
        <v>2737.0</v>
      </c>
    </row>
    <row r="2741">
      <c r="A2741" s="202">
        <v>2738.0</v>
      </c>
    </row>
    <row r="2742">
      <c r="A2742" s="202">
        <v>2739.0</v>
      </c>
    </row>
    <row r="2743">
      <c r="A2743" s="202">
        <v>2740.0</v>
      </c>
    </row>
    <row r="2744">
      <c r="A2744" s="202">
        <v>2741.0</v>
      </c>
    </row>
    <row r="2745">
      <c r="A2745" s="202">
        <v>2742.0</v>
      </c>
    </row>
    <row r="2746">
      <c r="A2746" s="202">
        <v>2743.0</v>
      </c>
    </row>
    <row r="2747">
      <c r="A2747" s="202">
        <v>2744.0</v>
      </c>
    </row>
    <row r="2748">
      <c r="A2748" s="202">
        <v>2745.0</v>
      </c>
    </row>
    <row r="2749">
      <c r="A2749" s="202">
        <v>2746.0</v>
      </c>
    </row>
    <row r="2750">
      <c r="A2750" s="202">
        <v>2747.0</v>
      </c>
    </row>
    <row r="2751">
      <c r="A2751" s="202">
        <v>2748.0</v>
      </c>
    </row>
    <row r="2752">
      <c r="A2752" s="202">
        <v>2749.0</v>
      </c>
    </row>
    <row r="2753">
      <c r="A2753" s="202">
        <v>2750.0</v>
      </c>
    </row>
    <row r="2754">
      <c r="A2754" s="202">
        <v>2751.0</v>
      </c>
    </row>
    <row r="2755">
      <c r="A2755" s="202">
        <v>2752.0</v>
      </c>
    </row>
    <row r="2756">
      <c r="A2756" s="202">
        <v>2753.0</v>
      </c>
    </row>
    <row r="2757">
      <c r="A2757" s="202">
        <v>2754.0</v>
      </c>
    </row>
    <row r="2758">
      <c r="A2758" s="202">
        <v>2755.0</v>
      </c>
    </row>
    <row r="2759">
      <c r="A2759" s="202">
        <v>2756.0</v>
      </c>
    </row>
    <row r="2760">
      <c r="A2760" s="202">
        <v>2757.0</v>
      </c>
    </row>
    <row r="2761">
      <c r="A2761" s="202">
        <v>2758.0</v>
      </c>
    </row>
    <row r="2762">
      <c r="A2762" s="202">
        <v>2759.0</v>
      </c>
    </row>
    <row r="2763">
      <c r="A2763" s="202">
        <v>2760.0</v>
      </c>
    </row>
    <row r="2764">
      <c r="A2764" s="202">
        <v>2761.0</v>
      </c>
    </row>
    <row r="2765">
      <c r="A2765" s="202">
        <v>2762.0</v>
      </c>
    </row>
    <row r="2766">
      <c r="A2766" s="202">
        <v>2763.0</v>
      </c>
    </row>
    <row r="2767">
      <c r="A2767" s="202">
        <v>2764.0</v>
      </c>
    </row>
    <row r="2768">
      <c r="A2768" s="202">
        <v>2765.0</v>
      </c>
    </row>
    <row r="2769">
      <c r="A2769" s="202">
        <v>2766.0</v>
      </c>
    </row>
    <row r="2770">
      <c r="A2770" s="202">
        <v>2767.0</v>
      </c>
    </row>
    <row r="2771">
      <c r="A2771" s="202">
        <v>2768.0</v>
      </c>
    </row>
    <row r="2772">
      <c r="A2772" s="202">
        <v>2769.0</v>
      </c>
    </row>
    <row r="2773">
      <c r="A2773" s="202">
        <v>2770.0</v>
      </c>
    </row>
    <row r="2774">
      <c r="A2774" s="202">
        <v>2771.0</v>
      </c>
    </row>
    <row r="2775">
      <c r="A2775" s="202">
        <v>2772.0</v>
      </c>
    </row>
    <row r="2776">
      <c r="A2776" s="202">
        <v>2773.0</v>
      </c>
    </row>
    <row r="2777">
      <c r="A2777" s="202">
        <v>2774.0</v>
      </c>
    </row>
    <row r="2778">
      <c r="A2778" s="202">
        <v>2775.0</v>
      </c>
    </row>
    <row r="2779">
      <c r="A2779" s="202">
        <v>2776.0</v>
      </c>
    </row>
    <row r="2780">
      <c r="A2780" s="202">
        <v>2777.0</v>
      </c>
    </row>
    <row r="2781">
      <c r="A2781" s="202">
        <v>2778.0</v>
      </c>
    </row>
    <row r="2782">
      <c r="A2782" s="202">
        <v>2779.0</v>
      </c>
    </row>
    <row r="2783">
      <c r="A2783" s="202">
        <v>2780.0</v>
      </c>
    </row>
    <row r="2784">
      <c r="A2784" s="202">
        <v>2781.0</v>
      </c>
    </row>
    <row r="2785">
      <c r="A2785" s="202">
        <v>2782.0</v>
      </c>
    </row>
    <row r="2786">
      <c r="A2786" s="202">
        <v>2783.0</v>
      </c>
    </row>
    <row r="2787">
      <c r="A2787" s="202">
        <v>2784.0</v>
      </c>
    </row>
    <row r="2788">
      <c r="A2788" s="202">
        <v>2785.0</v>
      </c>
    </row>
    <row r="2789">
      <c r="A2789" s="202">
        <v>2786.0</v>
      </c>
    </row>
    <row r="2790">
      <c r="A2790" s="202">
        <v>2787.0</v>
      </c>
    </row>
    <row r="2791">
      <c r="A2791" s="202">
        <v>2788.0</v>
      </c>
    </row>
    <row r="2792">
      <c r="A2792" s="202">
        <v>2789.0</v>
      </c>
    </row>
    <row r="2793">
      <c r="A2793" s="202">
        <v>2790.0</v>
      </c>
    </row>
    <row r="2794">
      <c r="A2794" s="202">
        <v>2791.0</v>
      </c>
    </row>
    <row r="2795">
      <c r="A2795" s="202">
        <v>2792.0</v>
      </c>
    </row>
    <row r="2796">
      <c r="A2796" s="202">
        <v>2793.0</v>
      </c>
    </row>
    <row r="2797">
      <c r="A2797" s="202">
        <v>2794.0</v>
      </c>
    </row>
    <row r="2798">
      <c r="A2798" s="202">
        <v>2795.0</v>
      </c>
    </row>
    <row r="2799">
      <c r="A2799" s="202">
        <v>2796.0</v>
      </c>
    </row>
    <row r="2800">
      <c r="A2800" s="202">
        <v>2797.0</v>
      </c>
    </row>
    <row r="2801">
      <c r="A2801" s="202">
        <v>2798.0</v>
      </c>
    </row>
    <row r="2802">
      <c r="A2802" s="202">
        <v>2799.0</v>
      </c>
    </row>
    <row r="2803">
      <c r="A2803" s="202">
        <v>2800.0</v>
      </c>
    </row>
    <row r="2804">
      <c r="A2804" s="202">
        <v>2801.0</v>
      </c>
    </row>
    <row r="2805">
      <c r="A2805" s="202">
        <v>2802.0</v>
      </c>
    </row>
    <row r="2806">
      <c r="A2806" s="202">
        <v>2803.0</v>
      </c>
    </row>
    <row r="2807">
      <c r="A2807" s="202">
        <v>2804.0</v>
      </c>
    </row>
    <row r="2808">
      <c r="A2808" s="202">
        <v>2805.0</v>
      </c>
    </row>
    <row r="2809">
      <c r="A2809" s="202">
        <v>2806.0</v>
      </c>
    </row>
    <row r="2810">
      <c r="A2810" s="202">
        <v>2807.0</v>
      </c>
    </row>
    <row r="2811">
      <c r="A2811" s="202">
        <v>2808.0</v>
      </c>
    </row>
    <row r="2812">
      <c r="A2812" s="202">
        <v>2809.0</v>
      </c>
    </row>
    <row r="2813">
      <c r="A2813" s="202">
        <v>2810.0</v>
      </c>
    </row>
    <row r="2814">
      <c r="A2814" s="202">
        <v>2811.0</v>
      </c>
    </row>
    <row r="2815">
      <c r="A2815" s="202">
        <v>2812.0</v>
      </c>
    </row>
    <row r="2816">
      <c r="A2816" s="202">
        <v>2813.0</v>
      </c>
    </row>
    <row r="2817">
      <c r="A2817" s="202">
        <v>2814.0</v>
      </c>
    </row>
    <row r="2818">
      <c r="A2818" s="202">
        <v>2815.0</v>
      </c>
    </row>
    <row r="2819">
      <c r="A2819" s="202">
        <v>2816.0</v>
      </c>
    </row>
    <row r="2820">
      <c r="A2820" s="202">
        <v>2817.0</v>
      </c>
    </row>
    <row r="2821">
      <c r="A2821" s="202">
        <v>2818.0</v>
      </c>
    </row>
    <row r="2822">
      <c r="A2822" s="202">
        <v>2819.0</v>
      </c>
    </row>
    <row r="2823">
      <c r="A2823" s="202">
        <v>2820.0</v>
      </c>
    </row>
    <row r="2824">
      <c r="A2824" s="202">
        <v>2821.0</v>
      </c>
    </row>
    <row r="2825">
      <c r="A2825" s="202">
        <v>2822.0</v>
      </c>
    </row>
    <row r="2826">
      <c r="A2826" s="202">
        <v>2823.0</v>
      </c>
    </row>
    <row r="2827">
      <c r="A2827" s="202">
        <v>2824.0</v>
      </c>
    </row>
    <row r="2828">
      <c r="A2828" s="202">
        <v>2825.0</v>
      </c>
    </row>
    <row r="2829">
      <c r="A2829" s="202">
        <v>2826.0</v>
      </c>
    </row>
    <row r="2830">
      <c r="A2830" s="202">
        <v>2827.0</v>
      </c>
    </row>
    <row r="2831">
      <c r="A2831" s="202">
        <v>2828.0</v>
      </c>
    </row>
    <row r="2832">
      <c r="A2832" s="202">
        <v>2829.0</v>
      </c>
    </row>
    <row r="2833">
      <c r="A2833" s="202">
        <v>2830.0</v>
      </c>
    </row>
    <row r="2834">
      <c r="A2834" s="202">
        <v>2831.0</v>
      </c>
    </row>
    <row r="2835">
      <c r="A2835" s="202">
        <v>2832.0</v>
      </c>
    </row>
    <row r="2836">
      <c r="A2836" s="202">
        <v>2833.0</v>
      </c>
    </row>
    <row r="2837">
      <c r="A2837" s="202">
        <v>2834.0</v>
      </c>
    </row>
    <row r="2838">
      <c r="A2838" s="202">
        <v>2835.0</v>
      </c>
    </row>
    <row r="2839">
      <c r="A2839" s="202">
        <v>2836.0</v>
      </c>
    </row>
    <row r="2840">
      <c r="A2840" s="202">
        <v>2837.0</v>
      </c>
    </row>
    <row r="2841">
      <c r="A2841" s="202">
        <v>2838.0</v>
      </c>
    </row>
    <row r="2842">
      <c r="A2842" s="202">
        <v>2839.0</v>
      </c>
    </row>
    <row r="2843">
      <c r="A2843" s="202">
        <v>2840.0</v>
      </c>
    </row>
    <row r="2844">
      <c r="A2844" s="202">
        <v>2841.0</v>
      </c>
    </row>
    <row r="2845">
      <c r="A2845" s="202">
        <v>2842.0</v>
      </c>
    </row>
    <row r="2846">
      <c r="A2846" s="202">
        <v>2843.0</v>
      </c>
    </row>
    <row r="2847">
      <c r="A2847" s="202">
        <v>2844.0</v>
      </c>
    </row>
    <row r="2848">
      <c r="A2848" s="202">
        <v>2845.0</v>
      </c>
    </row>
    <row r="2849">
      <c r="A2849" s="202">
        <v>2846.0</v>
      </c>
    </row>
    <row r="2850">
      <c r="A2850" s="202">
        <v>2847.0</v>
      </c>
    </row>
    <row r="2851">
      <c r="A2851" s="202">
        <v>2848.0</v>
      </c>
    </row>
    <row r="2852">
      <c r="A2852" s="202">
        <v>2849.0</v>
      </c>
    </row>
    <row r="2853">
      <c r="A2853" s="202">
        <v>2850.0</v>
      </c>
    </row>
    <row r="2854">
      <c r="A2854" s="202">
        <v>2851.0</v>
      </c>
    </row>
    <row r="2855">
      <c r="A2855" s="202">
        <v>2852.0</v>
      </c>
    </row>
    <row r="2856">
      <c r="A2856" s="202">
        <v>2853.0</v>
      </c>
    </row>
    <row r="2857">
      <c r="A2857" s="202">
        <v>2854.0</v>
      </c>
    </row>
    <row r="2858">
      <c r="A2858" s="202">
        <v>2855.0</v>
      </c>
    </row>
    <row r="2859">
      <c r="A2859" s="202">
        <v>2856.0</v>
      </c>
    </row>
    <row r="2860">
      <c r="A2860" s="202">
        <v>2857.0</v>
      </c>
    </row>
    <row r="2861">
      <c r="A2861" s="202">
        <v>2858.0</v>
      </c>
    </row>
    <row r="2862">
      <c r="A2862" s="202">
        <v>2859.0</v>
      </c>
    </row>
    <row r="2863">
      <c r="A2863" s="202">
        <v>2860.0</v>
      </c>
    </row>
    <row r="2864">
      <c r="A2864" s="202">
        <v>2861.0</v>
      </c>
    </row>
    <row r="2865">
      <c r="A2865" s="202">
        <v>2862.0</v>
      </c>
    </row>
    <row r="2866">
      <c r="A2866" s="202">
        <v>2863.0</v>
      </c>
    </row>
    <row r="2867">
      <c r="A2867" s="202">
        <v>2864.0</v>
      </c>
    </row>
    <row r="2868">
      <c r="A2868" s="202">
        <v>2865.0</v>
      </c>
    </row>
    <row r="2869">
      <c r="A2869" s="202">
        <v>2866.0</v>
      </c>
    </row>
    <row r="2870">
      <c r="A2870" s="202">
        <v>2867.0</v>
      </c>
    </row>
    <row r="2871">
      <c r="A2871" s="202">
        <v>2868.0</v>
      </c>
    </row>
    <row r="2872">
      <c r="A2872" s="202">
        <v>2869.0</v>
      </c>
    </row>
    <row r="2873">
      <c r="A2873" s="202">
        <v>2870.0</v>
      </c>
    </row>
    <row r="2874">
      <c r="A2874" s="202">
        <v>2871.0</v>
      </c>
    </row>
    <row r="2875">
      <c r="A2875" s="202">
        <v>2872.0</v>
      </c>
    </row>
    <row r="2876">
      <c r="A2876" s="202">
        <v>2873.0</v>
      </c>
    </row>
    <row r="2877">
      <c r="A2877" s="202">
        <v>2874.0</v>
      </c>
    </row>
    <row r="2878">
      <c r="A2878" s="202">
        <v>2875.0</v>
      </c>
    </row>
    <row r="2879">
      <c r="A2879" s="202">
        <v>2876.0</v>
      </c>
    </row>
    <row r="2880">
      <c r="A2880" s="202">
        <v>2877.0</v>
      </c>
    </row>
    <row r="2881">
      <c r="A2881" s="202">
        <v>2878.0</v>
      </c>
    </row>
    <row r="2882">
      <c r="A2882" s="202">
        <v>2879.0</v>
      </c>
    </row>
    <row r="2883">
      <c r="A2883" s="202">
        <v>2880.0</v>
      </c>
    </row>
    <row r="2884">
      <c r="A2884" s="202">
        <v>2881.0</v>
      </c>
    </row>
    <row r="2885">
      <c r="A2885" s="202">
        <v>2882.0</v>
      </c>
    </row>
    <row r="2886">
      <c r="A2886" s="202">
        <v>2883.0</v>
      </c>
    </row>
    <row r="2887">
      <c r="A2887" s="202">
        <v>2884.0</v>
      </c>
    </row>
    <row r="2888">
      <c r="A2888" s="202">
        <v>2885.0</v>
      </c>
    </row>
    <row r="2889">
      <c r="A2889" s="202">
        <v>2886.0</v>
      </c>
    </row>
    <row r="2890">
      <c r="A2890" s="202">
        <v>2887.0</v>
      </c>
    </row>
    <row r="2891">
      <c r="A2891" s="202">
        <v>2888.0</v>
      </c>
    </row>
    <row r="2892">
      <c r="A2892" s="202">
        <v>2889.0</v>
      </c>
    </row>
    <row r="2893">
      <c r="A2893" s="202">
        <v>2890.0</v>
      </c>
    </row>
    <row r="2894">
      <c r="A2894" s="202">
        <v>2891.0</v>
      </c>
    </row>
    <row r="2895">
      <c r="A2895" s="202">
        <v>2892.0</v>
      </c>
    </row>
    <row r="2896">
      <c r="A2896" s="202">
        <v>2893.0</v>
      </c>
    </row>
    <row r="2897">
      <c r="A2897" s="202">
        <v>2894.0</v>
      </c>
    </row>
    <row r="2898">
      <c r="A2898" s="202">
        <v>2895.0</v>
      </c>
    </row>
    <row r="2899">
      <c r="A2899" s="202">
        <v>2896.0</v>
      </c>
    </row>
    <row r="2900">
      <c r="A2900" s="202">
        <v>2897.0</v>
      </c>
    </row>
    <row r="2901">
      <c r="A2901" s="202">
        <v>2898.0</v>
      </c>
    </row>
    <row r="2902">
      <c r="A2902" s="202">
        <v>2899.0</v>
      </c>
    </row>
    <row r="2903">
      <c r="A2903" s="202">
        <v>2900.0</v>
      </c>
    </row>
    <row r="2904">
      <c r="A2904" s="202">
        <v>2901.0</v>
      </c>
    </row>
    <row r="2905">
      <c r="A2905" s="202">
        <v>2902.0</v>
      </c>
    </row>
    <row r="2906">
      <c r="A2906" s="202">
        <v>2903.0</v>
      </c>
    </row>
    <row r="2907">
      <c r="A2907" s="202">
        <v>2904.0</v>
      </c>
    </row>
    <row r="2908">
      <c r="A2908" s="202">
        <v>2905.0</v>
      </c>
    </row>
    <row r="2909">
      <c r="A2909" s="202">
        <v>2906.0</v>
      </c>
    </row>
    <row r="2910">
      <c r="A2910" s="202">
        <v>2907.0</v>
      </c>
    </row>
    <row r="2911">
      <c r="A2911" s="202">
        <v>2908.0</v>
      </c>
    </row>
    <row r="2912">
      <c r="A2912" s="202">
        <v>2909.0</v>
      </c>
    </row>
    <row r="2913">
      <c r="A2913" s="202">
        <v>2910.0</v>
      </c>
    </row>
    <row r="2914">
      <c r="A2914" s="202">
        <v>2911.0</v>
      </c>
    </row>
    <row r="2915">
      <c r="A2915" s="202">
        <v>2912.0</v>
      </c>
    </row>
    <row r="2916">
      <c r="A2916" s="202">
        <v>2913.0</v>
      </c>
    </row>
    <row r="2917">
      <c r="A2917" s="202">
        <v>2914.0</v>
      </c>
    </row>
    <row r="2918">
      <c r="A2918" s="202">
        <v>2915.0</v>
      </c>
    </row>
    <row r="2919">
      <c r="A2919" s="202">
        <v>2916.0</v>
      </c>
    </row>
    <row r="2920">
      <c r="A2920" s="202">
        <v>2917.0</v>
      </c>
    </row>
    <row r="2921">
      <c r="A2921" s="202">
        <v>2918.0</v>
      </c>
    </row>
    <row r="2922">
      <c r="A2922" s="202">
        <v>2919.0</v>
      </c>
    </row>
    <row r="2923">
      <c r="A2923" s="202">
        <v>2920.0</v>
      </c>
    </row>
    <row r="2924">
      <c r="A2924" s="202">
        <v>2921.0</v>
      </c>
    </row>
    <row r="2925">
      <c r="A2925" s="202">
        <v>2922.0</v>
      </c>
    </row>
    <row r="2926">
      <c r="A2926" s="202">
        <v>2923.0</v>
      </c>
    </row>
    <row r="2927">
      <c r="A2927" s="202">
        <v>2924.0</v>
      </c>
    </row>
    <row r="2928">
      <c r="A2928" s="202">
        <v>2925.0</v>
      </c>
    </row>
    <row r="2929">
      <c r="A2929" s="202">
        <v>2926.0</v>
      </c>
    </row>
    <row r="2930">
      <c r="A2930" s="202">
        <v>2927.0</v>
      </c>
    </row>
    <row r="2931">
      <c r="A2931" s="202">
        <v>2928.0</v>
      </c>
    </row>
    <row r="2932">
      <c r="A2932" s="202">
        <v>2929.0</v>
      </c>
    </row>
    <row r="2933">
      <c r="A2933" s="202">
        <v>2930.0</v>
      </c>
    </row>
    <row r="2934">
      <c r="A2934" s="202">
        <v>2931.0</v>
      </c>
    </row>
    <row r="2935">
      <c r="A2935" s="202">
        <v>2932.0</v>
      </c>
    </row>
    <row r="2936">
      <c r="A2936" s="202">
        <v>2933.0</v>
      </c>
    </row>
    <row r="2937">
      <c r="A2937" s="202">
        <v>2934.0</v>
      </c>
    </row>
    <row r="2938">
      <c r="A2938" s="202">
        <v>2935.0</v>
      </c>
    </row>
    <row r="2939">
      <c r="A2939" s="202">
        <v>2936.0</v>
      </c>
    </row>
    <row r="2940">
      <c r="A2940" s="202">
        <v>2937.0</v>
      </c>
    </row>
    <row r="2941">
      <c r="A2941" s="202">
        <v>2938.0</v>
      </c>
    </row>
    <row r="2942">
      <c r="A2942" s="202">
        <v>2939.0</v>
      </c>
    </row>
    <row r="2943">
      <c r="A2943" s="202">
        <v>2940.0</v>
      </c>
    </row>
    <row r="2944">
      <c r="A2944" s="202">
        <v>2941.0</v>
      </c>
    </row>
    <row r="2945">
      <c r="A2945" s="202">
        <v>2942.0</v>
      </c>
    </row>
    <row r="2946">
      <c r="A2946" s="202">
        <v>2943.0</v>
      </c>
    </row>
    <row r="2947">
      <c r="A2947" s="202">
        <v>2944.0</v>
      </c>
    </row>
    <row r="2948">
      <c r="A2948" s="202">
        <v>2945.0</v>
      </c>
    </row>
    <row r="2949">
      <c r="A2949" s="202">
        <v>2946.0</v>
      </c>
    </row>
    <row r="2950">
      <c r="A2950" s="202">
        <v>2947.0</v>
      </c>
    </row>
    <row r="2951">
      <c r="A2951" s="202">
        <v>2948.0</v>
      </c>
    </row>
    <row r="2952">
      <c r="A2952" s="202">
        <v>2949.0</v>
      </c>
    </row>
    <row r="2953">
      <c r="A2953" s="202">
        <v>2950.0</v>
      </c>
    </row>
    <row r="2954">
      <c r="A2954" s="202">
        <v>2951.0</v>
      </c>
    </row>
    <row r="2955">
      <c r="A2955" s="202">
        <v>2952.0</v>
      </c>
    </row>
    <row r="2956">
      <c r="A2956" s="202">
        <v>2953.0</v>
      </c>
    </row>
    <row r="2957">
      <c r="A2957" s="202">
        <v>2954.0</v>
      </c>
    </row>
    <row r="2958">
      <c r="A2958" s="202">
        <v>2955.0</v>
      </c>
    </row>
    <row r="2959">
      <c r="A2959" s="202">
        <v>2956.0</v>
      </c>
    </row>
    <row r="2960">
      <c r="A2960" s="202">
        <v>2957.0</v>
      </c>
    </row>
    <row r="2961">
      <c r="A2961" s="202">
        <v>2958.0</v>
      </c>
    </row>
    <row r="2962">
      <c r="A2962" s="202">
        <v>2959.0</v>
      </c>
    </row>
    <row r="2963">
      <c r="A2963" s="202">
        <v>2960.0</v>
      </c>
    </row>
    <row r="2964">
      <c r="A2964" s="202">
        <v>2961.0</v>
      </c>
    </row>
    <row r="2965">
      <c r="A2965" s="202">
        <v>2962.0</v>
      </c>
    </row>
    <row r="2966">
      <c r="A2966" s="202">
        <v>2963.0</v>
      </c>
    </row>
    <row r="2967">
      <c r="A2967" s="202">
        <v>2964.0</v>
      </c>
    </row>
    <row r="2968">
      <c r="A2968" s="202">
        <v>2965.0</v>
      </c>
    </row>
    <row r="2969">
      <c r="A2969" s="202">
        <v>2966.0</v>
      </c>
    </row>
    <row r="2970">
      <c r="A2970" s="202">
        <v>2967.0</v>
      </c>
    </row>
    <row r="2971">
      <c r="A2971" s="202">
        <v>2968.0</v>
      </c>
    </row>
    <row r="2972">
      <c r="A2972" s="202">
        <v>2969.0</v>
      </c>
    </row>
    <row r="2973">
      <c r="A2973" s="202">
        <v>2970.0</v>
      </c>
    </row>
    <row r="2974">
      <c r="A2974" s="202">
        <v>2971.0</v>
      </c>
    </row>
    <row r="2975">
      <c r="A2975" s="202">
        <v>2972.0</v>
      </c>
    </row>
    <row r="2976">
      <c r="A2976" s="202">
        <v>2973.0</v>
      </c>
    </row>
    <row r="2977">
      <c r="A2977" s="202">
        <v>2974.0</v>
      </c>
    </row>
    <row r="2978">
      <c r="A2978" s="202">
        <v>2975.0</v>
      </c>
    </row>
    <row r="2979">
      <c r="A2979" s="202">
        <v>2976.0</v>
      </c>
    </row>
    <row r="2980">
      <c r="A2980" s="202">
        <v>2977.0</v>
      </c>
    </row>
    <row r="2981">
      <c r="A2981" s="202">
        <v>2978.0</v>
      </c>
    </row>
    <row r="2982">
      <c r="A2982" s="202">
        <v>2979.0</v>
      </c>
    </row>
    <row r="2983">
      <c r="A2983" s="202">
        <v>2980.0</v>
      </c>
    </row>
    <row r="2984">
      <c r="A2984" s="202">
        <v>2981.0</v>
      </c>
    </row>
    <row r="2985">
      <c r="A2985" s="202">
        <v>2982.0</v>
      </c>
    </row>
    <row r="2986">
      <c r="A2986" s="202">
        <v>2983.0</v>
      </c>
    </row>
    <row r="2987">
      <c r="A2987" s="202">
        <v>2984.0</v>
      </c>
    </row>
    <row r="2988">
      <c r="A2988" s="202">
        <v>2985.0</v>
      </c>
    </row>
    <row r="2989">
      <c r="A2989" s="202">
        <v>2986.0</v>
      </c>
    </row>
    <row r="2990">
      <c r="A2990" s="202">
        <v>2987.0</v>
      </c>
    </row>
    <row r="2991">
      <c r="A2991" s="202">
        <v>2988.0</v>
      </c>
    </row>
    <row r="2992">
      <c r="A2992" s="202">
        <v>2989.0</v>
      </c>
    </row>
    <row r="2993">
      <c r="A2993" s="202">
        <v>2990.0</v>
      </c>
    </row>
    <row r="2994">
      <c r="A2994" s="202">
        <v>2991.0</v>
      </c>
    </row>
    <row r="2995">
      <c r="A2995" s="202">
        <v>2992.0</v>
      </c>
    </row>
    <row r="2996">
      <c r="A2996" s="202">
        <v>2993.0</v>
      </c>
    </row>
    <row r="2997">
      <c r="A2997" s="202">
        <v>2994.0</v>
      </c>
    </row>
    <row r="2998">
      <c r="A2998" s="202">
        <v>2995.0</v>
      </c>
    </row>
    <row r="2999">
      <c r="A2999" s="202">
        <v>2996.0</v>
      </c>
    </row>
    <row r="3000">
      <c r="A3000" s="202">
        <v>2997.0</v>
      </c>
    </row>
    <row r="3001">
      <c r="A3001" s="202">
        <v>2998.0</v>
      </c>
    </row>
    <row r="3002">
      <c r="A3002" s="202">
        <v>2999.0</v>
      </c>
    </row>
    <row r="3003">
      <c r="A3003" s="202">
        <v>3000.0</v>
      </c>
    </row>
    <row r="3004">
      <c r="A3004" s="202">
        <v>3001.0</v>
      </c>
    </row>
    <row r="3005">
      <c r="A3005" s="202">
        <v>3002.0</v>
      </c>
    </row>
    <row r="3006">
      <c r="A3006" s="202">
        <v>3003.0</v>
      </c>
    </row>
    <row r="3007">
      <c r="A3007" s="202">
        <v>3004.0</v>
      </c>
    </row>
    <row r="3008">
      <c r="A3008" s="202">
        <v>3005.0</v>
      </c>
    </row>
    <row r="3009">
      <c r="A3009" s="202">
        <v>3006.0</v>
      </c>
    </row>
    <row r="3010">
      <c r="A3010" s="202">
        <v>3007.0</v>
      </c>
    </row>
    <row r="3011">
      <c r="A3011" s="202">
        <v>3008.0</v>
      </c>
    </row>
    <row r="3012">
      <c r="A3012" s="202">
        <v>3009.0</v>
      </c>
    </row>
    <row r="3013">
      <c r="A3013" s="202">
        <v>3010.0</v>
      </c>
    </row>
    <row r="3014">
      <c r="A3014" s="202">
        <v>3011.0</v>
      </c>
    </row>
    <row r="3015">
      <c r="A3015" s="202">
        <v>3012.0</v>
      </c>
    </row>
    <row r="3016">
      <c r="A3016" s="202">
        <v>3013.0</v>
      </c>
    </row>
    <row r="3017">
      <c r="A3017" s="202">
        <v>3014.0</v>
      </c>
    </row>
    <row r="3018">
      <c r="A3018" s="202">
        <v>3015.0</v>
      </c>
    </row>
    <row r="3019">
      <c r="A3019" s="202">
        <v>3016.0</v>
      </c>
    </row>
    <row r="3020">
      <c r="A3020" s="202">
        <v>3017.0</v>
      </c>
    </row>
    <row r="3021">
      <c r="A3021" s="202">
        <v>3018.0</v>
      </c>
    </row>
    <row r="3022">
      <c r="A3022" s="202">
        <v>3019.0</v>
      </c>
    </row>
    <row r="3023">
      <c r="A3023" s="202">
        <v>3020.0</v>
      </c>
    </row>
    <row r="3024">
      <c r="A3024" s="202">
        <v>3021.0</v>
      </c>
    </row>
    <row r="3025">
      <c r="A3025" s="202">
        <v>3022.0</v>
      </c>
    </row>
    <row r="3026">
      <c r="A3026" s="202">
        <v>3023.0</v>
      </c>
    </row>
    <row r="3027">
      <c r="A3027" s="202">
        <v>3024.0</v>
      </c>
    </row>
    <row r="3028">
      <c r="A3028" s="202">
        <v>3025.0</v>
      </c>
    </row>
    <row r="3029">
      <c r="A3029" s="202">
        <v>3026.0</v>
      </c>
    </row>
    <row r="3030">
      <c r="A3030" s="202">
        <v>3027.0</v>
      </c>
    </row>
    <row r="3031">
      <c r="A3031" s="202">
        <v>3028.0</v>
      </c>
    </row>
    <row r="3032">
      <c r="A3032" s="202">
        <v>3029.0</v>
      </c>
    </row>
    <row r="3033">
      <c r="A3033" s="202">
        <v>3030.0</v>
      </c>
    </row>
    <row r="3034">
      <c r="A3034" s="202">
        <v>3031.0</v>
      </c>
    </row>
    <row r="3035">
      <c r="A3035" s="202">
        <v>3032.0</v>
      </c>
    </row>
    <row r="3036">
      <c r="A3036" s="202">
        <v>3033.0</v>
      </c>
    </row>
    <row r="3037">
      <c r="A3037" s="202">
        <v>3034.0</v>
      </c>
    </row>
    <row r="3038">
      <c r="A3038" s="202">
        <v>3035.0</v>
      </c>
    </row>
    <row r="3039">
      <c r="A3039" s="202">
        <v>3036.0</v>
      </c>
    </row>
    <row r="3040">
      <c r="A3040" s="202">
        <v>3037.0</v>
      </c>
    </row>
    <row r="3041">
      <c r="A3041" s="202">
        <v>3038.0</v>
      </c>
    </row>
    <row r="3042">
      <c r="A3042" s="202">
        <v>3039.0</v>
      </c>
    </row>
    <row r="3043">
      <c r="A3043" s="202">
        <v>3040.0</v>
      </c>
    </row>
    <row r="3044">
      <c r="A3044" s="202">
        <v>3041.0</v>
      </c>
    </row>
    <row r="3045">
      <c r="A3045" s="202">
        <v>3042.0</v>
      </c>
    </row>
    <row r="3046">
      <c r="A3046" s="202">
        <v>3043.0</v>
      </c>
    </row>
    <row r="3047">
      <c r="A3047" s="202">
        <v>3044.0</v>
      </c>
    </row>
    <row r="3048">
      <c r="A3048" s="202">
        <v>3045.0</v>
      </c>
    </row>
    <row r="3049">
      <c r="A3049" s="202">
        <v>3046.0</v>
      </c>
    </row>
    <row r="3050">
      <c r="A3050" s="202">
        <v>3047.0</v>
      </c>
    </row>
    <row r="3051">
      <c r="A3051" s="202">
        <v>3048.0</v>
      </c>
    </row>
    <row r="3052">
      <c r="A3052" s="202">
        <v>3049.0</v>
      </c>
    </row>
    <row r="3053">
      <c r="A3053" s="202">
        <v>3050.0</v>
      </c>
    </row>
    <row r="3054">
      <c r="A3054" s="202">
        <v>3051.0</v>
      </c>
    </row>
    <row r="3055">
      <c r="A3055" s="202">
        <v>3052.0</v>
      </c>
    </row>
    <row r="3056">
      <c r="A3056" s="202">
        <v>3053.0</v>
      </c>
    </row>
    <row r="3057">
      <c r="A3057" s="202">
        <v>3054.0</v>
      </c>
    </row>
    <row r="3058">
      <c r="A3058" s="202">
        <v>3055.0</v>
      </c>
    </row>
    <row r="3059">
      <c r="A3059" s="202">
        <v>3056.0</v>
      </c>
    </row>
    <row r="3060">
      <c r="A3060" s="202">
        <v>3057.0</v>
      </c>
    </row>
    <row r="3061">
      <c r="A3061" s="202">
        <v>3058.0</v>
      </c>
    </row>
    <row r="3062">
      <c r="A3062" s="202">
        <v>3059.0</v>
      </c>
    </row>
    <row r="3063">
      <c r="A3063" s="202">
        <v>3060.0</v>
      </c>
    </row>
    <row r="3064">
      <c r="A3064" s="202">
        <v>3061.0</v>
      </c>
    </row>
    <row r="3065">
      <c r="A3065" s="202">
        <v>3062.0</v>
      </c>
    </row>
    <row r="3066">
      <c r="A3066" s="202">
        <v>3063.0</v>
      </c>
    </row>
    <row r="3067">
      <c r="A3067" s="202">
        <v>3064.0</v>
      </c>
    </row>
    <row r="3068">
      <c r="A3068" s="202">
        <v>3065.0</v>
      </c>
    </row>
    <row r="3069">
      <c r="A3069" s="202">
        <v>3066.0</v>
      </c>
    </row>
    <row r="3070">
      <c r="A3070" s="202">
        <v>3067.0</v>
      </c>
    </row>
    <row r="3071">
      <c r="A3071" s="202">
        <v>3068.0</v>
      </c>
    </row>
    <row r="3072">
      <c r="A3072" s="202">
        <v>3069.0</v>
      </c>
    </row>
    <row r="3073">
      <c r="A3073" s="202">
        <v>3070.0</v>
      </c>
    </row>
    <row r="3074">
      <c r="A3074" s="202">
        <v>3071.0</v>
      </c>
    </row>
    <row r="3075">
      <c r="A3075" s="202">
        <v>3072.0</v>
      </c>
    </row>
    <row r="3076">
      <c r="A3076" s="202">
        <v>3073.0</v>
      </c>
    </row>
    <row r="3077">
      <c r="A3077" s="202">
        <v>3074.0</v>
      </c>
    </row>
    <row r="3078">
      <c r="A3078" s="202">
        <v>3075.0</v>
      </c>
    </row>
    <row r="3079">
      <c r="A3079" s="202">
        <v>3076.0</v>
      </c>
    </row>
    <row r="3080">
      <c r="A3080" s="202">
        <v>3077.0</v>
      </c>
    </row>
    <row r="3081">
      <c r="A3081" s="202">
        <v>3078.0</v>
      </c>
    </row>
    <row r="3082">
      <c r="A3082" s="202">
        <v>3079.0</v>
      </c>
    </row>
    <row r="3083">
      <c r="A3083" s="202">
        <v>3080.0</v>
      </c>
    </row>
    <row r="3084">
      <c r="A3084" s="202">
        <v>3081.0</v>
      </c>
    </row>
    <row r="3085">
      <c r="A3085" s="202">
        <v>3082.0</v>
      </c>
    </row>
    <row r="3086">
      <c r="A3086" s="202">
        <v>3083.0</v>
      </c>
    </row>
    <row r="3087">
      <c r="A3087" s="202">
        <v>3084.0</v>
      </c>
    </row>
    <row r="3088">
      <c r="A3088" s="202">
        <v>3085.0</v>
      </c>
    </row>
    <row r="3089">
      <c r="A3089" s="202">
        <v>3086.0</v>
      </c>
    </row>
    <row r="3090">
      <c r="A3090" s="202">
        <v>3087.0</v>
      </c>
    </row>
    <row r="3091">
      <c r="A3091" s="202">
        <v>3088.0</v>
      </c>
    </row>
    <row r="3092">
      <c r="A3092" s="202">
        <v>3089.0</v>
      </c>
    </row>
    <row r="3093">
      <c r="A3093" s="202">
        <v>3090.0</v>
      </c>
    </row>
    <row r="3094">
      <c r="A3094" s="202">
        <v>3091.0</v>
      </c>
    </row>
    <row r="3095">
      <c r="A3095" s="202">
        <v>3092.0</v>
      </c>
    </row>
    <row r="3096">
      <c r="A3096" s="202">
        <v>3093.0</v>
      </c>
    </row>
    <row r="3097">
      <c r="A3097" s="202">
        <v>3094.0</v>
      </c>
    </row>
    <row r="3098">
      <c r="A3098" s="202">
        <v>3095.0</v>
      </c>
    </row>
    <row r="3099">
      <c r="A3099" s="202">
        <v>3096.0</v>
      </c>
    </row>
    <row r="3100">
      <c r="A3100" s="202">
        <v>3097.0</v>
      </c>
    </row>
    <row r="3101">
      <c r="A3101" s="202">
        <v>3098.0</v>
      </c>
    </row>
    <row r="3102">
      <c r="A3102" s="202">
        <v>3099.0</v>
      </c>
    </row>
    <row r="3103">
      <c r="A3103" s="202">
        <v>3100.0</v>
      </c>
    </row>
    <row r="3104">
      <c r="A3104" s="202">
        <v>3101.0</v>
      </c>
    </row>
    <row r="3105">
      <c r="A3105" s="202">
        <v>3102.0</v>
      </c>
    </row>
    <row r="3106">
      <c r="A3106" s="202">
        <v>3103.0</v>
      </c>
    </row>
    <row r="3107">
      <c r="A3107" s="202">
        <v>3104.0</v>
      </c>
    </row>
    <row r="3108">
      <c r="A3108" s="202">
        <v>3105.0</v>
      </c>
    </row>
    <row r="3109">
      <c r="A3109" s="202">
        <v>3106.0</v>
      </c>
    </row>
    <row r="3110">
      <c r="A3110" s="202">
        <v>3107.0</v>
      </c>
    </row>
    <row r="3111">
      <c r="A3111" s="202">
        <v>3108.0</v>
      </c>
    </row>
    <row r="3112">
      <c r="A3112" s="202">
        <v>3109.0</v>
      </c>
    </row>
    <row r="3113">
      <c r="A3113" s="202">
        <v>3110.0</v>
      </c>
    </row>
    <row r="3114">
      <c r="A3114" s="202">
        <v>3111.0</v>
      </c>
    </row>
    <row r="3115">
      <c r="A3115" s="202">
        <v>3112.0</v>
      </c>
    </row>
    <row r="3116">
      <c r="A3116" s="202">
        <v>3113.0</v>
      </c>
    </row>
    <row r="3117">
      <c r="A3117" s="202">
        <v>3114.0</v>
      </c>
    </row>
    <row r="3118">
      <c r="A3118" s="202">
        <v>3115.0</v>
      </c>
    </row>
    <row r="3119">
      <c r="A3119" s="202">
        <v>3116.0</v>
      </c>
    </row>
    <row r="3120">
      <c r="A3120" s="202">
        <v>3117.0</v>
      </c>
    </row>
    <row r="3121">
      <c r="A3121" s="202">
        <v>3118.0</v>
      </c>
    </row>
    <row r="3122">
      <c r="A3122" s="202">
        <v>3119.0</v>
      </c>
    </row>
    <row r="3123">
      <c r="A3123" s="202">
        <v>3120.0</v>
      </c>
    </row>
    <row r="3124">
      <c r="A3124" s="202">
        <v>3121.0</v>
      </c>
    </row>
    <row r="3125">
      <c r="A3125" s="202">
        <v>3122.0</v>
      </c>
    </row>
    <row r="3126">
      <c r="A3126" s="202">
        <v>3123.0</v>
      </c>
    </row>
    <row r="3127">
      <c r="A3127" s="202">
        <v>3124.0</v>
      </c>
    </row>
    <row r="3128">
      <c r="A3128" s="202">
        <v>3125.0</v>
      </c>
    </row>
    <row r="3129">
      <c r="A3129" s="202">
        <v>3126.0</v>
      </c>
    </row>
    <row r="3130">
      <c r="A3130" s="202">
        <v>3127.0</v>
      </c>
    </row>
    <row r="3131">
      <c r="A3131" s="202">
        <v>3128.0</v>
      </c>
    </row>
    <row r="3132">
      <c r="A3132" s="202">
        <v>3129.0</v>
      </c>
    </row>
    <row r="3133">
      <c r="A3133" s="202">
        <v>3130.0</v>
      </c>
    </row>
    <row r="3134">
      <c r="A3134" s="202">
        <v>3131.0</v>
      </c>
    </row>
    <row r="3135">
      <c r="A3135" s="202">
        <v>3132.0</v>
      </c>
    </row>
    <row r="3136">
      <c r="A3136" s="202">
        <v>3133.0</v>
      </c>
    </row>
    <row r="3137">
      <c r="A3137" s="202">
        <v>3134.0</v>
      </c>
    </row>
    <row r="3138">
      <c r="A3138" s="202">
        <v>3135.0</v>
      </c>
    </row>
    <row r="3139">
      <c r="A3139" s="202">
        <v>3136.0</v>
      </c>
    </row>
    <row r="3140">
      <c r="A3140" s="202">
        <v>3137.0</v>
      </c>
    </row>
    <row r="3141">
      <c r="A3141" s="202">
        <v>3138.0</v>
      </c>
    </row>
    <row r="3142">
      <c r="A3142" s="202">
        <v>3139.0</v>
      </c>
    </row>
    <row r="3143">
      <c r="A3143" s="202">
        <v>3140.0</v>
      </c>
    </row>
    <row r="3144">
      <c r="A3144" s="202">
        <v>3141.0</v>
      </c>
    </row>
    <row r="3145">
      <c r="A3145" s="202">
        <v>3142.0</v>
      </c>
    </row>
    <row r="3146">
      <c r="A3146" s="202">
        <v>3143.0</v>
      </c>
    </row>
    <row r="3147">
      <c r="A3147" s="202">
        <v>3144.0</v>
      </c>
    </row>
    <row r="3148">
      <c r="A3148" s="202">
        <v>3145.0</v>
      </c>
    </row>
    <row r="3149">
      <c r="A3149" s="202">
        <v>3146.0</v>
      </c>
    </row>
    <row r="3150">
      <c r="A3150" s="202">
        <v>3147.0</v>
      </c>
    </row>
    <row r="3151">
      <c r="A3151" s="202">
        <v>3148.0</v>
      </c>
    </row>
    <row r="3152">
      <c r="A3152" s="202">
        <v>3149.0</v>
      </c>
    </row>
    <row r="3153">
      <c r="A3153" s="202">
        <v>3150.0</v>
      </c>
    </row>
    <row r="3154">
      <c r="A3154" s="202">
        <v>3151.0</v>
      </c>
    </row>
    <row r="3155">
      <c r="A3155" s="202">
        <v>3152.0</v>
      </c>
    </row>
    <row r="3156">
      <c r="A3156" s="202">
        <v>3153.0</v>
      </c>
    </row>
    <row r="3157">
      <c r="A3157" s="202">
        <v>3154.0</v>
      </c>
    </row>
    <row r="3158">
      <c r="A3158" s="202">
        <v>3155.0</v>
      </c>
    </row>
    <row r="3159">
      <c r="A3159" s="202">
        <v>3156.0</v>
      </c>
    </row>
    <row r="3160">
      <c r="A3160" s="202">
        <v>3157.0</v>
      </c>
    </row>
    <row r="3161">
      <c r="A3161" s="202">
        <v>3158.0</v>
      </c>
    </row>
    <row r="3162">
      <c r="A3162" s="202">
        <v>3159.0</v>
      </c>
    </row>
    <row r="3163">
      <c r="A3163" s="202">
        <v>3160.0</v>
      </c>
    </row>
    <row r="3164">
      <c r="A3164" s="202">
        <v>3161.0</v>
      </c>
    </row>
    <row r="3165">
      <c r="A3165" s="202">
        <v>3162.0</v>
      </c>
    </row>
    <row r="3166">
      <c r="A3166" s="202">
        <v>3163.0</v>
      </c>
    </row>
    <row r="3167">
      <c r="A3167" s="202">
        <v>3164.0</v>
      </c>
    </row>
    <row r="3168">
      <c r="A3168" s="202">
        <v>3165.0</v>
      </c>
    </row>
    <row r="3169">
      <c r="A3169" s="202">
        <v>3166.0</v>
      </c>
    </row>
    <row r="3170">
      <c r="A3170" s="202">
        <v>3167.0</v>
      </c>
    </row>
    <row r="3171">
      <c r="A3171" s="202">
        <v>3168.0</v>
      </c>
    </row>
    <row r="3172">
      <c r="A3172" s="202">
        <v>3169.0</v>
      </c>
    </row>
    <row r="3173">
      <c r="A3173" s="202">
        <v>3170.0</v>
      </c>
    </row>
    <row r="3174">
      <c r="A3174" s="202">
        <v>3171.0</v>
      </c>
    </row>
    <row r="3175">
      <c r="A3175" s="202">
        <v>3172.0</v>
      </c>
    </row>
    <row r="3176">
      <c r="A3176" s="202">
        <v>3173.0</v>
      </c>
    </row>
    <row r="3177">
      <c r="A3177" s="202">
        <v>3174.0</v>
      </c>
    </row>
    <row r="3178">
      <c r="A3178" s="202">
        <v>3175.0</v>
      </c>
    </row>
    <row r="3179">
      <c r="A3179" s="202">
        <v>3176.0</v>
      </c>
    </row>
    <row r="3180">
      <c r="A3180" s="202">
        <v>3177.0</v>
      </c>
    </row>
    <row r="3181">
      <c r="A3181" s="202">
        <v>3178.0</v>
      </c>
    </row>
    <row r="3182">
      <c r="A3182" s="202">
        <v>3179.0</v>
      </c>
    </row>
    <row r="3183">
      <c r="A3183" s="202">
        <v>3180.0</v>
      </c>
    </row>
    <row r="3184">
      <c r="A3184" s="202">
        <v>3181.0</v>
      </c>
    </row>
    <row r="3185">
      <c r="A3185" s="202">
        <v>3182.0</v>
      </c>
    </row>
    <row r="3186">
      <c r="A3186" s="202">
        <v>3183.0</v>
      </c>
    </row>
    <row r="3187">
      <c r="A3187" s="202">
        <v>3184.0</v>
      </c>
    </row>
    <row r="3188">
      <c r="A3188" s="202">
        <v>3185.0</v>
      </c>
    </row>
    <row r="3189">
      <c r="A3189" s="202">
        <v>3186.0</v>
      </c>
    </row>
    <row r="3190">
      <c r="A3190" s="202">
        <v>3187.0</v>
      </c>
    </row>
    <row r="3191">
      <c r="A3191" s="202">
        <v>3188.0</v>
      </c>
    </row>
    <row r="3192">
      <c r="A3192" s="202">
        <v>3189.0</v>
      </c>
    </row>
    <row r="3193">
      <c r="A3193" s="202">
        <v>3190.0</v>
      </c>
    </row>
    <row r="3194">
      <c r="A3194" s="202">
        <v>3191.0</v>
      </c>
    </row>
    <row r="3195">
      <c r="A3195" s="202">
        <v>3192.0</v>
      </c>
    </row>
    <row r="3196">
      <c r="A3196" s="202">
        <v>3193.0</v>
      </c>
    </row>
    <row r="3197">
      <c r="A3197" s="202">
        <v>3194.0</v>
      </c>
    </row>
    <row r="3198">
      <c r="A3198" s="202">
        <v>3195.0</v>
      </c>
    </row>
    <row r="3199">
      <c r="A3199" s="202">
        <v>3196.0</v>
      </c>
    </row>
    <row r="3200">
      <c r="A3200" s="202">
        <v>3197.0</v>
      </c>
    </row>
    <row r="3201">
      <c r="A3201" s="202">
        <v>3198.0</v>
      </c>
    </row>
    <row r="3202">
      <c r="A3202" s="202">
        <v>3199.0</v>
      </c>
    </row>
    <row r="3203">
      <c r="A3203" s="202">
        <v>3200.0</v>
      </c>
    </row>
    <row r="3204">
      <c r="A3204" s="202">
        <v>3201.0</v>
      </c>
    </row>
    <row r="3205">
      <c r="A3205" s="202">
        <v>3202.0</v>
      </c>
    </row>
    <row r="3206">
      <c r="A3206" s="202">
        <v>3203.0</v>
      </c>
    </row>
    <row r="3207">
      <c r="A3207" s="202">
        <v>3204.0</v>
      </c>
    </row>
    <row r="3208">
      <c r="A3208" s="202">
        <v>3205.0</v>
      </c>
    </row>
    <row r="3209">
      <c r="A3209" s="202">
        <v>3206.0</v>
      </c>
    </row>
    <row r="3210">
      <c r="A3210" s="202">
        <v>3207.0</v>
      </c>
    </row>
    <row r="3211">
      <c r="A3211" s="202">
        <v>3208.0</v>
      </c>
    </row>
    <row r="3212">
      <c r="A3212" s="202">
        <v>3209.0</v>
      </c>
    </row>
    <row r="3213">
      <c r="A3213" s="202">
        <v>3210.0</v>
      </c>
    </row>
    <row r="3214">
      <c r="A3214" s="202">
        <v>3211.0</v>
      </c>
    </row>
    <row r="3215">
      <c r="A3215" s="202">
        <v>3212.0</v>
      </c>
    </row>
    <row r="3216">
      <c r="A3216" s="202">
        <v>3213.0</v>
      </c>
    </row>
    <row r="3217">
      <c r="A3217" s="202">
        <v>3214.0</v>
      </c>
    </row>
    <row r="3218">
      <c r="A3218" s="202">
        <v>3215.0</v>
      </c>
    </row>
    <row r="3219">
      <c r="A3219" s="202">
        <v>3216.0</v>
      </c>
    </row>
    <row r="3220">
      <c r="A3220" s="202">
        <v>3217.0</v>
      </c>
    </row>
    <row r="3221">
      <c r="A3221" s="202">
        <v>3218.0</v>
      </c>
    </row>
    <row r="3222">
      <c r="A3222" s="202">
        <v>3219.0</v>
      </c>
    </row>
    <row r="3223">
      <c r="A3223" s="202">
        <v>3220.0</v>
      </c>
    </row>
    <row r="3224">
      <c r="A3224" s="202">
        <v>3221.0</v>
      </c>
    </row>
    <row r="3225">
      <c r="A3225" s="202">
        <v>3222.0</v>
      </c>
    </row>
    <row r="3226">
      <c r="A3226" s="202">
        <v>3223.0</v>
      </c>
    </row>
    <row r="3227">
      <c r="A3227" s="202">
        <v>3224.0</v>
      </c>
    </row>
    <row r="3228">
      <c r="A3228" s="202">
        <v>3225.0</v>
      </c>
    </row>
    <row r="3229">
      <c r="A3229" s="202">
        <v>3226.0</v>
      </c>
    </row>
    <row r="3230">
      <c r="A3230" s="202">
        <v>3227.0</v>
      </c>
    </row>
    <row r="3231">
      <c r="A3231" s="202">
        <v>3228.0</v>
      </c>
    </row>
    <row r="3232">
      <c r="A3232" s="202">
        <v>3229.0</v>
      </c>
    </row>
    <row r="3233">
      <c r="A3233" s="202">
        <v>3230.0</v>
      </c>
    </row>
    <row r="3234">
      <c r="A3234" s="202">
        <v>3231.0</v>
      </c>
    </row>
    <row r="3235">
      <c r="A3235" s="202">
        <v>3232.0</v>
      </c>
    </row>
    <row r="3236">
      <c r="A3236" s="202">
        <v>3233.0</v>
      </c>
    </row>
    <row r="3237">
      <c r="A3237" s="202">
        <v>3234.0</v>
      </c>
    </row>
    <row r="3238">
      <c r="A3238" s="202">
        <v>3235.0</v>
      </c>
    </row>
    <row r="3239">
      <c r="A3239" s="202">
        <v>3236.0</v>
      </c>
    </row>
    <row r="3240">
      <c r="A3240" s="202">
        <v>3237.0</v>
      </c>
    </row>
    <row r="3241">
      <c r="A3241" s="202">
        <v>3238.0</v>
      </c>
    </row>
    <row r="3242">
      <c r="A3242" s="202">
        <v>3239.0</v>
      </c>
    </row>
    <row r="3243">
      <c r="A3243" s="202">
        <v>3240.0</v>
      </c>
    </row>
    <row r="3244">
      <c r="A3244" s="202">
        <v>3241.0</v>
      </c>
    </row>
    <row r="3245">
      <c r="A3245" s="202">
        <v>3242.0</v>
      </c>
    </row>
    <row r="3246">
      <c r="A3246" s="202">
        <v>3243.0</v>
      </c>
    </row>
    <row r="3247">
      <c r="A3247" s="202">
        <v>3244.0</v>
      </c>
    </row>
    <row r="3248">
      <c r="A3248" s="202">
        <v>3245.0</v>
      </c>
    </row>
    <row r="3249">
      <c r="A3249" s="202">
        <v>3246.0</v>
      </c>
    </row>
    <row r="3250">
      <c r="A3250" s="202">
        <v>3247.0</v>
      </c>
    </row>
    <row r="3251">
      <c r="A3251" s="202">
        <v>3248.0</v>
      </c>
    </row>
    <row r="3252">
      <c r="A3252" s="202">
        <v>3249.0</v>
      </c>
    </row>
    <row r="3253">
      <c r="A3253" s="202">
        <v>3250.0</v>
      </c>
    </row>
    <row r="3254">
      <c r="A3254" s="202">
        <v>3251.0</v>
      </c>
    </row>
    <row r="3255">
      <c r="A3255" s="202">
        <v>3252.0</v>
      </c>
    </row>
    <row r="3256">
      <c r="A3256" s="202">
        <v>3253.0</v>
      </c>
    </row>
    <row r="3257">
      <c r="A3257" s="202">
        <v>3254.0</v>
      </c>
    </row>
    <row r="3258">
      <c r="A3258" s="202">
        <v>3255.0</v>
      </c>
    </row>
    <row r="3259">
      <c r="A3259" s="202">
        <v>3256.0</v>
      </c>
    </row>
    <row r="3260">
      <c r="A3260" s="202">
        <v>3257.0</v>
      </c>
    </row>
    <row r="3261">
      <c r="A3261" s="202">
        <v>3258.0</v>
      </c>
    </row>
    <row r="3262">
      <c r="A3262" s="202">
        <v>3259.0</v>
      </c>
    </row>
    <row r="3263">
      <c r="A3263" s="202">
        <v>3260.0</v>
      </c>
    </row>
    <row r="3264">
      <c r="A3264" s="202">
        <v>3261.0</v>
      </c>
    </row>
    <row r="3265">
      <c r="A3265" s="202">
        <v>3262.0</v>
      </c>
    </row>
    <row r="3266">
      <c r="A3266" s="202">
        <v>3263.0</v>
      </c>
    </row>
    <row r="3267">
      <c r="A3267" s="202">
        <v>3264.0</v>
      </c>
    </row>
    <row r="3268">
      <c r="A3268" s="202">
        <v>3265.0</v>
      </c>
    </row>
    <row r="3269">
      <c r="A3269" s="202">
        <v>3266.0</v>
      </c>
    </row>
    <row r="3270">
      <c r="A3270" s="202">
        <v>3267.0</v>
      </c>
    </row>
    <row r="3271">
      <c r="A3271" s="202">
        <v>3268.0</v>
      </c>
    </row>
    <row r="3272">
      <c r="A3272" s="202">
        <v>3269.0</v>
      </c>
    </row>
    <row r="3273">
      <c r="A3273" s="202">
        <v>3270.0</v>
      </c>
    </row>
    <row r="3274">
      <c r="A3274" s="202">
        <v>3271.0</v>
      </c>
    </row>
    <row r="3275">
      <c r="A3275" s="202">
        <v>3272.0</v>
      </c>
    </row>
    <row r="3276">
      <c r="A3276" s="202">
        <v>3273.0</v>
      </c>
    </row>
    <row r="3277">
      <c r="A3277" s="202">
        <v>3274.0</v>
      </c>
    </row>
    <row r="3278">
      <c r="A3278" s="202">
        <v>3275.0</v>
      </c>
    </row>
    <row r="3279">
      <c r="A3279" s="202">
        <v>3276.0</v>
      </c>
    </row>
    <row r="3280">
      <c r="A3280" s="202">
        <v>3277.0</v>
      </c>
    </row>
    <row r="3281">
      <c r="A3281" s="202">
        <v>3278.0</v>
      </c>
    </row>
    <row r="3282">
      <c r="A3282" s="202">
        <v>3279.0</v>
      </c>
    </row>
    <row r="3283">
      <c r="A3283" s="202">
        <v>3280.0</v>
      </c>
    </row>
    <row r="3284">
      <c r="A3284" s="202">
        <v>3281.0</v>
      </c>
    </row>
    <row r="3285">
      <c r="A3285" s="202">
        <v>3282.0</v>
      </c>
    </row>
    <row r="3286">
      <c r="A3286" s="202">
        <v>3283.0</v>
      </c>
    </row>
    <row r="3287">
      <c r="A3287" s="202">
        <v>3284.0</v>
      </c>
    </row>
    <row r="3288">
      <c r="A3288" s="202">
        <v>3285.0</v>
      </c>
    </row>
    <row r="3289">
      <c r="A3289" s="202">
        <v>3286.0</v>
      </c>
    </row>
    <row r="3290">
      <c r="A3290" s="202">
        <v>3287.0</v>
      </c>
    </row>
    <row r="3291">
      <c r="A3291" s="202">
        <v>3288.0</v>
      </c>
    </row>
    <row r="3292">
      <c r="A3292" s="202">
        <v>3289.0</v>
      </c>
    </row>
    <row r="3293">
      <c r="A3293" s="202">
        <v>3290.0</v>
      </c>
    </row>
    <row r="3294">
      <c r="A3294" s="202">
        <v>3291.0</v>
      </c>
    </row>
    <row r="3295">
      <c r="A3295" s="202">
        <v>3292.0</v>
      </c>
    </row>
    <row r="3296">
      <c r="A3296" s="202">
        <v>3293.0</v>
      </c>
    </row>
    <row r="3297">
      <c r="A3297" s="202">
        <v>3294.0</v>
      </c>
    </row>
    <row r="3298">
      <c r="A3298" s="202">
        <v>3295.0</v>
      </c>
    </row>
    <row r="3299">
      <c r="A3299" s="202">
        <v>3296.0</v>
      </c>
    </row>
    <row r="3300">
      <c r="A3300" s="202">
        <v>3297.0</v>
      </c>
    </row>
    <row r="3301">
      <c r="A3301" s="202">
        <v>3298.0</v>
      </c>
    </row>
    <row r="3302">
      <c r="A3302" s="202">
        <v>3299.0</v>
      </c>
    </row>
    <row r="3303">
      <c r="A3303" s="202">
        <v>3300.0</v>
      </c>
    </row>
    <row r="3304">
      <c r="A3304" s="202">
        <v>3301.0</v>
      </c>
    </row>
    <row r="3305">
      <c r="A3305" s="202">
        <v>3302.0</v>
      </c>
    </row>
    <row r="3306">
      <c r="A3306" s="202">
        <v>3303.0</v>
      </c>
    </row>
    <row r="3307">
      <c r="A3307" s="202">
        <v>3304.0</v>
      </c>
    </row>
    <row r="3308">
      <c r="A3308" s="202">
        <v>3305.0</v>
      </c>
    </row>
    <row r="3309">
      <c r="A3309" s="202">
        <v>3306.0</v>
      </c>
    </row>
    <row r="3310">
      <c r="A3310" s="202">
        <v>3307.0</v>
      </c>
    </row>
    <row r="3311">
      <c r="A3311" s="202">
        <v>3308.0</v>
      </c>
    </row>
    <row r="3312">
      <c r="A3312" s="202">
        <v>3309.0</v>
      </c>
    </row>
    <row r="3313">
      <c r="A3313" s="202">
        <v>3310.0</v>
      </c>
    </row>
    <row r="3314">
      <c r="A3314" s="202">
        <v>3311.0</v>
      </c>
    </row>
    <row r="3315">
      <c r="A3315" s="202">
        <v>3312.0</v>
      </c>
    </row>
    <row r="3316">
      <c r="A3316" s="202">
        <v>3313.0</v>
      </c>
    </row>
    <row r="3317">
      <c r="A3317" s="202">
        <v>3314.0</v>
      </c>
    </row>
    <row r="3318">
      <c r="A3318" s="202">
        <v>3315.0</v>
      </c>
    </row>
    <row r="3319">
      <c r="A3319" s="202">
        <v>3316.0</v>
      </c>
    </row>
    <row r="3320">
      <c r="A3320" s="202">
        <v>3317.0</v>
      </c>
    </row>
    <row r="3321">
      <c r="A3321" s="202">
        <v>3318.0</v>
      </c>
    </row>
    <row r="3322">
      <c r="A3322" s="202">
        <v>3319.0</v>
      </c>
    </row>
    <row r="3323">
      <c r="A3323" s="202">
        <v>3320.0</v>
      </c>
    </row>
    <row r="3324">
      <c r="A3324" s="202">
        <v>3321.0</v>
      </c>
    </row>
    <row r="3325">
      <c r="A3325" s="202">
        <v>3322.0</v>
      </c>
    </row>
    <row r="3326">
      <c r="A3326" s="202">
        <v>3323.0</v>
      </c>
    </row>
    <row r="3327">
      <c r="A3327" s="202">
        <v>3324.0</v>
      </c>
    </row>
    <row r="3328">
      <c r="A3328" s="202">
        <v>3325.0</v>
      </c>
    </row>
    <row r="3329">
      <c r="A3329" s="202">
        <v>3326.0</v>
      </c>
    </row>
    <row r="3330">
      <c r="A3330" s="202">
        <v>3327.0</v>
      </c>
    </row>
    <row r="3331">
      <c r="A3331" s="202">
        <v>3328.0</v>
      </c>
    </row>
    <row r="3332">
      <c r="A3332" s="202">
        <v>3329.0</v>
      </c>
    </row>
    <row r="3333">
      <c r="A3333" s="202">
        <v>3330.0</v>
      </c>
    </row>
    <row r="3334">
      <c r="A3334" s="202">
        <v>3331.0</v>
      </c>
    </row>
    <row r="3335">
      <c r="A3335" s="202">
        <v>3332.0</v>
      </c>
    </row>
    <row r="3336">
      <c r="A3336" s="202">
        <v>3333.0</v>
      </c>
    </row>
    <row r="3337">
      <c r="A3337" s="202">
        <v>3334.0</v>
      </c>
    </row>
    <row r="3338">
      <c r="A3338" s="202">
        <v>3335.0</v>
      </c>
    </row>
    <row r="3339">
      <c r="A3339" s="202">
        <v>3336.0</v>
      </c>
    </row>
    <row r="3340">
      <c r="A3340" s="202">
        <v>3337.0</v>
      </c>
    </row>
    <row r="3341">
      <c r="A3341" s="202">
        <v>3338.0</v>
      </c>
    </row>
    <row r="3342">
      <c r="A3342" s="202">
        <v>3339.0</v>
      </c>
    </row>
    <row r="3343">
      <c r="A3343" s="202">
        <v>3340.0</v>
      </c>
    </row>
    <row r="3344">
      <c r="A3344" s="202">
        <v>3341.0</v>
      </c>
    </row>
    <row r="3345">
      <c r="A3345" s="202">
        <v>3342.0</v>
      </c>
    </row>
    <row r="3346">
      <c r="A3346" s="202">
        <v>3343.0</v>
      </c>
    </row>
    <row r="3347">
      <c r="A3347" s="202">
        <v>3344.0</v>
      </c>
    </row>
    <row r="3348">
      <c r="A3348" s="202">
        <v>3345.0</v>
      </c>
    </row>
    <row r="3349">
      <c r="A3349" s="202">
        <v>3346.0</v>
      </c>
    </row>
    <row r="3350">
      <c r="A3350" s="202">
        <v>3347.0</v>
      </c>
    </row>
    <row r="3351">
      <c r="A3351" s="202">
        <v>3348.0</v>
      </c>
    </row>
    <row r="3352">
      <c r="A3352" s="202">
        <v>3349.0</v>
      </c>
    </row>
    <row r="3353">
      <c r="A3353" s="202">
        <v>3350.0</v>
      </c>
    </row>
    <row r="3354">
      <c r="A3354" s="202">
        <v>3351.0</v>
      </c>
    </row>
    <row r="3355">
      <c r="A3355" s="202">
        <v>3352.0</v>
      </c>
    </row>
    <row r="3356">
      <c r="A3356" s="202">
        <v>3353.0</v>
      </c>
    </row>
    <row r="3357">
      <c r="A3357" s="202">
        <v>3354.0</v>
      </c>
    </row>
    <row r="3358">
      <c r="A3358" s="202">
        <v>3355.0</v>
      </c>
    </row>
    <row r="3359">
      <c r="A3359" s="202">
        <v>3356.0</v>
      </c>
    </row>
    <row r="3360">
      <c r="A3360" s="202">
        <v>3357.0</v>
      </c>
    </row>
    <row r="3361">
      <c r="A3361" s="202">
        <v>3358.0</v>
      </c>
    </row>
    <row r="3362">
      <c r="A3362" s="202">
        <v>3359.0</v>
      </c>
    </row>
    <row r="3363">
      <c r="A3363" s="202">
        <v>3360.0</v>
      </c>
    </row>
    <row r="3364">
      <c r="A3364" s="202">
        <v>3361.0</v>
      </c>
    </row>
    <row r="3365">
      <c r="A3365" s="202">
        <v>3362.0</v>
      </c>
    </row>
    <row r="3366">
      <c r="A3366" s="202">
        <v>3363.0</v>
      </c>
    </row>
    <row r="3367">
      <c r="A3367" s="202">
        <v>3364.0</v>
      </c>
    </row>
    <row r="3368">
      <c r="A3368" s="202">
        <v>3365.0</v>
      </c>
    </row>
    <row r="3369">
      <c r="A3369" s="202">
        <v>3366.0</v>
      </c>
    </row>
    <row r="3370">
      <c r="A3370" s="202">
        <v>3367.0</v>
      </c>
    </row>
    <row r="3371">
      <c r="A3371" s="202">
        <v>3368.0</v>
      </c>
    </row>
    <row r="3372">
      <c r="A3372" s="202">
        <v>3369.0</v>
      </c>
    </row>
    <row r="3373">
      <c r="A3373" s="202">
        <v>3370.0</v>
      </c>
    </row>
    <row r="3374">
      <c r="A3374" s="202">
        <v>3371.0</v>
      </c>
    </row>
    <row r="3375">
      <c r="A3375" s="202">
        <v>3372.0</v>
      </c>
    </row>
    <row r="3376">
      <c r="A3376" s="202">
        <v>3373.0</v>
      </c>
    </row>
    <row r="3377">
      <c r="A3377" s="202">
        <v>3374.0</v>
      </c>
    </row>
    <row r="3378">
      <c r="A3378" s="202">
        <v>3375.0</v>
      </c>
    </row>
    <row r="3379">
      <c r="A3379" s="202">
        <v>3376.0</v>
      </c>
    </row>
    <row r="3380">
      <c r="A3380" s="202">
        <v>3377.0</v>
      </c>
    </row>
    <row r="3381">
      <c r="A3381" s="202">
        <v>3378.0</v>
      </c>
    </row>
    <row r="3382">
      <c r="A3382" s="202">
        <v>3379.0</v>
      </c>
    </row>
    <row r="3383">
      <c r="A3383" s="202">
        <v>3380.0</v>
      </c>
    </row>
    <row r="3384">
      <c r="A3384" s="202">
        <v>3381.0</v>
      </c>
    </row>
    <row r="3385">
      <c r="A3385" s="202">
        <v>3382.0</v>
      </c>
    </row>
    <row r="3386">
      <c r="A3386" s="202">
        <v>3383.0</v>
      </c>
    </row>
    <row r="3387">
      <c r="A3387" s="202">
        <v>3384.0</v>
      </c>
    </row>
    <row r="3388">
      <c r="A3388" s="202">
        <v>3385.0</v>
      </c>
    </row>
    <row r="3389">
      <c r="A3389" s="202">
        <v>3386.0</v>
      </c>
    </row>
    <row r="3390">
      <c r="A3390" s="202">
        <v>3387.0</v>
      </c>
    </row>
    <row r="3391">
      <c r="A3391" s="202">
        <v>3388.0</v>
      </c>
    </row>
    <row r="3392">
      <c r="A3392" s="202">
        <v>3389.0</v>
      </c>
    </row>
    <row r="3393">
      <c r="A3393" s="202">
        <v>3390.0</v>
      </c>
    </row>
    <row r="3394">
      <c r="A3394" s="202">
        <v>3391.0</v>
      </c>
    </row>
    <row r="3395">
      <c r="A3395" s="202">
        <v>3392.0</v>
      </c>
    </row>
    <row r="3396">
      <c r="A3396" s="202">
        <v>3393.0</v>
      </c>
    </row>
    <row r="3397">
      <c r="A3397" s="202">
        <v>3394.0</v>
      </c>
    </row>
    <row r="3398">
      <c r="A3398" s="202">
        <v>3395.0</v>
      </c>
    </row>
    <row r="3399">
      <c r="A3399" s="202">
        <v>3396.0</v>
      </c>
    </row>
    <row r="3400">
      <c r="A3400" s="202">
        <v>3397.0</v>
      </c>
    </row>
    <row r="3401">
      <c r="A3401" s="202">
        <v>3398.0</v>
      </c>
    </row>
    <row r="3402">
      <c r="A3402" s="202">
        <v>3399.0</v>
      </c>
    </row>
    <row r="3403">
      <c r="A3403" s="202">
        <v>3400.0</v>
      </c>
    </row>
    <row r="3404">
      <c r="A3404" s="202">
        <v>3401.0</v>
      </c>
    </row>
    <row r="3405">
      <c r="A3405" s="202">
        <v>3402.0</v>
      </c>
    </row>
    <row r="3406">
      <c r="A3406" s="202">
        <v>3403.0</v>
      </c>
    </row>
    <row r="3407">
      <c r="A3407" s="202">
        <v>3404.0</v>
      </c>
    </row>
    <row r="3408">
      <c r="A3408" s="202">
        <v>3405.0</v>
      </c>
    </row>
    <row r="3409">
      <c r="A3409" s="202">
        <v>3406.0</v>
      </c>
    </row>
    <row r="3410">
      <c r="A3410" s="202">
        <v>3407.0</v>
      </c>
    </row>
    <row r="3411">
      <c r="A3411" s="202">
        <v>3408.0</v>
      </c>
    </row>
    <row r="3412">
      <c r="A3412" s="202">
        <v>3409.0</v>
      </c>
    </row>
    <row r="3413">
      <c r="A3413" s="202">
        <v>3410.0</v>
      </c>
    </row>
    <row r="3414">
      <c r="A3414" s="202">
        <v>3411.0</v>
      </c>
    </row>
    <row r="3415">
      <c r="A3415" s="202">
        <v>3412.0</v>
      </c>
    </row>
    <row r="3416">
      <c r="A3416" s="202">
        <v>3413.0</v>
      </c>
    </row>
    <row r="3417">
      <c r="A3417" s="202">
        <v>3414.0</v>
      </c>
    </row>
    <row r="3418">
      <c r="A3418" s="202">
        <v>3415.0</v>
      </c>
    </row>
    <row r="3419">
      <c r="A3419" s="202">
        <v>3416.0</v>
      </c>
    </row>
    <row r="3420">
      <c r="A3420" s="202">
        <v>3417.0</v>
      </c>
    </row>
    <row r="3421">
      <c r="A3421" s="202">
        <v>3418.0</v>
      </c>
    </row>
    <row r="3422">
      <c r="A3422" s="202">
        <v>3419.0</v>
      </c>
    </row>
    <row r="3423">
      <c r="A3423" s="202">
        <v>3420.0</v>
      </c>
    </row>
    <row r="3424">
      <c r="A3424" s="202">
        <v>3421.0</v>
      </c>
    </row>
    <row r="3425">
      <c r="A3425" s="202">
        <v>3422.0</v>
      </c>
    </row>
    <row r="3426">
      <c r="A3426" s="202">
        <v>3423.0</v>
      </c>
    </row>
    <row r="3427">
      <c r="A3427" s="202">
        <v>3424.0</v>
      </c>
    </row>
    <row r="3428">
      <c r="A3428" s="202">
        <v>3425.0</v>
      </c>
    </row>
    <row r="3429">
      <c r="A3429" s="202">
        <v>3426.0</v>
      </c>
    </row>
    <row r="3430">
      <c r="A3430" s="202">
        <v>3427.0</v>
      </c>
    </row>
    <row r="3431">
      <c r="A3431" s="202">
        <v>3428.0</v>
      </c>
    </row>
    <row r="3432">
      <c r="A3432" s="202">
        <v>3429.0</v>
      </c>
    </row>
    <row r="3433">
      <c r="A3433" s="202">
        <v>3430.0</v>
      </c>
    </row>
    <row r="3434">
      <c r="A3434" s="202">
        <v>3431.0</v>
      </c>
    </row>
    <row r="3435">
      <c r="A3435" s="202">
        <v>3432.0</v>
      </c>
    </row>
    <row r="3436">
      <c r="A3436" s="202">
        <v>3433.0</v>
      </c>
    </row>
    <row r="3437">
      <c r="A3437" s="202">
        <v>3434.0</v>
      </c>
    </row>
    <row r="3438">
      <c r="A3438" s="202">
        <v>3435.0</v>
      </c>
    </row>
    <row r="3439">
      <c r="A3439" s="202">
        <v>3436.0</v>
      </c>
    </row>
    <row r="3440">
      <c r="A3440" s="202">
        <v>3437.0</v>
      </c>
    </row>
    <row r="3441">
      <c r="A3441" s="202">
        <v>3438.0</v>
      </c>
    </row>
    <row r="3442">
      <c r="A3442" s="202">
        <v>3439.0</v>
      </c>
    </row>
    <row r="3443">
      <c r="A3443" s="202">
        <v>3440.0</v>
      </c>
    </row>
    <row r="3444">
      <c r="A3444" s="202">
        <v>3441.0</v>
      </c>
    </row>
    <row r="3445">
      <c r="A3445" s="202">
        <v>3442.0</v>
      </c>
    </row>
    <row r="3446">
      <c r="A3446" s="202">
        <v>3443.0</v>
      </c>
    </row>
    <row r="3447">
      <c r="A3447" s="202">
        <v>3444.0</v>
      </c>
    </row>
    <row r="3448">
      <c r="A3448" s="202">
        <v>3445.0</v>
      </c>
    </row>
    <row r="3449">
      <c r="A3449" s="202">
        <v>3446.0</v>
      </c>
    </row>
    <row r="3450">
      <c r="A3450" s="202">
        <v>3447.0</v>
      </c>
    </row>
    <row r="3451">
      <c r="A3451" s="202">
        <v>3448.0</v>
      </c>
    </row>
    <row r="3452">
      <c r="A3452" s="202">
        <v>3449.0</v>
      </c>
    </row>
    <row r="3453">
      <c r="A3453" s="202">
        <v>3450.0</v>
      </c>
    </row>
    <row r="3454">
      <c r="A3454" s="202">
        <v>3451.0</v>
      </c>
    </row>
    <row r="3455">
      <c r="A3455" s="202">
        <v>3452.0</v>
      </c>
    </row>
    <row r="3456">
      <c r="A3456" s="202">
        <v>3453.0</v>
      </c>
    </row>
    <row r="3457">
      <c r="A3457" s="202">
        <v>3454.0</v>
      </c>
    </row>
    <row r="3458">
      <c r="A3458" s="202">
        <v>3455.0</v>
      </c>
    </row>
    <row r="3459">
      <c r="A3459" s="202">
        <v>3456.0</v>
      </c>
    </row>
    <row r="3460">
      <c r="A3460" s="202">
        <v>3457.0</v>
      </c>
    </row>
    <row r="3461">
      <c r="A3461" s="202">
        <v>3458.0</v>
      </c>
    </row>
    <row r="3462">
      <c r="A3462" s="202">
        <v>3459.0</v>
      </c>
    </row>
    <row r="3463">
      <c r="A3463" s="202">
        <v>3460.0</v>
      </c>
    </row>
    <row r="3464">
      <c r="A3464" s="202">
        <v>3461.0</v>
      </c>
    </row>
    <row r="3465">
      <c r="A3465" s="202">
        <v>3462.0</v>
      </c>
    </row>
    <row r="3466">
      <c r="A3466" s="202">
        <v>3463.0</v>
      </c>
    </row>
    <row r="3467">
      <c r="A3467" s="202">
        <v>3464.0</v>
      </c>
    </row>
    <row r="3468">
      <c r="A3468" s="202">
        <v>3465.0</v>
      </c>
    </row>
    <row r="3469">
      <c r="A3469" s="202">
        <v>3466.0</v>
      </c>
    </row>
    <row r="3470">
      <c r="A3470" s="202">
        <v>3467.0</v>
      </c>
    </row>
    <row r="3471">
      <c r="A3471" s="202">
        <v>3468.0</v>
      </c>
    </row>
    <row r="3472">
      <c r="A3472" s="202">
        <v>3469.0</v>
      </c>
    </row>
    <row r="3473">
      <c r="A3473" s="202">
        <v>3470.0</v>
      </c>
    </row>
    <row r="3474">
      <c r="A3474" s="202">
        <v>3471.0</v>
      </c>
    </row>
    <row r="3475">
      <c r="A3475" s="202">
        <v>3472.0</v>
      </c>
    </row>
    <row r="3476">
      <c r="A3476" s="202">
        <v>3473.0</v>
      </c>
    </row>
    <row r="3477">
      <c r="A3477" s="202">
        <v>3474.0</v>
      </c>
    </row>
    <row r="3478">
      <c r="A3478" s="202">
        <v>3475.0</v>
      </c>
    </row>
    <row r="3479">
      <c r="A3479" s="202">
        <v>3476.0</v>
      </c>
    </row>
    <row r="3480">
      <c r="A3480" s="202">
        <v>3477.0</v>
      </c>
    </row>
    <row r="3481">
      <c r="A3481" s="202">
        <v>3478.0</v>
      </c>
    </row>
    <row r="3482">
      <c r="A3482" s="202">
        <v>3479.0</v>
      </c>
    </row>
    <row r="3483">
      <c r="A3483" s="202">
        <v>3480.0</v>
      </c>
    </row>
    <row r="3484">
      <c r="A3484" s="202">
        <v>3481.0</v>
      </c>
    </row>
    <row r="3485">
      <c r="A3485" s="202">
        <v>3482.0</v>
      </c>
    </row>
    <row r="3486">
      <c r="A3486" s="202">
        <v>3483.0</v>
      </c>
    </row>
    <row r="3487">
      <c r="A3487" s="202">
        <v>3484.0</v>
      </c>
    </row>
    <row r="3488">
      <c r="A3488" s="202">
        <v>3485.0</v>
      </c>
    </row>
    <row r="3489">
      <c r="A3489" s="202">
        <v>3486.0</v>
      </c>
    </row>
    <row r="3490">
      <c r="A3490" s="202">
        <v>3487.0</v>
      </c>
    </row>
    <row r="3491">
      <c r="A3491" s="202">
        <v>3488.0</v>
      </c>
    </row>
    <row r="3492">
      <c r="A3492" s="202">
        <v>3489.0</v>
      </c>
    </row>
    <row r="3493">
      <c r="A3493" s="202">
        <v>3490.0</v>
      </c>
    </row>
    <row r="3494">
      <c r="A3494" s="202">
        <v>3491.0</v>
      </c>
    </row>
    <row r="3495">
      <c r="A3495" s="202">
        <v>3492.0</v>
      </c>
    </row>
    <row r="3496">
      <c r="A3496" s="202">
        <v>3493.0</v>
      </c>
    </row>
    <row r="3497">
      <c r="A3497" s="202">
        <v>3494.0</v>
      </c>
    </row>
    <row r="3498">
      <c r="A3498" s="202">
        <v>3495.0</v>
      </c>
    </row>
    <row r="3499">
      <c r="A3499" s="202">
        <v>3496.0</v>
      </c>
    </row>
    <row r="3500">
      <c r="A3500" s="202">
        <v>3497.0</v>
      </c>
    </row>
    <row r="3501">
      <c r="A3501" s="202">
        <v>3498.0</v>
      </c>
    </row>
    <row r="3502">
      <c r="A3502" s="202">
        <v>3499.0</v>
      </c>
    </row>
    <row r="3503">
      <c r="A3503" s="202">
        <v>3500.0</v>
      </c>
    </row>
    <row r="3504">
      <c r="A3504" s="202">
        <v>3501.0</v>
      </c>
    </row>
    <row r="3505">
      <c r="A3505" s="202">
        <v>3502.0</v>
      </c>
    </row>
    <row r="3506">
      <c r="A3506" s="202">
        <v>3503.0</v>
      </c>
    </row>
    <row r="3507">
      <c r="A3507" s="202">
        <v>3504.0</v>
      </c>
    </row>
    <row r="3508">
      <c r="A3508" s="202">
        <v>3505.0</v>
      </c>
    </row>
    <row r="3509">
      <c r="A3509" s="202">
        <v>3506.0</v>
      </c>
    </row>
    <row r="3510">
      <c r="A3510" s="202">
        <v>3507.0</v>
      </c>
    </row>
    <row r="3511">
      <c r="A3511" s="202">
        <v>3508.0</v>
      </c>
    </row>
    <row r="3512">
      <c r="A3512" s="202">
        <v>3509.0</v>
      </c>
    </row>
    <row r="3513">
      <c r="A3513" s="202">
        <v>3510.0</v>
      </c>
    </row>
    <row r="3514">
      <c r="A3514" s="202">
        <v>3511.0</v>
      </c>
    </row>
    <row r="3515">
      <c r="A3515" s="202">
        <v>3512.0</v>
      </c>
    </row>
    <row r="3516">
      <c r="A3516" s="202">
        <v>3513.0</v>
      </c>
    </row>
    <row r="3517">
      <c r="A3517" s="202">
        <v>3514.0</v>
      </c>
    </row>
    <row r="3518">
      <c r="A3518" s="202">
        <v>3515.0</v>
      </c>
    </row>
    <row r="3519">
      <c r="A3519" s="202">
        <v>3516.0</v>
      </c>
    </row>
    <row r="3520">
      <c r="A3520" s="202">
        <v>3517.0</v>
      </c>
    </row>
    <row r="3521">
      <c r="A3521" s="202">
        <v>3518.0</v>
      </c>
    </row>
    <row r="3522">
      <c r="A3522" s="202">
        <v>3519.0</v>
      </c>
    </row>
    <row r="3523">
      <c r="A3523" s="202">
        <v>3520.0</v>
      </c>
    </row>
    <row r="3524">
      <c r="A3524" s="202">
        <v>3521.0</v>
      </c>
    </row>
    <row r="3525">
      <c r="A3525" s="202">
        <v>3522.0</v>
      </c>
    </row>
    <row r="3526">
      <c r="A3526" s="202">
        <v>3523.0</v>
      </c>
    </row>
    <row r="3527">
      <c r="A3527" s="202">
        <v>3524.0</v>
      </c>
    </row>
    <row r="3528">
      <c r="A3528" s="202">
        <v>3525.0</v>
      </c>
    </row>
    <row r="3529">
      <c r="A3529" s="202">
        <v>3526.0</v>
      </c>
    </row>
    <row r="3530">
      <c r="A3530" s="202">
        <v>3527.0</v>
      </c>
    </row>
    <row r="3531">
      <c r="A3531" s="202">
        <v>3528.0</v>
      </c>
    </row>
    <row r="3532">
      <c r="A3532" s="202">
        <v>3529.0</v>
      </c>
    </row>
    <row r="3533">
      <c r="A3533" s="202">
        <v>3530.0</v>
      </c>
    </row>
    <row r="3534">
      <c r="A3534" s="202">
        <v>3531.0</v>
      </c>
    </row>
    <row r="3535">
      <c r="A3535" s="202">
        <v>3532.0</v>
      </c>
    </row>
    <row r="3536">
      <c r="A3536" s="202">
        <v>3533.0</v>
      </c>
    </row>
    <row r="3537">
      <c r="A3537" s="202">
        <v>3534.0</v>
      </c>
    </row>
    <row r="3538">
      <c r="A3538" s="202">
        <v>3535.0</v>
      </c>
    </row>
    <row r="3539">
      <c r="A3539" s="202">
        <v>3536.0</v>
      </c>
    </row>
    <row r="3540">
      <c r="A3540" s="202">
        <v>3537.0</v>
      </c>
    </row>
    <row r="3541">
      <c r="A3541" s="202">
        <v>3538.0</v>
      </c>
    </row>
    <row r="3542">
      <c r="A3542" s="202">
        <v>3539.0</v>
      </c>
    </row>
    <row r="3543">
      <c r="A3543" s="202">
        <v>3540.0</v>
      </c>
    </row>
    <row r="3544">
      <c r="A3544" s="202">
        <v>3541.0</v>
      </c>
    </row>
    <row r="3545">
      <c r="A3545" s="202">
        <v>3542.0</v>
      </c>
    </row>
    <row r="3546">
      <c r="A3546" s="202">
        <v>3543.0</v>
      </c>
    </row>
    <row r="3547">
      <c r="A3547" s="202">
        <v>3544.0</v>
      </c>
    </row>
    <row r="3548">
      <c r="A3548" s="202">
        <v>3545.0</v>
      </c>
    </row>
    <row r="3549">
      <c r="A3549" s="202">
        <v>3546.0</v>
      </c>
    </row>
    <row r="3550">
      <c r="A3550" s="202">
        <v>3547.0</v>
      </c>
    </row>
    <row r="3551">
      <c r="A3551" s="202">
        <v>3548.0</v>
      </c>
    </row>
    <row r="3552">
      <c r="A3552" s="202">
        <v>3549.0</v>
      </c>
    </row>
    <row r="3553">
      <c r="A3553" s="202">
        <v>3550.0</v>
      </c>
    </row>
    <row r="3554">
      <c r="A3554" s="202">
        <v>3551.0</v>
      </c>
    </row>
    <row r="3555">
      <c r="A3555" s="202">
        <v>3552.0</v>
      </c>
    </row>
    <row r="3556">
      <c r="A3556" s="202">
        <v>3553.0</v>
      </c>
    </row>
    <row r="3557">
      <c r="A3557" s="202">
        <v>3554.0</v>
      </c>
    </row>
    <row r="3558">
      <c r="A3558" s="202">
        <v>3555.0</v>
      </c>
    </row>
    <row r="3559">
      <c r="A3559" s="202">
        <v>3556.0</v>
      </c>
    </row>
    <row r="3560">
      <c r="A3560" s="202">
        <v>3557.0</v>
      </c>
    </row>
    <row r="3561">
      <c r="A3561" s="202">
        <v>3558.0</v>
      </c>
    </row>
    <row r="3562">
      <c r="A3562" s="202">
        <v>3559.0</v>
      </c>
    </row>
    <row r="3563">
      <c r="A3563" s="202">
        <v>3560.0</v>
      </c>
    </row>
    <row r="3564">
      <c r="A3564" s="202">
        <v>3561.0</v>
      </c>
    </row>
    <row r="3565">
      <c r="A3565" s="202">
        <v>3562.0</v>
      </c>
    </row>
    <row r="3566">
      <c r="A3566" s="202">
        <v>3563.0</v>
      </c>
    </row>
    <row r="3567">
      <c r="A3567" s="202">
        <v>3564.0</v>
      </c>
    </row>
    <row r="3568">
      <c r="A3568" s="202">
        <v>3565.0</v>
      </c>
    </row>
    <row r="3569">
      <c r="A3569" s="202">
        <v>3566.0</v>
      </c>
    </row>
    <row r="3570">
      <c r="A3570" s="202">
        <v>3567.0</v>
      </c>
    </row>
    <row r="3571">
      <c r="A3571" s="202">
        <v>3568.0</v>
      </c>
    </row>
    <row r="3572">
      <c r="A3572" s="202">
        <v>3569.0</v>
      </c>
    </row>
    <row r="3573">
      <c r="A3573" s="202">
        <v>3570.0</v>
      </c>
    </row>
    <row r="3574">
      <c r="A3574" s="202">
        <v>3571.0</v>
      </c>
    </row>
    <row r="3575">
      <c r="A3575" s="202">
        <v>3572.0</v>
      </c>
    </row>
    <row r="3576">
      <c r="A3576" s="202">
        <v>3573.0</v>
      </c>
    </row>
    <row r="3577">
      <c r="A3577" s="202">
        <v>3574.0</v>
      </c>
    </row>
    <row r="3578">
      <c r="A3578" s="202">
        <v>3575.0</v>
      </c>
    </row>
    <row r="3579">
      <c r="A3579" s="202">
        <v>3576.0</v>
      </c>
    </row>
    <row r="3580">
      <c r="A3580" s="202">
        <v>3577.0</v>
      </c>
    </row>
    <row r="3581">
      <c r="A3581" s="202">
        <v>3578.0</v>
      </c>
    </row>
    <row r="3582">
      <c r="A3582" s="202">
        <v>3579.0</v>
      </c>
    </row>
    <row r="3583">
      <c r="A3583" s="202">
        <v>3580.0</v>
      </c>
    </row>
    <row r="3584">
      <c r="A3584" s="202">
        <v>3581.0</v>
      </c>
    </row>
    <row r="3585">
      <c r="A3585" s="202">
        <v>3582.0</v>
      </c>
    </row>
    <row r="3586">
      <c r="A3586" s="202">
        <v>3583.0</v>
      </c>
    </row>
    <row r="3587">
      <c r="A3587" s="202">
        <v>3584.0</v>
      </c>
    </row>
    <row r="3588">
      <c r="A3588" s="202">
        <v>3585.0</v>
      </c>
    </row>
    <row r="3589">
      <c r="A3589" s="202">
        <v>3586.0</v>
      </c>
    </row>
    <row r="3590">
      <c r="A3590" s="202">
        <v>3587.0</v>
      </c>
    </row>
    <row r="3591">
      <c r="A3591" s="202">
        <v>3588.0</v>
      </c>
    </row>
    <row r="3592">
      <c r="A3592" s="202">
        <v>3589.0</v>
      </c>
    </row>
    <row r="3593">
      <c r="A3593" s="202">
        <v>3590.0</v>
      </c>
    </row>
    <row r="3594">
      <c r="A3594" s="202">
        <v>3591.0</v>
      </c>
    </row>
    <row r="3595">
      <c r="A3595" s="202">
        <v>3592.0</v>
      </c>
    </row>
    <row r="3596">
      <c r="A3596" s="202">
        <v>3593.0</v>
      </c>
    </row>
    <row r="3597">
      <c r="A3597" s="202">
        <v>3594.0</v>
      </c>
    </row>
    <row r="3598">
      <c r="A3598" s="202">
        <v>3595.0</v>
      </c>
    </row>
    <row r="3599">
      <c r="A3599" s="202">
        <v>3596.0</v>
      </c>
    </row>
    <row r="3600">
      <c r="A3600" s="202">
        <v>3597.0</v>
      </c>
    </row>
    <row r="3601">
      <c r="A3601" s="202">
        <v>3598.0</v>
      </c>
    </row>
    <row r="3602">
      <c r="A3602" s="202">
        <v>3599.0</v>
      </c>
    </row>
    <row r="3603">
      <c r="A3603" s="202">
        <v>3600.0</v>
      </c>
    </row>
    <row r="3604">
      <c r="A3604" s="202">
        <v>3601.0</v>
      </c>
    </row>
    <row r="3605">
      <c r="A3605" s="202">
        <v>3602.0</v>
      </c>
    </row>
    <row r="3606">
      <c r="A3606" s="202">
        <v>3603.0</v>
      </c>
    </row>
    <row r="3607">
      <c r="A3607" s="202">
        <v>3604.0</v>
      </c>
    </row>
    <row r="3608">
      <c r="A3608" s="202">
        <v>3605.0</v>
      </c>
    </row>
    <row r="3609">
      <c r="A3609" s="202">
        <v>3606.0</v>
      </c>
    </row>
    <row r="3610">
      <c r="A3610" s="202">
        <v>3607.0</v>
      </c>
    </row>
    <row r="3611">
      <c r="A3611" s="202">
        <v>3608.0</v>
      </c>
    </row>
    <row r="3612">
      <c r="A3612" s="202">
        <v>3609.0</v>
      </c>
    </row>
    <row r="3613">
      <c r="A3613" s="202">
        <v>3610.0</v>
      </c>
    </row>
    <row r="3614">
      <c r="A3614" s="202">
        <v>3611.0</v>
      </c>
    </row>
    <row r="3615">
      <c r="A3615" s="202">
        <v>3612.0</v>
      </c>
    </row>
    <row r="3616">
      <c r="A3616" s="202">
        <v>3613.0</v>
      </c>
    </row>
    <row r="3617">
      <c r="A3617" s="202">
        <v>3614.0</v>
      </c>
    </row>
    <row r="3618">
      <c r="A3618" s="202">
        <v>3615.0</v>
      </c>
    </row>
    <row r="3619">
      <c r="A3619" s="202">
        <v>3616.0</v>
      </c>
    </row>
    <row r="3620">
      <c r="A3620" s="202">
        <v>3617.0</v>
      </c>
    </row>
    <row r="3621">
      <c r="A3621" s="202">
        <v>3618.0</v>
      </c>
    </row>
    <row r="3622">
      <c r="A3622" s="202">
        <v>3619.0</v>
      </c>
    </row>
    <row r="3623">
      <c r="A3623" s="202">
        <v>3620.0</v>
      </c>
    </row>
    <row r="3624">
      <c r="A3624" s="202">
        <v>3621.0</v>
      </c>
    </row>
    <row r="3625">
      <c r="A3625" s="202">
        <v>3622.0</v>
      </c>
    </row>
    <row r="3626">
      <c r="A3626" s="202">
        <v>3623.0</v>
      </c>
    </row>
    <row r="3627">
      <c r="A3627" s="202">
        <v>3624.0</v>
      </c>
    </row>
    <row r="3628">
      <c r="A3628" s="202">
        <v>3625.0</v>
      </c>
    </row>
    <row r="3629">
      <c r="A3629" s="202">
        <v>3626.0</v>
      </c>
    </row>
    <row r="3630">
      <c r="A3630" s="202">
        <v>3627.0</v>
      </c>
    </row>
    <row r="3631">
      <c r="A3631" s="202">
        <v>3628.0</v>
      </c>
    </row>
    <row r="3632">
      <c r="A3632" s="202">
        <v>3629.0</v>
      </c>
    </row>
    <row r="3633">
      <c r="A3633" s="202">
        <v>3630.0</v>
      </c>
    </row>
    <row r="3634">
      <c r="A3634" s="202">
        <v>3631.0</v>
      </c>
    </row>
    <row r="3635">
      <c r="A3635" s="202">
        <v>3632.0</v>
      </c>
    </row>
    <row r="3636">
      <c r="A3636" s="202">
        <v>3633.0</v>
      </c>
    </row>
    <row r="3637">
      <c r="A3637" s="202">
        <v>3634.0</v>
      </c>
    </row>
    <row r="3638">
      <c r="A3638" s="202">
        <v>3635.0</v>
      </c>
    </row>
    <row r="3639">
      <c r="A3639" s="202">
        <v>3636.0</v>
      </c>
    </row>
    <row r="3640">
      <c r="A3640" s="202">
        <v>3637.0</v>
      </c>
    </row>
    <row r="3641">
      <c r="A3641" s="202">
        <v>3638.0</v>
      </c>
    </row>
    <row r="3642">
      <c r="A3642" s="202">
        <v>3639.0</v>
      </c>
    </row>
    <row r="3643">
      <c r="A3643" s="202">
        <v>3640.0</v>
      </c>
    </row>
    <row r="3644">
      <c r="A3644" s="202">
        <v>3641.0</v>
      </c>
    </row>
    <row r="3645">
      <c r="A3645" s="202">
        <v>3642.0</v>
      </c>
    </row>
    <row r="3646">
      <c r="A3646" s="202">
        <v>3643.0</v>
      </c>
    </row>
    <row r="3647">
      <c r="A3647" s="202">
        <v>3644.0</v>
      </c>
    </row>
    <row r="3648">
      <c r="A3648" s="202">
        <v>3645.0</v>
      </c>
    </row>
    <row r="3649">
      <c r="A3649" s="202">
        <v>3646.0</v>
      </c>
    </row>
    <row r="3650">
      <c r="A3650" s="202">
        <v>3647.0</v>
      </c>
    </row>
    <row r="3651">
      <c r="A3651" s="202">
        <v>3648.0</v>
      </c>
    </row>
    <row r="3652">
      <c r="A3652" s="202">
        <v>3649.0</v>
      </c>
    </row>
    <row r="3653">
      <c r="A3653" s="202">
        <v>3650.0</v>
      </c>
    </row>
    <row r="3654">
      <c r="A3654" s="202">
        <v>3651.0</v>
      </c>
    </row>
    <row r="3655">
      <c r="A3655" s="202">
        <v>3652.0</v>
      </c>
    </row>
    <row r="3656">
      <c r="A3656" s="202">
        <v>3653.0</v>
      </c>
    </row>
    <row r="3657">
      <c r="A3657" s="202">
        <v>3654.0</v>
      </c>
    </row>
    <row r="3658">
      <c r="A3658" s="202">
        <v>3655.0</v>
      </c>
    </row>
    <row r="3659">
      <c r="A3659" s="202">
        <v>3656.0</v>
      </c>
    </row>
    <row r="3660">
      <c r="A3660" s="202">
        <v>3657.0</v>
      </c>
    </row>
    <row r="3661">
      <c r="A3661" s="202">
        <v>3658.0</v>
      </c>
    </row>
    <row r="3662">
      <c r="A3662" s="202">
        <v>3659.0</v>
      </c>
    </row>
    <row r="3663">
      <c r="A3663" s="202">
        <v>3660.0</v>
      </c>
    </row>
    <row r="3664">
      <c r="A3664" s="202">
        <v>3661.0</v>
      </c>
    </row>
    <row r="3665">
      <c r="A3665" s="202">
        <v>3662.0</v>
      </c>
    </row>
    <row r="3666">
      <c r="A3666" s="202">
        <v>3663.0</v>
      </c>
    </row>
    <row r="3667">
      <c r="A3667" s="202">
        <v>3664.0</v>
      </c>
    </row>
    <row r="3668">
      <c r="A3668" s="202">
        <v>3665.0</v>
      </c>
    </row>
    <row r="3669">
      <c r="A3669" s="202">
        <v>3666.0</v>
      </c>
    </row>
    <row r="3670">
      <c r="A3670" s="202">
        <v>3667.0</v>
      </c>
    </row>
    <row r="3671">
      <c r="A3671" s="202">
        <v>3668.0</v>
      </c>
    </row>
    <row r="3672">
      <c r="A3672" s="202">
        <v>3669.0</v>
      </c>
    </row>
    <row r="3673">
      <c r="A3673" s="202">
        <v>3670.0</v>
      </c>
    </row>
    <row r="3674">
      <c r="A3674" s="202">
        <v>3671.0</v>
      </c>
    </row>
    <row r="3675">
      <c r="A3675" s="202">
        <v>3672.0</v>
      </c>
    </row>
    <row r="3676">
      <c r="A3676" s="202">
        <v>3673.0</v>
      </c>
    </row>
    <row r="3677">
      <c r="A3677" s="202">
        <v>3674.0</v>
      </c>
    </row>
    <row r="3678">
      <c r="A3678" s="202">
        <v>3675.0</v>
      </c>
    </row>
    <row r="3679">
      <c r="A3679" s="202">
        <v>3676.0</v>
      </c>
    </row>
    <row r="3680">
      <c r="A3680" s="202">
        <v>3677.0</v>
      </c>
    </row>
    <row r="3681">
      <c r="A3681" s="202">
        <v>3678.0</v>
      </c>
    </row>
    <row r="3682">
      <c r="A3682" s="202">
        <v>3679.0</v>
      </c>
    </row>
    <row r="3683">
      <c r="A3683" s="202">
        <v>3680.0</v>
      </c>
    </row>
    <row r="3684">
      <c r="A3684" s="202">
        <v>3681.0</v>
      </c>
    </row>
    <row r="3685">
      <c r="A3685" s="202">
        <v>3682.0</v>
      </c>
    </row>
    <row r="3686">
      <c r="A3686" s="202">
        <v>3683.0</v>
      </c>
    </row>
    <row r="3687">
      <c r="A3687" s="202">
        <v>3684.0</v>
      </c>
    </row>
    <row r="3688">
      <c r="A3688" s="202">
        <v>3685.0</v>
      </c>
    </row>
    <row r="3689">
      <c r="A3689" s="202">
        <v>3686.0</v>
      </c>
    </row>
    <row r="3690">
      <c r="A3690" s="202">
        <v>3687.0</v>
      </c>
    </row>
    <row r="3691">
      <c r="A3691" s="202">
        <v>3688.0</v>
      </c>
    </row>
    <row r="3692">
      <c r="A3692" s="202">
        <v>3689.0</v>
      </c>
    </row>
    <row r="3693">
      <c r="A3693" s="202">
        <v>3690.0</v>
      </c>
    </row>
    <row r="3694">
      <c r="A3694" s="202">
        <v>3691.0</v>
      </c>
    </row>
    <row r="3695">
      <c r="A3695" s="202">
        <v>3692.0</v>
      </c>
    </row>
    <row r="3696">
      <c r="A3696" s="202">
        <v>3693.0</v>
      </c>
    </row>
    <row r="3697">
      <c r="A3697" s="202">
        <v>3694.0</v>
      </c>
    </row>
    <row r="3698">
      <c r="A3698" s="202">
        <v>3695.0</v>
      </c>
    </row>
    <row r="3699">
      <c r="A3699" s="202">
        <v>3696.0</v>
      </c>
    </row>
    <row r="3700">
      <c r="A3700" s="202">
        <v>3697.0</v>
      </c>
    </row>
    <row r="3701">
      <c r="A3701" s="202">
        <v>3698.0</v>
      </c>
    </row>
    <row r="3702">
      <c r="A3702" s="202">
        <v>3699.0</v>
      </c>
    </row>
    <row r="3703">
      <c r="A3703" s="202">
        <v>3700.0</v>
      </c>
    </row>
    <row r="3704">
      <c r="A3704" s="202">
        <v>3701.0</v>
      </c>
    </row>
    <row r="3705">
      <c r="A3705" s="202">
        <v>3702.0</v>
      </c>
    </row>
    <row r="3706">
      <c r="A3706" s="202">
        <v>3703.0</v>
      </c>
    </row>
    <row r="3707">
      <c r="A3707" s="202">
        <v>3704.0</v>
      </c>
    </row>
    <row r="3708">
      <c r="A3708" s="202">
        <v>3705.0</v>
      </c>
    </row>
    <row r="3709">
      <c r="A3709" s="202">
        <v>3706.0</v>
      </c>
    </row>
    <row r="3710">
      <c r="A3710" s="202">
        <v>3707.0</v>
      </c>
    </row>
    <row r="3711">
      <c r="A3711" s="202">
        <v>3708.0</v>
      </c>
    </row>
    <row r="3712">
      <c r="A3712" s="202">
        <v>3709.0</v>
      </c>
    </row>
    <row r="3713">
      <c r="A3713" s="202">
        <v>3710.0</v>
      </c>
    </row>
    <row r="3714">
      <c r="A3714" s="202">
        <v>3711.0</v>
      </c>
    </row>
    <row r="3715">
      <c r="A3715" s="202">
        <v>3712.0</v>
      </c>
    </row>
    <row r="3716">
      <c r="A3716" s="202">
        <v>3713.0</v>
      </c>
    </row>
    <row r="3717">
      <c r="A3717" s="202">
        <v>3714.0</v>
      </c>
    </row>
    <row r="3718">
      <c r="A3718" s="202">
        <v>3715.0</v>
      </c>
    </row>
    <row r="3719">
      <c r="A3719" s="202">
        <v>3716.0</v>
      </c>
    </row>
    <row r="3720">
      <c r="A3720" s="202">
        <v>3717.0</v>
      </c>
    </row>
    <row r="3721">
      <c r="A3721" s="202">
        <v>3718.0</v>
      </c>
    </row>
    <row r="3722">
      <c r="A3722" s="202">
        <v>3719.0</v>
      </c>
    </row>
    <row r="3723">
      <c r="A3723" s="202">
        <v>3720.0</v>
      </c>
    </row>
    <row r="3724">
      <c r="A3724" s="202">
        <v>3721.0</v>
      </c>
    </row>
    <row r="3725">
      <c r="A3725" s="202">
        <v>3722.0</v>
      </c>
    </row>
    <row r="3726">
      <c r="A3726" s="202">
        <v>3723.0</v>
      </c>
    </row>
    <row r="3727">
      <c r="A3727" s="202">
        <v>3724.0</v>
      </c>
    </row>
    <row r="3728">
      <c r="A3728" s="202">
        <v>3725.0</v>
      </c>
    </row>
    <row r="3729">
      <c r="A3729" s="202">
        <v>3726.0</v>
      </c>
    </row>
    <row r="3730">
      <c r="A3730" s="202">
        <v>3727.0</v>
      </c>
    </row>
    <row r="3731">
      <c r="A3731" s="202">
        <v>3728.0</v>
      </c>
    </row>
    <row r="3732">
      <c r="A3732" s="202">
        <v>3729.0</v>
      </c>
    </row>
    <row r="3733">
      <c r="A3733" s="202">
        <v>3730.0</v>
      </c>
    </row>
    <row r="3734">
      <c r="A3734" s="202">
        <v>3731.0</v>
      </c>
    </row>
    <row r="3735">
      <c r="A3735" s="202">
        <v>3732.0</v>
      </c>
    </row>
    <row r="3736">
      <c r="A3736" s="202">
        <v>3733.0</v>
      </c>
    </row>
    <row r="3737">
      <c r="A3737" s="202">
        <v>3734.0</v>
      </c>
    </row>
    <row r="3738">
      <c r="A3738" s="202">
        <v>3735.0</v>
      </c>
    </row>
    <row r="3739">
      <c r="A3739" s="202">
        <v>3736.0</v>
      </c>
    </row>
    <row r="3740">
      <c r="A3740" s="202">
        <v>3737.0</v>
      </c>
    </row>
    <row r="3741">
      <c r="A3741" s="202">
        <v>3738.0</v>
      </c>
    </row>
    <row r="3742">
      <c r="A3742" s="202">
        <v>3739.0</v>
      </c>
    </row>
    <row r="3743">
      <c r="A3743" s="202">
        <v>3740.0</v>
      </c>
    </row>
    <row r="3744">
      <c r="A3744" s="202">
        <v>3741.0</v>
      </c>
    </row>
    <row r="3745">
      <c r="A3745" s="202">
        <v>3742.0</v>
      </c>
    </row>
    <row r="3746">
      <c r="A3746" s="202">
        <v>3743.0</v>
      </c>
    </row>
    <row r="3747">
      <c r="A3747" s="202">
        <v>3744.0</v>
      </c>
    </row>
    <row r="3748">
      <c r="A3748" s="202">
        <v>3745.0</v>
      </c>
    </row>
    <row r="3749">
      <c r="A3749" s="202">
        <v>3746.0</v>
      </c>
    </row>
    <row r="3750">
      <c r="A3750" s="202">
        <v>3747.0</v>
      </c>
    </row>
    <row r="3751">
      <c r="A3751" s="202">
        <v>3748.0</v>
      </c>
    </row>
    <row r="3752">
      <c r="A3752" s="202">
        <v>3749.0</v>
      </c>
    </row>
    <row r="3753">
      <c r="A3753" s="202">
        <v>3750.0</v>
      </c>
    </row>
    <row r="3754">
      <c r="A3754" s="202">
        <v>3751.0</v>
      </c>
    </row>
    <row r="3755">
      <c r="A3755" s="202">
        <v>3752.0</v>
      </c>
    </row>
    <row r="3756">
      <c r="A3756" s="202">
        <v>3753.0</v>
      </c>
    </row>
    <row r="3757">
      <c r="A3757" s="202">
        <v>3754.0</v>
      </c>
    </row>
    <row r="3758">
      <c r="A3758" s="202">
        <v>3755.0</v>
      </c>
    </row>
    <row r="3759">
      <c r="A3759" s="202">
        <v>3756.0</v>
      </c>
    </row>
    <row r="3760">
      <c r="A3760" s="202">
        <v>3757.0</v>
      </c>
    </row>
    <row r="3761">
      <c r="A3761" s="202">
        <v>3758.0</v>
      </c>
    </row>
    <row r="3762">
      <c r="A3762" s="202">
        <v>3759.0</v>
      </c>
    </row>
    <row r="3763">
      <c r="A3763" s="202">
        <v>3760.0</v>
      </c>
    </row>
    <row r="3764">
      <c r="A3764" s="202">
        <v>3761.0</v>
      </c>
    </row>
    <row r="3765">
      <c r="A3765" s="202">
        <v>3762.0</v>
      </c>
    </row>
    <row r="3766">
      <c r="A3766" s="202">
        <v>3763.0</v>
      </c>
    </row>
    <row r="3767">
      <c r="A3767" s="202">
        <v>3764.0</v>
      </c>
    </row>
    <row r="3768">
      <c r="A3768" s="202">
        <v>3765.0</v>
      </c>
    </row>
    <row r="3769">
      <c r="A3769" s="202">
        <v>3766.0</v>
      </c>
    </row>
    <row r="3770">
      <c r="A3770" s="202">
        <v>3767.0</v>
      </c>
    </row>
    <row r="3771">
      <c r="A3771" s="202">
        <v>3768.0</v>
      </c>
    </row>
    <row r="3772">
      <c r="A3772" s="202">
        <v>3769.0</v>
      </c>
    </row>
    <row r="3773">
      <c r="A3773" s="202">
        <v>3770.0</v>
      </c>
    </row>
    <row r="3774">
      <c r="A3774" s="202">
        <v>3771.0</v>
      </c>
    </row>
    <row r="3775">
      <c r="A3775" s="202">
        <v>3772.0</v>
      </c>
    </row>
    <row r="3776">
      <c r="A3776" s="202">
        <v>3773.0</v>
      </c>
    </row>
    <row r="3777">
      <c r="A3777" s="202">
        <v>3774.0</v>
      </c>
    </row>
    <row r="3778">
      <c r="A3778" s="202">
        <v>3775.0</v>
      </c>
    </row>
    <row r="3779">
      <c r="A3779" s="202">
        <v>3776.0</v>
      </c>
    </row>
    <row r="3780">
      <c r="A3780" s="202">
        <v>3777.0</v>
      </c>
    </row>
    <row r="3781">
      <c r="A3781" s="202">
        <v>3778.0</v>
      </c>
    </row>
    <row r="3782">
      <c r="A3782" s="202">
        <v>3779.0</v>
      </c>
    </row>
    <row r="3783">
      <c r="A3783" s="202">
        <v>3780.0</v>
      </c>
    </row>
    <row r="3784">
      <c r="A3784" s="202">
        <v>3781.0</v>
      </c>
    </row>
    <row r="3785">
      <c r="A3785" s="202">
        <v>3782.0</v>
      </c>
    </row>
    <row r="3786">
      <c r="A3786" s="202">
        <v>3783.0</v>
      </c>
    </row>
    <row r="3787">
      <c r="A3787" s="202">
        <v>3784.0</v>
      </c>
    </row>
    <row r="3788">
      <c r="A3788" s="202">
        <v>3785.0</v>
      </c>
    </row>
    <row r="3789">
      <c r="A3789" s="202">
        <v>3786.0</v>
      </c>
    </row>
    <row r="3790">
      <c r="A3790" s="202">
        <v>3787.0</v>
      </c>
    </row>
    <row r="3791">
      <c r="A3791" s="202">
        <v>3788.0</v>
      </c>
    </row>
    <row r="3792">
      <c r="A3792" s="202">
        <v>3789.0</v>
      </c>
    </row>
    <row r="3793">
      <c r="A3793" s="202">
        <v>3790.0</v>
      </c>
    </row>
    <row r="3794">
      <c r="A3794" s="202">
        <v>3791.0</v>
      </c>
    </row>
    <row r="3795">
      <c r="A3795" s="202">
        <v>3792.0</v>
      </c>
    </row>
    <row r="3796">
      <c r="A3796" s="202">
        <v>3793.0</v>
      </c>
    </row>
    <row r="3797">
      <c r="A3797" s="202">
        <v>3794.0</v>
      </c>
    </row>
    <row r="3798">
      <c r="A3798" s="202">
        <v>3795.0</v>
      </c>
    </row>
    <row r="3799">
      <c r="A3799" s="202">
        <v>3796.0</v>
      </c>
    </row>
    <row r="3800">
      <c r="A3800" s="202">
        <v>3797.0</v>
      </c>
    </row>
    <row r="3801">
      <c r="A3801" s="202">
        <v>3798.0</v>
      </c>
    </row>
    <row r="3802">
      <c r="A3802" s="202">
        <v>3799.0</v>
      </c>
    </row>
    <row r="3803">
      <c r="A3803" s="202">
        <v>3800.0</v>
      </c>
    </row>
    <row r="3804">
      <c r="A3804" s="202">
        <v>3801.0</v>
      </c>
    </row>
    <row r="3805">
      <c r="A3805" s="202">
        <v>3802.0</v>
      </c>
    </row>
    <row r="3806">
      <c r="A3806" s="202">
        <v>3803.0</v>
      </c>
    </row>
    <row r="3807">
      <c r="A3807" s="202">
        <v>3804.0</v>
      </c>
    </row>
    <row r="3808">
      <c r="A3808" s="202">
        <v>3805.0</v>
      </c>
    </row>
    <row r="3809">
      <c r="A3809" s="202">
        <v>3806.0</v>
      </c>
    </row>
    <row r="3810">
      <c r="A3810" s="202">
        <v>3807.0</v>
      </c>
    </row>
    <row r="3811">
      <c r="A3811" s="202">
        <v>3808.0</v>
      </c>
    </row>
    <row r="3812">
      <c r="A3812" s="202">
        <v>3809.0</v>
      </c>
    </row>
    <row r="3813">
      <c r="A3813" s="202">
        <v>3810.0</v>
      </c>
    </row>
    <row r="3814">
      <c r="A3814" s="202">
        <v>3811.0</v>
      </c>
    </row>
    <row r="3815">
      <c r="A3815" s="202">
        <v>3812.0</v>
      </c>
    </row>
    <row r="3816">
      <c r="A3816" s="202">
        <v>3813.0</v>
      </c>
    </row>
    <row r="3817">
      <c r="A3817" s="202">
        <v>3814.0</v>
      </c>
    </row>
    <row r="3818">
      <c r="A3818" s="202">
        <v>3815.0</v>
      </c>
    </row>
    <row r="3819">
      <c r="A3819" s="202">
        <v>3816.0</v>
      </c>
    </row>
    <row r="3820">
      <c r="A3820" s="202">
        <v>3817.0</v>
      </c>
    </row>
    <row r="3821">
      <c r="A3821" s="202">
        <v>3818.0</v>
      </c>
    </row>
    <row r="3822">
      <c r="A3822" s="202">
        <v>3819.0</v>
      </c>
    </row>
    <row r="3823">
      <c r="A3823" s="202">
        <v>3820.0</v>
      </c>
    </row>
    <row r="3824">
      <c r="A3824" s="202">
        <v>3821.0</v>
      </c>
    </row>
    <row r="3825">
      <c r="A3825" s="202">
        <v>3822.0</v>
      </c>
    </row>
    <row r="3826">
      <c r="A3826" s="202">
        <v>3823.0</v>
      </c>
    </row>
    <row r="3827">
      <c r="A3827" s="202">
        <v>3824.0</v>
      </c>
    </row>
    <row r="3828">
      <c r="A3828" s="202">
        <v>3825.0</v>
      </c>
    </row>
    <row r="3829">
      <c r="A3829" s="202">
        <v>3826.0</v>
      </c>
    </row>
    <row r="3830">
      <c r="A3830" s="202">
        <v>3827.0</v>
      </c>
    </row>
    <row r="3831">
      <c r="A3831" s="202">
        <v>3828.0</v>
      </c>
    </row>
    <row r="3832">
      <c r="A3832" s="202">
        <v>3829.0</v>
      </c>
    </row>
    <row r="3833">
      <c r="A3833" s="202">
        <v>3830.0</v>
      </c>
    </row>
    <row r="3834">
      <c r="A3834" s="202">
        <v>3831.0</v>
      </c>
    </row>
    <row r="3835">
      <c r="A3835" s="202">
        <v>3832.0</v>
      </c>
    </row>
    <row r="3836">
      <c r="A3836" s="202">
        <v>3833.0</v>
      </c>
    </row>
    <row r="3837">
      <c r="A3837" s="202">
        <v>3834.0</v>
      </c>
    </row>
    <row r="3838">
      <c r="A3838" s="202">
        <v>3835.0</v>
      </c>
    </row>
    <row r="3839">
      <c r="A3839" s="202">
        <v>3836.0</v>
      </c>
    </row>
    <row r="3840">
      <c r="A3840" s="202">
        <v>3837.0</v>
      </c>
    </row>
    <row r="3841">
      <c r="A3841" s="202">
        <v>3838.0</v>
      </c>
    </row>
    <row r="3842">
      <c r="A3842" s="202">
        <v>3839.0</v>
      </c>
    </row>
    <row r="3843">
      <c r="A3843" s="202">
        <v>3840.0</v>
      </c>
    </row>
    <row r="3844">
      <c r="A3844" s="202">
        <v>3841.0</v>
      </c>
    </row>
    <row r="3845">
      <c r="A3845" s="202">
        <v>3842.0</v>
      </c>
    </row>
    <row r="3846">
      <c r="A3846" s="202">
        <v>3843.0</v>
      </c>
    </row>
    <row r="3847">
      <c r="A3847" s="202">
        <v>3844.0</v>
      </c>
    </row>
    <row r="3848">
      <c r="A3848" s="202">
        <v>3845.0</v>
      </c>
    </row>
    <row r="3849">
      <c r="A3849" s="202">
        <v>3846.0</v>
      </c>
    </row>
    <row r="3850">
      <c r="A3850" s="202">
        <v>3847.0</v>
      </c>
    </row>
    <row r="3851">
      <c r="A3851" s="202">
        <v>3848.0</v>
      </c>
    </row>
    <row r="3852">
      <c r="A3852" s="202">
        <v>3849.0</v>
      </c>
    </row>
    <row r="3853">
      <c r="A3853" s="202">
        <v>3850.0</v>
      </c>
    </row>
    <row r="3854">
      <c r="A3854" s="202">
        <v>3851.0</v>
      </c>
    </row>
    <row r="3855">
      <c r="A3855" s="202">
        <v>3852.0</v>
      </c>
    </row>
    <row r="3856">
      <c r="A3856" s="202">
        <v>3853.0</v>
      </c>
    </row>
    <row r="3857">
      <c r="A3857" s="202">
        <v>3854.0</v>
      </c>
    </row>
    <row r="3858">
      <c r="A3858" s="202">
        <v>3855.0</v>
      </c>
    </row>
    <row r="3859">
      <c r="A3859" s="202">
        <v>3856.0</v>
      </c>
    </row>
    <row r="3860">
      <c r="A3860" s="202">
        <v>3857.0</v>
      </c>
    </row>
    <row r="3861">
      <c r="A3861" s="202">
        <v>3858.0</v>
      </c>
    </row>
    <row r="3862">
      <c r="A3862" s="202">
        <v>3859.0</v>
      </c>
    </row>
    <row r="3863">
      <c r="A3863" s="202">
        <v>3860.0</v>
      </c>
    </row>
    <row r="3864">
      <c r="A3864" s="202">
        <v>3861.0</v>
      </c>
    </row>
    <row r="3865">
      <c r="A3865" s="202">
        <v>3862.0</v>
      </c>
    </row>
    <row r="3866">
      <c r="A3866" s="202">
        <v>3863.0</v>
      </c>
    </row>
    <row r="3867">
      <c r="A3867" s="202">
        <v>3864.0</v>
      </c>
    </row>
    <row r="3868">
      <c r="A3868" s="202">
        <v>3865.0</v>
      </c>
    </row>
    <row r="3869">
      <c r="A3869" s="202">
        <v>3866.0</v>
      </c>
    </row>
    <row r="3870">
      <c r="A3870" s="202">
        <v>3867.0</v>
      </c>
    </row>
    <row r="3871">
      <c r="A3871" s="202">
        <v>3868.0</v>
      </c>
    </row>
    <row r="3872">
      <c r="A3872" s="202">
        <v>3869.0</v>
      </c>
    </row>
    <row r="3873">
      <c r="A3873" s="202">
        <v>3870.0</v>
      </c>
    </row>
    <row r="3874">
      <c r="A3874" s="202">
        <v>3871.0</v>
      </c>
    </row>
    <row r="3875">
      <c r="A3875" s="202">
        <v>3872.0</v>
      </c>
    </row>
    <row r="3876">
      <c r="A3876" s="202">
        <v>3873.0</v>
      </c>
    </row>
    <row r="3877">
      <c r="A3877" s="202">
        <v>3874.0</v>
      </c>
    </row>
    <row r="3878">
      <c r="A3878" s="202">
        <v>3875.0</v>
      </c>
    </row>
    <row r="3879">
      <c r="A3879" s="202">
        <v>3876.0</v>
      </c>
    </row>
    <row r="3880">
      <c r="A3880" s="202">
        <v>3877.0</v>
      </c>
    </row>
    <row r="3881">
      <c r="A3881" s="202">
        <v>3878.0</v>
      </c>
    </row>
    <row r="3882">
      <c r="A3882" s="202">
        <v>3879.0</v>
      </c>
    </row>
    <row r="3883">
      <c r="A3883" s="202">
        <v>3880.0</v>
      </c>
    </row>
    <row r="3884">
      <c r="A3884" s="202">
        <v>3881.0</v>
      </c>
    </row>
    <row r="3885">
      <c r="A3885" s="202">
        <v>3882.0</v>
      </c>
    </row>
    <row r="3886">
      <c r="A3886" s="202">
        <v>3883.0</v>
      </c>
    </row>
    <row r="3887">
      <c r="A3887" s="202">
        <v>3884.0</v>
      </c>
    </row>
    <row r="3888">
      <c r="A3888" s="202">
        <v>3885.0</v>
      </c>
    </row>
    <row r="3889">
      <c r="A3889" s="202">
        <v>3886.0</v>
      </c>
    </row>
    <row r="3890">
      <c r="A3890" s="202">
        <v>3887.0</v>
      </c>
    </row>
    <row r="3891">
      <c r="A3891" s="202">
        <v>3888.0</v>
      </c>
    </row>
    <row r="3892">
      <c r="A3892" s="202">
        <v>3889.0</v>
      </c>
    </row>
    <row r="3893">
      <c r="A3893" s="202">
        <v>3890.0</v>
      </c>
    </row>
    <row r="3894">
      <c r="A3894" s="202">
        <v>3891.0</v>
      </c>
    </row>
    <row r="3895">
      <c r="A3895" s="202">
        <v>3892.0</v>
      </c>
    </row>
    <row r="3896">
      <c r="A3896" s="202">
        <v>3893.0</v>
      </c>
    </row>
    <row r="3897">
      <c r="A3897" s="202">
        <v>3894.0</v>
      </c>
    </row>
    <row r="3898">
      <c r="A3898" s="202">
        <v>3895.0</v>
      </c>
    </row>
    <row r="3899">
      <c r="A3899" s="202">
        <v>3896.0</v>
      </c>
    </row>
    <row r="3900">
      <c r="A3900" s="202">
        <v>3897.0</v>
      </c>
    </row>
    <row r="3901">
      <c r="A3901" s="202">
        <v>3898.0</v>
      </c>
    </row>
    <row r="3902">
      <c r="A3902" s="202">
        <v>3899.0</v>
      </c>
    </row>
    <row r="3903">
      <c r="A3903" s="202">
        <v>3900.0</v>
      </c>
    </row>
    <row r="3904">
      <c r="A3904" s="202">
        <v>3901.0</v>
      </c>
    </row>
    <row r="3905">
      <c r="A3905" s="202">
        <v>3902.0</v>
      </c>
    </row>
    <row r="3906">
      <c r="A3906" s="202">
        <v>3903.0</v>
      </c>
    </row>
    <row r="3907">
      <c r="A3907" s="202">
        <v>3904.0</v>
      </c>
    </row>
    <row r="3908">
      <c r="A3908" s="202">
        <v>3905.0</v>
      </c>
    </row>
    <row r="3909">
      <c r="A3909" s="202">
        <v>3906.0</v>
      </c>
    </row>
    <row r="3910">
      <c r="A3910" s="202">
        <v>3907.0</v>
      </c>
    </row>
    <row r="3911">
      <c r="A3911" s="202">
        <v>3908.0</v>
      </c>
    </row>
    <row r="3912">
      <c r="A3912" s="202">
        <v>3909.0</v>
      </c>
    </row>
    <row r="3913">
      <c r="A3913" s="202">
        <v>3910.0</v>
      </c>
    </row>
    <row r="3914">
      <c r="A3914" s="202">
        <v>3911.0</v>
      </c>
    </row>
    <row r="3915">
      <c r="A3915" s="202">
        <v>3912.0</v>
      </c>
    </row>
    <row r="3916">
      <c r="A3916" s="202">
        <v>3913.0</v>
      </c>
    </row>
    <row r="3917">
      <c r="A3917" s="202">
        <v>3914.0</v>
      </c>
    </row>
    <row r="3918">
      <c r="A3918" s="202">
        <v>3915.0</v>
      </c>
    </row>
    <row r="3919">
      <c r="A3919" s="202">
        <v>3916.0</v>
      </c>
    </row>
    <row r="3920">
      <c r="A3920" s="202">
        <v>3917.0</v>
      </c>
    </row>
    <row r="3921">
      <c r="A3921" s="202">
        <v>3918.0</v>
      </c>
    </row>
    <row r="3922">
      <c r="A3922" s="202">
        <v>3919.0</v>
      </c>
    </row>
    <row r="3923">
      <c r="A3923" s="202">
        <v>3920.0</v>
      </c>
    </row>
    <row r="3924">
      <c r="A3924" s="202">
        <v>3921.0</v>
      </c>
    </row>
    <row r="3925">
      <c r="A3925" s="202">
        <v>3922.0</v>
      </c>
    </row>
    <row r="3926">
      <c r="A3926" s="202">
        <v>3923.0</v>
      </c>
    </row>
    <row r="3927">
      <c r="A3927" s="202">
        <v>3924.0</v>
      </c>
    </row>
    <row r="3928">
      <c r="A3928" s="202">
        <v>3925.0</v>
      </c>
    </row>
    <row r="3929">
      <c r="A3929" s="202">
        <v>3926.0</v>
      </c>
    </row>
    <row r="3930">
      <c r="A3930" s="202">
        <v>3927.0</v>
      </c>
    </row>
    <row r="3931">
      <c r="A3931" s="202">
        <v>3928.0</v>
      </c>
    </row>
    <row r="3932">
      <c r="A3932" s="202">
        <v>3929.0</v>
      </c>
    </row>
    <row r="3933">
      <c r="A3933" s="202">
        <v>3930.0</v>
      </c>
    </row>
    <row r="3934">
      <c r="A3934" s="202">
        <v>3931.0</v>
      </c>
    </row>
    <row r="3935">
      <c r="A3935" s="202">
        <v>3932.0</v>
      </c>
    </row>
    <row r="3936">
      <c r="A3936" s="202">
        <v>3933.0</v>
      </c>
    </row>
    <row r="3937">
      <c r="A3937" s="202">
        <v>3934.0</v>
      </c>
    </row>
    <row r="3938">
      <c r="A3938" s="202">
        <v>3935.0</v>
      </c>
    </row>
    <row r="3939">
      <c r="A3939" s="202">
        <v>3936.0</v>
      </c>
    </row>
    <row r="3940">
      <c r="A3940" s="202">
        <v>3937.0</v>
      </c>
    </row>
    <row r="3941">
      <c r="A3941" s="202">
        <v>3938.0</v>
      </c>
    </row>
    <row r="3942">
      <c r="A3942" s="202">
        <v>3939.0</v>
      </c>
    </row>
    <row r="3943">
      <c r="A3943" s="202">
        <v>3940.0</v>
      </c>
    </row>
    <row r="3944">
      <c r="A3944" s="202">
        <v>3941.0</v>
      </c>
    </row>
    <row r="3945">
      <c r="A3945" s="202">
        <v>3942.0</v>
      </c>
    </row>
    <row r="3946">
      <c r="A3946" s="202">
        <v>3943.0</v>
      </c>
    </row>
    <row r="3947">
      <c r="A3947" s="202">
        <v>3944.0</v>
      </c>
    </row>
    <row r="3948">
      <c r="A3948" s="202">
        <v>3945.0</v>
      </c>
    </row>
    <row r="3949">
      <c r="A3949" s="202">
        <v>3946.0</v>
      </c>
    </row>
    <row r="3950">
      <c r="A3950" s="202">
        <v>3947.0</v>
      </c>
    </row>
    <row r="3951">
      <c r="A3951" s="202">
        <v>3948.0</v>
      </c>
    </row>
    <row r="3952">
      <c r="A3952" s="202">
        <v>3949.0</v>
      </c>
    </row>
    <row r="3953">
      <c r="A3953" s="202">
        <v>3950.0</v>
      </c>
    </row>
    <row r="3954">
      <c r="A3954" s="202">
        <v>3951.0</v>
      </c>
    </row>
    <row r="3955">
      <c r="A3955" s="202">
        <v>3952.0</v>
      </c>
    </row>
    <row r="3956">
      <c r="A3956" s="202">
        <v>3953.0</v>
      </c>
    </row>
    <row r="3957">
      <c r="A3957" s="202">
        <v>3954.0</v>
      </c>
    </row>
    <row r="3958">
      <c r="A3958" s="202">
        <v>3955.0</v>
      </c>
    </row>
    <row r="3959">
      <c r="A3959" s="202">
        <v>3956.0</v>
      </c>
    </row>
    <row r="3960">
      <c r="A3960" s="202">
        <v>3957.0</v>
      </c>
    </row>
    <row r="3961">
      <c r="A3961" s="202">
        <v>3958.0</v>
      </c>
    </row>
    <row r="3962">
      <c r="A3962" s="202">
        <v>3959.0</v>
      </c>
    </row>
    <row r="3963">
      <c r="A3963" s="202">
        <v>3960.0</v>
      </c>
    </row>
    <row r="3964">
      <c r="A3964" s="202">
        <v>3961.0</v>
      </c>
    </row>
    <row r="3965">
      <c r="A3965" s="202">
        <v>3962.0</v>
      </c>
    </row>
    <row r="3966">
      <c r="A3966" s="202">
        <v>3963.0</v>
      </c>
    </row>
    <row r="3967">
      <c r="A3967" s="202">
        <v>3964.0</v>
      </c>
    </row>
    <row r="3968">
      <c r="A3968" s="202">
        <v>3965.0</v>
      </c>
    </row>
    <row r="3969">
      <c r="A3969" s="202">
        <v>3966.0</v>
      </c>
    </row>
    <row r="3970">
      <c r="A3970" s="202">
        <v>3967.0</v>
      </c>
    </row>
    <row r="3971">
      <c r="A3971" s="202">
        <v>3968.0</v>
      </c>
    </row>
    <row r="3972">
      <c r="A3972" s="202">
        <v>3969.0</v>
      </c>
    </row>
    <row r="3973">
      <c r="A3973" s="202">
        <v>3970.0</v>
      </c>
    </row>
    <row r="3974">
      <c r="A3974" s="202">
        <v>3971.0</v>
      </c>
    </row>
    <row r="3975">
      <c r="A3975" s="202">
        <v>3972.0</v>
      </c>
    </row>
    <row r="3976">
      <c r="A3976" s="202">
        <v>3973.0</v>
      </c>
    </row>
    <row r="3977">
      <c r="A3977" s="202">
        <v>3974.0</v>
      </c>
    </row>
    <row r="3978">
      <c r="A3978" s="202">
        <v>3975.0</v>
      </c>
    </row>
    <row r="3979">
      <c r="A3979" s="202">
        <v>3976.0</v>
      </c>
    </row>
    <row r="3980">
      <c r="A3980" s="202">
        <v>3977.0</v>
      </c>
    </row>
    <row r="3981">
      <c r="A3981" s="202">
        <v>3978.0</v>
      </c>
    </row>
    <row r="3982">
      <c r="A3982" s="202">
        <v>3979.0</v>
      </c>
    </row>
    <row r="3983">
      <c r="A3983" s="202">
        <v>3980.0</v>
      </c>
    </row>
    <row r="3984">
      <c r="A3984" s="202">
        <v>3981.0</v>
      </c>
    </row>
    <row r="3985">
      <c r="A3985" s="202">
        <v>3982.0</v>
      </c>
    </row>
    <row r="3986">
      <c r="A3986" s="202">
        <v>3983.0</v>
      </c>
    </row>
    <row r="3987">
      <c r="A3987" s="202">
        <v>3984.0</v>
      </c>
    </row>
    <row r="3988">
      <c r="A3988" s="202">
        <v>3985.0</v>
      </c>
    </row>
    <row r="3989">
      <c r="A3989" s="202">
        <v>3986.0</v>
      </c>
    </row>
    <row r="3990">
      <c r="A3990" s="202">
        <v>3987.0</v>
      </c>
    </row>
    <row r="3991">
      <c r="A3991" s="202">
        <v>3988.0</v>
      </c>
    </row>
    <row r="3992">
      <c r="A3992" s="202">
        <v>3989.0</v>
      </c>
    </row>
    <row r="3993">
      <c r="A3993" s="202">
        <v>3990.0</v>
      </c>
    </row>
    <row r="3994">
      <c r="A3994" s="202">
        <v>3991.0</v>
      </c>
    </row>
    <row r="3995">
      <c r="A3995" s="202">
        <v>3992.0</v>
      </c>
    </row>
    <row r="3996">
      <c r="A3996" s="202">
        <v>3993.0</v>
      </c>
    </row>
    <row r="3997">
      <c r="A3997" s="202">
        <v>3994.0</v>
      </c>
    </row>
    <row r="3998">
      <c r="A3998" s="202">
        <v>3995.0</v>
      </c>
    </row>
    <row r="3999">
      <c r="A3999" s="202">
        <v>3996.0</v>
      </c>
    </row>
    <row r="4000">
      <c r="A4000" s="202">
        <v>3997.0</v>
      </c>
    </row>
    <row r="4001">
      <c r="A4001" s="202">
        <v>3998.0</v>
      </c>
    </row>
    <row r="4002">
      <c r="A4002" s="202">
        <v>3999.0</v>
      </c>
    </row>
    <row r="4003">
      <c r="A4003" s="202">
        <v>4000.0</v>
      </c>
    </row>
    <row r="4004">
      <c r="A4004" s="202">
        <v>4001.0</v>
      </c>
    </row>
    <row r="4005">
      <c r="A4005" s="202">
        <v>4002.0</v>
      </c>
    </row>
    <row r="4006">
      <c r="A4006" s="202">
        <v>4003.0</v>
      </c>
    </row>
    <row r="4007">
      <c r="A4007" s="202">
        <v>4004.0</v>
      </c>
    </row>
    <row r="4008">
      <c r="A4008" s="202">
        <v>4005.0</v>
      </c>
    </row>
    <row r="4009">
      <c r="A4009" s="202">
        <v>4006.0</v>
      </c>
    </row>
    <row r="4010">
      <c r="A4010" s="202">
        <v>4007.0</v>
      </c>
    </row>
    <row r="4011">
      <c r="A4011" s="202">
        <v>4008.0</v>
      </c>
    </row>
    <row r="4012">
      <c r="A4012" s="202">
        <v>4009.0</v>
      </c>
    </row>
    <row r="4013">
      <c r="A4013" s="202">
        <v>4010.0</v>
      </c>
    </row>
    <row r="4014">
      <c r="A4014" s="202">
        <v>4011.0</v>
      </c>
    </row>
    <row r="4015">
      <c r="A4015" s="202">
        <v>4012.0</v>
      </c>
    </row>
    <row r="4016">
      <c r="A4016" s="202">
        <v>4013.0</v>
      </c>
    </row>
    <row r="4017">
      <c r="A4017" s="202">
        <v>4014.0</v>
      </c>
    </row>
    <row r="4018">
      <c r="A4018" s="202">
        <v>4015.0</v>
      </c>
    </row>
    <row r="4019">
      <c r="A4019" s="202">
        <v>4016.0</v>
      </c>
    </row>
    <row r="4020">
      <c r="A4020" s="202">
        <v>4017.0</v>
      </c>
    </row>
    <row r="4021">
      <c r="A4021" s="202">
        <v>4018.0</v>
      </c>
    </row>
    <row r="4022">
      <c r="A4022" s="202">
        <v>4019.0</v>
      </c>
    </row>
    <row r="4023">
      <c r="A4023" s="202">
        <v>4020.0</v>
      </c>
    </row>
    <row r="4024">
      <c r="A4024" s="202">
        <v>4021.0</v>
      </c>
    </row>
    <row r="4025">
      <c r="A4025" s="202">
        <v>4022.0</v>
      </c>
    </row>
    <row r="4026">
      <c r="A4026" s="202">
        <v>4023.0</v>
      </c>
    </row>
    <row r="4027">
      <c r="A4027" s="202">
        <v>4024.0</v>
      </c>
    </row>
    <row r="4028">
      <c r="A4028" s="202">
        <v>4025.0</v>
      </c>
    </row>
    <row r="4029">
      <c r="A4029" s="202">
        <v>4026.0</v>
      </c>
    </row>
    <row r="4030">
      <c r="A4030" s="202">
        <v>4027.0</v>
      </c>
    </row>
    <row r="4031">
      <c r="A4031" s="202">
        <v>4028.0</v>
      </c>
    </row>
    <row r="4032">
      <c r="A4032" s="202">
        <v>4029.0</v>
      </c>
    </row>
    <row r="4033">
      <c r="A4033" s="202">
        <v>4030.0</v>
      </c>
    </row>
    <row r="4034">
      <c r="A4034" s="202">
        <v>4031.0</v>
      </c>
    </row>
    <row r="4035">
      <c r="A4035" s="202">
        <v>4032.0</v>
      </c>
    </row>
    <row r="4036">
      <c r="A4036" s="202">
        <v>4033.0</v>
      </c>
    </row>
    <row r="4037">
      <c r="A4037" s="202">
        <v>4034.0</v>
      </c>
    </row>
    <row r="4038">
      <c r="A4038" s="202">
        <v>4035.0</v>
      </c>
    </row>
    <row r="4039">
      <c r="A4039" s="202">
        <v>4036.0</v>
      </c>
    </row>
    <row r="4040">
      <c r="A4040" s="202">
        <v>4037.0</v>
      </c>
    </row>
    <row r="4041">
      <c r="A4041" s="202">
        <v>4038.0</v>
      </c>
    </row>
    <row r="4042">
      <c r="A4042" s="202">
        <v>4039.0</v>
      </c>
    </row>
    <row r="4043">
      <c r="A4043" s="202">
        <v>4040.0</v>
      </c>
    </row>
    <row r="4044">
      <c r="A4044" s="202">
        <v>4041.0</v>
      </c>
    </row>
    <row r="4045">
      <c r="A4045" s="202">
        <v>4042.0</v>
      </c>
    </row>
    <row r="4046">
      <c r="A4046" s="202">
        <v>4043.0</v>
      </c>
    </row>
    <row r="4047">
      <c r="A4047" s="202">
        <v>4044.0</v>
      </c>
    </row>
    <row r="4048">
      <c r="A4048" s="202">
        <v>4045.0</v>
      </c>
    </row>
    <row r="4049">
      <c r="A4049" s="202">
        <v>4046.0</v>
      </c>
    </row>
    <row r="4050">
      <c r="A4050" s="202">
        <v>4047.0</v>
      </c>
    </row>
    <row r="4051">
      <c r="A4051" s="202">
        <v>4048.0</v>
      </c>
    </row>
    <row r="4052">
      <c r="A4052" s="202">
        <v>4049.0</v>
      </c>
    </row>
    <row r="4053">
      <c r="A4053" s="202">
        <v>4050.0</v>
      </c>
    </row>
    <row r="4054">
      <c r="A4054" s="202">
        <v>4051.0</v>
      </c>
    </row>
    <row r="4055">
      <c r="A4055" s="202">
        <v>4052.0</v>
      </c>
    </row>
    <row r="4056">
      <c r="A4056" s="202">
        <v>4053.0</v>
      </c>
    </row>
    <row r="4057">
      <c r="A4057" s="202">
        <v>4054.0</v>
      </c>
    </row>
    <row r="4058">
      <c r="A4058" s="202">
        <v>4055.0</v>
      </c>
    </row>
    <row r="4059">
      <c r="A4059" s="202">
        <v>4056.0</v>
      </c>
    </row>
    <row r="4060">
      <c r="A4060" s="202">
        <v>4057.0</v>
      </c>
    </row>
    <row r="4061">
      <c r="A4061" s="202">
        <v>4058.0</v>
      </c>
    </row>
    <row r="4062">
      <c r="A4062" s="202">
        <v>4059.0</v>
      </c>
    </row>
    <row r="4063">
      <c r="A4063" s="202">
        <v>4060.0</v>
      </c>
    </row>
    <row r="4064">
      <c r="A4064" s="202">
        <v>4061.0</v>
      </c>
    </row>
    <row r="4065">
      <c r="A4065" s="202">
        <v>4062.0</v>
      </c>
    </row>
    <row r="4066">
      <c r="A4066" s="202">
        <v>4063.0</v>
      </c>
    </row>
    <row r="4067">
      <c r="A4067" s="202">
        <v>4064.0</v>
      </c>
    </row>
    <row r="4068">
      <c r="A4068" s="202">
        <v>4065.0</v>
      </c>
    </row>
    <row r="4069">
      <c r="A4069" s="202">
        <v>4066.0</v>
      </c>
    </row>
    <row r="4070">
      <c r="A4070" s="202">
        <v>4067.0</v>
      </c>
    </row>
    <row r="4071">
      <c r="A4071" s="202">
        <v>4068.0</v>
      </c>
    </row>
    <row r="4072">
      <c r="A4072" s="202">
        <v>4069.0</v>
      </c>
    </row>
    <row r="4073">
      <c r="A4073" s="202">
        <v>4070.0</v>
      </c>
    </row>
    <row r="4074">
      <c r="A4074" s="202">
        <v>4071.0</v>
      </c>
    </row>
    <row r="4075">
      <c r="A4075" s="202">
        <v>4072.0</v>
      </c>
    </row>
    <row r="4076">
      <c r="A4076" s="202">
        <v>4073.0</v>
      </c>
    </row>
    <row r="4077">
      <c r="A4077" s="202">
        <v>4074.0</v>
      </c>
    </row>
    <row r="4078">
      <c r="A4078" s="202">
        <v>4075.0</v>
      </c>
    </row>
    <row r="4079">
      <c r="A4079" s="202">
        <v>4076.0</v>
      </c>
    </row>
    <row r="4080">
      <c r="A4080" s="202">
        <v>4077.0</v>
      </c>
    </row>
    <row r="4081">
      <c r="A4081" s="202">
        <v>4078.0</v>
      </c>
    </row>
    <row r="4082">
      <c r="A4082" s="202">
        <v>4079.0</v>
      </c>
    </row>
    <row r="4083">
      <c r="A4083" s="202">
        <v>4080.0</v>
      </c>
    </row>
    <row r="4084">
      <c r="A4084" s="202">
        <v>4081.0</v>
      </c>
    </row>
    <row r="4085">
      <c r="A4085" s="202">
        <v>4082.0</v>
      </c>
    </row>
    <row r="4086">
      <c r="A4086" s="202">
        <v>4083.0</v>
      </c>
    </row>
    <row r="4087">
      <c r="A4087" s="202">
        <v>4084.0</v>
      </c>
    </row>
    <row r="4088">
      <c r="A4088" s="202">
        <v>4085.0</v>
      </c>
    </row>
    <row r="4089">
      <c r="A4089" s="202">
        <v>4086.0</v>
      </c>
    </row>
    <row r="4090">
      <c r="A4090" s="202">
        <v>4087.0</v>
      </c>
    </row>
    <row r="4091">
      <c r="A4091" s="202">
        <v>4088.0</v>
      </c>
    </row>
    <row r="4092">
      <c r="A4092" s="202">
        <v>4089.0</v>
      </c>
    </row>
    <row r="4093">
      <c r="A4093" s="202">
        <v>4090.0</v>
      </c>
    </row>
    <row r="4094">
      <c r="A4094" s="202">
        <v>4091.0</v>
      </c>
    </row>
    <row r="4095">
      <c r="A4095" s="202">
        <v>4092.0</v>
      </c>
    </row>
    <row r="4096">
      <c r="A4096" s="202">
        <v>4093.0</v>
      </c>
    </row>
    <row r="4097">
      <c r="A4097" s="202">
        <v>4094.0</v>
      </c>
    </row>
    <row r="4098">
      <c r="A4098" s="202">
        <v>4095.0</v>
      </c>
    </row>
    <row r="4099">
      <c r="A4099" s="202">
        <v>4096.0</v>
      </c>
    </row>
    <row r="4100">
      <c r="A4100" s="202">
        <v>4097.0</v>
      </c>
    </row>
    <row r="4101">
      <c r="A4101" s="202">
        <v>4098.0</v>
      </c>
    </row>
    <row r="4102">
      <c r="A4102" s="202">
        <v>4099.0</v>
      </c>
    </row>
    <row r="4103">
      <c r="A4103" s="202">
        <v>4100.0</v>
      </c>
    </row>
    <row r="4104">
      <c r="A4104" s="202">
        <v>4101.0</v>
      </c>
    </row>
    <row r="4105">
      <c r="A4105" s="202">
        <v>4102.0</v>
      </c>
    </row>
    <row r="4106">
      <c r="A4106" s="202">
        <v>4103.0</v>
      </c>
    </row>
    <row r="4107">
      <c r="A4107" s="202">
        <v>4104.0</v>
      </c>
    </row>
    <row r="4108">
      <c r="A4108" s="202">
        <v>4105.0</v>
      </c>
    </row>
    <row r="4109">
      <c r="A4109" s="202">
        <v>4106.0</v>
      </c>
    </row>
    <row r="4110">
      <c r="A4110" s="202">
        <v>4107.0</v>
      </c>
    </row>
    <row r="4111">
      <c r="A4111" s="202">
        <v>4108.0</v>
      </c>
    </row>
    <row r="4112">
      <c r="A4112" s="202">
        <v>4109.0</v>
      </c>
    </row>
    <row r="4113">
      <c r="A4113" s="202">
        <v>4110.0</v>
      </c>
    </row>
    <row r="4114">
      <c r="A4114" s="202">
        <v>4111.0</v>
      </c>
    </row>
    <row r="4115">
      <c r="A4115" s="202">
        <v>4112.0</v>
      </c>
    </row>
    <row r="4116">
      <c r="A4116" s="202">
        <v>4113.0</v>
      </c>
    </row>
    <row r="4117">
      <c r="A4117" s="202">
        <v>4114.0</v>
      </c>
    </row>
    <row r="4118">
      <c r="A4118" s="202">
        <v>4115.0</v>
      </c>
    </row>
    <row r="4119">
      <c r="A4119" s="202">
        <v>4116.0</v>
      </c>
    </row>
    <row r="4120">
      <c r="A4120" s="202">
        <v>4117.0</v>
      </c>
    </row>
    <row r="4121">
      <c r="A4121" s="202">
        <v>4118.0</v>
      </c>
    </row>
    <row r="4122">
      <c r="A4122" s="202">
        <v>4119.0</v>
      </c>
    </row>
    <row r="4123">
      <c r="A4123" s="202">
        <v>4120.0</v>
      </c>
    </row>
    <row r="4124">
      <c r="A4124" s="202">
        <v>4121.0</v>
      </c>
    </row>
    <row r="4125">
      <c r="A4125" s="202">
        <v>4122.0</v>
      </c>
    </row>
    <row r="4126">
      <c r="A4126" s="202">
        <v>4123.0</v>
      </c>
    </row>
    <row r="4127">
      <c r="A4127" s="202">
        <v>4124.0</v>
      </c>
    </row>
    <row r="4128">
      <c r="A4128" s="202">
        <v>4125.0</v>
      </c>
    </row>
    <row r="4129">
      <c r="A4129" s="202">
        <v>4126.0</v>
      </c>
    </row>
    <row r="4130">
      <c r="A4130" s="202">
        <v>4127.0</v>
      </c>
    </row>
    <row r="4131">
      <c r="A4131" s="202">
        <v>4128.0</v>
      </c>
    </row>
    <row r="4132">
      <c r="A4132" s="202">
        <v>4129.0</v>
      </c>
    </row>
    <row r="4133">
      <c r="A4133" s="202">
        <v>4130.0</v>
      </c>
    </row>
    <row r="4134">
      <c r="A4134" s="202">
        <v>4131.0</v>
      </c>
    </row>
    <row r="4135">
      <c r="A4135" s="202">
        <v>4132.0</v>
      </c>
    </row>
    <row r="4136">
      <c r="A4136" s="202">
        <v>4133.0</v>
      </c>
    </row>
    <row r="4137">
      <c r="A4137" s="202">
        <v>4134.0</v>
      </c>
    </row>
    <row r="4138">
      <c r="A4138" s="202">
        <v>4135.0</v>
      </c>
    </row>
    <row r="4139">
      <c r="A4139" s="202">
        <v>4136.0</v>
      </c>
    </row>
    <row r="4140">
      <c r="A4140" s="202">
        <v>4137.0</v>
      </c>
    </row>
    <row r="4141">
      <c r="A4141" s="202">
        <v>4138.0</v>
      </c>
    </row>
    <row r="4142">
      <c r="A4142" s="202">
        <v>4139.0</v>
      </c>
    </row>
    <row r="4143">
      <c r="A4143" s="202">
        <v>4140.0</v>
      </c>
    </row>
    <row r="4144">
      <c r="A4144" s="202">
        <v>4141.0</v>
      </c>
    </row>
    <row r="4145">
      <c r="A4145" s="202">
        <v>4142.0</v>
      </c>
    </row>
    <row r="4146">
      <c r="A4146" s="202">
        <v>4143.0</v>
      </c>
    </row>
    <row r="4147">
      <c r="A4147" s="202">
        <v>4144.0</v>
      </c>
    </row>
    <row r="4148">
      <c r="A4148" s="202">
        <v>4145.0</v>
      </c>
    </row>
    <row r="4149">
      <c r="A4149" s="202">
        <v>4146.0</v>
      </c>
    </row>
    <row r="4150">
      <c r="A4150" s="202">
        <v>4147.0</v>
      </c>
    </row>
    <row r="4151">
      <c r="A4151" s="202">
        <v>4148.0</v>
      </c>
    </row>
    <row r="4152">
      <c r="A4152" s="202">
        <v>4149.0</v>
      </c>
    </row>
    <row r="4153">
      <c r="A4153" s="202">
        <v>4150.0</v>
      </c>
    </row>
    <row r="4154">
      <c r="A4154" s="202">
        <v>4151.0</v>
      </c>
    </row>
    <row r="4155">
      <c r="A4155" s="202">
        <v>4152.0</v>
      </c>
    </row>
    <row r="4156">
      <c r="A4156" s="202">
        <v>4153.0</v>
      </c>
    </row>
    <row r="4157">
      <c r="A4157" s="202">
        <v>4154.0</v>
      </c>
    </row>
    <row r="4158">
      <c r="A4158" s="202">
        <v>4155.0</v>
      </c>
    </row>
    <row r="4159">
      <c r="A4159" s="202">
        <v>4156.0</v>
      </c>
    </row>
    <row r="4160">
      <c r="A4160" s="202">
        <v>4157.0</v>
      </c>
    </row>
    <row r="4161">
      <c r="A4161" s="202">
        <v>4158.0</v>
      </c>
    </row>
    <row r="4162">
      <c r="A4162" s="202">
        <v>4159.0</v>
      </c>
    </row>
    <row r="4163">
      <c r="A4163" s="202">
        <v>4160.0</v>
      </c>
    </row>
    <row r="4164">
      <c r="A4164" s="202">
        <v>4161.0</v>
      </c>
    </row>
    <row r="4165">
      <c r="A4165" s="202">
        <v>4162.0</v>
      </c>
    </row>
    <row r="4166">
      <c r="A4166" s="202">
        <v>4163.0</v>
      </c>
    </row>
    <row r="4167">
      <c r="A4167" s="202">
        <v>4164.0</v>
      </c>
    </row>
    <row r="4168">
      <c r="A4168" s="202">
        <v>4165.0</v>
      </c>
    </row>
    <row r="4169">
      <c r="A4169" s="202">
        <v>4166.0</v>
      </c>
    </row>
    <row r="4170">
      <c r="A4170" s="202">
        <v>4167.0</v>
      </c>
    </row>
    <row r="4171">
      <c r="A4171" s="202">
        <v>4168.0</v>
      </c>
    </row>
    <row r="4172">
      <c r="A4172" s="202">
        <v>4169.0</v>
      </c>
    </row>
    <row r="4173">
      <c r="A4173" s="202">
        <v>4170.0</v>
      </c>
    </row>
    <row r="4174">
      <c r="A4174" s="202">
        <v>4171.0</v>
      </c>
    </row>
    <row r="4175">
      <c r="A4175" s="202">
        <v>4172.0</v>
      </c>
    </row>
    <row r="4176">
      <c r="A4176" s="202">
        <v>4173.0</v>
      </c>
    </row>
    <row r="4177">
      <c r="A4177" s="202">
        <v>4174.0</v>
      </c>
    </row>
    <row r="4178">
      <c r="A4178" s="202">
        <v>4175.0</v>
      </c>
    </row>
    <row r="4179">
      <c r="A4179" s="202">
        <v>4176.0</v>
      </c>
    </row>
    <row r="4180">
      <c r="A4180" s="202">
        <v>4177.0</v>
      </c>
    </row>
    <row r="4181">
      <c r="A4181" s="202">
        <v>4178.0</v>
      </c>
    </row>
    <row r="4182">
      <c r="A4182" s="202">
        <v>4179.0</v>
      </c>
    </row>
    <row r="4183">
      <c r="A4183" s="202">
        <v>4180.0</v>
      </c>
    </row>
    <row r="4184">
      <c r="A4184" s="202">
        <v>4181.0</v>
      </c>
    </row>
    <row r="4185">
      <c r="A4185" s="202">
        <v>4182.0</v>
      </c>
    </row>
    <row r="4186">
      <c r="A4186" s="202">
        <v>4183.0</v>
      </c>
    </row>
    <row r="4187">
      <c r="A4187" s="202">
        <v>4184.0</v>
      </c>
    </row>
    <row r="4188">
      <c r="A4188" s="202">
        <v>4185.0</v>
      </c>
    </row>
    <row r="4189">
      <c r="A4189" s="202">
        <v>4186.0</v>
      </c>
    </row>
    <row r="4190">
      <c r="A4190" s="202">
        <v>4187.0</v>
      </c>
    </row>
    <row r="4191">
      <c r="A4191" s="202">
        <v>4188.0</v>
      </c>
    </row>
    <row r="4192">
      <c r="A4192" s="202">
        <v>4189.0</v>
      </c>
    </row>
    <row r="4193">
      <c r="A4193" s="202">
        <v>4190.0</v>
      </c>
    </row>
    <row r="4194">
      <c r="A4194" s="202">
        <v>4191.0</v>
      </c>
    </row>
    <row r="4195">
      <c r="A4195" s="202">
        <v>4192.0</v>
      </c>
    </row>
    <row r="4196">
      <c r="A4196" s="202">
        <v>4193.0</v>
      </c>
    </row>
    <row r="4197">
      <c r="A4197" s="202">
        <v>4194.0</v>
      </c>
    </row>
    <row r="4198">
      <c r="A4198" s="202">
        <v>4195.0</v>
      </c>
    </row>
    <row r="4199">
      <c r="A4199" s="202">
        <v>4196.0</v>
      </c>
    </row>
    <row r="4200">
      <c r="A4200" s="202">
        <v>4197.0</v>
      </c>
    </row>
    <row r="4201">
      <c r="A4201" s="202">
        <v>4198.0</v>
      </c>
    </row>
    <row r="4202">
      <c r="A4202" s="202">
        <v>4199.0</v>
      </c>
    </row>
    <row r="4203">
      <c r="A4203" s="202">
        <v>4200.0</v>
      </c>
    </row>
    <row r="4204">
      <c r="A4204" s="202">
        <v>4201.0</v>
      </c>
    </row>
    <row r="4205">
      <c r="A4205" s="202">
        <v>4202.0</v>
      </c>
    </row>
    <row r="4206">
      <c r="A4206" s="202">
        <v>4203.0</v>
      </c>
    </row>
    <row r="4207">
      <c r="A4207" s="202">
        <v>4204.0</v>
      </c>
    </row>
    <row r="4208">
      <c r="A4208" s="202">
        <v>4205.0</v>
      </c>
    </row>
    <row r="4209">
      <c r="A4209" s="202">
        <v>4206.0</v>
      </c>
    </row>
    <row r="4210">
      <c r="A4210" s="202">
        <v>4207.0</v>
      </c>
    </row>
    <row r="4211">
      <c r="A4211" s="202">
        <v>4208.0</v>
      </c>
    </row>
    <row r="4212">
      <c r="A4212" s="202">
        <v>4209.0</v>
      </c>
    </row>
    <row r="4213">
      <c r="A4213" s="202">
        <v>4210.0</v>
      </c>
    </row>
    <row r="4214">
      <c r="A4214" s="202">
        <v>4211.0</v>
      </c>
    </row>
    <row r="4215">
      <c r="A4215" s="202">
        <v>4212.0</v>
      </c>
    </row>
    <row r="4216">
      <c r="A4216" s="202">
        <v>4213.0</v>
      </c>
    </row>
    <row r="4217">
      <c r="A4217" s="202">
        <v>4214.0</v>
      </c>
    </row>
    <row r="4218">
      <c r="A4218" s="202">
        <v>4215.0</v>
      </c>
    </row>
    <row r="4219">
      <c r="A4219" s="202">
        <v>4216.0</v>
      </c>
    </row>
    <row r="4220">
      <c r="A4220" s="202">
        <v>4217.0</v>
      </c>
    </row>
    <row r="4221">
      <c r="A4221" s="202">
        <v>4218.0</v>
      </c>
    </row>
    <row r="4222">
      <c r="A4222" s="202">
        <v>4219.0</v>
      </c>
    </row>
    <row r="4223">
      <c r="A4223" s="202">
        <v>4220.0</v>
      </c>
    </row>
    <row r="4224">
      <c r="A4224" s="202">
        <v>4221.0</v>
      </c>
    </row>
    <row r="4225">
      <c r="A4225" s="202">
        <v>4222.0</v>
      </c>
    </row>
    <row r="4226">
      <c r="A4226" s="202">
        <v>4223.0</v>
      </c>
    </row>
    <row r="4227">
      <c r="A4227" s="202">
        <v>4224.0</v>
      </c>
    </row>
    <row r="4228">
      <c r="A4228" s="202">
        <v>4225.0</v>
      </c>
    </row>
    <row r="4229">
      <c r="A4229" s="202">
        <v>4226.0</v>
      </c>
    </row>
    <row r="4230">
      <c r="A4230" s="202">
        <v>4227.0</v>
      </c>
    </row>
    <row r="4231">
      <c r="A4231" s="202">
        <v>4228.0</v>
      </c>
    </row>
    <row r="4232">
      <c r="A4232" s="202">
        <v>4229.0</v>
      </c>
    </row>
    <row r="4233">
      <c r="A4233" s="202">
        <v>4230.0</v>
      </c>
    </row>
    <row r="4234">
      <c r="A4234" s="202">
        <v>4231.0</v>
      </c>
    </row>
    <row r="4235">
      <c r="A4235" s="202">
        <v>4232.0</v>
      </c>
    </row>
    <row r="4236">
      <c r="A4236" s="202">
        <v>4233.0</v>
      </c>
    </row>
    <row r="4237">
      <c r="A4237" s="202">
        <v>4234.0</v>
      </c>
    </row>
    <row r="4238">
      <c r="A4238" s="202">
        <v>4235.0</v>
      </c>
    </row>
    <row r="4239">
      <c r="A4239" s="202">
        <v>4236.0</v>
      </c>
    </row>
    <row r="4240">
      <c r="A4240" s="202">
        <v>4237.0</v>
      </c>
    </row>
    <row r="4241">
      <c r="A4241" s="202">
        <v>4238.0</v>
      </c>
    </row>
    <row r="4242">
      <c r="A4242" s="202">
        <v>4239.0</v>
      </c>
    </row>
    <row r="4243">
      <c r="A4243" s="202">
        <v>4240.0</v>
      </c>
    </row>
    <row r="4244">
      <c r="A4244" s="202">
        <v>4241.0</v>
      </c>
    </row>
    <row r="4245">
      <c r="A4245" s="202">
        <v>4242.0</v>
      </c>
    </row>
    <row r="4246">
      <c r="A4246" s="202">
        <v>4243.0</v>
      </c>
    </row>
    <row r="4247">
      <c r="A4247" s="202">
        <v>4244.0</v>
      </c>
    </row>
    <row r="4248">
      <c r="A4248" s="202">
        <v>4245.0</v>
      </c>
    </row>
    <row r="4249">
      <c r="A4249" s="202">
        <v>4246.0</v>
      </c>
    </row>
    <row r="4250">
      <c r="A4250" s="202">
        <v>4247.0</v>
      </c>
    </row>
    <row r="4251">
      <c r="A4251" s="202">
        <v>4248.0</v>
      </c>
    </row>
    <row r="4252">
      <c r="A4252" s="202">
        <v>4249.0</v>
      </c>
    </row>
    <row r="4253">
      <c r="A4253" s="202">
        <v>4250.0</v>
      </c>
    </row>
    <row r="4254">
      <c r="A4254" s="202">
        <v>4251.0</v>
      </c>
    </row>
    <row r="4255">
      <c r="A4255" s="202">
        <v>4252.0</v>
      </c>
    </row>
    <row r="4256">
      <c r="A4256" s="202">
        <v>4253.0</v>
      </c>
    </row>
    <row r="4257">
      <c r="A4257" s="202">
        <v>4254.0</v>
      </c>
    </row>
    <row r="4258">
      <c r="A4258" s="202">
        <v>4255.0</v>
      </c>
    </row>
    <row r="4259">
      <c r="A4259" s="202">
        <v>4256.0</v>
      </c>
    </row>
    <row r="4260">
      <c r="A4260" s="202">
        <v>4257.0</v>
      </c>
    </row>
    <row r="4261">
      <c r="A4261" s="202">
        <v>4258.0</v>
      </c>
    </row>
    <row r="4262">
      <c r="A4262" s="202">
        <v>4259.0</v>
      </c>
    </row>
    <row r="4263">
      <c r="A4263" s="202">
        <v>4260.0</v>
      </c>
    </row>
    <row r="4264">
      <c r="A4264" s="202">
        <v>4261.0</v>
      </c>
    </row>
    <row r="4265">
      <c r="A4265" s="202">
        <v>4262.0</v>
      </c>
    </row>
    <row r="4266">
      <c r="A4266" s="202">
        <v>4263.0</v>
      </c>
    </row>
    <row r="4267">
      <c r="A4267" s="202">
        <v>4264.0</v>
      </c>
    </row>
    <row r="4268">
      <c r="A4268" s="202">
        <v>4265.0</v>
      </c>
    </row>
    <row r="4269">
      <c r="A4269" s="202">
        <v>4266.0</v>
      </c>
    </row>
    <row r="4270">
      <c r="A4270" s="202">
        <v>4267.0</v>
      </c>
    </row>
    <row r="4271">
      <c r="A4271" s="202">
        <v>4268.0</v>
      </c>
    </row>
    <row r="4272">
      <c r="A4272" s="202">
        <v>4269.0</v>
      </c>
    </row>
    <row r="4273">
      <c r="A4273" s="202">
        <v>4270.0</v>
      </c>
    </row>
    <row r="4274">
      <c r="A4274" s="202">
        <v>4271.0</v>
      </c>
    </row>
    <row r="4275">
      <c r="A4275" s="202">
        <v>4272.0</v>
      </c>
    </row>
    <row r="4276">
      <c r="A4276" s="202">
        <v>4273.0</v>
      </c>
    </row>
    <row r="4277">
      <c r="A4277" s="202">
        <v>4274.0</v>
      </c>
    </row>
    <row r="4278">
      <c r="A4278" s="202">
        <v>4275.0</v>
      </c>
    </row>
    <row r="4279">
      <c r="A4279" s="202">
        <v>4276.0</v>
      </c>
    </row>
    <row r="4280">
      <c r="A4280" s="202">
        <v>4277.0</v>
      </c>
    </row>
    <row r="4281">
      <c r="A4281" s="202">
        <v>4278.0</v>
      </c>
    </row>
    <row r="4282">
      <c r="A4282" s="202">
        <v>4279.0</v>
      </c>
    </row>
    <row r="4283">
      <c r="A4283" s="202">
        <v>4280.0</v>
      </c>
    </row>
    <row r="4284">
      <c r="A4284" s="202">
        <v>4281.0</v>
      </c>
    </row>
    <row r="4285">
      <c r="A4285" s="202">
        <v>4282.0</v>
      </c>
    </row>
    <row r="4286">
      <c r="A4286" s="202">
        <v>4283.0</v>
      </c>
    </row>
    <row r="4287">
      <c r="A4287" s="202">
        <v>4284.0</v>
      </c>
    </row>
    <row r="4288">
      <c r="A4288" s="202">
        <v>4285.0</v>
      </c>
    </row>
    <row r="4289">
      <c r="A4289" s="202">
        <v>4286.0</v>
      </c>
    </row>
    <row r="4290">
      <c r="A4290" s="202">
        <v>4287.0</v>
      </c>
    </row>
    <row r="4291">
      <c r="A4291" s="202">
        <v>4288.0</v>
      </c>
    </row>
    <row r="4292">
      <c r="A4292" s="202">
        <v>4289.0</v>
      </c>
    </row>
    <row r="4293">
      <c r="A4293" s="202">
        <v>4290.0</v>
      </c>
    </row>
    <row r="4294">
      <c r="A4294" s="202">
        <v>4291.0</v>
      </c>
    </row>
    <row r="4295">
      <c r="A4295" s="202">
        <v>4292.0</v>
      </c>
    </row>
    <row r="4296">
      <c r="A4296" s="202">
        <v>4293.0</v>
      </c>
    </row>
    <row r="4297">
      <c r="A4297" s="202">
        <v>4294.0</v>
      </c>
    </row>
    <row r="4298">
      <c r="A4298" s="202">
        <v>4295.0</v>
      </c>
    </row>
    <row r="4299">
      <c r="A4299" s="202">
        <v>4296.0</v>
      </c>
    </row>
    <row r="4300">
      <c r="A4300" s="202">
        <v>4297.0</v>
      </c>
    </row>
    <row r="4301">
      <c r="A4301" s="202">
        <v>4298.0</v>
      </c>
    </row>
    <row r="4302">
      <c r="A4302" s="202">
        <v>4299.0</v>
      </c>
    </row>
    <row r="4303">
      <c r="A4303" s="202">
        <v>4300.0</v>
      </c>
    </row>
    <row r="4304">
      <c r="A4304" s="202">
        <v>4301.0</v>
      </c>
    </row>
    <row r="4305">
      <c r="A4305" s="202">
        <v>4302.0</v>
      </c>
    </row>
    <row r="4306">
      <c r="A4306" s="202">
        <v>4303.0</v>
      </c>
    </row>
    <row r="4307">
      <c r="A4307" s="202">
        <v>4304.0</v>
      </c>
    </row>
    <row r="4308">
      <c r="A4308" s="202">
        <v>4305.0</v>
      </c>
    </row>
    <row r="4309">
      <c r="A4309" s="202">
        <v>4306.0</v>
      </c>
    </row>
    <row r="4310">
      <c r="A4310" s="202">
        <v>4307.0</v>
      </c>
    </row>
    <row r="4311">
      <c r="A4311" s="202">
        <v>4308.0</v>
      </c>
    </row>
    <row r="4312">
      <c r="A4312" s="202">
        <v>4309.0</v>
      </c>
    </row>
    <row r="4313">
      <c r="A4313" s="202">
        <v>4310.0</v>
      </c>
    </row>
    <row r="4314">
      <c r="A4314" s="202">
        <v>4311.0</v>
      </c>
    </row>
    <row r="4315">
      <c r="A4315" s="202">
        <v>4312.0</v>
      </c>
    </row>
    <row r="4316">
      <c r="A4316" s="202">
        <v>4313.0</v>
      </c>
    </row>
    <row r="4317">
      <c r="A4317" s="202">
        <v>4314.0</v>
      </c>
    </row>
    <row r="4318">
      <c r="A4318" s="202">
        <v>4315.0</v>
      </c>
    </row>
    <row r="4319">
      <c r="A4319" s="202">
        <v>4316.0</v>
      </c>
    </row>
    <row r="4320">
      <c r="A4320" s="202">
        <v>4317.0</v>
      </c>
    </row>
    <row r="4321">
      <c r="A4321" s="202">
        <v>4318.0</v>
      </c>
    </row>
    <row r="4322">
      <c r="A4322" s="202">
        <v>4319.0</v>
      </c>
    </row>
    <row r="4323">
      <c r="A4323" s="202">
        <v>4320.0</v>
      </c>
    </row>
    <row r="4324">
      <c r="A4324" s="202">
        <v>4321.0</v>
      </c>
    </row>
    <row r="4325">
      <c r="A4325" s="202">
        <v>4322.0</v>
      </c>
    </row>
    <row r="4326">
      <c r="A4326" s="202">
        <v>4323.0</v>
      </c>
    </row>
    <row r="4327">
      <c r="A4327" s="202">
        <v>4324.0</v>
      </c>
    </row>
    <row r="4328">
      <c r="A4328" s="202">
        <v>4325.0</v>
      </c>
    </row>
    <row r="4329">
      <c r="A4329" s="202">
        <v>4326.0</v>
      </c>
    </row>
    <row r="4330">
      <c r="A4330" s="202">
        <v>4327.0</v>
      </c>
    </row>
    <row r="4331">
      <c r="A4331" s="202">
        <v>4328.0</v>
      </c>
    </row>
    <row r="4332">
      <c r="A4332" s="202">
        <v>4329.0</v>
      </c>
    </row>
    <row r="4333">
      <c r="A4333" s="202">
        <v>4330.0</v>
      </c>
    </row>
    <row r="4334">
      <c r="A4334" s="202">
        <v>4331.0</v>
      </c>
    </row>
    <row r="4335">
      <c r="A4335" s="202">
        <v>4332.0</v>
      </c>
    </row>
    <row r="4336">
      <c r="A4336" s="202">
        <v>4333.0</v>
      </c>
    </row>
    <row r="4337">
      <c r="A4337" s="202">
        <v>4334.0</v>
      </c>
    </row>
    <row r="4338">
      <c r="A4338" s="202">
        <v>4335.0</v>
      </c>
    </row>
    <row r="4339">
      <c r="A4339" s="202">
        <v>4336.0</v>
      </c>
    </row>
    <row r="4340">
      <c r="A4340" s="202">
        <v>4337.0</v>
      </c>
    </row>
    <row r="4341">
      <c r="A4341" s="202">
        <v>4338.0</v>
      </c>
    </row>
    <row r="4342">
      <c r="A4342" s="202">
        <v>4339.0</v>
      </c>
    </row>
    <row r="4343">
      <c r="A4343" s="202">
        <v>4340.0</v>
      </c>
    </row>
    <row r="4344">
      <c r="A4344" s="202">
        <v>4341.0</v>
      </c>
    </row>
    <row r="4345">
      <c r="A4345" s="202">
        <v>4342.0</v>
      </c>
    </row>
    <row r="4346">
      <c r="A4346" s="202">
        <v>4343.0</v>
      </c>
    </row>
    <row r="4347">
      <c r="A4347" s="202">
        <v>4344.0</v>
      </c>
    </row>
    <row r="4348">
      <c r="A4348" s="202">
        <v>4345.0</v>
      </c>
    </row>
    <row r="4349">
      <c r="A4349" s="202">
        <v>4346.0</v>
      </c>
    </row>
    <row r="4350">
      <c r="A4350" s="202">
        <v>4347.0</v>
      </c>
    </row>
    <row r="4351">
      <c r="A4351" s="202">
        <v>4348.0</v>
      </c>
    </row>
    <row r="4352">
      <c r="A4352" s="202">
        <v>4349.0</v>
      </c>
    </row>
    <row r="4353">
      <c r="A4353" s="202">
        <v>4350.0</v>
      </c>
    </row>
    <row r="4354">
      <c r="A4354" s="202">
        <v>4351.0</v>
      </c>
    </row>
    <row r="4355">
      <c r="A4355" s="202">
        <v>4352.0</v>
      </c>
    </row>
    <row r="4356">
      <c r="A4356" s="202">
        <v>4353.0</v>
      </c>
    </row>
    <row r="4357">
      <c r="A4357" s="202">
        <v>4354.0</v>
      </c>
    </row>
    <row r="4358">
      <c r="A4358" s="202">
        <v>4355.0</v>
      </c>
    </row>
    <row r="4359">
      <c r="A4359" s="202">
        <v>4356.0</v>
      </c>
    </row>
    <row r="4360">
      <c r="A4360" s="202">
        <v>4357.0</v>
      </c>
    </row>
    <row r="4361">
      <c r="A4361" s="202">
        <v>4358.0</v>
      </c>
    </row>
    <row r="4362">
      <c r="A4362" s="202">
        <v>4359.0</v>
      </c>
    </row>
    <row r="4363">
      <c r="A4363" s="202">
        <v>4360.0</v>
      </c>
    </row>
    <row r="4364">
      <c r="A4364" s="202">
        <v>4361.0</v>
      </c>
    </row>
    <row r="4365">
      <c r="A4365" s="202">
        <v>4362.0</v>
      </c>
    </row>
    <row r="4366">
      <c r="A4366" s="202">
        <v>4363.0</v>
      </c>
    </row>
    <row r="4367">
      <c r="A4367" s="202">
        <v>4364.0</v>
      </c>
    </row>
    <row r="4368">
      <c r="A4368" s="202">
        <v>4365.0</v>
      </c>
    </row>
    <row r="4369">
      <c r="A4369" s="202">
        <v>4366.0</v>
      </c>
    </row>
    <row r="4370">
      <c r="A4370" s="202">
        <v>4367.0</v>
      </c>
    </row>
    <row r="4371">
      <c r="A4371" s="202">
        <v>4368.0</v>
      </c>
    </row>
    <row r="4372">
      <c r="A4372" s="202">
        <v>4369.0</v>
      </c>
    </row>
    <row r="4373">
      <c r="A4373" s="202">
        <v>4370.0</v>
      </c>
    </row>
    <row r="4374">
      <c r="A4374" s="202">
        <v>4371.0</v>
      </c>
    </row>
    <row r="4375">
      <c r="A4375" s="202">
        <v>4372.0</v>
      </c>
    </row>
    <row r="4376">
      <c r="A4376" s="202">
        <v>4373.0</v>
      </c>
    </row>
    <row r="4377">
      <c r="A4377" s="202">
        <v>4374.0</v>
      </c>
    </row>
    <row r="4378">
      <c r="A4378" s="202">
        <v>4375.0</v>
      </c>
    </row>
    <row r="4379">
      <c r="A4379" s="202">
        <v>4376.0</v>
      </c>
    </row>
    <row r="4380">
      <c r="A4380" s="202">
        <v>4377.0</v>
      </c>
    </row>
    <row r="4381">
      <c r="A4381" s="202">
        <v>4378.0</v>
      </c>
    </row>
    <row r="4382">
      <c r="A4382" s="202">
        <v>4379.0</v>
      </c>
    </row>
    <row r="4383">
      <c r="A4383" s="202">
        <v>4380.0</v>
      </c>
    </row>
    <row r="4384">
      <c r="A4384" s="202">
        <v>4381.0</v>
      </c>
    </row>
    <row r="4385">
      <c r="A4385" s="202">
        <v>4382.0</v>
      </c>
    </row>
    <row r="4386">
      <c r="A4386" s="202">
        <v>4383.0</v>
      </c>
    </row>
    <row r="4387">
      <c r="A4387" s="202">
        <v>4384.0</v>
      </c>
    </row>
    <row r="4388">
      <c r="A4388" s="202">
        <v>4385.0</v>
      </c>
    </row>
    <row r="4389">
      <c r="A4389" s="202">
        <v>4386.0</v>
      </c>
    </row>
    <row r="4390">
      <c r="A4390" s="202">
        <v>4387.0</v>
      </c>
    </row>
    <row r="4391">
      <c r="A4391" s="202">
        <v>4388.0</v>
      </c>
    </row>
    <row r="4392">
      <c r="A4392" s="202">
        <v>4389.0</v>
      </c>
    </row>
    <row r="4393">
      <c r="A4393" s="202">
        <v>4390.0</v>
      </c>
    </row>
    <row r="4394">
      <c r="A4394" s="202">
        <v>4391.0</v>
      </c>
    </row>
    <row r="4395">
      <c r="A4395" s="202">
        <v>4392.0</v>
      </c>
    </row>
    <row r="4396">
      <c r="A4396" s="202">
        <v>4393.0</v>
      </c>
    </row>
    <row r="4397">
      <c r="A4397" s="202">
        <v>4394.0</v>
      </c>
    </row>
    <row r="4398">
      <c r="A4398" s="202">
        <v>4395.0</v>
      </c>
    </row>
    <row r="4399">
      <c r="A4399" s="202">
        <v>4396.0</v>
      </c>
    </row>
    <row r="4400">
      <c r="A4400" s="202">
        <v>4397.0</v>
      </c>
    </row>
    <row r="4401">
      <c r="A4401" s="202">
        <v>4398.0</v>
      </c>
    </row>
    <row r="4402">
      <c r="A4402" s="202">
        <v>4399.0</v>
      </c>
    </row>
    <row r="4403">
      <c r="A4403" s="202">
        <v>4400.0</v>
      </c>
    </row>
    <row r="4404">
      <c r="A4404" s="202">
        <v>4401.0</v>
      </c>
    </row>
    <row r="4405">
      <c r="A4405" s="202">
        <v>4402.0</v>
      </c>
    </row>
    <row r="4406">
      <c r="A4406" s="202">
        <v>4403.0</v>
      </c>
    </row>
    <row r="4407">
      <c r="A4407" s="202">
        <v>4404.0</v>
      </c>
    </row>
    <row r="4408">
      <c r="A4408" s="202">
        <v>4405.0</v>
      </c>
    </row>
    <row r="4409">
      <c r="A4409" s="202">
        <v>4406.0</v>
      </c>
    </row>
    <row r="4410">
      <c r="A4410" s="202">
        <v>4407.0</v>
      </c>
    </row>
    <row r="4411">
      <c r="A4411" s="202">
        <v>4408.0</v>
      </c>
    </row>
    <row r="4412">
      <c r="A4412" s="202">
        <v>4409.0</v>
      </c>
    </row>
    <row r="4413">
      <c r="A4413" s="202">
        <v>4410.0</v>
      </c>
    </row>
    <row r="4414">
      <c r="A4414" s="202">
        <v>4411.0</v>
      </c>
    </row>
    <row r="4415">
      <c r="A4415" s="202">
        <v>4412.0</v>
      </c>
    </row>
    <row r="4416">
      <c r="A4416" s="202">
        <v>4413.0</v>
      </c>
    </row>
    <row r="4417">
      <c r="A4417" s="202">
        <v>4414.0</v>
      </c>
    </row>
    <row r="4418">
      <c r="A4418" s="202">
        <v>4415.0</v>
      </c>
    </row>
    <row r="4419">
      <c r="A4419" s="202">
        <v>4416.0</v>
      </c>
    </row>
    <row r="4420">
      <c r="A4420" s="202">
        <v>4417.0</v>
      </c>
    </row>
    <row r="4421">
      <c r="A4421" s="202">
        <v>4418.0</v>
      </c>
    </row>
    <row r="4422">
      <c r="A4422" s="202">
        <v>4419.0</v>
      </c>
    </row>
    <row r="4423">
      <c r="A4423" s="202">
        <v>4420.0</v>
      </c>
    </row>
    <row r="4424">
      <c r="A4424" s="202">
        <v>4421.0</v>
      </c>
    </row>
    <row r="4425">
      <c r="A4425" s="202">
        <v>4422.0</v>
      </c>
    </row>
    <row r="4426">
      <c r="A4426" s="202">
        <v>4423.0</v>
      </c>
    </row>
    <row r="4427">
      <c r="A4427" s="202">
        <v>4424.0</v>
      </c>
    </row>
    <row r="4428">
      <c r="A4428" s="202">
        <v>4425.0</v>
      </c>
    </row>
    <row r="4429">
      <c r="A4429" s="202">
        <v>4426.0</v>
      </c>
    </row>
    <row r="4430">
      <c r="A4430" s="202">
        <v>4427.0</v>
      </c>
    </row>
    <row r="4431">
      <c r="A4431" s="202">
        <v>4428.0</v>
      </c>
    </row>
    <row r="4432">
      <c r="A4432" s="202">
        <v>4429.0</v>
      </c>
    </row>
    <row r="4433">
      <c r="A4433" s="202">
        <v>4430.0</v>
      </c>
    </row>
    <row r="4434">
      <c r="A4434" s="202">
        <v>4431.0</v>
      </c>
    </row>
    <row r="4435">
      <c r="A4435" s="202">
        <v>4432.0</v>
      </c>
    </row>
    <row r="4436">
      <c r="A4436" s="202">
        <v>4433.0</v>
      </c>
    </row>
    <row r="4437">
      <c r="A4437" s="202">
        <v>4434.0</v>
      </c>
    </row>
    <row r="4438">
      <c r="A4438" s="202">
        <v>4435.0</v>
      </c>
    </row>
    <row r="4439">
      <c r="A4439" s="202">
        <v>4436.0</v>
      </c>
    </row>
    <row r="4440">
      <c r="A4440" s="202">
        <v>4437.0</v>
      </c>
    </row>
    <row r="4441">
      <c r="A4441" s="202">
        <v>4438.0</v>
      </c>
    </row>
    <row r="4442">
      <c r="A4442" s="202">
        <v>4439.0</v>
      </c>
    </row>
    <row r="4443">
      <c r="A4443" s="202">
        <v>4440.0</v>
      </c>
    </row>
    <row r="4444">
      <c r="A4444" s="202">
        <v>4441.0</v>
      </c>
    </row>
    <row r="4445">
      <c r="A4445" s="202">
        <v>4442.0</v>
      </c>
    </row>
    <row r="4446">
      <c r="A4446" s="202">
        <v>4443.0</v>
      </c>
    </row>
    <row r="4447">
      <c r="A4447" s="202">
        <v>4444.0</v>
      </c>
    </row>
    <row r="4448">
      <c r="A4448" s="202">
        <v>4445.0</v>
      </c>
    </row>
    <row r="4449">
      <c r="A4449" s="202">
        <v>4446.0</v>
      </c>
    </row>
    <row r="4450">
      <c r="A4450" s="202">
        <v>4447.0</v>
      </c>
    </row>
    <row r="4451">
      <c r="A4451" s="202">
        <v>4448.0</v>
      </c>
    </row>
    <row r="4452">
      <c r="A4452" s="202">
        <v>4449.0</v>
      </c>
    </row>
    <row r="4453">
      <c r="A4453" s="202">
        <v>4450.0</v>
      </c>
    </row>
    <row r="4454">
      <c r="A4454" s="202">
        <v>4451.0</v>
      </c>
    </row>
    <row r="4455">
      <c r="A4455" s="202">
        <v>4452.0</v>
      </c>
    </row>
    <row r="4456">
      <c r="A4456" s="202">
        <v>4453.0</v>
      </c>
    </row>
    <row r="4457">
      <c r="A4457" s="202">
        <v>4454.0</v>
      </c>
    </row>
    <row r="4458">
      <c r="A4458" s="202">
        <v>4455.0</v>
      </c>
    </row>
    <row r="4459">
      <c r="A4459" s="202">
        <v>4456.0</v>
      </c>
    </row>
    <row r="4460">
      <c r="A4460" s="202">
        <v>4457.0</v>
      </c>
    </row>
    <row r="4461">
      <c r="A4461" s="202">
        <v>4458.0</v>
      </c>
    </row>
    <row r="4462">
      <c r="A4462" s="202">
        <v>4459.0</v>
      </c>
    </row>
    <row r="4463">
      <c r="A4463" s="202">
        <v>4460.0</v>
      </c>
    </row>
    <row r="4464">
      <c r="A4464" s="202">
        <v>4461.0</v>
      </c>
    </row>
    <row r="4465">
      <c r="A4465" s="202">
        <v>4462.0</v>
      </c>
    </row>
    <row r="4466">
      <c r="A4466" s="202">
        <v>4463.0</v>
      </c>
    </row>
    <row r="4467">
      <c r="A4467" s="202">
        <v>4464.0</v>
      </c>
    </row>
    <row r="4468">
      <c r="A4468" s="202">
        <v>4465.0</v>
      </c>
    </row>
    <row r="4469">
      <c r="A4469" s="202">
        <v>4466.0</v>
      </c>
    </row>
    <row r="4470">
      <c r="A4470" s="202">
        <v>4467.0</v>
      </c>
    </row>
    <row r="4471">
      <c r="A4471" s="202">
        <v>4468.0</v>
      </c>
    </row>
    <row r="4472">
      <c r="A4472" s="202">
        <v>4469.0</v>
      </c>
    </row>
    <row r="4473">
      <c r="A4473" s="202">
        <v>4470.0</v>
      </c>
    </row>
    <row r="4474">
      <c r="A4474" s="202">
        <v>4471.0</v>
      </c>
    </row>
    <row r="4475">
      <c r="A4475" s="202">
        <v>4472.0</v>
      </c>
    </row>
    <row r="4476">
      <c r="A4476" s="202">
        <v>4473.0</v>
      </c>
    </row>
    <row r="4477">
      <c r="A4477" s="202">
        <v>4474.0</v>
      </c>
    </row>
    <row r="4478">
      <c r="A4478" s="202">
        <v>4475.0</v>
      </c>
    </row>
    <row r="4479">
      <c r="A4479" s="202">
        <v>4476.0</v>
      </c>
    </row>
    <row r="4480">
      <c r="A4480" s="202">
        <v>4477.0</v>
      </c>
    </row>
    <row r="4481">
      <c r="A4481" s="202">
        <v>4478.0</v>
      </c>
    </row>
    <row r="4482">
      <c r="A4482" s="202">
        <v>4479.0</v>
      </c>
    </row>
    <row r="4483">
      <c r="A4483" s="202">
        <v>4480.0</v>
      </c>
    </row>
    <row r="4484">
      <c r="A4484" s="202">
        <v>4481.0</v>
      </c>
    </row>
    <row r="4485">
      <c r="A4485" s="202">
        <v>4482.0</v>
      </c>
    </row>
    <row r="4486">
      <c r="A4486" s="202">
        <v>4483.0</v>
      </c>
    </row>
    <row r="4487">
      <c r="A4487" s="202">
        <v>4484.0</v>
      </c>
    </row>
    <row r="4488">
      <c r="A4488" s="202">
        <v>4485.0</v>
      </c>
    </row>
    <row r="4489">
      <c r="A4489" s="202">
        <v>4486.0</v>
      </c>
    </row>
    <row r="4490">
      <c r="A4490" s="202">
        <v>4487.0</v>
      </c>
    </row>
    <row r="4491">
      <c r="A4491" s="202">
        <v>4488.0</v>
      </c>
    </row>
    <row r="4492">
      <c r="A4492" s="202">
        <v>4489.0</v>
      </c>
    </row>
    <row r="4493">
      <c r="A4493" s="202">
        <v>4490.0</v>
      </c>
    </row>
    <row r="4494">
      <c r="A4494" s="202">
        <v>4491.0</v>
      </c>
    </row>
    <row r="4495">
      <c r="A4495" s="202">
        <v>4492.0</v>
      </c>
    </row>
    <row r="4496">
      <c r="A4496" s="202">
        <v>4493.0</v>
      </c>
    </row>
    <row r="4497">
      <c r="A4497" s="202">
        <v>4494.0</v>
      </c>
    </row>
    <row r="4498">
      <c r="A4498" s="202">
        <v>4495.0</v>
      </c>
    </row>
    <row r="4499">
      <c r="A4499" s="202">
        <v>4496.0</v>
      </c>
    </row>
    <row r="4500">
      <c r="A4500" s="202">
        <v>4497.0</v>
      </c>
    </row>
    <row r="4501">
      <c r="A4501" s="202">
        <v>4498.0</v>
      </c>
    </row>
    <row r="4502">
      <c r="A4502" s="202">
        <v>4499.0</v>
      </c>
    </row>
    <row r="4503">
      <c r="A4503" s="202">
        <v>4500.0</v>
      </c>
    </row>
    <row r="4504">
      <c r="A4504" s="202">
        <v>4501.0</v>
      </c>
    </row>
    <row r="4505">
      <c r="A4505" s="202">
        <v>4502.0</v>
      </c>
    </row>
    <row r="4506">
      <c r="A4506" s="202">
        <v>4503.0</v>
      </c>
    </row>
    <row r="4507">
      <c r="A4507" s="202">
        <v>4504.0</v>
      </c>
    </row>
    <row r="4508">
      <c r="A4508" s="202">
        <v>4505.0</v>
      </c>
    </row>
    <row r="4509">
      <c r="A4509" s="202">
        <v>4506.0</v>
      </c>
    </row>
    <row r="4510">
      <c r="A4510" s="202">
        <v>4507.0</v>
      </c>
    </row>
    <row r="4511">
      <c r="A4511" s="202">
        <v>4508.0</v>
      </c>
    </row>
    <row r="4512">
      <c r="A4512" s="202">
        <v>4509.0</v>
      </c>
    </row>
    <row r="4513">
      <c r="A4513" s="202">
        <v>4510.0</v>
      </c>
    </row>
    <row r="4514">
      <c r="A4514" s="202">
        <v>4511.0</v>
      </c>
    </row>
    <row r="4515">
      <c r="A4515" s="202">
        <v>4512.0</v>
      </c>
    </row>
    <row r="4516">
      <c r="A4516" s="202">
        <v>4513.0</v>
      </c>
    </row>
    <row r="4517">
      <c r="A4517" s="202">
        <v>4514.0</v>
      </c>
    </row>
    <row r="4518">
      <c r="A4518" s="202">
        <v>4515.0</v>
      </c>
    </row>
    <row r="4519">
      <c r="A4519" s="202">
        <v>4516.0</v>
      </c>
    </row>
    <row r="4520">
      <c r="A4520" s="202">
        <v>4517.0</v>
      </c>
    </row>
    <row r="4521">
      <c r="A4521" s="202">
        <v>4518.0</v>
      </c>
    </row>
    <row r="4522">
      <c r="A4522" s="202">
        <v>4519.0</v>
      </c>
    </row>
    <row r="4523">
      <c r="A4523" s="202">
        <v>4520.0</v>
      </c>
    </row>
    <row r="4524">
      <c r="A4524" s="202">
        <v>4521.0</v>
      </c>
    </row>
    <row r="4525">
      <c r="A4525" s="202">
        <v>4522.0</v>
      </c>
    </row>
    <row r="4526">
      <c r="A4526" s="202">
        <v>4523.0</v>
      </c>
    </row>
    <row r="4527">
      <c r="A4527" s="202">
        <v>4524.0</v>
      </c>
    </row>
    <row r="4528">
      <c r="A4528" s="202">
        <v>4525.0</v>
      </c>
    </row>
    <row r="4529">
      <c r="A4529" s="202">
        <v>4526.0</v>
      </c>
    </row>
    <row r="4530">
      <c r="A4530" s="202">
        <v>4527.0</v>
      </c>
    </row>
    <row r="4531">
      <c r="A4531" s="202">
        <v>4528.0</v>
      </c>
    </row>
    <row r="4532">
      <c r="A4532" s="202">
        <v>4529.0</v>
      </c>
    </row>
    <row r="4533">
      <c r="A4533" s="202">
        <v>4530.0</v>
      </c>
    </row>
    <row r="4534">
      <c r="A4534" s="202">
        <v>4531.0</v>
      </c>
    </row>
    <row r="4535">
      <c r="A4535" s="202">
        <v>4532.0</v>
      </c>
    </row>
    <row r="4536">
      <c r="A4536" s="202">
        <v>4533.0</v>
      </c>
    </row>
    <row r="4537">
      <c r="A4537" s="202">
        <v>4534.0</v>
      </c>
    </row>
    <row r="4538">
      <c r="A4538" s="202">
        <v>4535.0</v>
      </c>
    </row>
    <row r="4539">
      <c r="A4539" s="202">
        <v>4536.0</v>
      </c>
    </row>
    <row r="4540">
      <c r="A4540" s="202">
        <v>4537.0</v>
      </c>
    </row>
    <row r="4541">
      <c r="A4541" s="202">
        <v>4538.0</v>
      </c>
    </row>
    <row r="4542">
      <c r="A4542" s="202">
        <v>4539.0</v>
      </c>
    </row>
    <row r="4543">
      <c r="A4543" s="202">
        <v>4540.0</v>
      </c>
    </row>
    <row r="4544">
      <c r="A4544" s="202">
        <v>4541.0</v>
      </c>
    </row>
    <row r="4545">
      <c r="A4545" s="202">
        <v>4542.0</v>
      </c>
    </row>
    <row r="4546">
      <c r="A4546" s="202">
        <v>4543.0</v>
      </c>
    </row>
    <row r="4547">
      <c r="A4547" s="202">
        <v>4544.0</v>
      </c>
    </row>
    <row r="4548">
      <c r="A4548" s="202">
        <v>4545.0</v>
      </c>
    </row>
    <row r="4549">
      <c r="A4549" s="202">
        <v>4546.0</v>
      </c>
    </row>
    <row r="4550">
      <c r="A4550" s="202">
        <v>4547.0</v>
      </c>
    </row>
    <row r="4551">
      <c r="A4551" s="202">
        <v>4548.0</v>
      </c>
    </row>
    <row r="4552">
      <c r="A4552" s="202">
        <v>4549.0</v>
      </c>
    </row>
    <row r="4553">
      <c r="A4553" s="202">
        <v>4550.0</v>
      </c>
    </row>
    <row r="4554">
      <c r="A4554" s="202">
        <v>4551.0</v>
      </c>
    </row>
    <row r="4555">
      <c r="A4555" s="202">
        <v>4552.0</v>
      </c>
    </row>
    <row r="4556">
      <c r="A4556" s="202">
        <v>4553.0</v>
      </c>
    </row>
    <row r="4557">
      <c r="A4557" s="202">
        <v>4554.0</v>
      </c>
    </row>
    <row r="4558">
      <c r="A4558" s="202">
        <v>4555.0</v>
      </c>
    </row>
    <row r="4559">
      <c r="A4559" s="202">
        <v>4556.0</v>
      </c>
    </row>
    <row r="4560">
      <c r="A4560" s="202">
        <v>4557.0</v>
      </c>
    </row>
    <row r="4561">
      <c r="A4561" s="202">
        <v>4558.0</v>
      </c>
    </row>
    <row r="4562">
      <c r="A4562" s="202">
        <v>4559.0</v>
      </c>
    </row>
    <row r="4563">
      <c r="A4563" s="202">
        <v>4560.0</v>
      </c>
    </row>
    <row r="4564">
      <c r="A4564" s="202">
        <v>4561.0</v>
      </c>
    </row>
    <row r="4565">
      <c r="A4565" s="202">
        <v>4562.0</v>
      </c>
    </row>
    <row r="4566">
      <c r="A4566" s="202">
        <v>4563.0</v>
      </c>
    </row>
    <row r="4567">
      <c r="A4567" s="202">
        <v>4564.0</v>
      </c>
    </row>
    <row r="4568">
      <c r="A4568" s="202">
        <v>4565.0</v>
      </c>
    </row>
    <row r="4569">
      <c r="A4569" s="202">
        <v>4566.0</v>
      </c>
    </row>
    <row r="4570">
      <c r="A4570" s="202">
        <v>4567.0</v>
      </c>
    </row>
    <row r="4571">
      <c r="A4571" s="202">
        <v>4568.0</v>
      </c>
    </row>
    <row r="4572">
      <c r="A4572" s="202">
        <v>4569.0</v>
      </c>
    </row>
    <row r="4573">
      <c r="A4573" s="202">
        <v>4570.0</v>
      </c>
    </row>
    <row r="4574">
      <c r="A4574" s="202">
        <v>4571.0</v>
      </c>
    </row>
    <row r="4575">
      <c r="A4575" s="202">
        <v>4572.0</v>
      </c>
    </row>
    <row r="4576">
      <c r="A4576" s="202">
        <v>4573.0</v>
      </c>
    </row>
    <row r="4577">
      <c r="A4577" s="202">
        <v>4574.0</v>
      </c>
    </row>
    <row r="4578">
      <c r="A4578" s="202">
        <v>4575.0</v>
      </c>
    </row>
    <row r="4579">
      <c r="A4579" s="202">
        <v>4576.0</v>
      </c>
    </row>
    <row r="4580">
      <c r="A4580" s="202">
        <v>4577.0</v>
      </c>
    </row>
    <row r="4581">
      <c r="A4581" s="202">
        <v>4578.0</v>
      </c>
    </row>
    <row r="4582">
      <c r="A4582" s="202">
        <v>4579.0</v>
      </c>
    </row>
    <row r="4583">
      <c r="A4583" s="202">
        <v>4580.0</v>
      </c>
    </row>
    <row r="4584">
      <c r="A4584" s="202">
        <v>4581.0</v>
      </c>
    </row>
    <row r="4585">
      <c r="A4585" s="202">
        <v>4582.0</v>
      </c>
    </row>
    <row r="4586">
      <c r="A4586" s="202">
        <v>4583.0</v>
      </c>
    </row>
    <row r="4587">
      <c r="A4587" s="202">
        <v>4584.0</v>
      </c>
    </row>
    <row r="4588">
      <c r="A4588" s="202">
        <v>4585.0</v>
      </c>
    </row>
    <row r="4589">
      <c r="A4589" s="202">
        <v>4586.0</v>
      </c>
    </row>
    <row r="4590">
      <c r="A4590" s="202">
        <v>4587.0</v>
      </c>
    </row>
    <row r="4591">
      <c r="A4591" s="202">
        <v>4588.0</v>
      </c>
    </row>
    <row r="4592">
      <c r="A4592" s="202">
        <v>4589.0</v>
      </c>
    </row>
    <row r="4593">
      <c r="A4593" s="202">
        <v>4590.0</v>
      </c>
    </row>
    <row r="4594">
      <c r="A4594" s="202">
        <v>4591.0</v>
      </c>
    </row>
    <row r="4595">
      <c r="A4595" s="202">
        <v>4592.0</v>
      </c>
    </row>
    <row r="4596">
      <c r="A4596" s="202">
        <v>4593.0</v>
      </c>
    </row>
    <row r="4597">
      <c r="A4597" s="202">
        <v>4594.0</v>
      </c>
    </row>
    <row r="4598">
      <c r="A4598" s="202">
        <v>4595.0</v>
      </c>
    </row>
    <row r="4599">
      <c r="A4599" s="202">
        <v>4596.0</v>
      </c>
    </row>
    <row r="4600">
      <c r="A4600" s="202">
        <v>4597.0</v>
      </c>
    </row>
    <row r="4601">
      <c r="A4601" s="202">
        <v>4598.0</v>
      </c>
    </row>
    <row r="4602">
      <c r="A4602" s="202">
        <v>4599.0</v>
      </c>
    </row>
    <row r="4603">
      <c r="A4603" s="202">
        <v>4600.0</v>
      </c>
    </row>
    <row r="4604">
      <c r="A4604" s="202">
        <v>4601.0</v>
      </c>
    </row>
    <row r="4605">
      <c r="A4605" s="202">
        <v>4602.0</v>
      </c>
    </row>
    <row r="4606">
      <c r="A4606" s="202">
        <v>4603.0</v>
      </c>
    </row>
    <row r="4607">
      <c r="A4607" s="202">
        <v>4604.0</v>
      </c>
    </row>
    <row r="4608">
      <c r="A4608" s="202">
        <v>4605.0</v>
      </c>
    </row>
    <row r="4609">
      <c r="A4609" s="202">
        <v>4606.0</v>
      </c>
    </row>
    <row r="4610">
      <c r="A4610" s="202">
        <v>4607.0</v>
      </c>
    </row>
    <row r="4611">
      <c r="A4611" s="202">
        <v>4608.0</v>
      </c>
    </row>
    <row r="4612">
      <c r="A4612" s="202">
        <v>4609.0</v>
      </c>
    </row>
    <row r="4613">
      <c r="A4613" s="202">
        <v>4610.0</v>
      </c>
    </row>
    <row r="4614">
      <c r="A4614" s="202">
        <v>4611.0</v>
      </c>
    </row>
    <row r="4615">
      <c r="A4615" s="202">
        <v>4612.0</v>
      </c>
    </row>
    <row r="4616">
      <c r="A4616" s="202">
        <v>4613.0</v>
      </c>
    </row>
    <row r="4617">
      <c r="A4617" s="202">
        <v>4614.0</v>
      </c>
    </row>
    <row r="4618">
      <c r="A4618" s="202">
        <v>4615.0</v>
      </c>
    </row>
    <row r="4619">
      <c r="A4619" s="202">
        <v>4616.0</v>
      </c>
    </row>
    <row r="4620">
      <c r="A4620" s="202">
        <v>4617.0</v>
      </c>
    </row>
    <row r="4621">
      <c r="A4621" s="202">
        <v>4618.0</v>
      </c>
    </row>
    <row r="4622">
      <c r="A4622" s="202">
        <v>4619.0</v>
      </c>
    </row>
    <row r="4623">
      <c r="A4623" s="202">
        <v>4620.0</v>
      </c>
    </row>
    <row r="4624">
      <c r="A4624" s="202">
        <v>4621.0</v>
      </c>
    </row>
    <row r="4625">
      <c r="A4625" s="202">
        <v>4622.0</v>
      </c>
    </row>
    <row r="4626">
      <c r="A4626" s="202">
        <v>4623.0</v>
      </c>
    </row>
    <row r="4627">
      <c r="A4627" s="202">
        <v>4624.0</v>
      </c>
    </row>
    <row r="4628">
      <c r="A4628" s="202">
        <v>4625.0</v>
      </c>
    </row>
    <row r="4629">
      <c r="A4629" s="202">
        <v>4626.0</v>
      </c>
    </row>
    <row r="4630">
      <c r="A4630" s="202">
        <v>4627.0</v>
      </c>
    </row>
    <row r="4631">
      <c r="A4631" s="202">
        <v>4628.0</v>
      </c>
    </row>
    <row r="4632">
      <c r="A4632" s="202">
        <v>4629.0</v>
      </c>
    </row>
    <row r="4633">
      <c r="A4633" s="202">
        <v>4630.0</v>
      </c>
    </row>
    <row r="4634">
      <c r="A4634" s="202">
        <v>4631.0</v>
      </c>
    </row>
    <row r="4635">
      <c r="A4635" s="202">
        <v>4632.0</v>
      </c>
    </row>
    <row r="4636">
      <c r="A4636" s="202">
        <v>4633.0</v>
      </c>
    </row>
    <row r="4637">
      <c r="A4637" s="202">
        <v>4634.0</v>
      </c>
    </row>
    <row r="4638">
      <c r="A4638" s="202">
        <v>4635.0</v>
      </c>
    </row>
    <row r="4639">
      <c r="A4639" s="202">
        <v>4636.0</v>
      </c>
    </row>
    <row r="4640">
      <c r="A4640" s="202">
        <v>4637.0</v>
      </c>
    </row>
    <row r="4641">
      <c r="A4641" s="202">
        <v>4638.0</v>
      </c>
    </row>
    <row r="4642">
      <c r="A4642" s="202">
        <v>4639.0</v>
      </c>
    </row>
    <row r="4643">
      <c r="A4643" s="202">
        <v>4640.0</v>
      </c>
    </row>
    <row r="4644">
      <c r="A4644" s="202">
        <v>4641.0</v>
      </c>
    </row>
    <row r="4645">
      <c r="A4645" s="202">
        <v>4642.0</v>
      </c>
    </row>
    <row r="4646">
      <c r="A4646" s="202">
        <v>4643.0</v>
      </c>
    </row>
    <row r="4647">
      <c r="A4647" s="202">
        <v>4644.0</v>
      </c>
    </row>
    <row r="4648">
      <c r="A4648" s="202">
        <v>4645.0</v>
      </c>
    </row>
    <row r="4649">
      <c r="A4649" s="202">
        <v>4646.0</v>
      </c>
    </row>
    <row r="4650">
      <c r="A4650" s="202">
        <v>4647.0</v>
      </c>
    </row>
    <row r="4651">
      <c r="A4651" s="202">
        <v>4648.0</v>
      </c>
    </row>
    <row r="4652">
      <c r="A4652" s="202">
        <v>4649.0</v>
      </c>
    </row>
    <row r="4653">
      <c r="A4653" s="202">
        <v>4650.0</v>
      </c>
    </row>
    <row r="4654">
      <c r="A4654" s="202">
        <v>4651.0</v>
      </c>
    </row>
    <row r="4655">
      <c r="A4655" s="202">
        <v>4652.0</v>
      </c>
    </row>
    <row r="4656">
      <c r="A4656" s="202">
        <v>4653.0</v>
      </c>
    </row>
    <row r="4657">
      <c r="A4657" s="202">
        <v>4654.0</v>
      </c>
    </row>
    <row r="4658">
      <c r="A4658" s="202">
        <v>4655.0</v>
      </c>
    </row>
    <row r="4659">
      <c r="A4659" s="202">
        <v>4656.0</v>
      </c>
    </row>
    <row r="4660">
      <c r="A4660" s="202">
        <v>4657.0</v>
      </c>
    </row>
    <row r="4661">
      <c r="A4661" s="202">
        <v>4658.0</v>
      </c>
    </row>
    <row r="4662">
      <c r="A4662" s="202">
        <v>4659.0</v>
      </c>
    </row>
    <row r="4663">
      <c r="A4663" s="202">
        <v>4660.0</v>
      </c>
    </row>
    <row r="4664">
      <c r="A4664" s="202">
        <v>4661.0</v>
      </c>
    </row>
    <row r="4665">
      <c r="A4665" s="202">
        <v>4662.0</v>
      </c>
    </row>
    <row r="4666">
      <c r="A4666" s="202">
        <v>4663.0</v>
      </c>
    </row>
    <row r="4667">
      <c r="A4667" s="202">
        <v>4664.0</v>
      </c>
    </row>
    <row r="4668">
      <c r="A4668" s="202">
        <v>4665.0</v>
      </c>
    </row>
    <row r="4669">
      <c r="A4669" s="202">
        <v>4666.0</v>
      </c>
    </row>
    <row r="4670">
      <c r="A4670" s="202">
        <v>4667.0</v>
      </c>
    </row>
    <row r="4671">
      <c r="A4671" s="202">
        <v>4668.0</v>
      </c>
    </row>
    <row r="4672">
      <c r="A4672" s="202">
        <v>4669.0</v>
      </c>
    </row>
    <row r="4673">
      <c r="A4673" s="202">
        <v>4670.0</v>
      </c>
    </row>
    <row r="4674">
      <c r="A4674" s="202">
        <v>4671.0</v>
      </c>
    </row>
    <row r="4675">
      <c r="A4675" s="202">
        <v>4672.0</v>
      </c>
    </row>
    <row r="4676">
      <c r="A4676" s="202">
        <v>4673.0</v>
      </c>
    </row>
    <row r="4677">
      <c r="A4677" s="202">
        <v>4674.0</v>
      </c>
    </row>
    <row r="4678">
      <c r="A4678" s="202">
        <v>4675.0</v>
      </c>
    </row>
    <row r="4679">
      <c r="A4679" s="202">
        <v>4676.0</v>
      </c>
    </row>
    <row r="4680">
      <c r="A4680" s="202">
        <v>4677.0</v>
      </c>
    </row>
    <row r="4681">
      <c r="A4681" s="202">
        <v>4678.0</v>
      </c>
    </row>
    <row r="4682">
      <c r="A4682" s="202">
        <v>4679.0</v>
      </c>
    </row>
    <row r="4683">
      <c r="A4683" s="202">
        <v>4680.0</v>
      </c>
    </row>
    <row r="4684">
      <c r="A4684" s="202">
        <v>4681.0</v>
      </c>
    </row>
    <row r="4685">
      <c r="A4685" s="202">
        <v>4682.0</v>
      </c>
    </row>
    <row r="4686">
      <c r="A4686" s="202">
        <v>4683.0</v>
      </c>
    </row>
    <row r="4687">
      <c r="A4687" s="202">
        <v>4684.0</v>
      </c>
    </row>
    <row r="4688">
      <c r="A4688" s="202">
        <v>4685.0</v>
      </c>
    </row>
    <row r="4689">
      <c r="A4689" s="202">
        <v>4686.0</v>
      </c>
    </row>
    <row r="4690">
      <c r="A4690" s="202">
        <v>4687.0</v>
      </c>
    </row>
    <row r="4691">
      <c r="A4691" s="202">
        <v>4688.0</v>
      </c>
    </row>
    <row r="4692">
      <c r="A4692" s="202">
        <v>4689.0</v>
      </c>
    </row>
    <row r="4693">
      <c r="A4693" s="202">
        <v>4690.0</v>
      </c>
    </row>
    <row r="4694">
      <c r="A4694" s="202">
        <v>4691.0</v>
      </c>
    </row>
    <row r="4695">
      <c r="A4695" s="202">
        <v>4692.0</v>
      </c>
    </row>
    <row r="4696">
      <c r="A4696" s="202">
        <v>4693.0</v>
      </c>
    </row>
    <row r="4697">
      <c r="A4697" s="202">
        <v>4694.0</v>
      </c>
    </row>
    <row r="4698">
      <c r="A4698" s="202">
        <v>4695.0</v>
      </c>
    </row>
    <row r="4699">
      <c r="A4699" s="202">
        <v>4696.0</v>
      </c>
    </row>
    <row r="4700">
      <c r="A4700" s="202">
        <v>4697.0</v>
      </c>
    </row>
    <row r="4701">
      <c r="A4701" s="202">
        <v>4698.0</v>
      </c>
    </row>
    <row r="4702">
      <c r="A4702" s="202">
        <v>4699.0</v>
      </c>
    </row>
    <row r="4703">
      <c r="A4703" s="202">
        <v>4700.0</v>
      </c>
    </row>
    <row r="4704">
      <c r="A4704" s="202">
        <v>4701.0</v>
      </c>
    </row>
    <row r="4705">
      <c r="A4705" s="202">
        <v>4702.0</v>
      </c>
    </row>
    <row r="4706">
      <c r="A4706" s="202">
        <v>4703.0</v>
      </c>
    </row>
    <row r="4707">
      <c r="A4707" s="202">
        <v>4704.0</v>
      </c>
    </row>
    <row r="4708">
      <c r="A4708" s="202">
        <v>4705.0</v>
      </c>
    </row>
    <row r="4709">
      <c r="A4709" s="202">
        <v>4706.0</v>
      </c>
    </row>
    <row r="4710">
      <c r="A4710" s="202">
        <v>4707.0</v>
      </c>
    </row>
    <row r="4711">
      <c r="A4711" s="202">
        <v>4708.0</v>
      </c>
    </row>
    <row r="4712">
      <c r="A4712" s="202">
        <v>4709.0</v>
      </c>
    </row>
    <row r="4713">
      <c r="A4713" s="202">
        <v>4710.0</v>
      </c>
    </row>
    <row r="4714">
      <c r="A4714" s="202">
        <v>4711.0</v>
      </c>
    </row>
    <row r="4715">
      <c r="A4715" s="202">
        <v>4712.0</v>
      </c>
    </row>
    <row r="4716">
      <c r="A4716" s="202">
        <v>4713.0</v>
      </c>
    </row>
    <row r="4717">
      <c r="A4717" s="202">
        <v>4714.0</v>
      </c>
    </row>
    <row r="4718">
      <c r="A4718" s="202">
        <v>4715.0</v>
      </c>
    </row>
    <row r="4719">
      <c r="A4719" s="202">
        <v>4716.0</v>
      </c>
    </row>
    <row r="4720">
      <c r="A4720" s="202">
        <v>4717.0</v>
      </c>
    </row>
    <row r="4721">
      <c r="A4721" s="202">
        <v>4718.0</v>
      </c>
    </row>
    <row r="4722">
      <c r="A4722" s="202">
        <v>4719.0</v>
      </c>
    </row>
    <row r="4723">
      <c r="A4723" s="202">
        <v>4720.0</v>
      </c>
    </row>
    <row r="4724">
      <c r="A4724" s="202">
        <v>4721.0</v>
      </c>
    </row>
    <row r="4725">
      <c r="A4725" s="202">
        <v>4722.0</v>
      </c>
    </row>
    <row r="4726">
      <c r="A4726" s="202">
        <v>4723.0</v>
      </c>
    </row>
    <row r="4727">
      <c r="A4727" s="202">
        <v>4724.0</v>
      </c>
    </row>
    <row r="4728">
      <c r="A4728" s="202">
        <v>4725.0</v>
      </c>
    </row>
    <row r="4729">
      <c r="A4729" s="202">
        <v>4726.0</v>
      </c>
    </row>
    <row r="4730">
      <c r="A4730" s="202">
        <v>4727.0</v>
      </c>
    </row>
    <row r="4731">
      <c r="A4731" s="202">
        <v>4728.0</v>
      </c>
    </row>
    <row r="4732">
      <c r="A4732" s="202">
        <v>4729.0</v>
      </c>
    </row>
    <row r="4733">
      <c r="A4733" s="202">
        <v>4730.0</v>
      </c>
    </row>
    <row r="4734">
      <c r="A4734" s="202">
        <v>4731.0</v>
      </c>
    </row>
    <row r="4735">
      <c r="A4735" s="202">
        <v>4732.0</v>
      </c>
    </row>
    <row r="4736">
      <c r="A4736" s="202">
        <v>4733.0</v>
      </c>
    </row>
    <row r="4737">
      <c r="A4737" s="202">
        <v>4734.0</v>
      </c>
    </row>
    <row r="4738">
      <c r="A4738" s="202">
        <v>4735.0</v>
      </c>
    </row>
    <row r="4739">
      <c r="A4739" s="202">
        <v>4736.0</v>
      </c>
    </row>
    <row r="4740">
      <c r="A4740" s="202">
        <v>4737.0</v>
      </c>
    </row>
    <row r="4741">
      <c r="A4741" s="202">
        <v>4738.0</v>
      </c>
    </row>
    <row r="4742">
      <c r="A4742" s="202">
        <v>4739.0</v>
      </c>
    </row>
    <row r="4743">
      <c r="A4743" s="202">
        <v>4740.0</v>
      </c>
    </row>
    <row r="4744">
      <c r="A4744" s="202">
        <v>4741.0</v>
      </c>
    </row>
    <row r="4745">
      <c r="A4745" s="202">
        <v>4742.0</v>
      </c>
    </row>
    <row r="4746">
      <c r="A4746" s="202">
        <v>4743.0</v>
      </c>
    </row>
    <row r="4747">
      <c r="A4747" s="202">
        <v>4744.0</v>
      </c>
    </row>
    <row r="4748">
      <c r="A4748" s="202">
        <v>4745.0</v>
      </c>
    </row>
    <row r="4749">
      <c r="A4749" s="202">
        <v>4746.0</v>
      </c>
    </row>
    <row r="4750">
      <c r="A4750" s="202">
        <v>4747.0</v>
      </c>
    </row>
    <row r="4751">
      <c r="A4751" s="202">
        <v>4748.0</v>
      </c>
    </row>
    <row r="4752">
      <c r="A4752" s="202">
        <v>4749.0</v>
      </c>
    </row>
    <row r="4753">
      <c r="A4753" s="202">
        <v>4750.0</v>
      </c>
    </row>
    <row r="4754">
      <c r="A4754" s="202">
        <v>4751.0</v>
      </c>
    </row>
    <row r="4755">
      <c r="A4755" s="202">
        <v>4752.0</v>
      </c>
    </row>
    <row r="4756">
      <c r="A4756" s="202">
        <v>4753.0</v>
      </c>
    </row>
    <row r="4757">
      <c r="A4757" s="202">
        <v>4754.0</v>
      </c>
    </row>
    <row r="4758">
      <c r="A4758" s="202">
        <v>4755.0</v>
      </c>
    </row>
    <row r="4759">
      <c r="A4759" s="202">
        <v>4756.0</v>
      </c>
    </row>
    <row r="4760">
      <c r="A4760" s="202">
        <v>4757.0</v>
      </c>
    </row>
    <row r="4761">
      <c r="A4761" s="202">
        <v>4758.0</v>
      </c>
    </row>
    <row r="4762">
      <c r="A4762" s="202">
        <v>4759.0</v>
      </c>
    </row>
    <row r="4763">
      <c r="A4763" s="202">
        <v>4760.0</v>
      </c>
    </row>
    <row r="4764">
      <c r="A4764" s="202">
        <v>4761.0</v>
      </c>
    </row>
    <row r="4765">
      <c r="A4765" s="202">
        <v>4762.0</v>
      </c>
    </row>
    <row r="4766">
      <c r="A4766" s="202">
        <v>4763.0</v>
      </c>
    </row>
    <row r="4767">
      <c r="A4767" s="202">
        <v>4764.0</v>
      </c>
    </row>
    <row r="4768">
      <c r="A4768" s="202">
        <v>4765.0</v>
      </c>
    </row>
    <row r="4769">
      <c r="A4769" s="202">
        <v>4766.0</v>
      </c>
    </row>
    <row r="4770">
      <c r="A4770" s="202">
        <v>4767.0</v>
      </c>
    </row>
    <row r="4771">
      <c r="A4771" s="202">
        <v>4768.0</v>
      </c>
    </row>
    <row r="4772">
      <c r="A4772" s="202">
        <v>4769.0</v>
      </c>
    </row>
    <row r="4773">
      <c r="A4773" s="202">
        <v>4770.0</v>
      </c>
    </row>
    <row r="4774">
      <c r="A4774" s="202">
        <v>4771.0</v>
      </c>
    </row>
    <row r="4775">
      <c r="A4775" s="202">
        <v>4772.0</v>
      </c>
    </row>
    <row r="4776">
      <c r="A4776" s="202">
        <v>4773.0</v>
      </c>
    </row>
    <row r="4777">
      <c r="A4777" s="202">
        <v>4774.0</v>
      </c>
    </row>
    <row r="4778">
      <c r="A4778" s="202">
        <v>4775.0</v>
      </c>
    </row>
    <row r="4779">
      <c r="A4779" s="202">
        <v>4776.0</v>
      </c>
    </row>
    <row r="4780">
      <c r="A4780" s="202">
        <v>4777.0</v>
      </c>
    </row>
    <row r="4781">
      <c r="A4781" s="202">
        <v>4778.0</v>
      </c>
    </row>
    <row r="4782">
      <c r="A4782" s="202">
        <v>4779.0</v>
      </c>
    </row>
    <row r="4783">
      <c r="A4783" s="202">
        <v>4780.0</v>
      </c>
    </row>
    <row r="4784">
      <c r="A4784" s="202">
        <v>4781.0</v>
      </c>
    </row>
    <row r="4785">
      <c r="A4785" s="202">
        <v>4782.0</v>
      </c>
    </row>
    <row r="4786">
      <c r="A4786" s="202">
        <v>4783.0</v>
      </c>
    </row>
    <row r="4787">
      <c r="A4787" s="202">
        <v>4784.0</v>
      </c>
    </row>
    <row r="4788">
      <c r="A4788" s="202">
        <v>4785.0</v>
      </c>
    </row>
    <row r="4789">
      <c r="A4789" s="202">
        <v>4786.0</v>
      </c>
    </row>
    <row r="4790">
      <c r="A4790" s="202">
        <v>4787.0</v>
      </c>
    </row>
    <row r="4791">
      <c r="A4791" s="202">
        <v>4788.0</v>
      </c>
    </row>
    <row r="4792">
      <c r="A4792" s="202">
        <v>4789.0</v>
      </c>
    </row>
    <row r="4793">
      <c r="A4793" s="202">
        <v>4790.0</v>
      </c>
    </row>
    <row r="4794">
      <c r="A4794" s="202">
        <v>4791.0</v>
      </c>
    </row>
    <row r="4795">
      <c r="A4795" s="202">
        <v>4792.0</v>
      </c>
    </row>
    <row r="4796">
      <c r="A4796" s="202">
        <v>4793.0</v>
      </c>
    </row>
    <row r="4797">
      <c r="A4797" s="202">
        <v>4794.0</v>
      </c>
    </row>
    <row r="4798">
      <c r="A4798" s="202">
        <v>4795.0</v>
      </c>
    </row>
    <row r="4799">
      <c r="A4799" s="202">
        <v>4796.0</v>
      </c>
    </row>
    <row r="4800">
      <c r="A4800" s="202">
        <v>4797.0</v>
      </c>
    </row>
    <row r="4801">
      <c r="A4801" s="202">
        <v>4798.0</v>
      </c>
    </row>
    <row r="4802">
      <c r="A4802" s="202">
        <v>4799.0</v>
      </c>
    </row>
    <row r="4803">
      <c r="A4803" s="202">
        <v>4800.0</v>
      </c>
    </row>
    <row r="4804">
      <c r="A4804" s="202">
        <v>4801.0</v>
      </c>
    </row>
    <row r="4805">
      <c r="A4805" s="202">
        <v>4802.0</v>
      </c>
    </row>
    <row r="4806">
      <c r="A4806" s="202">
        <v>4803.0</v>
      </c>
    </row>
    <row r="4807">
      <c r="A4807" s="202">
        <v>4804.0</v>
      </c>
    </row>
    <row r="4808">
      <c r="A4808" s="202">
        <v>4805.0</v>
      </c>
    </row>
    <row r="4809">
      <c r="A4809" s="202">
        <v>4806.0</v>
      </c>
    </row>
    <row r="4810">
      <c r="A4810" s="202">
        <v>4807.0</v>
      </c>
    </row>
    <row r="4811">
      <c r="A4811" s="202">
        <v>4808.0</v>
      </c>
    </row>
    <row r="4812">
      <c r="A4812" s="202">
        <v>4809.0</v>
      </c>
    </row>
    <row r="4813">
      <c r="A4813" s="202">
        <v>4810.0</v>
      </c>
    </row>
    <row r="4814">
      <c r="A4814" s="202">
        <v>4811.0</v>
      </c>
    </row>
    <row r="4815">
      <c r="A4815" s="202">
        <v>4812.0</v>
      </c>
    </row>
    <row r="4816">
      <c r="A4816" s="202">
        <v>4813.0</v>
      </c>
    </row>
    <row r="4817">
      <c r="A4817" s="202">
        <v>4814.0</v>
      </c>
    </row>
    <row r="4818">
      <c r="A4818" s="202">
        <v>4815.0</v>
      </c>
    </row>
    <row r="4819">
      <c r="A4819" s="202">
        <v>4816.0</v>
      </c>
    </row>
    <row r="4820">
      <c r="A4820" s="202">
        <v>4817.0</v>
      </c>
    </row>
    <row r="4821">
      <c r="A4821" s="202">
        <v>4818.0</v>
      </c>
    </row>
    <row r="4822">
      <c r="A4822" s="202">
        <v>4819.0</v>
      </c>
    </row>
    <row r="4823">
      <c r="A4823" s="202">
        <v>4820.0</v>
      </c>
    </row>
    <row r="4824">
      <c r="A4824" s="202">
        <v>4821.0</v>
      </c>
    </row>
    <row r="4825">
      <c r="A4825" s="202">
        <v>4822.0</v>
      </c>
    </row>
    <row r="4826">
      <c r="A4826" s="202">
        <v>4823.0</v>
      </c>
    </row>
    <row r="4827">
      <c r="A4827" s="202">
        <v>4824.0</v>
      </c>
    </row>
    <row r="4828">
      <c r="A4828" s="202">
        <v>4825.0</v>
      </c>
    </row>
    <row r="4829">
      <c r="A4829" s="202">
        <v>4826.0</v>
      </c>
    </row>
    <row r="4830">
      <c r="A4830" s="202">
        <v>4827.0</v>
      </c>
    </row>
    <row r="4831">
      <c r="A4831" s="202">
        <v>4828.0</v>
      </c>
    </row>
    <row r="4832">
      <c r="A4832" s="202">
        <v>4829.0</v>
      </c>
    </row>
    <row r="4833">
      <c r="A4833" s="202">
        <v>4830.0</v>
      </c>
    </row>
    <row r="4834">
      <c r="A4834" s="202">
        <v>4831.0</v>
      </c>
    </row>
    <row r="4835">
      <c r="A4835" s="202">
        <v>4832.0</v>
      </c>
    </row>
    <row r="4836">
      <c r="A4836" s="202">
        <v>4833.0</v>
      </c>
    </row>
    <row r="4837">
      <c r="A4837" s="202">
        <v>4834.0</v>
      </c>
    </row>
    <row r="4838">
      <c r="A4838" s="202">
        <v>4835.0</v>
      </c>
    </row>
    <row r="4839">
      <c r="A4839" s="202">
        <v>4836.0</v>
      </c>
    </row>
    <row r="4840">
      <c r="A4840" s="202">
        <v>4837.0</v>
      </c>
    </row>
    <row r="4841">
      <c r="A4841" s="202">
        <v>4838.0</v>
      </c>
    </row>
    <row r="4842">
      <c r="A4842" s="202">
        <v>4839.0</v>
      </c>
    </row>
    <row r="4843">
      <c r="A4843" s="202">
        <v>4840.0</v>
      </c>
    </row>
    <row r="4844">
      <c r="A4844" s="202">
        <v>4841.0</v>
      </c>
    </row>
    <row r="4845">
      <c r="A4845" s="202">
        <v>4842.0</v>
      </c>
    </row>
    <row r="4846">
      <c r="A4846" s="202">
        <v>4843.0</v>
      </c>
    </row>
    <row r="4847">
      <c r="A4847" s="202">
        <v>4844.0</v>
      </c>
    </row>
    <row r="4848">
      <c r="A4848" s="202">
        <v>4845.0</v>
      </c>
    </row>
    <row r="4849">
      <c r="A4849" s="202">
        <v>4846.0</v>
      </c>
    </row>
    <row r="4850">
      <c r="A4850" s="202">
        <v>4847.0</v>
      </c>
    </row>
    <row r="4851">
      <c r="A4851" s="202">
        <v>4848.0</v>
      </c>
    </row>
    <row r="4852">
      <c r="A4852" s="202">
        <v>4849.0</v>
      </c>
    </row>
    <row r="4853">
      <c r="A4853" s="202">
        <v>4850.0</v>
      </c>
    </row>
    <row r="4854">
      <c r="A4854" s="202">
        <v>4851.0</v>
      </c>
    </row>
    <row r="4855">
      <c r="A4855" s="202">
        <v>4852.0</v>
      </c>
    </row>
    <row r="4856">
      <c r="A4856" s="202">
        <v>4853.0</v>
      </c>
    </row>
    <row r="4857">
      <c r="A4857" s="202">
        <v>4854.0</v>
      </c>
    </row>
    <row r="4858">
      <c r="A4858" s="202">
        <v>4855.0</v>
      </c>
    </row>
    <row r="4859">
      <c r="A4859" s="202">
        <v>4856.0</v>
      </c>
    </row>
    <row r="4860">
      <c r="A4860" s="202">
        <v>4857.0</v>
      </c>
    </row>
    <row r="4861">
      <c r="A4861" s="202">
        <v>4858.0</v>
      </c>
    </row>
    <row r="4862">
      <c r="A4862" s="202">
        <v>4859.0</v>
      </c>
    </row>
    <row r="4863">
      <c r="A4863" s="202">
        <v>4860.0</v>
      </c>
    </row>
    <row r="4864">
      <c r="A4864" s="202">
        <v>4861.0</v>
      </c>
    </row>
    <row r="4865">
      <c r="A4865" s="202">
        <v>4862.0</v>
      </c>
    </row>
    <row r="4866">
      <c r="A4866" s="202">
        <v>4863.0</v>
      </c>
    </row>
    <row r="4867">
      <c r="A4867" s="202">
        <v>4864.0</v>
      </c>
    </row>
    <row r="4868">
      <c r="A4868" s="202">
        <v>4865.0</v>
      </c>
    </row>
    <row r="4869">
      <c r="A4869" s="202">
        <v>4866.0</v>
      </c>
    </row>
    <row r="4870">
      <c r="A4870" s="202">
        <v>4867.0</v>
      </c>
    </row>
    <row r="4871">
      <c r="A4871" s="202">
        <v>4868.0</v>
      </c>
    </row>
    <row r="4872">
      <c r="A4872" s="202">
        <v>4869.0</v>
      </c>
    </row>
    <row r="4873">
      <c r="A4873" s="202">
        <v>4870.0</v>
      </c>
    </row>
    <row r="4874">
      <c r="A4874" s="202">
        <v>4871.0</v>
      </c>
    </row>
    <row r="4875">
      <c r="A4875" s="202">
        <v>4872.0</v>
      </c>
    </row>
    <row r="4876">
      <c r="A4876" s="202">
        <v>4873.0</v>
      </c>
    </row>
    <row r="4877">
      <c r="A4877" s="202">
        <v>4874.0</v>
      </c>
    </row>
    <row r="4878">
      <c r="A4878" s="202">
        <v>4875.0</v>
      </c>
    </row>
    <row r="4879">
      <c r="A4879" s="202">
        <v>4876.0</v>
      </c>
    </row>
    <row r="4880">
      <c r="A4880" s="202">
        <v>4877.0</v>
      </c>
    </row>
    <row r="4881">
      <c r="A4881" s="202">
        <v>4878.0</v>
      </c>
    </row>
    <row r="4882">
      <c r="A4882" s="202">
        <v>4879.0</v>
      </c>
    </row>
    <row r="4883">
      <c r="A4883" s="202">
        <v>4880.0</v>
      </c>
    </row>
    <row r="4884">
      <c r="A4884" s="202">
        <v>4881.0</v>
      </c>
    </row>
    <row r="4885">
      <c r="A4885" s="202">
        <v>4882.0</v>
      </c>
    </row>
    <row r="4886">
      <c r="A4886" s="202">
        <v>4883.0</v>
      </c>
    </row>
    <row r="4887">
      <c r="A4887" s="202">
        <v>4884.0</v>
      </c>
    </row>
    <row r="4888">
      <c r="A4888" s="202">
        <v>4885.0</v>
      </c>
    </row>
    <row r="4889">
      <c r="A4889" s="202">
        <v>4886.0</v>
      </c>
    </row>
    <row r="4890">
      <c r="A4890" s="202">
        <v>4887.0</v>
      </c>
    </row>
    <row r="4891">
      <c r="A4891" s="202">
        <v>4888.0</v>
      </c>
    </row>
    <row r="4892">
      <c r="A4892" s="202">
        <v>4889.0</v>
      </c>
    </row>
    <row r="4893">
      <c r="A4893" s="202">
        <v>4890.0</v>
      </c>
    </row>
    <row r="4894">
      <c r="A4894" s="202">
        <v>4891.0</v>
      </c>
    </row>
    <row r="4895">
      <c r="A4895" s="202">
        <v>4892.0</v>
      </c>
    </row>
    <row r="4896">
      <c r="A4896" s="202">
        <v>4893.0</v>
      </c>
    </row>
    <row r="4897">
      <c r="A4897" s="202">
        <v>4894.0</v>
      </c>
    </row>
    <row r="4898">
      <c r="A4898" s="202">
        <v>4895.0</v>
      </c>
    </row>
    <row r="4899">
      <c r="A4899" s="202">
        <v>4896.0</v>
      </c>
    </row>
    <row r="4900">
      <c r="A4900" s="202">
        <v>4897.0</v>
      </c>
    </row>
    <row r="4901">
      <c r="A4901" s="202">
        <v>4898.0</v>
      </c>
    </row>
    <row r="4902">
      <c r="A4902" s="202">
        <v>4899.0</v>
      </c>
    </row>
    <row r="4903">
      <c r="A4903" s="202">
        <v>4900.0</v>
      </c>
    </row>
    <row r="4904">
      <c r="A4904" s="202">
        <v>4901.0</v>
      </c>
    </row>
    <row r="4905">
      <c r="A4905" s="202">
        <v>4902.0</v>
      </c>
    </row>
    <row r="4906">
      <c r="A4906" s="202">
        <v>4903.0</v>
      </c>
    </row>
    <row r="4907">
      <c r="A4907" s="202">
        <v>4904.0</v>
      </c>
    </row>
    <row r="4908">
      <c r="A4908" s="202">
        <v>4905.0</v>
      </c>
    </row>
    <row r="4909">
      <c r="A4909" s="202">
        <v>4906.0</v>
      </c>
    </row>
    <row r="4910">
      <c r="A4910" s="202">
        <v>4907.0</v>
      </c>
    </row>
    <row r="4911">
      <c r="A4911" s="202">
        <v>4908.0</v>
      </c>
    </row>
    <row r="4912">
      <c r="A4912" s="202">
        <v>4909.0</v>
      </c>
    </row>
    <row r="4913">
      <c r="A4913" s="202">
        <v>4910.0</v>
      </c>
    </row>
    <row r="4914">
      <c r="A4914" s="202">
        <v>4911.0</v>
      </c>
    </row>
    <row r="4915">
      <c r="A4915" s="202">
        <v>4912.0</v>
      </c>
    </row>
    <row r="4916">
      <c r="A4916" s="202">
        <v>4913.0</v>
      </c>
    </row>
    <row r="4917">
      <c r="A4917" s="202">
        <v>4914.0</v>
      </c>
    </row>
    <row r="4918">
      <c r="A4918" s="202">
        <v>4915.0</v>
      </c>
    </row>
    <row r="4919">
      <c r="A4919" s="202">
        <v>4916.0</v>
      </c>
    </row>
    <row r="4920">
      <c r="A4920" s="202">
        <v>4917.0</v>
      </c>
    </row>
    <row r="4921">
      <c r="A4921" s="202">
        <v>4918.0</v>
      </c>
    </row>
    <row r="4922">
      <c r="A4922" s="202">
        <v>4919.0</v>
      </c>
    </row>
    <row r="4923">
      <c r="A4923" s="202">
        <v>4920.0</v>
      </c>
    </row>
    <row r="4924">
      <c r="A4924" s="202">
        <v>4921.0</v>
      </c>
    </row>
    <row r="4925">
      <c r="A4925" s="202">
        <v>4922.0</v>
      </c>
    </row>
    <row r="4926">
      <c r="A4926" s="202">
        <v>4923.0</v>
      </c>
    </row>
    <row r="4927">
      <c r="A4927" s="202">
        <v>4924.0</v>
      </c>
    </row>
    <row r="4928">
      <c r="A4928" s="202">
        <v>4925.0</v>
      </c>
    </row>
    <row r="4929">
      <c r="A4929" s="202">
        <v>4926.0</v>
      </c>
    </row>
    <row r="4930">
      <c r="A4930" s="202">
        <v>4927.0</v>
      </c>
    </row>
    <row r="4931">
      <c r="A4931" s="202">
        <v>4928.0</v>
      </c>
    </row>
    <row r="4932">
      <c r="A4932" s="202">
        <v>4929.0</v>
      </c>
    </row>
    <row r="4933">
      <c r="A4933" s="202">
        <v>4930.0</v>
      </c>
    </row>
    <row r="4934">
      <c r="A4934" s="202">
        <v>4931.0</v>
      </c>
    </row>
    <row r="4935">
      <c r="A4935" s="202">
        <v>4932.0</v>
      </c>
    </row>
    <row r="4936">
      <c r="A4936" s="202">
        <v>4933.0</v>
      </c>
    </row>
    <row r="4937">
      <c r="A4937" s="202">
        <v>4934.0</v>
      </c>
    </row>
    <row r="4938">
      <c r="A4938" s="202">
        <v>4935.0</v>
      </c>
    </row>
    <row r="4939">
      <c r="A4939" s="202">
        <v>4936.0</v>
      </c>
    </row>
    <row r="4940">
      <c r="A4940" s="202">
        <v>4937.0</v>
      </c>
    </row>
    <row r="4941">
      <c r="A4941" s="202">
        <v>4938.0</v>
      </c>
    </row>
    <row r="4942">
      <c r="A4942" s="202">
        <v>4939.0</v>
      </c>
    </row>
    <row r="4943">
      <c r="A4943" s="202">
        <v>4940.0</v>
      </c>
    </row>
    <row r="4944">
      <c r="A4944" s="202">
        <v>4941.0</v>
      </c>
    </row>
    <row r="4945">
      <c r="A4945" s="202">
        <v>4942.0</v>
      </c>
    </row>
    <row r="4946">
      <c r="A4946" s="202">
        <v>4943.0</v>
      </c>
    </row>
    <row r="4947">
      <c r="A4947" s="202">
        <v>4944.0</v>
      </c>
    </row>
    <row r="4948">
      <c r="A4948" s="202">
        <v>4945.0</v>
      </c>
    </row>
    <row r="4949">
      <c r="A4949" s="202">
        <v>4946.0</v>
      </c>
    </row>
    <row r="4950">
      <c r="A4950" s="202">
        <v>4947.0</v>
      </c>
    </row>
    <row r="4951">
      <c r="A4951" s="202">
        <v>4948.0</v>
      </c>
    </row>
    <row r="4952">
      <c r="A4952" s="202">
        <v>4949.0</v>
      </c>
    </row>
    <row r="4953">
      <c r="A4953" s="202">
        <v>4950.0</v>
      </c>
    </row>
    <row r="4954">
      <c r="A4954" s="202">
        <v>4951.0</v>
      </c>
    </row>
    <row r="4955">
      <c r="A4955" s="202">
        <v>4952.0</v>
      </c>
    </row>
    <row r="4956">
      <c r="A4956" s="202">
        <v>4953.0</v>
      </c>
    </row>
    <row r="4957">
      <c r="A4957" s="202">
        <v>4954.0</v>
      </c>
    </row>
    <row r="4958">
      <c r="A4958" s="202">
        <v>4955.0</v>
      </c>
    </row>
    <row r="4959">
      <c r="A4959" s="202">
        <v>4956.0</v>
      </c>
    </row>
    <row r="4960">
      <c r="A4960" s="202">
        <v>4957.0</v>
      </c>
    </row>
    <row r="4961">
      <c r="A4961" s="202">
        <v>4958.0</v>
      </c>
    </row>
    <row r="4962">
      <c r="A4962" s="202">
        <v>4959.0</v>
      </c>
    </row>
    <row r="4963">
      <c r="A4963" s="202">
        <v>4960.0</v>
      </c>
    </row>
    <row r="4964">
      <c r="A4964" s="202">
        <v>4961.0</v>
      </c>
    </row>
    <row r="4965">
      <c r="A4965" s="202">
        <v>4962.0</v>
      </c>
    </row>
    <row r="4966">
      <c r="A4966" s="202">
        <v>4963.0</v>
      </c>
    </row>
    <row r="4967">
      <c r="A4967" s="202">
        <v>4964.0</v>
      </c>
    </row>
    <row r="4968">
      <c r="A4968" s="202">
        <v>4965.0</v>
      </c>
    </row>
    <row r="4969">
      <c r="A4969" s="202">
        <v>4966.0</v>
      </c>
    </row>
    <row r="4970">
      <c r="A4970" s="202">
        <v>4967.0</v>
      </c>
    </row>
    <row r="4971">
      <c r="A4971" s="202">
        <v>4968.0</v>
      </c>
    </row>
    <row r="4972">
      <c r="A4972" s="202">
        <v>4969.0</v>
      </c>
    </row>
    <row r="4973">
      <c r="A4973" s="202">
        <v>4970.0</v>
      </c>
    </row>
    <row r="4974">
      <c r="A4974" s="202">
        <v>4971.0</v>
      </c>
    </row>
    <row r="4975">
      <c r="A4975" s="202">
        <v>4972.0</v>
      </c>
    </row>
    <row r="4976">
      <c r="A4976" s="202">
        <v>4973.0</v>
      </c>
    </row>
    <row r="4977">
      <c r="A4977" s="202">
        <v>4974.0</v>
      </c>
    </row>
    <row r="4978">
      <c r="A4978" s="202">
        <v>4975.0</v>
      </c>
    </row>
    <row r="4979">
      <c r="A4979" s="202">
        <v>4976.0</v>
      </c>
    </row>
    <row r="4980">
      <c r="A4980" s="202">
        <v>4977.0</v>
      </c>
    </row>
    <row r="4981">
      <c r="A4981" s="202">
        <v>4978.0</v>
      </c>
    </row>
    <row r="4982">
      <c r="A4982" s="202">
        <v>4979.0</v>
      </c>
    </row>
    <row r="4983">
      <c r="A4983" s="202">
        <v>4980.0</v>
      </c>
    </row>
    <row r="4984">
      <c r="A4984" s="202">
        <v>4981.0</v>
      </c>
    </row>
    <row r="4985">
      <c r="A4985" s="202">
        <v>4982.0</v>
      </c>
    </row>
    <row r="4986">
      <c r="A4986" s="202">
        <v>4983.0</v>
      </c>
    </row>
    <row r="4987">
      <c r="A4987" s="202">
        <v>4984.0</v>
      </c>
    </row>
    <row r="4988">
      <c r="A4988" s="202">
        <v>4985.0</v>
      </c>
    </row>
    <row r="4989">
      <c r="A4989" s="202">
        <v>4986.0</v>
      </c>
    </row>
    <row r="4990">
      <c r="A4990" s="202">
        <v>4987.0</v>
      </c>
    </row>
    <row r="4991">
      <c r="A4991" s="202">
        <v>4988.0</v>
      </c>
    </row>
    <row r="4992">
      <c r="A4992" s="202">
        <v>4989.0</v>
      </c>
    </row>
    <row r="4993">
      <c r="A4993" s="202">
        <v>4990.0</v>
      </c>
    </row>
    <row r="4994">
      <c r="A4994" s="202">
        <v>4991.0</v>
      </c>
    </row>
    <row r="4995">
      <c r="A4995" s="202">
        <v>4992.0</v>
      </c>
    </row>
    <row r="4996">
      <c r="A4996" s="202">
        <v>4993.0</v>
      </c>
    </row>
    <row r="4997">
      <c r="A4997" s="202">
        <v>4994.0</v>
      </c>
    </row>
    <row r="4998">
      <c r="A4998" s="202">
        <v>4995.0</v>
      </c>
    </row>
    <row r="4999">
      <c r="A4999" s="202">
        <v>4996.0</v>
      </c>
    </row>
    <row r="5000">
      <c r="A5000" s="202">
        <v>4997.0</v>
      </c>
    </row>
    <row r="5001">
      <c r="A5001" s="202">
        <v>4998.0</v>
      </c>
    </row>
    <row r="5002">
      <c r="A5002" s="202">
        <v>4999.0</v>
      </c>
    </row>
    <row r="5003">
      <c r="A5003" s="202">
        <v>5000.0</v>
      </c>
    </row>
    <row r="5004">
      <c r="A5004" s="202">
        <v>5001.0</v>
      </c>
    </row>
    <row r="5005">
      <c r="A5005" s="202">
        <v>5002.0</v>
      </c>
    </row>
    <row r="5006">
      <c r="A5006" s="202">
        <v>5003.0</v>
      </c>
    </row>
    <row r="5007">
      <c r="A5007" s="202">
        <v>5004.0</v>
      </c>
    </row>
    <row r="5008">
      <c r="A5008" s="202">
        <v>5005.0</v>
      </c>
    </row>
    <row r="5009">
      <c r="A5009" s="202">
        <v>5006.0</v>
      </c>
    </row>
    <row r="5010">
      <c r="A5010" s="202">
        <v>5007.0</v>
      </c>
    </row>
    <row r="5011">
      <c r="A5011" s="202">
        <v>5008.0</v>
      </c>
    </row>
    <row r="5012">
      <c r="A5012" s="202">
        <v>5009.0</v>
      </c>
    </row>
    <row r="5013">
      <c r="A5013" s="202">
        <v>5010.0</v>
      </c>
    </row>
    <row r="5014">
      <c r="A5014" s="202">
        <v>5011.0</v>
      </c>
    </row>
    <row r="5015">
      <c r="A5015" s="202">
        <v>5012.0</v>
      </c>
    </row>
    <row r="5016">
      <c r="A5016" s="202">
        <v>5013.0</v>
      </c>
    </row>
    <row r="5017">
      <c r="A5017" s="202">
        <v>5014.0</v>
      </c>
    </row>
    <row r="5018">
      <c r="A5018" s="202">
        <v>5015.0</v>
      </c>
    </row>
    <row r="5019">
      <c r="A5019" s="202">
        <v>5016.0</v>
      </c>
    </row>
    <row r="5020">
      <c r="A5020" s="202">
        <v>5017.0</v>
      </c>
    </row>
    <row r="5021">
      <c r="A5021" s="202">
        <v>5018.0</v>
      </c>
    </row>
    <row r="5022">
      <c r="A5022" s="202">
        <v>5019.0</v>
      </c>
    </row>
    <row r="5023">
      <c r="A5023" s="202">
        <v>5020.0</v>
      </c>
    </row>
    <row r="5024">
      <c r="A5024" s="202">
        <v>5021.0</v>
      </c>
    </row>
    <row r="5025">
      <c r="A5025" s="202">
        <v>5022.0</v>
      </c>
    </row>
    <row r="5026">
      <c r="A5026" s="202">
        <v>5023.0</v>
      </c>
    </row>
    <row r="5027">
      <c r="A5027" s="202">
        <v>5024.0</v>
      </c>
    </row>
    <row r="5028">
      <c r="A5028" s="202">
        <v>5025.0</v>
      </c>
    </row>
    <row r="5029">
      <c r="A5029" s="202">
        <v>5026.0</v>
      </c>
    </row>
    <row r="5030">
      <c r="A5030" s="202">
        <v>5027.0</v>
      </c>
    </row>
    <row r="5031">
      <c r="A5031" s="202">
        <v>5028.0</v>
      </c>
    </row>
    <row r="5032">
      <c r="A5032" s="202">
        <v>5029.0</v>
      </c>
    </row>
    <row r="5033">
      <c r="A5033" s="202">
        <v>5030.0</v>
      </c>
    </row>
    <row r="5034">
      <c r="A5034" s="202">
        <v>5031.0</v>
      </c>
    </row>
    <row r="5035">
      <c r="A5035" s="202">
        <v>5032.0</v>
      </c>
    </row>
    <row r="5036">
      <c r="A5036" s="202">
        <v>5033.0</v>
      </c>
    </row>
    <row r="5037">
      <c r="A5037" s="202">
        <v>5034.0</v>
      </c>
    </row>
    <row r="5038">
      <c r="A5038" s="202">
        <v>5035.0</v>
      </c>
    </row>
    <row r="5039">
      <c r="A5039" s="202">
        <v>5036.0</v>
      </c>
    </row>
    <row r="5040">
      <c r="A5040" s="202">
        <v>5037.0</v>
      </c>
    </row>
    <row r="5041">
      <c r="A5041" s="202">
        <v>5038.0</v>
      </c>
    </row>
    <row r="5042">
      <c r="A5042" s="202">
        <v>5039.0</v>
      </c>
    </row>
    <row r="5043">
      <c r="A5043" s="202">
        <v>5040.0</v>
      </c>
    </row>
    <row r="5044">
      <c r="A5044" s="202">
        <v>5041.0</v>
      </c>
    </row>
    <row r="5045">
      <c r="A5045" s="202">
        <v>5042.0</v>
      </c>
    </row>
    <row r="5046">
      <c r="A5046" s="202">
        <v>5043.0</v>
      </c>
    </row>
    <row r="5047">
      <c r="A5047" s="202">
        <v>5044.0</v>
      </c>
    </row>
    <row r="5048">
      <c r="A5048" s="202">
        <v>5045.0</v>
      </c>
    </row>
    <row r="5049">
      <c r="A5049" s="202">
        <v>5046.0</v>
      </c>
    </row>
    <row r="5050">
      <c r="A5050" s="202">
        <v>5047.0</v>
      </c>
    </row>
    <row r="5051">
      <c r="A5051" s="202">
        <v>5048.0</v>
      </c>
    </row>
    <row r="5052">
      <c r="A5052" s="202">
        <v>5049.0</v>
      </c>
    </row>
    <row r="5053">
      <c r="A5053" s="202">
        <v>5050.0</v>
      </c>
    </row>
    <row r="5054">
      <c r="A5054" s="202">
        <v>5051.0</v>
      </c>
    </row>
    <row r="5055">
      <c r="A5055" s="202">
        <v>5052.0</v>
      </c>
    </row>
    <row r="5056">
      <c r="A5056" s="202">
        <v>5053.0</v>
      </c>
    </row>
    <row r="5057">
      <c r="A5057" s="202">
        <v>5054.0</v>
      </c>
    </row>
    <row r="5058">
      <c r="A5058" s="202">
        <v>5055.0</v>
      </c>
    </row>
    <row r="5059">
      <c r="A5059" s="202">
        <v>5056.0</v>
      </c>
    </row>
    <row r="5060">
      <c r="A5060" s="202">
        <v>5057.0</v>
      </c>
    </row>
    <row r="5061">
      <c r="A5061" s="202">
        <v>5058.0</v>
      </c>
    </row>
    <row r="5062">
      <c r="A5062" s="202">
        <v>5059.0</v>
      </c>
    </row>
    <row r="5063">
      <c r="A5063" s="202">
        <v>5060.0</v>
      </c>
    </row>
    <row r="5064">
      <c r="A5064" s="202">
        <v>5061.0</v>
      </c>
    </row>
    <row r="5065">
      <c r="A5065" s="202">
        <v>5062.0</v>
      </c>
    </row>
    <row r="5066">
      <c r="A5066" s="202">
        <v>5063.0</v>
      </c>
    </row>
    <row r="5067">
      <c r="A5067" s="202">
        <v>5064.0</v>
      </c>
    </row>
    <row r="5068">
      <c r="A5068" s="202">
        <v>5065.0</v>
      </c>
    </row>
    <row r="5069">
      <c r="A5069" s="202">
        <v>5066.0</v>
      </c>
    </row>
    <row r="5070">
      <c r="A5070" s="202">
        <v>5067.0</v>
      </c>
    </row>
    <row r="5071">
      <c r="A5071" s="202">
        <v>5068.0</v>
      </c>
    </row>
    <row r="5072">
      <c r="A5072" s="202">
        <v>5069.0</v>
      </c>
    </row>
    <row r="5073">
      <c r="A5073" s="202">
        <v>5070.0</v>
      </c>
    </row>
    <row r="5074">
      <c r="A5074" s="202">
        <v>5071.0</v>
      </c>
    </row>
    <row r="5075">
      <c r="A5075" s="202">
        <v>5072.0</v>
      </c>
    </row>
    <row r="5076">
      <c r="A5076" s="202">
        <v>5073.0</v>
      </c>
    </row>
    <row r="5077">
      <c r="A5077" s="202">
        <v>5074.0</v>
      </c>
    </row>
    <row r="5078">
      <c r="A5078" s="202">
        <v>5075.0</v>
      </c>
    </row>
    <row r="5079">
      <c r="A5079" s="202">
        <v>5076.0</v>
      </c>
    </row>
    <row r="5080">
      <c r="A5080" s="202">
        <v>5077.0</v>
      </c>
    </row>
    <row r="5081">
      <c r="A5081" s="202">
        <v>5078.0</v>
      </c>
    </row>
    <row r="5082">
      <c r="A5082" s="202">
        <v>5079.0</v>
      </c>
    </row>
    <row r="5083">
      <c r="A5083" s="202">
        <v>5080.0</v>
      </c>
    </row>
    <row r="5084">
      <c r="A5084" s="202">
        <v>5081.0</v>
      </c>
    </row>
    <row r="5085">
      <c r="A5085" s="202">
        <v>5082.0</v>
      </c>
    </row>
    <row r="5086">
      <c r="A5086" s="202">
        <v>5083.0</v>
      </c>
    </row>
    <row r="5087">
      <c r="A5087" s="202">
        <v>5084.0</v>
      </c>
    </row>
    <row r="5088">
      <c r="A5088" s="202">
        <v>5085.0</v>
      </c>
    </row>
    <row r="5089">
      <c r="A5089" s="202">
        <v>5086.0</v>
      </c>
    </row>
    <row r="5090">
      <c r="A5090" s="202">
        <v>5087.0</v>
      </c>
    </row>
    <row r="5091">
      <c r="A5091" s="202">
        <v>5088.0</v>
      </c>
    </row>
    <row r="5092">
      <c r="A5092" s="202">
        <v>5089.0</v>
      </c>
    </row>
    <row r="5093">
      <c r="A5093" s="202">
        <v>5090.0</v>
      </c>
    </row>
    <row r="5094">
      <c r="A5094" s="202">
        <v>5091.0</v>
      </c>
    </row>
    <row r="5095">
      <c r="A5095" s="202">
        <v>5092.0</v>
      </c>
    </row>
    <row r="5096">
      <c r="A5096" s="202">
        <v>5093.0</v>
      </c>
    </row>
    <row r="5097">
      <c r="A5097" s="202">
        <v>5094.0</v>
      </c>
    </row>
    <row r="5098">
      <c r="A5098" s="202">
        <v>5095.0</v>
      </c>
    </row>
    <row r="5099">
      <c r="A5099" s="202">
        <v>5096.0</v>
      </c>
    </row>
    <row r="5100">
      <c r="A5100" s="202">
        <v>5097.0</v>
      </c>
    </row>
    <row r="5101">
      <c r="A5101" s="202">
        <v>5098.0</v>
      </c>
    </row>
    <row r="5102">
      <c r="A5102" s="202">
        <v>5099.0</v>
      </c>
    </row>
    <row r="5103">
      <c r="A5103" s="202">
        <v>5100.0</v>
      </c>
    </row>
    <row r="5104">
      <c r="A5104" s="202">
        <v>5101.0</v>
      </c>
    </row>
    <row r="5105">
      <c r="A5105" s="202">
        <v>5102.0</v>
      </c>
    </row>
    <row r="5106">
      <c r="A5106" s="202">
        <v>5103.0</v>
      </c>
    </row>
    <row r="5107">
      <c r="A5107" s="202">
        <v>5104.0</v>
      </c>
    </row>
    <row r="5108">
      <c r="A5108" s="202">
        <v>5105.0</v>
      </c>
    </row>
    <row r="5109">
      <c r="A5109" s="202">
        <v>5106.0</v>
      </c>
    </row>
    <row r="5110">
      <c r="A5110" s="202">
        <v>5107.0</v>
      </c>
    </row>
    <row r="5111">
      <c r="A5111" s="202">
        <v>5108.0</v>
      </c>
    </row>
    <row r="5112">
      <c r="A5112" s="202">
        <v>5109.0</v>
      </c>
    </row>
    <row r="5113">
      <c r="A5113" s="202">
        <v>5110.0</v>
      </c>
    </row>
    <row r="5114">
      <c r="A5114" s="202">
        <v>5111.0</v>
      </c>
    </row>
    <row r="5115">
      <c r="A5115" s="202">
        <v>5112.0</v>
      </c>
    </row>
    <row r="5116">
      <c r="A5116" s="202">
        <v>5113.0</v>
      </c>
    </row>
    <row r="5117">
      <c r="A5117" s="202">
        <v>5114.0</v>
      </c>
    </row>
    <row r="5118">
      <c r="A5118" s="202">
        <v>5115.0</v>
      </c>
    </row>
    <row r="5119">
      <c r="A5119" s="202">
        <v>5116.0</v>
      </c>
    </row>
    <row r="5120">
      <c r="A5120" s="202">
        <v>5117.0</v>
      </c>
    </row>
    <row r="5121">
      <c r="A5121" s="202">
        <v>5118.0</v>
      </c>
    </row>
    <row r="5122">
      <c r="A5122" s="202">
        <v>5119.0</v>
      </c>
    </row>
    <row r="5123">
      <c r="A5123" s="202">
        <v>5120.0</v>
      </c>
    </row>
    <row r="5124">
      <c r="A5124" s="202">
        <v>5121.0</v>
      </c>
    </row>
    <row r="5125">
      <c r="A5125" s="202">
        <v>5122.0</v>
      </c>
    </row>
    <row r="5126">
      <c r="A5126" s="202">
        <v>5123.0</v>
      </c>
    </row>
    <row r="5127">
      <c r="A5127" s="202">
        <v>5124.0</v>
      </c>
    </row>
    <row r="5128">
      <c r="A5128" s="202">
        <v>5125.0</v>
      </c>
    </row>
    <row r="5129">
      <c r="A5129" s="202">
        <v>5126.0</v>
      </c>
    </row>
    <row r="5130">
      <c r="A5130" s="202">
        <v>5127.0</v>
      </c>
    </row>
    <row r="5131">
      <c r="A5131" s="202">
        <v>5128.0</v>
      </c>
    </row>
    <row r="5132">
      <c r="A5132" s="202">
        <v>5129.0</v>
      </c>
    </row>
    <row r="5133">
      <c r="A5133" s="202">
        <v>5130.0</v>
      </c>
    </row>
    <row r="5134">
      <c r="A5134" s="202">
        <v>5131.0</v>
      </c>
    </row>
    <row r="5135">
      <c r="A5135" s="202">
        <v>5132.0</v>
      </c>
    </row>
    <row r="5136">
      <c r="A5136" s="202">
        <v>5133.0</v>
      </c>
    </row>
    <row r="5137">
      <c r="A5137" s="202">
        <v>5134.0</v>
      </c>
    </row>
    <row r="5138">
      <c r="A5138" s="202">
        <v>5135.0</v>
      </c>
    </row>
    <row r="5139">
      <c r="A5139" s="202">
        <v>5136.0</v>
      </c>
    </row>
    <row r="5140">
      <c r="A5140" s="202">
        <v>5137.0</v>
      </c>
    </row>
    <row r="5141">
      <c r="A5141" s="202">
        <v>5138.0</v>
      </c>
    </row>
    <row r="5142">
      <c r="A5142" s="202">
        <v>5139.0</v>
      </c>
    </row>
    <row r="5143">
      <c r="A5143" s="202">
        <v>5140.0</v>
      </c>
    </row>
    <row r="5144">
      <c r="A5144" s="202">
        <v>5141.0</v>
      </c>
    </row>
    <row r="5145">
      <c r="A5145" s="202">
        <v>5142.0</v>
      </c>
    </row>
    <row r="5146">
      <c r="A5146" s="202">
        <v>5143.0</v>
      </c>
    </row>
    <row r="5147">
      <c r="A5147" s="202">
        <v>5144.0</v>
      </c>
    </row>
    <row r="5148">
      <c r="A5148" s="202">
        <v>5145.0</v>
      </c>
    </row>
    <row r="5149">
      <c r="A5149" s="202">
        <v>5146.0</v>
      </c>
    </row>
    <row r="5150">
      <c r="A5150" s="202">
        <v>5147.0</v>
      </c>
    </row>
    <row r="5151">
      <c r="A5151" s="202">
        <v>5148.0</v>
      </c>
    </row>
    <row r="5152">
      <c r="A5152" s="202">
        <v>5149.0</v>
      </c>
    </row>
    <row r="5153">
      <c r="A5153" s="202">
        <v>5150.0</v>
      </c>
    </row>
    <row r="5154">
      <c r="A5154" s="202">
        <v>5151.0</v>
      </c>
    </row>
    <row r="5155">
      <c r="A5155" s="202">
        <v>5152.0</v>
      </c>
    </row>
    <row r="5156">
      <c r="A5156" s="202">
        <v>5153.0</v>
      </c>
    </row>
    <row r="5157">
      <c r="A5157" s="202">
        <v>5154.0</v>
      </c>
    </row>
    <row r="5158">
      <c r="A5158" s="202">
        <v>5155.0</v>
      </c>
    </row>
    <row r="5159">
      <c r="A5159" s="202">
        <v>5156.0</v>
      </c>
    </row>
    <row r="5160">
      <c r="A5160" s="202">
        <v>5157.0</v>
      </c>
    </row>
    <row r="5161">
      <c r="A5161" s="202">
        <v>5158.0</v>
      </c>
    </row>
    <row r="5162">
      <c r="A5162" s="202">
        <v>5159.0</v>
      </c>
    </row>
    <row r="5163">
      <c r="A5163" s="202">
        <v>5160.0</v>
      </c>
    </row>
    <row r="5164">
      <c r="A5164" s="202">
        <v>5161.0</v>
      </c>
    </row>
    <row r="5165">
      <c r="A5165" s="202">
        <v>5162.0</v>
      </c>
    </row>
    <row r="5166">
      <c r="A5166" s="202">
        <v>5163.0</v>
      </c>
    </row>
    <row r="5167">
      <c r="A5167" s="202">
        <v>5164.0</v>
      </c>
    </row>
    <row r="5168">
      <c r="A5168" s="202">
        <v>5165.0</v>
      </c>
    </row>
    <row r="5169">
      <c r="A5169" s="202">
        <v>5166.0</v>
      </c>
    </row>
    <row r="5170">
      <c r="A5170" s="202">
        <v>5167.0</v>
      </c>
    </row>
    <row r="5171">
      <c r="A5171" s="202">
        <v>5168.0</v>
      </c>
    </row>
    <row r="5172">
      <c r="A5172" s="202">
        <v>5169.0</v>
      </c>
    </row>
    <row r="5173">
      <c r="A5173" s="202">
        <v>5170.0</v>
      </c>
    </row>
    <row r="5174">
      <c r="A5174" s="202">
        <v>5171.0</v>
      </c>
    </row>
    <row r="5175">
      <c r="A5175" s="202">
        <v>5172.0</v>
      </c>
    </row>
    <row r="5176">
      <c r="A5176" s="202">
        <v>5173.0</v>
      </c>
    </row>
    <row r="5177">
      <c r="A5177" s="202">
        <v>5174.0</v>
      </c>
    </row>
    <row r="5178">
      <c r="A5178" s="202">
        <v>5175.0</v>
      </c>
    </row>
    <row r="5179">
      <c r="A5179" s="202">
        <v>5176.0</v>
      </c>
    </row>
    <row r="5180">
      <c r="A5180" s="202">
        <v>5177.0</v>
      </c>
    </row>
    <row r="5181">
      <c r="A5181" s="202">
        <v>5178.0</v>
      </c>
    </row>
    <row r="5182">
      <c r="A5182" s="202">
        <v>5179.0</v>
      </c>
    </row>
    <row r="5183">
      <c r="A5183" s="202">
        <v>5180.0</v>
      </c>
    </row>
    <row r="5184">
      <c r="A5184" s="202">
        <v>5181.0</v>
      </c>
    </row>
    <row r="5185">
      <c r="A5185" s="202">
        <v>5182.0</v>
      </c>
    </row>
    <row r="5186">
      <c r="A5186" s="202">
        <v>5183.0</v>
      </c>
    </row>
    <row r="5187">
      <c r="A5187" s="202">
        <v>5184.0</v>
      </c>
    </row>
    <row r="5188">
      <c r="A5188" s="202">
        <v>5185.0</v>
      </c>
    </row>
    <row r="5189">
      <c r="A5189" s="202">
        <v>5186.0</v>
      </c>
    </row>
    <row r="5190">
      <c r="A5190" s="202">
        <v>5187.0</v>
      </c>
    </row>
    <row r="5191">
      <c r="A5191" s="202">
        <v>5188.0</v>
      </c>
    </row>
    <row r="5192">
      <c r="A5192" s="202">
        <v>5189.0</v>
      </c>
    </row>
    <row r="5193">
      <c r="A5193" s="202">
        <v>5190.0</v>
      </c>
    </row>
    <row r="5194">
      <c r="A5194" s="202">
        <v>5191.0</v>
      </c>
    </row>
    <row r="5195">
      <c r="A5195" s="202">
        <v>5192.0</v>
      </c>
    </row>
    <row r="5196">
      <c r="A5196" s="202">
        <v>5193.0</v>
      </c>
    </row>
    <row r="5197">
      <c r="A5197" s="202">
        <v>5194.0</v>
      </c>
    </row>
    <row r="5198">
      <c r="A5198" s="202">
        <v>5195.0</v>
      </c>
    </row>
    <row r="5199">
      <c r="A5199" s="202">
        <v>5196.0</v>
      </c>
    </row>
    <row r="5200">
      <c r="A5200" s="202">
        <v>5197.0</v>
      </c>
    </row>
    <row r="5201">
      <c r="A5201" s="202">
        <v>5198.0</v>
      </c>
    </row>
    <row r="5202">
      <c r="A5202" s="202">
        <v>5199.0</v>
      </c>
    </row>
    <row r="5203">
      <c r="A5203" s="202">
        <v>5200.0</v>
      </c>
    </row>
    <row r="5204">
      <c r="A5204" s="202">
        <v>5201.0</v>
      </c>
    </row>
    <row r="5205">
      <c r="A5205" s="202">
        <v>5202.0</v>
      </c>
    </row>
    <row r="5206">
      <c r="A5206" s="202">
        <v>5203.0</v>
      </c>
    </row>
    <row r="5207">
      <c r="A5207" s="202">
        <v>5204.0</v>
      </c>
    </row>
    <row r="5208">
      <c r="A5208" s="202">
        <v>5205.0</v>
      </c>
    </row>
    <row r="5209">
      <c r="A5209" s="202">
        <v>5206.0</v>
      </c>
    </row>
    <row r="5210">
      <c r="A5210" s="202">
        <v>5207.0</v>
      </c>
    </row>
    <row r="5211">
      <c r="A5211" s="202">
        <v>5208.0</v>
      </c>
    </row>
    <row r="5212">
      <c r="A5212" s="202">
        <v>5209.0</v>
      </c>
    </row>
    <row r="5213">
      <c r="A5213" s="202">
        <v>5210.0</v>
      </c>
    </row>
    <row r="5214">
      <c r="A5214" s="202">
        <v>5211.0</v>
      </c>
    </row>
    <row r="5215">
      <c r="A5215" s="202">
        <v>5212.0</v>
      </c>
    </row>
    <row r="5216">
      <c r="A5216" s="202">
        <v>5213.0</v>
      </c>
    </row>
    <row r="5217">
      <c r="A5217" s="202">
        <v>5214.0</v>
      </c>
    </row>
    <row r="5218">
      <c r="A5218" s="202">
        <v>5215.0</v>
      </c>
    </row>
    <row r="5219">
      <c r="A5219" s="202">
        <v>5216.0</v>
      </c>
    </row>
    <row r="5220">
      <c r="A5220" s="202">
        <v>5217.0</v>
      </c>
    </row>
    <row r="5221">
      <c r="A5221" s="202">
        <v>5218.0</v>
      </c>
    </row>
    <row r="5222">
      <c r="A5222" s="202">
        <v>5219.0</v>
      </c>
    </row>
    <row r="5223">
      <c r="A5223" s="202">
        <v>5220.0</v>
      </c>
    </row>
    <row r="5224">
      <c r="A5224" s="202">
        <v>5221.0</v>
      </c>
    </row>
    <row r="5225">
      <c r="A5225" s="202">
        <v>5222.0</v>
      </c>
    </row>
    <row r="5226">
      <c r="A5226" s="202">
        <v>5223.0</v>
      </c>
    </row>
    <row r="5227">
      <c r="A5227" s="202">
        <v>5224.0</v>
      </c>
    </row>
    <row r="5228">
      <c r="A5228" s="202">
        <v>5225.0</v>
      </c>
    </row>
    <row r="5229">
      <c r="A5229" s="202">
        <v>5226.0</v>
      </c>
    </row>
    <row r="5230">
      <c r="A5230" s="202">
        <v>5227.0</v>
      </c>
    </row>
    <row r="5231">
      <c r="A5231" s="202">
        <v>5228.0</v>
      </c>
    </row>
    <row r="5232">
      <c r="A5232" s="202">
        <v>5229.0</v>
      </c>
    </row>
    <row r="5233">
      <c r="A5233" s="202">
        <v>5230.0</v>
      </c>
    </row>
    <row r="5234">
      <c r="A5234" s="202">
        <v>5231.0</v>
      </c>
    </row>
    <row r="5235">
      <c r="A5235" s="202">
        <v>5232.0</v>
      </c>
    </row>
    <row r="5236">
      <c r="A5236" s="202">
        <v>5233.0</v>
      </c>
    </row>
    <row r="5237">
      <c r="A5237" s="202">
        <v>5234.0</v>
      </c>
    </row>
    <row r="5238">
      <c r="A5238" s="202">
        <v>5235.0</v>
      </c>
    </row>
    <row r="5239">
      <c r="A5239" s="202">
        <v>5236.0</v>
      </c>
    </row>
    <row r="5240">
      <c r="A5240" s="202">
        <v>5237.0</v>
      </c>
    </row>
    <row r="5241">
      <c r="A5241" s="202">
        <v>5238.0</v>
      </c>
    </row>
    <row r="5242">
      <c r="A5242" s="202">
        <v>5239.0</v>
      </c>
    </row>
    <row r="5243">
      <c r="A5243" s="202">
        <v>5240.0</v>
      </c>
    </row>
    <row r="5244">
      <c r="A5244" s="202">
        <v>5241.0</v>
      </c>
    </row>
    <row r="5245">
      <c r="A5245" s="202">
        <v>5242.0</v>
      </c>
    </row>
    <row r="5246">
      <c r="A5246" s="202">
        <v>5243.0</v>
      </c>
    </row>
    <row r="5247">
      <c r="A5247" s="202">
        <v>5244.0</v>
      </c>
    </row>
    <row r="5248">
      <c r="A5248" s="202">
        <v>5245.0</v>
      </c>
    </row>
    <row r="5249">
      <c r="A5249" s="202">
        <v>5246.0</v>
      </c>
    </row>
    <row r="5250">
      <c r="A5250" s="202">
        <v>5247.0</v>
      </c>
    </row>
    <row r="5251">
      <c r="A5251" s="202">
        <v>5248.0</v>
      </c>
    </row>
    <row r="5252">
      <c r="A5252" s="202">
        <v>5249.0</v>
      </c>
    </row>
    <row r="5253">
      <c r="A5253" s="202">
        <v>5250.0</v>
      </c>
    </row>
    <row r="5254">
      <c r="A5254" s="202">
        <v>5251.0</v>
      </c>
    </row>
    <row r="5255">
      <c r="A5255" s="202">
        <v>5252.0</v>
      </c>
    </row>
    <row r="5256">
      <c r="A5256" s="202">
        <v>5253.0</v>
      </c>
    </row>
    <row r="5257">
      <c r="A5257" s="202">
        <v>5254.0</v>
      </c>
    </row>
    <row r="5258">
      <c r="A5258" s="202">
        <v>5255.0</v>
      </c>
    </row>
    <row r="5259">
      <c r="A5259" s="202">
        <v>5256.0</v>
      </c>
    </row>
    <row r="5260">
      <c r="A5260" s="202">
        <v>5257.0</v>
      </c>
    </row>
    <row r="5261">
      <c r="A5261" s="202">
        <v>5258.0</v>
      </c>
    </row>
    <row r="5262">
      <c r="A5262" s="202">
        <v>5259.0</v>
      </c>
    </row>
    <row r="5263">
      <c r="A5263" s="202">
        <v>5260.0</v>
      </c>
    </row>
    <row r="5264">
      <c r="A5264" s="202">
        <v>5261.0</v>
      </c>
    </row>
    <row r="5265">
      <c r="A5265" s="202">
        <v>5262.0</v>
      </c>
    </row>
    <row r="5266">
      <c r="A5266" s="202">
        <v>5263.0</v>
      </c>
    </row>
    <row r="5267">
      <c r="A5267" s="202">
        <v>5264.0</v>
      </c>
    </row>
    <row r="5268">
      <c r="A5268" s="202">
        <v>5265.0</v>
      </c>
    </row>
    <row r="5269">
      <c r="A5269" s="202">
        <v>5266.0</v>
      </c>
    </row>
    <row r="5270">
      <c r="A5270" s="202">
        <v>5267.0</v>
      </c>
    </row>
    <row r="5271">
      <c r="A5271" s="202">
        <v>5268.0</v>
      </c>
    </row>
    <row r="5272">
      <c r="A5272" s="202">
        <v>5269.0</v>
      </c>
    </row>
    <row r="5273">
      <c r="A5273" s="202">
        <v>5270.0</v>
      </c>
    </row>
    <row r="5274">
      <c r="A5274" s="202">
        <v>5271.0</v>
      </c>
    </row>
    <row r="5275">
      <c r="A5275" s="202">
        <v>5272.0</v>
      </c>
    </row>
    <row r="5276">
      <c r="A5276" s="202">
        <v>5273.0</v>
      </c>
    </row>
    <row r="5277">
      <c r="A5277" s="202">
        <v>5274.0</v>
      </c>
    </row>
    <row r="5278">
      <c r="A5278" s="202">
        <v>5275.0</v>
      </c>
    </row>
    <row r="5279">
      <c r="A5279" s="202">
        <v>5276.0</v>
      </c>
    </row>
    <row r="5280">
      <c r="A5280" s="202">
        <v>5277.0</v>
      </c>
    </row>
    <row r="5281">
      <c r="A5281" s="202">
        <v>5278.0</v>
      </c>
    </row>
    <row r="5282">
      <c r="A5282" s="202">
        <v>5279.0</v>
      </c>
    </row>
    <row r="5283">
      <c r="A5283" s="202">
        <v>5280.0</v>
      </c>
    </row>
    <row r="5284">
      <c r="A5284" s="202">
        <v>5281.0</v>
      </c>
    </row>
    <row r="5285">
      <c r="A5285" s="202">
        <v>5282.0</v>
      </c>
    </row>
    <row r="5286">
      <c r="A5286" s="202">
        <v>5283.0</v>
      </c>
    </row>
    <row r="5287">
      <c r="A5287" s="202">
        <v>5284.0</v>
      </c>
    </row>
    <row r="5288">
      <c r="A5288" s="202">
        <v>5285.0</v>
      </c>
    </row>
    <row r="5289">
      <c r="A5289" s="202">
        <v>5286.0</v>
      </c>
    </row>
    <row r="5290">
      <c r="A5290" s="202">
        <v>5287.0</v>
      </c>
    </row>
    <row r="5291">
      <c r="A5291" s="202">
        <v>5288.0</v>
      </c>
    </row>
    <row r="5292">
      <c r="A5292" s="202">
        <v>5289.0</v>
      </c>
    </row>
    <row r="5293">
      <c r="A5293" s="202">
        <v>5290.0</v>
      </c>
    </row>
    <row r="5294">
      <c r="A5294" s="202">
        <v>5291.0</v>
      </c>
    </row>
    <row r="5295">
      <c r="A5295" s="202">
        <v>5292.0</v>
      </c>
    </row>
    <row r="5296">
      <c r="A5296" s="202">
        <v>5293.0</v>
      </c>
    </row>
    <row r="5297">
      <c r="A5297" s="202">
        <v>5294.0</v>
      </c>
    </row>
    <row r="5298">
      <c r="A5298" s="202">
        <v>5295.0</v>
      </c>
    </row>
    <row r="5299">
      <c r="A5299" s="202">
        <v>5296.0</v>
      </c>
    </row>
    <row r="5300">
      <c r="A5300" s="202">
        <v>5297.0</v>
      </c>
    </row>
    <row r="5301">
      <c r="A5301" s="202">
        <v>5298.0</v>
      </c>
    </row>
    <row r="5302">
      <c r="A5302" s="202">
        <v>5299.0</v>
      </c>
    </row>
    <row r="5303">
      <c r="A5303" s="202">
        <v>5300.0</v>
      </c>
    </row>
    <row r="5304">
      <c r="A5304" s="202">
        <v>5301.0</v>
      </c>
    </row>
    <row r="5305">
      <c r="A5305" s="202">
        <v>5302.0</v>
      </c>
    </row>
    <row r="5306">
      <c r="A5306" s="202">
        <v>5303.0</v>
      </c>
    </row>
    <row r="5307">
      <c r="A5307" s="202">
        <v>5304.0</v>
      </c>
    </row>
    <row r="5308">
      <c r="A5308" s="202">
        <v>5305.0</v>
      </c>
    </row>
    <row r="5309">
      <c r="A5309" s="202">
        <v>5306.0</v>
      </c>
    </row>
    <row r="5310">
      <c r="A5310" s="202">
        <v>5307.0</v>
      </c>
    </row>
    <row r="5311">
      <c r="A5311" s="202">
        <v>5308.0</v>
      </c>
    </row>
    <row r="5312">
      <c r="A5312" s="202">
        <v>5309.0</v>
      </c>
    </row>
    <row r="5313">
      <c r="A5313" s="202">
        <v>5310.0</v>
      </c>
    </row>
    <row r="5314">
      <c r="A5314" s="202">
        <v>5311.0</v>
      </c>
    </row>
    <row r="5315">
      <c r="A5315" s="202">
        <v>5312.0</v>
      </c>
    </row>
    <row r="5316">
      <c r="A5316" s="202">
        <v>5313.0</v>
      </c>
    </row>
    <row r="5317">
      <c r="A5317" s="202">
        <v>5314.0</v>
      </c>
    </row>
    <row r="5318">
      <c r="A5318" s="202">
        <v>5315.0</v>
      </c>
    </row>
    <row r="5319">
      <c r="A5319" s="202">
        <v>5316.0</v>
      </c>
    </row>
    <row r="5320">
      <c r="A5320" s="202">
        <v>5317.0</v>
      </c>
    </row>
    <row r="5321">
      <c r="A5321" s="202">
        <v>5318.0</v>
      </c>
    </row>
    <row r="5322">
      <c r="A5322" s="202">
        <v>5319.0</v>
      </c>
    </row>
    <row r="5323">
      <c r="A5323" s="202">
        <v>5320.0</v>
      </c>
    </row>
    <row r="5324">
      <c r="A5324" s="202">
        <v>5321.0</v>
      </c>
    </row>
    <row r="5325">
      <c r="A5325" s="202">
        <v>5322.0</v>
      </c>
    </row>
    <row r="5326">
      <c r="A5326" s="202">
        <v>5323.0</v>
      </c>
    </row>
    <row r="5327">
      <c r="A5327" s="202">
        <v>5324.0</v>
      </c>
    </row>
    <row r="5328">
      <c r="A5328" s="202">
        <v>5325.0</v>
      </c>
    </row>
    <row r="5329">
      <c r="A5329" s="202">
        <v>5326.0</v>
      </c>
    </row>
    <row r="5330">
      <c r="A5330" s="202">
        <v>5327.0</v>
      </c>
    </row>
    <row r="5331">
      <c r="A5331" s="202">
        <v>5328.0</v>
      </c>
    </row>
    <row r="5332">
      <c r="A5332" s="202">
        <v>5329.0</v>
      </c>
    </row>
    <row r="5333">
      <c r="A5333" s="202">
        <v>5330.0</v>
      </c>
    </row>
    <row r="5334">
      <c r="A5334" s="202">
        <v>5331.0</v>
      </c>
    </row>
    <row r="5335">
      <c r="A5335" s="202">
        <v>5332.0</v>
      </c>
    </row>
    <row r="5336">
      <c r="A5336" s="202">
        <v>5333.0</v>
      </c>
    </row>
    <row r="5337">
      <c r="A5337" s="202">
        <v>5334.0</v>
      </c>
    </row>
    <row r="5338">
      <c r="A5338" s="202">
        <v>5335.0</v>
      </c>
    </row>
    <row r="5339">
      <c r="A5339" s="202">
        <v>5336.0</v>
      </c>
    </row>
    <row r="5340">
      <c r="A5340" s="202">
        <v>5337.0</v>
      </c>
    </row>
    <row r="5341">
      <c r="A5341" s="202">
        <v>5338.0</v>
      </c>
    </row>
    <row r="5342">
      <c r="A5342" s="202">
        <v>5339.0</v>
      </c>
    </row>
    <row r="5343">
      <c r="A5343" s="202">
        <v>5340.0</v>
      </c>
    </row>
    <row r="5344">
      <c r="A5344" s="202">
        <v>5341.0</v>
      </c>
    </row>
    <row r="5345">
      <c r="A5345" s="202">
        <v>5342.0</v>
      </c>
    </row>
    <row r="5346">
      <c r="A5346" s="202">
        <v>5343.0</v>
      </c>
    </row>
    <row r="5347">
      <c r="A5347" s="202">
        <v>5344.0</v>
      </c>
    </row>
    <row r="5348">
      <c r="A5348" s="202">
        <v>5345.0</v>
      </c>
    </row>
    <row r="5349">
      <c r="A5349" s="202">
        <v>5346.0</v>
      </c>
    </row>
    <row r="5350">
      <c r="A5350" s="202">
        <v>5347.0</v>
      </c>
    </row>
    <row r="5351">
      <c r="A5351" s="202">
        <v>5348.0</v>
      </c>
    </row>
    <row r="5352">
      <c r="A5352" s="202">
        <v>5349.0</v>
      </c>
    </row>
    <row r="5353">
      <c r="A5353" s="202">
        <v>5350.0</v>
      </c>
    </row>
    <row r="5354">
      <c r="A5354" s="202">
        <v>5351.0</v>
      </c>
    </row>
    <row r="5355">
      <c r="A5355" s="202">
        <v>5352.0</v>
      </c>
    </row>
    <row r="5356">
      <c r="A5356" s="202">
        <v>5353.0</v>
      </c>
    </row>
    <row r="5357">
      <c r="A5357" s="202">
        <v>5354.0</v>
      </c>
    </row>
    <row r="5358">
      <c r="A5358" s="202">
        <v>5355.0</v>
      </c>
    </row>
    <row r="5359">
      <c r="A5359" s="202">
        <v>5356.0</v>
      </c>
    </row>
    <row r="5360">
      <c r="A5360" s="202">
        <v>5357.0</v>
      </c>
    </row>
    <row r="5361">
      <c r="A5361" s="202">
        <v>5358.0</v>
      </c>
    </row>
    <row r="5362">
      <c r="A5362" s="202">
        <v>5359.0</v>
      </c>
    </row>
    <row r="5363">
      <c r="A5363" s="202">
        <v>5360.0</v>
      </c>
    </row>
    <row r="5364">
      <c r="A5364" s="202">
        <v>5361.0</v>
      </c>
    </row>
    <row r="5365">
      <c r="A5365" s="202">
        <v>5362.0</v>
      </c>
    </row>
    <row r="5366">
      <c r="A5366" s="202">
        <v>5363.0</v>
      </c>
    </row>
    <row r="5367">
      <c r="A5367" s="202">
        <v>5364.0</v>
      </c>
    </row>
    <row r="5368">
      <c r="A5368" s="202">
        <v>5365.0</v>
      </c>
    </row>
    <row r="5369">
      <c r="A5369" s="202">
        <v>5366.0</v>
      </c>
    </row>
    <row r="5370">
      <c r="A5370" s="202">
        <v>5367.0</v>
      </c>
    </row>
    <row r="5371">
      <c r="A5371" s="202">
        <v>5368.0</v>
      </c>
    </row>
    <row r="5372">
      <c r="A5372" s="202">
        <v>5369.0</v>
      </c>
    </row>
    <row r="5373">
      <c r="A5373" s="202">
        <v>5370.0</v>
      </c>
    </row>
    <row r="5374">
      <c r="A5374" s="202">
        <v>5371.0</v>
      </c>
    </row>
    <row r="5375">
      <c r="A5375" s="202">
        <v>5372.0</v>
      </c>
    </row>
    <row r="5376">
      <c r="A5376" s="202">
        <v>5373.0</v>
      </c>
    </row>
    <row r="5377">
      <c r="A5377" s="202">
        <v>5374.0</v>
      </c>
    </row>
    <row r="5378">
      <c r="A5378" s="202">
        <v>5375.0</v>
      </c>
    </row>
    <row r="5379">
      <c r="A5379" s="202">
        <v>5376.0</v>
      </c>
    </row>
    <row r="5380">
      <c r="A5380" s="202">
        <v>5377.0</v>
      </c>
    </row>
    <row r="5381">
      <c r="A5381" s="202">
        <v>5378.0</v>
      </c>
    </row>
    <row r="5382">
      <c r="A5382" s="202">
        <v>5379.0</v>
      </c>
    </row>
    <row r="5383">
      <c r="A5383" s="202">
        <v>5380.0</v>
      </c>
    </row>
    <row r="5384">
      <c r="A5384" s="202">
        <v>5381.0</v>
      </c>
    </row>
    <row r="5385">
      <c r="A5385" s="202">
        <v>5382.0</v>
      </c>
    </row>
    <row r="5386">
      <c r="A5386" s="202">
        <v>5383.0</v>
      </c>
    </row>
    <row r="5387">
      <c r="A5387" s="202">
        <v>5384.0</v>
      </c>
    </row>
    <row r="5388">
      <c r="A5388" s="202">
        <v>5385.0</v>
      </c>
    </row>
    <row r="5389">
      <c r="A5389" s="202">
        <v>5386.0</v>
      </c>
    </row>
    <row r="5390">
      <c r="A5390" s="202">
        <v>5387.0</v>
      </c>
    </row>
    <row r="5391">
      <c r="A5391" s="202">
        <v>5388.0</v>
      </c>
    </row>
    <row r="5392">
      <c r="A5392" s="202">
        <v>5389.0</v>
      </c>
    </row>
    <row r="5393">
      <c r="A5393" s="202">
        <v>5390.0</v>
      </c>
    </row>
    <row r="5394">
      <c r="A5394" s="202">
        <v>5391.0</v>
      </c>
    </row>
    <row r="5395">
      <c r="A5395" s="202">
        <v>5392.0</v>
      </c>
    </row>
    <row r="5396">
      <c r="A5396" s="202">
        <v>5393.0</v>
      </c>
    </row>
    <row r="5397">
      <c r="A5397" s="202">
        <v>5394.0</v>
      </c>
    </row>
    <row r="5398">
      <c r="A5398" s="202">
        <v>5395.0</v>
      </c>
    </row>
    <row r="5399">
      <c r="A5399" s="202">
        <v>5396.0</v>
      </c>
    </row>
    <row r="5400">
      <c r="A5400" s="202">
        <v>5397.0</v>
      </c>
    </row>
    <row r="5401">
      <c r="A5401" s="202">
        <v>5398.0</v>
      </c>
    </row>
    <row r="5402">
      <c r="A5402" s="202">
        <v>5399.0</v>
      </c>
    </row>
    <row r="5403">
      <c r="A5403" s="202">
        <v>5400.0</v>
      </c>
    </row>
    <row r="5404">
      <c r="A5404" s="202">
        <v>5401.0</v>
      </c>
    </row>
    <row r="5405">
      <c r="A5405" s="202">
        <v>5402.0</v>
      </c>
    </row>
    <row r="5406">
      <c r="A5406" s="202">
        <v>5403.0</v>
      </c>
    </row>
    <row r="5407">
      <c r="A5407" s="202">
        <v>5404.0</v>
      </c>
    </row>
    <row r="5408">
      <c r="A5408" s="202">
        <v>5405.0</v>
      </c>
    </row>
    <row r="5409">
      <c r="A5409" s="202">
        <v>5406.0</v>
      </c>
    </row>
    <row r="5410">
      <c r="A5410" s="202">
        <v>5407.0</v>
      </c>
    </row>
    <row r="5411">
      <c r="A5411" s="202">
        <v>5408.0</v>
      </c>
    </row>
    <row r="5412">
      <c r="A5412" s="202">
        <v>5409.0</v>
      </c>
    </row>
    <row r="5413">
      <c r="A5413" s="202">
        <v>5410.0</v>
      </c>
    </row>
    <row r="5414">
      <c r="A5414" s="202">
        <v>5411.0</v>
      </c>
    </row>
    <row r="5415">
      <c r="A5415" s="202">
        <v>5412.0</v>
      </c>
    </row>
    <row r="5416">
      <c r="A5416" s="202">
        <v>5413.0</v>
      </c>
    </row>
    <row r="5417">
      <c r="A5417" s="202">
        <v>5414.0</v>
      </c>
    </row>
    <row r="5418">
      <c r="A5418" s="202">
        <v>5415.0</v>
      </c>
    </row>
    <row r="5419">
      <c r="A5419" s="202">
        <v>5416.0</v>
      </c>
    </row>
    <row r="5420">
      <c r="A5420" s="202">
        <v>5417.0</v>
      </c>
    </row>
    <row r="5421">
      <c r="A5421" s="202">
        <v>5418.0</v>
      </c>
    </row>
    <row r="5422">
      <c r="A5422" s="202">
        <v>5419.0</v>
      </c>
    </row>
    <row r="5423">
      <c r="A5423" s="202">
        <v>5420.0</v>
      </c>
    </row>
    <row r="5424">
      <c r="A5424" s="202">
        <v>5421.0</v>
      </c>
    </row>
    <row r="5425">
      <c r="A5425" s="202">
        <v>5422.0</v>
      </c>
    </row>
    <row r="5426">
      <c r="A5426" s="202">
        <v>5423.0</v>
      </c>
    </row>
    <row r="5427">
      <c r="A5427" s="202">
        <v>5424.0</v>
      </c>
    </row>
    <row r="5428">
      <c r="A5428" s="202">
        <v>5425.0</v>
      </c>
    </row>
    <row r="5429">
      <c r="A5429" s="202">
        <v>5426.0</v>
      </c>
    </row>
    <row r="5430">
      <c r="A5430" s="202">
        <v>5427.0</v>
      </c>
    </row>
    <row r="5431">
      <c r="A5431" s="202">
        <v>5428.0</v>
      </c>
    </row>
    <row r="5432">
      <c r="A5432" s="202">
        <v>5429.0</v>
      </c>
    </row>
    <row r="5433">
      <c r="A5433" s="202">
        <v>5430.0</v>
      </c>
    </row>
    <row r="5434">
      <c r="A5434" s="202">
        <v>5431.0</v>
      </c>
    </row>
    <row r="5435">
      <c r="A5435" s="202">
        <v>5432.0</v>
      </c>
    </row>
    <row r="5436">
      <c r="A5436" s="202">
        <v>5433.0</v>
      </c>
    </row>
    <row r="5437">
      <c r="A5437" s="202">
        <v>5434.0</v>
      </c>
    </row>
    <row r="5438">
      <c r="A5438" s="202">
        <v>5435.0</v>
      </c>
    </row>
    <row r="5439">
      <c r="A5439" s="202">
        <v>5436.0</v>
      </c>
    </row>
    <row r="5440">
      <c r="A5440" s="202">
        <v>5437.0</v>
      </c>
    </row>
    <row r="5441">
      <c r="A5441" s="202">
        <v>5438.0</v>
      </c>
    </row>
    <row r="5442">
      <c r="A5442" s="202">
        <v>5439.0</v>
      </c>
    </row>
    <row r="5443">
      <c r="A5443" s="202">
        <v>5440.0</v>
      </c>
    </row>
    <row r="5444">
      <c r="A5444" s="202">
        <v>5441.0</v>
      </c>
    </row>
    <row r="5445">
      <c r="A5445" s="202">
        <v>5442.0</v>
      </c>
    </row>
    <row r="5446">
      <c r="A5446" s="202">
        <v>5443.0</v>
      </c>
    </row>
    <row r="5447">
      <c r="A5447" s="202">
        <v>5444.0</v>
      </c>
    </row>
    <row r="5448">
      <c r="A5448" s="202">
        <v>5445.0</v>
      </c>
    </row>
    <row r="5449">
      <c r="A5449" s="202">
        <v>5446.0</v>
      </c>
    </row>
    <row r="5450">
      <c r="A5450" s="202">
        <v>5447.0</v>
      </c>
    </row>
    <row r="5451">
      <c r="A5451" s="202">
        <v>5448.0</v>
      </c>
    </row>
    <row r="5452">
      <c r="A5452" s="202">
        <v>5449.0</v>
      </c>
    </row>
    <row r="5453">
      <c r="A5453" s="202">
        <v>5450.0</v>
      </c>
    </row>
    <row r="5454">
      <c r="A5454" s="202">
        <v>5451.0</v>
      </c>
    </row>
    <row r="5455">
      <c r="A5455" s="202">
        <v>5452.0</v>
      </c>
    </row>
    <row r="5456">
      <c r="A5456" s="202">
        <v>5453.0</v>
      </c>
    </row>
    <row r="5457">
      <c r="A5457" s="202">
        <v>5454.0</v>
      </c>
    </row>
    <row r="5458">
      <c r="A5458" s="202">
        <v>5455.0</v>
      </c>
    </row>
    <row r="5459">
      <c r="A5459" s="202">
        <v>5456.0</v>
      </c>
    </row>
    <row r="5460">
      <c r="A5460" s="202">
        <v>5457.0</v>
      </c>
    </row>
    <row r="5461">
      <c r="A5461" s="202">
        <v>5458.0</v>
      </c>
    </row>
    <row r="5462">
      <c r="A5462" s="202">
        <v>5459.0</v>
      </c>
    </row>
    <row r="5463">
      <c r="A5463" s="202">
        <v>5460.0</v>
      </c>
    </row>
    <row r="5464">
      <c r="A5464" s="202">
        <v>5461.0</v>
      </c>
    </row>
    <row r="5465">
      <c r="A5465" s="202">
        <v>5462.0</v>
      </c>
    </row>
    <row r="5466">
      <c r="A5466" s="202">
        <v>5463.0</v>
      </c>
    </row>
    <row r="5467">
      <c r="A5467" s="202">
        <v>5464.0</v>
      </c>
    </row>
    <row r="5468">
      <c r="A5468" s="202">
        <v>5465.0</v>
      </c>
    </row>
    <row r="5469">
      <c r="A5469" s="202">
        <v>5466.0</v>
      </c>
    </row>
    <row r="5470">
      <c r="A5470" s="202">
        <v>5467.0</v>
      </c>
    </row>
    <row r="5471">
      <c r="A5471" s="202">
        <v>5468.0</v>
      </c>
    </row>
    <row r="5472">
      <c r="A5472" s="202">
        <v>5469.0</v>
      </c>
    </row>
    <row r="5473">
      <c r="A5473" s="202">
        <v>5470.0</v>
      </c>
    </row>
    <row r="5474">
      <c r="A5474" s="202">
        <v>5471.0</v>
      </c>
    </row>
    <row r="5475">
      <c r="A5475" s="202">
        <v>5472.0</v>
      </c>
    </row>
    <row r="5476">
      <c r="A5476" s="202">
        <v>5473.0</v>
      </c>
    </row>
    <row r="5477">
      <c r="A5477" s="202">
        <v>5474.0</v>
      </c>
    </row>
    <row r="5478">
      <c r="A5478" s="202">
        <v>5475.0</v>
      </c>
    </row>
    <row r="5479">
      <c r="A5479" s="202">
        <v>5476.0</v>
      </c>
    </row>
    <row r="5480">
      <c r="A5480" s="202">
        <v>5477.0</v>
      </c>
    </row>
    <row r="5481">
      <c r="A5481" s="202">
        <v>5478.0</v>
      </c>
    </row>
    <row r="5482">
      <c r="A5482" s="202">
        <v>5479.0</v>
      </c>
    </row>
    <row r="5483">
      <c r="A5483" s="202">
        <v>5480.0</v>
      </c>
    </row>
    <row r="5484">
      <c r="A5484" s="202">
        <v>5481.0</v>
      </c>
    </row>
    <row r="5485">
      <c r="A5485" s="202">
        <v>5482.0</v>
      </c>
    </row>
    <row r="5486">
      <c r="A5486" s="202">
        <v>5483.0</v>
      </c>
    </row>
    <row r="5487">
      <c r="A5487" s="202">
        <v>5484.0</v>
      </c>
    </row>
    <row r="5488">
      <c r="A5488" s="202">
        <v>5485.0</v>
      </c>
    </row>
    <row r="5489">
      <c r="A5489" s="202">
        <v>5486.0</v>
      </c>
    </row>
    <row r="5490">
      <c r="A5490" s="202">
        <v>5487.0</v>
      </c>
    </row>
    <row r="5491">
      <c r="A5491" s="202">
        <v>5488.0</v>
      </c>
    </row>
    <row r="5492">
      <c r="A5492" s="202">
        <v>5489.0</v>
      </c>
    </row>
    <row r="5493">
      <c r="A5493" s="202">
        <v>5490.0</v>
      </c>
    </row>
    <row r="5494">
      <c r="A5494" s="202">
        <v>5491.0</v>
      </c>
    </row>
    <row r="5495">
      <c r="A5495" s="202">
        <v>5492.0</v>
      </c>
    </row>
    <row r="5496">
      <c r="A5496" s="202">
        <v>5493.0</v>
      </c>
    </row>
    <row r="5497">
      <c r="A5497" s="202">
        <v>5494.0</v>
      </c>
    </row>
    <row r="5498">
      <c r="A5498" s="202">
        <v>5495.0</v>
      </c>
    </row>
    <row r="5499">
      <c r="A5499" s="202">
        <v>5496.0</v>
      </c>
    </row>
    <row r="5500">
      <c r="A5500" s="202">
        <v>5497.0</v>
      </c>
    </row>
    <row r="5501">
      <c r="A5501" s="202">
        <v>5498.0</v>
      </c>
    </row>
    <row r="5502">
      <c r="A5502" s="202">
        <v>5499.0</v>
      </c>
    </row>
    <row r="5503">
      <c r="A5503" s="202">
        <v>5500.0</v>
      </c>
    </row>
    <row r="5504">
      <c r="A5504" s="202">
        <v>5501.0</v>
      </c>
    </row>
    <row r="5505">
      <c r="A5505" s="202">
        <v>5502.0</v>
      </c>
    </row>
    <row r="5506">
      <c r="A5506" s="202">
        <v>5503.0</v>
      </c>
    </row>
    <row r="5507">
      <c r="A5507" s="202">
        <v>5504.0</v>
      </c>
    </row>
    <row r="5508">
      <c r="A5508" s="202">
        <v>5505.0</v>
      </c>
    </row>
    <row r="5509">
      <c r="A5509" s="202">
        <v>5506.0</v>
      </c>
    </row>
    <row r="5510">
      <c r="A5510" s="202">
        <v>5507.0</v>
      </c>
    </row>
    <row r="5511">
      <c r="A5511" s="202">
        <v>5508.0</v>
      </c>
    </row>
    <row r="5512">
      <c r="A5512" s="202">
        <v>5509.0</v>
      </c>
    </row>
    <row r="5513">
      <c r="A5513" s="202">
        <v>5510.0</v>
      </c>
    </row>
    <row r="5514">
      <c r="A5514" s="202">
        <v>5511.0</v>
      </c>
    </row>
    <row r="5515">
      <c r="A5515" s="202">
        <v>5512.0</v>
      </c>
    </row>
    <row r="5516">
      <c r="A5516" s="202">
        <v>5513.0</v>
      </c>
    </row>
    <row r="5517">
      <c r="A5517" s="202">
        <v>5514.0</v>
      </c>
    </row>
    <row r="5518">
      <c r="A5518" s="202">
        <v>5515.0</v>
      </c>
    </row>
    <row r="5519">
      <c r="A5519" s="202">
        <v>5516.0</v>
      </c>
    </row>
    <row r="5520">
      <c r="A5520" s="202">
        <v>5517.0</v>
      </c>
    </row>
    <row r="5521">
      <c r="A5521" s="202">
        <v>5518.0</v>
      </c>
    </row>
    <row r="5522">
      <c r="A5522" s="202">
        <v>5519.0</v>
      </c>
    </row>
    <row r="5523">
      <c r="A5523" s="202">
        <v>5520.0</v>
      </c>
    </row>
    <row r="5524">
      <c r="A5524" s="202">
        <v>5521.0</v>
      </c>
    </row>
    <row r="5525">
      <c r="A5525" s="202">
        <v>5522.0</v>
      </c>
    </row>
    <row r="5526">
      <c r="A5526" s="202">
        <v>5523.0</v>
      </c>
    </row>
    <row r="5527">
      <c r="A5527" s="202">
        <v>5524.0</v>
      </c>
    </row>
    <row r="5528">
      <c r="A5528" s="202">
        <v>5525.0</v>
      </c>
    </row>
    <row r="5529">
      <c r="A5529" s="202">
        <v>5526.0</v>
      </c>
    </row>
    <row r="5530">
      <c r="A5530" s="202">
        <v>5527.0</v>
      </c>
    </row>
    <row r="5531">
      <c r="A5531" s="202">
        <v>5528.0</v>
      </c>
    </row>
    <row r="5532">
      <c r="A5532" s="202">
        <v>5529.0</v>
      </c>
    </row>
    <row r="5533">
      <c r="A5533" s="202">
        <v>5530.0</v>
      </c>
    </row>
    <row r="5534">
      <c r="A5534" s="202">
        <v>5531.0</v>
      </c>
    </row>
    <row r="5535">
      <c r="A5535" s="202">
        <v>5532.0</v>
      </c>
    </row>
    <row r="5536">
      <c r="A5536" s="202">
        <v>5533.0</v>
      </c>
    </row>
    <row r="5537">
      <c r="A5537" s="202">
        <v>5534.0</v>
      </c>
    </row>
    <row r="5538">
      <c r="A5538" s="202">
        <v>5535.0</v>
      </c>
    </row>
    <row r="5539">
      <c r="A5539" s="202">
        <v>5536.0</v>
      </c>
    </row>
    <row r="5540">
      <c r="A5540" s="202">
        <v>5537.0</v>
      </c>
    </row>
    <row r="5541">
      <c r="A5541" s="202">
        <v>5538.0</v>
      </c>
    </row>
    <row r="5542">
      <c r="A5542" s="202">
        <v>5539.0</v>
      </c>
    </row>
    <row r="5543">
      <c r="A5543" s="202">
        <v>5540.0</v>
      </c>
    </row>
    <row r="5544">
      <c r="A5544" s="202">
        <v>5541.0</v>
      </c>
    </row>
    <row r="5545">
      <c r="A5545" s="202">
        <v>5542.0</v>
      </c>
    </row>
    <row r="5546">
      <c r="A5546" s="202">
        <v>5543.0</v>
      </c>
    </row>
    <row r="5547">
      <c r="A5547" s="202">
        <v>5544.0</v>
      </c>
    </row>
    <row r="5548">
      <c r="A5548" s="202">
        <v>5545.0</v>
      </c>
    </row>
    <row r="5549">
      <c r="A5549" s="202">
        <v>5546.0</v>
      </c>
    </row>
    <row r="5550">
      <c r="A5550" s="202">
        <v>5547.0</v>
      </c>
    </row>
    <row r="5551">
      <c r="A5551" s="202">
        <v>5548.0</v>
      </c>
    </row>
    <row r="5552">
      <c r="A5552" s="202">
        <v>5549.0</v>
      </c>
    </row>
    <row r="5553">
      <c r="A5553" s="202">
        <v>5550.0</v>
      </c>
    </row>
    <row r="5554">
      <c r="A5554" s="202">
        <v>5551.0</v>
      </c>
    </row>
    <row r="5555">
      <c r="A5555" s="202">
        <v>5552.0</v>
      </c>
    </row>
    <row r="5556">
      <c r="A5556" s="202">
        <v>5553.0</v>
      </c>
    </row>
    <row r="5557">
      <c r="A5557" s="202">
        <v>5554.0</v>
      </c>
    </row>
    <row r="5558">
      <c r="A5558" s="202">
        <v>5555.0</v>
      </c>
    </row>
    <row r="5559">
      <c r="A5559" s="202">
        <v>5556.0</v>
      </c>
    </row>
    <row r="5560">
      <c r="A5560" s="202">
        <v>5557.0</v>
      </c>
    </row>
    <row r="5561">
      <c r="A5561" s="202">
        <v>5558.0</v>
      </c>
    </row>
    <row r="5562">
      <c r="A5562" s="202">
        <v>5559.0</v>
      </c>
    </row>
    <row r="5563">
      <c r="A5563" s="202">
        <v>5560.0</v>
      </c>
    </row>
    <row r="5564">
      <c r="A5564" s="202">
        <v>5561.0</v>
      </c>
    </row>
    <row r="5565">
      <c r="A5565" s="202">
        <v>5562.0</v>
      </c>
    </row>
    <row r="5566">
      <c r="A5566" s="202">
        <v>5563.0</v>
      </c>
    </row>
    <row r="5567">
      <c r="A5567" s="202">
        <v>5564.0</v>
      </c>
    </row>
    <row r="5568">
      <c r="A5568" s="202">
        <v>5565.0</v>
      </c>
    </row>
    <row r="5569">
      <c r="A5569" s="202">
        <v>5566.0</v>
      </c>
    </row>
    <row r="5570">
      <c r="A5570" s="202">
        <v>5567.0</v>
      </c>
    </row>
    <row r="5571">
      <c r="A5571" s="202">
        <v>5568.0</v>
      </c>
    </row>
    <row r="5572">
      <c r="A5572" s="202">
        <v>5569.0</v>
      </c>
    </row>
    <row r="5573">
      <c r="A5573" s="202">
        <v>5570.0</v>
      </c>
    </row>
    <row r="5574">
      <c r="A5574" s="202">
        <v>5571.0</v>
      </c>
    </row>
    <row r="5575">
      <c r="A5575" s="202">
        <v>5572.0</v>
      </c>
    </row>
    <row r="5576">
      <c r="A5576" s="202">
        <v>5573.0</v>
      </c>
    </row>
    <row r="5577">
      <c r="A5577" s="202">
        <v>5574.0</v>
      </c>
    </row>
    <row r="5578">
      <c r="A5578" s="202">
        <v>5575.0</v>
      </c>
    </row>
    <row r="5579">
      <c r="A5579" s="202">
        <v>5576.0</v>
      </c>
    </row>
    <row r="5580">
      <c r="A5580" s="202">
        <v>5577.0</v>
      </c>
    </row>
    <row r="5581">
      <c r="A5581" s="202">
        <v>5578.0</v>
      </c>
    </row>
    <row r="5582">
      <c r="A5582" s="202">
        <v>5579.0</v>
      </c>
    </row>
    <row r="5583">
      <c r="A5583" s="202">
        <v>5580.0</v>
      </c>
    </row>
    <row r="5584">
      <c r="A5584" s="202">
        <v>5581.0</v>
      </c>
    </row>
    <row r="5585">
      <c r="A5585" s="202">
        <v>5582.0</v>
      </c>
    </row>
    <row r="5586">
      <c r="A5586" s="202">
        <v>5583.0</v>
      </c>
    </row>
    <row r="5587">
      <c r="A5587" s="202">
        <v>5584.0</v>
      </c>
    </row>
    <row r="5588">
      <c r="A5588" s="202">
        <v>5585.0</v>
      </c>
    </row>
    <row r="5589">
      <c r="A5589" s="202">
        <v>5586.0</v>
      </c>
    </row>
    <row r="5590">
      <c r="A5590" s="202">
        <v>5587.0</v>
      </c>
    </row>
    <row r="5591">
      <c r="A5591" s="202">
        <v>5588.0</v>
      </c>
    </row>
    <row r="5592">
      <c r="A5592" s="202">
        <v>5589.0</v>
      </c>
    </row>
    <row r="5593">
      <c r="A5593" s="202">
        <v>5590.0</v>
      </c>
    </row>
    <row r="5594">
      <c r="A5594" s="202">
        <v>5591.0</v>
      </c>
    </row>
    <row r="5595">
      <c r="A5595" s="202">
        <v>5592.0</v>
      </c>
    </row>
    <row r="5596">
      <c r="A5596" s="202">
        <v>5593.0</v>
      </c>
    </row>
    <row r="5597">
      <c r="A5597" s="202">
        <v>5594.0</v>
      </c>
    </row>
    <row r="5598">
      <c r="A5598" s="202">
        <v>5595.0</v>
      </c>
    </row>
    <row r="5599">
      <c r="A5599" s="202">
        <v>5596.0</v>
      </c>
    </row>
    <row r="5600">
      <c r="A5600" s="202">
        <v>5597.0</v>
      </c>
    </row>
    <row r="5601">
      <c r="A5601" s="202">
        <v>5598.0</v>
      </c>
    </row>
    <row r="5602">
      <c r="A5602" s="202">
        <v>5599.0</v>
      </c>
    </row>
    <row r="5603">
      <c r="A5603" s="202">
        <v>5600.0</v>
      </c>
    </row>
    <row r="5604">
      <c r="A5604" s="202">
        <v>5601.0</v>
      </c>
    </row>
    <row r="5605">
      <c r="A5605" s="202">
        <v>5602.0</v>
      </c>
    </row>
    <row r="5606">
      <c r="A5606" s="202">
        <v>5603.0</v>
      </c>
    </row>
    <row r="5607">
      <c r="A5607" s="202">
        <v>5604.0</v>
      </c>
    </row>
    <row r="5608">
      <c r="A5608" s="202">
        <v>5605.0</v>
      </c>
    </row>
    <row r="5609">
      <c r="A5609" s="202">
        <v>5606.0</v>
      </c>
    </row>
    <row r="5610">
      <c r="A5610" s="202">
        <v>5607.0</v>
      </c>
    </row>
    <row r="5611">
      <c r="A5611" s="202">
        <v>5608.0</v>
      </c>
    </row>
    <row r="5612">
      <c r="A5612" s="202">
        <v>5609.0</v>
      </c>
    </row>
    <row r="5613">
      <c r="A5613" s="202">
        <v>5610.0</v>
      </c>
    </row>
    <row r="5614">
      <c r="A5614" s="202">
        <v>5611.0</v>
      </c>
    </row>
    <row r="5615">
      <c r="A5615" s="202">
        <v>5612.0</v>
      </c>
    </row>
    <row r="5616">
      <c r="A5616" s="202">
        <v>5613.0</v>
      </c>
    </row>
    <row r="5617">
      <c r="A5617" s="202">
        <v>5614.0</v>
      </c>
    </row>
    <row r="5618">
      <c r="A5618" s="202">
        <v>5615.0</v>
      </c>
    </row>
    <row r="5619">
      <c r="A5619" s="202">
        <v>5616.0</v>
      </c>
    </row>
    <row r="5620">
      <c r="A5620" s="202">
        <v>5617.0</v>
      </c>
    </row>
    <row r="5621">
      <c r="A5621" s="202">
        <v>5618.0</v>
      </c>
    </row>
    <row r="5622">
      <c r="A5622" s="202">
        <v>5619.0</v>
      </c>
    </row>
    <row r="5623">
      <c r="A5623" s="202">
        <v>5620.0</v>
      </c>
    </row>
    <row r="5624">
      <c r="A5624" s="202">
        <v>5621.0</v>
      </c>
    </row>
    <row r="5625">
      <c r="A5625" s="202">
        <v>5622.0</v>
      </c>
    </row>
    <row r="5626">
      <c r="A5626" s="202">
        <v>5623.0</v>
      </c>
    </row>
    <row r="5627">
      <c r="A5627" s="202">
        <v>5624.0</v>
      </c>
    </row>
    <row r="5628">
      <c r="A5628" s="202">
        <v>5625.0</v>
      </c>
    </row>
    <row r="5629">
      <c r="A5629" s="202">
        <v>5626.0</v>
      </c>
    </row>
    <row r="5630">
      <c r="A5630" s="202">
        <v>5627.0</v>
      </c>
    </row>
    <row r="5631">
      <c r="A5631" s="202">
        <v>5628.0</v>
      </c>
    </row>
    <row r="5632">
      <c r="A5632" s="202">
        <v>5629.0</v>
      </c>
    </row>
    <row r="5633">
      <c r="A5633" s="202">
        <v>5630.0</v>
      </c>
    </row>
    <row r="5634">
      <c r="A5634" s="202">
        <v>5631.0</v>
      </c>
    </row>
    <row r="5635">
      <c r="A5635" s="202">
        <v>5632.0</v>
      </c>
    </row>
    <row r="5636">
      <c r="A5636" s="202">
        <v>5633.0</v>
      </c>
    </row>
    <row r="5637">
      <c r="A5637" s="202">
        <v>5634.0</v>
      </c>
    </row>
    <row r="5638">
      <c r="A5638" s="202">
        <v>5635.0</v>
      </c>
    </row>
    <row r="5639">
      <c r="A5639" s="202">
        <v>5636.0</v>
      </c>
    </row>
    <row r="5640">
      <c r="A5640" s="202">
        <v>5637.0</v>
      </c>
    </row>
    <row r="5641">
      <c r="A5641" s="202">
        <v>5638.0</v>
      </c>
    </row>
    <row r="5642">
      <c r="A5642" s="202">
        <v>5639.0</v>
      </c>
    </row>
    <row r="5643">
      <c r="A5643" s="202">
        <v>5640.0</v>
      </c>
    </row>
    <row r="5644">
      <c r="A5644" s="202">
        <v>5641.0</v>
      </c>
    </row>
    <row r="5645">
      <c r="A5645" s="202">
        <v>5642.0</v>
      </c>
    </row>
    <row r="5646">
      <c r="A5646" s="202">
        <v>5643.0</v>
      </c>
    </row>
    <row r="5647">
      <c r="A5647" s="202">
        <v>5644.0</v>
      </c>
    </row>
    <row r="5648">
      <c r="A5648" s="202">
        <v>5645.0</v>
      </c>
    </row>
    <row r="5649">
      <c r="A5649" s="202">
        <v>5646.0</v>
      </c>
    </row>
    <row r="5650">
      <c r="A5650" s="202">
        <v>5647.0</v>
      </c>
    </row>
    <row r="5651">
      <c r="A5651" s="202">
        <v>5648.0</v>
      </c>
    </row>
    <row r="5652">
      <c r="A5652" s="202">
        <v>5649.0</v>
      </c>
    </row>
    <row r="5653">
      <c r="A5653" s="202">
        <v>5650.0</v>
      </c>
    </row>
    <row r="5654">
      <c r="A5654" s="202">
        <v>5651.0</v>
      </c>
    </row>
    <row r="5655">
      <c r="A5655" s="202">
        <v>5652.0</v>
      </c>
    </row>
    <row r="5656">
      <c r="A5656" s="202">
        <v>5653.0</v>
      </c>
    </row>
    <row r="5657">
      <c r="A5657" s="202">
        <v>5654.0</v>
      </c>
    </row>
    <row r="5658">
      <c r="A5658" s="202">
        <v>5655.0</v>
      </c>
    </row>
    <row r="5659">
      <c r="A5659" s="202">
        <v>5656.0</v>
      </c>
    </row>
    <row r="5660">
      <c r="A5660" s="202">
        <v>5657.0</v>
      </c>
    </row>
    <row r="5661">
      <c r="A5661" s="202">
        <v>5658.0</v>
      </c>
    </row>
    <row r="5662">
      <c r="A5662" s="202">
        <v>5659.0</v>
      </c>
    </row>
    <row r="5663">
      <c r="A5663" s="202">
        <v>5660.0</v>
      </c>
    </row>
    <row r="5664">
      <c r="A5664" s="202">
        <v>5661.0</v>
      </c>
    </row>
    <row r="5665">
      <c r="A5665" s="202">
        <v>5662.0</v>
      </c>
    </row>
    <row r="5666">
      <c r="A5666" s="202">
        <v>5663.0</v>
      </c>
    </row>
    <row r="5667">
      <c r="A5667" s="202">
        <v>5664.0</v>
      </c>
    </row>
    <row r="5668">
      <c r="A5668" s="202">
        <v>5665.0</v>
      </c>
    </row>
    <row r="5669">
      <c r="A5669" s="202">
        <v>5666.0</v>
      </c>
    </row>
    <row r="5670">
      <c r="A5670" s="202">
        <v>5667.0</v>
      </c>
    </row>
    <row r="5671">
      <c r="A5671" s="202">
        <v>5668.0</v>
      </c>
    </row>
    <row r="5672">
      <c r="A5672" s="202">
        <v>5669.0</v>
      </c>
    </row>
    <row r="5673">
      <c r="A5673" s="202">
        <v>5670.0</v>
      </c>
    </row>
    <row r="5674">
      <c r="A5674" s="202">
        <v>5671.0</v>
      </c>
    </row>
    <row r="5675">
      <c r="A5675" s="202">
        <v>5672.0</v>
      </c>
    </row>
    <row r="5676">
      <c r="A5676" s="202">
        <v>5673.0</v>
      </c>
    </row>
    <row r="5677">
      <c r="A5677" s="202">
        <v>5674.0</v>
      </c>
    </row>
    <row r="5678">
      <c r="A5678" s="202">
        <v>5675.0</v>
      </c>
    </row>
    <row r="5679">
      <c r="A5679" s="202">
        <v>5676.0</v>
      </c>
    </row>
    <row r="5680">
      <c r="A5680" s="202">
        <v>5677.0</v>
      </c>
    </row>
    <row r="5681">
      <c r="A5681" s="202">
        <v>5678.0</v>
      </c>
    </row>
    <row r="5682">
      <c r="A5682" s="202">
        <v>5679.0</v>
      </c>
    </row>
    <row r="5683">
      <c r="A5683" s="202">
        <v>5680.0</v>
      </c>
    </row>
    <row r="5684">
      <c r="A5684" s="202">
        <v>5681.0</v>
      </c>
    </row>
    <row r="5685">
      <c r="A5685" s="202">
        <v>5682.0</v>
      </c>
    </row>
    <row r="5686">
      <c r="A5686" s="202">
        <v>5683.0</v>
      </c>
    </row>
    <row r="5687">
      <c r="A5687" s="202">
        <v>5684.0</v>
      </c>
    </row>
    <row r="5688">
      <c r="A5688" s="202">
        <v>5685.0</v>
      </c>
    </row>
    <row r="5689">
      <c r="A5689" s="202">
        <v>5686.0</v>
      </c>
    </row>
    <row r="5690">
      <c r="A5690" s="202">
        <v>5687.0</v>
      </c>
    </row>
    <row r="5691">
      <c r="A5691" s="202">
        <v>5688.0</v>
      </c>
    </row>
    <row r="5692">
      <c r="A5692" s="202">
        <v>5689.0</v>
      </c>
    </row>
    <row r="5693">
      <c r="A5693" s="202">
        <v>5690.0</v>
      </c>
    </row>
    <row r="5694">
      <c r="A5694" s="202">
        <v>5691.0</v>
      </c>
    </row>
    <row r="5695">
      <c r="A5695" s="202">
        <v>5692.0</v>
      </c>
    </row>
    <row r="5696">
      <c r="A5696" s="202">
        <v>5693.0</v>
      </c>
    </row>
    <row r="5697">
      <c r="A5697" s="202">
        <v>5694.0</v>
      </c>
    </row>
    <row r="5698">
      <c r="A5698" s="202">
        <v>5695.0</v>
      </c>
    </row>
    <row r="5699">
      <c r="A5699" s="202">
        <v>5696.0</v>
      </c>
    </row>
    <row r="5700">
      <c r="A5700" s="202">
        <v>5697.0</v>
      </c>
    </row>
    <row r="5701">
      <c r="A5701" s="202">
        <v>5698.0</v>
      </c>
    </row>
    <row r="5702">
      <c r="A5702" s="202">
        <v>5699.0</v>
      </c>
    </row>
    <row r="5703">
      <c r="A5703" s="202">
        <v>5700.0</v>
      </c>
    </row>
    <row r="5704">
      <c r="A5704" s="202">
        <v>5701.0</v>
      </c>
    </row>
    <row r="5705">
      <c r="A5705" s="202">
        <v>5702.0</v>
      </c>
    </row>
    <row r="5706">
      <c r="A5706" s="202">
        <v>5703.0</v>
      </c>
    </row>
    <row r="5707">
      <c r="A5707" s="202">
        <v>5704.0</v>
      </c>
    </row>
    <row r="5708">
      <c r="A5708" s="202">
        <v>5705.0</v>
      </c>
    </row>
    <row r="5709">
      <c r="A5709" s="202">
        <v>5706.0</v>
      </c>
    </row>
    <row r="5710">
      <c r="A5710" s="202">
        <v>5707.0</v>
      </c>
    </row>
    <row r="5711">
      <c r="A5711" s="202">
        <v>5708.0</v>
      </c>
    </row>
    <row r="5712">
      <c r="A5712" s="202">
        <v>5709.0</v>
      </c>
    </row>
    <row r="5713">
      <c r="A5713" s="202">
        <v>5710.0</v>
      </c>
    </row>
    <row r="5714">
      <c r="A5714" s="202">
        <v>5711.0</v>
      </c>
    </row>
    <row r="5715">
      <c r="A5715" s="202">
        <v>5712.0</v>
      </c>
    </row>
    <row r="5716">
      <c r="A5716" s="202">
        <v>5713.0</v>
      </c>
    </row>
    <row r="5717">
      <c r="A5717" s="202">
        <v>5714.0</v>
      </c>
    </row>
    <row r="5718">
      <c r="A5718" s="202">
        <v>5715.0</v>
      </c>
    </row>
    <row r="5719">
      <c r="A5719" s="202">
        <v>5716.0</v>
      </c>
    </row>
    <row r="5720">
      <c r="A5720" s="202">
        <v>5717.0</v>
      </c>
    </row>
    <row r="5721">
      <c r="A5721" s="202">
        <v>5718.0</v>
      </c>
    </row>
    <row r="5722">
      <c r="A5722" s="202">
        <v>5719.0</v>
      </c>
    </row>
    <row r="5723">
      <c r="A5723" s="202">
        <v>5720.0</v>
      </c>
    </row>
    <row r="5724">
      <c r="A5724" s="202">
        <v>5721.0</v>
      </c>
    </row>
    <row r="5725">
      <c r="A5725" s="202">
        <v>5722.0</v>
      </c>
    </row>
    <row r="5726">
      <c r="A5726" s="202">
        <v>5723.0</v>
      </c>
    </row>
    <row r="5727">
      <c r="A5727" s="202">
        <v>5724.0</v>
      </c>
    </row>
    <row r="5728">
      <c r="A5728" s="202">
        <v>5725.0</v>
      </c>
    </row>
    <row r="5729">
      <c r="A5729" s="202">
        <v>5726.0</v>
      </c>
    </row>
    <row r="5730">
      <c r="A5730" s="202">
        <v>5727.0</v>
      </c>
    </row>
    <row r="5731">
      <c r="A5731" s="202">
        <v>5728.0</v>
      </c>
    </row>
    <row r="5732">
      <c r="A5732" s="202">
        <v>5729.0</v>
      </c>
    </row>
    <row r="5733">
      <c r="A5733" s="202">
        <v>5730.0</v>
      </c>
    </row>
    <row r="5734">
      <c r="A5734" s="202">
        <v>5731.0</v>
      </c>
    </row>
    <row r="5735">
      <c r="A5735" s="202">
        <v>5732.0</v>
      </c>
    </row>
    <row r="5736">
      <c r="A5736" s="202">
        <v>5733.0</v>
      </c>
    </row>
    <row r="5737">
      <c r="A5737" s="202">
        <v>5734.0</v>
      </c>
    </row>
    <row r="5738">
      <c r="A5738" s="202">
        <v>5735.0</v>
      </c>
    </row>
    <row r="5739">
      <c r="A5739" s="202">
        <v>5736.0</v>
      </c>
    </row>
    <row r="5740">
      <c r="A5740" s="202">
        <v>5737.0</v>
      </c>
    </row>
    <row r="5741">
      <c r="A5741" s="202">
        <v>5738.0</v>
      </c>
    </row>
    <row r="5742">
      <c r="A5742" s="202">
        <v>5739.0</v>
      </c>
    </row>
    <row r="5743">
      <c r="A5743" s="202">
        <v>5740.0</v>
      </c>
    </row>
    <row r="5744">
      <c r="A5744" s="202">
        <v>5741.0</v>
      </c>
    </row>
    <row r="5745">
      <c r="A5745" s="202">
        <v>5742.0</v>
      </c>
    </row>
    <row r="5746">
      <c r="A5746" s="202">
        <v>5743.0</v>
      </c>
    </row>
    <row r="5747">
      <c r="A5747" s="202">
        <v>5744.0</v>
      </c>
    </row>
    <row r="5748">
      <c r="A5748" s="202">
        <v>5745.0</v>
      </c>
    </row>
    <row r="5749">
      <c r="A5749" s="202">
        <v>5746.0</v>
      </c>
    </row>
    <row r="5750">
      <c r="A5750" s="202">
        <v>5747.0</v>
      </c>
    </row>
    <row r="5751">
      <c r="A5751" s="202">
        <v>5748.0</v>
      </c>
    </row>
    <row r="5752">
      <c r="A5752" s="202">
        <v>5749.0</v>
      </c>
    </row>
    <row r="5753">
      <c r="A5753" s="202">
        <v>5750.0</v>
      </c>
    </row>
    <row r="5754">
      <c r="A5754" s="202">
        <v>5751.0</v>
      </c>
    </row>
    <row r="5755">
      <c r="A5755" s="202">
        <v>5752.0</v>
      </c>
    </row>
    <row r="5756">
      <c r="A5756" s="202">
        <v>5753.0</v>
      </c>
    </row>
    <row r="5757">
      <c r="A5757" s="202">
        <v>5754.0</v>
      </c>
    </row>
    <row r="5758">
      <c r="A5758" s="202">
        <v>5755.0</v>
      </c>
    </row>
    <row r="5759">
      <c r="A5759" s="202">
        <v>5756.0</v>
      </c>
    </row>
    <row r="5760">
      <c r="A5760" s="202">
        <v>5757.0</v>
      </c>
    </row>
    <row r="5761">
      <c r="A5761" s="202">
        <v>5758.0</v>
      </c>
    </row>
    <row r="5762">
      <c r="A5762" s="202">
        <v>5759.0</v>
      </c>
    </row>
    <row r="5763">
      <c r="A5763" s="202">
        <v>5760.0</v>
      </c>
    </row>
    <row r="5764">
      <c r="A5764" s="202">
        <v>5761.0</v>
      </c>
    </row>
    <row r="5765">
      <c r="A5765" s="202">
        <v>5762.0</v>
      </c>
    </row>
    <row r="5766">
      <c r="A5766" s="202">
        <v>5763.0</v>
      </c>
    </row>
    <row r="5767">
      <c r="A5767" s="202">
        <v>5764.0</v>
      </c>
    </row>
    <row r="5768">
      <c r="A5768" s="202">
        <v>5765.0</v>
      </c>
    </row>
    <row r="5769">
      <c r="A5769" s="202">
        <v>5766.0</v>
      </c>
    </row>
    <row r="5770">
      <c r="A5770" s="202">
        <v>5767.0</v>
      </c>
    </row>
    <row r="5771">
      <c r="A5771" s="202">
        <v>5768.0</v>
      </c>
    </row>
    <row r="5772">
      <c r="A5772" s="202">
        <v>5769.0</v>
      </c>
    </row>
    <row r="5773">
      <c r="A5773" s="202">
        <v>5770.0</v>
      </c>
    </row>
    <row r="5774">
      <c r="A5774" s="202">
        <v>5771.0</v>
      </c>
    </row>
    <row r="5775">
      <c r="A5775" s="202">
        <v>5772.0</v>
      </c>
    </row>
    <row r="5776">
      <c r="A5776" s="202">
        <v>5773.0</v>
      </c>
    </row>
    <row r="5777">
      <c r="A5777" s="202">
        <v>5774.0</v>
      </c>
    </row>
    <row r="5778">
      <c r="A5778" s="202">
        <v>5775.0</v>
      </c>
    </row>
    <row r="5779">
      <c r="A5779" s="202">
        <v>5776.0</v>
      </c>
    </row>
    <row r="5780">
      <c r="A5780" s="202">
        <v>5777.0</v>
      </c>
    </row>
    <row r="5781">
      <c r="A5781" s="202">
        <v>5778.0</v>
      </c>
    </row>
    <row r="5782">
      <c r="A5782" s="202">
        <v>5779.0</v>
      </c>
    </row>
    <row r="5783">
      <c r="A5783" s="202">
        <v>5780.0</v>
      </c>
    </row>
    <row r="5784">
      <c r="A5784" s="202">
        <v>5781.0</v>
      </c>
    </row>
    <row r="5785">
      <c r="A5785" s="202">
        <v>5782.0</v>
      </c>
    </row>
    <row r="5786">
      <c r="A5786" s="202">
        <v>5783.0</v>
      </c>
    </row>
    <row r="5787">
      <c r="A5787" s="202">
        <v>5784.0</v>
      </c>
    </row>
    <row r="5788">
      <c r="A5788" s="202">
        <v>5785.0</v>
      </c>
    </row>
    <row r="5789">
      <c r="A5789" s="202">
        <v>5786.0</v>
      </c>
    </row>
    <row r="5790">
      <c r="A5790" s="202">
        <v>5787.0</v>
      </c>
    </row>
    <row r="5791">
      <c r="A5791" s="202">
        <v>5788.0</v>
      </c>
    </row>
    <row r="5792">
      <c r="A5792" s="202">
        <v>5789.0</v>
      </c>
    </row>
    <row r="5793">
      <c r="A5793" s="202">
        <v>5790.0</v>
      </c>
    </row>
    <row r="5794">
      <c r="A5794" s="202">
        <v>5791.0</v>
      </c>
    </row>
    <row r="5795">
      <c r="A5795" s="202">
        <v>5792.0</v>
      </c>
    </row>
    <row r="5796">
      <c r="A5796" s="202">
        <v>5793.0</v>
      </c>
    </row>
    <row r="5797">
      <c r="A5797" s="202">
        <v>5794.0</v>
      </c>
    </row>
    <row r="5798">
      <c r="A5798" s="202">
        <v>5795.0</v>
      </c>
    </row>
    <row r="5799">
      <c r="A5799" s="202">
        <v>5796.0</v>
      </c>
    </row>
    <row r="5800">
      <c r="A5800" s="202">
        <v>5797.0</v>
      </c>
    </row>
    <row r="5801">
      <c r="A5801" s="202">
        <v>5798.0</v>
      </c>
    </row>
    <row r="5802">
      <c r="A5802" s="202">
        <v>5799.0</v>
      </c>
    </row>
    <row r="5803">
      <c r="A5803" s="202">
        <v>5800.0</v>
      </c>
    </row>
    <row r="5804">
      <c r="A5804" s="202">
        <v>5801.0</v>
      </c>
    </row>
    <row r="5805">
      <c r="A5805" s="202">
        <v>5802.0</v>
      </c>
    </row>
    <row r="5806">
      <c r="A5806" s="202">
        <v>5803.0</v>
      </c>
    </row>
    <row r="5807">
      <c r="A5807" s="202">
        <v>5804.0</v>
      </c>
    </row>
    <row r="5808">
      <c r="A5808" s="202">
        <v>5805.0</v>
      </c>
    </row>
    <row r="5809">
      <c r="A5809" s="202">
        <v>5806.0</v>
      </c>
    </row>
    <row r="5810">
      <c r="A5810" s="202">
        <v>5807.0</v>
      </c>
    </row>
    <row r="5811">
      <c r="A5811" s="202">
        <v>5808.0</v>
      </c>
    </row>
    <row r="5812">
      <c r="A5812" s="202">
        <v>5809.0</v>
      </c>
    </row>
    <row r="5813">
      <c r="A5813" s="202">
        <v>5810.0</v>
      </c>
    </row>
    <row r="5814">
      <c r="A5814" s="202">
        <v>5811.0</v>
      </c>
    </row>
    <row r="5815">
      <c r="A5815" s="202">
        <v>5812.0</v>
      </c>
    </row>
    <row r="5816">
      <c r="A5816" s="202">
        <v>5813.0</v>
      </c>
    </row>
    <row r="5817">
      <c r="A5817" s="202">
        <v>5814.0</v>
      </c>
    </row>
    <row r="5818">
      <c r="A5818" s="202">
        <v>5815.0</v>
      </c>
    </row>
    <row r="5819">
      <c r="A5819" s="202">
        <v>5816.0</v>
      </c>
    </row>
    <row r="5820">
      <c r="A5820" s="202">
        <v>5817.0</v>
      </c>
    </row>
    <row r="5821">
      <c r="A5821" s="202">
        <v>5818.0</v>
      </c>
    </row>
    <row r="5822">
      <c r="A5822" s="202">
        <v>5819.0</v>
      </c>
    </row>
    <row r="5823">
      <c r="A5823" s="202">
        <v>5820.0</v>
      </c>
    </row>
    <row r="5824">
      <c r="A5824" s="202">
        <v>5821.0</v>
      </c>
    </row>
    <row r="5825">
      <c r="A5825" s="202">
        <v>5822.0</v>
      </c>
    </row>
    <row r="5826">
      <c r="A5826" s="202">
        <v>5823.0</v>
      </c>
    </row>
    <row r="5827">
      <c r="A5827" s="202">
        <v>5824.0</v>
      </c>
    </row>
    <row r="5828">
      <c r="A5828" s="202">
        <v>5825.0</v>
      </c>
    </row>
    <row r="5829">
      <c r="A5829" s="202">
        <v>5826.0</v>
      </c>
    </row>
    <row r="5830">
      <c r="A5830" s="202">
        <v>5827.0</v>
      </c>
    </row>
    <row r="5831">
      <c r="A5831" s="202">
        <v>5828.0</v>
      </c>
    </row>
    <row r="5832">
      <c r="A5832" s="202">
        <v>5829.0</v>
      </c>
    </row>
    <row r="5833">
      <c r="A5833" s="202">
        <v>5830.0</v>
      </c>
    </row>
    <row r="5834">
      <c r="A5834" s="202">
        <v>5831.0</v>
      </c>
    </row>
    <row r="5835">
      <c r="A5835" s="202">
        <v>5832.0</v>
      </c>
    </row>
    <row r="5836">
      <c r="A5836" s="202">
        <v>5833.0</v>
      </c>
    </row>
    <row r="5837">
      <c r="A5837" s="202">
        <v>5834.0</v>
      </c>
    </row>
    <row r="5838">
      <c r="A5838" s="202">
        <v>5835.0</v>
      </c>
    </row>
    <row r="5839">
      <c r="A5839" s="202">
        <v>5836.0</v>
      </c>
    </row>
    <row r="5840">
      <c r="A5840" s="202">
        <v>5837.0</v>
      </c>
    </row>
    <row r="5841">
      <c r="A5841" s="202">
        <v>5838.0</v>
      </c>
    </row>
    <row r="5842">
      <c r="A5842" s="202">
        <v>5839.0</v>
      </c>
    </row>
    <row r="5843">
      <c r="A5843" s="202">
        <v>5840.0</v>
      </c>
    </row>
    <row r="5844">
      <c r="A5844" s="202">
        <v>5841.0</v>
      </c>
    </row>
    <row r="5845">
      <c r="A5845" s="202">
        <v>5842.0</v>
      </c>
    </row>
    <row r="5846">
      <c r="A5846" s="202">
        <v>5843.0</v>
      </c>
    </row>
    <row r="5847">
      <c r="A5847" s="202">
        <v>5844.0</v>
      </c>
    </row>
    <row r="5848">
      <c r="A5848" s="202">
        <v>5845.0</v>
      </c>
    </row>
    <row r="5849">
      <c r="A5849" s="202">
        <v>5846.0</v>
      </c>
    </row>
    <row r="5850">
      <c r="A5850" s="202">
        <v>5847.0</v>
      </c>
    </row>
    <row r="5851">
      <c r="A5851" s="202">
        <v>5848.0</v>
      </c>
    </row>
    <row r="5852">
      <c r="A5852" s="202">
        <v>5849.0</v>
      </c>
    </row>
    <row r="5853">
      <c r="A5853" s="202">
        <v>5850.0</v>
      </c>
    </row>
    <row r="5854">
      <c r="A5854" s="202">
        <v>5851.0</v>
      </c>
    </row>
    <row r="5855">
      <c r="A5855" s="202">
        <v>5852.0</v>
      </c>
    </row>
    <row r="5856">
      <c r="A5856" s="202">
        <v>5853.0</v>
      </c>
    </row>
    <row r="5857">
      <c r="A5857" s="202">
        <v>5854.0</v>
      </c>
    </row>
    <row r="5858">
      <c r="A5858" s="202">
        <v>5855.0</v>
      </c>
    </row>
    <row r="5859">
      <c r="A5859" s="202">
        <v>5856.0</v>
      </c>
    </row>
    <row r="5860">
      <c r="A5860" s="202">
        <v>5857.0</v>
      </c>
    </row>
    <row r="5861">
      <c r="A5861" s="202">
        <v>5858.0</v>
      </c>
    </row>
    <row r="5862">
      <c r="A5862" s="202">
        <v>5859.0</v>
      </c>
    </row>
    <row r="5863">
      <c r="A5863" s="202">
        <v>5860.0</v>
      </c>
    </row>
    <row r="5864">
      <c r="A5864" s="202">
        <v>5861.0</v>
      </c>
    </row>
    <row r="5865">
      <c r="A5865" s="202">
        <v>5862.0</v>
      </c>
    </row>
    <row r="5866">
      <c r="A5866" s="202">
        <v>5863.0</v>
      </c>
    </row>
    <row r="5867">
      <c r="A5867" s="202">
        <v>5864.0</v>
      </c>
    </row>
    <row r="5868">
      <c r="A5868" s="202">
        <v>5865.0</v>
      </c>
    </row>
    <row r="5869">
      <c r="A5869" s="202">
        <v>5866.0</v>
      </c>
    </row>
    <row r="5870">
      <c r="A5870" s="202">
        <v>5867.0</v>
      </c>
    </row>
    <row r="5871">
      <c r="A5871" s="202">
        <v>5868.0</v>
      </c>
    </row>
    <row r="5872">
      <c r="A5872" s="202">
        <v>5869.0</v>
      </c>
    </row>
    <row r="5873">
      <c r="A5873" s="202">
        <v>5870.0</v>
      </c>
    </row>
    <row r="5874">
      <c r="A5874" s="202">
        <v>5871.0</v>
      </c>
    </row>
    <row r="5875">
      <c r="A5875" s="202">
        <v>5872.0</v>
      </c>
    </row>
    <row r="5876">
      <c r="A5876" s="202">
        <v>5873.0</v>
      </c>
    </row>
    <row r="5877">
      <c r="A5877" s="202">
        <v>5874.0</v>
      </c>
    </row>
    <row r="5878">
      <c r="A5878" s="202">
        <v>5875.0</v>
      </c>
    </row>
    <row r="5879">
      <c r="A5879" s="202">
        <v>5876.0</v>
      </c>
    </row>
    <row r="5880">
      <c r="A5880" s="202">
        <v>5877.0</v>
      </c>
    </row>
    <row r="5881">
      <c r="A5881" s="202">
        <v>5878.0</v>
      </c>
    </row>
    <row r="5882">
      <c r="A5882" s="202">
        <v>5879.0</v>
      </c>
    </row>
    <row r="5883">
      <c r="A5883" s="202">
        <v>5880.0</v>
      </c>
    </row>
    <row r="5884">
      <c r="A5884" s="202">
        <v>5881.0</v>
      </c>
    </row>
    <row r="5885">
      <c r="A5885" s="202">
        <v>5882.0</v>
      </c>
    </row>
    <row r="5886">
      <c r="A5886" s="202">
        <v>5883.0</v>
      </c>
    </row>
    <row r="5887">
      <c r="A5887" s="202">
        <v>5884.0</v>
      </c>
    </row>
    <row r="5888">
      <c r="A5888" s="202">
        <v>5885.0</v>
      </c>
    </row>
    <row r="5889">
      <c r="A5889" s="202">
        <v>5886.0</v>
      </c>
    </row>
    <row r="5890">
      <c r="A5890" s="202">
        <v>5887.0</v>
      </c>
    </row>
    <row r="5891">
      <c r="A5891" s="202">
        <v>5888.0</v>
      </c>
    </row>
    <row r="5892">
      <c r="A5892" s="202">
        <v>5889.0</v>
      </c>
    </row>
    <row r="5893">
      <c r="A5893" s="202">
        <v>5890.0</v>
      </c>
    </row>
    <row r="5894">
      <c r="A5894" s="202">
        <v>5891.0</v>
      </c>
    </row>
    <row r="5895">
      <c r="A5895" s="202">
        <v>5892.0</v>
      </c>
    </row>
    <row r="5896">
      <c r="A5896" s="202">
        <v>5893.0</v>
      </c>
    </row>
    <row r="5897">
      <c r="A5897" s="202">
        <v>5894.0</v>
      </c>
    </row>
    <row r="5898">
      <c r="A5898" s="202">
        <v>5895.0</v>
      </c>
    </row>
    <row r="5899">
      <c r="A5899" s="202">
        <v>5896.0</v>
      </c>
    </row>
    <row r="5900">
      <c r="A5900" s="202">
        <v>5897.0</v>
      </c>
    </row>
    <row r="5901">
      <c r="A5901" s="202">
        <v>5898.0</v>
      </c>
    </row>
    <row r="5902">
      <c r="A5902" s="202">
        <v>5899.0</v>
      </c>
    </row>
    <row r="5903">
      <c r="A5903" s="202">
        <v>5900.0</v>
      </c>
    </row>
    <row r="5904">
      <c r="A5904" s="202">
        <v>5901.0</v>
      </c>
    </row>
    <row r="5905">
      <c r="A5905" s="202">
        <v>5902.0</v>
      </c>
    </row>
    <row r="5906">
      <c r="A5906" s="202">
        <v>5903.0</v>
      </c>
    </row>
    <row r="5907">
      <c r="A5907" s="202">
        <v>5904.0</v>
      </c>
    </row>
    <row r="5908">
      <c r="A5908" s="202">
        <v>5905.0</v>
      </c>
    </row>
    <row r="5909">
      <c r="A5909" s="202">
        <v>5906.0</v>
      </c>
    </row>
    <row r="5910">
      <c r="A5910" s="202">
        <v>5907.0</v>
      </c>
    </row>
    <row r="5911">
      <c r="A5911" s="202">
        <v>5908.0</v>
      </c>
    </row>
    <row r="5912">
      <c r="A5912" s="202">
        <v>5909.0</v>
      </c>
    </row>
    <row r="5913">
      <c r="A5913" s="202">
        <v>5910.0</v>
      </c>
    </row>
    <row r="5914">
      <c r="A5914" s="202">
        <v>5911.0</v>
      </c>
    </row>
    <row r="5915">
      <c r="A5915" s="202">
        <v>5912.0</v>
      </c>
    </row>
    <row r="5916">
      <c r="A5916" s="202">
        <v>5913.0</v>
      </c>
    </row>
    <row r="5917">
      <c r="A5917" s="202">
        <v>5914.0</v>
      </c>
    </row>
    <row r="5918">
      <c r="A5918" s="202">
        <v>5915.0</v>
      </c>
    </row>
    <row r="5919">
      <c r="A5919" s="202">
        <v>5916.0</v>
      </c>
    </row>
    <row r="5920">
      <c r="A5920" s="202">
        <v>5917.0</v>
      </c>
    </row>
    <row r="5921">
      <c r="A5921" s="202">
        <v>5918.0</v>
      </c>
    </row>
    <row r="5922">
      <c r="A5922" s="202">
        <v>5919.0</v>
      </c>
    </row>
    <row r="5923">
      <c r="A5923" s="202">
        <v>5920.0</v>
      </c>
    </row>
    <row r="5924">
      <c r="A5924" s="202">
        <v>5921.0</v>
      </c>
    </row>
    <row r="5925">
      <c r="A5925" s="202">
        <v>5922.0</v>
      </c>
    </row>
    <row r="5926">
      <c r="A5926" s="202">
        <v>5923.0</v>
      </c>
    </row>
    <row r="5927">
      <c r="A5927" s="202">
        <v>5924.0</v>
      </c>
    </row>
    <row r="5928">
      <c r="A5928" s="202">
        <v>5925.0</v>
      </c>
    </row>
    <row r="5929">
      <c r="A5929" s="202">
        <v>5926.0</v>
      </c>
    </row>
    <row r="5930">
      <c r="A5930" s="202">
        <v>5927.0</v>
      </c>
    </row>
    <row r="5931">
      <c r="A5931" s="202">
        <v>5928.0</v>
      </c>
    </row>
    <row r="5932">
      <c r="A5932" s="202">
        <v>5929.0</v>
      </c>
    </row>
    <row r="5933">
      <c r="A5933" s="202">
        <v>5930.0</v>
      </c>
    </row>
    <row r="5934">
      <c r="A5934" s="202">
        <v>5931.0</v>
      </c>
    </row>
    <row r="5935">
      <c r="A5935" s="202">
        <v>5932.0</v>
      </c>
    </row>
    <row r="5936">
      <c r="A5936" s="202">
        <v>5933.0</v>
      </c>
    </row>
    <row r="5937">
      <c r="A5937" s="202">
        <v>5934.0</v>
      </c>
    </row>
    <row r="5938">
      <c r="A5938" s="202">
        <v>5935.0</v>
      </c>
    </row>
    <row r="5939">
      <c r="A5939" s="202">
        <v>5936.0</v>
      </c>
    </row>
    <row r="5940">
      <c r="A5940" s="202">
        <v>5937.0</v>
      </c>
    </row>
    <row r="5941">
      <c r="A5941" s="202">
        <v>5938.0</v>
      </c>
    </row>
    <row r="5942">
      <c r="A5942" s="202">
        <v>5939.0</v>
      </c>
    </row>
    <row r="5943">
      <c r="A5943" s="202">
        <v>5940.0</v>
      </c>
    </row>
    <row r="5944">
      <c r="A5944" s="202">
        <v>5941.0</v>
      </c>
    </row>
    <row r="5945">
      <c r="A5945" s="202">
        <v>5942.0</v>
      </c>
    </row>
    <row r="5946">
      <c r="A5946" s="202">
        <v>5943.0</v>
      </c>
    </row>
    <row r="5947">
      <c r="A5947" s="202">
        <v>5944.0</v>
      </c>
    </row>
    <row r="5948">
      <c r="A5948" s="202">
        <v>5945.0</v>
      </c>
    </row>
    <row r="5949">
      <c r="A5949" s="202">
        <v>5946.0</v>
      </c>
    </row>
    <row r="5950">
      <c r="A5950" s="202">
        <v>5947.0</v>
      </c>
    </row>
    <row r="5951">
      <c r="A5951" s="202">
        <v>5948.0</v>
      </c>
    </row>
    <row r="5952">
      <c r="A5952" s="202">
        <v>5949.0</v>
      </c>
    </row>
    <row r="5953">
      <c r="A5953" s="202">
        <v>5950.0</v>
      </c>
    </row>
    <row r="5954">
      <c r="A5954" s="202">
        <v>5951.0</v>
      </c>
    </row>
    <row r="5955">
      <c r="A5955" s="202">
        <v>5952.0</v>
      </c>
    </row>
    <row r="5956">
      <c r="A5956" s="202">
        <v>5953.0</v>
      </c>
    </row>
    <row r="5957">
      <c r="A5957" s="202">
        <v>5954.0</v>
      </c>
    </row>
    <row r="5958">
      <c r="A5958" s="202">
        <v>5955.0</v>
      </c>
    </row>
    <row r="5959">
      <c r="A5959" s="202">
        <v>5956.0</v>
      </c>
    </row>
    <row r="5960">
      <c r="A5960" s="202">
        <v>5957.0</v>
      </c>
    </row>
    <row r="5961">
      <c r="A5961" s="202">
        <v>5958.0</v>
      </c>
    </row>
    <row r="5962">
      <c r="A5962" s="202">
        <v>5959.0</v>
      </c>
    </row>
    <row r="5963">
      <c r="A5963" s="202">
        <v>5960.0</v>
      </c>
    </row>
    <row r="5964">
      <c r="A5964" s="202">
        <v>5961.0</v>
      </c>
    </row>
    <row r="5965">
      <c r="A5965" s="202">
        <v>5962.0</v>
      </c>
    </row>
    <row r="5966">
      <c r="A5966" s="202">
        <v>5963.0</v>
      </c>
    </row>
    <row r="5967">
      <c r="A5967" s="202">
        <v>5964.0</v>
      </c>
    </row>
    <row r="5968">
      <c r="A5968" s="202">
        <v>5965.0</v>
      </c>
    </row>
    <row r="5969">
      <c r="A5969" s="202">
        <v>5966.0</v>
      </c>
    </row>
    <row r="5970">
      <c r="A5970" s="202">
        <v>5967.0</v>
      </c>
    </row>
    <row r="5971">
      <c r="A5971" s="202">
        <v>5968.0</v>
      </c>
    </row>
    <row r="5972">
      <c r="A5972" s="202">
        <v>5969.0</v>
      </c>
    </row>
    <row r="5973">
      <c r="A5973" s="202">
        <v>5970.0</v>
      </c>
    </row>
    <row r="5974">
      <c r="A5974" s="202">
        <v>5971.0</v>
      </c>
    </row>
    <row r="5975">
      <c r="A5975" s="202">
        <v>5972.0</v>
      </c>
    </row>
    <row r="5976">
      <c r="A5976" s="202">
        <v>5973.0</v>
      </c>
    </row>
    <row r="5977">
      <c r="A5977" s="202">
        <v>5974.0</v>
      </c>
    </row>
    <row r="5978">
      <c r="A5978" s="202">
        <v>5975.0</v>
      </c>
    </row>
    <row r="5979">
      <c r="A5979" s="202">
        <v>5976.0</v>
      </c>
    </row>
    <row r="5980">
      <c r="A5980" s="202">
        <v>5977.0</v>
      </c>
    </row>
    <row r="5981">
      <c r="A5981" s="202">
        <v>5978.0</v>
      </c>
    </row>
    <row r="5982">
      <c r="A5982" s="202">
        <v>5979.0</v>
      </c>
    </row>
    <row r="5983">
      <c r="A5983" s="202">
        <v>5980.0</v>
      </c>
    </row>
    <row r="5984">
      <c r="A5984" s="202">
        <v>5981.0</v>
      </c>
    </row>
    <row r="5985">
      <c r="A5985" s="202">
        <v>5982.0</v>
      </c>
    </row>
    <row r="5986">
      <c r="A5986" s="202">
        <v>5983.0</v>
      </c>
    </row>
    <row r="5987">
      <c r="A5987" s="202">
        <v>5984.0</v>
      </c>
    </row>
    <row r="5988">
      <c r="A5988" s="202">
        <v>5985.0</v>
      </c>
    </row>
    <row r="5989">
      <c r="A5989" s="202">
        <v>5986.0</v>
      </c>
    </row>
    <row r="5990">
      <c r="A5990" s="202">
        <v>5987.0</v>
      </c>
    </row>
    <row r="5991">
      <c r="A5991" s="202">
        <v>5988.0</v>
      </c>
    </row>
    <row r="5992">
      <c r="A5992" s="202">
        <v>5989.0</v>
      </c>
    </row>
    <row r="5993">
      <c r="A5993" s="202">
        <v>5990.0</v>
      </c>
    </row>
    <row r="5994">
      <c r="A5994" s="202">
        <v>5991.0</v>
      </c>
    </row>
    <row r="5995">
      <c r="A5995" s="202">
        <v>5992.0</v>
      </c>
    </row>
    <row r="5996">
      <c r="A5996" s="202">
        <v>5993.0</v>
      </c>
    </row>
    <row r="5997">
      <c r="A5997" s="202">
        <v>5994.0</v>
      </c>
    </row>
    <row r="5998">
      <c r="A5998" s="202">
        <v>5995.0</v>
      </c>
    </row>
    <row r="5999">
      <c r="A5999" s="202">
        <v>5996.0</v>
      </c>
    </row>
    <row r="6000">
      <c r="A6000" s="202">
        <v>5997.0</v>
      </c>
    </row>
    <row r="6001">
      <c r="A6001" s="202">
        <v>5998.0</v>
      </c>
    </row>
    <row r="6002">
      <c r="A6002" s="202">
        <v>5999.0</v>
      </c>
    </row>
    <row r="6003">
      <c r="A6003" s="202">
        <v>6000.0</v>
      </c>
    </row>
    <row r="6004">
      <c r="A6004" s="202">
        <v>6001.0</v>
      </c>
    </row>
    <row r="6005">
      <c r="A6005" s="202">
        <v>6002.0</v>
      </c>
    </row>
    <row r="6006">
      <c r="A6006" s="202">
        <v>6003.0</v>
      </c>
    </row>
    <row r="6007">
      <c r="A6007" s="202">
        <v>6004.0</v>
      </c>
    </row>
    <row r="6008">
      <c r="A6008" s="202">
        <v>6005.0</v>
      </c>
    </row>
    <row r="6009">
      <c r="A6009" s="202">
        <v>6006.0</v>
      </c>
    </row>
    <row r="6010">
      <c r="A6010" s="202">
        <v>6007.0</v>
      </c>
    </row>
    <row r="6011">
      <c r="A6011" s="202">
        <v>6008.0</v>
      </c>
    </row>
    <row r="6012">
      <c r="A6012" s="202">
        <v>6009.0</v>
      </c>
    </row>
    <row r="6013">
      <c r="A6013" s="202">
        <v>6010.0</v>
      </c>
    </row>
    <row r="6014">
      <c r="A6014" s="202">
        <v>6011.0</v>
      </c>
    </row>
    <row r="6015">
      <c r="A6015" s="202">
        <v>6012.0</v>
      </c>
    </row>
    <row r="6016">
      <c r="A6016" s="202">
        <v>6013.0</v>
      </c>
    </row>
    <row r="6017">
      <c r="A6017" s="202">
        <v>6014.0</v>
      </c>
    </row>
    <row r="6018">
      <c r="A6018" s="202">
        <v>6015.0</v>
      </c>
    </row>
    <row r="6019">
      <c r="A6019" s="202">
        <v>6016.0</v>
      </c>
    </row>
    <row r="6020">
      <c r="A6020" s="202">
        <v>6017.0</v>
      </c>
    </row>
    <row r="6021">
      <c r="A6021" s="202">
        <v>6018.0</v>
      </c>
    </row>
    <row r="6022">
      <c r="A6022" s="202">
        <v>6019.0</v>
      </c>
    </row>
    <row r="6023">
      <c r="A6023" s="202">
        <v>6020.0</v>
      </c>
    </row>
    <row r="6024">
      <c r="A6024" s="202">
        <v>6021.0</v>
      </c>
    </row>
    <row r="6025">
      <c r="A6025" s="202">
        <v>6022.0</v>
      </c>
    </row>
    <row r="6026">
      <c r="A6026" s="202">
        <v>6023.0</v>
      </c>
    </row>
    <row r="6027">
      <c r="A6027" s="202">
        <v>6024.0</v>
      </c>
    </row>
    <row r="6028">
      <c r="A6028" s="202">
        <v>6025.0</v>
      </c>
    </row>
    <row r="6029">
      <c r="A6029" s="202">
        <v>6026.0</v>
      </c>
    </row>
    <row r="6030">
      <c r="A6030" s="202">
        <v>6027.0</v>
      </c>
    </row>
    <row r="6031">
      <c r="A6031" s="202">
        <v>6028.0</v>
      </c>
    </row>
    <row r="6032">
      <c r="A6032" s="202">
        <v>6029.0</v>
      </c>
    </row>
    <row r="6033">
      <c r="A6033" s="202">
        <v>6030.0</v>
      </c>
    </row>
    <row r="6034">
      <c r="A6034" s="202">
        <v>6031.0</v>
      </c>
    </row>
    <row r="6035">
      <c r="A6035" s="202">
        <v>6032.0</v>
      </c>
    </row>
    <row r="6036">
      <c r="A6036" s="202">
        <v>6033.0</v>
      </c>
    </row>
    <row r="6037">
      <c r="A6037" s="202">
        <v>6034.0</v>
      </c>
    </row>
    <row r="6038">
      <c r="A6038" s="202">
        <v>6035.0</v>
      </c>
    </row>
    <row r="6039">
      <c r="A6039" s="202">
        <v>6036.0</v>
      </c>
    </row>
    <row r="6040">
      <c r="A6040" s="202">
        <v>6037.0</v>
      </c>
    </row>
    <row r="6041">
      <c r="A6041" s="202">
        <v>6038.0</v>
      </c>
    </row>
    <row r="6042">
      <c r="A6042" s="202">
        <v>6039.0</v>
      </c>
    </row>
    <row r="6043">
      <c r="A6043" s="202">
        <v>6040.0</v>
      </c>
    </row>
    <row r="6044">
      <c r="A6044" s="202">
        <v>6041.0</v>
      </c>
    </row>
    <row r="6045">
      <c r="A6045" s="202">
        <v>6042.0</v>
      </c>
    </row>
    <row r="6046">
      <c r="A6046" s="202">
        <v>6043.0</v>
      </c>
    </row>
    <row r="6047">
      <c r="A6047" s="202">
        <v>6044.0</v>
      </c>
    </row>
    <row r="6048">
      <c r="A6048" s="202">
        <v>6045.0</v>
      </c>
    </row>
    <row r="6049">
      <c r="A6049" s="202">
        <v>6046.0</v>
      </c>
    </row>
    <row r="6050">
      <c r="A6050" s="202">
        <v>6047.0</v>
      </c>
    </row>
    <row r="6051">
      <c r="A6051" s="202">
        <v>6048.0</v>
      </c>
    </row>
    <row r="6052">
      <c r="A6052" s="202">
        <v>6049.0</v>
      </c>
    </row>
    <row r="6053">
      <c r="A6053" s="202">
        <v>6050.0</v>
      </c>
    </row>
    <row r="6054">
      <c r="A6054" s="202">
        <v>6051.0</v>
      </c>
    </row>
    <row r="6055">
      <c r="A6055" s="202">
        <v>6052.0</v>
      </c>
    </row>
    <row r="6056">
      <c r="A6056" s="202">
        <v>6053.0</v>
      </c>
    </row>
    <row r="6057">
      <c r="A6057" s="202">
        <v>6054.0</v>
      </c>
    </row>
    <row r="6058">
      <c r="A6058" s="202">
        <v>6055.0</v>
      </c>
    </row>
    <row r="6059">
      <c r="A6059" s="202">
        <v>6056.0</v>
      </c>
    </row>
    <row r="6060">
      <c r="A6060" s="202">
        <v>6057.0</v>
      </c>
    </row>
    <row r="6061">
      <c r="A6061" s="202">
        <v>6058.0</v>
      </c>
    </row>
    <row r="6062">
      <c r="A6062" s="202">
        <v>6059.0</v>
      </c>
    </row>
    <row r="6063">
      <c r="A6063" s="202">
        <v>6060.0</v>
      </c>
    </row>
    <row r="6064">
      <c r="A6064" s="202">
        <v>6061.0</v>
      </c>
    </row>
    <row r="6065">
      <c r="A6065" s="202">
        <v>6062.0</v>
      </c>
    </row>
    <row r="6066">
      <c r="A6066" s="202">
        <v>6063.0</v>
      </c>
    </row>
    <row r="6067">
      <c r="A6067" s="202">
        <v>6064.0</v>
      </c>
    </row>
    <row r="6068">
      <c r="A6068" s="202">
        <v>6065.0</v>
      </c>
    </row>
    <row r="6069">
      <c r="A6069" s="202">
        <v>6066.0</v>
      </c>
    </row>
    <row r="6070">
      <c r="A6070" s="202">
        <v>6067.0</v>
      </c>
    </row>
    <row r="6071">
      <c r="A6071" s="202">
        <v>6068.0</v>
      </c>
    </row>
    <row r="6072">
      <c r="A6072" s="202">
        <v>6069.0</v>
      </c>
    </row>
    <row r="6073">
      <c r="A6073" s="202">
        <v>6070.0</v>
      </c>
    </row>
    <row r="6074">
      <c r="A6074" s="202">
        <v>6071.0</v>
      </c>
    </row>
    <row r="6075">
      <c r="A6075" s="202">
        <v>6072.0</v>
      </c>
    </row>
    <row r="6076">
      <c r="A6076" s="202">
        <v>6073.0</v>
      </c>
    </row>
    <row r="6077">
      <c r="A6077" s="202">
        <v>6074.0</v>
      </c>
    </row>
    <row r="6078">
      <c r="A6078" s="202">
        <v>6075.0</v>
      </c>
    </row>
    <row r="6079">
      <c r="A6079" s="202">
        <v>6076.0</v>
      </c>
    </row>
    <row r="6080">
      <c r="A6080" s="202">
        <v>6077.0</v>
      </c>
    </row>
    <row r="6081">
      <c r="A6081" s="202">
        <v>6078.0</v>
      </c>
    </row>
    <row r="6082">
      <c r="A6082" s="202">
        <v>6079.0</v>
      </c>
    </row>
    <row r="6083">
      <c r="A6083" s="202">
        <v>6080.0</v>
      </c>
    </row>
    <row r="6084">
      <c r="A6084" s="202">
        <v>6081.0</v>
      </c>
    </row>
    <row r="6085">
      <c r="A6085" s="202">
        <v>6082.0</v>
      </c>
    </row>
    <row r="6086">
      <c r="A6086" s="202">
        <v>6083.0</v>
      </c>
    </row>
    <row r="6087">
      <c r="A6087" s="202">
        <v>6084.0</v>
      </c>
    </row>
    <row r="6088">
      <c r="A6088" s="202">
        <v>6085.0</v>
      </c>
    </row>
    <row r="6089">
      <c r="A6089" s="202">
        <v>6086.0</v>
      </c>
    </row>
    <row r="6090">
      <c r="A6090" s="202">
        <v>6087.0</v>
      </c>
    </row>
    <row r="6091">
      <c r="A6091" s="202">
        <v>6088.0</v>
      </c>
    </row>
    <row r="6092">
      <c r="A6092" s="202">
        <v>6089.0</v>
      </c>
    </row>
    <row r="6093">
      <c r="A6093" s="202">
        <v>6090.0</v>
      </c>
    </row>
    <row r="6094">
      <c r="A6094" s="202">
        <v>6091.0</v>
      </c>
    </row>
    <row r="6095">
      <c r="A6095" s="202">
        <v>6092.0</v>
      </c>
    </row>
    <row r="6096">
      <c r="A6096" s="202">
        <v>6093.0</v>
      </c>
    </row>
    <row r="6097">
      <c r="A6097" s="202">
        <v>6094.0</v>
      </c>
    </row>
    <row r="6098">
      <c r="A6098" s="202">
        <v>6095.0</v>
      </c>
    </row>
    <row r="6099">
      <c r="A6099" s="202">
        <v>6096.0</v>
      </c>
    </row>
    <row r="6100">
      <c r="A6100" s="202">
        <v>6097.0</v>
      </c>
    </row>
    <row r="6101">
      <c r="A6101" s="202">
        <v>6098.0</v>
      </c>
    </row>
    <row r="6102">
      <c r="A6102" s="202">
        <v>6099.0</v>
      </c>
    </row>
    <row r="6103">
      <c r="A6103" s="202">
        <v>6100.0</v>
      </c>
    </row>
    <row r="6104">
      <c r="A6104" s="202">
        <v>6101.0</v>
      </c>
    </row>
    <row r="6105">
      <c r="A6105" s="202">
        <v>6102.0</v>
      </c>
    </row>
    <row r="6106">
      <c r="A6106" s="202">
        <v>6103.0</v>
      </c>
    </row>
    <row r="6107">
      <c r="A6107" s="202">
        <v>6104.0</v>
      </c>
    </row>
    <row r="6108">
      <c r="A6108" s="202">
        <v>6105.0</v>
      </c>
    </row>
    <row r="6109">
      <c r="A6109" s="202">
        <v>6106.0</v>
      </c>
    </row>
    <row r="6110">
      <c r="A6110" s="202">
        <v>6107.0</v>
      </c>
    </row>
    <row r="6111">
      <c r="A6111" s="202">
        <v>6108.0</v>
      </c>
    </row>
    <row r="6112">
      <c r="A6112" s="202">
        <v>6109.0</v>
      </c>
    </row>
    <row r="6113">
      <c r="A6113" s="202">
        <v>6110.0</v>
      </c>
    </row>
    <row r="6114">
      <c r="A6114" s="202">
        <v>6111.0</v>
      </c>
    </row>
    <row r="6115">
      <c r="A6115" s="202">
        <v>6112.0</v>
      </c>
    </row>
    <row r="6116">
      <c r="A6116" s="202">
        <v>6113.0</v>
      </c>
    </row>
    <row r="6117">
      <c r="A6117" s="202">
        <v>6114.0</v>
      </c>
    </row>
    <row r="6118">
      <c r="A6118" s="202">
        <v>6115.0</v>
      </c>
    </row>
    <row r="6119">
      <c r="A6119" s="202">
        <v>6116.0</v>
      </c>
    </row>
    <row r="6120">
      <c r="A6120" s="202">
        <v>6117.0</v>
      </c>
    </row>
    <row r="6121">
      <c r="A6121" s="202">
        <v>6118.0</v>
      </c>
    </row>
    <row r="6122">
      <c r="A6122" s="202">
        <v>6119.0</v>
      </c>
    </row>
    <row r="6123">
      <c r="A6123" s="202">
        <v>6120.0</v>
      </c>
    </row>
    <row r="6124">
      <c r="A6124" s="202">
        <v>6121.0</v>
      </c>
    </row>
    <row r="6125">
      <c r="A6125" s="202">
        <v>6122.0</v>
      </c>
    </row>
    <row r="6126">
      <c r="A6126" s="202">
        <v>6123.0</v>
      </c>
    </row>
    <row r="6127">
      <c r="A6127" s="202">
        <v>6124.0</v>
      </c>
    </row>
    <row r="6128">
      <c r="A6128" s="202">
        <v>6125.0</v>
      </c>
    </row>
    <row r="6129">
      <c r="A6129" s="202">
        <v>6126.0</v>
      </c>
    </row>
    <row r="6130">
      <c r="A6130" s="202">
        <v>6127.0</v>
      </c>
    </row>
    <row r="6131">
      <c r="A6131" s="202">
        <v>6128.0</v>
      </c>
    </row>
    <row r="6132">
      <c r="A6132" s="202">
        <v>6129.0</v>
      </c>
    </row>
    <row r="6133">
      <c r="A6133" s="202">
        <v>6130.0</v>
      </c>
    </row>
    <row r="6134">
      <c r="A6134" s="202">
        <v>6131.0</v>
      </c>
    </row>
    <row r="6135">
      <c r="A6135" s="202">
        <v>6132.0</v>
      </c>
    </row>
    <row r="6136">
      <c r="A6136" s="202">
        <v>6133.0</v>
      </c>
    </row>
    <row r="6137">
      <c r="A6137" s="202">
        <v>6134.0</v>
      </c>
    </row>
    <row r="6138">
      <c r="A6138" s="202">
        <v>6135.0</v>
      </c>
    </row>
    <row r="6139">
      <c r="A6139" s="202">
        <v>6136.0</v>
      </c>
    </row>
    <row r="6140">
      <c r="A6140" s="202">
        <v>6137.0</v>
      </c>
    </row>
    <row r="6141">
      <c r="A6141" s="202">
        <v>6138.0</v>
      </c>
    </row>
    <row r="6142">
      <c r="A6142" s="202">
        <v>6139.0</v>
      </c>
    </row>
    <row r="6143">
      <c r="A6143" s="202">
        <v>6140.0</v>
      </c>
    </row>
    <row r="6144">
      <c r="A6144" s="202">
        <v>6141.0</v>
      </c>
    </row>
    <row r="6145">
      <c r="A6145" s="202">
        <v>6142.0</v>
      </c>
    </row>
    <row r="6146">
      <c r="A6146" s="202">
        <v>6143.0</v>
      </c>
    </row>
    <row r="6147">
      <c r="A6147" s="202">
        <v>6144.0</v>
      </c>
    </row>
    <row r="6148">
      <c r="A6148" s="202">
        <v>6145.0</v>
      </c>
    </row>
    <row r="6149">
      <c r="A6149" s="202">
        <v>6146.0</v>
      </c>
    </row>
    <row r="6150">
      <c r="A6150" s="202">
        <v>6147.0</v>
      </c>
    </row>
    <row r="6151">
      <c r="A6151" s="202">
        <v>6148.0</v>
      </c>
    </row>
    <row r="6152">
      <c r="A6152" s="202">
        <v>6149.0</v>
      </c>
    </row>
    <row r="6153">
      <c r="A6153" s="202">
        <v>6150.0</v>
      </c>
    </row>
    <row r="6154">
      <c r="A6154" s="202">
        <v>6151.0</v>
      </c>
    </row>
    <row r="6155">
      <c r="A6155" s="202">
        <v>6152.0</v>
      </c>
    </row>
    <row r="6156">
      <c r="A6156" s="202">
        <v>6153.0</v>
      </c>
    </row>
    <row r="6157">
      <c r="A6157" s="202">
        <v>6154.0</v>
      </c>
    </row>
    <row r="6158">
      <c r="A6158" s="202">
        <v>6155.0</v>
      </c>
    </row>
    <row r="6159">
      <c r="A6159" s="202">
        <v>6156.0</v>
      </c>
    </row>
    <row r="6160">
      <c r="A6160" s="202">
        <v>6157.0</v>
      </c>
    </row>
    <row r="6161">
      <c r="A6161" s="202">
        <v>6158.0</v>
      </c>
    </row>
    <row r="6162">
      <c r="A6162" s="202">
        <v>6159.0</v>
      </c>
    </row>
    <row r="6163">
      <c r="A6163" s="202">
        <v>6160.0</v>
      </c>
    </row>
    <row r="6164">
      <c r="A6164" s="202">
        <v>6161.0</v>
      </c>
    </row>
    <row r="6165">
      <c r="A6165" s="202">
        <v>6162.0</v>
      </c>
    </row>
    <row r="6166">
      <c r="A6166" s="202">
        <v>6163.0</v>
      </c>
    </row>
    <row r="6167">
      <c r="A6167" s="202">
        <v>6164.0</v>
      </c>
    </row>
    <row r="6168">
      <c r="A6168" s="202">
        <v>6165.0</v>
      </c>
    </row>
    <row r="6169">
      <c r="A6169" s="202">
        <v>6166.0</v>
      </c>
    </row>
    <row r="6170">
      <c r="A6170" s="202">
        <v>6167.0</v>
      </c>
    </row>
    <row r="6171">
      <c r="A6171" s="202">
        <v>6168.0</v>
      </c>
    </row>
    <row r="6172">
      <c r="A6172" s="202">
        <v>6169.0</v>
      </c>
    </row>
    <row r="6173">
      <c r="A6173" s="202">
        <v>6170.0</v>
      </c>
    </row>
    <row r="6174">
      <c r="A6174" s="202">
        <v>6171.0</v>
      </c>
    </row>
    <row r="6175">
      <c r="A6175" s="202">
        <v>6172.0</v>
      </c>
    </row>
    <row r="6176">
      <c r="A6176" s="202">
        <v>6173.0</v>
      </c>
    </row>
    <row r="6177">
      <c r="A6177" s="202">
        <v>6174.0</v>
      </c>
    </row>
    <row r="6178">
      <c r="A6178" s="202">
        <v>6175.0</v>
      </c>
    </row>
    <row r="6179">
      <c r="A6179" s="202">
        <v>6176.0</v>
      </c>
    </row>
    <row r="6180">
      <c r="A6180" s="202">
        <v>6177.0</v>
      </c>
    </row>
    <row r="6181">
      <c r="A6181" s="202">
        <v>6178.0</v>
      </c>
    </row>
    <row r="6182">
      <c r="A6182" s="202">
        <v>6179.0</v>
      </c>
    </row>
    <row r="6183">
      <c r="A6183" s="202">
        <v>6180.0</v>
      </c>
    </row>
    <row r="6184">
      <c r="A6184" s="202">
        <v>6181.0</v>
      </c>
    </row>
    <row r="6185">
      <c r="A6185" s="202">
        <v>6182.0</v>
      </c>
    </row>
    <row r="6186">
      <c r="A6186" s="202">
        <v>6183.0</v>
      </c>
    </row>
    <row r="6187">
      <c r="A6187" s="202">
        <v>6184.0</v>
      </c>
    </row>
    <row r="6188">
      <c r="A6188" s="202">
        <v>6185.0</v>
      </c>
    </row>
    <row r="6189">
      <c r="A6189" s="202">
        <v>6186.0</v>
      </c>
    </row>
    <row r="6190">
      <c r="A6190" s="202">
        <v>6187.0</v>
      </c>
    </row>
    <row r="6191">
      <c r="A6191" s="202">
        <v>6188.0</v>
      </c>
    </row>
    <row r="6192">
      <c r="A6192" s="202">
        <v>6189.0</v>
      </c>
    </row>
    <row r="6193">
      <c r="A6193" s="202">
        <v>6190.0</v>
      </c>
    </row>
    <row r="6194">
      <c r="A6194" s="202">
        <v>6191.0</v>
      </c>
    </row>
    <row r="6195">
      <c r="A6195" s="202">
        <v>6192.0</v>
      </c>
    </row>
    <row r="6196">
      <c r="A6196" s="202">
        <v>6193.0</v>
      </c>
    </row>
    <row r="6197">
      <c r="A6197" s="202">
        <v>6194.0</v>
      </c>
    </row>
    <row r="6198">
      <c r="A6198" s="202">
        <v>6195.0</v>
      </c>
    </row>
    <row r="6199">
      <c r="A6199" s="202">
        <v>6196.0</v>
      </c>
    </row>
    <row r="6200">
      <c r="A6200" s="202">
        <v>6197.0</v>
      </c>
    </row>
    <row r="6201">
      <c r="A6201" s="202">
        <v>6198.0</v>
      </c>
    </row>
    <row r="6202">
      <c r="A6202" s="202">
        <v>6199.0</v>
      </c>
    </row>
    <row r="6203">
      <c r="A6203" s="202">
        <v>6200.0</v>
      </c>
    </row>
    <row r="6204">
      <c r="A6204" s="202">
        <v>6201.0</v>
      </c>
    </row>
    <row r="6205">
      <c r="A6205" s="202">
        <v>6202.0</v>
      </c>
    </row>
    <row r="6206">
      <c r="A6206" s="202">
        <v>6203.0</v>
      </c>
    </row>
    <row r="6207">
      <c r="A6207" s="202">
        <v>6204.0</v>
      </c>
    </row>
    <row r="6208">
      <c r="A6208" s="202">
        <v>6205.0</v>
      </c>
    </row>
    <row r="6209">
      <c r="A6209" s="202">
        <v>6206.0</v>
      </c>
    </row>
    <row r="6210">
      <c r="A6210" s="202">
        <v>6207.0</v>
      </c>
    </row>
    <row r="6211">
      <c r="A6211" s="202">
        <v>6208.0</v>
      </c>
    </row>
    <row r="6212">
      <c r="A6212" s="202">
        <v>6209.0</v>
      </c>
    </row>
    <row r="6213">
      <c r="A6213" s="202">
        <v>6210.0</v>
      </c>
    </row>
    <row r="6214">
      <c r="A6214" s="202">
        <v>6211.0</v>
      </c>
    </row>
    <row r="6215">
      <c r="A6215" s="202">
        <v>6212.0</v>
      </c>
    </row>
    <row r="6216">
      <c r="A6216" s="202">
        <v>6213.0</v>
      </c>
    </row>
    <row r="6217">
      <c r="A6217" s="202">
        <v>6214.0</v>
      </c>
    </row>
    <row r="6218">
      <c r="A6218" s="202">
        <v>6215.0</v>
      </c>
    </row>
    <row r="6219">
      <c r="A6219" s="202">
        <v>6216.0</v>
      </c>
    </row>
    <row r="6220">
      <c r="A6220" s="202">
        <v>6217.0</v>
      </c>
    </row>
    <row r="6221">
      <c r="A6221" s="202">
        <v>6218.0</v>
      </c>
    </row>
    <row r="6222">
      <c r="A6222" s="202">
        <v>6219.0</v>
      </c>
    </row>
    <row r="6223">
      <c r="A6223" s="202">
        <v>6220.0</v>
      </c>
    </row>
    <row r="6224">
      <c r="A6224" s="202">
        <v>6221.0</v>
      </c>
    </row>
    <row r="6225">
      <c r="A6225" s="202">
        <v>6222.0</v>
      </c>
    </row>
    <row r="6226">
      <c r="A6226" s="202">
        <v>6223.0</v>
      </c>
    </row>
    <row r="6227">
      <c r="A6227" s="202">
        <v>6224.0</v>
      </c>
    </row>
    <row r="6228">
      <c r="A6228" s="202">
        <v>6225.0</v>
      </c>
    </row>
    <row r="6229">
      <c r="A6229" s="202">
        <v>6226.0</v>
      </c>
    </row>
    <row r="6230">
      <c r="A6230" s="202">
        <v>6227.0</v>
      </c>
    </row>
    <row r="6231">
      <c r="A6231" s="202">
        <v>6228.0</v>
      </c>
    </row>
    <row r="6232">
      <c r="A6232" s="202">
        <v>6229.0</v>
      </c>
    </row>
    <row r="6233">
      <c r="A6233" s="202">
        <v>6230.0</v>
      </c>
    </row>
    <row r="6234">
      <c r="A6234" s="202">
        <v>6231.0</v>
      </c>
    </row>
    <row r="6235">
      <c r="A6235" s="202">
        <v>6232.0</v>
      </c>
    </row>
    <row r="6236">
      <c r="A6236" s="202">
        <v>6233.0</v>
      </c>
    </row>
    <row r="6237">
      <c r="A6237" s="202">
        <v>6234.0</v>
      </c>
    </row>
    <row r="6238">
      <c r="A6238" s="202">
        <v>6235.0</v>
      </c>
    </row>
    <row r="6239">
      <c r="A6239" s="202">
        <v>6236.0</v>
      </c>
    </row>
    <row r="6240">
      <c r="A6240" s="202">
        <v>6237.0</v>
      </c>
    </row>
    <row r="6241">
      <c r="A6241" s="202">
        <v>6238.0</v>
      </c>
    </row>
    <row r="6242">
      <c r="A6242" s="202">
        <v>6239.0</v>
      </c>
    </row>
    <row r="6243">
      <c r="A6243" s="202">
        <v>6240.0</v>
      </c>
    </row>
    <row r="6244">
      <c r="A6244" s="202">
        <v>6241.0</v>
      </c>
    </row>
    <row r="6245">
      <c r="A6245" s="202">
        <v>6242.0</v>
      </c>
    </row>
    <row r="6246">
      <c r="A6246" s="202">
        <v>6243.0</v>
      </c>
    </row>
    <row r="6247">
      <c r="A6247" s="202">
        <v>6244.0</v>
      </c>
    </row>
    <row r="6248">
      <c r="A6248" s="202">
        <v>6245.0</v>
      </c>
    </row>
    <row r="6249">
      <c r="A6249" s="202">
        <v>6246.0</v>
      </c>
    </row>
    <row r="6250">
      <c r="A6250" s="202">
        <v>6247.0</v>
      </c>
    </row>
    <row r="6251">
      <c r="A6251" s="202">
        <v>6248.0</v>
      </c>
    </row>
    <row r="6252">
      <c r="A6252" s="202">
        <v>6249.0</v>
      </c>
    </row>
    <row r="6253">
      <c r="A6253" s="202">
        <v>6250.0</v>
      </c>
    </row>
    <row r="6254">
      <c r="A6254" s="202">
        <v>6251.0</v>
      </c>
    </row>
    <row r="6255">
      <c r="A6255" s="202">
        <v>6252.0</v>
      </c>
    </row>
    <row r="6256">
      <c r="A6256" s="202">
        <v>6253.0</v>
      </c>
    </row>
    <row r="6257">
      <c r="A6257" s="202">
        <v>6254.0</v>
      </c>
    </row>
    <row r="6258">
      <c r="A6258" s="202">
        <v>6255.0</v>
      </c>
    </row>
    <row r="6259">
      <c r="A6259" s="202">
        <v>6256.0</v>
      </c>
    </row>
    <row r="6260">
      <c r="A6260" s="202">
        <v>6257.0</v>
      </c>
    </row>
    <row r="6261">
      <c r="A6261" s="202">
        <v>6258.0</v>
      </c>
    </row>
    <row r="6262">
      <c r="A6262" s="202">
        <v>6259.0</v>
      </c>
    </row>
    <row r="6263">
      <c r="A6263" s="202">
        <v>6260.0</v>
      </c>
    </row>
    <row r="6264">
      <c r="A6264" s="202">
        <v>6261.0</v>
      </c>
    </row>
    <row r="6265">
      <c r="A6265" s="202">
        <v>6262.0</v>
      </c>
    </row>
    <row r="6266">
      <c r="A6266" s="202">
        <v>6263.0</v>
      </c>
    </row>
    <row r="6267">
      <c r="A6267" s="202">
        <v>6264.0</v>
      </c>
    </row>
    <row r="6268">
      <c r="A6268" s="202">
        <v>6265.0</v>
      </c>
    </row>
    <row r="6269">
      <c r="A6269" s="202">
        <v>6266.0</v>
      </c>
    </row>
    <row r="6270">
      <c r="A6270" s="202">
        <v>6267.0</v>
      </c>
    </row>
    <row r="6271">
      <c r="A6271" s="202">
        <v>6268.0</v>
      </c>
    </row>
    <row r="6272">
      <c r="A6272" s="202">
        <v>6269.0</v>
      </c>
    </row>
    <row r="6273">
      <c r="A6273" s="202">
        <v>6270.0</v>
      </c>
    </row>
    <row r="6274">
      <c r="A6274" s="202">
        <v>6271.0</v>
      </c>
    </row>
    <row r="6275">
      <c r="A6275" s="202">
        <v>6272.0</v>
      </c>
    </row>
    <row r="6276">
      <c r="A6276" s="202">
        <v>6273.0</v>
      </c>
    </row>
    <row r="6277">
      <c r="A6277" s="202">
        <v>6274.0</v>
      </c>
    </row>
    <row r="6278">
      <c r="A6278" s="202">
        <v>6275.0</v>
      </c>
    </row>
    <row r="6279">
      <c r="A6279" s="202">
        <v>6276.0</v>
      </c>
    </row>
    <row r="6280">
      <c r="A6280" s="202">
        <v>6277.0</v>
      </c>
    </row>
    <row r="6281">
      <c r="A6281" s="202">
        <v>6278.0</v>
      </c>
    </row>
    <row r="6282">
      <c r="A6282" s="202">
        <v>6279.0</v>
      </c>
    </row>
    <row r="6283">
      <c r="A6283" s="202">
        <v>6280.0</v>
      </c>
    </row>
    <row r="6284">
      <c r="A6284" s="202">
        <v>6281.0</v>
      </c>
    </row>
    <row r="6285">
      <c r="A6285" s="202">
        <v>6282.0</v>
      </c>
    </row>
    <row r="6286">
      <c r="A6286" s="202">
        <v>6283.0</v>
      </c>
    </row>
    <row r="6287">
      <c r="A6287" s="202">
        <v>6284.0</v>
      </c>
    </row>
    <row r="6288">
      <c r="A6288" s="202">
        <v>6285.0</v>
      </c>
    </row>
    <row r="6289">
      <c r="A6289" s="202">
        <v>6286.0</v>
      </c>
    </row>
    <row r="6290">
      <c r="A6290" s="202">
        <v>6287.0</v>
      </c>
    </row>
    <row r="6291">
      <c r="A6291" s="202">
        <v>6288.0</v>
      </c>
    </row>
    <row r="6292">
      <c r="A6292" s="202">
        <v>6289.0</v>
      </c>
    </row>
    <row r="6293">
      <c r="A6293" s="202">
        <v>6290.0</v>
      </c>
    </row>
    <row r="6294">
      <c r="A6294" s="202">
        <v>6291.0</v>
      </c>
    </row>
    <row r="6295">
      <c r="A6295" s="202">
        <v>6292.0</v>
      </c>
    </row>
    <row r="6296">
      <c r="A6296" s="202">
        <v>6293.0</v>
      </c>
    </row>
    <row r="6297">
      <c r="A6297" s="202">
        <v>6294.0</v>
      </c>
    </row>
    <row r="6298">
      <c r="A6298" s="202">
        <v>6295.0</v>
      </c>
    </row>
    <row r="6299">
      <c r="A6299" s="202">
        <v>6296.0</v>
      </c>
    </row>
    <row r="6300">
      <c r="A6300" s="202">
        <v>6297.0</v>
      </c>
    </row>
    <row r="6301">
      <c r="A6301" s="202">
        <v>6298.0</v>
      </c>
    </row>
    <row r="6302">
      <c r="A6302" s="202">
        <v>6299.0</v>
      </c>
    </row>
    <row r="6303">
      <c r="A6303" s="202">
        <v>6300.0</v>
      </c>
    </row>
    <row r="6304">
      <c r="A6304" s="202">
        <v>6301.0</v>
      </c>
    </row>
    <row r="6305">
      <c r="A6305" s="202">
        <v>6302.0</v>
      </c>
    </row>
    <row r="6306">
      <c r="A6306" s="202">
        <v>6303.0</v>
      </c>
    </row>
    <row r="6307">
      <c r="A6307" s="202">
        <v>6304.0</v>
      </c>
    </row>
    <row r="6308">
      <c r="A6308" s="202">
        <v>6305.0</v>
      </c>
    </row>
    <row r="6309">
      <c r="A6309" s="202">
        <v>6306.0</v>
      </c>
    </row>
    <row r="6310">
      <c r="A6310" s="202">
        <v>6307.0</v>
      </c>
    </row>
    <row r="6311">
      <c r="A6311" s="202">
        <v>6308.0</v>
      </c>
    </row>
    <row r="6312">
      <c r="A6312" s="202">
        <v>6309.0</v>
      </c>
    </row>
    <row r="6313">
      <c r="A6313" s="202">
        <v>6310.0</v>
      </c>
    </row>
    <row r="6314">
      <c r="A6314" s="202">
        <v>6311.0</v>
      </c>
    </row>
    <row r="6315">
      <c r="A6315" s="202">
        <v>6312.0</v>
      </c>
    </row>
    <row r="6316">
      <c r="A6316" s="202">
        <v>6313.0</v>
      </c>
    </row>
    <row r="6317">
      <c r="A6317" s="202">
        <v>6314.0</v>
      </c>
    </row>
    <row r="6318">
      <c r="A6318" s="202">
        <v>6315.0</v>
      </c>
    </row>
    <row r="6319">
      <c r="A6319" s="202">
        <v>6316.0</v>
      </c>
    </row>
    <row r="6320">
      <c r="A6320" s="202">
        <v>6317.0</v>
      </c>
    </row>
    <row r="6321">
      <c r="A6321" s="202">
        <v>6318.0</v>
      </c>
    </row>
    <row r="6322">
      <c r="A6322" s="202">
        <v>6319.0</v>
      </c>
    </row>
    <row r="6323">
      <c r="A6323" s="202">
        <v>6320.0</v>
      </c>
    </row>
    <row r="6324">
      <c r="A6324" s="202">
        <v>6321.0</v>
      </c>
    </row>
    <row r="6325">
      <c r="A6325" s="202">
        <v>6322.0</v>
      </c>
    </row>
    <row r="6326">
      <c r="A6326" s="202">
        <v>6323.0</v>
      </c>
    </row>
    <row r="6327">
      <c r="A6327" s="202">
        <v>6324.0</v>
      </c>
    </row>
    <row r="6328">
      <c r="A6328" s="202">
        <v>6325.0</v>
      </c>
    </row>
    <row r="6329">
      <c r="A6329" s="202">
        <v>6326.0</v>
      </c>
    </row>
    <row r="6330">
      <c r="A6330" s="202">
        <v>6327.0</v>
      </c>
    </row>
    <row r="6331">
      <c r="A6331" s="202">
        <v>6328.0</v>
      </c>
    </row>
    <row r="6332">
      <c r="A6332" s="202">
        <v>6329.0</v>
      </c>
    </row>
    <row r="6333">
      <c r="A6333" s="202">
        <v>6330.0</v>
      </c>
    </row>
    <row r="6334">
      <c r="A6334" s="202">
        <v>6331.0</v>
      </c>
    </row>
    <row r="6335">
      <c r="A6335" s="202">
        <v>6332.0</v>
      </c>
    </row>
    <row r="6336">
      <c r="A6336" s="202">
        <v>6333.0</v>
      </c>
    </row>
    <row r="6337">
      <c r="A6337" s="202">
        <v>6334.0</v>
      </c>
    </row>
    <row r="6338">
      <c r="A6338" s="202">
        <v>6335.0</v>
      </c>
    </row>
    <row r="6339">
      <c r="A6339" s="202">
        <v>6336.0</v>
      </c>
    </row>
    <row r="6340">
      <c r="A6340" s="202">
        <v>6337.0</v>
      </c>
    </row>
    <row r="6341">
      <c r="A6341" s="202">
        <v>6338.0</v>
      </c>
    </row>
    <row r="6342">
      <c r="A6342" s="202">
        <v>6339.0</v>
      </c>
    </row>
    <row r="6343">
      <c r="A6343" s="202">
        <v>6340.0</v>
      </c>
    </row>
    <row r="6344">
      <c r="A6344" s="202">
        <v>6341.0</v>
      </c>
    </row>
    <row r="6345">
      <c r="A6345" s="202">
        <v>6342.0</v>
      </c>
    </row>
    <row r="6346">
      <c r="A6346" s="202">
        <v>6343.0</v>
      </c>
    </row>
    <row r="6347">
      <c r="A6347" s="202">
        <v>6344.0</v>
      </c>
    </row>
    <row r="6348">
      <c r="A6348" s="202">
        <v>6345.0</v>
      </c>
    </row>
    <row r="6349">
      <c r="A6349" s="202">
        <v>6346.0</v>
      </c>
    </row>
    <row r="6350">
      <c r="A6350" s="202">
        <v>6347.0</v>
      </c>
    </row>
    <row r="6351">
      <c r="A6351" s="202">
        <v>6348.0</v>
      </c>
    </row>
    <row r="6352">
      <c r="A6352" s="202">
        <v>6349.0</v>
      </c>
    </row>
    <row r="6353">
      <c r="A6353" s="202">
        <v>6350.0</v>
      </c>
    </row>
    <row r="6354">
      <c r="A6354" s="202">
        <v>6351.0</v>
      </c>
    </row>
    <row r="6355">
      <c r="A6355" s="202">
        <v>6352.0</v>
      </c>
    </row>
    <row r="6356">
      <c r="A6356" s="202">
        <v>6353.0</v>
      </c>
    </row>
    <row r="6357">
      <c r="A6357" s="202">
        <v>6354.0</v>
      </c>
    </row>
    <row r="6358">
      <c r="A6358" s="202">
        <v>6355.0</v>
      </c>
    </row>
    <row r="6359">
      <c r="A6359" s="202">
        <v>6356.0</v>
      </c>
    </row>
    <row r="6360">
      <c r="A6360" s="202">
        <v>6357.0</v>
      </c>
    </row>
    <row r="6361">
      <c r="A6361" s="202">
        <v>6358.0</v>
      </c>
    </row>
    <row r="6362">
      <c r="A6362" s="202">
        <v>6359.0</v>
      </c>
    </row>
    <row r="6363">
      <c r="A6363" s="202">
        <v>6360.0</v>
      </c>
    </row>
    <row r="6364">
      <c r="A6364" s="202">
        <v>6361.0</v>
      </c>
    </row>
    <row r="6365">
      <c r="A6365" s="202">
        <v>6362.0</v>
      </c>
    </row>
    <row r="6366">
      <c r="A6366" s="202">
        <v>6363.0</v>
      </c>
    </row>
    <row r="6367">
      <c r="A6367" s="202">
        <v>6364.0</v>
      </c>
    </row>
    <row r="6368">
      <c r="A6368" s="202">
        <v>6365.0</v>
      </c>
    </row>
    <row r="6369">
      <c r="A6369" s="202">
        <v>6366.0</v>
      </c>
    </row>
    <row r="6370">
      <c r="A6370" s="202">
        <v>6367.0</v>
      </c>
    </row>
    <row r="6371">
      <c r="A6371" s="202">
        <v>6368.0</v>
      </c>
    </row>
    <row r="6372">
      <c r="A6372" s="202">
        <v>6369.0</v>
      </c>
    </row>
    <row r="6373">
      <c r="A6373" s="202">
        <v>6370.0</v>
      </c>
    </row>
    <row r="6374">
      <c r="A6374" s="202">
        <v>6371.0</v>
      </c>
    </row>
    <row r="6375">
      <c r="A6375" s="202">
        <v>6372.0</v>
      </c>
    </row>
    <row r="6376">
      <c r="A6376" s="202">
        <v>6373.0</v>
      </c>
    </row>
    <row r="6377">
      <c r="A6377" s="202">
        <v>6374.0</v>
      </c>
    </row>
    <row r="6378">
      <c r="A6378" s="202">
        <v>6375.0</v>
      </c>
    </row>
    <row r="6379">
      <c r="A6379" s="202">
        <v>6376.0</v>
      </c>
    </row>
    <row r="6380">
      <c r="A6380" s="202">
        <v>6377.0</v>
      </c>
    </row>
    <row r="6381">
      <c r="A6381" s="202">
        <v>6378.0</v>
      </c>
    </row>
    <row r="6382">
      <c r="A6382" s="202">
        <v>6379.0</v>
      </c>
    </row>
    <row r="6383">
      <c r="A6383" s="202">
        <v>6380.0</v>
      </c>
    </row>
    <row r="6384">
      <c r="A6384" s="202">
        <v>6381.0</v>
      </c>
    </row>
    <row r="6385">
      <c r="A6385" s="202">
        <v>6382.0</v>
      </c>
    </row>
    <row r="6386">
      <c r="A6386" s="202">
        <v>6383.0</v>
      </c>
    </row>
    <row r="6387">
      <c r="A6387" s="202">
        <v>6384.0</v>
      </c>
    </row>
    <row r="6388">
      <c r="A6388" s="202">
        <v>6385.0</v>
      </c>
    </row>
    <row r="6389">
      <c r="A6389" s="202">
        <v>6386.0</v>
      </c>
    </row>
    <row r="6390">
      <c r="A6390" s="202">
        <v>6387.0</v>
      </c>
    </row>
    <row r="6391">
      <c r="A6391" s="202">
        <v>6388.0</v>
      </c>
    </row>
    <row r="6392">
      <c r="A6392" s="202">
        <v>6389.0</v>
      </c>
    </row>
    <row r="6393">
      <c r="A6393" s="202">
        <v>6390.0</v>
      </c>
    </row>
    <row r="6394">
      <c r="A6394" s="202">
        <v>6391.0</v>
      </c>
    </row>
    <row r="6395">
      <c r="A6395" s="202">
        <v>6392.0</v>
      </c>
    </row>
    <row r="6396">
      <c r="A6396" s="202">
        <v>6393.0</v>
      </c>
    </row>
    <row r="6397">
      <c r="A6397" s="202">
        <v>6394.0</v>
      </c>
    </row>
    <row r="6398">
      <c r="A6398" s="202">
        <v>6395.0</v>
      </c>
    </row>
    <row r="6399">
      <c r="A6399" s="202">
        <v>6396.0</v>
      </c>
    </row>
    <row r="6400">
      <c r="A6400" s="202">
        <v>6397.0</v>
      </c>
    </row>
    <row r="6401">
      <c r="A6401" s="202">
        <v>6398.0</v>
      </c>
    </row>
    <row r="6402">
      <c r="A6402" s="202">
        <v>6399.0</v>
      </c>
    </row>
    <row r="6403">
      <c r="A6403" s="202">
        <v>6400.0</v>
      </c>
    </row>
    <row r="6404">
      <c r="A6404" s="202">
        <v>6401.0</v>
      </c>
    </row>
    <row r="6405">
      <c r="A6405" s="202">
        <v>6402.0</v>
      </c>
    </row>
    <row r="6406">
      <c r="A6406" s="202">
        <v>6403.0</v>
      </c>
    </row>
    <row r="6407">
      <c r="A6407" s="202">
        <v>6404.0</v>
      </c>
    </row>
    <row r="6408">
      <c r="A6408" s="202">
        <v>6405.0</v>
      </c>
    </row>
    <row r="6409">
      <c r="A6409" s="202">
        <v>6406.0</v>
      </c>
    </row>
    <row r="6410">
      <c r="A6410" s="202">
        <v>6407.0</v>
      </c>
    </row>
    <row r="6411">
      <c r="A6411" s="202">
        <v>6408.0</v>
      </c>
    </row>
    <row r="6412">
      <c r="A6412" s="202">
        <v>6409.0</v>
      </c>
    </row>
    <row r="6413">
      <c r="A6413" s="202">
        <v>6410.0</v>
      </c>
    </row>
    <row r="6414">
      <c r="A6414" s="202">
        <v>6411.0</v>
      </c>
    </row>
    <row r="6415">
      <c r="A6415" s="202">
        <v>6412.0</v>
      </c>
    </row>
    <row r="6416">
      <c r="A6416" s="202">
        <v>6413.0</v>
      </c>
    </row>
    <row r="6417">
      <c r="A6417" s="202">
        <v>6414.0</v>
      </c>
    </row>
    <row r="6418">
      <c r="A6418" s="202">
        <v>6415.0</v>
      </c>
    </row>
    <row r="6419">
      <c r="A6419" s="202">
        <v>6416.0</v>
      </c>
    </row>
    <row r="6420">
      <c r="A6420" s="202">
        <v>6417.0</v>
      </c>
    </row>
    <row r="6421">
      <c r="A6421" s="202">
        <v>6418.0</v>
      </c>
    </row>
    <row r="6422">
      <c r="A6422" s="202">
        <v>6419.0</v>
      </c>
    </row>
    <row r="6423">
      <c r="A6423" s="202">
        <v>6420.0</v>
      </c>
    </row>
    <row r="6424">
      <c r="A6424" s="202">
        <v>6421.0</v>
      </c>
    </row>
    <row r="6425">
      <c r="A6425" s="202">
        <v>6422.0</v>
      </c>
    </row>
    <row r="6426">
      <c r="A6426" s="202">
        <v>6423.0</v>
      </c>
    </row>
    <row r="6427">
      <c r="A6427" s="202">
        <v>6424.0</v>
      </c>
    </row>
    <row r="6428">
      <c r="A6428" s="202">
        <v>6425.0</v>
      </c>
    </row>
    <row r="6429">
      <c r="A6429" s="202">
        <v>6426.0</v>
      </c>
    </row>
    <row r="6430">
      <c r="A6430" s="202">
        <v>6427.0</v>
      </c>
    </row>
    <row r="6431">
      <c r="A6431" s="202">
        <v>6428.0</v>
      </c>
    </row>
    <row r="6432">
      <c r="A6432" s="202">
        <v>6429.0</v>
      </c>
    </row>
    <row r="6433">
      <c r="A6433" s="202">
        <v>6430.0</v>
      </c>
    </row>
    <row r="6434">
      <c r="A6434" s="202">
        <v>6431.0</v>
      </c>
    </row>
    <row r="6435">
      <c r="A6435" s="202">
        <v>6432.0</v>
      </c>
    </row>
    <row r="6436">
      <c r="A6436" s="202">
        <v>6433.0</v>
      </c>
    </row>
    <row r="6437">
      <c r="A6437" s="202">
        <v>6434.0</v>
      </c>
    </row>
    <row r="6438">
      <c r="A6438" s="202">
        <v>6435.0</v>
      </c>
    </row>
    <row r="6439">
      <c r="A6439" s="202">
        <v>6436.0</v>
      </c>
    </row>
    <row r="6440">
      <c r="A6440" s="202">
        <v>6437.0</v>
      </c>
    </row>
    <row r="6441">
      <c r="A6441" s="202">
        <v>6438.0</v>
      </c>
    </row>
    <row r="6442">
      <c r="A6442" s="202">
        <v>6439.0</v>
      </c>
    </row>
    <row r="6443">
      <c r="A6443" s="202">
        <v>6440.0</v>
      </c>
    </row>
    <row r="6444">
      <c r="A6444" s="202">
        <v>6441.0</v>
      </c>
    </row>
    <row r="6445">
      <c r="A6445" s="202">
        <v>6442.0</v>
      </c>
    </row>
    <row r="6446">
      <c r="A6446" s="202">
        <v>6443.0</v>
      </c>
    </row>
    <row r="6447">
      <c r="A6447" s="202">
        <v>6444.0</v>
      </c>
    </row>
    <row r="6448">
      <c r="A6448" s="202">
        <v>6445.0</v>
      </c>
    </row>
    <row r="6449">
      <c r="A6449" s="202">
        <v>6446.0</v>
      </c>
    </row>
    <row r="6450">
      <c r="A6450" s="202">
        <v>6447.0</v>
      </c>
    </row>
    <row r="6451">
      <c r="A6451" s="202">
        <v>6448.0</v>
      </c>
    </row>
    <row r="6452">
      <c r="A6452" s="202">
        <v>6449.0</v>
      </c>
    </row>
    <row r="6453">
      <c r="A6453" s="202">
        <v>6450.0</v>
      </c>
    </row>
    <row r="6454">
      <c r="A6454" s="202">
        <v>6451.0</v>
      </c>
    </row>
    <row r="6455">
      <c r="A6455" s="202">
        <v>6452.0</v>
      </c>
    </row>
    <row r="6456">
      <c r="A6456" s="202">
        <v>6453.0</v>
      </c>
    </row>
    <row r="6457">
      <c r="A6457" s="202">
        <v>6454.0</v>
      </c>
    </row>
    <row r="6458">
      <c r="A6458" s="202">
        <v>6455.0</v>
      </c>
    </row>
    <row r="6459">
      <c r="A6459" s="202">
        <v>6456.0</v>
      </c>
    </row>
    <row r="6460">
      <c r="A6460" s="202">
        <v>6457.0</v>
      </c>
    </row>
    <row r="6461">
      <c r="A6461" s="202">
        <v>6458.0</v>
      </c>
    </row>
    <row r="6462">
      <c r="A6462" s="202">
        <v>6459.0</v>
      </c>
    </row>
    <row r="6463">
      <c r="A6463" s="202">
        <v>6460.0</v>
      </c>
    </row>
    <row r="6464">
      <c r="A6464" s="202">
        <v>6461.0</v>
      </c>
    </row>
    <row r="6465">
      <c r="A6465" s="202">
        <v>6462.0</v>
      </c>
    </row>
    <row r="6466">
      <c r="A6466" s="202">
        <v>6463.0</v>
      </c>
    </row>
    <row r="6467">
      <c r="A6467" s="202">
        <v>6464.0</v>
      </c>
    </row>
    <row r="6468">
      <c r="A6468" s="202">
        <v>6465.0</v>
      </c>
    </row>
    <row r="6469">
      <c r="A6469" s="202">
        <v>6466.0</v>
      </c>
    </row>
    <row r="6470">
      <c r="A6470" s="202">
        <v>6467.0</v>
      </c>
    </row>
    <row r="6471">
      <c r="A6471" s="202">
        <v>6468.0</v>
      </c>
    </row>
    <row r="6472">
      <c r="A6472" s="202">
        <v>6469.0</v>
      </c>
    </row>
    <row r="6473">
      <c r="A6473" s="202">
        <v>6470.0</v>
      </c>
    </row>
    <row r="6474">
      <c r="A6474" s="202">
        <v>6471.0</v>
      </c>
    </row>
    <row r="6475">
      <c r="A6475" s="202">
        <v>6472.0</v>
      </c>
    </row>
    <row r="6476">
      <c r="A6476" s="202">
        <v>6473.0</v>
      </c>
    </row>
    <row r="6477">
      <c r="A6477" s="202">
        <v>6474.0</v>
      </c>
    </row>
    <row r="6478">
      <c r="A6478" s="202">
        <v>6475.0</v>
      </c>
    </row>
    <row r="6479">
      <c r="A6479" s="202">
        <v>6476.0</v>
      </c>
    </row>
    <row r="6480">
      <c r="A6480" s="202">
        <v>6477.0</v>
      </c>
    </row>
    <row r="6481">
      <c r="A6481" s="202">
        <v>6478.0</v>
      </c>
    </row>
    <row r="6482">
      <c r="A6482" s="202">
        <v>6479.0</v>
      </c>
    </row>
    <row r="6483">
      <c r="A6483" s="202">
        <v>6480.0</v>
      </c>
    </row>
    <row r="6484">
      <c r="A6484" s="202">
        <v>6481.0</v>
      </c>
    </row>
    <row r="6485">
      <c r="A6485" s="202">
        <v>6482.0</v>
      </c>
    </row>
    <row r="6486">
      <c r="A6486" s="202">
        <v>6483.0</v>
      </c>
    </row>
    <row r="6487">
      <c r="A6487" s="202">
        <v>6484.0</v>
      </c>
    </row>
    <row r="6488">
      <c r="A6488" s="202">
        <v>6485.0</v>
      </c>
    </row>
    <row r="6489">
      <c r="A6489" s="202">
        <v>6486.0</v>
      </c>
    </row>
    <row r="6490">
      <c r="A6490" s="202">
        <v>6487.0</v>
      </c>
    </row>
    <row r="6491">
      <c r="A6491" s="202">
        <v>6488.0</v>
      </c>
    </row>
    <row r="6492">
      <c r="A6492" s="202">
        <v>6489.0</v>
      </c>
    </row>
    <row r="6493">
      <c r="A6493" s="202">
        <v>6490.0</v>
      </c>
    </row>
    <row r="6494">
      <c r="A6494" s="202">
        <v>6491.0</v>
      </c>
    </row>
    <row r="6495">
      <c r="A6495" s="202">
        <v>6492.0</v>
      </c>
    </row>
    <row r="6496">
      <c r="A6496" s="202">
        <v>6493.0</v>
      </c>
    </row>
    <row r="6497">
      <c r="A6497" s="202">
        <v>6494.0</v>
      </c>
    </row>
    <row r="6498">
      <c r="A6498" s="202">
        <v>6495.0</v>
      </c>
    </row>
    <row r="6499">
      <c r="A6499" s="202">
        <v>6496.0</v>
      </c>
    </row>
    <row r="6500">
      <c r="A6500" s="202">
        <v>6497.0</v>
      </c>
    </row>
    <row r="6501">
      <c r="A6501" s="202">
        <v>6498.0</v>
      </c>
    </row>
    <row r="6502">
      <c r="A6502" s="202">
        <v>6499.0</v>
      </c>
    </row>
    <row r="6503">
      <c r="A6503" s="202">
        <v>6500.0</v>
      </c>
    </row>
    <row r="6504">
      <c r="A6504" s="202">
        <v>6501.0</v>
      </c>
    </row>
    <row r="6505">
      <c r="A6505" s="202">
        <v>6502.0</v>
      </c>
    </row>
    <row r="6506">
      <c r="A6506" s="202">
        <v>6503.0</v>
      </c>
    </row>
    <row r="6507">
      <c r="A6507" s="202">
        <v>6504.0</v>
      </c>
    </row>
    <row r="6508">
      <c r="A6508" s="202">
        <v>6505.0</v>
      </c>
    </row>
    <row r="6509">
      <c r="A6509" s="202">
        <v>6506.0</v>
      </c>
    </row>
    <row r="6510">
      <c r="A6510" s="202">
        <v>6507.0</v>
      </c>
    </row>
    <row r="6511">
      <c r="A6511" s="202">
        <v>6508.0</v>
      </c>
    </row>
    <row r="6512">
      <c r="A6512" s="202">
        <v>6509.0</v>
      </c>
    </row>
    <row r="6513">
      <c r="A6513" s="202">
        <v>6510.0</v>
      </c>
    </row>
    <row r="6514">
      <c r="A6514" s="202">
        <v>6511.0</v>
      </c>
    </row>
    <row r="6515">
      <c r="A6515" s="202">
        <v>6512.0</v>
      </c>
    </row>
    <row r="6516">
      <c r="A6516" s="202">
        <v>6513.0</v>
      </c>
    </row>
    <row r="6517">
      <c r="A6517" s="202">
        <v>6514.0</v>
      </c>
    </row>
    <row r="6518">
      <c r="A6518" s="202">
        <v>6515.0</v>
      </c>
    </row>
    <row r="6519">
      <c r="A6519" s="202">
        <v>6516.0</v>
      </c>
    </row>
    <row r="6520">
      <c r="A6520" s="202">
        <v>6517.0</v>
      </c>
    </row>
    <row r="6521">
      <c r="A6521" s="202">
        <v>6518.0</v>
      </c>
    </row>
    <row r="6522">
      <c r="A6522" s="202">
        <v>6519.0</v>
      </c>
    </row>
    <row r="6523">
      <c r="A6523" s="202">
        <v>6520.0</v>
      </c>
    </row>
    <row r="6524">
      <c r="A6524" s="202">
        <v>6521.0</v>
      </c>
    </row>
    <row r="6525">
      <c r="A6525" s="202">
        <v>6522.0</v>
      </c>
    </row>
    <row r="6526">
      <c r="A6526" s="202">
        <v>6523.0</v>
      </c>
    </row>
    <row r="6527">
      <c r="A6527" s="202">
        <v>6524.0</v>
      </c>
    </row>
    <row r="6528">
      <c r="A6528" s="202">
        <v>6525.0</v>
      </c>
    </row>
    <row r="6529">
      <c r="A6529" s="202">
        <v>6526.0</v>
      </c>
    </row>
    <row r="6530">
      <c r="A6530" s="202">
        <v>6527.0</v>
      </c>
    </row>
    <row r="6531">
      <c r="A6531" s="202">
        <v>6528.0</v>
      </c>
    </row>
    <row r="6532">
      <c r="A6532" s="202">
        <v>6529.0</v>
      </c>
    </row>
    <row r="6533">
      <c r="A6533" s="202">
        <v>6530.0</v>
      </c>
    </row>
    <row r="6534">
      <c r="A6534" s="202">
        <v>6531.0</v>
      </c>
    </row>
    <row r="6535">
      <c r="A6535" s="202">
        <v>6532.0</v>
      </c>
    </row>
    <row r="6536">
      <c r="A6536" s="202">
        <v>6533.0</v>
      </c>
    </row>
    <row r="6537">
      <c r="A6537" s="202">
        <v>6534.0</v>
      </c>
    </row>
    <row r="6538">
      <c r="A6538" s="202">
        <v>6535.0</v>
      </c>
    </row>
    <row r="6539">
      <c r="A6539" s="202">
        <v>6536.0</v>
      </c>
    </row>
    <row r="6540">
      <c r="A6540" s="202">
        <v>6537.0</v>
      </c>
    </row>
    <row r="6541">
      <c r="A6541" s="202">
        <v>6538.0</v>
      </c>
    </row>
    <row r="6542">
      <c r="A6542" s="202">
        <v>6539.0</v>
      </c>
    </row>
    <row r="6543">
      <c r="A6543" s="202">
        <v>6540.0</v>
      </c>
    </row>
    <row r="6544">
      <c r="A6544" s="202">
        <v>6541.0</v>
      </c>
    </row>
    <row r="6545">
      <c r="A6545" s="202">
        <v>6542.0</v>
      </c>
    </row>
    <row r="6546">
      <c r="A6546" s="202">
        <v>6543.0</v>
      </c>
    </row>
    <row r="6547">
      <c r="A6547" s="202">
        <v>6544.0</v>
      </c>
    </row>
    <row r="6548">
      <c r="A6548" s="202">
        <v>6545.0</v>
      </c>
    </row>
    <row r="6549">
      <c r="A6549" s="202">
        <v>6546.0</v>
      </c>
    </row>
    <row r="6550">
      <c r="A6550" s="202">
        <v>6547.0</v>
      </c>
    </row>
    <row r="6551">
      <c r="A6551" s="202">
        <v>6548.0</v>
      </c>
    </row>
    <row r="6552">
      <c r="A6552" s="202">
        <v>6549.0</v>
      </c>
    </row>
    <row r="6553">
      <c r="A6553" s="202">
        <v>6550.0</v>
      </c>
    </row>
    <row r="6554">
      <c r="A6554" s="202">
        <v>6551.0</v>
      </c>
    </row>
    <row r="6555">
      <c r="A6555" s="202">
        <v>6552.0</v>
      </c>
    </row>
    <row r="6556">
      <c r="A6556" s="202">
        <v>6553.0</v>
      </c>
    </row>
    <row r="6557">
      <c r="A6557" s="202">
        <v>6554.0</v>
      </c>
    </row>
    <row r="6558">
      <c r="A6558" s="202">
        <v>6555.0</v>
      </c>
    </row>
    <row r="6559">
      <c r="A6559" s="202">
        <v>6556.0</v>
      </c>
    </row>
    <row r="6560">
      <c r="A6560" s="202">
        <v>6557.0</v>
      </c>
    </row>
    <row r="6561">
      <c r="A6561" s="202">
        <v>6558.0</v>
      </c>
    </row>
    <row r="6562">
      <c r="A6562" s="202">
        <v>6559.0</v>
      </c>
    </row>
    <row r="6563">
      <c r="A6563" s="202">
        <v>6560.0</v>
      </c>
    </row>
    <row r="6564">
      <c r="A6564" s="202">
        <v>6561.0</v>
      </c>
    </row>
    <row r="6565">
      <c r="A6565" s="202">
        <v>6562.0</v>
      </c>
    </row>
    <row r="6566">
      <c r="A6566" s="202">
        <v>6563.0</v>
      </c>
    </row>
    <row r="6567">
      <c r="A6567" s="202">
        <v>6564.0</v>
      </c>
    </row>
    <row r="6568">
      <c r="A6568" s="202">
        <v>6565.0</v>
      </c>
    </row>
    <row r="6569">
      <c r="A6569" s="202">
        <v>6566.0</v>
      </c>
    </row>
    <row r="6570">
      <c r="A6570" s="202">
        <v>6567.0</v>
      </c>
    </row>
    <row r="6571">
      <c r="A6571" s="202">
        <v>6568.0</v>
      </c>
    </row>
    <row r="6572">
      <c r="A6572" s="202">
        <v>6569.0</v>
      </c>
    </row>
    <row r="6573">
      <c r="A6573" s="202">
        <v>6570.0</v>
      </c>
    </row>
    <row r="6574">
      <c r="A6574" s="202">
        <v>6571.0</v>
      </c>
    </row>
    <row r="6575">
      <c r="A6575" s="202">
        <v>6572.0</v>
      </c>
    </row>
    <row r="6576">
      <c r="A6576" s="202">
        <v>6573.0</v>
      </c>
    </row>
    <row r="6577">
      <c r="A6577" s="202">
        <v>6574.0</v>
      </c>
    </row>
    <row r="6578">
      <c r="A6578" s="202">
        <v>6575.0</v>
      </c>
    </row>
    <row r="6579">
      <c r="A6579" s="202">
        <v>6576.0</v>
      </c>
    </row>
    <row r="6580">
      <c r="A6580" s="202">
        <v>6577.0</v>
      </c>
    </row>
    <row r="6581">
      <c r="A6581" s="202">
        <v>6578.0</v>
      </c>
    </row>
    <row r="6582">
      <c r="A6582" s="202">
        <v>6579.0</v>
      </c>
    </row>
    <row r="6583">
      <c r="A6583" s="202">
        <v>6580.0</v>
      </c>
    </row>
    <row r="6584">
      <c r="A6584" s="202">
        <v>6581.0</v>
      </c>
    </row>
    <row r="6585">
      <c r="A6585" s="202">
        <v>6582.0</v>
      </c>
    </row>
    <row r="6586">
      <c r="A6586" s="202">
        <v>6583.0</v>
      </c>
    </row>
    <row r="6587">
      <c r="A6587" s="202">
        <v>6584.0</v>
      </c>
    </row>
    <row r="6588">
      <c r="A6588" s="202">
        <v>6585.0</v>
      </c>
    </row>
    <row r="6589">
      <c r="A6589" s="202">
        <v>6586.0</v>
      </c>
    </row>
    <row r="6590">
      <c r="A6590" s="202">
        <v>6587.0</v>
      </c>
    </row>
    <row r="6591">
      <c r="A6591" s="202">
        <v>6588.0</v>
      </c>
    </row>
    <row r="6592">
      <c r="A6592" s="202">
        <v>6589.0</v>
      </c>
    </row>
    <row r="6593">
      <c r="A6593" s="202">
        <v>6590.0</v>
      </c>
    </row>
    <row r="6594">
      <c r="A6594" s="202">
        <v>6591.0</v>
      </c>
    </row>
    <row r="6595">
      <c r="A6595" s="202">
        <v>6592.0</v>
      </c>
    </row>
    <row r="6596">
      <c r="A6596" s="202">
        <v>6593.0</v>
      </c>
    </row>
    <row r="6597">
      <c r="A6597" s="202">
        <v>6594.0</v>
      </c>
    </row>
    <row r="6598">
      <c r="A6598" s="202">
        <v>6595.0</v>
      </c>
    </row>
    <row r="6599">
      <c r="A6599" s="202">
        <v>6596.0</v>
      </c>
    </row>
    <row r="6600">
      <c r="A6600" s="202">
        <v>6597.0</v>
      </c>
    </row>
    <row r="6601">
      <c r="A6601" s="202">
        <v>6598.0</v>
      </c>
    </row>
    <row r="6602">
      <c r="A6602" s="202">
        <v>6599.0</v>
      </c>
    </row>
    <row r="6603">
      <c r="A6603" s="202">
        <v>6600.0</v>
      </c>
    </row>
    <row r="6604">
      <c r="A6604" s="202">
        <v>6601.0</v>
      </c>
    </row>
    <row r="6605">
      <c r="A6605" s="202">
        <v>6602.0</v>
      </c>
    </row>
    <row r="6606">
      <c r="A6606" s="202">
        <v>6603.0</v>
      </c>
    </row>
    <row r="6607">
      <c r="A6607" s="202">
        <v>6604.0</v>
      </c>
    </row>
    <row r="6608">
      <c r="A6608" s="202">
        <v>6605.0</v>
      </c>
    </row>
    <row r="6609">
      <c r="A6609" s="202">
        <v>6606.0</v>
      </c>
    </row>
    <row r="6610">
      <c r="A6610" s="202">
        <v>6607.0</v>
      </c>
    </row>
    <row r="6611">
      <c r="A6611" s="202">
        <v>6608.0</v>
      </c>
    </row>
    <row r="6612">
      <c r="A6612" s="202">
        <v>6609.0</v>
      </c>
    </row>
    <row r="6613">
      <c r="A6613" s="202">
        <v>6610.0</v>
      </c>
    </row>
    <row r="6614">
      <c r="A6614" s="202">
        <v>6611.0</v>
      </c>
    </row>
    <row r="6615">
      <c r="A6615" s="202">
        <v>6612.0</v>
      </c>
    </row>
    <row r="6616">
      <c r="A6616" s="202">
        <v>6613.0</v>
      </c>
    </row>
    <row r="6617">
      <c r="A6617" s="202">
        <v>6614.0</v>
      </c>
    </row>
    <row r="6618">
      <c r="A6618" s="202">
        <v>6615.0</v>
      </c>
    </row>
    <row r="6619">
      <c r="A6619" s="202">
        <v>6616.0</v>
      </c>
    </row>
    <row r="6620">
      <c r="A6620" s="202">
        <v>6617.0</v>
      </c>
    </row>
    <row r="6621">
      <c r="A6621" s="202">
        <v>6618.0</v>
      </c>
    </row>
    <row r="6622">
      <c r="A6622" s="202">
        <v>6619.0</v>
      </c>
    </row>
    <row r="6623">
      <c r="A6623" s="202">
        <v>6620.0</v>
      </c>
    </row>
    <row r="6624">
      <c r="A6624" s="202">
        <v>6621.0</v>
      </c>
    </row>
    <row r="6625">
      <c r="A6625" s="202">
        <v>6622.0</v>
      </c>
    </row>
    <row r="6626">
      <c r="A6626" s="202">
        <v>6623.0</v>
      </c>
    </row>
    <row r="6627">
      <c r="A6627" s="202">
        <v>6624.0</v>
      </c>
    </row>
    <row r="6628">
      <c r="A6628" s="202">
        <v>6625.0</v>
      </c>
    </row>
    <row r="6629">
      <c r="A6629" s="202">
        <v>6626.0</v>
      </c>
    </row>
    <row r="6630">
      <c r="A6630" s="202">
        <v>6627.0</v>
      </c>
    </row>
    <row r="6631">
      <c r="A6631" s="202">
        <v>6628.0</v>
      </c>
    </row>
    <row r="6632">
      <c r="A6632" s="202">
        <v>6629.0</v>
      </c>
    </row>
    <row r="6633">
      <c r="A6633" s="202">
        <v>6630.0</v>
      </c>
    </row>
    <row r="6634">
      <c r="A6634" s="202">
        <v>6631.0</v>
      </c>
    </row>
    <row r="6635">
      <c r="A6635" s="202">
        <v>6632.0</v>
      </c>
    </row>
    <row r="6636">
      <c r="A6636" s="202">
        <v>6633.0</v>
      </c>
    </row>
    <row r="6637">
      <c r="A6637" s="202">
        <v>6634.0</v>
      </c>
    </row>
    <row r="6638">
      <c r="A6638" s="202">
        <v>6635.0</v>
      </c>
    </row>
    <row r="6639">
      <c r="A6639" s="202">
        <v>6636.0</v>
      </c>
    </row>
    <row r="6640">
      <c r="A6640" s="202">
        <v>6637.0</v>
      </c>
    </row>
    <row r="6641">
      <c r="A6641" s="202">
        <v>6638.0</v>
      </c>
    </row>
    <row r="6642">
      <c r="A6642" s="202">
        <v>6639.0</v>
      </c>
    </row>
    <row r="6643">
      <c r="A6643" s="202">
        <v>6640.0</v>
      </c>
    </row>
    <row r="6644">
      <c r="A6644" s="202">
        <v>6641.0</v>
      </c>
    </row>
    <row r="6645">
      <c r="A6645" s="202">
        <v>6642.0</v>
      </c>
    </row>
    <row r="6646">
      <c r="A6646" s="202">
        <v>6643.0</v>
      </c>
    </row>
    <row r="6647">
      <c r="A6647" s="202">
        <v>6644.0</v>
      </c>
    </row>
    <row r="6648">
      <c r="A6648" s="202">
        <v>6645.0</v>
      </c>
    </row>
    <row r="6649">
      <c r="A6649" s="202">
        <v>6646.0</v>
      </c>
    </row>
    <row r="6650">
      <c r="A6650" s="202">
        <v>6647.0</v>
      </c>
    </row>
    <row r="6651">
      <c r="A6651" s="202">
        <v>6648.0</v>
      </c>
    </row>
    <row r="6652">
      <c r="A6652" s="202">
        <v>6649.0</v>
      </c>
    </row>
    <row r="6653">
      <c r="A6653" s="202">
        <v>6650.0</v>
      </c>
    </row>
    <row r="6654">
      <c r="A6654" s="202">
        <v>6651.0</v>
      </c>
    </row>
    <row r="6655">
      <c r="A6655" s="202">
        <v>6652.0</v>
      </c>
    </row>
    <row r="6656">
      <c r="A6656" s="202">
        <v>6653.0</v>
      </c>
    </row>
    <row r="6657">
      <c r="A6657" s="202">
        <v>6654.0</v>
      </c>
    </row>
    <row r="6658">
      <c r="A6658" s="202">
        <v>6655.0</v>
      </c>
    </row>
    <row r="6659">
      <c r="A6659" s="202">
        <v>6656.0</v>
      </c>
    </row>
    <row r="6660">
      <c r="A6660" s="202">
        <v>6657.0</v>
      </c>
    </row>
    <row r="6661">
      <c r="A6661" s="202">
        <v>6658.0</v>
      </c>
    </row>
    <row r="6662">
      <c r="A6662" s="202">
        <v>6659.0</v>
      </c>
    </row>
    <row r="6663">
      <c r="A6663" s="202">
        <v>6660.0</v>
      </c>
    </row>
    <row r="6664">
      <c r="A6664" s="202">
        <v>6661.0</v>
      </c>
    </row>
    <row r="6665">
      <c r="A6665" s="202">
        <v>6662.0</v>
      </c>
    </row>
    <row r="6666">
      <c r="A6666" s="202">
        <v>6663.0</v>
      </c>
    </row>
    <row r="6667">
      <c r="A6667" s="202">
        <v>6664.0</v>
      </c>
    </row>
    <row r="6668">
      <c r="A6668" s="202">
        <v>6665.0</v>
      </c>
    </row>
    <row r="6669">
      <c r="A6669" s="202">
        <v>6666.0</v>
      </c>
    </row>
    <row r="6670">
      <c r="A6670" s="202">
        <v>6667.0</v>
      </c>
    </row>
    <row r="6671">
      <c r="A6671" s="202">
        <v>6668.0</v>
      </c>
    </row>
    <row r="6672">
      <c r="A6672" s="202">
        <v>6669.0</v>
      </c>
    </row>
    <row r="6673">
      <c r="A6673" s="202">
        <v>6670.0</v>
      </c>
    </row>
    <row r="6674">
      <c r="A6674" s="202">
        <v>6671.0</v>
      </c>
    </row>
    <row r="6675">
      <c r="A6675" s="202">
        <v>6672.0</v>
      </c>
    </row>
    <row r="6676">
      <c r="A6676" s="202">
        <v>6673.0</v>
      </c>
    </row>
    <row r="6677">
      <c r="A6677" s="202">
        <v>6674.0</v>
      </c>
    </row>
    <row r="6678">
      <c r="A6678" s="202">
        <v>6675.0</v>
      </c>
    </row>
    <row r="6679">
      <c r="A6679" s="202">
        <v>6676.0</v>
      </c>
    </row>
    <row r="6680">
      <c r="A6680" s="202">
        <v>6677.0</v>
      </c>
    </row>
    <row r="6681">
      <c r="A6681" s="202">
        <v>6678.0</v>
      </c>
    </row>
    <row r="6682">
      <c r="A6682" s="202">
        <v>6679.0</v>
      </c>
    </row>
    <row r="6683">
      <c r="A6683" s="202">
        <v>6680.0</v>
      </c>
    </row>
    <row r="6684">
      <c r="A6684" s="202">
        <v>6681.0</v>
      </c>
    </row>
    <row r="6685">
      <c r="A6685" s="202">
        <v>6682.0</v>
      </c>
    </row>
    <row r="6686">
      <c r="A6686" s="202">
        <v>6683.0</v>
      </c>
    </row>
    <row r="6687">
      <c r="A6687" s="202">
        <v>6684.0</v>
      </c>
    </row>
    <row r="6688">
      <c r="A6688" s="202">
        <v>6685.0</v>
      </c>
    </row>
    <row r="6689">
      <c r="A6689" s="202">
        <v>6686.0</v>
      </c>
    </row>
    <row r="6690">
      <c r="A6690" s="202">
        <v>6687.0</v>
      </c>
    </row>
    <row r="6691">
      <c r="A6691" s="202">
        <v>6688.0</v>
      </c>
    </row>
    <row r="6692">
      <c r="A6692" s="202">
        <v>6689.0</v>
      </c>
    </row>
    <row r="6693">
      <c r="A6693" s="202">
        <v>6690.0</v>
      </c>
    </row>
    <row r="6694">
      <c r="A6694" s="202">
        <v>6691.0</v>
      </c>
    </row>
    <row r="6695">
      <c r="A6695" s="202">
        <v>6692.0</v>
      </c>
    </row>
    <row r="6696">
      <c r="A6696" s="202">
        <v>6693.0</v>
      </c>
    </row>
    <row r="6697">
      <c r="A6697" s="202">
        <v>6694.0</v>
      </c>
    </row>
    <row r="6698">
      <c r="A6698" s="202">
        <v>6695.0</v>
      </c>
    </row>
    <row r="6699">
      <c r="A6699" s="202">
        <v>6696.0</v>
      </c>
    </row>
    <row r="6700">
      <c r="A6700" s="202">
        <v>6697.0</v>
      </c>
    </row>
    <row r="6701">
      <c r="A6701" s="202">
        <v>6698.0</v>
      </c>
    </row>
    <row r="6702">
      <c r="A6702" s="202">
        <v>6699.0</v>
      </c>
    </row>
    <row r="6703">
      <c r="A6703" s="202">
        <v>6700.0</v>
      </c>
    </row>
    <row r="6704">
      <c r="A6704" s="202">
        <v>6701.0</v>
      </c>
    </row>
    <row r="6705">
      <c r="A6705" s="202">
        <v>6702.0</v>
      </c>
    </row>
    <row r="6706">
      <c r="A6706" s="202">
        <v>6703.0</v>
      </c>
    </row>
    <row r="6707">
      <c r="A6707" s="202">
        <v>6704.0</v>
      </c>
    </row>
    <row r="6708">
      <c r="A6708" s="202">
        <v>6705.0</v>
      </c>
    </row>
    <row r="6709">
      <c r="A6709" s="202">
        <v>6706.0</v>
      </c>
    </row>
    <row r="6710">
      <c r="A6710" s="202">
        <v>6707.0</v>
      </c>
    </row>
    <row r="6711">
      <c r="A6711" s="202">
        <v>6708.0</v>
      </c>
    </row>
    <row r="6712">
      <c r="A6712" s="202">
        <v>6709.0</v>
      </c>
    </row>
    <row r="6713">
      <c r="A6713" s="202">
        <v>6710.0</v>
      </c>
    </row>
    <row r="6714">
      <c r="A6714" s="202">
        <v>6711.0</v>
      </c>
    </row>
    <row r="6715">
      <c r="A6715" s="202">
        <v>6712.0</v>
      </c>
    </row>
    <row r="6716">
      <c r="A6716" s="202">
        <v>6713.0</v>
      </c>
    </row>
    <row r="6717">
      <c r="A6717" s="202">
        <v>6714.0</v>
      </c>
    </row>
    <row r="6718">
      <c r="A6718" s="202">
        <v>6715.0</v>
      </c>
    </row>
    <row r="6719">
      <c r="A6719" s="202">
        <v>6716.0</v>
      </c>
    </row>
    <row r="6720">
      <c r="A6720" s="202">
        <v>6717.0</v>
      </c>
    </row>
    <row r="6721">
      <c r="A6721" s="202">
        <v>6718.0</v>
      </c>
    </row>
    <row r="6722">
      <c r="A6722" s="202">
        <v>6719.0</v>
      </c>
    </row>
    <row r="6723">
      <c r="A6723" s="202">
        <v>6720.0</v>
      </c>
    </row>
    <row r="6724">
      <c r="A6724" s="202">
        <v>6721.0</v>
      </c>
    </row>
    <row r="6725">
      <c r="A6725" s="202">
        <v>6722.0</v>
      </c>
    </row>
    <row r="6726">
      <c r="A6726" s="202">
        <v>6723.0</v>
      </c>
    </row>
    <row r="6727">
      <c r="A6727" s="202">
        <v>6724.0</v>
      </c>
    </row>
    <row r="6728">
      <c r="A6728" s="202">
        <v>6725.0</v>
      </c>
    </row>
    <row r="6729">
      <c r="A6729" s="202">
        <v>6726.0</v>
      </c>
    </row>
    <row r="6730">
      <c r="A6730" s="202">
        <v>6727.0</v>
      </c>
    </row>
    <row r="6731">
      <c r="A6731" s="202">
        <v>6728.0</v>
      </c>
    </row>
    <row r="6732">
      <c r="A6732" s="202">
        <v>6729.0</v>
      </c>
    </row>
    <row r="6733">
      <c r="A6733" s="202">
        <v>6730.0</v>
      </c>
    </row>
    <row r="6734">
      <c r="A6734" s="202">
        <v>6731.0</v>
      </c>
    </row>
    <row r="6735">
      <c r="A6735" s="202">
        <v>6732.0</v>
      </c>
    </row>
    <row r="6736">
      <c r="A6736" s="202">
        <v>6733.0</v>
      </c>
    </row>
    <row r="6737">
      <c r="A6737" s="202">
        <v>6734.0</v>
      </c>
    </row>
    <row r="6738">
      <c r="A6738" s="202">
        <v>6735.0</v>
      </c>
    </row>
    <row r="6739">
      <c r="A6739" s="202">
        <v>6736.0</v>
      </c>
    </row>
    <row r="6740">
      <c r="A6740" s="202">
        <v>6737.0</v>
      </c>
    </row>
    <row r="6741">
      <c r="A6741" s="202">
        <v>6738.0</v>
      </c>
    </row>
    <row r="6742">
      <c r="A6742" s="202">
        <v>6739.0</v>
      </c>
    </row>
    <row r="6743">
      <c r="A6743" s="202">
        <v>6740.0</v>
      </c>
    </row>
    <row r="6744">
      <c r="A6744" s="202">
        <v>6741.0</v>
      </c>
    </row>
    <row r="6745">
      <c r="A6745" s="202">
        <v>6742.0</v>
      </c>
    </row>
    <row r="6746">
      <c r="A6746" s="202">
        <v>6743.0</v>
      </c>
    </row>
    <row r="6747">
      <c r="A6747" s="202">
        <v>6744.0</v>
      </c>
    </row>
    <row r="6748">
      <c r="A6748" s="202">
        <v>6745.0</v>
      </c>
    </row>
    <row r="6749">
      <c r="A6749" s="202">
        <v>6746.0</v>
      </c>
    </row>
    <row r="6750">
      <c r="A6750" s="202">
        <v>6747.0</v>
      </c>
    </row>
    <row r="6751">
      <c r="A6751" s="202">
        <v>6748.0</v>
      </c>
    </row>
    <row r="6752">
      <c r="A6752" s="202">
        <v>6749.0</v>
      </c>
    </row>
    <row r="6753">
      <c r="A6753" s="202">
        <v>6750.0</v>
      </c>
    </row>
    <row r="6754">
      <c r="A6754" s="202">
        <v>6751.0</v>
      </c>
    </row>
    <row r="6755">
      <c r="A6755" s="202">
        <v>6752.0</v>
      </c>
    </row>
    <row r="6756">
      <c r="A6756" s="202">
        <v>6753.0</v>
      </c>
    </row>
    <row r="6757">
      <c r="A6757" s="202">
        <v>6754.0</v>
      </c>
    </row>
    <row r="6758">
      <c r="A6758" s="202">
        <v>6755.0</v>
      </c>
    </row>
    <row r="6759">
      <c r="A6759" s="202">
        <v>6756.0</v>
      </c>
    </row>
    <row r="6760">
      <c r="A6760" s="202">
        <v>6757.0</v>
      </c>
    </row>
    <row r="6761">
      <c r="A6761" s="202">
        <v>6758.0</v>
      </c>
    </row>
    <row r="6762">
      <c r="A6762" s="202">
        <v>6759.0</v>
      </c>
    </row>
    <row r="6763">
      <c r="A6763" s="202">
        <v>6760.0</v>
      </c>
    </row>
    <row r="6764">
      <c r="A6764" s="202">
        <v>6761.0</v>
      </c>
    </row>
    <row r="6765">
      <c r="A6765" s="202">
        <v>6762.0</v>
      </c>
    </row>
    <row r="6766">
      <c r="A6766" s="202">
        <v>6763.0</v>
      </c>
    </row>
    <row r="6767">
      <c r="A6767" s="202">
        <v>6764.0</v>
      </c>
    </row>
    <row r="6768">
      <c r="A6768" s="202">
        <v>6765.0</v>
      </c>
    </row>
    <row r="6769">
      <c r="A6769" s="202">
        <v>6766.0</v>
      </c>
    </row>
    <row r="6770">
      <c r="A6770" s="202">
        <v>6767.0</v>
      </c>
    </row>
    <row r="6771">
      <c r="A6771" s="202">
        <v>6768.0</v>
      </c>
    </row>
    <row r="6772">
      <c r="A6772" s="202">
        <v>6769.0</v>
      </c>
    </row>
    <row r="6773">
      <c r="A6773" s="202">
        <v>6770.0</v>
      </c>
    </row>
    <row r="6774">
      <c r="A6774" s="202">
        <v>6771.0</v>
      </c>
    </row>
    <row r="6775">
      <c r="A6775" s="202">
        <v>6772.0</v>
      </c>
    </row>
    <row r="6776">
      <c r="A6776" s="202">
        <v>6773.0</v>
      </c>
    </row>
    <row r="6777">
      <c r="A6777" s="202">
        <v>6774.0</v>
      </c>
    </row>
    <row r="6778">
      <c r="A6778" s="202">
        <v>6775.0</v>
      </c>
    </row>
    <row r="6779">
      <c r="A6779" s="202">
        <v>6776.0</v>
      </c>
    </row>
    <row r="6780">
      <c r="A6780" s="202">
        <v>6777.0</v>
      </c>
    </row>
    <row r="6781">
      <c r="A6781" s="202">
        <v>6778.0</v>
      </c>
    </row>
    <row r="6782">
      <c r="A6782" s="202">
        <v>6779.0</v>
      </c>
    </row>
    <row r="6783">
      <c r="A6783" s="202">
        <v>6780.0</v>
      </c>
    </row>
    <row r="6784">
      <c r="A6784" s="202">
        <v>6781.0</v>
      </c>
    </row>
    <row r="6785">
      <c r="A6785" s="202">
        <v>6782.0</v>
      </c>
    </row>
    <row r="6786">
      <c r="A6786" s="202">
        <v>6783.0</v>
      </c>
    </row>
    <row r="6787">
      <c r="A6787" s="202">
        <v>6784.0</v>
      </c>
    </row>
    <row r="6788">
      <c r="A6788" s="202">
        <v>6785.0</v>
      </c>
    </row>
    <row r="6789">
      <c r="A6789" s="202">
        <v>6786.0</v>
      </c>
    </row>
    <row r="6790">
      <c r="A6790" s="202">
        <v>6787.0</v>
      </c>
    </row>
    <row r="6791">
      <c r="A6791" s="202">
        <v>6788.0</v>
      </c>
    </row>
    <row r="6792">
      <c r="A6792" s="202">
        <v>6789.0</v>
      </c>
    </row>
    <row r="6793">
      <c r="A6793" s="202">
        <v>6790.0</v>
      </c>
    </row>
    <row r="6794">
      <c r="A6794" s="202">
        <v>6791.0</v>
      </c>
    </row>
    <row r="6795">
      <c r="A6795" s="202">
        <v>6792.0</v>
      </c>
    </row>
    <row r="6796">
      <c r="A6796" s="202">
        <v>6793.0</v>
      </c>
    </row>
    <row r="6797">
      <c r="A6797" s="202">
        <v>6794.0</v>
      </c>
    </row>
    <row r="6798">
      <c r="A6798" s="202">
        <v>6795.0</v>
      </c>
    </row>
    <row r="6799">
      <c r="A6799" s="202">
        <v>6796.0</v>
      </c>
    </row>
    <row r="6800">
      <c r="A6800" s="202">
        <v>6797.0</v>
      </c>
    </row>
    <row r="6801">
      <c r="A6801" s="202">
        <v>6798.0</v>
      </c>
    </row>
    <row r="6802">
      <c r="A6802" s="202">
        <v>6799.0</v>
      </c>
    </row>
    <row r="6803">
      <c r="A6803" s="202">
        <v>6800.0</v>
      </c>
    </row>
    <row r="6804">
      <c r="A6804" s="202">
        <v>6801.0</v>
      </c>
    </row>
    <row r="6805">
      <c r="A6805" s="202">
        <v>6802.0</v>
      </c>
    </row>
    <row r="6806">
      <c r="A6806" s="202">
        <v>6803.0</v>
      </c>
    </row>
    <row r="6807">
      <c r="A6807" s="202">
        <v>6804.0</v>
      </c>
    </row>
    <row r="6808">
      <c r="A6808" s="202">
        <v>6805.0</v>
      </c>
    </row>
    <row r="6809">
      <c r="A6809" s="202">
        <v>6806.0</v>
      </c>
    </row>
    <row r="6810">
      <c r="A6810" s="202">
        <v>6807.0</v>
      </c>
    </row>
    <row r="6811">
      <c r="A6811" s="202">
        <v>6808.0</v>
      </c>
    </row>
    <row r="6812">
      <c r="A6812" s="202">
        <v>6809.0</v>
      </c>
    </row>
    <row r="6813">
      <c r="A6813" s="202">
        <v>6810.0</v>
      </c>
    </row>
    <row r="6814">
      <c r="A6814" s="202">
        <v>6811.0</v>
      </c>
    </row>
    <row r="6815">
      <c r="A6815" s="202">
        <v>6812.0</v>
      </c>
    </row>
    <row r="6816">
      <c r="A6816" s="202">
        <v>6813.0</v>
      </c>
    </row>
    <row r="6817">
      <c r="A6817" s="202">
        <v>6814.0</v>
      </c>
    </row>
    <row r="6818">
      <c r="A6818" s="202">
        <v>6815.0</v>
      </c>
    </row>
    <row r="6819">
      <c r="A6819" s="202">
        <v>6816.0</v>
      </c>
    </row>
    <row r="6820">
      <c r="A6820" s="202">
        <v>6817.0</v>
      </c>
    </row>
    <row r="6821">
      <c r="A6821" s="202">
        <v>6818.0</v>
      </c>
    </row>
    <row r="6822">
      <c r="A6822" s="202">
        <v>6819.0</v>
      </c>
    </row>
    <row r="6823">
      <c r="A6823" s="202">
        <v>6820.0</v>
      </c>
    </row>
    <row r="6824">
      <c r="A6824" s="202">
        <v>6821.0</v>
      </c>
    </row>
    <row r="6825">
      <c r="A6825" s="202">
        <v>6822.0</v>
      </c>
    </row>
    <row r="6826">
      <c r="A6826" s="202">
        <v>6823.0</v>
      </c>
    </row>
    <row r="6827">
      <c r="A6827" s="202">
        <v>6824.0</v>
      </c>
    </row>
    <row r="6828">
      <c r="A6828" s="202">
        <v>6825.0</v>
      </c>
    </row>
    <row r="6829">
      <c r="A6829" s="202">
        <v>6826.0</v>
      </c>
    </row>
    <row r="6830">
      <c r="A6830" s="202">
        <v>6827.0</v>
      </c>
    </row>
    <row r="6831">
      <c r="A6831" s="202">
        <v>6828.0</v>
      </c>
    </row>
    <row r="6832">
      <c r="A6832" s="202">
        <v>6829.0</v>
      </c>
    </row>
    <row r="6833">
      <c r="A6833" s="202">
        <v>6830.0</v>
      </c>
    </row>
    <row r="6834">
      <c r="A6834" s="202">
        <v>6831.0</v>
      </c>
    </row>
    <row r="6835">
      <c r="A6835" s="202">
        <v>6832.0</v>
      </c>
    </row>
    <row r="6836">
      <c r="A6836" s="202">
        <v>6833.0</v>
      </c>
    </row>
    <row r="6837">
      <c r="A6837" s="202">
        <v>6834.0</v>
      </c>
    </row>
    <row r="6838">
      <c r="A6838" s="202">
        <v>6835.0</v>
      </c>
    </row>
    <row r="6839">
      <c r="A6839" s="202">
        <v>6836.0</v>
      </c>
    </row>
    <row r="6840">
      <c r="A6840" s="202">
        <v>6837.0</v>
      </c>
    </row>
    <row r="6841">
      <c r="A6841" s="202">
        <v>6838.0</v>
      </c>
    </row>
    <row r="6842">
      <c r="A6842" s="202">
        <v>6839.0</v>
      </c>
    </row>
    <row r="6843">
      <c r="A6843" s="202">
        <v>6840.0</v>
      </c>
    </row>
    <row r="6844">
      <c r="A6844" s="202">
        <v>6841.0</v>
      </c>
    </row>
    <row r="6845">
      <c r="A6845" s="202">
        <v>6842.0</v>
      </c>
    </row>
    <row r="6846">
      <c r="A6846" s="202">
        <v>6843.0</v>
      </c>
    </row>
    <row r="6847">
      <c r="A6847" s="202">
        <v>6844.0</v>
      </c>
    </row>
    <row r="6848">
      <c r="A6848" s="202">
        <v>6845.0</v>
      </c>
    </row>
    <row r="6849">
      <c r="A6849" s="202">
        <v>6846.0</v>
      </c>
    </row>
    <row r="6850">
      <c r="A6850" s="202">
        <v>6847.0</v>
      </c>
    </row>
    <row r="6851">
      <c r="A6851" s="202">
        <v>6848.0</v>
      </c>
    </row>
    <row r="6852">
      <c r="A6852" s="202">
        <v>6849.0</v>
      </c>
    </row>
    <row r="6853">
      <c r="A6853" s="202">
        <v>6850.0</v>
      </c>
    </row>
    <row r="6854">
      <c r="A6854" s="202">
        <v>6851.0</v>
      </c>
    </row>
    <row r="6855">
      <c r="A6855" s="202">
        <v>6852.0</v>
      </c>
    </row>
    <row r="6856">
      <c r="A6856" s="202">
        <v>6853.0</v>
      </c>
    </row>
    <row r="6857">
      <c r="A6857" s="202">
        <v>6854.0</v>
      </c>
    </row>
    <row r="6858">
      <c r="A6858" s="202">
        <v>6855.0</v>
      </c>
    </row>
    <row r="6859">
      <c r="A6859" s="202">
        <v>6856.0</v>
      </c>
    </row>
    <row r="6860">
      <c r="A6860" s="202">
        <v>6857.0</v>
      </c>
    </row>
    <row r="6861">
      <c r="A6861" s="202">
        <v>6858.0</v>
      </c>
    </row>
    <row r="6862">
      <c r="A6862" s="202">
        <v>6859.0</v>
      </c>
    </row>
    <row r="6863">
      <c r="A6863" s="202">
        <v>6860.0</v>
      </c>
    </row>
    <row r="6864">
      <c r="A6864" s="202">
        <v>6861.0</v>
      </c>
    </row>
    <row r="6865">
      <c r="A6865" s="202">
        <v>6862.0</v>
      </c>
    </row>
    <row r="6866">
      <c r="A6866" s="202">
        <v>6863.0</v>
      </c>
    </row>
    <row r="6867">
      <c r="A6867" s="202">
        <v>6864.0</v>
      </c>
    </row>
    <row r="6868">
      <c r="A6868" s="202">
        <v>6865.0</v>
      </c>
    </row>
    <row r="6869">
      <c r="A6869" s="202">
        <v>6866.0</v>
      </c>
    </row>
    <row r="6870">
      <c r="A6870" s="202">
        <v>6867.0</v>
      </c>
    </row>
    <row r="6871">
      <c r="A6871" s="202">
        <v>6868.0</v>
      </c>
    </row>
    <row r="6872">
      <c r="A6872" s="202">
        <v>6869.0</v>
      </c>
    </row>
    <row r="6873">
      <c r="A6873" s="202">
        <v>6870.0</v>
      </c>
    </row>
    <row r="6874">
      <c r="A6874" s="202">
        <v>6871.0</v>
      </c>
    </row>
    <row r="6875">
      <c r="A6875" s="202">
        <v>6872.0</v>
      </c>
    </row>
    <row r="6876">
      <c r="A6876" s="202">
        <v>6873.0</v>
      </c>
    </row>
    <row r="6877">
      <c r="A6877" s="202">
        <v>6874.0</v>
      </c>
    </row>
    <row r="6878">
      <c r="A6878" s="202">
        <v>6875.0</v>
      </c>
    </row>
    <row r="6879">
      <c r="A6879" s="202">
        <v>6876.0</v>
      </c>
    </row>
    <row r="6880">
      <c r="A6880" s="202">
        <v>6877.0</v>
      </c>
    </row>
    <row r="6881">
      <c r="A6881" s="202">
        <v>6878.0</v>
      </c>
    </row>
    <row r="6882">
      <c r="A6882" s="202">
        <v>6879.0</v>
      </c>
    </row>
    <row r="6883">
      <c r="A6883" s="202">
        <v>6880.0</v>
      </c>
    </row>
    <row r="6884">
      <c r="A6884" s="202">
        <v>6881.0</v>
      </c>
    </row>
    <row r="6885">
      <c r="A6885" s="202">
        <v>6882.0</v>
      </c>
    </row>
    <row r="6886">
      <c r="A6886" s="202">
        <v>6883.0</v>
      </c>
    </row>
    <row r="6887">
      <c r="A6887" s="202">
        <v>6884.0</v>
      </c>
    </row>
    <row r="6888">
      <c r="A6888" s="202">
        <v>6885.0</v>
      </c>
    </row>
    <row r="6889">
      <c r="A6889" s="202">
        <v>6886.0</v>
      </c>
    </row>
    <row r="6890">
      <c r="A6890" s="202">
        <v>6887.0</v>
      </c>
    </row>
    <row r="6891">
      <c r="A6891" s="202">
        <v>6888.0</v>
      </c>
    </row>
    <row r="6892">
      <c r="A6892" s="202">
        <v>6889.0</v>
      </c>
    </row>
    <row r="6893">
      <c r="A6893" s="202">
        <v>6890.0</v>
      </c>
    </row>
    <row r="6894">
      <c r="A6894" s="202">
        <v>6891.0</v>
      </c>
    </row>
    <row r="6895">
      <c r="A6895" s="202">
        <v>6892.0</v>
      </c>
    </row>
    <row r="6896">
      <c r="A6896" s="202">
        <v>6893.0</v>
      </c>
    </row>
    <row r="6897">
      <c r="A6897" s="202">
        <v>6894.0</v>
      </c>
    </row>
    <row r="6898">
      <c r="A6898" s="202">
        <v>6895.0</v>
      </c>
    </row>
    <row r="6899">
      <c r="A6899" s="202">
        <v>6896.0</v>
      </c>
    </row>
    <row r="6900">
      <c r="A6900" s="202">
        <v>6897.0</v>
      </c>
    </row>
    <row r="6901">
      <c r="A6901" s="202">
        <v>6898.0</v>
      </c>
    </row>
    <row r="6902">
      <c r="A6902" s="202">
        <v>6899.0</v>
      </c>
    </row>
    <row r="6903">
      <c r="A6903" s="202">
        <v>6900.0</v>
      </c>
    </row>
    <row r="6904">
      <c r="A6904" s="202">
        <v>6901.0</v>
      </c>
    </row>
    <row r="6905">
      <c r="A6905" s="202">
        <v>6902.0</v>
      </c>
    </row>
    <row r="6906">
      <c r="A6906" s="202">
        <v>6903.0</v>
      </c>
    </row>
    <row r="6907">
      <c r="A6907" s="202">
        <v>6904.0</v>
      </c>
    </row>
    <row r="6908">
      <c r="A6908" s="202">
        <v>6905.0</v>
      </c>
    </row>
    <row r="6909">
      <c r="A6909" s="202">
        <v>6906.0</v>
      </c>
    </row>
    <row r="6910">
      <c r="A6910" s="202">
        <v>6907.0</v>
      </c>
    </row>
    <row r="6911">
      <c r="A6911" s="202">
        <v>6908.0</v>
      </c>
    </row>
    <row r="6912">
      <c r="A6912" s="202">
        <v>6909.0</v>
      </c>
    </row>
    <row r="6913">
      <c r="A6913" s="202">
        <v>6910.0</v>
      </c>
    </row>
    <row r="6914">
      <c r="A6914" s="202">
        <v>6911.0</v>
      </c>
    </row>
    <row r="6915">
      <c r="A6915" s="202">
        <v>6912.0</v>
      </c>
    </row>
    <row r="6916">
      <c r="A6916" s="202">
        <v>6913.0</v>
      </c>
    </row>
    <row r="6917">
      <c r="A6917" s="202">
        <v>6914.0</v>
      </c>
    </row>
    <row r="6918">
      <c r="A6918" s="202">
        <v>6915.0</v>
      </c>
    </row>
    <row r="6919">
      <c r="A6919" s="202">
        <v>6916.0</v>
      </c>
    </row>
    <row r="6920">
      <c r="A6920" s="202">
        <v>6917.0</v>
      </c>
    </row>
    <row r="6921">
      <c r="A6921" s="202">
        <v>6918.0</v>
      </c>
    </row>
    <row r="6922">
      <c r="A6922" s="202">
        <v>6919.0</v>
      </c>
    </row>
    <row r="6923">
      <c r="A6923" s="202">
        <v>6920.0</v>
      </c>
    </row>
    <row r="6924">
      <c r="A6924" s="202">
        <v>6921.0</v>
      </c>
    </row>
    <row r="6925">
      <c r="A6925" s="202">
        <v>6922.0</v>
      </c>
    </row>
    <row r="6926">
      <c r="A6926" s="202">
        <v>6923.0</v>
      </c>
    </row>
    <row r="6927">
      <c r="A6927" s="202">
        <v>6924.0</v>
      </c>
    </row>
    <row r="6928">
      <c r="A6928" s="202">
        <v>6925.0</v>
      </c>
    </row>
    <row r="6929">
      <c r="A6929" s="202">
        <v>6926.0</v>
      </c>
    </row>
    <row r="6930">
      <c r="A6930" s="202">
        <v>6927.0</v>
      </c>
    </row>
    <row r="6931">
      <c r="A6931" s="202">
        <v>6928.0</v>
      </c>
    </row>
    <row r="6932">
      <c r="A6932" s="202">
        <v>6929.0</v>
      </c>
    </row>
    <row r="6933">
      <c r="A6933" s="202">
        <v>6930.0</v>
      </c>
    </row>
    <row r="6934">
      <c r="A6934" s="202">
        <v>6931.0</v>
      </c>
    </row>
    <row r="6935">
      <c r="A6935" s="202">
        <v>6932.0</v>
      </c>
    </row>
    <row r="6936">
      <c r="A6936" s="202">
        <v>6933.0</v>
      </c>
    </row>
    <row r="6937">
      <c r="A6937" s="202">
        <v>6934.0</v>
      </c>
    </row>
    <row r="6938">
      <c r="A6938" s="202">
        <v>6935.0</v>
      </c>
    </row>
    <row r="6939">
      <c r="A6939" s="202">
        <v>6936.0</v>
      </c>
    </row>
    <row r="6940">
      <c r="A6940" s="202">
        <v>6937.0</v>
      </c>
    </row>
    <row r="6941">
      <c r="A6941" s="202">
        <v>6938.0</v>
      </c>
    </row>
    <row r="6942">
      <c r="A6942" s="202">
        <v>6939.0</v>
      </c>
    </row>
    <row r="6943">
      <c r="A6943" s="202">
        <v>6940.0</v>
      </c>
    </row>
    <row r="6944">
      <c r="A6944" s="202">
        <v>6941.0</v>
      </c>
    </row>
    <row r="6945">
      <c r="A6945" s="202">
        <v>6942.0</v>
      </c>
    </row>
    <row r="6946">
      <c r="A6946" s="202">
        <v>6943.0</v>
      </c>
    </row>
    <row r="6947">
      <c r="A6947" s="202">
        <v>6944.0</v>
      </c>
    </row>
    <row r="6948">
      <c r="A6948" s="202">
        <v>6945.0</v>
      </c>
    </row>
    <row r="6949">
      <c r="A6949" s="202">
        <v>6946.0</v>
      </c>
    </row>
    <row r="6950">
      <c r="A6950" s="202">
        <v>6947.0</v>
      </c>
    </row>
    <row r="6951">
      <c r="A6951" s="202">
        <v>6948.0</v>
      </c>
    </row>
    <row r="6952">
      <c r="A6952" s="202">
        <v>6949.0</v>
      </c>
    </row>
    <row r="6953">
      <c r="A6953" s="202">
        <v>6950.0</v>
      </c>
    </row>
    <row r="6954">
      <c r="A6954" s="202">
        <v>6951.0</v>
      </c>
    </row>
    <row r="6955">
      <c r="A6955" s="202">
        <v>6952.0</v>
      </c>
    </row>
    <row r="6956">
      <c r="A6956" s="202">
        <v>6953.0</v>
      </c>
    </row>
    <row r="6957">
      <c r="A6957" s="202">
        <v>6954.0</v>
      </c>
    </row>
    <row r="6958">
      <c r="A6958" s="202">
        <v>6955.0</v>
      </c>
    </row>
    <row r="6959">
      <c r="A6959" s="202">
        <v>6956.0</v>
      </c>
    </row>
    <row r="6960">
      <c r="A6960" s="202">
        <v>6957.0</v>
      </c>
    </row>
    <row r="6961">
      <c r="A6961" s="202">
        <v>6958.0</v>
      </c>
    </row>
    <row r="6962">
      <c r="A6962" s="202">
        <v>6959.0</v>
      </c>
    </row>
    <row r="6963">
      <c r="A6963" s="202">
        <v>6960.0</v>
      </c>
    </row>
    <row r="6964">
      <c r="A6964" s="202">
        <v>6961.0</v>
      </c>
    </row>
    <row r="6965">
      <c r="A6965" s="202">
        <v>6962.0</v>
      </c>
    </row>
    <row r="6966">
      <c r="A6966" s="202">
        <v>6963.0</v>
      </c>
    </row>
    <row r="6967">
      <c r="A6967" s="202">
        <v>6964.0</v>
      </c>
    </row>
    <row r="6968">
      <c r="A6968" s="202">
        <v>6965.0</v>
      </c>
    </row>
    <row r="6969">
      <c r="A6969" s="202">
        <v>6966.0</v>
      </c>
    </row>
    <row r="6970">
      <c r="A6970" s="202">
        <v>6967.0</v>
      </c>
    </row>
    <row r="6971">
      <c r="A6971" s="202">
        <v>6968.0</v>
      </c>
    </row>
    <row r="6972">
      <c r="A6972" s="202">
        <v>6969.0</v>
      </c>
    </row>
    <row r="6973">
      <c r="A6973" s="202">
        <v>6970.0</v>
      </c>
    </row>
    <row r="6974">
      <c r="A6974" s="202">
        <v>6971.0</v>
      </c>
    </row>
    <row r="6975">
      <c r="A6975" s="202">
        <v>6972.0</v>
      </c>
    </row>
    <row r="6976">
      <c r="A6976" s="202">
        <v>6973.0</v>
      </c>
    </row>
    <row r="6977">
      <c r="A6977" s="202">
        <v>6974.0</v>
      </c>
    </row>
    <row r="6978">
      <c r="A6978" s="202">
        <v>6975.0</v>
      </c>
    </row>
    <row r="6979">
      <c r="A6979" s="202">
        <v>6976.0</v>
      </c>
    </row>
    <row r="6980">
      <c r="A6980" s="202">
        <v>6977.0</v>
      </c>
    </row>
    <row r="6981">
      <c r="A6981" s="202">
        <v>6978.0</v>
      </c>
    </row>
    <row r="6982">
      <c r="A6982" s="202">
        <v>6979.0</v>
      </c>
    </row>
    <row r="6983">
      <c r="A6983" s="202">
        <v>6980.0</v>
      </c>
    </row>
    <row r="6984">
      <c r="A6984" s="202">
        <v>6981.0</v>
      </c>
    </row>
    <row r="6985">
      <c r="A6985" s="202">
        <v>6982.0</v>
      </c>
    </row>
    <row r="6986">
      <c r="A6986" s="202">
        <v>6983.0</v>
      </c>
    </row>
    <row r="6987">
      <c r="A6987" s="202">
        <v>6984.0</v>
      </c>
    </row>
    <row r="6988">
      <c r="A6988" s="202">
        <v>6985.0</v>
      </c>
    </row>
    <row r="6989">
      <c r="A6989" s="202">
        <v>6986.0</v>
      </c>
    </row>
    <row r="6990">
      <c r="A6990" s="202">
        <v>6987.0</v>
      </c>
    </row>
    <row r="6991">
      <c r="A6991" s="202">
        <v>6988.0</v>
      </c>
    </row>
    <row r="6992">
      <c r="A6992" s="202">
        <v>6989.0</v>
      </c>
    </row>
    <row r="6993">
      <c r="A6993" s="202">
        <v>6990.0</v>
      </c>
    </row>
    <row r="6994">
      <c r="A6994" s="202">
        <v>6991.0</v>
      </c>
    </row>
    <row r="6995">
      <c r="A6995" s="202">
        <v>6992.0</v>
      </c>
    </row>
    <row r="6996">
      <c r="A6996" s="202">
        <v>6993.0</v>
      </c>
    </row>
    <row r="6997">
      <c r="A6997" s="202">
        <v>6994.0</v>
      </c>
    </row>
    <row r="6998">
      <c r="A6998" s="202">
        <v>6995.0</v>
      </c>
    </row>
    <row r="6999">
      <c r="A6999" s="202">
        <v>6996.0</v>
      </c>
    </row>
    <row r="7000">
      <c r="A7000" s="202">
        <v>6997.0</v>
      </c>
    </row>
    <row r="7001">
      <c r="A7001" s="202">
        <v>6998.0</v>
      </c>
    </row>
    <row r="7002">
      <c r="A7002" s="202">
        <v>6999.0</v>
      </c>
    </row>
    <row r="7003">
      <c r="A7003" s="202">
        <v>7000.0</v>
      </c>
    </row>
    <row r="7004">
      <c r="A7004" s="202">
        <v>7001.0</v>
      </c>
    </row>
    <row r="7005">
      <c r="A7005" s="202">
        <v>7002.0</v>
      </c>
    </row>
    <row r="7006">
      <c r="A7006" s="202">
        <v>7003.0</v>
      </c>
    </row>
    <row r="7007">
      <c r="A7007" s="202">
        <v>7004.0</v>
      </c>
    </row>
    <row r="7008">
      <c r="A7008" s="202">
        <v>7005.0</v>
      </c>
    </row>
    <row r="7009">
      <c r="A7009" s="202">
        <v>7006.0</v>
      </c>
    </row>
    <row r="7010">
      <c r="A7010" s="202">
        <v>7007.0</v>
      </c>
    </row>
    <row r="7011">
      <c r="A7011" s="202">
        <v>7008.0</v>
      </c>
    </row>
    <row r="7012">
      <c r="A7012" s="202">
        <v>7009.0</v>
      </c>
    </row>
    <row r="7013">
      <c r="A7013" s="202">
        <v>7010.0</v>
      </c>
    </row>
    <row r="7014">
      <c r="A7014" s="202">
        <v>7011.0</v>
      </c>
    </row>
    <row r="7015">
      <c r="A7015" s="202">
        <v>7012.0</v>
      </c>
    </row>
    <row r="7016">
      <c r="A7016" s="202">
        <v>7013.0</v>
      </c>
    </row>
    <row r="7017">
      <c r="A7017" s="202">
        <v>7014.0</v>
      </c>
    </row>
    <row r="7018">
      <c r="A7018" s="202">
        <v>7015.0</v>
      </c>
    </row>
    <row r="7019">
      <c r="A7019" s="202">
        <v>7016.0</v>
      </c>
    </row>
    <row r="7020">
      <c r="A7020" s="202">
        <v>7017.0</v>
      </c>
    </row>
    <row r="7021">
      <c r="A7021" s="202">
        <v>7018.0</v>
      </c>
    </row>
    <row r="7022">
      <c r="A7022" s="202">
        <v>7019.0</v>
      </c>
    </row>
    <row r="7023">
      <c r="A7023" s="202">
        <v>7020.0</v>
      </c>
    </row>
    <row r="7024">
      <c r="A7024" s="202">
        <v>7021.0</v>
      </c>
    </row>
    <row r="7025">
      <c r="A7025" s="202">
        <v>7022.0</v>
      </c>
    </row>
    <row r="7026">
      <c r="A7026" s="202">
        <v>7023.0</v>
      </c>
    </row>
    <row r="7027">
      <c r="A7027" s="202">
        <v>7024.0</v>
      </c>
    </row>
    <row r="7028">
      <c r="A7028" s="202">
        <v>7025.0</v>
      </c>
    </row>
    <row r="7029">
      <c r="A7029" s="202">
        <v>7026.0</v>
      </c>
    </row>
    <row r="7030">
      <c r="A7030" s="202">
        <v>7027.0</v>
      </c>
    </row>
    <row r="7031">
      <c r="A7031" s="202">
        <v>7028.0</v>
      </c>
    </row>
    <row r="7032">
      <c r="A7032" s="202">
        <v>7029.0</v>
      </c>
    </row>
    <row r="7033">
      <c r="A7033" s="202">
        <v>7030.0</v>
      </c>
    </row>
    <row r="7034">
      <c r="A7034" s="202">
        <v>7031.0</v>
      </c>
    </row>
    <row r="7035">
      <c r="A7035" s="202">
        <v>7032.0</v>
      </c>
    </row>
    <row r="7036">
      <c r="A7036" s="202">
        <v>7033.0</v>
      </c>
    </row>
    <row r="7037">
      <c r="A7037" s="202">
        <v>7034.0</v>
      </c>
    </row>
    <row r="7038">
      <c r="A7038" s="202">
        <v>7035.0</v>
      </c>
    </row>
    <row r="7039">
      <c r="A7039" s="202">
        <v>7036.0</v>
      </c>
    </row>
    <row r="7040">
      <c r="A7040" s="202">
        <v>7037.0</v>
      </c>
    </row>
    <row r="7041">
      <c r="A7041" s="202">
        <v>7038.0</v>
      </c>
    </row>
    <row r="7042">
      <c r="A7042" s="202">
        <v>7039.0</v>
      </c>
    </row>
    <row r="7043">
      <c r="A7043" s="202">
        <v>7040.0</v>
      </c>
    </row>
    <row r="7044">
      <c r="A7044" s="202">
        <v>7041.0</v>
      </c>
    </row>
    <row r="7045">
      <c r="A7045" s="202">
        <v>7042.0</v>
      </c>
    </row>
    <row r="7046">
      <c r="A7046" s="202">
        <v>7043.0</v>
      </c>
    </row>
    <row r="7047">
      <c r="A7047" s="202">
        <v>7044.0</v>
      </c>
    </row>
    <row r="7048">
      <c r="A7048" s="202">
        <v>7045.0</v>
      </c>
    </row>
    <row r="7049">
      <c r="A7049" s="202">
        <v>7046.0</v>
      </c>
    </row>
    <row r="7050">
      <c r="A7050" s="202">
        <v>7047.0</v>
      </c>
    </row>
    <row r="7051">
      <c r="A7051" s="202">
        <v>7048.0</v>
      </c>
    </row>
    <row r="7052">
      <c r="A7052" s="202">
        <v>7049.0</v>
      </c>
    </row>
    <row r="7053">
      <c r="A7053" s="202">
        <v>7050.0</v>
      </c>
    </row>
    <row r="7054">
      <c r="A7054" s="202">
        <v>7051.0</v>
      </c>
    </row>
    <row r="7055">
      <c r="A7055" s="202">
        <v>7052.0</v>
      </c>
    </row>
    <row r="7056">
      <c r="A7056" s="202">
        <v>7053.0</v>
      </c>
    </row>
    <row r="7057">
      <c r="A7057" s="202">
        <v>7054.0</v>
      </c>
    </row>
    <row r="7058">
      <c r="A7058" s="202">
        <v>7055.0</v>
      </c>
    </row>
    <row r="7059">
      <c r="A7059" s="202">
        <v>7056.0</v>
      </c>
    </row>
    <row r="7060">
      <c r="A7060" s="202">
        <v>7057.0</v>
      </c>
    </row>
    <row r="7061">
      <c r="A7061" s="202">
        <v>7058.0</v>
      </c>
    </row>
    <row r="7062">
      <c r="A7062" s="202">
        <v>7059.0</v>
      </c>
    </row>
    <row r="7063">
      <c r="A7063" s="202">
        <v>7060.0</v>
      </c>
    </row>
    <row r="7064">
      <c r="A7064" s="202">
        <v>7061.0</v>
      </c>
    </row>
    <row r="7065">
      <c r="A7065" s="202">
        <v>7062.0</v>
      </c>
    </row>
    <row r="7066">
      <c r="A7066" s="202">
        <v>7063.0</v>
      </c>
    </row>
    <row r="7067">
      <c r="A7067" s="202">
        <v>7064.0</v>
      </c>
    </row>
    <row r="7068">
      <c r="A7068" s="202">
        <v>7065.0</v>
      </c>
    </row>
    <row r="7069">
      <c r="A7069" s="202">
        <v>7066.0</v>
      </c>
    </row>
    <row r="7070">
      <c r="A7070" s="202">
        <v>7067.0</v>
      </c>
    </row>
    <row r="7071">
      <c r="A7071" s="202">
        <v>7068.0</v>
      </c>
    </row>
    <row r="7072">
      <c r="A7072" s="202">
        <v>7069.0</v>
      </c>
    </row>
    <row r="7073">
      <c r="A7073" s="202">
        <v>7070.0</v>
      </c>
    </row>
    <row r="7074">
      <c r="A7074" s="202">
        <v>7071.0</v>
      </c>
    </row>
    <row r="7075">
      <c r="A7075" s="202">
        <v>7072.0</v>
      </c>
    </row>
    <row r="7076">
      <c r="A7076" s="202">
        <v>7073.0</v>
      </c>
    </row>
    <row r="7077">
      <c r="A7077" s="202">
        <v>7074.0</v>
      </c>
    </row>
    <row r="7078">
      <c r="A7078" s="202">
        <v>7075.0</v>
      </c>
    </row>
    <row r="7079">
      <c r="A7079" s="202">
        <v>7076.0</v>
      </c>
    </row>
    <row r="7080">
      <c r="A7080" s="202">
        <v>7077.0</v>
      </c>
    </row>
    <row r="7081">
      <c r="A7081" s="202">
        <v>7078.0</v>
      </c>
    </row>
    <row r="7082">
      <c r="A7082" s="202">
        <v>7079.0</v>
      </c>
    </row>
    <row r="7083">
      <c r="A7083" s="202">
        <v>7080.0</v>
      </c>
    </row>
    <row r="7084">
      <c r="A7084" s="202">
        <v>7081.0</v>
      </c>
    </row>
    <row r="7085">
      <c r="A7085" s="202">
        <v>7082.0</v>
      </c>
    </row>
    <row r="7086">
      <c r="A7086" s="202">
        <v>7083.0</v>
      </c>
    </row>
    <row r="7087">
      <c r="A7087" s="202">
        <v>7084.0</v>
      </c>
    </row>
    <row r="7088">
      <c r="A7088" s="202">
        <v>7085.0</v>
      </c>
    </row>
    <row r="7089">
      <c r="A7089" s="202">
        <v>7086.0</v>
      </c>
    </row>
    <row r="7090">
      <c r="A7090" s="202">
        <v>7087.0</v>
      </c>
    </row>
    <row r="7091">
      <c r="A7091" s="202">
        <v>7088.0</v>
      </c>
    </row>
    <row r="7092">
      <c r="A7092" s="202">
        <v>7089.0</v>
      </c>
    </row>
    <row r="7093">
      <c r="A7093" s="202">
        <v>7090.0</v>
      </c>
    </row>
    <row r="7094">
      <c r="A7094" s="202">
        <v>7091.0</v>
      </c>
    </row>
    <row r="7095">
      <c r="A7095" s="202">
        <v>7092.0</v>
      </c>
    </row>
    <row r="7096">
      <c r="A7096" s="202">
        <v>7093.0</v>
      </c>
    </row>
    <row r="7097">
      <c r="A7097" s="202">
        <v>7094.0</v>
      </c>
    </row>
    <row r="7098">
      <c r="A7098" s="202">
        <v>7095.0</v>
      </c>
    </row>
    <row r="7099">
      <c r="A7099" s="202">
        <v>7096.0</v>
      </c>
    </row>
    <row r="7100">
      <c r="A7100" s="202">
        <v>7097.0</v>
      </c>
    </row>
    <row r="7101">
      <c r="A7101" s="202">
        <v>7098.0</v>
      </c>
    </row>
    <row r="7102">
      <c r="A7102" s="202">
        <v>7099.0</v>
      </c>
    </row>
    <row r="7103">
      <c r="A7103" s="202">
        <v>7100.0</v>
      </c>
    </row>
    <row r="7104">
      <c r="A7104" s="202">
        <v>7101.0</v>
      </c>
    </row>
    <row r="7105">
      <c r="A7105" s="202">
        <v>7102.0</v>
      </c>
    </row>
    <row r="7106">
      <c r="A7106" s="202">
        <v>7103.0</v>
      </c>
    </row>
    <row r="7107">
      <c r="A7107" s="202">
        <v>7104.0</v>
      </c>
    </row>
    <row r="7108">
      <c r="A7108" s="202">
        <v>7105.0</v>
      </c>
    </row>
    <row r="7109">
      <c r="A7109" s="202">
        <v>7106.0</v>
      </c>
    </row>
    <row r="7110">
      <c r="A7110" s="202">
        <v>7107.0</v>
      </c>
    </row>
    <row r="7111">
      <c r="A7111" s="202">
        <v>7108.0</v>
      </c>
    </row>
    <row r="7112">
      <c r="A7112" s="202">
        <v>7109.0</v>
      </c>
    </row>
    <row r="7113">
      <c r="A7113" s="202">
        <v>7110.0</v>
      </c>
    </row>
    <row r="7114">
      <c r="A7114" s="202">
        <v>7111.0</v>
      </c>
    </row>
    <row r="7115">
      <c r="A7115" s="202">
        <v>7112.0</v>
      </c>
    </row>
    <row r="7116">
      <c r="A7116" s="202">
        <v>7113.0</v>
      </c>
    </row>
    <row r="7117">
      <c r="A7117" s="202">
        <v>7114.0</v>
      </c>
    </row>
    <row r="7118">
      <c r="A7118" s="202">
        <v>7115.0</v>
      </c>
    </row>
    <row r="7119">
      <c r="A7119" s="202">
        <v>7116.0</v>
      </c>
    </row>
    <row r="7120">
      <c r="A7120" s="202">
        <v>7117.0</v>
      </c>
    </row>
    <row r="7121">
      <c r="A7121" s="202">
        <v>7118.0</v>
      </c>
    </row>
    <row r="7122">
      <c r="A7122" s="202">
        <v>7119.0</v>
      </c>
    </row>
    <row r="7123">
      <c r="A7123" s="202">
        <v>7120.0</v>
      </c>
    </row>
    <row r="7124">
      <c r="A7124" s="202">
        <v>7121.0</v>
      </c>
    </row>
    <row r="7125">
      <c r="A7125" s="202">
        <v>7122.0</v>
      </c>
    </row>
    <row r="7126">
      <c r="A7126" s="202">
        <v>7123.0</v>
      </c>
    </row>
    <row r="7127">
      <c r="A7127" s="202">
        <v>7124.0</v>
      </c>
    </row>
    <row r="7128">
      <c r="A7128" s="202">
        <v>7125.0</v>
      </c>
    </row>
    <row r="7129">
      <c r="A7129" s="202">
        <v>7126.0</v>
      </c>
    </row>
    <row r="7130">
      <c r="A7130" s="202">
        <v>7127.0</v>
      </c>
    </row>
    <row r="7131">
      <c r="A7131" s="202">
        <v>7128.0</v>
      </c>
    </row>
    <row r="7132">
      <c r="A7132" s="202">
        <v>7129.0</v>
      </c>
    </row>
    <row r="7133">
      <c r="A7133" s="202">
        <v>7130.0</v>
      </c>
    </row>
    <row r="7134">
      <c r="A7134" s="202">
        <v>7131.0</v>
      </c>
    </row>
    <row r="7135">
      <c r="A7135" s="202">
        <v>7132.0</v>
      </c>
    </row>
    <row r="7136">
      <c r="A7136" s="202">
        <v>7133.0</v>
      </c>
    </row>
    <row r="7137">
      <c r="A7137" s="202">
        <v>7134.0</v>
      </c>
    </row>
    <row r="7138">
      <c r="A7138" s="202">
        <v>7135.0</v>
      </c>
    </row>
    <row r="7139">
      <c r="A7139" s="202">
        <v>7136.0</v>
      </c>
    </row>
    <row r="7140">
      <c r="A7140" s="202">
        <v>7137.0</v>
      </c>
    </row>
    <row r="7141">
      <c r="A7141" s="202">
        <v>7138.0</v>
      </c>
    </row>
    <row r="7142">
      <c r="A7142" s="202">
        <v>7139.0</v>
      </c>
    </row>
    <row r="7143">
      <c r="A7143" s="202">
        <v>7140.0</v>
      </c>
    </row>
    <row r="7144">
      <c r="A7144" s="202">
        <v>7141.0</v>
      </c>
    </row>
    <row r="7145">
      <c r="A7145" s="202">
        <v>7142.0</v>
      </c>
    </row>
    <row r="7146">
      <c r="A7146" s="202">
        <v>7143.0</v>
      </c>
    </row>
    <row r="7147">
      <c r="A7147" s="202">
        <v>7144.0</v>
      </c>
    </row>
    <row r="7148">
      <c r="A7148" s="202">
        <v>7145.0</v>
      </c>
    </row>
    <row r="7149">
      <c r="A7149" s="202">
        <v>7146.0</v>
      </c>
    </row>
    <row r="7150">
      <c r="A7150" s="202">
        <v>7147.0</v>
      </c>
    </row>
    <row r="7151">
      <c r="A7151" s="202">
        <v>7148.0</v>
      </c>
    </row>
    <row r="7152">
      <c r="A7152" s="202">
        <v>7149.0</v>
      </c>
    </row>
    <row r="7153">
      <c r="A7153" s="202">
        <v>7150.0</v>
      </c>
    </row>
    <row r="7154">
      <c r="A7154" s="202">
        <v>7151.0</v>
      </c>
    </row>
    <row r="7155">
      <c r="A7155" s="202">
        <v>7152.0</v>
      </c>
    </row>
    <row r="7156">
      <c r="A7156" s="202">
        <v>7153.0</v>
      </c>
    </row>
    <row r="7157">
      <c r="A7157" s="202">
        <v>7154.0</v>
      </c>
    </row>
    <row r="7158">
      <c r="A7158" s="202">
        <v>7155.0</v>
      </c>
    </row>
    <row r="7159">
      <c r="A7159" s="202">
        <v>7156.0</v>
      </c>
    </row>
    <row r="7160">
      <c r="A7160" s="202">
        <v>7157.0</v>
      </c>
    </row>
    <row r="7161">
      <c r="A7161" s="202">
        <v>7158.0</v>
      </c>
    </row>
    <row r="7162">
      <c r="A7162" s="202">
        <v>7159.0</v>
      </c>
    </row>
    <row r="7163">
      <c r="A7163" s="202">
        <v>7160.0</v>
      </c>
    </row>
    <row r="7164">
      <c r="A7164" s="202">
        <v>7161.0</v>
      </c>
    </row>
    <row r="7165">
      <c r="A7165" s="202">
        <v>7162.0</v>
      </c>
    </row>
    <row r="7166">
      <c r="A7166" s="202">
        <v>7163.0</v>
      </c>
    </row>
    <row r="7167">
      <c r="A7167" s="202">
        <v>7164.0</v>
      </c>
    </row>
    <row r="7168">
      <c r="A7168" s="202">
        <v>7165.0</v>
      </c>
    </row>
    <row r="7169">
      <c r="A7169" s="202">
        <v>7166.0</v>
      </c>
    </row>
    <row r="7170">
      <c r="A7170" s="202">
        <v>7167.0</v>
      </c>
    </row>
    <row r="7171">
      <c r="A7171" s="202">
        <v>7168.0</v>
      </c>
    </row>
    <row r="7172">
      <c r="A7172" s="202">
        <v>7169.0</v>
      </c>
    </row>
    <row r="7173">
      <c r="A7173" s="202">
        <v>7170.0</v>
      </c>
    </row>
    <row r="7174">
      <c r="A7174" s="202">
        <v>7171.0</v>
      </c>
    </row>
    <row r="7175">
      <c r="A7175" s="202">
        <v>7172.0</v>
      </c>
    </row>
    <row r="7176">
      <c r="A7176" s="202">
        <v>7173.0</v>
      </c>
    </row>
    <row r="7177">
      <c r="A7177" s="202">
        <v>7174.0</v>
      </c>
    </row>
    <row r="7178">
      <c r="A7178" s="202">
        <v>7175.0</v>
      </c>
    </row>
    <row r="7179">
      <c r="A7179" s="202">
        <v>7176.0</v>
      </c>
    </row>
    <row r="7180">
      <c r="A7180" s="202">
        <v>7177.0</v>
      </c>
    </row>
    <row r="7181">
      <c r="A7181" s="202">
        <v>7178.0</v>
      </c>
    </row>
    <row r="7182">
      <c r="A7182" s="202">
        <v>7179.0</v>
      </c>
    </row>
    <row r="7183">
      <c r="A7183" s="202">
        <v>7180.0</v>
      </c>
    </row>
    <row r="7184">
      <c r="A7184" s="202">
        <v>7181.0</v>
      </c>
    </row>
    <row r="7185">
      <c r="A7185" s="202">
        <v>7182.0</v>
      </c>
    </row>
    <row r="7186">
      <c r="A7186" s="202">
        <v>7183.0</v>
      </c>
    </row>
    <row r="7187">
      <c r="A7187" s="202">
        <v>7184.0</v>
      </c>
    </row>
    <row r="7188">
      <c r="A7188" s="202">
        <v>7185.0</v>
      </c>
    </row>
    <row r="7189">
      <c r="A7189" s="202">
        <v>7186.0</v>
      </c>
    </row>
    <row r="7190">
      <c r="A7190" s="202">
        <v>7187.0</v>
      </c>
    </row>
    <row r="7191">
      <c r="A7191" s="202">
        <v>7188.0</v>
      </c>
    </row>
    <row r="7192">
      <c r="A7192" s="202">
        <v>7189.0</v>
      </c>
    </row>
    <row r="7193">
      <c r="A7193" s="202">
        <v>7190.0</v>
      </c>
    </row>
    <row r="7194">
      <c r="A7194" s="202">
        <v>7191.0</v>
      </c>
    </row>
    <row r="7195">
      <c r="A7195" s="202">
        <v>7192.0</v>
      </c>
    </row>
    <row r="7196">
      <c r="A7196" s="202">
        <v>7193.0</v>
      </c>
    </row>
    <row r="7197">
      <c r="A7197" s="202">
        <v>7194.0</v>
      </c>
    </row>
    <row r="7198">
      <c r="A7198" s="202">
        <v>7195.0</v>
      </c>
    </row>
    <row r="7199">
      <c r="A7199" s="202">
        <v>7196.0</v>
      </c>
    </row>
    <row r="7200">
      <c r="A7200" s="202">
        <v>7197.0</v>
      </c>
    </row>
    <row r="7201">
      <c r="A7201" s="202">
        <v>7198.0</v>
      </c>
    </row>
    <row r="7202">
      <c r="A7202" s="202">
        <v>7199.0</v>
      </c>
    </row>
    <row r="7203">
      <c r="A7203" s="202">
        <v>7200.0</v>
      </c>
    </row>
    <row r="7204">
      <c r="A7204" s="202">
        <v>7201.0</v>
      </c>
    </row>
    <row r="7205">
      <c r="A7205" s="202">
        <v>7202.0</v>
      </c>
    </row>
    <row r="7206">
      <c r="A7206" s="202">
        <v>7203.0</v>
      </c>
    </row>
    <row r="7207">
      <c r="A7207" s="202">
        <v>7204.0</v>
      </c>
    </row>
    <row r="7208">
      <c r="A7208" s="202">
        <v>7205.0</v>
      </c>
    </row>
    <row r="7209">
      <c r="A7209" s="202">
        <v>7206.0</v>
      </c>
    </row>
    <row r="7210">
      <c r="A7210" s="202">
        <v>7207.0</v>
      </c>
    </row>
    <row r="7211">
      <c r="A7211" s="202">
        <v>7208.0</v>
      </c>
    </row>
    <row r="7212">
      <c r="A7212" s="202">
        <v>7209.0</v>
      </c>
    </row>
    <row r="7213">
      <c r="A7213" s="202">
        <v>7210.0</v>
      </c>
    </row>
    <row r="7214">
      <c r="A7214" s="202">
        <v>7211.0</v>
      </c>
    </row>
    <row r="7215">
      <c r="A7215" s="202">
        <v>7212.0</v>
      </c>
    </row>
    <row r="7216">
      <c r="A7216" s="202">
        <v>7213.0</v>
      </c>
    </row>
    <row r="7217">
      <c r="A7217" s="202">
        <v>7214.0</v>
      </c>
    </row>
    <row r="7218">
      <c r="A7218" s="202">
        <v>7215.0</v>
      </c>
    </row>
    <row r="7219">
      <c r="A7219" s="202">
        <v>7216.0</v>
      </c>
    </row>
    <row r="7220">
      <c r="A7220" s="202">
        <v>7217.0</v>
      </c>
    </row>
    <row r="7221">
      <c r="A7221" s="202">
        <v>7218.0</v>
      </c>
    </row>
    <row r="7222">
      <c r="A7222" s="202">
        <v>7219.0</v>
      </c>
    </row>
    <row r="7223">
      <c r="A7223" s="202">
        <v>7220.0</v>
      </c>
    </row>
    <row r="7224">
      <c r="A7224" s="202">
        <v>7221.0</v>
      </c>
    </row>
    <row r="7225">
      <c r="A7225" s="202">
        <v>7222.0</v>
      </c>
    </row>
    <row r="7226">
      <c r="A7226" s="202">
        <v>7223.0</v>
      </c>
    </row>
    <row r="7227">
      <c r="A7227" s="202">
        <v>7224.0</v>
      </c>
    </row>
    <row r="7228">
      <c r="A7228" s="202">
        <v>7225.0</v>
      </c>
    </row>
    <row r="7229">
      <c r="A7229" s="202">
        <v>7226.0</v>
      </c>
    </row>
    <row r="7230">
      <c r="A7230" s="202">
        <v>7227.0</v>
      </c>
    </row>
    <row r="7231">
      <c r="A7231" s="202">
        <v>7228.0</v>
      </c>
    </row>
    <row r="7232">
      <c r="A7232" s="202">
        <v>7229.0</v>
      </c>
    </row>
    <row r="7233">
      <c r="A7233" s="202">
        <v>7230.0</v>
      </c>
    </row>
    <row r="7234">
      <c r="A7234" s="202">
        <v>7231.0</v>
      </c>
    </row>
    <row r="7235">
      <c r="A7235" s="202">
        <v>7232.0</v>
      </c>
    </row>
    <row r="7236">
      <c r="A7236" s="202">
        <v>7233.0</v>
      </c>
    </row>
    <row r="7237">
      <c r="A7237" s="202">
        <v>7234.0</v>
      </c>
    </row>
    <row r="7238">
      <c r="A7238" s="202">
        <v>7235.0</v>
      </c>
    </row>
    <row r="7239">
      <c r="A7239" s="202">
        <v>7236.0</v>
      </c>
    </row>
    <row r="7240">
      <c r="A7240" s="202">
        <v>7237.0</v>
      </c>
    </row>
    <row r="7241">
      <c r="A7241" s="202">
        <v>7238.0</v>
      </c>
    </row>
    <row r="7242">
      <c r="A7242" s="202">
        <v>7239.0</v>
      </c>
    </row>
    <row r="7243">
      <c r="A7243" s="202">
        <v>7240.0</v>
      </c>
    </row>
    <row r="7244">
      <c r="A7244" s="202">
        <v>7241.0</v>
      </c>
    </row>
    <row r="7245">
      <c r="A7245" s="202">
        <v>7242.0</v>
      </c>
    </row>
    <row r="7246">
      <c r="A7246" s="202">
        <v>7243.0</v>
      </c>
    </row>
    <row r="7247">
      <c r="A7247" s="202">
        <v>7244.0</v>
      </c>
    </row>
    <row r="7248">
      <c r="A7248" s="202">
        <v>7245.0</v>
      </c>
    </row>
    <row r="7249">
      <c r="A7249" s="202">
        <v>7246.0</v>
      </c>
    </row>
    <row r="7250">
      <c r="A7250" s="202">
        <v>7247.0</v>
      </c>
    </row>
    <row r="7251">
      <c r="A7251" s="202">
        <v>7248.0</v>
      </c>
    </row>
    <row r="7252">
      <c r="A7252" s="202">
        <v>7249.0</v>
      </c>
    </row>
    <row r="7253">
      <c r="A7253" s="202">
        <v>7250.0</v>
      </c>
    </row>
    <row r="7254">
      <c r="A7254" s="202">
        <v>7251.0</v>
      </c>
    </row>
    <row r="7255">
      <c r="A7255" s="202">
        <v>7252.0</v>
      </c>
    </row>
    <row r="7256">
      <c r="A7256" s="202">
        <v>7253.0</v>
      </c>
    </row>
    <row r="7257">
      <c r="A7257" s="202">
        <v>7254.0</v>
      </c>
    </row>
    <row r="7258">
      <c r="A7258" s="202">
        <v>7255.0</v>
      </c>
    </row>
    <row r="7259">
      <c r="A7259" s="202">
        <v>7256.0</v>
      </c>
    </row>
    <row r="7260">
      <c r="A7260" s="202">
        <v>7257.0</v>
      </c>
    </row>
    <row r="7261">
      <c r="A7261" s="202">
        <v>7258.0</v>
      </c>
    </row>
    <row r="7262">
      <c r="A7262" s="202">
        <v>7259.0</v>
      </c>
    </row>
    <row r="7263">
      <c r="A7263" s="202">
        <v>7260.0</v>
      </c>
    </row>
    <row r="7264">
      <c r="A7264" s="202">
        <v>7261.0</v>
      </c>
    </row>
    <row r="7265">
      <c r="A7265" s="202">
        <v>7262.0</v>
      </c>
    </row>
    <row r="7266">
      <c r="A7266" s="202">
        <v>7263.0</v>
      </c>
    </row>
    <row r="7267">
      <c r="A7267" s="202">
        <v>7264.0</v>
      </c>
    </row>
    <row r="7268">
      <c r="A7268" s="202">
        <v>7265.0</v>
      </c>
    </row>
    <row r="7269">
      <c r="A7269" s="202">
        <v>7266.0</v>
      </c>
    </row>
    <row r="7270">
      <c r="A7270" s="202">
        <v>7267.0</v>
      </c>
    </row>
    <row r="7271">
      <c r="A7271" s="202">
        <v>7268.0</v>
      </c>
    </row>
    <row r="7272">
      <c r="A7272" s="202">
        <v>7269.0</v>
      </c>
    </row>
    <row r="7273">
      <c r="A7273" s="202">
        <v>7270.0</v>
      </c>
    </row>
    <row r="7274">
      <c r="A7274" s="202">
        <v>7271.0</v>
      </c>
    </row>
    <row r="7275">
      <c r="A7275" s="202">
        <v>7272.0</v>
      </c>
    </row>
    <row r="7276">
      <c r="A7276" s="202">
        <v>7273.0</v>
      </c>
    </row>
    <row r="7277">
      <c r="A7277" s="202">
        <v>7274.0</v>
      </c>
    </row>
    <row r="7278">
      <c r="A7278" s="202">
        <v>7275.0</v>
      </c>
    </row>
    <row r="7279">
      <c r="A7279" s="202">
        <v>7276.0</v>
      </c>
    </row>
    <row r="7280">
      <c r="A7280" s="202">
        <v>7277.0</v>
      </c>
    </row>
    <row r="7281">
      <c r="A7281" s="202">
        <v>7278.0</v>
      </c>
    </row>
    <row r="7282">
      <c r="A7282" s="202">
        <v>7279.0</v>
      </c>
    </row>
    <row r="7283">
      <c r="A7283" s="202">
        <v>7280.0</v>
      </c>
    </row>
    <row r="7284">
      <c r="A7284" s="202">
        <v>7281.0</v>
      </c>
    </row>
    <row r="7285">
      <c r="A7285" s="202">
        <v>7282.0</v>
      </c>
    </row>
    <row r="7286">
      <c r="A7286" s="202">
        <v>7283.0</v>
      </c>
    </row>
    <row r="7287">
      <c r="A7287" s="202">
        <v>7284.0</v>
      </c>
    </row>
    <row r="7288">
      <c r="A7288" s="202">
        <v>7285.0</v>
      </c>
    </row>
    <row r="7289">
      <c r="A7289" s="202">
        <v>7286.0</v>
      </c>
    </row>
    <row r="7290">
      <c r="A7290" s="202">
        <v>7287.0</v>
      </c>
    </row>
    <row r="7291">
      <c r="A7291" s="202">
        <v>7288.0</v>
      </c>
    </row>
    <row r="7292">
      <c r="A7292" s="202">
        <v>7289.0</v>
      </c>
    </row>
    <row r="7293">
      <c r="A7293" s="202">
        <v>7290.0</v>
      </c>
    </row>
    <row r="7294">
      <c r="A7294" s="202">
        <v>7291.0</v>
      </c>
    </row>
    <row r="7295">
      <c r="A7295" s="202">
        <v>7292.0</v>
      </c>
    </row>
    <row r="7296">
      <c r="A7296" s="202">
        <v>7293.0</v>
      </c>
    </row>
    <row r="7297">
      <c r="A7297" s="202">
        <v>7294.0</v>
      </c>
    </row>
    <row r="7298">
      <c r="A7298" s="202">
        <v>7295.0</v>
      </c>
    </row>
    <row r="7299">
      <c r="A7299" s="202">
        <v>7296.0</v>
      </c>
    </row>
    <row r="7300">
      <c r="A7300" s="202">
        <v>7297.0</v>
      </c>
    </row>
    <row r="7301">
      <c r="A7301" s="202">
        <v>7298.0</v>
      </c>
    </row>
    <row r="7302">
      <c r="A7302" s="202">
        <v>7299.0</v>
      </c>
    </row>
    <row r="7303">
      <c r="A7303" s="202">
        <v>7300.0</v>
      </c>
    </row>
    <row r="7304">
      <c r="A7304" s="202">
        <v>7301.0</v>
      </c>
    </row>
    <row r="7305">
      <c r="A7305" s="202">
        <v>7302.0</v>
      </c>
    </row>
    <row r="7306">
      <c r="A7306" s="202">
        <v>7303.0</v>
      </c>
    </row>
    <row r="7307">
      <c r="A7307" s="202">
        <v>7304.0</v>
      </c>
    </row>
    <row r="7308">
      <c r="A7308" s="202">
        <v>7305.0</v>
      </c>
    </row>
    <row r="7309">
      <c r="A7309" s="202">
        <v>7306.0</v>
      </c>
    </row>
    <row r="7310">
      <c r="A7310" s="202">
        <v>7307.0</v>
      </c>
    </row>
    <row r="7311">
      <c r="A7311" s="202">
        <v>7308.0</v>
      </c>
    </row>
    <row r="7312">
      <c r="A7312" s="202">
        <v>7309.0</v>
      </c>
    </row>
    <row r="7313">
      <c r="A7313" s="202">
        <v>7310.0</v>
      </c>
    </row>
    <row r="7314">
      <c r="A7314" s="202">
        <v>7311.0</v>
      </c>
    </row>
    <row r="7315">
      <c r="A7315" s="202">
        <v>7312.0</v>
      </c>
    </row>
    <row r="7316">
      <c r="A7316" s="202">
        <v>7313.0</v>
      </c>
    </row>
    <row r="7317">
      <c r="A7317" s="202">
        <v>7314.0</v>
      </c>
    </row>
    <row r="7318">
      <c r="A7318" s="202">
        <v>7315.0</v>
      </c>
    </row>
    <row r="7319">
      <c r="A7319" s="202">
        <v>7316.0</v>
      </c>
    </row>
    <row r="7320">
      <c r="A7320" s="202">
        <v>7317.0</v>
      </c>
    </row>
    <row r="7321">
      <c r="A7321" s="202">
        <v>7318.0</v>
      </c>
    </row>
    <row r="7322">
      <c r="A7322" s="202">
        <v>7319.0</v>
      </c>
    </row>
    <row r="7323">
      <c r="A7323" s="202">
        <v>7320.0</v>
      </c>
    </row>
    <row r="7324">
      <c r="A7324" s="202">
        <v>7321.0</v>
      </c>
    </row>
    <row r="7325">
      <c r="A7325" s="202">
        <v>7322.0</v>
      </c>
    </row>
    <row r="7326">
      <c r="A7326" s="202">
        <v>7323.0</v>
      </c>
    </row>
    <row r="7327">
      <c r="A7327" s="202">
        <v>7324.0</v>
      </c>
    </row>
    <row r="7328">
      <c r="A7328" s="202">
        <v>7325.0</v>
      </c>
    </row>
    <row r="7329">
      <c r="A7329" s="202">
        <v>7326.0</v>
      </c>
    </row>
    <row r="7330">
      <c r="A7330" s="202">
        <v>7327.0</v>
      </c>
    </row>
    <row r="7331">
      <c r="A7331" s="202">
        <v>7328.0</v>
      </c>
    </row>
    <row r="7332">
      <c r="A7332" s="202">
        <v>7329.0</v>
      </c>
    </row>
    <row r="7333">
      <c r="A7333" s="202">
        <v>7330.0</v>
      </c>
    </row>
    <row r="7334">
      <c r="A7334" s="202">
        <v>7331.0</v>
      </c>
    </row>
    <row r="7335">
      <c r="A7335" s="202">
        <v>7332.0</v>
      </c>
    </row>
    <row r="7336">
      <c r="A7336" s="202">
        <v>7333.0</v>
      </c>
    </row>
    <row r="7337">
      <c r="A7337" s="202">
        <v>7334.0</v>
      </c>
    </row>
    <row r="7338">
      <c r="A7338" s="202">
        <v>7335.0</v>
      </c>
    </row>
    <row r="7339">
      <c r="A7339" s="202">
        <v>7336.0</v>
      </c>
    </row>
    <row r="7340">
      <c r="A7340" s="202">
        <v>7337.0</v>
      </c>
    </row>
    <row r="7341">
      <c r="A7341" s="202">
        <v>7338.0</v>
      </c>
    </row>
    <row r="7342">
      <c r="A7342" s="202">
        <v>7339.0</v>
      </c>
    </row>
    <row r="7343">
      <c r="A7343" s="202">
        <v>7340.0</v>
      </c>
    </row>
    <row r="7344">
      <c r="A7344" s="202">
        <v>7341.0</v>
      </c>
    </row>
    <row r="7345">
      <c r="A7345" s="202">
        <v>7342.0</v>
      </c>
    </row>
    <row r="7346">
      <c r="A7346" s="202">
        <v>7343.0</v>
      </c>
    </row>
    <row r="7347">
      <c r="A7347" s="202">
        <v>7344.0</v>
      </c>
    </row>
    <row r="7348">
      <c r="A7348" s="202">
        <v>7345.0</v>
      </c>
    </row>
    <row r="7349">
      <c r="A7349" s="202">
        <v>7346.0</v>
      </c>
    </row>
    <row r="7350">
      <c r="A7350" s="202">
        <v>7347.0</v>
      </c>
    </row>
    <row r="7351">
      <c r="A7351" s="202">
        <v>7348.0</v>
      </c>
    </row>
    <row r="7352">
      <c r="A7352" s="202">
        <v>7349.0</v>
      </c>
    </row>
    <row r="7353">
      <c r="A7353" s="202">
        <v>7350.0</v>
      </c>
    </row>
    <row r="7354">
      <c r="A7354" s="202">
        <v>7351.0</v>
      </c>
    </row>
    <row r="7355">
      <c r="A7355" s="202">
        <v>7352.0</v>
      </c>
    </row>
    <row r="7356">
      <c r="A7356" s="202">
        <v>7353.0</v>
      </c>
    </row>
    <row r="7357">
      <c r="A7357" s="202">
        <v>7354.0</v>
      </c>
    </row>
    <row r="7358">
      <c r="A7358" s="202">
        <v>7355.0</v>
      </c>
    </row>
    <row r="7359">
      <c r="A7359" s="202">
        <v>7356.0</v>
      </c>
    </row>
    <row r="7360">
      <c r="A7360" s="202">
        <v>7357.0</v>
      </c>
    </row>
    <row r="7361">
      <c r="A7361" s="202">
        <v>7358.0</v>
      </c>
    </row>
    <row r="7362">
      <c r="A7362" s="202">
        <v>7359.0</v>
      </c>
    </row>
    <row r="7363">
      <c r="A7363" s="202">
        <v>7360.0</v>
      </c>
    </row>
    <row r="7364">
      <c r="A7364" s="202">
        <v>7361.0</v>
      </c>
    </row>
    <row r="7365">
      <c r="A7365" s="202">
        <v>7362.0</v>
      </c>
    </row>
    <row r="7366">
      <c r="A7366" s="202">
        <v>7363.0</v>
      </c>
    </row>
    <row r="7367">
      <c r="A7367" s="202">
        <v>7364.0</v>
      </c>
    </row>
    <row r="7368">
      <c r="A7368" s="202">
        <v>7365.0</v>
      </c>
    </row>
    <row r="7369">
      <c r="A7369" s="202">
        <v>7366.0</v>
      </c>
    </row>
    <row r="7370">
      <c r="A7370" s="202">
        <v>7367.0</v>
      </c>
    </row>
    <row r="7371">
      <c r="A7371" s="202">
        <v>7368.0</v>
      </c>
    </row>
    <row r="7372">
      <c r="A7372" s="202">
        <v>7369.0</v>
      </c>
    </row>
    <row r="7373">
      <c r="A7373" s="202">
        <v>7370.0</v>
      </c>
    </row>
    <row r="7374">
      <c r="A7374" s="202">
        <v>7371.0</v>
      </c>
    </row>
    <row r="7375">
      <c r="A7375" s="202">
        <v>7372.0</v>
      </c>
    </row>
    <row r="7376">
      <c r="A7376" s="202">
        <v>7373.0</v>
      </c>
    </row>
    <row r="7377">
      <c r="A7377" s="202">
        <v>7374.0</v>
      </c>
    </row>
    <row r="7378">
      <c r="A7378" s="202">
        <v>7375.0</v>
      </c>
    </row>
    <row r="7379">
      <c r="A7379" s="202">
        <v>7376.0</v>
      </c>
    </row>
    <row r="7380">
      <c r="A7380" s="202">
        <v>7377.0</v>
      </c>
    </row>
    <row r="7381">
      <c r="A7381" s="202">
        <v>7378.0</v>
      </c>
    </row>
    <row r="7382">
      <c r="A7382" s="202">
        <v>7379.0</v>
      </c>
    </row>
    <row r="7383">
      <c r="A7383" s="202">
        <v>7380.0</v>
      </c>
    </row>
    <row r="7384">
      <c r="A7384" s="202">
        <v>7381.0</v>
      </c>
    </row>
    <row r="7385">
      <c r="A7385" s="202">
        <v>7382.0</v>
      </c>
    </row>
    <row r="7386">
      <c r="A7386" s="202">
        <v>7383.0</v>
      </c>
    </row>
    <row r="7387">
      <c r="A7387" s="202">
        <v>7384.0</v>
      </c>
    </row>
    <row r="7388">
      <c r="A7388" s="202">
        <v>7385.0</v>
      </c>
    </row>
    <row r="7389">
      <c r="A7389" s="202">
        <v>7386.0</v>
      </c>
    </row>
    <row r="7390">
      <c r="A7390" s="202">
        <v>7387.0</v>
      </c>
    </row>
    <row r="7391">
      <c r="A7391" s="202">
        <v>7388.0</v>
      </c>
    </row>
    <row r="7392">
      <c r="A7392" s="202">
        <v>7389.0</v>
      </c>
    </row>
    <row r="7393">
      <c r="A7393" s="202">
        <v>7390.0</v>
      </c>
    </row>
    <row r="7394">
      <c r="A7394" s="202">
        <v>7391.0</v>
      </c>
    </row>
    <row r="7395">
      <c r="A7395" s="202">
        <v>7392.0</v>
      </c>
    </row>
    <row r="7396">
      <c r="A7396" s="202">
        <v>7393.0</v>
      </c>
    </row>
    <row r="7397">
      <c r="A7397" s="202">
        <v>7394.0</v>
      </c>
    </row>
    <row r="7398">
      <c r="A7398" s="202">
        <v>7395.0</v>
      </c>
    </row>
    <row r="7399">
      <c r="A7399" s="202">
        <v>7396.0</v>
      </c>
    </row>
    <row r="7400">
      <c r="A7400" s="202">
        <v>7397.0</v>
      </c>
    </row>
    <row r="7401">
      <c r="A7401" s="202">
        <v>7398.0</v>
      </c>
    </row>
    <row r="7402">
      <c r="A7402" s="202">
        <v>7399.0</v>
      </c>
    </row>
    <row r="7403">
      <c r="A7403" s="202">
        <v>7400.0</v>
      </c>
    </row>
    <row r="7404">
      <c r="A7404" s="202">
        <v>7401.0</v>
      </c>
    </row>
    <row r="7405">
      <c r="A7405" s="202">
        <v>7402.0</v>
      </c>
    </row>
    <row r="7406">
      <c r="A7406" s="202">
        <v>7403.0</v>
      </c>
    </row>
    <row r="7407">
      <c r="A7407" s="202">
        <v>7404.0</v>
      </c>
    </row>
    <row r="7408">
      <c r="A7408" s="202">
        <v>7405.0</v>
      </c>
    </row>
    <row r="7409">
      <c r="A7409" s="202">
        <v>7406.0</v>
      </c>
    </row>
    <row r="7410">
      <c r="A7410" s="202">
        <v>7407.0</v>
      </c>
    </row>
    <row r="7411">
      <c r="A7411" s="202">
        <v>7408.0</v>
      </c>
    </row>
    <row r="7412">
      <c r="A7412" s="202">
        <v>7409.0</v>
      </c>
    </row>
    <row r="7413">
      <c r="A7413" s="202">
        <v>7410.0</v>
      </c>
    </row>
    <row r="7414">
      <c r="A7414" s="202">
        <v>7411.0</v>
      </c>
    </row>
    <row r="7415">
      <c r="A7415" s="202">
        <v>7412.0</v>
      </c>
    </row>
    <row r="7416">
      <c r="A7416" s="202">
        <v>7413.0</v>
      </c>
    </row>
    <row r="7417">
      <c r="A7417" s="202">
        <v>7414.0</v>
      </c>
    </row>
    <row r="7418">
      <c r="A7418" s="202">
        <v>7415.0</v>
      </c>
    </row>
    <row r="7419">
      <c r="A7419" s="202">
        <v>7416.0</v>
      </c>
    </row>
    <row r="7420">
      <c r="A7420" s="202">
        <v>7417.0</v>
      </c>
    </row>
    <row r="7421">
      <c r="A7421" s="202">
        <v>7418.0</v>
      </c>
    </row>
    <row r="7422">
      <c r="A7422" s="202">
        <v>7419.0</v>
      </c>
    </row>
    <row r="7423">
      <c r="A7423" s="202">
        <v>7420.0</v>
      </c>
    </row>
    <row r="7424">
      <c r="A7424" s="202">
        <v>7421.0</v>
      </c>
    </row>
    <row r="7425">
      <c r="A7425" s="202">
        <v>7422.0</v>
      </c>
    </row>
    <row r="7426">
      <c r="A7426" s="202">
        <v>7423.0</v>
      </c>
    </row>
    <row r="7427">
      <c r="A7427" s="202">
        <v>7424.0</v>
      </c>
    </row>
    <row r="7428">
      <c r="A7428" s="202">
        <v>7425.0</v>
      </c>
    </row>
    <row r="7429">
      <c r="A7429" s="202">
        <v>7426.0</v>
      </c>
    </row>
    <row r="7430">
      <c r="A7430" s="202">
        <v>7427.0</v>
      </c>
    </row>
    <row r="7431">
      <c r="A7431" s="202">
        <v>7428.0</v>
      </c>
    </row>
    <row r="7432">
      <c r="A7432" s="202">
        <v>7429.0</v>
      </c>
    </row>
    <row r="7433">
      <c r="A7433" s="202">
        <v>7430.0</v>
      </c>
    </row>
    <row r="7434">
      <c r="A7434" s="202">
        <v>7431.0</v>
      </c>
    </row>
    <row r="7435">
      <c r="A7435" s="202">
        <v>7432.0</v>
      </c>
    </row>
    <row r="7436">
      <c r="A7436" s="202">
        <v>7433.0</v>
      </c>
    </row>
    <row r="7437">
      <c r="A7437" s="202">
        <v>7434.0</v>
      </c>
    </row>
    <row r="7438">
      <c r="A7438" s="202">
        <v>7435.0</v>
      </c>
    </row>
    <row r="7439">
      <c r="A7439" s="202">
        <v>7436.0</v>
      </c>
    </row>
    <row r="7440">
      <c r="A7440" s="202">
        <v>7437.0</v>
      </c>
    </row>
    <row r="7441">
      <c r="A7441" s="202">
        <v>7438.0</v>
      </c>
    </row>
    <row r="7442">
      <c r="A7442" s="202">
        <v>7439.0</v>
      </c>
    </row>
    <row r="7443">
      <c r="A7443" s="202">
        <v>7440.0</v>
      </c>
    </row>
    <row r="7444">
      <c r="A7444" s="202">
        <v>7441.0</v>
      </c>
    </row>
    <row r="7445">
      <c r="A7445" s="202">
        <v>7442.0</v>
      </c>
    </row>
    <row r="7446">
      <c r="A7446" s="202">
        <v>7443.0</v>
      </c>
    </row>
    <row r="7447">
      <c r="A7447" s="202">
        <v>7444.0</v>
      </c>
    </row>
    <row r="7448">
      <c r="A7448" s="202">
        <v>7445.0</v>
      </c>
    </row>
    <row r="7449">
      <c r="A7449" s="202">
        <v>7446.0</v>
      </c>
    </row>
    <row r="7450">
      <c r="A7450" s="202">
        <v>7447.0</v>
      </c>
    </row>
    <row r="7451">
      <c r="A7451" s="202">
        <v>7448.0</v>
      </c>
    </row>
    <row r="7452">
      <c r="A7452" s="202">
        <v>7449.0</v>
      </c>
    </row>
    <row r="7453">
      <c r="A7453" s="202">
        <v>7450.0</v>
      </c>
    </row>
    <row r="7454">
      <c r="A7454" s="202">
        <v>7451.0</v>
      </c>
    </row>
    <row r="7455">
      <c r="A7455" s="202">
        <v>7452.0</v>
      </c>
    </row>
    <row r="7456">
      <c r="A7456" s="202">
        <v>7453.0</v>
      </c>
    </row>
    <row r="7457">
      <c r="A7457" s="202">
        <v>7454.0</v>
      </c>
    </row>
    <row r="7458">
      <c r="A7458" s="202">
        <v>7455.0</v>
      </c>
    </row>
    <row r="7459">
      <c r="A7459" s="202">
        <v>7456.0</v>
      </c>
    </row>
    <row r="7460">
      <c r="A7460" s="202">
        <v>7457.0</v>
      </c>
    </row>
    <row r="7461">
      <c r="A7461" s="202">
        <v>7458.0</v>
      </c>
    </row>
    <row r="7462">
      <c r="A7462" s="202">
        <v>7459.0</v>
      </c>
    </row>
    <row r="7463">
      <c r="A7463" s="202">
        <v>7460.0</v>
      </c>
    </row>
    <row r="7464">
      <c r="A7464" s="202">
        <v>7461.0</v>
      </c>
    </row>
    <row r="7465">
      <c r="A7465" s="202">
        <v>7462.0</v>
      </c>
    </row>
    <row r="7466">
      <c r="A7466" s="202">
        <v>7463.0</v>
      </c>
    </row>
    <row r="7467">
      <c r="A7467" s="202">
        <v>7464.0</v>
      </c>
    </row>
    <row r="7468">
      <c r="A7468" s="202">
        <v>7465.0</v>
      </c>
    </row>
    <row r="7469">
      <c r="A7469" s="202">
        <v>7466.0</v>
      </c>
    </row>
    <row r="7470">
      <c r="A7470" s="202">
        <v>7467.0</v>
      </c>
    </row>
    <row r="7471">
      <c r="A7471" s="202">
        <v>7468.0</v>
      </c>
    </row>
    <row r="7472">
      <c r="A7472" s="202">
        <v>7469.0</v>
      </c>
    </row>
    <row r="7473">
      <c r="A7473" s="202">
        <v>7470.0</v>
      </c>
    </row>
    <row r="7474">
      <c r="A7474" s="202">
        <v>7471.0</v>
      </c>
    </row>
    <row r="7475">
      <c r="A7475" s="202">
        <v>7472.0</v>
      </c>
    </row>
    <row r="7476">
      <c r="A7476" s="202">
        <v>7473.0</v>
      </c>
    </row>
    <row r="7477">
      <c r="A7477" s="202">
        <v>7474.0</v>
      </c>
    </row>
    <row r="7478">
      <c r="A7478" s="202">
        <v>7475.0</v>
      </c>
    </row>
    <row r="7479">
      <c r="A7479" s="202">
        <v>7476.0</v>
      </c>
    </row>
    <row r="7480">
      <c r="A7480" s="202">
        <v>7477.0</v>
      </c>
    </row>
    <row r="7481">
      <c r="A7481" s="202">
        <v>7478.0</v>
      </c>
    </row>
    <row r="7482">
      <c r="A7482" s="202">
        <v>7479.0</v>
      </c>
    </row>
    <row r="7483">
      <c r="A7483" s="202">
        <v>7480.0</v>
      </c>
    </row>
    <row r="7484">
      <c r="A7484" s="202">
        <v>7481.0</v>
      </c>
    </row>
    <row r="7485">
      <c r="A7485" s="202">
        <v>7482.0</v>
      </c>
    </row>
    <row r="7486">
      <c r="A7486" s="202">
        <v>7483.0</v>
      </c>
    </row>
    <row r="7487">
      <c r="A7487" s="202">
        <v>7484.0</v>
      </c>
    </row>
    <row r="7488">
      <c r="A7488" s="202">
        <v>7485.0</v>
      </c>
    </row>
    <row r="7489">
      <c r="A7489" s="202">
        <v>7486.0</v>
      </c>
    </row>
    <row r="7490">
      <c r="A7490" s="202">
        <v>7487.0</v>
      </c>
    </row>
    <row r="7491">
      <c r="A7491" s="202">
        <v>7488.0</v>
      </c>
    </row>
    <row r="7492">
      <c r="A7492" s="202">
        <v>7489.0</v>
      </c>
    </row>
    <row r="7493">
      <c r="A7493" s="202">
        <v>7490.0</v>
      </c>
    </row>
    <row r="7494">
      <c r="A7494" s="202">
        <v>7491.0</v>
      </c>
    </row>
    <row r="7495">
      <c r="A7495" s="202">
        <v>7492.0</v>
      </c>
    </row>
    <row r="7496">
      <c r="A7496" s="202">
        <v>7493.0</v>
      </c>
    </row>
    <row r="7497">
      <c r="A7497" s="202">
        <v>7494.0</v>
      </c>
    </row>
    <row r="7498">
      <c r="A7498" s="202">
        <v>7495.0</v>
      </c>
    </row>
    <row r="7499">
      <c r="A7499" s="202">
        <v>7496.0</v>
      </c>
    </row>
    <row r="7500">
      <c r="A7500" s="202">
        <v>7497.0</v>
      </c>
    </row>
    <row r="7501">
      <c r="A7501" s="202">
        <v>7498.0</v>
      </c>
    </row>
    <row r="7502">
      <c r="A7502" s="202">
        <v>7499.0</v>
      </c>
    </row>
    <row r="7503">
      <c r="A7503" s="202">
        <v>7500.0</v>
      </c>
    </row>
    <row r="7504">
      <c r="A7504" s="202">
        <v>7501.0</v>
      </c>
    </row>
    <row r="7505">
      <c r="A7505" s="202">
        <v>7502.0</v>
      </c>
    </row>
    <row r="7506">
      <c r="A7506" s="202">
        <v>7503.0</v>
      </c>
    </row>
    <row r="7507">
      <c r="A7507" s="202">
        <v>7504.0</v>
      </c>
    </row>
    <row r="7508">
      <c r="A7508" s="202">
        <v>7505.0</v>
      </c>
    </row>
    <row r="7509">
      <c r="A7509" s="202">
        <v>7506.0</v>
      </c>
    </row>
    <row r="7510">
      <c r="A7510" s="202">
        <v>7507.0</v>
      </c>
    </row>
    <row r="7511">
      <c r="A7511" s="202">
        <v>7508.0</v>
      </c>
    </row>
    <row r="7512">
      <c r="A7512" s="202">
        <v>7509.0</v>
      </c>
    </row>
    <row r="7513">
      <c r="A7513" s="202">
        <v>7510.0</v>
      </c>
    </row>
    <row r="7514">
      <c r="A7514" s="202">
        <v>7511.0</v>
      </c>
    </row>
    <row r="7515">
      <c r="A7515" s="202">
        <v>7512.0</v>
      </c>
    </row>
    <row r="7516">
      <c r="A7516" s="202">
        <v>7513.0</v>
      </c>
    </row>
    <row r="7517">
      <c r="A7517" s="202">
        <v>7514.0</v>
      </c>
    </row>
    <row r="7518">
      <c r="A7518" s="202">
        <v>7515.0</v>
      </c>
    </row>
    <row r="7519">
      <c r="A7519" s="202">
        <v>7516.0</v>
      </c>
    </row>
    <row r="7520">
      <c r="A7520" s="202">
        <v>7517.0</v>
      </c>
    </row>
    <row r="7521">
      <c r="A7521" s="202">
        <v>7518.0</v>
      </c>
    </row>
    <row r="7522">
      <c r="A7522" s="202">
        <v>7519.0</v>
      </c>
    </row>
    <row r="7523">
      <c r="A7523" s="202">
        <v>7520.0</v>
      </c>
    </row>
    <row r="7524">
      <c r="A7524" s="202">
        <v>7521.0</v>
      </c>
    </row>
    <row r="7525">
      <c r="A7525" s="202">
        <v>7522.0</v>
      </c>
    </row>
    <row r="7526">
      <c r="A7526" s="202">
        <v>7523.0</v>
      </c>
    </row>
    <row r="7527">
      <c r="A7527" s="202">
        <v>7524.0</v>
      </c>
    </row>
    <row r="7528">
      <c r="A7528" s="202">
        <v>7525.0</v>
      </c>
    </row>
    <row r="7529">
      <c r="A7529" s="202">
        <v>7526.0</v>
      </c>
    </row>
    <row r="7530">
      <c r="A7530" s="202">
        <v>7527.0</v>
      </c>
    </row>
    <row r="7531">
      <c r="A7531" s="202">
        <v>7528.0</v>
      </c>
    </row>
    <row r="7532">
      <c r="A7532" s="202">
        <v>7529.0</v>
      </c>
    </row>
    <row r="7533">
      <c r="A7533" s="202">
        <v>7530.0</v>
      </c>
    </row>
    <row r="7534">
      <c r="A7534" s="202">
        <v>7531.0</v>
      </c>
    </row>
    <row r="7535">
      <c r="A7535" s="202">
        <v>7532.0</v>
      </c>
    </row>
    <row r="7536">
      <c r="A7536" s="202">
        <v>7533.0</v>
      </c>
    </row>
    <row r="7537">
      <c r="A7537" s="202">
        <v>7534.0</v>
      </c>
    </row>
    <row r="7538">
      <c r="A7538" s="202">
        <v>7535.0</v>
      </c>
    </row>
    <row r="7539">
      <c r="A7539" s="202">
        <v>7536.0</v>
      </c>
    </row>
    <row r="7540">
      <c r="A7540" s="202">
        <v>7537.0</v>
      </c>
    </row>
    <row r="7541">
      <c r="A7541" s="202">
        <v>7538.0</v>
      </c>
    </row>
    <row r="7542">
      <c r="A7542" s="202">
        <v>7539.0</v>
      </c>
    </row>
    <row r="7543">
      <c r="A7543" s="202">
        <v>7540.0</v>
      </c>
    </row>
    <row r="7544">
      <c r="A7544" s="202">
        <v>7541.0</v>
      </c>
    </row>
    <row r="7545">
      <c r="A7545" s="202">
        <v>7542.0</v>
      </c>
    </row>
    <row r="7546">
      <c r="A7546" s="202">
        <v>7543.0</v>
      </c>
    </row>
    <row r="7547">
      <c r="A7547" s="202">
        <v>7544.0</v>
      </c>
    </row>
    <row r="7548">
      <c r="A7548" s="202">
        <v>7545.0</v>
      </c>
    </row>
    <row r="7549">
      <c r="A7549" s="202">
        <v>7546.0</v>
      </c>
    </row>
    <row r="7550">
      <c r="A7550" s="202">
        <v>7547.0</v>
      </c>
    </row>
    <row r="7551">
      <c r="A7551" s="202">
        <v>7548.0</v>
      </c>
    </row>
    <row r="7552">
      <c r="A7552" s="202">
        <v>7549.0</v>
      </c>
    </row>
    <row r="7553">
      <c r="A7553" s="202">
        <v>7550.0</v>
      </c>
    </row>
    <row r="7554">
      <c r="A7554" s="202">
        <v>7551.0</v>
      </c>
    </row>
    <row r="7555">
      <c r="A7555" s="202">
        <v>7552.0</v>
      </c>
    </row>
    <row r="7556">
      <c r="A7556" s="202">
        <v>7553.0</v>
      </c>
    </row>
    <row r="7557">
      <c r="A7557" s="202">
        <v>7554.0</v>
      </c>
    </row>
    <row r="7558">
      <c r="A7558" s="202">
        <v>7555.0</v>
      </c>
    </row>
    <row r="7559">
      <c r="A7559" s="202">
        <v>7556.0</v>
      </c>
    </row>
    <row r="7560">
      <c r="A7560" s="202">
        <v>7557.0</v>
      </c>
    </row>
    <row r="7561">
      <c r="A7561" s="202">
        <v>7558.0</v>
      </c>
    </row>
    <row r="7562">
      <c r="A7562" s="202">
        <v>7559.0</v>
      </c>
    </row>
    <row r="7563">
      <c r="A7563" s="202">
        <v>7560.0</v>
      </c>
    </row>
    <row r="7564">
      <c r="A7564" s="202">
        <v>7561.0</v>
      </c>
    </row>
    <row r="7565">
      <c r="A7565" s="202">
        <v>7562.0</v>
      </c>
    </row>
    <row r="7566">
      <c r="A7566" s="202">
        <v>7563.0</v>
      </c>
    </row>
    <row r="7567">
      <c r="A7567" s="202">
        <v>7564.0</v>
      </c>
    </row>
    <row r="7568">
      <c r="A7568" s="202">
        <v>7565.0</v>
      </c>
    </row>
    <row r="7569">
      <c r="A7569" s="202">
        <v>7566.0</v>
      </c>
    </row>
    <row r="7570">
      <c r="A7570" s="202">
        <v>7567.0</v>
      </c>
    </row>
    <row r="7571">
      <c r="A7571" s="202">
        <v>7568.0</v>
      </c>
    </row>
    <row r="7572">
      <c r="A7572" s="202">
        <v>7569.0</v>
      </c>
    </row>
    <row r="7573">
      <c r="A7573" s="202">
        <v>7570.0</v>
      </c>
    </row>
    <row r="7574">
      <c r="A7574" s="202">
        <v>7571.0</v>
      </c>
    </row>
    <row r="7575">
      <c r="A7575" s="202">
        <v>7572.0</v>
      </c>
    </row>
    <row r="7576">
      <c r="A7576" s="202">
        <v>7573.0</v>
      </c>
    </row>
    <row r="7577">
      <c r="A7577" s="202">
        <v>7574.0</v>
      </c>
    </row>
    <row r="7578">
      <c r="A7578" s="202">
        <v>7575.0</v>
      </c>
    </row>
    <row r="7579">
      <c r="A7579" s="202">
        <v>7576.0</v>
      </c>
    </row>
    <row r="7580">
      <c r="A7580" s="202">
        <v>7577.0</v>
      </c>
    </row>
    <row r="7581">
      <c r="A7581" s="202">
        <v>7578.0</v>
      </c>
    </row>
    <row r="7582">
      <c r="A7582" s="202">
        <v>7579.0</v>
      </c>
    </row>
    <row r="7583">
      <c r="A7583" s="202">
        <v>7580.0</v>
      </c>
    </row>
    <row r="7584">
      <c r="A7584" s="202">
        <v>7581.0</v>
      </c>
    </row>
    <row r="7585">
      <c r="A7585" s="202">
        <v>7582.0</v>
      </c>
    </row>
    <row r="7586">
      <c r="A7586" s="202">
        <v>7583.0</v>
      </c>
    </row>
    <row r="7587">
      <c r="A7587" s="202">
        <v>7584.0</v>
      </c>
    </row>
    <row r="7588">
      <c r="A7588" s="202">
        <v>7585.0</v>
      </c>
    </row>
    <row r="7589">
      <c r="A7589" s="202">
        <v>7586.0</v>
      </c>
    </row>
    <row r="7590">
      <c r="A7590" s="202">
        <v>7587.0</v>
      </c>
    </row>
    <row r="7591">
      <c r="A7591" s="202">
        <v>7588.0</v>
      </c>
    </row>
    <row r="7592">
      <c r="A7592" s="202">
        <v>7589.0</v>
      </c>
    </row>
    <row r="7593">
      <c r="A7593" s="202">
        <v>7590.0</v>
      </c>
    </row>
    <row r="7594">
      <c r="A7594" s="202">
        <v>7591.0</v>
      </c>
    </row>
    <row r="7595">
      <c r="A7595" s="202">
        <v>7592.0</v>
      </c>
    </row>
    <row r="7596">
      <c r="A7596" s="202">
        <v>7593.0</v>
      </c>
    </row>
    <row r="7597">
      <c r="A7597" s="202">
        <v>7594.0</v>
      </c>
    </row>
    <row r="7598">
      <c r="A7598" s="202">
        <v>7595.0</v>
      </c>
    </row>
    <row r="7599">
      <c r="A7599" s="202">
        <v>7596.0</v>
      </c>
    </row>
    <row r="7600">
      <c r="A7600" s="202">
        <v>7597.0</v>
      </c>
    </row>
    <row r="7601">
      <c r="A7601" s="202">
        <v>7598.0</v>
      </c>
    </row>
    <row r="7602">
      <c r="A7602" s="202">
        <v>7599.0</v>
      </c>
    </row>
    <row r="7603">
      <c r="A7603" s="202">
        <v>7600.0</v>
      </c>
    </row>
    <row r="7604">
      <c r="A7604" s="202">
        <v>7601.0</v>
      </c>
    </row>
    <row r="7605">
      <c r="A7605" s="202">
        <v>7602.0</v>
      </c>
    </row>
    <row r="7606">
      <c r="A7606" s="202">
        <v>7603.0</v>
      </c>
    </row>
    <row r="7607">
      <c r="A7607" s="202">
        <v>7604.0</v>
      </c>
    </row>
    <row r="7608">
      <c r="A7608" s="202">
        <v>7605.0</v>
      </c>
    </row>
    <row r="7609">
      <c r="A7609" s="202">
        <v>7606.0</v>
      </c>
    </row>
    <row r="7610">
      <c r="A7610" s="202">
        <v>7607.0</v>
      </c>
    </row>
    <row r="7611">
      <c r="A7611" s="202">
        <v>7608.0</v>
      </c>
    </row>
    <row r="7612">
      <c r="A7612" s="202">
        <v>7609.0</v>
      </c>
    </row>
    <row r="7613">
      <c r="A7613" s="202">
        <v>7610.0</v>
      </c>
    </row>
    <row r="7614">
      <c r="A7614" s="202">
        <v>7611.0</v>
      </c>
    </row>
    <row r="7615">
      <c r="A7615" s="202">
        <v>7612.0</v>
      </c>
    </row>
    <row r="7616">
      <c r="A7616" s="202">
        <v>7613.0</v>
      </c>
    </row>
    <row r="7617">
      <c r="A7617" s="202">
        <v>7614.0</v>
      </c>
    </row>
    <row r="7618">
      <c r="A7618" s="202">
        <v>7615.0</v>
      </c>
    </row>
    <row r="7619">
      <c r="A7619" s="202">
        <v>7616.0</v>
      </c>
    </row>
    <row r="7620">
      <c r="A7620" s="202">
        <v>7617.0</v>
      </c>
    </row>
    <row r="7621">
      <c r="A7621" s="202">
        <v>7618.0</v>
      </c>
    </row>
    <row r="7622">
      <c r="A7622" s="202">
        <v>7619.0</v>
      </c>
    </row>
    <row r="7623">
      <c r="A7623" s="202">
        <v>7620.0</v>
      </c>
    </row>
    <row r="7624">
      <c r="A7624" s="202">
        <v>7621.0</v>
      </c>
    </row>
    <row r="7625">
      <c r="A7625" s="202">
        <v>7622.0</v>
      </c>
    </row>
    <row r="7626">
      <c r="A7626" s="202">
        <v>7623.0</v>
      </c>
    </row>
    <row r="7627">
      <c r="A7627" s="202">
        <v>7624.0</v>
      </c>
    </row>
    <row r="7628">
      <c r="A7628" s="202">
        <v>7625.0</v>
      </c>
    </row>
    <row r="7629">
      <c r="A7629" s="202">
        <v>7626.0</v>
      </c>
    </row>
    <row r="7630">
      <c r="A7630" s="202">
        <v>7627.0</v>
      </c>
    </row>
    <row r="7631">
      <c r="A7631" s="202">
        <v>7628.0</v>
      </c>
    </row>
    <row r="7632">
      <c r="A7632" s="202">
        <v>7629.0</v>
      </c>
    </row>
    <row r="7633">
      <c r="A7633" s="202">
        <v>7630.0</v>
      </c>
    </row>
    <row r="7634">
      <c r="A7634" s="202">
        <v>7631.0</v>
      </c>
    </row>
    <row r="7635">
      <c r="A7635" s="202">
        <v>7632.0</v>
      </c>
    </row>
    <row r="7636">
      <c r="A7636" s="202">
        <v>7633.0</v>
      </c>
    </row>
    <row r="7637">
      <c r="A7637" s="202">
        <v>7634.0</v>
      </c>
    </row>
    <row r="7638">
      <c r="A7638" s="202">
        <v>7635.0</v>
      </c>
    </row>
    <row r="7639">
      <c r="A7639" s="202">
        <v>7636.0</v>
      </c>
    </row>
    <row r="7640">
      <c r="A7640" s="202">
        <v>7637.0</v>
      </c>
    </row>
    <row r="7641">
      <c r="A7641" s="202">
        <v>7638.0</v>
      </c>
    </row>
    <row r="7642">
      <c r="A7642" s="202">
        <v>7639.0</v>
      </c>
    </row>
    <row r="7643">
      <c r="A7643" s="202">
        <v>7640.0</v>
      </c>
    </row>
    <row r="7644">
      <c r="A7644" s="202">
        <v>7641.0</v>
      </c>
    </row>
    <row r="7645">
      <c r="A7645" s="202">
        <v>7642.0</v>
      </c>
    </row>
    <row r="7646">
      <c r="A7646" s="202">
        <v>7643.0</v>
      </c>
    </row>
    <row r="7647">
      <c r="A7647" s="202">
        <v>7644.0</v>
      </c>
    </row>
    <row r="7648">
      <c r="A7648" s="202">
        <v>7645.0</v>
      </c>
    </row>
    <row r="7649">
      <c r="A7649" s="202">
        <v>7646.0</v>
      </c>
    </row>
    <row r="7650">
      <c r="A7650" s="202">
        <v>7647.0</v>
      </c>
    </row>
    <row r="7651">
      <c r="A7651" s="202">
        <v>7648.0</v>
      </c>
    </row>
    <row r="7652">
      <c r="A7652" s="202">
        <v>7649.0</v>
      </c>
    </row>
    <row r="7653">
      <c r="A7653" s="202">
        <v>7650.0</v>
      </c>
    </row>
    <row r="7654">
      <c r="A7654" s="202">
        <v>7651.0</v>
      </c>
    </row>
    <row r="7655">
      <c r="A7655" s="202">
        <v>7652.0</v>
      </c>
    </row>
    <row r="7656">
      <c r="A7656" s="202">
        <v>7653.0</v>
      </c>
    </row>
    <row r="7657">
      <c r="A7657" s="202">
        <v>7654.0</v>
      </c>
    </row>
    <row r="7658">
      <c r="A7658" s="202">
        <v>7655.0</v>
      </c>
    </row>
    <row r="7659">
      <c r="A7659" s="202">
        <v>7656.0</v>
      </c>
    </row>
    <row r="7660">
      <c r="A7660" s="202">
        <v>7657.0</v>
      </c>
    </row>
    <row r="7661">
      <c r="A7661" s="202">
        <v>7658.0</v>
      </c>
    </row>
    <row r="7662">
      <c r="A7662" s="202">
        <v>7659.0</v>
      </c>
    </row>
    <row r="7663">
      <c r="A7663" s="202">
        <v>7660.0</v>
      </c>
    </row>
    <row r="7664">
      <c r="A7664" s="202">
        <v>7661.0</v>
      </c>
    </row>
    <row r="7665">
      <c r="A7665" s="202">
        <v>7662.0</v>
      </c>
    </row>
    <row r="7666">
      <c r="A7666" s="202">
        <v>7663.0</v>
      </c>
    </row>
    <row r="7667">
      <c r="A7667" s="202">
        <v>7664.0</v>
      </c>
    </row>
    <row r="7668">
      <c r="A7668" s="202">
        <v>7665.0</v>
      </c>
    </row>
    <row r="7669">
      <c r="A7669" s="202">
        <v>7666.0</v>
      </c>
    </row>
    <row r="7670">
      <c r="A7670" s="202">
        <v>7667.0</v>
      </c>
    </row>
    <row r="7671">
      <c r="A7671" s="202">
        <v>7668.0</v>
      </c>
    </row>
    <row r="7672">
      <c r="A7672" s="202">
        <v>7669.0</v>
      </c>
    </row>
    <row r="7673">
      <c r="A7673" s="202">
        <v>7670.0</v>
      </c>
    </row>
    <row r="7674">
      <c r="A7674" s="202">
        <v>7671.0</v>
      </c>
    </row>
    <row r="7675">
      <c r="A7675" s="202">
        <v>7672.0</v>
      </c>
    </row>
    <row r="7676">
      <c r="A7676" s="202">
        <v>7673.0</v>
      </c>
    </row>
    <row r="7677">
      <c r="A7677" s="202">
        <v>7674.0</v>
      </c>
    </row>
    <row r="7678">
      <c r="A7678" s="202">
        <v>7675.0</v>
      </c>
    </row>
    <row r="7679">
      <c r="A7679" s="202">
        <v>7676.0</v>
      </c>
    </row>
    <row r="7680">
      <c r="A7680" s="202">
        <v>7677.0</v>
      </c>
    </row>
    <row r="7681">
      <c r="A7681" s="202">
        <v>7678.0</v>
      </c>
    </row>
    <row r="7682">
      <c r="A7682" s="202">
        <v>7679.0</v>
      </c>
    </row>
    <row r="7683">
      <c r="A7683" s="202">
        <v>7680.0</v>
      </c>
    </row>
    <row r="7684">
      <c r="A7684" s="202">
        <v>7681.0</v>
      </c>
    </row>
    <row r="7685">
      <c r="A7685" s="202">
        <v>7682.0</v>
      </c>
    </row>
    <row r="7686">
      <c r="A7686" s="202">
        <v>7683.0</v>
      </c>
    </row>
    <row r="7687">
      <c r="A7687" s="202">
        <v>7684.0</v>
      </c>
    </row>
    <row r="7688">
      <c r="A7688" s="202">
        <v>7685.0</v>
      </c>
    </row>
    <row r="7689">
      <c r="A7689" s="202">
        <v>7686.0</v>
      </c>
    </row>
    <row r="7690">
      <c r="A7690" s="202">
        <v>7687.0</v>
      </c>
    </row>
    <row r="7691">
      <c r="A7691" s="202">
        <v>7688.0</v>
      </c>
    </row>
    <row r="7692">
      <c r="A7692" s="202">
        <v>7689.0</v>
      </c>
    </row>
    <row r="7693">
      <c r="A7693" s="202">
        <v>7690.0</v>
      </c>
    </row>
    <row r="7694">
      <c r="A7694" s="202">
        <v>7691.0</v>
      </c>
    </row>
    <row r="7695">
      <c r="A7695" s="202">
        <v>7692.0</v>
      </c>
    </row>
    <row r="7696">
      <c r="A7696" s="202">
        <v>7693.0</v>
      </c>
    </row>
    <row r="7697">
      <c r="A7697" s="202">
        <v>7694.0</v>
      </c>
    </row>
    <row r="7698">
      <c r="A7698" s="202">
        <v>7695.0</v>
      </c>
    </row>
    <row r="7699">
      <c r="A7699" s="202">
        <v>7696.0</v>
      </c>
    </row>
    <row r="7700">
      <c r="A7700" s="202">
        <v>7697.0</v>
      </c>
    </row>
    <row r="7701">
      <c r="A7701" s="202">
        <v>7698.0</v>
      </c>
    </row>
    <row r="7702">
      <c r="A7702" s="202">
        <v>7699.0</v>
      </c>
    </row>
    <row r="7703">
      <c r="A7703" s="202">
        <v>7700.0</v>
      </c>
    </row>
    <row r="7704">
      <c r="A7704" s="202">
        <v>7701.0</v>
      </c>
    </row>
    <row r="7705">
      <c r="A7705" s="202">
        <v>7702.0</v>
      </c>
    </row>
    <row r="7706">
      <c r="A7706" s="202">
        <v>7703.0</v>
      </c>
    </row>
    <row r="7707">
      <c r="A7707" s="202">
        <v>7704.0</v>
      </c>
    </row>
    <row r="7708">
      <c r="A7708" s="202">
        <v>7705.0</v>
      </c>
    </row>
    <row r="7709">
      <c r="A7709" s="202">
        <v>7706.0</v>
      </c>
    </row>
    <row r="7710">
      <c r="A7710" s="202">
        <v>7707.0</v>
      </c>
    </row>
    <row r="7711">
      <c r="A7711" s="202">
        <v>7708.0</v>
      </c>
    </row>
    <row r="7712">
      <c r="A7712" s="202">
        <v>7709.0</v>
      </c>
    </row>
    <row r="7713">
      <c r="A7713" s="202">
        <v>7710.0</v>
      </c>
    </row>
    <row r="7714">
      <c r="A7714" s="202">
        <v>7711.0</v>
      </c>
    </row>
    <row r="7715">
      <c r="A7715" s="202">
        <v>7712.0</v>
      </c>
    </row>
    <row r="7716">
      <c r="A7716" s="202">
        <v>7713.0</v>
      </c>
    </row>
    <row r="7717">
      <c r="A7717" s="202">
        <v>7714.0</v>
      </c>
    </row>
    <row r="7718">
      <c r="A7718" s="202">
        <v>7715.0</v>
      </c>
    </row>
    <row r="7719">
      <c r="A7719" s="202">
        <v>7716.0</v>
      </c>
    </row>
    <row r="7720">
      <c r="A7720" s="202">
        <v>7717.0</v>
      </c>
    </row>
    <row r="7721">
      <c r="A7721" s="202">
        <v>7718.0</v>
      </c>
    </row>
    <row r="7722">
      <c r="A7722" s="202">
        <v>7719.0</v>
      </c>
    </row>
    <row r="7723">
      <c r="A7723" s="202">
        <v>7720.0</v>
      </c>
    </row>
    <row r="7724">
      <c r="A7724" s="202">
        <v>7721.0</v>
      </c>
    </row>
    <row r="7725">
      <c r="A7725" s="202">
        <v>7722.0</v>
      </c>
    </row>
    <row r="7726">
      <c r="A7726" s="202">
        <v>7723.0</v>
      </c>
    </row>
    <row r="7727">
      <c r="A7727" s="202">
        <v>7724.0</v>
      </c>
    </row>
    <row r="7728">
      <c r="A7728" s="202">
        <v>7725.0</v>
      </c>
    </row>
    <row r="7729">
      <c r="A7729" s="202">
        <v>7726.0</v>
      </c>
    </row>
    <row r="7730">
      <c r="A7730" s="202">
        <v>7727.0</v>
      </c>
    </row>
    <row r="7731">
      <c r="A7731" s="202">
        <v>7728.0</v>
      </c>
    </row>
    <row r="7732">
      <c r="A7732" s="202">
        <v>7729.0</v>
      </c>
    </row>
    <row r="7733">
      <c r="A7733" s="202">
        <v>7730.0</v>
      </c>
    </row>
    <row r="7734">
      <c r="A7734" s="202">
        <v>7731.0</v>
      </c>
    </row>
    <row r="7735">
      <c r="A7735" s="202">
        <v>7732.0</v>
      </c>
    </row>
    <row r="7736">
      <c r="A7736" s="202">
        <v>7733.0</v>
      </c>
    </row>
    <row r="7737">
      <c r="A7737" s="202">
        <v>7734.0</v>
      </c>
    </row>
    <row r="7738">
      <c r="A7738" s="202">
        <v>7735.0</v>
      </c>
    </row>
    <row r="7739">
      <c r="A7739" s="202">
        <v>7736.0</v>
      </c>
    </row>
    <row r="7740">
      <c r="A7740" s="202">
        <v>7737.0</v>
      </c>
    </row>
    <row r="7741">
      <c r="A7741" s="202">
        <v>7738.0</v>
      </c>
    </row>
    <row r="7742">
      <c r="A7742" s="202">
        <v>7739.0</v>
      </c>
    </row>
    <row r="7743">
      <c r="A7743" s="202">
        <v>7740.0</v>
      </c>
    </row>
    <row r="7744">
      <c r="A7744" s="202">
        <v>7741.0</v>
      </c>
    </row>
    <row r="7745">
      <c r="A7745" s="202">
        <v>7742.0</v>
      </c>
    </row>
    <row r="7746">
      <c r="A7746" s="202">
        <v>7743.0</v>
      </c>
    </row>
    <row r="7747">
      <c r="A7747" s="202">
        <v>7744.0</v>
      </c>
    </row>
    <row r="7748">
      <c r="A7748" s="202">
        <v>7745.0</v>
      </c>
    </row>
    <row r="7749">
      <c r="A7749" s="202">
        <v>7746.0</v>
      </c>
    </row>
    <row r="7750">
      <c r="A7750" s="202">
        <v>7747.0</v>
      </c>
    </row>
    <row r="7751">
      <c r="A7751" s="202">
        <v>7748.0</v>
      </c>
    </row>
    <row r="7752">
      <c r="A7752" s="202">
        <v>7749.0</v>
      </c>
    </row>
    <row r="7753">
      <c r="A7753" s="202">
        <v>7750.0</v>
      </c>
    </row>
    <row r="7754">
      <c r="A7754" s="202">
        <v>7751.0</v>
      </c>
    </row>
    <row r="7755">
      <c r="A7755" s="202">
        <v>7752.0</v>
      </c>
    </row>
    <row r="7756">
      <c r="A7756" s="202">
        <v>7753.0</v>
      </c>
    </row>
    <row r="7757">
      <c r="A7757" s="202">
        <v>7754.0</v>
      </c>
    </row>
    <row r="7758">
      <c r="A7758" s="202">
        <v>7755.0</v>
      </c>
    </row>
    <row r="7759">
      <c r="A7759" s="202">
        <v>7756.0</v>
      </c>
    </row>
    <row r="7760">
      <c r="A7760" s="202">
        <v>7757.0</v>
      </c>
    </row>
    <row r="7761">
      <c r="A7761" s="202">
        <v>7758.0</v>
      </c>
    </row>
    <row r="7762">
      <c r="A7762" s="202">
        <v>7759.0</v>
      </c>
    </row>
    <row r="7763">
      <c r="A7763" s="202">
        <v>7760.0</v>
      </c>
    </row>
    <row r="7764">
      <c r="A7764" s="202">
        <v>7761.0</v>
      </c>
    </row>
    <row r="7765">
      <c r="A7765" s="202">
        <v>7762.0</v>
      </c>
    </row>
    <row r="7766">
      <c r="A7766" s="202">
        <v>7763.0</v>
      </c>
    </row>
    <row r="7767">
      <c r="A7767" s="202">
        <v>7764.0</v>
      </c>
    </row>
    <row r="7768">
      <c r="A7768" s="202">
        <v>7765.0</v>
      </c>
    </row>
    <row r="7769">
      <c r="A7769" s="202">
        <v>7766.0</v>
      </c>
    </row>
    <row r="7770">
      <c r="A7770" s="202">
        <v>7767.0</v>
      </c>
    </row>
    <row r="7771">
      <c r="A7771" s="202">
        <v>7768.0</v>
      </c>
    </row>
    <row r="7772">
      <c r="A7772" s="202">
        <v>7769.0</v>
      </c>
    </row>
    <row r="7773">
      <c r="A7773" s="202">
        <v>7770.0</v>
      </c>
    </row>
    <row r="7774">
      <c r="A7774" s="202">
        <v>7771.0</v>
      </c>
    </row>
    <row r="7775">
      <c r="A7775" s="202">
        <v>7772.0</v>
      </c>
    </row>
    <row r="7776">
      <c r="A7776" s="202">
        <v>7773.0</v>
      </c>
    </row>
    <row r="7777">
      <c r="A7777" s="202">
        <v>7774.0</v>
      </c>
    </row>
    <row r="7778">
      <c r="A7778" s="202">
        <v>7775.0</v>
      </c>
    </row>
    <row r="7779">
      <c r="A7779" s="202">
        <v>7776.0</v>
      </c>
    </row>
    <row r="7780">
      <c r="A7780" s="202">
        <v>7777.0</v>
      </c>
    </row>
    <row r="7781">
      <c r="A7781" s="202">
        <v>7778.0</v>
      </c>
    </row>
    <row r="7782">
      <c r="A7782" s="202">
        <v>7779.0</v>
      </c>
    </row>
    <row r="7783">
      <c r="A7783" s="202">
        <v>7780.0</v>
      </c>
    </row>
    <row r="7784">
      <c r="A7784" s="202">
        <v>7781.0</v>
      </c>
    </row>
    <row r="7785">
      <c r="A7785" s="202">
        <v>7782.0</v>
      </c>
    </row>
    <row r="7786">
      <c r="A7786" s="202">
        <v>7783.0</v>
      </c>
    </row>
    <row r="7787">
      <c r="A7787" s="202">
        <v>7784.0</v>
      </c>
    </row>
    <row r="7788">
      <c r="A7788" s="202">
        <v>7785.0</v>
      </c>
    </row>
    <row r="7789">
      <c r="A7789" s="202">
        <v>7786.0</v>
      </c>
    </row>
    <row r="7790">
      <c r="A7790" s="202">
        <v>7787.0</v>
      </c>
    </row>
    <row r="7791">
      <c r="A7791" s="202">
        <v>7788.0</v>
      </c>
    </row>
    <row r="7792">
      <c r="A7792" s="202">
        <v>7789.0</v>
      </c>
    </row>
    <row r="7793">
      <c r="A7793" s="202">
        <v>7790.0</v>
      </c>
    </row>
    <row r="7794">
      <c r="A7794" s="202">
        <v>7791.0</v>
      </c>
    </row>
    <row r="7795">
      <c r="A7795" s="202">
        <v>7792.0</v>
      </c>
    </row>
    <row r="7796">
      <c r="A7796" s="202">
        <v>7793.0</v>
      </c>
    </row>
    <row r="7797">
      <c r="A7797" s="202">
        <v>7794.0</v>
      </c>
    </row>
    <row r="7798">
      <c r="A7798" s="202">
        <v>7795.0</v>
      </c>
    </row>
    <row r="7799">
      <c r="A7799" s="202">
        <v>7796.0</v>
      </c>
    </row>
    <row r="7800">
      <c r="A7800" s="202">
        <v>7797.0</v>
      </c>
    </row>
    <row r="7801">
      <c r="A7801" s="202">
        <v>7798.0</v>
      </c>
    </row>
    <row r="7802">
      <c r="A7802" s="202">
        <v>7799.0</v>
      </c>
    </row>
    <row r="7803">
      <c r="A7803" s="202">
        <v>7800.0</v>
      </c>
    </row>
    <row r="7804">
      <c r="A7804" s="202">
        <v>7801.0</v>
      </c>
    </row>
    <row r="7805">
      <c r="A7805" s="202">
        <v>7802.0</v>
      </c>
    </row>
    <row r="7806">
      <c r="A7806" s="202">
        <v>7803.0</v>
      </c>
    </row>
    <row r="7807">
      <c r="A7807" s="202">
        <v>7804.0</v>
      </c>
    </row>
    <row r="7808">
      <c r="A7808" s="202">
        <v>7805.0</v>
      </c>
    </row>
    <row r="7809">
      <c r="A7809" s="202">
        <v>7806.0</v>
      </c>
    </row>
    <row r="7810">
      <c r="A7810" s="202">
        <v>7807.0</v>
      </c>
    </row>
    <row r="7811">
      <c r="A7811" s="202">
        <v>7808.0</v>
      </c>
    </row>
    <row r="7812">
      <c r="A7812" s="202">
        <v>7809.0</v>
      </c>
    </row>
    <row r="7813">
      <c r="A7813" s="202">
        <v>7810.0</v>
      </c>
    </row>
    <row r="7814">
      <c r="A7814" s="202">
        <v>7811.0</v>
      </c>
    </row>
    <row r="7815">
      <c r="A7815" s="202">
        <v>7812.0</v>
      </c>
    </row>
    <row r="7816">
      <c r="A7816" s="202">
        <v>7813.0</v>
      </c>
    </row>
    <row r="7817">
      <c r="A7817" s="202">
        <v>7814.0</v>
      </c>
    </row>
    <row r="7818">
      <c r="A7818" s="202">
        <v>7815.0</v>
      </c>
    </row>
    <row r="7819">
      <c r="A7819" s="202">
        <v>7816.0</v>
      </c>
    </row>
    <row r="7820">
      <c r="A7820" s="202">
        <v>7817.0</v>
      </c>
    </row>
    <row r="7821">
      <c r="A7821" s="202">
        <v>7818.0</v>
      </c>
    </row>
    <row r="7822">
      <c r="A7822" s="202">
        <v>7819.0</v>
      </c>
    </row>
    <row r="7823">
      <c r="A7823" s="202">
        <v>7820.0</v>
      </c>
    </row>
    <row r="7824">
      <c r="A7824" s="202">
        <v>7821.0</v>
      </c>
    </row>
    <row r="7825">
      <c r="A7825" s="202">
        <v>7822.0</v>
      </c>
    </row>
    <row r="7826">
      <c r="A7826" s="202">
        <v>7823.0</v>
      </c>
    </row>
    <row r="7827">
      <c r="A7827" s="202">
        <v>7824.0</v>
      </c>
    </row>
    <row r="7828">
      <c r="A7828" s="202">
        <v>7825.0</v>
      </c>
    </row>
    <row r="7829">
      <c r="A7829" s="202">
        <v>7826.0</v>
      </c>
    </row>
    <row r="7830">
      <c r="A7830" s="202">
        <v>7827.0</v>
      </c>
    </row>
    <row r="7831">
      <c r="A7831" s="202">
        <v>7828.0</v>
      </c>
    </row>
    <row r="7832">
      <c r="A7832" s="202">
        <v>7829.0</v>
      </c>
    </row>
    <row r="7833">
      <c r="A7833" s="202">
        <v>7830.0</v>
      </c>
    </row>
    <row r="7834">
      <c r="A7834" s="202">
        <v>7831.0</v>
      </c>
    </row>
    <row r="7835">
      <c r="A7835" s="202">
        <v>7832.0</v>
      </c>
    </row>
    <row r="7836">
      <c r="A7836" s="202">
        <v>7833.0</v>
      </c>
    </row>
    <row r="7837">
      <c r="A7837" s="202">
        <v>7834.0</v>
      </c>
    </row>
    <row r="7838">
      <c r="A7838" s="202">
        <v>7835.0</v>
      </c>
    </row>
    <row r="7839">
      <c r="A7839" s="202">
        <v>7836.0</v>
      </c>
    </row>
    <row r="7840">
      <c r="A7840" s="202">
        <v>7837.0</v>
      </c>
    </row>
    <row r="7841">
      <c r="A7841" s="202">
        <v>7838.0</v>
      </c>
    </row>
    <row r="7842">
      <c r="A7842" s="202">
        <v>7839.0</v>
      </c>
    </row>
    <row r="7843">
      <c r="A7843" s="202">
        <v>7840.0</v>
      </c>
    </row>
    <row r="7844">
      <c r="A7844" s="202">
        <v>7841.0</v>
      </c>
    </row>
    <row r="7845">
      <c r="A7845" s="202">
        <v>7842.0</v>
      </c>
    </row>
    <row r="7846">
      <c r="A7846" s="202">
        <v>7843.0</v>
      </c>
    </row>
    <row r="7847">
      <c r="A7847" s="202">
        <v>7844.0</v>
      </c>
    </row>
    <row r="7848">
      <c r="A7848" s="202">
        <v>7845.0</v>
      </c>
    </row>
    <row r="7849">
      <c r="A7849" s="202">
        <v>7846.0</v>
      </c>
    </row>
    <row r="7850">
      <c r="A7850" s="202">
        <v>7847.0</v>
      </c>
    </row>
    <row r="7851">
      <c r="A7851" s="202">
        <v>7848.0</v>
      </c>
    </row>
    <row r="7852">
      <c r="A7852" s="202">
        <v>7849.0</v>
      </c>
    </row>
    <row r="7853">
      <c r="A7853" s="202">
        <v>7850.0</v>
      </c>
    </row>
    <row r="7854">
      <c r="A7854" s="202">
        <v>7851.0</v>
      </c>
    </row>
    <row r="7855">
      <c r="A7855" s="202">
        <v>7852.0</v>
      </c>
    </row>
    <row r="7856">
      <c r="A7856" s="202">
        <v>7853.0</v>
      </c>
    </row>
    <row r="7857">
      <c r="A7857" s="202">
        <v>7854.0</v>
      </c>
    </row>
    <row r="7858">
      <c r="A7858" s="202">
        <v>7855.0</v>
      </c>
    </row>
    <row r="7859">
      <c r="A7859" s="202">
        <v>7856.0</v>
      </c>
    </row>
    <row r="7860">
      <c r="A7860" s="202">
        <v>7857.0</v>
      </c>
    </row>
    <row r="7861">
      <c r="A7861" s="202">
        <v>7858.0</v>
      </c>
    </row>
    <row r="7862">
      <c r="A7862" s="202">
        <v>7859.0</v>
      </c>
    </row>
    <row r="7863">
      <c r="A7863" s="202">
        <v>7860.0</v>
      </c>
    </row>
    <row r="7864">
      <c r="A7864" s="202">
        <v>7861.0</v>
      </c>
    </row>
    <row r="7865">
      <c r="A7865" s="202">
        <v>7862.0</v>
      </c>
    </row>
    <row r="7866">
      <c r="A7866" s="202">
        <v>7863.0</v>
      </c>
    </row>
    <row r="7867">
      <c r="A7867" s="202">
        <v>7864.0</v>
      </c>
    </row>
    <row r="7868">
      <c r="A7868" s="202">
        <v>7865.0</v>
      </c>
    </row>
    <row r="7869">
      <c r="A7869" s="202">
        <v>7866.0</v>
      </c>
    </row>
    <row r="7870">
      <c r="A7870" s="202">
        <v>7867.0</v>
      </c>
    </row>
    <row r="7871">
      <c r="A7871" s="202">
        <v>7868.0</v>
      </c>
    </row>
    <row r="7872">
      <c r="A7872" s="202">
        <v>7869.0</v>
      </c>
    </row>
    <row r="7873">
      <c r="A7873" s="202">
        <v>7870.0</v>
      </c>
    </row>
    <row r="7874">
      <c r="A7874" s="202">
        <v>7871.0</v>
      </c>
    </row>
    <row r="7875">
      <c r="A7875" s="202">
        <v>7872.0</v>
      </c>
    </row>
    <row r="7876">
      <c r="A7876" s="202">
        <v>7873.0</v>
      </c>
    </row>
    <row r="7877">
      <c r="A7877" s="202">
        <v>7874.0</v>
      </c>
    </row>
    <row r="7878">
      <c r="A7878" s="202">
        <v>7875.0</v>
      </c>
    </row>
    <row r="7879">
      <c r="A7879" s="202">
        <v>7876.0</v>
      </c>
    </row>
    <row r="7880">
      <c r="A7880" s="202">
        <v>7877.0</v>
      </c>
    </row>
    <row r="7881">
      <c r="A7881" s="202">
        <v>7878.0</v>
      </c>
    </row>
    <row r="7882">
      <c r="A7882" s="202">
        <v>7879.0</v>
      </c>
    </row>
    <row r="7883">
      <c r="A7883" s="202">
        <v>7880.0</v>
      </c>
    </row>
    <row r="7884">
      <c r="A7884" s="202">
        <v>7881.0</v>
      </c>
    </row>
    <row r="7885">
      <c r="A7885" s="202">
        <v>7882.0</v>
      </c>
    </row>
    <row r="7886">
      <c r="A7886" s="202">
        <v>7883.0</v>
      </c>
    </row>
    <row r="7887">
      <c r="A7887" s="202">
        <v>7884.0</v>
      </c>
    </row>
    <row r="7888">
      <c r="A7888" s="202">
        <v>7885.0</v>
      </c>
    </row>
    <row r="7889">
      <c r="A7889" s="202">
        <v>7886.0</v>
      </c>
    </row>
    <row r="7890">
      <c r="A7890" s="202">
        <v>7887.0</v>
      </c>
    </row>
    <row r="7891">
      <c r="A7891" s="202">
        <v>7888.0</v>
      </c>
    </row>
    <row r="7892">
      <c r="A7892" s="202">
        <v>7889.0</v>
      </c>
    </row>
    <row r="7893">
      <c r="A7893" s="202">
        <v>7890.0</v>
      </c>
    </row>
    <row r="7894">
      <c r="A7894" s="202">
        <v>7891.0</v>
      </c>
    </row>
    <row r="7895">
      <c r="A7895" s="202">
        <v>7892.0</v>
      </c>
    </row>
    <row r="7896">
      <c r="A7896" s="202">
        <v>7893.0</v>
      </c>
    </row>
    <row r="7897">
      <c r="A7897" s="202">
        <v>7894.0</v>
      </c>
    </row>
    <row r="7898">
      <c r="A7898" s="202">
        <v>7895.0</v>
      </c>
    </row>
    <row r="7899">
      <c r="A7899" s="202">
        <v>7896.0</v>
      </c>
    </row>
    <row r="7900">
      <c r="A7900" s="202">
        <v>7897.0</v>
      </c>
    </row>
    <row r="7901">
      <c r="A7901" s="202">
        <v>7898.0</v>
      </c>
    </row>
    <row r="7902">
      <c r="A7902" s="202">
        <v>7899.0</v>
      </c>
    </row>
    <row r="7903">
      <c r="A7903" s="202">
        <v>7900.0</v>
      </c>
    </row>
    <row r="7904">
      <c r="A7904" s="202">
        <v>7901.0</v>
      </c>
    </row>
    <row r="7905">
      <c r="A7905" s="202">
        <v>7902.0</v>
      </c>
    </row>
    <row r="7906">
      <c r="A7906" s="202">
        <v>7903.0</v>
      </c>
    </row>
    <row r="7907">
      <c r="A7907" s="202">
        <v>7904.0</v>
      </c>
    </row>
    <row r="7908">
      <c r="A7908" s="202">
        <v>7905.0</v>
      </c>
    </row>
    <row r="7909">
      <c r="A7909" s="202">
        <v>7906.0</v>
      </c>
    </row>
    <row r="7910">
      <c r="A7910" s="202">
        <v>7907.0</v>
      </c>
    </row>
    <row r="7911">
      <c r="A7911" s="202">
        <v>7908.0</v>
      </c>
    </row>
    <row r="7912">
      <c r="A7912" s="202">
        <v>7909.0</v>
      </c>
    </row>
    <row r="7913">
      <c r="A7913" s="202">
        <v>7910.0</v>
      </c>
    </row>
    <row r="7914">
      <c r="A7914" s="202">
        <v>7911.0</v>
      </c>
    </row>
    <row r="7915">
      <c r="A7915" s="202">
        <v>7912.0</v>
      </c>
    </row>
    <row r="7916">
      <c r="A7916" s="202">
        <v>7913.0</v>
      </c>
    </row>
    <row r="7917">
      <c r="A7917" s="202">
        <v>7914.0</v>
      </c>
    </row>
    <row r="7918">
      <c r="A7918" s="202">
        <v>7915.0</v>
      </c>
    </row>
    <row r="7919">
      <c r="A7919" s="202">
        <v>7916.0</v>
      </c>
    </row>
    <row r="7920">
      <c r="A7920" s="202">
        <v>7917.0</v>
      </c>
    </row>
    <row r="7921">
      <c r="A7921" s="202">
        <v>7918.0</v>
      </c>
    </row>
    <row r="7922">
      <c r="A7922" s="202">
        <v>7919.0</v>
      </c>
    </row>
    <row r="7923">
      <c r="A7923" s="202">
        <v>7920.0</v>
      </c>
    </row>
    <row r="7924">
      <c r="A7924" s="202">
        <v>7921.0</v>
      </c>
    </row>
    <row r="7925">
      <c r="A7925" s="202">
        <v>7922.0</v>
      </c>
    </row>
    <row r="7926">
      <c r="A7926" s="202">
        <v>7923.0</v>
      </c>
    </row>
    <row r="7927">
      <c r="A7927" s="202">
        <v>7924.0</v>
      </c>
    </row>
    <row r="7928">
      <c r="A7928" s="202">
        <v>7925.0</v>
      </c>
    </row>
    <row r="7929">
      <c r="A7929" s="202">
        <v>7926.0</v>
      </c>
    </row>
    <row r="7930">
      <c r="A7930" s="202">
        <v>7927.0</v>
      </c>
    </row>
    <row r="7931">
      <c r="A7931" s="202">
        <v>7928.0</v>
      </c>
    </row>
    <row r="7932">
      <c r="A7932" s="202">
        <v>7929.0</v>
      </c>
    </row>
    <row r="7933">
      <c r="A7933" s="202">
        <v>7930.0</v>
      </c>
    </row>
    <row r="7934">
      <c r="A7934" s="202">
        <v>7931.0</v>
      </c>
    </row>
    <row r="7935">
      <c r="A7935" s="202">
        <v>7932.0</v>
      </c>
    </row>
    <row r="7936">
      <c r="A7936" s="202">
        <v>7933.0</v>
      </c>
    </row>
    <row r="7937">
      <c r="A7937" s="202">
        <v>7934.0</v>
      </c>
    </row>
    <row r="7938">
      <c r="A7938" s="202">
        <v>7935.0</v>
      </c>
    </row>
    <row r="7939">
      <c r="A7939" s="202">
        <v>7936.0</v>
      </c>
    </row>
    <row r="7940">
      <c r="A7940" s="202">
        <v>7937.0</v>
      </c>
    </row>
    <row r="7941">
      <c r="A7941" s="202">
        <v>7938.0</v>
      </c>
    </row>
    <row r="7942">
      <c r="A7942" s="202">
        <v>7939.0</v>
      </c>
    </row>
    <row r="7943">
      <c r="A7943" s="202">
        <v>7940.0</v>
      </c>
    </row>
    <row r="7944">
      <c r="A7944" s="202">
        <v>7941.0</v>
      </c>
    </row>
    <row r="7945">
      <c r="A7945" s="202">
        <v>7942.0</v>
      </c>
    </row>
    <row r="7946">
      <c r="A7946" s="202">
        <v>7943.0</v>
      </c>
    </row>
    <row r="7947">
      <c r="A7947" s="202">
        <v>7944.0</v>
      </c>
    </row>
    <row r="7948">
      <c r="A7948" s="202">
        <v>7945.0</v>
      </c>
    </row>
    <row r="7949">
      <c r="A7949" s="202">
        <v>7946.0</v>
      </c>
    </row>
    <row r="7950">
      <c r="A7950" s="202">
        <v>7947.0</v>
      </c>
    </row>
    <row r="7951">
      <c r="A7951" s="202">
        <v>7948.0</v>
      </c>
    </row>
    <row r="7952">
      <c r="A7952" s="202">
        <v>7949.0</v>
      </c>
    </row>
    <row r="7953">
      <c r="A7953" s="202">
        <v>7950.0</v>
      </c>
    </row>
    <row r="7954">
      <c r="A7954" s="202">
        <v>7951.0</v>
      </c>
    </row>
    <row r="7955">
      <c r="A7955" s="202">
        <v>7952.0</v>
      </c>
    </row>
    <row r="7956">
      <c r="A7956" s="202">
        <v>7953.0</v>
      </c>
    </row>
    <row r="7957">
      <c r="A7957" s="202">
        <v>7954.0</v>
      </c>
    </row>
    <row r="7958">
      <c r="A7958" s="202">
        <v>7955.0</v>
      </c>
    </row>
    <row r="7959">
      <c r="A7959" s="202">
        <v>7956.0</v>
      </c>
    </row>
    <row r="7960">
      <c r="A7960" s="202">
        <v>7957.0</v>
      </c>
    </row>
    <row r="7961">
      <c r="A7961" s="202">
        <v>7958.0</v>
      </c>
    </row>
    <row r="7962">
      <c r="A7962" s="202">
        <v>7959.0</v>
      </c>
    </row>
    <row r="7963">
      <c r="A7963" s="202">
        <v>7960.0</v>
      </c>
    </row>
    <row r="7964">
      <c r="A7964" s="202">
        <v>7961.0</v>
      </c>
    </row>
    <row r="7965">
      <c r="A7965" s="202">
        <v>7962.0</v>
      </c>
    </row>
    <row r="7966">
      <c r="A7966" s="202">
        <v>7963.0</v>
      </c>
    </row>
    <row r="7967">
      <c r="A7967" s="202">
        <v>7964.0</v>
      </c>
    </row>
    <row r="7968">
      <c r="A7968" s="202">
        <v>7965.0</v>
      </c>
    </row>
    <row r="7969">
      <c r="A7969" s="202">
        <v>7966.0</v>
      </c>
    </row>
    <row r="7970">
      <c r="A7970" s="202">
        <v>7967.0</v>
      </c>
    </row>
    <row r="7971">
      <c r="A7971" s="202">
        <v>7968.0</v>
      </c>
    </row>
    <row r="7972">
      <c r="A7972" s="202">
        <v>7969.0</v>
      </c>
    </row>
    <row r="7973">
      <c r="A7973" s="202">
        <v>7970.0</v>
      </c>
    </row>
    <row r="7974">
      <c r="A7974" s="202">
        <v>7971.0</v>
      </c>
    </row>
    <row r="7975">
      <c r="A7975" s="202">
        <v>7972.0</v>
      </c>
    </row>
    <row r="7976">
      <c r="A7976" s="202">
        <v>7973.0</v>
      </c>
    </row>
    <row r="7977">
      <c r="A7977" s="202">
        <v>7974.0</v>
      </c>
    </row>
    <row r="7978">
      <c r="A7978" s="202">
        <v>7975.0</v>
      </c>
    </row>
    <row r="7979">
      <c r="A7979" s="202">
        <v>7976.0</v>
      </c>
    </row>
    <row r="7980">
      <c r="A7980" s="202">
        <v>7977.0</v>
      </c>
    </row>
    <row r="7981">
      <c r="A7981" s="202">
        <v>7978.0</v>
      </c>
    </row>
    <row r="7982">
      <c r="A7982" s="202">
        <v>7979.0</v>
      </c>
    </row>
    <row r="7983">
      <c r="A7983" s="202">
        <v>7980.0</v>
      </c>
    </row>
    <row r="7984">
      <c r="A7984" s="202">
        <v>7981.0</v>
      </c>
    </row>
    <row r="7985">
      <c r="A7985" s="202">
        <v>7982.0</v>
      </c>
    </row>
    <row r="7986">
      <c r="A7986" s="202">
        <v>7983.0</v>
      </c>
    </row>
    <row r="7987">
      <c r="A7987" s="202">
        <v>7984.0</v>
      </c>
    </row>
    <row r="7988">
      <c r="A7988" s="202">
        <v>7985.0</v>
      </c>
    </row>
    <row r="7989">
      <c r="A7989" s="202">
        <v>7986.0</v>
      </c>
    </row>
    <row r="7990">
      <c r="A7990" s="202">
        <v>7987.0</v>
      </c>
    </row>
    <row r="7991">
      <c r="A7991" s="202">
        <v>7988.0</v>
      </c>
    </row>
    <row r="7992">
      <c r="A7992" s="202">
        <v>7989.0</v>
      </c>
    </row>
    <row r="7993">
      <c r="A7993" s="202">
        <v>7990.0</v>
      </c>
    </row>
    <row r="7994">
      <c r="A7994" s="202">
        <v>7991.0</v>
      </c>
    </row>
    <row r="7995">
      <c r="A7995" s="202">
        <v>7992.0</v>
      </c>
    </row>
    <row r="7996">
      <c r="A7996" s="202">
        <v>7993.0</v>
      </c>
    </row>
    <row r="7997">
      <c r="A7997" s="202">
        <v>7994.0</v>
      </c>
    </row>
    <row r="7998">
      <c r="A7998" s="202">
        <v>7995.0</v>
      </c>
    </row>
    <row r="7999">
      <c r="A7999" s="202">
        <v>7996.0</v>
      </c>
    </row>
    <row r="8000">
      <c r="A8000" s="202">
        <v>7997.0</v>
      </c>
    </row>
    <row r="8001">
      <c r="A8001" s="202">
        <v>7998.0</v>
      </c>
    </row>
    <row r="8002">
      <c r="A8002" s="202">
        <v>7999.0</v>
      </c>
    </row>
    <row r="8003">
      <c r="A8003" s="202">
        <v>8000.0</v>
      </c>
    </row>
    <row r="8004">
      <c r="A8004" s="202">
        <v>8001.0</v>
      </c>
    </row>
    <row r="8005">
      <c r="A8005" s="202">
        <v>8002.0</v>
      </c>
    </row>
    <row r="8006">
      <c r="A8006" s="202">
        <v>8003.0</v>
      </c>
    </row>
    <row r="8007">
      <c r="A8007" s="202">
        <v>8004.0</v>
      </c>
    </row>
    <row r="8008">
      <c r="A8008" s="202">
        <v>8005.0</v>
      </c>
    </row>
    <row r="8009">
      <c r="A8009" s="202">
        <v>8006.0</v>
      </c>
    </row>
    <row r="8010">
      <c r="A8010" s="202">
        <v>8007.0</v>
      </c>
    </row>
    <row r="8011">
      <c r="A8011" s="202">
        <v>8008.0</v>
      </c>
    </row>
    <row r="8012">
      <c r="A8012" s="202">
        <v>8009.0</v>
      </c>
    </row>
    <row r="8013">
      <c r="A8013" s="202">
        <v>8010.0</v>
      </c>
    </row>
    <row r="8014">
      <c r="A8014" s="202">
        <v>8011.0</v>
      </c>
    </row>
    <row r="8015">
      <c r="A8015" s="202">
        <v>8012.0</v>
      </c>
    </row>
    <row r="8016">
      <c r="A8016" s="202">
        <v>8013.0</v>
      </c>
    </row>
    <row r="8017">
      <c r="A8017" s="202">
        <v>8014.0</v>
      </c>
    </row>
    <row r="8018">
      <c r="A8018" s="202">
        <v>8015.0</v>
      </c>
    </row>
    <row r="8019">
      <c r="A8019" s="202">
        <v>8016.0</v>
      </c>
    </row>
    <row r="8020">
      <c r="A8020" s="202">
        <v>8017.0</v>
      </c>
    </row>
    <row r="8021">
      <c r="A8021" s="202">
        <v>8018.0</v>
      </c>
    </row>
    <row r="8022">
      <c r="A8022" s="202">
        <v>8019.0</v>
      </c>
    </row>
    <row r="8023">
      <c r="A8023" s="202">
        <v>8020.0</v>
      </c>
    </row>
    <row r="8024">
      <c r="A8024" s="202">
        <v>8021.0</v>
      </c>
    </row>
    <row r="8025">
      <c r="A8025" s="202">
        <v>8022.0</v>
      </c>
    </row>
    <row r="8026">
      <c r="A8026" s="202">
        <v>8023.0</v>
      </c>
    </row>
    <row r="8027">
      <c r="A8027" s="202">
        <v>8024.0</v>
      </c>
    </row>
    <row r="8028">
      <c r="A8028" s="202">
        <v>8025.0</v>
      </c>
    </row>
    <row r="8029">
      <c r="A8029" s="202">
        <v>8026.0</v>
      </c>
    </row>
    <row r="8030">
      <c r="A8030" s="202">
        <v>8027.0</v>
      </c>
    </row>
    <row r="8031">
      <c r="A8031" s="202">
        <v>8028.0</v>
      </c>
    </row>
    <row r="8032">
      <c r="A8032" s="202">
        <v>8029.0</v>
      </c>
    </row>
    <row r="8033">
      <c r="A8033" s="202">
        <v>8030.0</v>
      </c>
    </row>
    <row r="8034">
      <c r="A8034" s="202">
        <v>8031.0</v>
      </c>
    </row>
    <row r="8035">
      <c r="A8035" s="202">
        <v>8032.0</v>
      </c>
    </row>
    <row r="8036">
      <c r="A8036" s="202">
        <v>8033.0</v>
      </c>
    </row>
    <row r="8037">
      <c r="A8037" s="202">
        <v>8034.0</v>
      </c>
    </row>
    <row r="8038">
      <c r="A8038" s="202">
        <v>8035.0</v>
      </c>
    </row>
    <row r="8039">
      <c r="A8039" s="202">
        <v>8036.0</v>
      </c>
    </row>
    <row r="8040">
      <c r="A8040" s="202">
        <v>8037.0</v>
      </c>
    </row>
    <row r="8041">
      <c r="A8041" s="202">
        <v>8038.0</v>
      </c>
    </row>
    <row r="8042">
      <c r="A8042" s="202">
        <v>8039.0</v>
      </c>
    </row>
    <row r="8043">
      <c r="A8043" s="202">
        <v>8040.0</v>
      </c>
    </row>
    <row r="8044">
      <c r="A8044" s="202">
        <v>8041.0</v>
      </c>
    </row>
    <row r="8045">
      <c r="A8045" s="202">
        <v>8042.0</v>
      </c>
    </row>
    <row r="8046">
      <c r="A8046" s="202">
        <v>8043.0</v>
      </c>
    </row>
    <row r="8047">
      <c r="A8047" s="202">
        <v>8044.0</v>
      </c>
    </row>
    <row r="8048">
      <c r="A8048" s="202">
        <v>8045.0</v>
      </c>
    </row>
    <row r="8049">
      <c r="A8049" s="202">
        <v>8046.0</v>
      </c>
    </row>
    <row r="8050">
      <c r="A8050" s="202">
        <v>8047.0</v>
      </c>
    </row>
    <row r="8051">
      <c r="A8051" s="202">
        <v>8048.0</v>
      </c>
    </row>
    <row r="8052">
      <c r="A8052" s="202">
        <v>8049.0</v>
      </c>
    </row>
    <row r="8053">
      <c r="A8053" s="202">
        <v>8050.0</v>
      </c>
    </row>
    <row r="8054">
      <c r="A8054" s="202">
        <v>8051.0</v>
      </c>
    </row>
    <row r="8055">
      <c r="A8055" s="202">
        <v>8052.0</v>
      </c>
    </row>
    <row r="8056">
      <c r="A8056" s="202">
        <v>8053.0</v>
      </c>
    </row>
    <row r="8057">
      <c r="A8057" s="202">
        <v>8054.0</v>
      </c>
    </row>
    <row r="8058">
      <c r="A8058" s="202">
        <v>8055.0</v>
      </c>
    </row>
    <row r="8059">
      <c r="A8059" s="202">
        <v>8056.0</v>
      </c>
    </row>
    <row r="8060">
      <c r="A8060" s="202">
        <v>8057.0</v>
      </c>
    </row>
    <row r="8061">
      <c r="A8061" s="202">
        <v>8058.0</v>
      </c>
    </row>
    <row r="8062">
      <c r="A8062" s="202">
        <v>8059.0</v>
      </c>
    </row>
    <row r="8063">
      <c r="A8063" s="202">
        <v>8060.0</v>
      </c>
    </row>
    <row r="8064">
      <c r="A8064" s="202">
        <v>8061.0</v>
      </c>
    </row>
    <row r="8065">
      <c r="A8065" s="202">
        <v>8062.0</v>
      </c>
    </row>
    <row r="8066">
      <c r="A8066" s="202">
        <v>8063.0</v>
      </c>
    </row>
    <row r="8067">
      <c r="A8067" s="202">
        <v>8064.0</v>
      </c>
    </row>
    <row r="8068">
      <c r="A8068" s="202">
        <v>8065.0</v>
      </c>
    </row>
    <row r="8069">
      <c r="A8069" s="202">
        <v>8066.0</v>
      </c>
    </row>
    <row r="8070">
      <c r="A8070" s="202">
        <v>8067.0</v>
      </c>
    </row>
    <row r="8071">
      <c r="A8071" s="202">
        <v>8068.0</v>
      </c>
    </row>
    <row r="8072">
      <c r="A8072" s="202">
        <v>8069.0</v>
      </c>
    </row>
    <row r="8073">
      <c r="A8073" s="202">
        <v>8070.0</v>
      </c>
    </row>
    <row r="8074">
      <c r="A8074" s="202">
        <v>8071.0</v>
      </c>
    </row>
    <row r="8075">
      <c r="A8075" s="202">
        <v>8072.0</v>
      </c>
    </row>
    <row r="8076">
      <c r="A8076" s="202">
        <v>8073.0</v>
      </c>
    </row>
    <row r="8077">
      <c r="A8077" s="202">
        <v>8074.0</v>
      </c>
    </row>
    <row r="8078">
      <c r="A8078" s="202">
        <v>8075.0</v>
      </c>
    </row>
    <row r="8079">
      <c r="A8079" s="202">
        <v>8076.0</v>
      </c>
    </row>
    <row r="8080">
      <c r="A8080" s="202">
        <v>8077.0</v>
      </c>
    </row>
    <row r="8081">
      <c r="A8081" s="202">
        <v>8078.0</v>
      </c>
    </row>
    <row r="8082">
      <c r="A8082" s="202">
        <v>8079.0</v>
      </c>
    </row>
    <row r="8083">
      <c r="A8083" s="202">
        <v>8080.0</v>
      </c>
    </row>
    <row r="8084">
      <c r="A8084" s="202">
        <v>8081.0</v>
      </c>
    </row>
    <row r="8085">
      <c r="A8085" s="202">
        <v>8082.0</v>
      </c>
    </row>
    <row r="8086">
      <c r="A8086" s="202">
        <v>8083.0</v>
      </c>
    </row>
    <row r="8087">
      <c r="A8087" s="202">
        <v>8084.0</v>
      </c>
    </row>
    <row r="8088">
      <c r="A8088" s="202">
        <v>8085.0</v>
      </c>
    </row>
    <row r="8089">
      <c r="A8089" s="202">
        <v>8086.0</v>
      </c>
    </row>
    <row r="8090">
      <c r="A8090" s="202">
        <v>8087.0</v>
      </c>
    </row>
    <row r="8091">
      <c r="A8091" s="202">
        <v>8088.0</v>
      </c>
    </row>
    <row r="8092">
      <c r="A8092" s="202">
        <v>8089.0</v>
      </c>
    </row>
    <row r="8093">
      <c r="A8093" s="202">
        <v>8090.0</v>
      </c>
    </row>
    <row r="8094">
      <c r="A8094" s="202">
        <v>8091.0</v>
      </c>
    </row>
    <row r="8095">
      <c r="A8095" s="202">
        <v>8092.0</v>
      </c>
    </row>
    <row r="8096">
      <c r="A8096" s="202">
        <v>8093.0</v>
      </c>
    </row>
    <row r="8097">
      <c r="A8097" s="202">
        <v>8094.0</v>
      </c>
    </row>
    <row r="8098">
      <c r="A8098" s="202">
        <v>8095.0</v>
      </c>
    </row>
    <row r="8099">
      <c r="A8099" s="202">
        <v>8096.0</v>
      </c>
    </row>
    <row r="8100">
      <c r="A8100" s="202">
        <v>8097.0</v>
      </c>
    </row>
    <row r="8101">
      <c r="A8101" s="202">
        <v>8098.0</v>
      </c>
    </row>
    <row r="8102">
      <c r="A8102" s="202">
        <v>8099.0</v>
      </c>
    </row>
    <row r="8103">
      <c r="A8103" s="202">
        <v>8100.0</v>
      </c>
    </row>
    <row r="8104">
      <c r="A8104" s="202">
        <v>8101.0</v>
      </c>
    </row>
    <row r="8105">
      <c r="A8105" s="202">
        <v>8102.0</v>
      </c>
    </row>
    <row r="8106">
      <c r="A8106" s="202">
        <v>8103.0</v>
      </c>
    </row>
    <row r="8107">
      <c r="A8107" s="202">
        <v>8104.0</v>
      </c>
    </row>
    <row r="8108">
      <c r="A8108" s="202">
        <v>8105.0</v>
      </c>
    </row>
    <row r="8109">
      <c r="A8109" s="202">
        <v>8106.0</v>
      </c>
    </row>
    <row r="8110">
      <c r="A8110" s="202">
        <v>8107.0</v>
      </c>
    </row>
    <row r="8111">
      <c r="A8111" s="202">
        <v>8108.0</v>
      </c>
    </row>
    <row r="8112">
      <c r="A8112" s="202">
        <v>8109.0</v>
      </c>
    </row>
    <row r="8113">
      <c r="A8113" s="202">
        <v>8110.0</v>
      </c>
    </row>
    <row r="8114">
      <c r="A8114" s="202">
        <v>8111.0</v>
      </c>
    </row>
    <row r="8115">
      <c r="A8115" s="202">
        <v>8112.0</v>
      </c>
    </row>
    <row r="8116">
      <c r="A8116" s="202">
        <v>8113.0</v>
      </c>
    </row>
    <row r="8117">
      <c r="A8117" s="202">
        <v>8114.0</v>
      </c>
    </row>
    <row r="8118">
      <c r="A8118" s="202">
        <v>8115.0</v>
      </c>
    </row>
    <row r="8119">
      <c r="A8119" s="202">
        <v>8116.0</v>
      </c>
    </row>
    <row r="8120">
      <c r="A8120" s="202">
        <v>8117.0</v>
      </c>
    </row>
    <row r="8121">
      <c r="A8121" s="202">
        <v>8118.0</v>
      </c>
    </row>
    <row r="8122">
      <c r="A8122" s="202">
        <v>8119.0</v>
      </c>
    </row>
    <row r="8123">
      <c r="A8123" s="202">
        <v>8120.0</v>
      </c>
    </row>
    <row r="8124">
      <c r="A8124" s="202">
        <v>8121.0</v>
      </c>
    </row>
    <row r="8125">
      <c r="A8125" s="202">
        <v>8122.0</v>
      </c>
    </row>
    <row r="8126">
      <c r="A8126" s="202">
        <v>8123.0</v>
      </c>
    </row>
    <row r="8127">
      <c r="A8127" s="202">
        <v>8124.0</v>
      </c>
    </row>
    <row r="8128">
      <c r="A8128" s="202">
        <v>8125.0</v>
      </c>
    </row>
    <row r="8129">
      <c r="A8129" s="202">
        <v>8126.0</v>
      </c>
    </row>
    <row r="8130">
      <c r="A8130" s="202">
        <v>8127.0</v>
      </c>
    </row>
    <row r="8131">
      <c r="A8131" s="202">
        <v>8128.0</v>
      </c>
    </row>
    <row r="8132">
      <c r="A8132" s="202">
        <v>8129.0</v>
      </c>
    </row>
    <row r="8133">
      <c r="A8133" s="202">
        <v>8130.0</v>
      </c>
    </row>
    <row r="8134">
      <c r="A8134" s="202">
        <v>8131.0</v>
      </c>
    </row>
    <row r="8135">
      <c r="A8135" s="202">
        <v>8132.0</v>
      </c>
    </row>
    <row r="8136">
      <c r="A8136" s="202">
        <v>8133.0</v>
      </c>
    </row>
    <row r="8137">
      <c r="A8137" s="202">
        <v>8134.0</v>
      </c>
    </row>
    <row r="8138">
      <c r="A8138" s="202">
        <v>8135.0</v>
      </c>
    </row>
    <row r="8139">
      <c r="A8139" s="202">
        <v>8136.0</v>
      </c>
    </row>
    <row r="8140">
      <c r="A8140" s="202">
        <v>8137.0</v>
      </c>
    </row>
    <row r="8141">
      <c r="A8141" s="202">
        <v>8138.0</v>
      </c>
    </row>
    <row r="8142">
      <c r="A8142" s="202">
        <v>8139.0</v>
      </c>
    </row>
    <row r="8143">
      <c r="A8143" s="202">
        <v>8140.0</v>
      </c>
    </row>
    <row r="8144">
      <c r="A8144" s="202">
        <v>8141.0</v>
      </c>
    </row>
    <row r="8145">
      <c r="A8145" s="202">
        <v>8142.0</v>
      </c>
    </row>
    <row r="8146">
      <c r="A8146" s="202">
        <v>8143.0</v>
      </c>
    </row>
    <row r="8147">
      <c r="A8147" s="202">
        <v>8144.0</v>
      </c>
    </row>
    <row r="8148">
      <c r="A8148" s="202">
        <v>8145.0</v>
      </c>
    </row>
    <row r="8149">
      <c r="A8149" s="202">
        <v>8146.0</v>
      </c>
    </row>
    <row r="8150">
      <c r="A8150" s="202">
        <v>8147.0</v>
      </c>
    </row>
    <row r="8151">
      <c r="A8151" s="202">
        <v>8148.0</v>
      </c>
    </row>
    <row r="8152">
      <c r="A8152" s="202">
        <v>8149.0</v>
      </c>
    </row>
    <row r="8153">
      <c r="A8153" s="202">
        <v>8150.0</v>
      </c>
    </row>
    <row r="8154">
      <c r="A8154" s="202">
        <v>8151.0</v>
      </c>
    </row>
    <row r="8155">
      <c r="A8155" s="202">
        <v>8152.0</v>
      </c>
    </row>
    <row r="8156">
      <c r="A8156" s="202">
        <v>8153.0</v>
      </c>
    </row>
    <row r="8157">
      <c r="A8157" s="202">
        <v>8154.0</v>
      </c>
    </row>
    <row r="8158">
      <c r="A8158" s="202">
        <v>8155.0</v>
      </c>
    </row>
    <row r="8159">
      <c r="A8159" s="202">
        <v>8156.0</v>
      </c>
    </row>
    <row r="8160">
      <c r="A8160" s="202">
        <v>8157.0</v>
      </c>
    </row>
    <row r="8161">
      <c r="A8161" s="202">
        <v>8158.0</v>
      </c>
    </row>
    <row r="8162">
      <c r="A8162" s="202">
        <v>8159.0</v>
      </c>
    </row>
    <row r="8163">
      <c r="A8163" s="202">
        <v>8160.0</v>
      </c>
    </row>
    <row r="8164">
      <c r="A8164" s="202">
        <v>8161.0</v>
      </c>
    </row>
    <row r="8165">
      <c r="A8165" s="202">
        <v>8162.0</v>
      </c>
    </row>
    <row r="8166">
      <c r="A8166" s="202">
        <v>8163.0</v>
      </c>
    </row>
    <row r="8167">
      <c r="A8167" s="202">
        <v>8164.0</v>
      </c>
    </row>
    <row r="8168">
      <c r="A8168" s="202">
        <v>8165.0</v>
      </c>
    </row>
    <row r="8169">
      <c r="A8169" s="202">
        <v>8166.0</v>
      </c>
    </row>
    <row r="8170">
      <c r="A8170" s="202">
        <v>8167.0</v>
      </c>
    </row>
    <row r="8171">
      <c r="A8171" s="202">
        <v>8168.0</v>
      </c>
    </row>
    <row r="8172">
      <c r="A8172" s="202">
        <v>8169.0</v>
      </c>
    </row>
    <row r="8173">
      <c r="A8173" s="202">
        <v>8170.0</v>
      </c>
    </row>
    <row r="8174">
      <c r="A8174" s="202">
        <v>8171.0</v>
      </c>
    </row>
    <row r="8175">
      <c r="A8175" s="202">
        <v>8172.0</v>
      </c>
    </row>
    <row r="8176">
      <c r="A8176" s="202">
        <v>8173.0</v>
      </c>
    </row>
    <row r="8177">
      <c r="A8177" s="202">
        <v>8174.0</v>
      </c>
    </row>
    <row r="8178">
      <c r="A8178" s="202">
        <v>8175.0</v>
      </c>
    </row>
    <row r="8179">
      <c r="A8179" s="202">
        <v>8176.0</v>
      </c>
    </row>
    <row r="8180">
      <c r="A8180" s="202">
        <v>8177.0</v>
      </c>
    </row>
    <row r="8181">
      <c r="A8181" s="202">
        <v>8178.0</v>
      </c>
    </row>
    <row r="8182">
      <c r="A8182" s="202">
        <v>8179.0</v>
      </c>
    </row>
    <row r="8183">
      <c r="A8183" s="202">
        <v>8180.0</v>
      </c>
    </row>
    <row r="8184">
      <c r="A8184" s="202">
        <v>8181.0</v>
      </c>
    </row>
    <row r="8185">
      <c r="A8185" s="202">
        <v>8182.0</v>
      </c>
    </row>
    <row r="8186">
      <c r="A8186" s="202">
        <v>8183.0</v>
      </c>
    </row>
    <row r="8187">
      <c r="A8187" s="202">
        <v>8184.0</v>
      </c>
    </row>
    <row r="8188">
      <c r="A8188" s="202">
        <v>8185.0</v>
      </c>
    </row>
    <row r="8189">
      <c r="A8189" s="202">
        <v>8186.0</v>
      </c>
    </row>
    <row r="8190">
      <c r="A8190" s="202">
        <v>8187.0</v>
      </c>
    </row>
    <row r="8191">
      <c r="A8191" s="202">
        <v>8188.0</v>
      </c>
    </row>
    <row r="8192">
      <c r="A8192" s="202">
        <v>8189.0</v>
      </c>
    </row>
    <row r="8193">
      <c r="A8193" s="202">
        <v>8190.0</v>
      </c>
    </row>
    <row r="8194">
      <c r="A8194" s="202">
        <v>8191.0</v>
      </c>
    </row>
    <row r="8195">
      <c r="A8195" s="202">
        <v>8192.0</v>
      </c>
    </row>
    <row r="8196">
      <c r="A8196" s="202">
        <v>8193.0</v>
      </c>
    </row>
    <row r="8197">
      <c r="A8197" s="202">
        <v>8194.0</v>
      </c>
    </row>
    <row r="8198">
      <c r="A8198" s="202">
        <v>8195.0</v>
      </c>
    </row>
    <row r="8199">
      <c r="A8199" s="202">
        <v>8196.0</v>
      </c>
    </row>
    <row r="8200">
      <c r="A8200" s="202">
        <v>8197.0</v>
      </c>
    </row>
    <row r="8201">
      <c r="A8201" s="202">
        <v>8198.0</v>
      </c>
    </row>
    <row r="8202">
      <c r="A8202" s="202">
        <v>8199.0</v>
      </c>
    </row>
    <row r="8203">
      <c r="A8203" s="202">
        <v>8200.0</v>
      </c>
    </row>
    <row r="8204">
      <c r="A8204" s="202">
        <v>8201.0</v>
      </c>
    </row>
    <row r="8205">
      <c r="A8205" s="202">
        <v>8202.0</v>
      </c>
    </row>
    <row r="8206">
      <c r="A8206" s="202">
        <v>8203.0</v>
      </c>
    </row>
    <row r="8207">
      <c r="A8207" s="202">
        <v>8204.0</v>
      </c>
    </row>
    <row r="8208">
      <c r="A8208" s="202">
        <v>8205.0</v>
      </c>
    </row>
    <row r="8209">
      <c r="A8209" s="202">
        <v>8206.0</v>
      </c>
    </row>
    <row r="8210">
      <c r="A8210" s="202">
        <v>8207.0</v>
      </c>
    </row>
    <row r="8211">
      <c r="A8211" s="202">
        <v>8208.0</v>
      </c>
    </row>
    <row r="8212">
      <c r="A8212" s="202">
        <v>8209.0</v>
      </c>
    </row>
    <row r="8213">
      <c r="A8213" s="202">
        <v>8210.0</v>
      </c>
    </row>
    <row r="8214">
      <c r="A8214" s="202">
        <v>8211.0</v>
      </c>
    </row>
    <row r="8215">
      <c r="A8215" s="202">
        <v>8212.0</v>
      </c>
    </row>
    <row r="8216">
      <c r="A8216" s="202">
        <v>8213.0</v>
      </c>
    </row>
    <row r="8217">
      <c r="A8217" s="202">
        <v>8214.0</v>
      </c>
    </row>
    <row r="8218">
      <c r="A8218" s="202">
        <v>8215.0</v>
      </c>
    </row>
    <row r="8219">
      <c r="A8219" s="202">
        <v>8216.0</v>
      </c>
    </row>
    <row r="8220">
      <c r="A8220" s="202">
        <v>8217.0</v>
      </c>
    </row>
    <row r="8221">
      <c r="A8221" s="202">
        <v>8218.0</v>
      </c>
    </row>
    <row r="8222">
      <c r="A8222" s="202">
        <v>8219.0</v>
      </c>
    </row>
    <row r="8223">
      <c r="A8223" s="202">
        <v>8220.0</v>
      </c>
    </row>
    <row r="8224">
      <c r="A8224" s="202">
        <v>8221.0</v>
      </c>
    </row>
    <row r="8225">
      <c r="A8225" s="202">
        <v>8222.0</v>
      </c>
    </row>
    <row r="8226">
      <c r="A8226" s="202">
        <v>8223.0</v>
      </c>
    </row>
    <row r="8227">
      <c r="A8227" s="202">
        <v>8224.0</v>
      </c>
    </row>
    <row r="8228">
      <c r="A8228" s="202">
        <v>8225.0</v>
      </c>
    </row>
    <row r="8229">
      <c r="A8229" s="202">
        <v>8226.0</v>
      </c>
    </row>
    <row r="8230">
      <c r="A8230" s="202">
        <v>8227.0</v>
      </c>
    </row>
    <row r="8231">
      <c r="A8231" s="202">
        <v>8228.0</v>
      </c>
    </row>
    <row r="8232">
      <c r="A8232" s="202">
        <v>8229.0</v>
      </c>
    </row>
    <row r="8233">
      <c r="A8233" s="202">
        <v>8230.0</v>
      </c>
    </row>
    <row r="8234">
      <c r="A8234" s="202">
        <v>8231.0</v>
      </c>
    </row>
    <row r="8235">
      <c r="A8235" s="202">
        <v>8232.0</v>
      </c>
    </row>
    <row r="8236">
      <c r="A8236" s="202">
        <v>8233.0</v>
      </c>
    </row>
    <row r="8237">
      <c r="A8237" s="202">
        <v>8234.0</v>
      </c>
    </row>
    <row r="8238">
      <c r="A8238" s="202">
        <v>8235.0</v>
      </c>
    </row>
    <row r="8239">
      <c r="A8239" s="202">
        <v>8236.0</v>
      </c>
    </row>
    <row r="8240">
      <c r="A8240" s="202">
        <v>8237.0</v>
      </c>
    </row>
    <row r="8241">
      <c r="A8241" s="202">
        <v>8238.0</v>
      </c>
    </row>
    <row r="8242">
      <c r="A8242" s="202">
        <v>8239.0</v>
      </c>
    </row>
    <row r="8243">
      <c r="A8243" s="202">
        <v>8240.0</v>
      </c>
    </row>
    <row r="8244">
      <c r="A8244" s="202">
        <v>8241.0</v>
      </c>
    </row>
    <row r="8245">
      <c r="A8245" s="202">
        <v>8242.0</v>
      </c>
    </row>
    <row r="8246">
      <c r="A8246" s="202">
        <v>8243.0</v>
      </c>
    </row>
    <row r="8247">
      <c r="A8247" s="202">
        <v>8244.0</v>
      </c>
    </row>
    <row r="8248">
      <c r="A8248" s="202">
        <v>8245.0</v>
      </c>
    </row>
    <row r="8249">
      <c r="A8249" s="202">
        <v>8246.0</v>
      </c>
    </row>
    <row r="8250">
      <c r="A8250" s="202">
        <v>8247.0</v>
      </c>
    </row>
    <row r="8251">
      <c r="A8251" s="202">
        <v>8248.0</v>
      </c>
    </row>
    <row r="8252">
      <c r="A8252" s="202">
        <v>8249.0</v>
      </c>
    </row>
    <row r="8253">
      <c r="A8253" s="202">
        <v>8250.0</v>
      </c>
    </row>
    <row r="8254">
      <c r="A8254" s="202">
        <v>8251.0</v>
      </c>
    </row>
    <row r="8255">
      <c r="A8255" s="202">
        <v>8252.0</v>
      </c>
    </row>
    <row r="8256">
      <c r="A8256" s="202">
        <v>8253.0</v>
      </c>
    </row>
    <row r="8257">
      <c r="A8257" s="202">
        <v>8254.0</v>
      </c>
    </row>
    <row r="8258">
      <c r="A8258" s="202">
        <v>8255.0</v>
      </c>
    </row>
    <row r="8259">
      <c r="A8259" s="202">
        <v>8256.0</v>
      </c>
    </row>
    <row r="8260">
      <c r="A8260" s="202">
        <v>8257.0</v>
      </c>
    </row>
    <row r="8261">
      <c r="A8261" s="202">
        <v>8258.0</v>
      </c>
    </row>
    <row r="8262">
      <c r="A8262" s="202">
        <v>8259.0</v>
      </c>
    </row>
    <row r="8263">
      <c r="A8263" s="202">
        <v>8260.0</v>
      </c>
    </row>
    <row r="8264">
      <c r="A8264" s="202">
        <v>8261.0</v>
      </c>
    </row>
    <row r="8265">
      <c r="A8265" s="202">
        <v>8262.0</v>
      </c>
    </row>
    <row r="8266">
      <c r="A8266" s="202">
        <v>8263.0</v>
      </c>
    </row>
    <row r="8267">
      <c r="A8267" s="202">
        <v>8264.0</v>
      </c>
    </row>
    <row r="8268">
      <c r="A8268" s="202">
        <v>8265.0</v>
      </c>
    </row>
    <row r="8269">
      <c r="A8269" s="202">
        <v>8266.0</v>
      </c>
    </row>
    <row r="8270">
      <c r="A8270" s="202">
        <v>8267.0</v>
      </c>
    </row>
    <row r="8271">
      <c r="A8271" s="202">
        <v>8268.0</v>
      </c>
    </row>
    <row r="8272">
      <c r="A8272" s="202">
        <v>8269.0</v>
      </c>
    </row>
    <row r="8273">
      <c r="A8273" s="202">
        <v>8270.0</v>
      </c>
    </row>
    <row r="8274">
      <c r="A8274" s="202">
        <v>8271.0</v>
      </c>
    </row>
    <row r="8275">
      <c r="A8275" s="202">
        <v>8272.0</v>
      </c>
    </row>
    <row r="8276">
      <c r="A8276" s="202">
        <v>8273.0</v>
      </c>
    </row>
    <row r="8277">
      <c r="A8277" s="202">
        <v>8274.0</v>
      </c>
    </row>
    <row r="8278">
      <c r="A8278" s="202">
        <v>8275.0</v>
      </c>
    </row>
    <row r="8279">
      <c r="A8279" s="202">
        <v>8276.0</v>
      </c>
    </row>
    <row r="8280">
      <c r="A8280" s="202">
        <v>8277.0</v>
      </c>
    </row>
    <row r="8281">
      <c r="A8281" s="202">
        <v>8278.0</v>
      </c>
    </row>
    <row r="8282">
      <c r="A8282" s="202">
        <v>8279.0</v>
      </c>
    </row>
    <row r="8283">
      <c r="A8283" s="202">
        <v>8280.0</v>
      </c>
    </row>
    <row r="8284">
      <c r="A8284" s="202">
        <v>8281.0</v>
      </c>
    </row>
    <row r="8285">
      <c r="A8285" s="202">
        <v>8282.0</v>
      </c>
    </row>
    <row r="8286">
      <c r="A8286" s="202">
        <v>8283.0</v>
      </c>
    </row>
    <row r="8287">
      <c r="A8287" s="202">
        <v>8284.0</v>
      </c>
    </row>
    <row r="8288">
      <c r="A8288" s="202">
        <v>8285.0</v>
      </c>
    </row>
    <row r="8289">
      <c r="A8289" s="202">
        <v>8286.0</v>
      </c>
    </row>
    <row r="8290">
      <c r="A8290" s="202">
        <v>8287.0</v>
      </c>
    </row>
    <row r="8291">
      <c r="A8291" s="202">
        <v>8288.0</v>
      </c>
    </row>
    <row r="8292">
      <c r="A8292" s="202">
        <v>8289.0</v>
      </c>
    </row>
    <row r="8293">
      <c r="A8293" s="202">
        <v>8290.0</v>
      </c>
    </row>
    <row r="8294">
      <c r="A8294" s="202">
        <v>8291.0</v>
      </c>
    </row>
    <row r="8295">
      <c r="A8295" s="202">
        <v>8292.0</v>
      </c>
    </row>
    <row r="8296">
      <c r="A8296" s="202">
        <v>8293.0</v>
      </c>
    </row>
    <row r="8297">
      <c r="A8297" s="202">
        <v>8294.0</v>
      </c>
    </row>
    <row r="8298">
      <c r="A8298" s="202">
        <v>8295.0</v>
      </c>
    </row>
    <row r="8299">
      <c r="A8299" s="202">
        <v>8296.0</v>
      </c>
    </row>
    <row r="8300">
      <c r="A8300" s="202">
        <v>8297.0</v>
      </c>
    </row>
    <row r="8301">
      <c r="A8301" s="202">
        <v>8298.0</v>
      </c>
    </row>
    <row r="8302">
      <c r="A8302" s="202">
        <v>8299.0</v>
      </c>
    </row>
    <row r="8303">
      <c r="A8303" s="202">
        <v>8300.0</v>
      </c>
    </row>
    <row r="8304">
      <c r="A8304" s="202">
        <v>8301.0</v>
      </c>
    </row>
    <row r="8305">
      <c r="A8305" s="202">
        <v>8302.0</v>
      </c>
    </row>
    <row r="8306">
      <c r="A8306" s="202">
        <v>8303.0</v>
      </c>
    </row>
    <row r="8307">
      <c r="A8307" s="202">
        <v>8304.0</v>
      </c>
    </row>
    <row r="8308">
      <c r="A8308" s="202">
        <v>8305.0</v>
      </c>
    </row>
    <row r="8309">
      <c r="A8309" s="202">
        <v>8306.0</v>
      </c>
    </row>
    <row r="8310">
      <c r="A8310" s="202">
        <v>8307.0</v>
      </c>
    </row>
    <row r="8311">
      <c r="A8311" s="202">
        <v>8308.0</v>
      </c>
    </row>
    <row r="8312">
      <c r="A8312" s="202">
        <v>8309.0</v>
      </c>
    </row>
    <row r="8313">
      <c r="A8313" s="202">
        <v>8310.0</v>
      </c>
    </row>
    <row r="8314">
      <c r="A8314" s="202">
        <v>8311.0</v>
      </c>
    </row>
    <row r="8315">
      <c r="A8315" s="202">
        <v>8312.0</v>
      </c>
    </row>
    <row r="8316">
      <c r="A8316" s="202">
        <v>8313.0</v>
      </c>
    </row>
    <row r="8317">
      <c r="A8317" s="202">
        <v>8314.0</v>
      </c>
    </row>
    <row r="8318">
      <c r="A8318" s="202">
        <v>8315.0</v>
      </c>
    </row>
    <row r="8319">
      <c r="A8319" s="202">
        <v>8316.0</v>
      </c>
    </row>
    <row r="8320">
      <c r="A8320" s="202">
        <v>8317.0</v>
      </c>
    </row>
    <row r="8321">
      <c r="A8321" s="202">
        <v>8318.0</v>
      </c>
    </row>
    <row r="8322">
      <c r="A8322" s="202">
        <v>8319.0</v>
      </c>
    </row>
    <row r="8323">
      <c r="A8323" s="202">
        <v>8320.0</v>
      </c>
    </row>
    <row r="8324">
      <c r="A8324" s="202">
        <v>8321.0</v>
      </c>
    </row>
    <row r="8325">
      <c r="A8325" s="202">
        <v>8322.0</v>
      </c>
    </row>
    <row r="8326">
      <c r="A8326" s="202">
        <v>8323.0</v>
      </c>
    </row>
    <row r="8327">
      <c r="A8327" s="202">
        <v>8324.0</v>
      </c>
    </row>
    <row r="8328">
      <c r="A8328" s="202">
        <v>8325.0</v>
      </c>
    </row>
    <row r="8329">
      <c r="A8329" s="202">
        <v>8326.0</v>
      </c>
    </row>
    <row r="8330">
      <c r="A8330" s="202">
        <v>8327.0</v>
      </c>
    </row>
    <row r="8331">
      <c r="A8331" s="202">
        <v>8328.0</v>
      </c>
    </row>
    <row r="8332">
      <c r="A8332" s="202">
        <v>8329.0</v>
      </c>
    </row>
    <row r="8333">
      <c r="A8333" s="202">
        <v>8330.0</v>
      </c>
    </row>
    <row r="8334">
      <c r="A8334" s="202">
        <v>8331.0</v>
      </c>
    </row>
    <row r="8335">
      <c r="A8335" s="202">
        <v>8332.0</v>
      </c>
    </row>
    <row r="8336">
      <c r="A8336" s="202">
        <v>8333.0</v>
      </c>
    </row>
    <row r="8337">
      <c r="A8337" s="202">
        <v>8334.0</v>
      </c>
    </row>
    <row r="8338">
      <c r="A8338" s="202">
        <v>8335.0</v>
      </c>
    </row>
    <row r="8339">
      <c r="A8339" s="202">
        <v>8336.0</v>
      </c>
    </row>
    <row r="8340">
      <c r="A8340" s="202">
        <v>8337.0</v>
      </c>
    </row>
    <row r="8341">
      <c r="A8341" s="202">
        <v>8338.0</v>
      </c>
    </row>
    <row r="8342">
      <c r="A8342" s="202">
        <v>8339.0</v>
      </c>
    </row>
    <row r="8343">
      <c r="A8343" s="202">
        <v>8340.0</v>
      </c>
    </row>
    <row r="8344">
      <c r="A8344" s="202">
        <v>8341.0</v>
      </c>
    </row>
    <row r="8345">
      <c r="A8345" s="202">
        <v>8342.0</v>
      </c>
    </row>
    <row r="8346">
      <c r="A8346" s="202">
        <v>8343.0</v>
      </c>
    </row>
    <row r="8347">
      <c r="A8347" s="202">
        <v>8344.0</v>
      </c>
    </row>
    <row r="8348">
      <c r="A8348" s="202">
        <v>8345.0</v>
      </c>
    </row>
    <row r="8349">
      <c r="A8349" s="202">
        <v>8346.0</v>
      </c>
    </row>
    <row r="8350">
      <c r="A8350" s="202">
        <v>8347.0</v>
      </c>
    </row>
    <row r="8351">
      <c r="A8351" s="202">
        <v>8348.0</v>
      </c>
    </row>
    <row r="8352">
      <c r="A8352" s="202">
        <v>8349.0</v>
      </c>
    </row>
    <row r="8353">
      <c r="A8353" s="202">
        <v>8350.0</v>
      </c>
    </row>
    <row r="8354">
      <c r="A8354" s="202">
        <v>8351.0</v>
      </c>
    </row>
    <row r="8355">
      <c r="A8355" s="202">
        <v>8352.0</v>
      </c>
    </row>
    <row r="8356">
      <c r="A8356" s="202">
        <v>8353.0</v>
      </c>
    </row>
    <row r="8357">
      <c r="A8357" s="202">
        <v>8354.0</v>
      </c>
    </row>
    <row r="8358">
      <c r="A8358" s="202">
        <v>8355.0</v>
      </c>
    </row>
    <row r="8359">
      <c r="A8359" s="202">
        <v>8356.0</v>
      </c>
    </row>
    <row r="8360">
      <c r="A8360" s="202">
        <v>8357.0</v>
      </c>
    </row>
    <row r="8361">
      <c r="A8361" s="202">
        <v>8358.0</v>
      </c>
    </row>
    <row r="8362">
      <c r="A8362" s="202">
        <v>8359.0</v>
      </c>
    </row>
    <row r="8363">
      <c r="A8363" s="202">
        <v>8360.0</v>
      </c>
    </row>
    <row r="8364">
      <c r="A8364" s="202">
        <v>8361.0</v>
      </c>
    </row>
    <row r="8365">
      <c r="A8365" s="202">
        <v>8362.0</v>
      </c>
    </row>
    <row r="8366">
      <c r="A8366" s="202">
        <v>8363.0</v>
      </c>
    </row>
    <row r="8367">
      <c r="A8367" s="202">
        <v>8364.0</v>
      </c>
    </row>
    <row r="8368">
      <c r="A8368" s="202">
        <v>8365.0</v>
      </c>
    </row>
    <row r="8369">
      <c r="A8369" s="202">
        <v>8366.0</v>
      </c>
    </row>
    <row r="8370">
      <c r="A8370" s="202">
        <v>8367.0</v>
      </c>
    </row>
    <row r="8371">
      <c r="A8371" s="202">
        <v>8368.0</v>
      </c>
    </row>
    <row r="8372">
      <c r="A8372" s="202">
        <v>8369.0</v>
      </c>
    </row>
    <row r="8373">
      <c r="A8373" s="202">
        <v>8370.0</v>
      </c>
    </row>
    <row r="8374">
      <c r="A8374" s="202">
        <v>8371.0</v>
      </c>
    </row>
    <row r="8375">
      <c r="A8375" s="202">
        <v>8372.0</v>
      </c>
    </row>
    <row r="8376">
      <c r="A8376" s="202">
        <v>8373.0</v>
      </c>
    </row>
    <row r="8377">
      <c r="A8377" s="202">
        <v>8374.0</v>
      </c>
    </row>
    <row r="8378">
      <c r="A8378" s="202">
        <v>8375.0</v>
      </c>
    </row>
    <row r="8379">
      <c r="A8379" s="202">
        <v>8376.0</v>
      </c>
    </row>
    <row r="8380">
      <c r="A8380" s="202">
        <v>8377.0</v>
      </c>
    </row>
    <row r="8381">
      <c r="A8381" s="202">
        <v>8378.0</v>
      </c>
    </row>
    <row r="8382">
      <c r="A8382" s="202">
        <v>8379.0</v>
      </c>
    </row>
    <row r="8383">
      <c r="A8383" s="202">
        <v>8380.0</v>
      </c>
    </row>
    <row r="8384">
      <c r="A8384" s="202">
        <v>8381.0</v>
      </c>
    </row>
    <row r="8385">
      <c r="A8385" s="202">
        <v>8382.0</v>
      </c>
    </row>
    <row r="8386">
      <c r="A8386" s="202">
        <v>8383.0</v>
      </c>
    </row>
    <row r="8387">
      <c r="A8387" s="202">
        <v>8384.0</v>
      </c>
    </row>
    <row r="8388">
      <c r="A8388" s="202">
        <v>8385.0</v>
      </c>
    </row>
    <row r="8389">
      <c r="A8389" s="202">
        <v>8386.0</v>
      </c>
    </row>
    <row r="8390">
      <c r="A8390" s="202">
        <v>8387.0</v>
      </c>
    </row>
    <row r="8391">
      <c r="A8391" s="202">
        <v>8388.0</v>
      </c>
    </row>
    <row r="8392">
      <c r="A8392" s="202">
        <v>8389.0</v>
      </c>
    </row>
    <row r="8393">
      <c r="A8393" s="202">
        <v>8390.0</v>
      </c>
    </row>
    <row r="8394">
      <c r="A8394" s="202">
        <v>8391.0</v>
      </c>
    </row>
    <row r="8395">
      <c r="A8395" s="202">
        <v>8392.0</v>
      </c>
    </row>
    <row r="8396">
      <c r="A8396" s="202">
        <v>8393.0</v>
      </c>
    </row>
    <row r="8397">
      <c r="A8397" s="202">
        <v>8394.0</v>
      </c>
    </row>
    <row r="8398">
      <c r="A8398" s="202">
        <v>8395.0</v>
      </c>
    </row>
    <row r="8399">
      <c r="A8399" s="202">
        <v>8396.0</v>
      </c>
    </row>
    <row r="8400">
      <c r="A8400" s="202">
        <v>8397.0</v>
      </c>
    </row>
    <row r="8401">
      <c r="A8401" s="202">
        <v>8398.0</v>
      </c>
    </row>
    <row r="8402">
      <c r="A8402" s="202">
        <v>8399.0</v>
      </c>
    </row>
    <row r="8403">
      <c r="A8403" s="202">
        <v>8400.0</v>
      </c>
    </row>
    <row r="8404">
      <c r="A8404" s="202">
        <v>8401.0</v>
      </c>
    </row>
    <row r="8405">
      <c r="A8405" s="202">
        <v>8402.0</v>
      </c>
    </row>
    <row r="8406">
      <c r="A8406" s="202">
        <v>8403.0</v>
      </c>
    </row>
    <row r="8407">
      <c r="A8407" s="202">
        <v>8404.0</v>
      </c>
    </row>
    <row r="8408">
      <c r="A8408" s="202">
        <v>8405.0</v>
      </c>
    </row>
    <row r="8409">
      <c r="A8409" s="202">
        <v>8406.0</v>
      </c>
    </row>
    <row r="8410">
      <c r="A8410" s="202">
        <v>8407.0</v>
      </c>
    </row>
    <row r="8411">
      <c r="A8411" s="202">
        <v>8408.0</v>
      </c>
    </row>
    <row r="8412">
      <c r="A8412" s="202">
        <v>8409.0</v>
      </c>
    </row>
    <row r="8413">
      <c r="A8413" s="202">
        <v>8410.0</v>
      </c>
    </row>
    <row r="8414">
      <c r="A8414" s="202">
        <v>8411.0</v>
      </c>
    </row>
    <row r="8415">
      <c r="A8415" s="202">
        <v>8412.0</v>
      </c>
    </row>
    <row r="8416">
      <c r="A8416" s="202">
        <v>8413.0</v>
      </c>
    </row>
    <row r="8417">
      <c r="A8417" s="202">
        <v>8414.0</v>
      </c>
    </row>
    <row r="8418">
      <c r="A8418" s="202">
        <v>8415.0</v>
      </c>
    </row>
    <row r="8419">
      <c r="A8419" s="202">
        <v>8416.0</v>
      </c>
    </row>
    <row r="8420">
      <c r="A8420" s="202">
        <v>8417.0</v>
      </c>
    </row>
    <row r="8421">
      <c r="A8421" s="202">
        <v>8418.0</v>
      </c>
    </row>
    <row r="8422">
      <c r="A8422" s="202">
        <v>8419.0</v>
      </c>
    </row>
    <row r="8423">
      <c r="A8423" s="202">
        <v>8420.0</v>
      </c>
    </row>
    <row r="8424">
      <c r="A8424" s="202">
        <v>8421.0</v>
      </c>
    </row>
    <row r="8425">
      <c r="A8425" s="202">
        <v>8422.0</v>
      </c>
    </row>
    <row r="8426">
      <c r="A8426" s="202">
        <v>8423.0</v>
      </c>
    </row>
    <row r="8427">
      <c r="A8427" s="202">
        <v>8424.0</v>
      </c>
    </row>
    <row r="8428">
      <c r="A8428" s="202">
        <v>8425.0</v>
      </c>
    </row>
    <row r="8429">
      <c r="A8429" s="202">
        <v>8426.0</v>
      </c>
    </row>
    <row r="8430">
      <c r="A8430" s="202">
        <v>8427.0</v>
      </c>
    </row>
    <row r="8431">
      <c r="A8431" s="202">
        <v>8428.0</v>
      </c>
    </row>
    <row r="8432">
      <c r="A8432" s="202">
        <v>8429.0</v>
      </c>
    </row>
    <row r="8433">
      <c r="A8433" s="202">
        <v>8430.0</v>
      </c>
    </row>
    <row r="8434">
      <c r="A8434" s="202">
        <v>8431.0</v>
      </c>
    </row>
    <row r="8435">
      <c r="A8435" s="202">
        <v>8432.0</v>
      </c>
    </row>
    <row r="8436">
      <c r="A8436" s="202">
        <v>8433.0</v>
      </c>
    </row>
    <row r="8437">
      <c r="A8437" s="202">
        <v>8434.0</v>
      </c>
    </row>
    <row r="8438">
      <c r="A8438" s="202">
        <v>8435.0</v>
      </c>
    </row>
    <row r="8439">
      <c r="A8439" s="202">
        <v>8436.0</v>
      </c>
    </row>
    <row r="8440">
      <c r="A8440" s="202">
        <v>8437.0</v>
      </c>
    </row>
    <row r="8441">
      <c r="A8441" s="202">
        <v>8438.0</v>
      </c>
    </row>
    <row r="8442">
      <c r="A8442" s="202">
        <v>8439.0</v>
      </c>
    </row>
    <row r="8443">
      <c r="A8443" s="202">
        <v>8440.0</v>
      </c>
    </row>
    <row r="8444">
      <c r="A8444" s="202">
        <v>8441.0</v>
      </c>
    </row>
    <row r="8445">
      <c r="A8445" s="202">
        <v>8442.0</v>
      </c>
    </row>
    <row r="8446">
      <c r="A8446" s="202">
        <v>8443.0</v>
      </c>
    </row>
    <row r="8447">
      <c r="A8447" s="202">
        <v>8444.0</v>
      </c>
    </row>
    <row r="8448">
      <c r="A8448" s="202">
        <v>8445.0</v>
      </c>
    </row>
    <row r="8449">
      <c r="A8449" s="202">
        <v>8446.0</v>
      </c>
    </row>
    <row r="8450">
      <c r="A8450" s="202">
        <v>8447.0</v>
      </c>
    </row>
    <row r="8451">
      <c r="A8451" s="202">
        <v>8448.0</v>
      </c>
    </row>
    <row r="8452">
      <c r="A8452" s="202">
        <v>8449.0</v>
      </c>
    </row>
    <row r="8453">
      <c r="A8453" s="202">
        <v>8450.0</v>
      </c>
    </row>
    <row r="8454">
      <c r="A8454" s="202">
        <v>8451.0</v>
      </c>
    </row>
    <row r="8455">
      <c r="A8455" s="202">
        <v>8452.0</v>
      </c>
    </row>
    <row r="8456">
      <c r="A8456" s="202">
        <v>8453.0</v>
      </c>
    </row>
    <row r="8457">
      <c r="A8457" s="202">
        <v>8454.0</v>
      </c>
    </row>
    <row r="8458">
      <c r="A8458" s="202">
        <v>8455.0</v>
      </c>
    </row>
    <row r="8459">
      <c r="A8459" s="202">
        <v>8456.0</v>
      </c>
    </row>
    <row r="8460">
      <c r="A8460" s="202">
        <v>8457.0</v>
      </c>
    </row>
    <row r="8461">
      <c r="A8461" s="202">
        <v>8458.0</v>
      </c>
    </row>
    <row r="8462">
      <c r="A8462" s="202">
        <v>8459.0</v>
      </c>
    </row>
    <row r="8463">
      <c r="A8463" s="202">
        <v>8460.0</v>
      </c>
    </row>
    <row r="8464">
      <c r="A8464" s="202">
        <v>8461.0</v>
      </c>
    </row>
    <row r="8465">
      <c r="A8465" s="202">
        <v>8462.0</v>
      </c>
    </row>
    <row r="8466">
      <c r="A8466" s="202">
        <v>8463.0</v>
      </c>
    </row>
    <row r="8467">
      <c r="A8467" s="202">
        <v>8464.0</v>
      </c>
    </row>
    <row r="8468">
      <c r="A8468" s="202">
        <v>8465.0</v>
      </c>
    </row>
    <row r="8469">
      <c r="A8469" s="202">
        <v>8466.0</v>
      </c>
    </row>
    <row r="8470">
      <c r="A8470" s="202">
        <v>8467.0</v>
      </c>
    </row>
    <row r="8471">
      <c r="A8471" s="202">
        <v>8468.0</v>
      </c>
    </row>
    <row r="8472">
      <c r="A8472" s="202">
        <v>8469.0</v>
      </c>
    </row>
    <row r="8473">
      <c r="A8473" s="202">
        <v>8470.0</v>
      </c>
    </row>
    <row r="8474">
      <c r="A8474" s="202">
        <v>8471.0</v>
      </c>
    </row>
    <row r="8475">
      <c r="A8475" s="202">
        <v>8472.0</v>
      </c>
    </row>
    <row r="8476">
      <c r="A8476" s="202">
        <v>8473.0</v>
      </c>
    </row>
    <row r="8477">
      <c r="A8477" s="202">
        <v>8474.0</v>
      </c>
    </row>
    <row r="8478">
      <c r="A8478" s="202">
        <v>8475.0</v>
      </c>
    </row>
    <row r="8479">
      <c r="A8479" s="202">
        <v>8476.0</v>
      </c>
    </row>
    <row r="8480">
      <c r="A8480" s="202">
        <v>8477.0</v>
      </c>
    </row>
    <row r="8481">
      <c r="A8481" s="202">
        <v>8478.0</v>
      </c>
    </row>
    <row r="8482">
      <c r="A8482" s="202">
        <v>8479.0</v>
      </c>
    </row>
    <row r="8483">
      <c r="A8483" s="202">
        <v>8480.0</v>
      </c>
    </row>
    <row r="8484">
      <c r="A8484" s="202">
        <v>8481.0</v>
      </c>
    </row>
    <row r="8485">
      <c r="A8485" s="202">
        <v>8482.0</v>
      </c>
    </row>
    <row r="8486">
      <c r="A8486" s="202">
        <v>8483.0</v>
      </c>
    </row>
    <row r="8487">
      <c r="A8487" s="202">
        <v>8484.0</v>
      </c>
    </row>
    <row r="8488">
      <c r="A8488" s="202">
        <v>8485.0</v>
      </c>
    </row>
    <row r="8489">
      <c r="A8489" s="202">
        <v>8486.0</v>
      </c>
    </row>
    <row r="8490">
      <c r="A8490" s="202">
        <v>8487.0</v>
      </c>
    </row>
    <row r="8491">
      <c r="A8491" s="202">
        <v>8488.0</v>
      </c>
    </row>
    <row r="8492">
      <c r="A8492" s="202">
        <v>8489.0</v>
      </c>
    </row>
    <row r="8493">
      <c r="A8493" s="202">
        <v>8490.0</v>
      </c>
    </row>
    <row r="8494">
      <c r="A8494" s="202">
        <v>8491.0</v>
      </c>
    </row>
    <row r="8495">
      <c r="A8495" s="202">
        <v>8492.0</v>
      </c>
    </row>
    <row r="8496">
      <c r="A8496" s="202">
        <v>8493.0</v>
      </c>
    </row>
    <row r="8497">
      <c r="A8497" s="202">
        <v>8494.0</v>
      </c>
    </row>
    <row r="8498">
      <c r="A8498" s="202">
        <v>8495.0</v>
      </c>
    </row>
    <row r="8499">
      <c r="A8499" s="202">
        <v>8496.0</v>
      </c>
    </row>
    <row r="8500">
      <c r="A8500" s="202">
        <v>8497.0</v>
      </c>
    </row>
    <row r="8501">
      <c r="A8501" s="202">
        <v>8498.0</v>
      </c>
    </row>
    <row r="8502">
      <c r="A8502" s="202">
        <v>8499.0</v>
      </c>
    </row>
    <row r="8503">
      <c r="A8503" s="202">
        <v>8500.0</v>
      </c>
    </row>
    <row r="8504">
      <c r="A8504" s="202">
        <v>8501.0</v>
      </c>
    </row>
    <row r="8505">
      <c r="A8505" s="202">
        <v>8502.0</v>
      </c>
    </row>
    <row r="8506">
      <c r="A8506" s="202">
        <v>8503.0</v>
      </c>
    </row>
    <row r="8507">
      <c r="A8507" s="202">
        <v>8504.0</v>
      </c>
    </row>
    <row r="8508">
      <c r="A8508" s="202">
        <v>8505.0</v>
      </c>
    </row>
    <row r="8509">
      <c r="A8509" s="202">
        <v>8506.0</v>
      </c>
    </row>
    <row r="8510">
      <c r="A8510" s="202">
        <v>8507.0</v>
      </c>
    </row>
    <row r="8511">
      <c r="A8511" s="202">
        <v>8508.0</v>
      </c>
    </row>
    <row r="8512">
      <c r="A8512" s="202">
        <v>8509.0</v>
      </c>
    </row>
    <row r="8513">
      <c r="A8513" s="202">
        <v>8510.0</v>
      </c>
    </row>
    <row r="8514">
      <c r="A8514" s="202">
        <v>8511.0</v>
      </c>
    </row>
    <row r="8515">
      <c r="A8515" s="202">
        <v>8512.0</v>
      </c>
    </row>
    <row r="8516">
      <c r="A8516" s="202">
        <v>8513.0</v>
      </c>
    </row>
    <row r="8517">
      <c r="A8517" s="202">
        <v>8514.0</v>
      </c>
    </row>
    <row r="8518">
      <c r="A8518" s="202">
        <v>8515.0</v>
      </c>
    </row>
    <row r="8519">
      <c r="A8519" s="202">
        <v>8516.0</v>
      </c>
    </row>
    <row r="8520">
      <c r="A8520" s="202">
        <v>8517.0</v>
      </c>
    </row>
    <row r="8521">
      <c r="A8521" s="202">
        <v>8518.0</v>
      </c>
    </row>
    <row r="8522">
      <c r="A8522" s="202">
        <v>8519.0</v>
      </c>
    </row>
    <row r="8523">
      <c r="A8523" s="202">
        <v>8520.0</v>
      </c>
    </row>
    <row r="8524">
      <c r="A8524" s="202">
        <v>8521.0</v>
      </c>
    </row>
    <row r="8525">
      <c r="A8525" s="202">
        <v>8522.0</v>
      </c>
    </row>
    <row r="8526">
      <c r="A8526" s="202">
        <v>8523.0</v>
      </c>
    </row>
    <row r="8527">
      <c r="A8527" s="202">
        <v>8524.0</v>
      </c>
    </row>
    <row r="8528">
      <c r="A8528" s="202">
        <v>8525.0</v>
      </c>
    </row>
    <row r="8529">
      <c r="A8529" s="202">
        <v>8526.0</v>
      </c>
    </row>
    <row r="8530">
      <c r="A8530" s="202">
        <v>8527.0</v>
      </c>
    </row>
    <row r="8531">
      <c r="A8531" s="202">
        <v>8528.0</v>
      </c>
    </row>
    <row r="8532">
      <c r="A8532" s="202">
        <v>8529.0</v>
      </c>
    </row>
    <row r="8533">
      <c r="A8533" s="202">
        <v>8530.0</v>
      </c>
    </row>
    <row r="8534">
      <c r="A8534" s="202">
        <v>8531.0</v>
      </c>
    </row>
    <row r="8535">
      <c r="A8535" s="202">
        <v>8532.0</v>
      </c>
    </row>
    <row r="8536">
      <c r="A8536" s="202">
        <v>8533.0</v>
      </c>
    </row>
    <row r="8537">
      <c r="A8537" s="202">
        <v>8534.0</v>
      </c>
    </row>
    <row r="8538">
      <c r="A8538" s="202">
        <v>8535.0</v>
      </c>
    </row>
    <row r="8539">
      <c r="A8539" s="202">
        <v>8536.0</v>
      </c>
    </row>
    <row r="8540">
      <c r="A8540" s="202">
        <v>8537.0</v>
      </c>
    </row>
    <row r="8541">
      <c r="A8541" s="202">
        <v>8538.0</v>
      </c>
    </row>
    <row r="8542">
      <c r="A8542" s="202">
        <v>8539.0</v>
      </c>
    </row>
    <row r="8543">
      <c r="A8543" s="202">
        <v>8540.0</v>
      </c>
    </row>
    <row r="8544">
      <c r="A8544" s="202">
        <v>8541.0</v>
      </c>
    </row>
    <row r="8545">
      <c r="A8545" s="202">
        <v>8542.0</v>
      </c>
    </row>
    <row r="8546">
      <c r="A8546" s="202">
        <v>8543.0</v>
      </c>
    </row>
    <row r="8547">
      <c r="A8547" s="202">
        <v>8544.0</v>
      </c>
    </row>
    <row r="8548">
      <c r="A8548" s="202">
        <v>8545.0</v>
      </c>
    </row>
    <row r="8549">
      <c r="A8549" s="202">
        <v>8546.0</v>
      </c>
    </row>
    <row r="8550">
      <c r="A8550" s="202">
        <v>8547.0</v>
      </c>
    </row>
    <row r="8551">
      <c r="A8551" s="202">
        <v>8548.0</v>
      </c>
    </row>
    <row r="8552">
      <c r="A8552" s="202">
        <v>8549.0</v>
      </c>
    </row>
    <row r="8553">
      <c r="A8553" s="202">
        <v>8550.0</v>
      </c>
    </row>
    <row r="8554">
      <c r="A8554" s="202">
        <v>8551.0</v>
      </c>
    </row>
    <row r="8555">
      <c r="A8555" s="202">
        <v>8552.0</v>
      </c>
    </row>
    <row r="8556">
      <c r="A8556" s="202">
        <v>8553.0</v>
      </c>
    </row>
    <row r="8557">
      <c r="A8557" s="202">
        <v>8554.0</v>
      </c>
    </row>
    <row r="8558">
      <c r="A8558" s="202">
        <v>8555.0</v>
      </c>
    </row>
    <row r="8559">
      <c r="A8559" s="202">
        <v>8556.0</v>
      </c>
    </row>
    <row r="8560">
      <c r="A8560" s="202">
        <v>8557.0</v>
      </c>
    </row>
    <row r="8561">
      <c r="A8561" s="202">
        <v>8558.0</v>
      </c>
    </row>
    <row r="8562">
      <c r="A8562" s="202">
        <v>8559.0</v>
      </c>
    </row>
    <row r="8563">
      <c r="A8563" s="202">
        <v>8560.0</v>
      </c>
    </row>
    <row r="8564">
      <c r="A8564" s="202">
        <v>8561.0</v>
      </c>
    </row>
    <row r="8565">
      <c r="A8565" s="202">
        <v>8562.0</v>
      </c>
    </row>
    <row r="8566">
      <c r="A8566" s="202">
        <v>8563.0</v>
      </c>
    </row>
    <row r="8567">
      <c r="A8567" s="202">
        <v>8564.0</v>
      </c>
    </row>
    <row r="8568">
      <c r="A8568" s="202">
        <v>8565.0</v>
      </c>
    </row>
    <row r="8569">
      <c r="A8569" s="202">
        <v>8566.0</v>
      </c>
    </row>
    <row r="8570">
      <c r="A8570" s="202">
        <v>8567.0</v>
      </c>
    </row>
    <row r="8571">
      <c r="A8571" s="202">
        <v>8568.0</v>
      </c>
    </row>
    <row r="8572">
      <c r="A8572" s="202">
        <v>8569.0</v>
      </c>
    </row>
    <row r="8573">
      <c r="A8573" s="202">
        <v>8570.0</v>
      </c>
    </row>
    <row r="8574">
      <c r="A8574" s="202">
        <v>8571.0</v>
      </c>
    </row>
    <row r="8575">
      <c r="A8575" s="202">
        <v>8572.0</v>
      </c>
    </row>
    <row r="8576">
      <c r="A8576" s="202">
        <v>8573.0</v>
      </c>
    </row>
    <row r="8577">
      <c r="A8577" s="202">
        <v>8574.0</v>
      </c>
    </row>
    <row r="8578">
      <c r="A8578" s="202">
        <v>8575.0</v>
      </c>
    </row>
    <row r="8579">
      <c r="A8579" s="202">
        <v>8576.0</v>
      </c>
    </row>
    <row r="8580">
      <c r="A8580" s="202">
        <v>8577.0</v>
      </c>
    </row>
    <row r="8581">
      <c r="A8581" s="202">
        <v>8578.0</v>
      </c>
    </row>
    <row r="8582">
      <c r="A8582" s="202">
        <v>8579.0</v>
      </c>
    </row>
    <row r="8583">
      <c r="A8583" s="202">
        <v>8580.0</v>
      </c>
    </row>
    <row r="8584">
      <c r="A8584" s="202">
        <v>8581.0</v>
      </c>
    </row>
    <row r="8585">
      <c r="A8585" s="202">
        <v>8582.0</v>
      </c>
    </row>
    <row r="8586">
      <c r="A8586" s="202">
        <v>8583.0</v>
      </c>
    </row>
    <row r="8587">
      <c r="A8587" s="202">
        <v>8584.0</v>
      </c>
    </row>
    <row r="8588">
      <c r="A8588" s="202">
        <v>8585.0</v>
      </c>
    </row>
    <row r="8589">
      <c r="A8589" s="202">
        <v>8586.0</v>
      </c>
    </row>
    <row r="8590">
      <c r="A8590" s="202">
        <v>8587.0</v>
      </c>
    </row>
    <row r="8591">
      <c r="A8591" s="202">
        <v>8588.0</v>
      </c>
    </row>
    <row r="8592">
      <c r="A8592" s="202">
        <v>8589.0</v>
      </c>
    </row>
    <row r="8593">
      <c r="A8593" s="202">
        <v>8590.0</v>
      </c>
    </row>
    <row r="8594">
      <c r="A8594" s="202">
        <v>8591.0</v>
      </c>
    </row>
    <row r="8595">
      <c r="A8595" s="202">
        <v>8592.0</v>
      </c>
    </row>
    <row r="8596">
      <c r="A8596" s="202">
        <v>8593.0</v>
      </c>
    </row>
    <row r="8597">
      <c r="A8597" s="202">
        <v>8594.0</v>
      </c>
    </row>
    <row r="8598">
      <c r="A8598" s="202">
        <v>8595.0</v>
      </c>
    </row>
    <row r="8599">
      <c r="A8599" s="202">
        <v>8596.0</v>
      </c>
    </row>
    <row r="8600">
      <c r="A8600" s="202">
        <v>8597.0</v>
      </c>
    </row>
    <row r="8601">
      <c r="A8601" s="202">
        <v>8598.0</v>
      </c>
    </row>
    <row r="8602">
      <c r="A8602" s="202">
        <v>8599.0</v>
      </c>
    </row>
    <row r="8603">
      <c r="A8603" s="202">
        <v>8600.0</v>
      </c>
    </row>
    <row r="8604">
      <c r="A8604" s="202">
        <v>8601.0</v>
      </c>
    </row>
    <row r="8605">
      <c r="A8605" s="202">
        <v>8602.0</v>
      </c>
    </row>
    <row r="8606">
      <c r="A8606" s="202">
        <v>8603.0</v>
      </c>
    </row>
    <row r="8607">
      <c r="A8607" s="202">
        <v>8604.0</v>
      </c>
    </row>
    <row r="8608">
      <c r="A8608" s="202">
        <v>8605.0</v>
      </c>
    </row>
    <row r="8609">
      <c r="A8609" s="202">
        <v>8606.0</v>
      </c>
    </row>
    <row r="8610">
      <c r="A8610" s="202">
        <v>8607.0</v>
      </c>
    </row>
    <row r="8611">
      <c r="A8611" s="202">
        <v>8608.0</v>
      </c>
    </row>
    <row r="8612">
      <c r="A8612" s="202">
        <v>8609.0</v>
      </c>
    </row>
    <row r="8613">
      <c r="A8613" s="202">
        <v>8610.0</v>
      </c>
    </row>
    <row r="8614">
      <c r="A8614" s="202">
        <v>8611.0</v>
      </c>
    </row>
    <row r="8615">
      <c r="A8615" s="202">
        <v>8612.0</v>
      </c>
    </row>
    <row r="8616">
      <c r="A8616" s="202">
        <v>8613.0</v>
      </c>
    </row>
    <row r="8617">
      <c r="A8617" s="202">
        <v>8614.0</v>
      </c>
    </row>
    <row r="8618">
      <c r="A8618" s="202">
        <v>8615.0</v>
      </c>
    </row>
    <row r="8619">
      <c r="A8619" s="202">
        <v>8616.0</v>
      </c>
    </row>
    <row r="8620">
      <c r="A8620" s="202">
        <v>8617.0</v>
      </c>
    </row>
    <row r="8621">
      <c r="A8621" s="202">
        <v>8618.0</v>
      </c>
    </row>
    <row r="8622">
      <c r="A8622" s="202">
        <v>8619.0</v>
      </c>
    </row>
    <row r="8623">
      <c r="A8623" s="202">
        <v>8620.0</v>
      </c>
    </row>
    <row r="8624">
      <c r="A8624" s="202">
        <v>8621.0</v>
      </c>
    </row>
    <row r="8625">
      <c r="A8625" s="202">
        <v>8622.0</v>
      </c>
    </row>
    <row r="8626">
      <c r="A8626" s="202">
        <v>8623.0</v>
      </c>
    </row>
    <row r="8627">
      <c r="A8627" s="202">
        <v>8624.0</v>
      </c>
    </row>
    <row r="8628">
      <c r="A8628" s="202">
        <v>8625.0</v>
      </c>
    </row>
    <row r="8629">
      <c r="A8629" s="202">
        <v>8626.0</v>
      </c>
    </row>
    <row r="8630">
      <c r="A8630" s="202">
        <v>8627.0</v>
      </c>
    </row>
    <row r="8631">
      <c r="A8631" s="202">
        <v>8628.0</v>
      </c>
    </row>
    <row r="8632">
      <c r="A8632" s="202">
        <v>8629.0</v>
      </c>
    </row>
    <row r="8633">
      <c r="A8633" s="202">
        <v>8630.0</v>
      </c>
    </row>
    <row r="8634">
      <c r="A8634" s="202">
        <v>8631.0</v>
      </c>
    </row>
    <row r="8635">
      <c r="A8635" s="202">
        <v>8632.0</v>
      </c>
    </row>
    <row r="8636">
      <c r="A8636" s="202">
        <v>8633.0</v>
      </c>
    </row>
    <row r="8637">
      <c r="A8637" s="202">
        <v>8634.0</v>
      </c>
    </row>
    <row r="8638">
      <c r="A8638" s="202">
        <v>8635.0</v>
      </c>
    </row>
    <row r="8639">
      <c r="A8639" s="202">
        <v>8636.0</v>
      </c>
    </row>
    <row r="8640">
      <c r="A8640" s="202">
        <v>8637.0</v>
      </c>
    </row>
    <row r="8641">
      <c r="A8641" s="202">
        <v>8638.0</v>
      </c>
    </row>
    <row r="8642">
      <c r="A8642" s="202">
        <v>8639.0</v>
      </c>
    </row>
    <row r="8643">
      <c r="A8643" s="202">
        <v>8640.0</v>
      </c>
    </row>
    <row r="8644">
      <c r="A8644" s="202">
        <v>8641.0</v>
      </c>
    </row>
    <row r="8645">
      <c r="A8645" s="202">
        <v>8642.0</v>
      </c>
    </row>
    <row r="8646">
      <c r="A8646" s="202">
        <v>8643.0</v>
      </c>
    </row>
    <row r="8647">
      <c r="A8647" s="202">
        <v>8644.0</v>
      </c>
    </row>
    <row r="8648">
      <c r="A8648" s="202">
        <v>8645.0</v>
      </c>
    </row>
    <row r="8649">
      <c r="A8649" s="202">
        <v>8646.0</v>
      </c>
    </row>
    <row r="8650">
      <c r="A8650" s="202">
        <v>8647.0</v>
      </c>
    </row>
    <row r="8651">
      <c r="A8651" s="202">
        <v>8648.0</v>
      </c>
    </row>
    <row r="8652">
      <c r="A8652" s="202">
        <v>8649.0</v>
      </c>
    </row>
    <row r="8653">
      <c r="A8653" s="202">
        <v>8650.0</v>
      </c>
    </row>
    <row r="8654">
      <c r="A8654" s="202">
        <v>8651.0</v>
      </c>
    </row>
    <row r="8655">
      <c r="A8655" s="202">
        <v>8652.0</v>
      </c>
    </row>
    <row r="8656">
      <c r="A8656" s="202">
        <v>8653.0</v>
      </c>
    </row>
    <row r="8657">
      <c r="A8657" s="202">
        <v>8654.0</v>
      </c>
    </row>
    <row r="8658">
      <c r="A8658" s="202">
        <v>8655.0</v>
      </c>
    </row>
    <row r="8659">
      <c r="A8659" s="202">
        <v>8656.0</v>
      </c>
    </row>
    <row r="8660">
      <c r="A8660" s="202">
        <v>8657.0</v>
      </c>
    </row>
    <row r="8661">
      <c r="A8661" s="202">
        <v>8658.0</v>
      </c>
    </row>
    <row r="8662">
      <c r="A8662" s="202">
        <v>8659.0</v>
      </c>
    </row>
    <row r="8663">
      <c r="A8663" s="202">
        <v>8660.0</v>
      </c>
    </row>
    <row r="8664">
      <c r="A8664" s="202">
        <v>8661.0</v>
      </c>
    </row>
    <row r="8665">
      <c r="A8665" s="202">
        <v>8662.0</v>
      </c>
    </row>
    <row r="8666">
      <c r="A8666" s="202">
        <v>8663.0</v>
      </c>
    </row>
    <row r="8667">
      <c r="A8667" s="202">
        <v>8664.0</v>
      </c>
    </row>
    <row r="8668">
      <c r="A8668" s="202">
        <v>8665.0</v>
      </c>
    </row>
    <row r="8669">
      <c r="A8669" s="202">
        <v>8666.0</v>
      </c>
    </row>
    <row r="8670">
      <c r="A8670" s="202">
        <v>8667.0</v>
      </c>
    </row>
    <row r="8671">
      <c r="A8671" s="202">
        <v>8668.0</v>
      </c>
    </row>
    <row r="8672">
      <c r="A8672" s="202">
        <v>8669.0</v>
      </c>
    </row>
    <row r="8673">
      <c r="A8673" s="202">
        <v>8670.0</v>
      </c>
    </row>
    <row r="8674">
      <c r="A8674" s="202">
        <v>8671.0</v>
      </c>
    </row>
    <row r="8675">
      <c r="A8675" s="202">
        <v>8672.0</v>
      </c>
    </row>
    <row r="8676">
      <c r="A8676" s="202">
        <v>8673.0</v>
      </c>
    </row>
    <row r="8677">
      <c r="A8677" s="202">
        <v>8674.0</v>
      </c>
    </row>
    <row r="8678">
      <c r="A8678" s="202">
        <v>8675.0</v>
      </c>
    </row>
    <row r="8679">
      <c r="A8679" s="202">
        <v>8676.0</v>
      </c>
    </row>
    <row r="8680">
      <c r="A8680" s="202">
        <v>8677.0</v>
      </c>
    </row>
    <row r="8681">
      <c r="A8681" s="202">
        <v>8678.0</v>
      </c>
    </row>
    <row r="8682">
      <c r="A8682" s="202">
        <v>8679.0</v>
      </c>
    </row>
    <row r="8683">
      <c r="A8683" s="202">
        <v>8680.0</v>
      </c>
    </row>
    <row r="8684">
      <c r="A8684" s="202">
        <v>8681.0</v>
      </c>
    </row>
    <row r="8685">
      <c r="A8685" s="202">
        <v>8682.0</v>
      </c>
    </row>
    <row r="8686">
      <c r="A8686" s="202">
        <v>8683.0</v>
      </c>
    </row>
    <row r="8687">
      <c r="A8687" s="202">
        <v>8684.0</v>
      </c>
    </row>
    <row r="8688">
      <c r="A8688" s="202">
        <v>8685.0</v>
      </c>
    </row>
    <row r="8689">
      <c r="A8689" s="202">
        <v>8686.0</v>
      </c>
    </row>
    <row r="8690">
      <c r="A8690" s="202">
        <v>8687.0</v>
      </c>
    </row>
    <row r="8691">
      <c r="A8691" s="202">
        <v>8688.0</v>
      </c>
    </row>
    <row r="8692">
      <c r="A8692" s="202">
        <v>8689.0</v>
      </c>
    </row>
    <row r="8693">
      <c r="A8693" s="202">
        <v>8690.0</v>
      </c>
    </row>
    <row r="8694">
      <c r="A8694" s="202">
        <v>8691.0</v>
      </c>
    </row>
    <row r="8695">
      <c r="A8695" s="202">
        <v>8692.0</v>
      </c>
    </row>
    <row r="8696">
      <c r="A8696" s="202">
        <v>8693.0</v>
      </c>
    </row>
    <row r="8697">
      <c r="A8697" s="202">
        <v>8694.0</v>
      </c>
    </row>
    <row r="8698">
      <c r="A8698" s="202">
        <v>8695.0</v>
      </c>
    </row>
    <row r="8699">
      <c r="A8699" s="202">
        <v>8696.0</v>
      </c>
    </row>
    <row r="8700">
      <c r="A8700" s="202">
        <v>8697.0</v>
      </c>
    </row>
    <row r="8701">
      <c r="A8701" s="202">
        <v>8698.0</v>
      </c>
    </row>
    <row r="8702">
      <c r="A8702" s="202">
        <v>8699.0</v>
      </c>
    </row>
    <row r="8703">
      <c r="A8703" s="202">
        <v>8700.0</v>
      </c>
    </row>
    <row r="8704">
      <c r="A8704" s="202">
        <v>8701.0</v>
      </c>
    </row>
    <row r="8705">
      <c r="A8705" s="202">
        <v>8702.0</v>
      </c>
    </row>
    <row r="8706">
      <c r="A8706" s="202">
        <v>8703.0</v>
      </c>
    </row>
    <row r="8707">
      <c r="A8707" s="202">
        <v>8704.0</v>
      </c>
    </row>
    <row r="8708">
      <c r="A8708" s="202">
        <v>8705.0</v>
      </c>
    </row>
    <row r="8709">
      <c r="A8709" s="202">
        <v>8706.0</v>
      </c>
    </row>
    <row r="8710">
      <c r="A8710" s="202">
        <v>8707.0</v>
      </c>
    </row>
    <row r="8711">
      <c r="A8711" s="202">
        <v>8708.0</v>
      </c>
    </row>
    <row r="8712">
      <c r="A8712" s="202">
        <v>8709.0</v>
      </c>
    </row>
    <row r="8713">
      <c r="A8713" s="202">
        <v>8710.0</v>
      </c>
    </row>
    <row r="8714">
      <c r="A8714" s="202">
        <v>8711.0</v>
      </c>
    </row>
    <row r="8715">
      <c r="A8715" s="202">
        <v>8712.0</v>
      </c>
    </row>
    <row r="8716">
      <c r="A8716" s="202">
        <v>8713.0</v>
      </c>
    </row>
    <row r="8717">
      <c r="A8717" s="202">
        <v>8714.0</v>
      </c>
    </row>
    <row r="8718">
      <c r="A8718" s="202">
        <v>8715.0</v>
      </c>
    </row>
    <row r="8719">
      <c r="A8719" s="202">
        <v>8716.0</v>
      </c>
    </row>
    <row r="8720">
      <c r="A8720" s="202">
        <v>8717.0</v>
      </c>
    </row>
    <row r="8721">
      <c r="A8721" s="202">
        <v>8718.0</v>
      </c>
    </row>
    <row r="8722">
      <c r="A8722" s="202">
        <v>8719.0</v>
      </c>
    </row>
    <row r="8723">
      <c r="A8723" s="202">
        <v>8720.0</v>
      </c>
    </row>
    <row r="8724">
      <c r="A8724" s="202">
        <v>8721.0</v>
      </c>
    </row>
    <row r="8725">
      <c r="A8725" s="202">
        <v>8722.0</v>
      </c>
    </row>
    <row r="8726">
      <c r="A8726" s="202">
        <v>8723.0</v>
      </c>
    </row>
    <row r="8727">
      <c r="A8727" s="202">
        <v>8724.0</v>
      </c>
    </row>
    <row r="8728">
      <c r="A8728" s="202">
        <v>8725.0</v>
      </c>
    </row>
    <row r="8729">
      <c r="A8729" s="202">
        <v>8726.0</v>
      </c>
    </row>
    <row r="8730">
      <c r="A8730" s="202">
        <v>8727.0</v>
      </c>
    </row>
    <row r="8731">
      <c r="A8731" s="202">
        <v>8728.0</v>
      </c>
    </row>
    <row r="8732">
      <c r="A8732" s="202">
        <v>8729.0</v>
      </c>
    </row>
    <row r="8733">
      <c r="A8733" s="202">
        <v>8730.0</v>
      </c>
    </row>
    <row r="8734">
      <c r="A8734" s="202">
        <v>8731.0</v>
      </c>
    </row>
    <row r="8735">
      <c r="A8735" s="202">
        <v>8732.0</v>
      </c>
    </row>
    <row r="8736">
      <c r="A8736" s="202">
        <v>8733.0</v>
      </c>
    </row>
    <row r="8737">
      <c r="A8737" s="202">
        <v>8734.0</v>
      </c>
    </row>
    <row r="8738">
      <c r="A8738" s="202">
        <v>8735.0</v>
      </c>
    </row>
    <row r="8739">
      <c r="A8739" s="202">
        <v>8736.0</v>
      </c>
    </row>
    <row r="8740">
      <c r="A8740" s="202">
        <v>8737.0</v>
      </c>
    </row>
    <row r="8741">
      <c r="A8741" s="202">
        <v>8738.0</v>
      </c>
    </row>
    <row r="8742">
      <c r="A8742" s="202">
        <v>8739.0</v>
      </c>
    </row>
    <row r="8743">
      <c r="A8743" s="202">
        <v>8740.0</v>
      </c>
    </row>
    <row r="8744">
      <c r="A8744" s="202">
        <v>8741.0</v>
      </c>
    </row>
    <row r="8745">
      <c r="A8745" s="202">
        <v>8742.0</v>
      </c>
    </row>
    <row r="8746">
      <c r="A8746" s="202">
        <v>8743.0</v>
      </c>
    </row>
    <row r="8747">
      <c r="A8747" s="202">
        <v>8744.0</v>
      </c>
    </row>
    <row r="8748">
      <c r="A8748" s="202">
        <v>8745.0</v>
      </c>
    </row>
    <row r="8749">
      <c r="A8749" s="202">
        <v>8746.0</v>
      </c>
    </row>
    <row r="8750">
      <c r="A8750" s="202">
        <v>8747.0</v>
      </c>
    </row>
    <row r="8751">
      <c r="A8751" s="202">
        <v>8748.0</v>
      </c>
    </row>
    <row r="8752">
      <c r="A8752" s="202">
        <v>8749.0</v>
      </c>
    </row>
    <row r="8753">
      <c r="A8753" s="202">
        <v>8750.0</v>
      </c>
    </row>
    <row r="8754">
      <c r="A8754" s="202">
        <v>8751.0</v>
      </c>
    </row>
    <row r="8755">
      <c r="A8755" s="202">
        <v>8752.0</v>
      </c>
    </row>
    <row r="8756">
      <c r="A8756" s="202">
        <v>8753.0</v>
      </c>
    </row>
    <row r="8757">
      <c r="A8757" s="202">
        <v>8754.0</v>
      </c>
    </row>
    <row r="8758">
      <c r="A8758" s="202">
        <v>8755.0</v>
      </c>
    </row>
    <row r="8759">
      <c r="A8759" s="202">
        <v>8756.0</v>
      </c>
    </row>
    <row r="8760">
      <c r="A8760" s="202">
        <v>8757.0</v>
      </c>
    </row>
    <row r="8761">
      <c r="A8761" s="202">
        <v>8758.0</v>
      </c>
    </row>
    <row r="8762">
      <c r="A8762" s="202">
        <v>8759.0</v>
      </c>
    </row>
    <row r="8763">
      <c r="A8763" s="202">
        <v>8760.0</v>
      </c>
    </row>
    <row r="8764">
      <c r="A8764" s="202">
        <v>8761.0</v>
      </c>
    </row>
    <row r="8765">
      <c r="A8765" s="202">
        <v>8762.0</v>
      </c>
    </row>
    <row r="8766">
      <c r="A8766" s="202">
        <v>8763.0</v>
      </c>
    </row>
    <row r="8767">
      <c r="A8767" s="202">
        <v>8764.0</v>
      </c>
    </row>
    <row r="8768">
      <c r="A8768" s="202">
        <v>8765.0</v>
      </c>
    </row>
    <row r="8769">
      <c r="A8769" s="202">
        <v>8766.0</v>
      </c>
    </row>
    <row r="8770">
      <c r="A8770" s="202">
        <v>8767.0</v>
      </c>
    </row>
    <row r="8771">
      <c r="A8771" s="202">
        <v>8768.0</v>
      </c>
    </row>
    <row r="8772">
      <c r="A8772" s="202">
        <v>8769.0</v>
      </c>
    </row>
    <row r="8773">
      <c r="A8773" s="202">
        <v>8770.0</v>
      </c>
    </row>
    <row r="8774">
      <c r="A8774" s="202">
        <v>8771.0</v>
      </c>
    </row>
    <row r="8775">
      <c r="A8775" s="202">
        <v>8772.0</v>
      </c>
    </row>
    <row r="8776">
      <c r="A8776" s="202">
        <v>8773.0</v>
      </c>
    </row>
    <row r="8777">
      <c r="A8777" s="202">
        <v>8774.0</v>
      </c>
    </row>
    <row r="8778">
      <c r="A8778" s="202">
        <v>8775.0</v>
      </c>
    </row>
    <row r="8779">
      <c r="A8779" s="202">
        <v>8776.0</v>
      </c>
    </row>
    <row r="8780">
      <c r="A8780" s="202">
        <v>8777.0</v>
      </c>
    </row>
    <row r="8781">
      <c r="A8781" s="202">
        <v>8778.0</v>
      </c>
    </row>
    <row r="8782">
      <c r="A8782" s="202">
        <v>8779.0</v>
      </c>
    </row>
    <row r="8783">
      <c r="A8783" s="202">
        <v>8780.0</v>
      </c>
    </row>
    <row r="8784">
      <c r="A8784" s="202">
        <v>8781.0</v>
      </c>
    </row>
    <row r="8785">
      <c r="A8785" s="202">
        <v>8782.0</v>
      </c>
    </row>
    <row r="8786">
      <c r="A8786" s="202">
        <v>8783.0</v>
      </c>
    </row>
    <row r="8787">
      <c r="A8787" s="202">
        <v>8784.0</v>
      </c>
    </row>
    <row r="8788">
      <c r="A8788" s="202">
        <v>8785.0</v>
      </c>
    </row>
    <row r="8789">
      <c r="A8789" s="202">
        <v>8786.0</v>
      </c>
    </row>
    <row r="8790">
      <c r="A8790" s="202">
        <v>8787.0</v>
      </c>
    </row>
    <row r="8791">
      <c r="A8791" s="202">
        <v>8788.0</v>
      </c>
    </row>
    <row r="8792">
      <c r="A8792" s="202">
        <v>8789.0</v>
      </c>
    </row>
    <row r="8793">
      <c r="A8793" s="202">
        <v>8790.0</v>
      </c>
    </row>
    <row r="8794">
      <c r="A8794" s="202">
        <v>8791.0</v>
      </c>
    </row>
    <row r="8795">
      <c r="A8795" s="202">
        <v>8792.0</v>
      </c>
    </row>
    <row r="8796">
      <c r="A8796" s="202">
        <v>8793.0</v>
      </c>
    </row>
    <row r="8797">
      <c r="A8797" s="202">
        <v>8794.0</v>
      </c>
    </row>
    <row r="8798">
      <c r="A8798" s="202">
        <v>8795.0</v>
      </c>
    </row>
    <row r="8799">
      <c r="A8799" s="202">
        <v>8796.0</v>
      </c>
    </row>
    <row r="8800">
      <c r="A8800" s="202">
        <v>8797.0</v>
      </c>
    </row>
    <row r="8801">
      <c r="A8801" s="202">
        <v>8798.0</v>
      </c>
    </row>
    <row r="8802">
      <c r="A8802" s="202">
        <v>8799.0</v>
      </c>
    </row>
    <row r="8803">
      <c r="A8803" s="202">
        <v>8800.0</v>
      </c>
    </row>
    <row r="8804">
      <c r="A8804" s="202">
        <v>8801.0</v>
      </c>
    </row>
    <row r="8805">
      <c r="A8805" s="202">
        <v>8802.0</v>
      </c>
    </row>
    <row r="8806">
      <c r="A8806" s="202">
        <v>8803.0</v>
      </c>
    </row>
    <row r="8807">
      <c r="A8807" s="202">
        <v>8804.0</v>
      </c>
    </row>
    <row r="8808">
      <c r="A8808" s="202">
        <v>8805.0</v>
      </c>
    </row>
    <row r="8809">
      <c r="A8809" s="202">
        <v>8806.0</v>
      </c>
    </row>
    <row r="8810">
      <c r="A8810" s="202">
        <v>8807.0</v>
      </c>
    </row>
    <row r="8811">
      <c r="A8811" s="202">
        <v>8808.0</v>
      </c>
    </row>
    <row r="8812">
      <c r="A8812" s="202">
        <v>8809.0</v>
      </c>
    </row>
    <row r="8813">
      <c r="A8813" s="202">
        <v>8810.0</v>
      </c>
    </row>
    <row r="8814">
      <c r="A8814" s="202">
        <v>8811.0</v>
      </c>
    </row>
    <row r="8815">
      <c r="A8815" s="202">
        <v>8812.0</v>
      </c>
    </row>
    <row r="8816">
      <c r="A8816" s="202">
        <v>8813.0</v>
      </c>
    </row>
    <row r="8817">
      <c r="A8817" s="202">
        <v>8814.0</v>
      </c>
    </row>
    <row r="8818">
      <c r="A8818" s="202">
        <v>8815.0</v>
      </c>
    </row>
    <row r="8819">
      <c r="A8819" s="202">
        <v>8816.0</v>
      </c>
    </row>
    <row r="8820">
      <c r="A8820" s="202">
        <v>8817.0</v>
      </c>
    </row>
    <row r="8821">
      <c r="A8821" s="202">
        <v>8818.0</v>
      </c>
    </row>
    <row r="8822">
      <c r="A8822" s="202">
        <v>8819.0</v>
      </c>
    </row>
    <row r="8823">
      <c r="A8823" s="202">
        <v>8820.0</v>
      </c>
    </row>
    <row r="8824">
      <c r="A8824" s="202">
        <v>8821.0</v>
      </c>
    </row>
    <row r="8825">
      <c r="A8825" s="202">
        <v>8822.0</v>
      </c>
    </row>
    <row r="8826">
      <c r="A8826" s="202">
        <v>8823.0</v>
      </c>
    </row>
    <row r="8827">
      <c r="A8827" s="202">
        <v>8824.0</v>
      </c>
    </row>
    <row r="8828">
      <c r="A8828" s="202">
        <v>8825.0</v>
      </c>
    </row>
    <row r="8829">
      <c r="A8829" s="202">
        <v>8826.0</v>
      </c>
    </row>
    <row r="8830">
      <c r="A8830" s="202">
        <v>8827.0</v>
      </c>
    </row>
    <row r="8831">
      <c r="A8831" s="202">
        <v>8828.0</v>
      </c>
    </row>
    <row r="8832">
      <c r="A8832" s="202">
        <v>8829.0</v>
      </c>
    </row>
    <row r="8833">
      <c r="A8833" s="202">
        <v>8830.0</v>
      </c>
    </row>
    <row r="8834">
      <c r="A8834" s="202">
        <v>8831.0</v>
      </c>
    </row>
    <row r="8835">
      <c r="A8835" s="202">
        <v>8832.0</v>
      </c>
    </row>
    <row r="8836">
      <c r="A8836" s="202">
        <v>8833.0</v>
      </c>
    </row>
    <row r="8837">
      <c r="A8837" s="202">
        <v>8834.0</v>
      </c>
    </row>
    <row r="8838">
      <c r="A8838" s="202">
        <v>8835.0</v>
      </c>
    </row>
    <row r="8839">
      <c r="A8839" s="202">
        <v>8836.0</v>
      </c>
    </row>
    <row r="8840">
      <c r="A8840" s="202">
        <v>8837.0</v>
      </c>
    </row>
    <row r="8841">
      <c r="A8841" s="202">
        <v>8838.0</v>
      </c>
    </row>
    <row r="8842">
      <c r="A8842" s="202">
        <v>8839.0</v>
      </c>
    </row>
    <row r="8843">
      <c r="A8843" s="202">
        <v>8840.0</v>
      </c>
    </row>
    <row r="8844">
      <c r="A8844" s="202">
        <v>8841.0</v>
      </c>
    </row>
    <row r="8845">
      <c r="A8845" s="202">
        <v>8842.0</v>
      </c>
    </row>
    <row r="8846">
      <c r="A8846" s="202">
        <v>8843.0</v>
      </c>
    </row>
    <row r="8847">
      <c r="A8847" s="202">
        <v>8844.0</v>
      </c>
    </row>
    <row r="8848">
      <c r="A8848" s="202">
        <v>8845.0</v>
      </c>
    </row>
    <row r="8849">
      <c r="A8849" s="202">
        <v>8846.0</v>
      </c>
    </row>
    <row r="8850">
      <c r="A8850" s="202">
        <v>8847.0</v>
      </c>
    </row>
    <row r="8851">
      <c r="A8851" s="202">
        <v>8848.0</v>
      </c>
    </row>
    <row r="8852">
      <c r="A8852" s="202">
        <v>8849.0</v>
      </c>
    </row>
    <row r="8853">
      <c r="A8853" s="202">
        <v>8850.0</v>
      </c>
    </row>
    <row r="8854">
      <c r="A8854" s="202">
        <v>8851.0</v>
      </c>
    </row>
    <row r="8855">
      <c r="A8855" s="202">
        <v>8852.0</v>
      </c>
    </row>
    <row r="8856">
      <c r="A8856" s="202">
        <v>8853.0</v>
      </c>
    </row>
    <row r="8857">
      <c r="A8857" s="202">
        <v>8854.0</v>
      </c>
    </row>
    <row r="8858">
      <c r="A8858" s="202">
        <v>8855.0</v>
      </c>
    </row>
    <row r="8859">
      <c r="A8859" s="202">
        <v>8856.0</v>
      </c>
    </row>
    <row r="8860">
      <c r="A8860" s="202">
        <v>8857.0</v>
      </c>
    </row>
    <row r="8861">
      <c r="A8861" s="202">
        <v>8858.0</v>
      </c>
    </row>
    <row r="8862">
      <c r="A8862" s="202">
        <v>8859.0</v>
      </c>
    </row>
    <row r="8863">
      <c r="A8863" s="202">
        <v>8860.0</v>
      </c>
    </row>
    <row r="8864">
      <c r="A8864" s="202">
        <v>8861.0</v>
      </c>
    </row>
    <row r="8865">
      <c r="A8865" s="202">
        <v>8862.0</v>
      </c>
    </row>
    <row r="8866">
      <c r="A8866" s="202">
        <v>8863.0</v>
      </c>
    </row>
    <row r="8867">
      <c r="A8867" s="202">
        <v>8864.0</v>
      </c>
    </row>
    <row r="8868">
      <c r="A8868" s="202">
        <v>8865.0</v>
      </c>
    </row>
    <row r="8869">
      <c r="A8869" s="202">
        <v>8866.0</v>
      </c>
    </row>
    <row r="8870">
      <c r="A8870" s="202">
        <v>8867.0</v>
      </c>
    </row>
    <row r="8871">
      <c r="A8871" s="202">
        <v>8868.0</v>
      </c>
    </row>
    <row r="8872">
      <c r="A8872" s="202">
        <v>8869.0</v>
      </c>
    </row>
    <row r="8873">
      <c r="A8873" s="202">
        <v>8870.0</v>
      </c>
    </row>
    <row r="8874">
      <c r="A8874" s="202">
        <v>8871.0</v>
      </c>
    </row>
    <row r="8875">
      <c r="A8875" s="202">
        <v>8872.0</v>
      </c>
    </row>
    <row r="8876">
      <c r="A8876" s="202">
        <v>8873.0</v>
      </c>
    </row>
    <row r="8877">
      <c r="A8877" s="202">
        <v>8874.0</v>
      </c>
    </row>
    <row r="8878">
      <c r="A8878" s="202">
        <v>8875.0</v>
      </c>
    </row>
    <row r="8879">
      <c r="A8879" s="202">
        <v>8876.0</v>
      </c>
    </row>
    <row r="8880">
      <c r="A8880" s="202">
        <v>8877.0</v>
      </c>
    </row>
    <row r="8881">
      <c r="A8881" s="202">
        <v>8878.0</v>
      </c>
    </row>
    <row r="8882">
      <c r="A8882" s="202">
        <v>8879.0</v>
      </c>
    </row>
    <row r="8883">
      <c r="A8883" s="202">
        <v>8880.0</v>
      </c>
    </row>
    <row r="8884">
      <c r="A8884" s="202">
        <v>8881.0</v>
      </c>
    </row>
    <row r="8885">
      <c r="A8885" s="202">
        <v>8882.0</v>
      </c>
    </row>
    <row r="8886">
      <c r="A8886" s="202">
        <v>8883.0</v>
      </c>
    </row>
    <row r="8887">
      <c r="A8887" s="202">
        <v>8884.0</v>
      </c>
    </row>
    <row r="8888">
      <c r="A8888" s="202">
        <v>8885.0</v>
      </c>
    </row>
    <row r="8889">
      <c r="A8889" s="202">
        <v>8886.0</v>
      </c>
    </row>
    <row r="8890">
      <c r="A8890" s="202">
        <v>8887.0</v>
      </c>
    </row>
    <row r="8891">
      <c r="A8891" s="202">
        <v>8888.0</v>
      </c>
    </row>
    <row r="8892">
      <c r="A8892" s="202">
        <v>8889.0</v>
      </c>
    </row>
    <row r="8893">
      <c r="A8893" s="202">
        <v>8890.0</v>
      </c>
    </row>
    <row r="8894">
      <c r="A8894" s="202">
        <v>8891.0</v>
      </c>
    </row>
    <row r="8895">
      <c r="A8895" s="202">
        <v>8892.0</v>
      </c>
    </row>
    <row r="8896">
      <c r="A8896" s="202">
        <v>8893.0</v>
      </c>
    </row>
    <row r="8897">
      <c r="A8897" s="202">
        <v>8894.0</v>
      </c>
    </row>
    <row r="8898">
      <c r="A8898" s="202">
        <v>8895.0</v>
      </c>
    </row>
    <row r="8899">
      <c r="A8899" s="202">
        <v>8896.0</v>
      </c>
    </row>
    <row r="8900">
      <c r="A8900" s="202">
        <v>8897.0</v>
      </c>
    </row>
    <row r="8901">
      <c r="A8901" s="202">
        <v>8898.0</v>
      </c>
    </row>
    <row r="8902">
      <c r="A8902" s="202">
        <v>8899.0</v>
      </c>
    </row>
    <row r="8903">
      <c r="A8903" s="202">
        <v>8900.0</v>
      </c>
    </row>
    <row r="8904">
      <c r="A8904" s="202">
        <v>8901.0</v>
      </c>
    </row>
    <row r="8905">
      <c r="A8905" s="202">
        <v>8902.0</v>
      </c>
    </row>
    <row r="8906">
      <c r="A8906" s="202">
        <v>8903.0</v>
      </c>
    </row>
    <row r="8907">
      <c r="A8907" s="202">
        <v>8904.0</v>
      </c>
    </row>
    <row r="8908">
      <c r="A8908" s="202">
        <v>8905.0</v>
      </c>
    </row>
    <row r="8909">
      <c r="A8909" s="202">
        <v>8906.0</v>
      </c>
    </row>
    <row r="8910">
      <c r="A8910" s="202">
        <v>8907.0</v>
      </c>
    </row>
    <row r="8911">
      <c r="A8911" s="202">
        <v>8908.0</v>
      </c>
    </row>
    <row r="8912">
      <c r="A8912" s="202">
        <v>8909.0</v>
      </c>
    </row>
    <row r="8913">
      <c r="A8913" s="202">
        <v>8910.0</v>
      </c>
    </row>
    <row r="8914">
      <c r="A8914" s="202">
        <v>8911.0</v>
      </c>
    </row>
    <row r="8915">
      <c r="A8915" s="202">
        <v>8912.0</v>
      </c>
    </row>
    <row r="8916">
      <c r="A8916" s="202">
        <v>8913.0</v>
      </c>
    </row>
    <row r="8917">
      <c r="A8917" s="202">
        <v>8914.0</v>
      </c>
    </row>
    <row r="8918">
      <c r="A8918" s="202">
        <v>8915.0</v>
      </c>
    </row>
    <row r="8919">
      <c r="A8919" s="202">
        <v>8916.0</v>
      </c>
    </row>
    <row r="8920">
      <c r="A8920" s="202">
        <v>8917.0</v>
      </c>
    </row>
    <row r="8921">
      <c r="A8921" s="202">
        <v>8918.0</v>
      </c>
    </row>
    <row r="8922">
      <c r="A8922" s="202">
        <v>8919.0</v>
      </c>
    </row>
    <row r="8923">
      <c r="A8923" s="202">
        <v>8920.0</v>
      </c>
    </row>
    <row r="8924">
      <c r="A8924" s="202">
        <v>8921.0</v>
      </c>
    </row>
    <row r="8925">
      <c r="A8925" s="202">
        <v>8922.0</v>
      </c>
    </row>
    <row r="8926">
      <c r="A8926" s="202">
        <v>8923.0</v>
      </c>
    </row>
    <row r="8927">
      <c r="A8927" s="202">
        <v>8924.0</v>
      </c>
    </row>
    <row r="8928">
      <c r="A8928" s="202">
        <v>8925.0</v>
      </c>
    </row>
    <row r="8929">
      <c r="A8929" s="202">
        <v>8926.0</v>
      </c>
    </row>
    <row r="8930">
      <c r="A8930" s="202">
        <v>8927.0</v>
      </c>
    </row>
    <row r="8931">
      <c r="A8931" s="202">
        <v>8928.0</v>
      </c>
    </row>
    <row r="8932">
      <c r="A8932" s="202">
        <v>8929.0</v>
      </c>
    </row>
    <row r="8933">
      <c r="A8933" s="202">
        <v>8930.0</v>
      </c>
    </row>
    <row r="8934">
      <c r="A8934" s="202">
        <v>8931.0</v>
      </c>
    </row>
    <row r="8935">
      <c r="A8935" s="202">
        <v>8932.0</v>
      </c>
    </row>
    <row r="8936">
      <c r="A8936" s="202">
        <v>8933.0</v>
      </c>
    </row>
    <row r="8937">
      <c r="A8937" s="202">
        <v>8934.0</v>
      </c>
    </row>
    <row r="8938">
      <c r="A8938" s="202">
        <v>8935.0</v>
      </c>
    </row>
    <row r="8939">
      <c r="A8939" s="202">
        <v>8936.0</v>
      </c>
    </row>
    <row r="8940">
      <c r="A8940" s="202">
        <v>8937.0</v>
      </c>
    </row>
    <row r="8941">
      <c r="A8941" s="202">
        <v>8938.0</v>
      </c>
    </row>
    <row r="8942">
      <c r="A8942" s="202">
        <v>8939.0</v>
      </c>
    </row>
    <row r="8943">
      <c r="A8943" s="202">
        <v>8940.0</v>
      </c>
    </row>
    <row r="8944">
      <c r="A8944" s="202">
        <v>8941.0</v>
      </c>
    </row>
    <row r="8945">
      <c r="A8945" s="202">
        <v>8942.0</v>
      </c>
    </row>
    <row r="8946">
      <c r="A8946" s="202">
        <v>8943.0</v>
      </c>
    </row>
    <row r="8947">
      <c r="A8947" s="202">
        <v>8944.0</v>
      </c>
    </row>
    <row r="8948">
      <c r="A8948" s="202">
        <v>8945.0</v>
      </c>
    </row>
    <row r="8949">
      <c r="A8949" s="202">
        <v>8946.0</v>
      </c>
    </row>
    <row r="8950">
      <c r="A8950" s="202">
        <v>8947.0</v>
      </c>
    </row>
    <row r="8951">
      <c r="A8951" s="202">
        <v>8948.0</v>
      </c>
    </row>
    <row r="8952">
      <c r="A8952" s="202">
        <v>8949.0</v>
      </c>
    </row>
    <row r="8953">
      <c r="A8953" s="202">
        <v>8950.0</v>
      </c>
    </row>
    <row r="8954">
      <c r="A8954" s="202">
        <v>8951.0</v>
      </c>
    </row>
    <row r="8955">
      <c r="A8955" s="202">
        <v>8952.0</v>
      </c>
    </row>
    <row r="8956">
      <c r="A8956" s="202">
        <v>8953.0</v>
      </c>
    </row>
    <row r="8957">
      <c r="A8957" s="202">
        <v>8954.0</v>
      </c>
    </row>
    <row r="8958">
      <c r="A8958" s="202">
        <v>8955.0</v>
      </c>
    </row>
    <row r="8959">
      <c r="A8959" s="202">
        <v>8956.0</v>
      </c>
    </row>
    <row r="8960">
      <c r="A8960" s="202">
        <v>8957.0</v>
      </c>
    </row>
    <row r="8961">
      <c r="A8961" s="202">
        <v>8958.0</v>
      </c>
    </row>
    <row r="8962">
      <c r="A8962" s="202">
        <v>8959.0</v>
      </c>
    </row>
    <row r="8963">
      <c r="A8963" s="202">
        <v>8960.0</v>
      </c>
    </row>
    <row r="8964">
      <c r="A8964" s="202">
        <v>8961.0</v>
      </c>
    </row>
    <row r="8965">
      <c r="A8965" s="202">
        <v>8962.0</v>
      </c>
    </row>
    <row r="8966">
      <c r="A8966" s="202">
        <v>8963.0</v>
      </c>
    </row>
    <row r="8967">
      <c r="A8967" s="202">
        <v>8964.0</v>
      </c>
    </row>
    <row r="8968">
      <c r="A8968" s="202">
        <v>8965.0</v>
      </c>
    </row>
    <row r="8969">
      <c r="A8969" s="202">
        <v>8966.0</v>
      </c>
    </row>
    <row r="8970">
      <c r="A8970" s="202">
        <v>8967.0</v>
      </c>
    </row>
    <row r="8971">
      <c r="A8971" s="202">
        <v>8968.0</v>
      </c>
    </row>
    <row r="8972">
      <c r="A8972" s="202">
        <v>8969.0</v>
      </c>
    </row>
    <row r="8973">
      <c r="A8973" s="202">
        <v>8970.0</v>
      </c>
    </row>
    <row r="8974">
      <c r="A8974" s="202">
        <v>8971.0</v>
      </c>
    </row>
    <row r="8975">
      <c r="A8975" s="202">
        <v>8972.0</v>
      </c>
    </row>
    <row r="8976">
      <c r="A8976" s="202">
        <v>8973.0</v>
      </c>
    </row>
    <row r="8977">
      <c r="A8977" s="202">
        <v>8974.0</v>
      </c>
    </row>
    <row r="8978">
      <c r="A8978" s="202">
        <v>8975.0</v>
      </c>
    </row>
    <row r="8979">
      <c r="A8979" s="202">
        <v>8976.0</v>
      </c>
    </row>
    <row r="8980">
      <c r="A8980" s="202">
        <v>8977.0</v>
      </c>
    </row>
    <row r="8981">
      <c r="A8981" s="202">
        <v>8978.0</v>
      </c>
    </row>
    <row r="8982">
      <c r="A8982" s="202">
        <v>8979.0</v>
      </c>
    </row>
    <row r="8983">
      <c r="A8983" s="202">
        <v>8980.0</v>
      </c>
    </row>
    <row r="8984">
      <c r="A8984" s="202">
        <v>8981.0</v>
      </c>
    </row>
    <row r="8985">
      <c r="A8985" s="202">
        <v>8982.0</v>
      </c>
    </row>
    <row r="8986">
      <c r="A8986" s="202">
        <v>8983.0</v>
      </c>
    </row>
    <row r="8987">
      <c r="A8987" s="202">
        <v>8984.0</v>
      </c>
    </row>
    <row r="8988">
      <c r="A8988" s="202">
        <v>8985.0</v>
      </c>
    </row>
    <row r="8989">
      <c r="A8989" s="202">
        <v>8986.0</v>
      </c>
    </row>
    <row r="8990">
      <c r="A8990" s="202">
        <v>8987.0</v>
      </c>
    </row>
    <row r="8991">
      <c r="A8991" s="202">
        <v>8988.0</v>
      </c>
    </row>
    <row r="8992">
      <c r="A8992" s="202">
        <v>8989.0</v>
      </c>
    </row>
    <row r="8993">
      <c r="A8993" s="202">
        <v>8990.0</v>
      </c>
    </row>
    <row r="8994">
      <c r="A8994" s="202">
        <v>8991.0</v>
      </c>
    </row>
    <row r="8995">
      <c r="A8995" s="202">
        <v>8992.0</v>
      </c>
    </row>
    <row r="8996">
      <c r="A8996" s="202">
        <v>8993.0</v>
      </c>
    </row>
    <row r="8997">
      <c r="A8997" s="202">
        <v>8994.0</v>
      </c>
    </row>
    <row r="8998">
      <c r="A8998" s="202">
        <v>8995.0</v>
      </c>
    </row>
    <row r="8999">
      <c r="A8999" s="202">
        <v>8996.0</v>
      </c>
    </row>
    <row r="9000">
      <c r="A9000" s="202">
        <v>8997.0</v>
      </c>
    </row>
    <row r="9001">
      <c r="A9001" s="202">
        <v>8998.0</v>
      </c>
    </row>
    <row r="9002">
      <c r="A9002" s="202">
        <v>8999.0</v>
      </c>
    </row>
    <row r="9003">
      <c r="A9003" s="202">
        <v>9000.0</v>
      </c>
    </row>
    <row r="9004">
      <c r="A9004" s="202">
        <v>9001.0</v>
      </c>
    </row>
    <row r="9005">
      <c r="A9005" s="202">
        <v>9002.0</v>
      </c>
    </row>
    <row r="9006">
      <c r="A9006" s="202">
        <v>9003.0</v>
      </c>
    </row>
    <row r="9007">
      <c r="A9007" s="202">
        <v>9004.0</v>
      </c>
    </row>
    <row r="9008">
      <c r="A9008" s="202">
        <v>9005.0</v>
      </c>
    </row>
    <row r="9009">
      <c r="A9009" s="202">
        <v>9006.0</v>
      </c>
    </row>
    <row r="9010">
      <c r="A9010" s="202">
        <v>9007.0</v>
      </c>
    </row>
    <row r="9011">
      <c r="A9011" s="202">
        <v>9008.0</v>
      </c>
    </row>
    <row r="9012">
      <c r="A9012" s="202">
        <v>9009.0</v>
      </c>
    </row>
    <row r="9013">
      <c r="A9013" s="202">
        <v>9010.0</v>
      </c>
    </row>
    <row r="9014">
      <c r="A9014" s="202">
        <v>9011.0</v>
      </c>
    </row>
    <row r="9015">
      <c r="A9015" s="202">
        <v>9012.0</v>
      </c>
    </row>
    <row r="9016">
      <c r="A9016" s="202">
        <v>9013.0</v>
      </c>
    </row>
    <row r="9017">
      <c r="A9017" s="202">
        <v>9014.0</v>
      </c>
    </row>
    <row r="9018">
      <c r="A9018" s="202">
        <v>9015.0</v>
      </c>
    </row>
    <row r="9019">
      <c r="A9019" s="202">
        <v>9016.0</v>
      </c>
    </row>
    <row r="9020">
      <c r="A9020" s="202">
        <v>9017.0</v>
      </c>
    </row>
    <row r="9021">
      <c r="A9021" s="202">
        <v>9018.0</v>
      </c>
    </row>
    <row r="9022">
      <c r="A9022" s="202">
        <v>9019.0</v>
      </c>
    </row>
    <row r="9023">
      <c r="A9023" s="202">
        <v>9020.0</v>
      </c>
    </row>
    <row r="9024">
      <c r="A9024" s="202">
        <v>9021.0</v>
      </c>
    </row>
    <row r="9025">
      <c r="A9025" s="202">
        <v>9022.0</v>
      </c>
    </row>
    <row r="9026">
      <c r="A9026" s="202">
        <v>9023.0</v>
      </c>
    </row>
    <row r="9027">
      <c r="A9027" s="202">
        <v>9024.0</v>
      </c>
    </row>
    <row r="9028">
      <c r="A9028" s="202">
        <v>9025.0</v>
      </c>
    </row>
    <row r="9029">
      <c r="A9029" s="202">
        <v>9026.0</v>
      </c>
    </row>
    <row r="9030">
      <c r="A9030" s="202">
        <v>9027.0</v>
      </c>
    </row>
    <row r="9031">
      <c r="A9031" s="202">
        <v>9028.0</v>
      </c>
    </row>
    <row r="9032">
      <c r="A9032" s="202">
        <v>9029.0</v>
      </c>
    </row>
    <row r="9033">
      <c r="A9033" s="202">
        <v>9030.0</v>
      </c>
    </row>
    <row r="9034">
      <c r="A9034" s="202">
        <v>9031.0</v>
      </c>
    </row>
    <row r="9035">
      <c r="A9035" s="202">
        <v>9032.0</v>
      </c>
    </row>
    <row r="9036">
      <c r="A9036" s="202">
        <v>9033.0</v>
      </c>
    </row>
    <row r="9037">
      <c r="A9037" s="202">
        <v>9034.0</v>
      </c>
    </row>
    <row r="9038">
      <c r="A9038" s="202">
        <v>9035.0</v>
      </c>
    </row>
    <row r="9039">
      <c r="A9039" s="202">
        <v>9036.0</v>
      </c>
    </row>
    <row r="9040">
      <c r="A9040" s="202">
        <v>9037.0</v>
      </c>
    </row>
    <row r="9041">
      <c r="A9041" s="202">
        <v>9038.0</v>
      </c>
    </row>
    <row r="9042">
      <c r="A9042" s="202">
        <v>9039.0</v>
      </c>
    </row>
    <row r="9043">
      <c r="A9043" s="202">
        <v>9040.0</v>
      </c>
    </row>
    <row r="9044">
      <c r="A9044" s="202">
        <v>9041.0</v>
      </c>
    </row>
    <row r="9045">
      <c r="A9045" s="202">
        <v>9042.0</v>
      </c>
    </row>
    <row r="9046">
      <c r="A9046" s="202">
        <v>9043.0</v>
      </c>
    </row>
    <row r="9047">
      <c r="A9047" s="202">
        <v>9044.0</v>
      </c>
    </row>
    <row r="9048">
      <c r="A9048" s="202">
        <v>9045.0</v>
      </c>
    </row>
    <row r="9049">
      <c r="A9049" s="202">
        <v>9046.0</v>
      </c>
    </row>
    <row r="9050">
      <c r="A9050" s="202">
        <v>9047.0</v>
      </c>
    </row>
    <row r="9051">
      <c r="A9051" s="202">
        <v>9048.0</v>
      </c>
    </row>
    <row r="9052">
      <c r="A9052" s="202">
        <v>9049.0</v>
      </c>
    </row>
    <row r="9053">
      <c r="A9053" s="202">
        <v>9050.0</v>
      </c>
    </row>
    <row r="9054">
      <c r="A9054" s="202">
        <v>9051.0</v>
      </c>
    </row>
    <row r="9055">
      <c r="A9055" s="202">
        <v>9052.0</v>
      </c>
    </row>
    <row r="9056">
      <c r="A9056" s="202">
        <v>9053.0</v>
      </c>
    </row>
    <row r="9057">
      <c r="A9057" s="202">
        <v>9054.0</v>
      </c>
    </row>
    <row r="9058">
      <c r="A9058" s="202">
        <v>9055.0</v>
      </c>
    </row>
    <row r="9059">
      <c r="A9059" s="202">
        <v>9056.0</v>
      </c>
    </row>
    <row r="9060">
      <c r="A9060" s="202">
        <v>9057.0</v>
      </c>
    </row>
    <row r="9061">
      <c r="A9061" s="202">
        <v>9058.0</v>
      </c>
    </row>
    <row r="9062">
      <c r="A9062" s="202">
        <v>9059.0</v>
      </c>
    </row>
    <row r="9063">
      <c r="A9063" s="202">
        <v>9060.0</v>
      </c>
    </row>
    <row r="9064">
      <c r="A9064" s="202">
        <v>9061.0</v>
      </c>
    </row>
    <row r="9065">
      <c r="A9065" s="202">
        <v>9062.0</v>
      </c>
    </row>
    <row r="9066">
      <c r="A9066" s="202">
        <v>9063.0</v>
      </c>
    </row>
    <row r="9067">
      <c r="A9067" s="202">
        <v>9064.0</v>
      </c>
    </row>
    <row r="9068">
      <c r="A9068" s="202">
        <v>9065.0</v>
      </c>
    </row>
    <row r="9069">
      <c r="A9069" s="202">
        <v>9066.0</v>
      </c>
    </row>
    <row r="9070">
      <c r="A9070" s="202">
        <v>9067.0</v>
      </c>
    </row>
    <row r="9071">
      <c r="A9071" s="202">
        <v>9068.0</v>
      </c>
    </row>
    <row r="9072">
      <c r="A9072" s="202">
        <v>9069.0</v>
      </c>
    </row>
    <row r="9073">
      <c r="A9073" s="202">
        <v>9070.0</v>
      </c>
    </row>
    <row r="9074">
      <c r="A9074" s="202">
        <v>9071.0</v>
      </c>
    </row>
    <row r="9075">
      <c r="A9075" s="202">
        <v>9072.0</v>
      </c>
    </row>
    <row r="9076">
      <c r="A9076" s="202">
        <v>9073.0</v>
      </c>
    </row>
    <row r="9077">
      <c r="A9077" s="202">
        <v>9074.0</v>
      </c>
    </row>
    <row r="9078">
      <c r="A9078" s="202">
        <v>9075.0</v>
      </c>
    </row>
    <row r="9079">
      <c r="A9079" s="202">
        <v>9076.0</v>
      </c>
    </row>
    <row r="9080">
      <c r="A9080" s="202">
        <v>9077.0</v>
      </c>
    </row>
    <row r="9081">
      <c r="A9081" s="202">
        <v>9078.0</v>
      </c>
    </row>
    <row r="9082">
      <c r="A9082" s="202">
        <v>9079.0</v>
      </c>
    </row>
    <row r="9083">
      <c r="A9083" s="202">
        <v>9080.0</v>
      </c>
    </row>
    <row r="9084">
      <c r="A9084" s="202">
        <v>9081.0</v>
      </c>
    </row>
    <row r="9085">
      <c r="A9085" s="202">
        <v>9082.0</v>
      </c>
    </row>
    <row r="9086">
      <c r="A9086" s="202">
        <v>9083.0</v>
      </c>
    </row>
    <row r="9087">
      <c r="A9087" s="202">
        <v>9084.0</v>
      </c>
    </row>
    <row r="9088">
      <c r="A9088" s="202">
        <v>9085.0</v>
      </c>
    </row>
    <row r="9089">
      <c r="A9089" s="202">
        <v>9086.0</v>
      </c>
    </row>
    <row r="9090">
      <c r="A9090" s="202">
        <v>9087.0</v>
      </c>
    </row>
    <row r="9091">
      <c r="A9091" s="202">
        <v>9088.0</v>
      </c>
    </row>
    <row r="9092">
      <c r="A9092" s="202">
        <v>9089.0</v>
      </c>
    </row>
    <row r="9093">
      <c r="A9093" s="202">
        <v>9090.0</v>
      </c>
    </row>
    <row r="9094">
      <c r="A9094" s="202">
        <v>9091.0</v>
      </c>
    </row>
    <row r="9095">
      <c r="A9095" s="202">
        <v>9092.0</v>
      </c>
    </row>
    <row r="9096">
      <c r="A9096" s="202">
        <v>9093.0</v>
      </c>
    </row>
    <row r="9097">
      <c r="A9097" s="202">
        <v>9094.0</v>
      </c>
    </row>
    <row r="9098">
      <c r="A9098" s="202">
        <v>9095.0</v>
      </c>
    </row>
    <row r="9099">
      <c r="A9099" s="202">
        <v>9096.0</v>
      </c>
    </row>
    <row r="9100">
      <c r="A9100" s="202">
        <v>9097.0</v>
      </c>
    </row>
    <row r="9101">
      <c r="A9101" s="202">
        <v>9098.0</v>
      </c>
    </row>
    <row r="9102">
      <c r="A9102" s="202">
        <v>9099.0</v>
      </c>
    </row>
    <row r="9103">
      <c r="A9103" s="202">
        <v>9100.0</v>
      </c>
    </row>
    <row r="9104">
      <c r="A9104" s="202">
        <v>9101.0</v>
      </c>
    </row>
    <row r="9105">
      <c r="A9105" s="202">
        <v>9102.0</v>
      </c>
    </row>
    <row r="9106">
      <c r="A9106" s="202">
        <v>9103.0</v>
      </c>
    </row>
    <row r="9107">
      <c r="A9107" s="202">
        <v>9104.0</v>
      </c>
    </row>
    <row r="9108">
      <c r="A9108" s="202">
        <v>9105.0</v>
      </c>
    </row>
    <row r="9109">
      <c r="A9109" s="202">
        <v>9106.0</v>
      </c>
    </row>
    <row r="9110">
      <c r="A9110" s="202">
        <v>9107.0</v>
      </c>
    </row>
    <row r="9111">
      <c r="A9111" s="202">
        <v>9108.0</v>
      </c>
    </row>
    <row r="9112">
      <c r="A9112" s="202">
        <v>9109.0</v>
      </c>
    </row>
    <row r="9113">
      <c r="A9113" s="202">
        <v>9110.0</v>
      </c>
    </row>
    <row r="9114">
      <c r="A9114" s="202">
        <v>9111.0</v>
      </c>
    </row>
    <row r="9115">
      <c r="A9115" s="202">
        <v>9112.0</v>
      </c>
    </row>
    <row r="9116">
      <c r="A9116" s="202">
        <v>9113.0</v>
      </c>
    </row>
    <row r="9117">
      <c r="A9117" s="202">
        <v>9114.0</v>
      </c>
    </row>
    <row r="9118">
      <c r="A9118" s="202">
        <v>9115.0</v>
      </c>
    </row>
    <row r="9119">
      <c r="A9119" s="202">
        <v>9116.0</v>
      </c>
    </row>
    <row r="9120">
      <c r="A9120" s="202">
        <v>9117.0</v>
      </c>
    </row>
    <row r="9121">
      <c r="A9121" s="202">
        <v>9118.0</v>
      </c>
    </row>
    <row r="9122">
      <c r="A9122" s="202">
        <v>9119.0</v>
      </c>
    </row>
    <row r="9123">
      <c r="A9123" s="202">
        <v>9120.0</v>
      </c>
    </row>
    <row r="9124">
      <c r="A9124" s="202">
        <v>9121.0</v>
      </c>
    </row>
    <row r="9125">
      <c r="A9125" s="202">
        <v>9122.0</v>
      </c>
    </row>
    <row r="9126">
      <c r="A9126" s="202">
        <v>9123.0</v>
      </c>
    </row>
    <row r="9127">
      <c r="A9127" s="202">
        <v>9124.0</v>
      </c>
    </row>
    <row r="9128">
      <c r="A9128" s="202">
        <v>9125.0</v>
      </c>
    </row>
    <row r="9129">
      <c r="A9129" s="202">
        <v>9126.0</v>
      </c>
    </row>
    <row r="9130">
      <c r="A9130" s="202">
        <v>9127.0</v>
      </c>
    </row>
    <row r="9131">
      <c r="A9131" s="202">
        <v>9128.0</v>
      </c>
    </row>
    <row r="9132">
      <c r="A9132" s="202">
        <v>9129.0</v>
      </c>
    </row>
    <row r="9133">
      <c r="A9133" s="202">
        <v>9130.0</v>
      </c>
    </row>
    <row r="9134">
      <c r="A9134" s="202">
        <v>9131.0</v>
      </c>
    </row>
    <row r="9135">
      <c r="A9135" s="202">
        <v>9132.0</v>
      </c>
    </row>
    <row r="9136">
      <c r="A9136" s="202">
        <v>9133.0</v>
      </c>
    </row>
    <row r="9137">
      <c r="A9137" s="202">
        <v>9134.0</v>
      </c>
    </row>
    <row r="9138">
      <c r="A9138" s="202">
        <v>9135.0</v>
      </c>
    </row>
    <row r="9139">
      <c r="A9139" s="202">
        <v>9136.0</v>
      </c>
    </row>
    <row r="9140">
      <c r="A9140" s="202">
        <v>9137.0</v>
      </c>
    </row>
    <row r="9141">
      <c r="A9141" s="202">
        <v>9138.0</v>
      </c>
    </row>
    <row r="9142">
      <c r="A9142" s="202">
        <v>9139.0</v>
      </c>
    </row>
    <row r="9143">
      <c r="A9143" s="202">
        <v>9140.0</v>
      </c>
    </row>
    <row r="9144">
      <c r="A9144" s="202">
        <v>9141.0</v>
      </c>
    </row>
    <row r="9145">
      <c r="A9145" s="202">
        <v>9142.0</v>
      </c>
    </row>
    <row r="9146">
      <c r="A9146" s="202">
        <v>9143.0</v>
      </c>
    </row>
    <row r="9147">
      <c r="A9147" s="202">
        <v>9144.0</v>
      </c>
    </row>
    <row r="9148">
      <c r="A9148" s="202">
        <v>9145.0</v>
      </c>
    </row>
    <row r="9149">
      <c r="A9149" s="202">
        <v>9146.0</v>
      </c>
    </row>
    <row r="9150">
      <c r="A9150" s="202">
        <v>9147.0</v>
      </c>
    </row>
    <row r="9151">
      <c r="A9151" s="202">
        <v>9148.0</v>
      </c>
    </row>
    <row r="9152">
      <c r="A9152" s="202">
        <v>9149.0</v>
      </c>
    </row>
    <row r="9153">
      <c r="A9153" s="202">
        <v>9150.0</v>
      </c>
    </row>
    <row r="9154">
      <c r="A9154" s="202">
        <v>9151.0</v>
      </c>
    </row>
    <row r="9155">
      <c r="A9155" s="202">
        <v>9152.0</v>
      </c>
    </row>
    <row r="9156">
      <c r="A9156" s="202">
        <v>9153.0</v>
      </c>
    </row>
    <row r="9157">
      <c r="A9157" s="202">
        <v>9154.0</v>
      </c>
    </row>
    <row r="9158">
      <c r="A9158" s="202">
        <v>9155.0</v>
      </c>
    </row>
    <row r="9159">
      <c r="A9159" s="202">
        <v>9156.0</v>
      </c>
    </row>
    <row r="9160">
      <c r="A9160" s="202">
        <v>9157.0</v>
      </c>
    </row>
    <row r="9161">
      <c r="A9161" s="202">
        <v>9158.0</v>
      </c>
    </row>
    <row r="9162">
      <c r="A9162" s="202">
        <v>9159.0</v>
      </c>
    </row>
    <row r="9163">
      <c r="A9163" s="202">
        <v>9160.0</v>
      </c>
    </row>
    <row r="9164">
      <c r="A9164" s="202">
        <v>9161.0</v>
      </c>
    </row>
    <row r="9165">
      <c r="A9165" s="202">
        <v>9162.0</v>
      </c>
    </row>
    <row r="9166">
      <c r="A9166" s="202">
        <v>9163.0</v>
      </c>
    </row>
    <row r="9167">
      <c r="A9167" s="202">
        <v>9164.0</v>
      </c>
    </row>
    <row r="9168">
      <c r="A9168" s="202">
        <v>9165.0</v>
      </c>
    </row>
    <row r="9169">
      <c r="A9169" s="202">
        <v>9166.0</v>
      </c>
    </row>
    <row r="9170">
      <c r="A9170" s="202">
        <v>9167.0</v>
      </c>
    </row>
    <row r="9171">
      <c r="A9171" s="202">
        <v>9168.0</v>
      </c>
    </row>
    <row r="9172">
      <c r="A9172" s="202">
        <v>9169.0</v>
      </c>
    </row>
    <row r="9173">
      <c r="A9173" s="202">
        <v>9170.0</v>
      </c>
    </row>
    <row r="9174">
      <c r="A9174" s="202">
        <v>9171.0</v>
      </c>
    </row>
    <row r="9175">
      <c r="A9175" s="202">
        <v>9172.0</v>
      </c>
    </row>
    <row r="9176">
      <c r="A9176" s="202">
        <v>9173.0</v>
      </c>
    </row>
    <row r="9177">
      <c r="A9177" s="202">
        <v>9174.0</v>
      </c>
    </row>
    <row r="9178">
      <c r="A9178" s="202">
        <v>9175.0</v>
      </c>
    </row>
    <row r="9179">
      <c r="A9179" s="202">
        <v>9176.0</v>
      </c>
    </row>
    <row r="9180">
      <c r="A9180" s="202">
        <v>9177.0</v>
      </c>
    </row>
    <row r="9181">
      <c r="A9181" s="202">
        <v>9178.0</v>
      </c>
    </row>
    <row r="9182">
      <c r="A9182" s="202">
        <v>9179.0</v>
      </c>
    </row>
    <row r="9183">
      <c r="A9183" s="202">
        <v>9180.0</v>
      </c>
    </row>
    <row r="9184">
      <c r="A9184" s="202">
        <v>9181.0</v>
      </c>
    </row>
    <row r="9185">
      <c r="A9185" s="202">
        <v>9182.0</v>
      </c>
    </row>
    <row r="9186">
      <c r="A9186" s="202">
        <v>9183.0</v>
      </c>
    </row>
    <row r="9187">
      <c r="A9187" s="202">
        <v>9184.0</v>
      </c>
    </row>
    <row r="9188">
      <c r="A9188" s="202">
        <v>9185.0</v>
      </c>
    </row>
    <row r="9189">
      <c r="A9189" s="202">
        <v>9186.0</v>
      </c>
    </row>
    <row r="9190">
      <c r="A9190" s="202">
        <v>9187.0</v>
      </c>
    </row>
    <row r="9191">
      <c r="A9191" s="202">
        <v>9188.0</v>
      </c>
    </row>
    <row r="9192">
      <c r="A9192" s="202">
        <v>9189.0</v>
      </c>
    </row>
    <row r="9193">
      <c r="A9193" s="202">
        <v>9190.0</v>
      </c>
    </row>
    <row r="9194">
      <c r="A9194" s="202">
        <v>9191.0</v>
      </c>
    </row>
    <row r="9195">
      <c r="A9195" s="202">
        <v>9192.0</v>
      </c>
    </row>
    <row r="9196">
      <c r="A9196" s="202">
        <v>9193.0</v>
      </c>
    </row>
    <row r="9197">
      <c r="A9197" s="202">
        <v>9194.0</v>
      </c>
    </row>
    <row r="9198">
      <c r="A9198" s="202">
        <v>9195.0</v>
      </c>
    </row>
    <row r="9199">
      <c r="A9199" s="202">
        <v>9196.0</v>
      </c>
    </row>
    <row r="9200">
      <c r="A9200" s="202">
        <v>9197.0</v>
      </c>
    </row>
    <row r="9201">
      <c r="A9201" s="202">
        <v>9198.0</v>
      </c>
    </row>
    <row r="9202">
      <c r="A9202" s="202">
        <v>9199.0</v>
      </c>
    </row>
    <row r="9203">
      <c r="A9203" s="202">
        <v>9200.0</v>
      </c>
    </row>
    <row r="9204">
      <c r="A9204" s="202">
        <v>9201.0</v>
      </c>
    </row>
    <row r="9205">
      <c r="A9205" s="202">
        <v>9202.0</v>
      </c>
    </row>
    <row r="9206">
      <c r="A9206" s="202">
        <v>9203.0</v>
      </c>
    </row>
    <row r="9207">
      <c r="A9207" s="202">
        <v>9204.0</v>
      </c>
    </row>
    <row r="9208">
      <c r="A9208" s="202">
        <v>9205.0</v>
      </c>
    </row>
    <row r="9209">
      <c r="A9209" s="202">
        <v>9206.0</v>
      </c>
    </row>
    <row r="9210">
      <c r="A9210" s="202">
        <v>9207.0</v>
      </c>
    </row>
    <row r="9211">
      <c r="A9211" s="202">
        <v>9208.0</v>
      </c>
    </row>
    <row r="9212">
      <c r="A9212" s="202">
        <v>9209.0</v>
      </c>
    </row>
    <row r="9213">
      <c r="A9213" s="202">
        <v>9210.0</v>
      </c>
    </row>
    <row r="9214">
      <c r="A9214" s="202">
        <v>9211.0</v>
      </c>
    </row>
    <row r="9215">
      <c r="A9215" s="202">
        <v>9212.0</v>
      </c>
    </row>
    <row r="9216">
      <c r="A9216" s="202">
        <v>9213.0</v>
      </c>
    </row>
    <row r="9217">
      <c r="A9217" s="202">
        <v>9214.0</v>
      </c>
    </row>
    <row r="9218">
      <c r="A9218" s="202">
        <v>9215.0</v>
      </c>
    </row>
    <row r="9219">
      <c r="A9219" s="202">
        <v>9216.0</v>
      </c>
    </row>
    <row r="9220">
      <c r="A9220" s="202">
        <v>9217.0</v>
      </c>
    </row>
    <row r="9221">
      <c r="A9221" s="202">
        <v>9218.0</v>
      </c>
    </row>
    <row r="9222">
      <c r="A9222" s="202">
        <v>9219.0</v>
      </c>
    </row>
    <row r="9223">
      <c r="A9223" s="202">
        <v>9220.0</v>
      </c>
    </row>
    <row r="9224">
      <c r="A9224" s="202">
        <v>9221.0</v>
      </c>
    </row>
    <row r="9225">
      <c r="A9225" s="202">
        <v>9222.0</v>
      </c>
    </row>
    <row r="9226">
      <c r="A9226" s="202">
        <v>9223.0</v>
      </c>
    </row>
    <row r="9227">
      <c r="A9227" s="202">
        <v>9224.0</v>
      </c>
    </row>
    <row r="9228">
      <c r="A9228" s="202">
        <v>9225.0</v>
      </c>
    </row>
    <row r="9229">
      <c r="A9229" s="202">
        <v>9226.0</v>
      </c>
    </row>
    <row r="9230">
      <c r="A9230" s="202">
        <v>9227.0</v>
      </c>
    </row>
    <row r="9231">
      <c r="A9231" s="202">
        <v>9228.0</v>
      </c>
    </row>
    <row r="9232">
      <c r="A9232" s="202">
        <v>9229.0</v>
      </c>
    </row>
    <row r="9233">
      <c r="A9233" s="202">
        <v>9230.0</v>
      </c>
    </row>
    <row r="9234">
      <c r="A9234" s="202">
        <v>9231.0</v>
      </c>
    </row>
    <row r="9235">
      <c r="A9235" s="202">
        <v>9232.0</v>
      </c>
    </row>
    <row r="9236">
      <c r="A9236" s="202">
        <v>9233.0</v>
      </c>
    </row>
    <row r="9237">
      <c r="A9237" s="202">
        <v>9234.0</v>
      </c>
    </row>
    <row r="9238">
      <c r="A9238" s="202">
        <v>9235.0</v>
      </c>
    </row>
    <row r="9239">
      <c r="A9239" s="202">
        <v>9236.0</v>
      </c>
    </row>
    <row r="9240">
      <c r="A9240" s="202">
        <v>9237.0</v>
      </c>
    </row>
    <row r="9241">
      <c r="A9241" s="202">
        <v>9238.0</v>
      </c>
    </row>
    <row r="9242">
      <c r="A9242" s="202">
        <v>9239.0</v>
      </c>
    </row>
    <row r="9243">
      <c r="A9243" s="202">
        <v>9240.0</v>
      </c>
    </row>
    <row r="9244">
      <c r="A9244" s="202">
        <v>9241.0</v>
      </c>
    </row>
    <row r="9245">
      <c r="A9245" s="202">
        <v>9242.0</v>
      </c>
    </row>
    <row r="9246">
      <c r="A9246" s="202">
        <v>9243.0</v>
      </c>
    </row>
    <row r="9247">
      <c r="A9247" s="202">
        <v>9244.0</v>
      </c>
    </row>
    <row r="9248">
      <c r="A9248" s="202">
        <v>9245.0</v>
      </c>
    </row>
    <row r="9249">
      <c r="A9249" s="202">
        <v>9246.0</v>
      </c>
    </row>
    <row r="9250">
      <c r="A9250" s="202">
        <v>9247.0</v>
      </c>
    </row>
    <row r="9251">
      <c r="A9251" s="202">
        <v>9248.0</v>
      </c>
    </row>
    <row r="9252">
      <c r="A9252" s="202">
        <v>9249.0</v>
      </c>
    </row>
    <row r="9253">
      <c r="A9253" s="202">
        <v>9250.0</v>
      </c>
    </row>
    <row r="9254">
      <c r="A9254" s="202">
        <v>9251.0</v>
      </c>
    </row>
    <row r="9255">
      <c r="A9255" s="202">
        <v>9252.0</v>
      </c>
    </row>
    <row r="9256">
      <c r="A9256" s="202">
        <v>9253.0</v>
      </c>
    </row>
    <row r="9257">
      <c r="A9257" s="202">
        <v>9254.0</v>
      </c>
    </row>
    <row r="9258">
      <c r="A9258" s="202">
        <v>9255.0</v>
      </c>
    </row>
    <row r="9259">
      <c r="A9259" s="202">
        <v>9256.0</v>
      </c>
    </row>
    <row r="9260">
      <c r="A9260" s="202">
        <v>9257.0</v>
      </c>
    </row>
    <row r="9261">
      <c r="A9261" s="202">
        <v>9258.0</v>
      </c>
    </row>
    <row r="9262">
      <c r="A9262" s="202">
        <v>9259.0</v>
      </c>
    </row>
    <row r="9263">
      <c r="A9263" s="202">
        <v>9260.0</v>
      </c>
    </row>
    <row r="9264">
      <c r="A9264" s="202">
        <v>9261.0</v>
      </c>
    </row>
    <row r="9265">
      <c r="A9265" s="202">
        <v>9262.0</v>
      </c>
    </row>
    <row r="9266">
      <c r="A9266" s="202">
        <v>9263.0</v>
      </c>
    </row>
    <row r="9267">
      <c r="A9267" s="202">
        <v>9264.0</v>
      </c>
    </row>
    <row r="9268">
      <c r="A9268" s="202">
        <v>9265.0</v>
      </c>
    </row>
    <row r="9269">
      <c r="A9269" s="202">
        <v>9266.0</v>
      </c>
    </row>
    <row r="9270">
      <c r="A9270" s="202">
        <v>9267.0</v>
      </c>
    </row>
    <row r="9271">
      <c r="A9271" s="202">
        <v>9268.0</v>
      </c>
    </row>
    <row r="9272">
      <c r="A9272" s="202">
        <v>9269.0</v>
      </c>
    </row>
    <row r="9273">
      <c r="A9273" s="202">
        <v>9270.0</v>
      </c>
    </row>
    <row r="9274">
      <c r="A9274" s="202">
        <v>9271.0</v>
      </c>
    </row>
    <row r="9275">
      <c r="A9275" s="202">
        <v>9272.0</v>
      </c>
    </row>
    <row r="9276">
      <c r="A9276" s="202">
        <v>9273.0</v>
      </c>
    </row>
    <row r="9277">
      <c r="A9277" s="202">
        <v>9274.0</v>
      </c>
    </row>
    <row r="9278">
      <c r="A9278" s="202">
        <v>9275.0</v>
      </c>
    </row>
    <row r="9279">
      <c r="A9279" s="202">
        <v>9276.0</v>
      </c>
    </row>
    <row r="9280">
      <c r="A9280" s="202">
        <v>9277.0</v>
      </c>
    </row>
    <row r="9281">
      <c r="A9281" s="202">
        <v>9278.0</v>
      </c>
    </row>
    <row r="9282">
      <c r="A9282" s="202">
        <v>9279.0</v>
      </c>
    </row>
    <row r="9283">
      <c r="A9283" s="202">
        <v>9280.0</v>
      </c>
    </row>
    <row r="9284">
      <c r="A9284" s="202">
        <v>9281.0</v>
      </c>
    </row>
    <row r="9285">
      <c r="A9285" s="202">
        <v>9282.0</v>
      </c>
    </row>
    <row r="9286">
      <c r="A9286" s="202">
        <v>9283.0</v>
      </c>
    </row>
    <row r="9287">
      <c r="A9287" s="202">
        <v>9284.0</v>
      </c>
    </row>
    <row r="9288">
      <c r="A9288" s="202">
        <v>9285.0</v>
      </c>
    </row>
    <row r="9289">
      <c r="A9289" s="202">
        <v>9286.0</v>
      </c>
    </row>
    <row r="9290">
      <c r="A9290" s="202">
        <v>9287.0</v>
      </c>
    </row>
    <row r="9291">
      <c r="A9291" s="202">
        <v>9288.0</v>
      </c>
    </row>
    <row r="9292">
      <c r="A9292" s="202">
        <v>9289.0</v>
      </c>
    </row>
    <row r="9293">
      <c r="A9293" s="202">
        <v>9290.0</v>
      </c>
    </row>
    <row r="9294">
      <c r="A9294" s="202">
        <v>9291.0</v>
      </c>
    </row>
    <row r="9295">
      <c r="A9295" s="202">
        <v>9292.0</v>
      </c>
    </row>
    <row r="9296">
      <c r="A9296" s="202">
        <v>9293.0</v>
      </c>
    </row>
    <row r="9297">
      <c r="A9297" s="202">
        <v>9294.0</v>
      </c>
    </row>
    <row r="9298">
      <c r="A9298" s="202">
        <v>9295.0</v>
      </c>
    </row>
    <row r="9299">
      <c r="A9299" s="202">
        <v>9296.0</v>
      </c>
    </row>
    <row r="9300">
      <c r="A9300" s="202">
        <v>9297.0</v>
      </c>
    </row>
    <row r="9301">
      <c r="A9301" s="202">
        <v>9298.0</v>
      </c>
    </row>
    <row r="9302">
      <c r="A9302" s="202">
        <v>9299.0</v>
      </c>
    </row>
    <row r="9303">
      <c r="A9303" s="202">
        <v>9300.0</v>
      </c>
    </row>
    <row r="9304">
      <c r="A9304" s="202">
        <v>9301.0</v>
      </c>
    </row>
    <row r="9305">
      <c r="A9305" s="202">
        <v>9302.0</v>
      </c>
    </row>
    <row r="9306">
      <c r="A9306" s="202">
        <v>9303.0</v>
      </c>
    </row>
    <row r="9307">
      <c r="A9307" s="202">
        <v>9304.0</v>
      </c>
    </row>
    <row r="9308">
      <c r="A9308" s="202">
        <v>9305.0</v>
      </c>
    </row>
    <row r="9309">
      <c r="A9309" s="202">
        <v>9306.0</v>
      </c>
    </row>
    <row r="9310">
      <c r="A9310" s="202">
        <v>9307.0</v>
      </c>
    </row>
    <row r="9311">
      <c r="A9311" s="202">
        <v>9308.0</v>
      </c>
    </row>
    <row r="9312">
      <c r="A9312" s="202">
        <v>9309.0</v>
      </c>
    </row>
    <row r="9313">
      <c r="A9313" s="202">
        <v>9310.0</v>
      </c>
    </row>
    <row r="9314">
      <c r="A9314" s="202">
        <v>9311.0</v>
      </c>
    </row>
    <row r="9315">
      <c r="A9315" s="202">
        <v>9312.0</v>
      </c>
    </row>
    <row r="9316">
      <c r="A9316" s="202">
        <v>9313.0</v>
      </c>
    </row>
    <row r="9317">
      <c r="A9317" s="202">
        <v>9314.0</v>
      </c>
    </row>
    <row r="9318">
      <c r="A9318" s="202">
        <v>9315.0</v>
      </c>
    </row>
    <row r="9319">
      <c r="A9319" s="202">
        <v>9316.0</v>
      </c>
    </row>
    <row r="9320">
      <c r="A9320" s="202">
        <v>9317.0</v>
      </c>
    </row>
    <row r="9321">
      <c r="A9321" s="202">
        <v>9318.0</v>
      </c>
    </row>
    <row r="9322">
      <c r="A9322" s="202">
        <v>9319.0</v>
      </c>
    </row>
    <row r="9323">
      <c r="A9323" s="202">
        <v>9320.0</v>
      </c>
    </row>
    <row r="9324">
      <c r="A9324" s="202">
        <v>9321.0</v>
      </c>
    </row>
    <row r="9325">
      <c r="A9325" s="202">
        <v>9322.0</v>
      </c>
    </row>
    <row r="9326">
      <c r="A9326" s="202">
        <v>9323.0</v>
      </c>
    </row>
    <row r="9327">
      <c r="A9327" s="202">
        <v>9324.0</v>
      </c>
    </row>
    <row r="9328">
      <c r="A9328" s="202">
        <v>9325.0</v>
      </c>
    </row>
    <row r="9329">
      <c r="A9329" s="202">
        <v>9326.0</v>
      </c>
    </row>
    <row r="9330">
      <c r="A9330" s="202">
        <v>9327.0</v>
      </c>
    </row>
    <row r="9331">
      <c r="A9331" s="202">
        <v>9328.0</v>
      </c>
    </row>
    <row r="9332">
      <c r="A9332" s="202">
        <v>9329.0</v>
      </c>
    </row>
    <row r="9333">
      <c r="A9333" s="202">
        <v>9330.0</v>
      </c>
    </row>
    <row r="9334">
      <c r="A9334" s="202">
        <v>9331.0</v>
      </c>
    </row>
    <row r="9335">
      <c r="A9335" s="202">
        <v>9332.0</v>
      </c>
    </row>
    <row r="9336">
      <c r="A9336" s="202">
        <v>9333.0</v>
      </c>
    </row>
    <row r="9337">
      <c r="A9337" s="202">
        <v>9334.0</v>
      </c>
    </row>
    <row r="9338">
      <c r="A9338" s="202">
        <v>9335.0</v>
      </c>
    </row>
    <row r="9339">
      <c r="A9339" s="202">
        <v>9336.0</v>
      </c>
    </row>
    <row r="9340">
      <c r="A9340" s="202">
        <v>9337.0</v>
      </c>
    </row>
    <row r="9341">
      <c r="A9341" s="202">
        <v>9338.0</v>
      </c>
    </row>
    <row r="9342">
      <c r="A9342" s="202">
        <v>9339.0</v>
      </c>
    </row>
    <row r="9343">
      <c r="A9343" s="202">
        <v>9340.0</v>
      </c>
    </row>
    <row r="9344">
      <c r="A9344" s="202">
        <v>9341.0</v>
      </c>
    </row>
    <row r="9345">
      <c r="A9345" s="202">
        <v>9342.0</v>
      </c>
    </row>
    <row r="9346">
      <c r="A9346" s="202">
        <v>9343.0</v>
      </c>
    </row>
    <row r="9347">
      <c r="A9347" s="202">
        <v>9344.0</v>
      </c>
    </row>
    <row r="9348">
      <c r="A9348" s="202">
        <v>9345.0</v>
      </c>
    </row>
    <row r="9349">
      <c r="A9349" s="202">
        <v>9346.0</v>
      </c>
    </row>
    <row r="9350">
      <c r="A9350" s="202">
        <v>9347.0</v>
      </c>
    </row>
    <row r="9351">
      <c r="A9351" s="202">
        <v>9348.0</v>
      </c>
    </row>
    <row r="9352">
      <c r="A9352" s="202">
        <v>9349.0</v>
      </c>
    </row>
    <row r="9353">
      <c r="A9353" s="202">
        <v>9350.0</v>
      </c>
    </row>
    <row r="9354">
      <c r="A9354" s="202">
        <v>9351.0</v>
      </c>
    </row>
    <row r="9355">
      <c r="A9355" s="202">
        <v>9352.0</v>
      </c>
    </row>
    <row r="9356">
      <c r="A9356" s="202">
        <v>9353.0</v>
      </c>
    </row>
    <row r="9357">
      <c r="A9357" s="202">
        <v>9354.0</v>
      </c>
    </row>
    <row r="9358">
      <c r="A9358" s="202">
        <v>9355.0</v>
      </c>
    </row>
    <row r="9359">
      <c r="A9359" s="202">
        <v>9356.0</v>
      </c>
    </row>
    <row r="9360">
      <c r="A9360" s="202">
        <v>9357.0</v>
      </c>
    </row>
    <row r="9361">
      <c r="A9361" s="202">
        <v>9358.0</v>
      </c>
    </row>
    <row r="9362">
      <c r="A9362" s="202">
        <v>9359.0</v>
      </c>
    </row>
    <row r="9363">
      <c r="A9363" s="202">
        <v>9360.0</v>
      </c>
    </row>
    <row r="9364">
      <c r="A9364" s="202">
        <v>9361.0</v>
      </c>
    </row>
    <row r="9365">
      <c r="A9365" s="202">
        <v>9362.0</v>
      </c>
    </row>
    <row r="9366">
      <c r="A9366" s="202">
        <v>9363.0</v>
      </c>
    </row>
    <row r="9367">
      <c r="A9367" s="202">
        <v>9364.0</v>
      </c>
    </row>
    <row r="9368">
      <c r="A9368" s="202">
        <v>9365.0</v>
      </c>
    </row>
    <row r="9369">
      <c r="A9369" s="202">
        <v>9366.0</v>
      </c>
    </row>
    <row r="9370">
      <c r="A9370" s="202">
        <v>9367.0</v>
      </c>
    </row>
    <row r="9371">
      <c r="A9371" s="202">
        <v>9368.0</v>
      </c>
    </row>
    <row r="9372">
      <c r="A9372" s="202">
        <v>9369.0</v>
      </c>
    </row>
    <row r="9373">
      <c r="A9373" s="202">
        <v>9370.0</v>
      </c>
    </row>
    <row r="9374">
      <c r="A9374" s="202">
        <v>9371.0</v>
      </c>
    </row>
    <row r="9375">
      <c r="A9375" s="202">
        <v>9372.0</v>
      </c>
    </row>
    <row r="9376">
      <c r="A9376" s="202">
        <v>9373.0</v>
      </c>
    </row>
    <row r="9377">
      <c r="A9377" s="202">
        <v>9374.0</v>
      </c>
    </row>
    <row r="9378">
      <c r="A9378" s="202">
        <v>9375.0</v>
      </c>
    </row>
    <row r="9379">
      <c r="A9379" s="202">
        <v>9376.0</v>
      </c>
    </row>
    <row r="9380">
      <c r="A9380" s="202">
        <v>9377.0</v>
      </c>
    </row>
    <row r="9381">
      <c r="A9381" s="202">
        <v>9378.0</v>
      </c>
    </row>
    <row r="9382">
      <c r="A9382" s="202">
        <v>9379.0</v>
      </c>
    </row>
    <row r="9383">
      <c r="A9383" s="202">
        <v>9380.0</v>
      </c>
    </row>
    <row r="9384">
      <c r="A9384" s="202">
        <v>9381.0</v>
      </c>
    </row>
    <row r="9385">
      <c r="A9385" s="202">
        <v>9382.0</v>
      </c>
    </row>
    <row r="9386">
      <c r="A9386" s="202">
        <v>9383.0</v>
      </c>
    </row>
    <row r="9387">
      <c r="A9387" s="202">
        <v>9384.0</v>
      </c>
    </row>
    <row r="9388">
      <c r="A9388" s="202">
        <v>9385.0</v>
      </c>
    </row>
    <row r="9389">
      <c r="A9389" s="202">
        <v>9386.0</v>
      </c>
    </row>
    <row r="9390">
      <c r="A9390" s="202">
        <v>9387.0</v>
      </c>
    </row>
    <row r="9391">
      <c r="A9391" s="202">
        <v>9388.0</v>
      </c>
    </row>
    <row r="9392">
      <c r="A9392" s="202">
        <v>9389.0</v>
      </c>
    </row>
    <row r="9393">
      <c r="A9393" s="202">
        <v>9390.0</v>
      </c>
    </row>
    <row r="9394">
      <c r="A9394" s="202">
        <v>9391.0</v>
      </c>
    </row>
    <row r="9395">
      <c r="A9395" s="202">
        <v>9392.0</v>
      </c>
    </row>
    <row r="9396">
      <c r="A9396" s="202">
        <v>9393.0</v>
      </c>
    </row>
    <row r="9397">
      <c r="A9397" s="202">
        <v>9394.0</v>
      </c>
    </row>
    <row r="9398">
      <c r="A9398" s="202">
        <v>9395.0</v>
      </c>
    </row>
    <row r="9399">
      <c r="A9399" s="202">
        <v>9396.0</v>
      </c>
    </row>
    <row r="9400">
      <c r="A9400" s="202">
        <v>9397.0</v>
      </c>
    </row>
    <row r="9401">
      <c r="A9401" s="202">
        <v>9398.0</v>
      </c>
    </row>
    <row r="9402">
      <c r="A9402" s="202">
        <v>9399.0</v>
      </c>
    </row>
    <row r="9403">
      <c r="A9403" s="202">
        <v>9400.0</v>
      </c>
    </row>
    <row r="9404">
      <c r="A9404" s="202">
        <v>9401.0</v>
      </c>
    </row>
    <row r="9405">
      <c r="A9405" s="202">
        <v>9402.0</v>
      </c>
    </row>
    <row r="9406">
      <c r="A9406" s="202">
        <v>9403.0</v>
      </c>
    </row>
    <row r="9407">
      <c r="A9407" s="202">
        <v>9404.0</v>
      </c>
    </row>
    <row r="9408">
      <c r="A9408" s="202">
        <v>9405.0</v>
      </c>
    </row>
    <row r="9409">
      <c r="A9409" s="202">
        <v>9406.0</v>
      </c>
    </row>
    <row r="9410">
      <c r="A9410" s="202">
        <v>9407.0</v>
      </c>
    </row>
    <row r="9411">
      <c r="A9411" s="202">
        <v>9408.0</v>
      </c>
    </row>
    <row r="9412">
      <c r="A9412" s="202">
        <v>9409.0</v>
      </c>
    </row>
    <row r="9413">
      <c r="A9413" s="202">
        <v>9410.0</v>
      </c>
    </row>
    <row r="9414">
      <c r="A9414" s="202">
        <v>9411.0</v>
      </c>
    </row>
    <row r="9415">
      <c r="A9415" s="202">
        <v>9412.0</v>
      </c>
    </row>
    <row r="9416">
      <c r="A9416" s="202">
        <v>9413.0</v>
      </c>
    </row>
    <row r="9417">
      <c r="A9417" s="202">
        <v>9414.0</v>
      </c>
    </row>
    <row r="9418">
      <c r="A9418" s="202">
        <v>9415.0</v>
      </c>
    </row>
    <row r="9419">
      <c r="A9419" s="202">
        <v>9416.0</v>
      </c>
    </row>
    <row r="9420">
      <c r="A9420" s="202">
        <v>9417.0</v>
      </c>
    </row>
    <row r="9421">
      <c r="A9421" s="202">
        <v>9418.0</v>
      </c>
    </row>
    <row r="9422">
      <c r="A9422" s="202">
        <v>9419.0</v>
      </c>
    </row>
    <row r="9423">
      <c r="A9423" s="202">
        <v>9420.0</v>
      </c>
    </row>
    <row r="9424">
      <c r="A9424" s="202">
        <v>9421.0</v>
      </c>
    </row>
    <row r="9425">
      <c r="A9425" s="202">
        <v>9422.0</v>
      </c>
    </row>
    <row r="9426">
      <c r="A9426" s="202">
        <v>9423.0</v>
      </c>
    </row>
    <row r="9427">
      <c r="A9427" s="202">
        <v>9424.0</v>
      </c>
    </row>
    <row r="9428">
      <c r="A9428" s="202">
        <v>9425.0</v>
      </c>
    </row>
    <row r="9429">
      <c r="A9429" s="202">
        <v>9426.0</v>
      </c>
    </row>
    <row r="9430">
      <c r="A9430" s="202">
        <v>9427.0</v>
      </c>
    </row>
    <row r="9431">
      <c r="A9431" s="202">
        <v>9428.0</v>
      </c>
    </row>
    <row r="9432">
      <c r="A9432" s="202">
        <v>9429.0</v>
      </c>
    </row>
    <row r="9433">
      <c r="A9433" s="202">
        <v>9430.0</v>
      </c>
    </row>
    <row r="9434">
      <c r="A9434" s="202">
        <v>9431.0</v>
      </c>
    </row>
    <row r="9435">
      <c r="A9435" s="202">
        <v>9432.0</v>
      </c>
    </row>
    <row r="9436">
      <c r="A9436" s="202">
        <v>9433.0</v>
      </c>
    </row>
    <row r="9437">
      <c r="A9437" s="202">
        <v>9434.0</v>
      </c>
    </row>
    <row r="9438">
      <c r="A9438" s="202">
        <v>9435.0</v>
      </c>
    </row>
    <row r="9439">
      <c r="A9439" s="202">
        <v>9436.0</v>
      </c>
    </row>
    <row r="9440">
      <c r="A9440" s="202">
        <v>9437.0</v>
      </c>
    </row>
    <row r="9441">
      <c r="A9441" s="202">
        <v>9438.0</v>
      </c>
    </row>
    <row r="9442">
      <c r="A9442" s="202">
        <v>9439.0</v>
      </c>
    </row>
    <row r="9443">
      <c r="A9443" s="202">
        <v>9440.0</v>
      </c>
    </row>
    <row r="9444">
      <c r="A9444" s="202">
        <v>9441.0</v>
      </c>
    </row>
    <row r="9445">
      <c r="A9445" s="202">
        <v>9442.0</v>
      </c>
    </row>
    <row r="9446">
      <c r="A9446" s="202">
        <v>9443.0</v>
      </c>
    </row>
    <row r="9447">
      <c r="A9447" s="202">
        <v>9444.0</v>
      </c>
    </row>
    <row r="9448">
      <c r="A9448" s="202">
        <v>9445.0</v>
      </c>
    </row>
    <row r="9449">
      <c r="A9449" s="202">
        <v>9446.0</v>
      </c>
    </row>
    <row r="9450">
      <c r="A9450" s="202">
        <v>9447.0</v>
      </c>
    </row>
    <row r="9451">
      <c r="A9451" s="202">
        <v>9448.0</v>
      </c>
    </row>
    <row r="9452">
      <c r="A9452" s="202">
        <v>9449.0</v>
      </c>
    </row>
    <row r="9453">
      <c r="A9453" s="202">
        <v>9450.0</v>
      </c>
    </row>
    <row r="9454">
      <c r="A9454" s="202">
        <v>9451.0</v>
      </c>
    </row>
    <row r="9455">
      <c r="A9455" s="202">
        <v>9452.0</v>
      </c>
    </row>
    <row r="9456">
      <c r="A9456" s="202">
        <v>9453.0</v>
      </c>
    </row>
    <row r="9457">
      <c r="A9457" s="202">
        <v>9454.0</v>
      </c>
    </row>
    <row r="9458">
      <c r="A9458" s="202">
        <v>9455.0</v>
      </c>
    </row>
    <row r="9459">
      <c r="A9459" s="202">
        <v>9456.0</v>
      </c>
    </row>
    <row r="9460">
      <c r="A9460" s="202">
        <v>9457.0</v>
      </c>
    </row>
    <row r="9461">
      <c r="A9461" s="202">
        <v>9458.0</v>
      </c>
    </row>
    <row r="9462">
      <c r="A9462" s="202">
        <v>9459.0</v>
      </c>
    </row>
    <row r="9463">
      <c r="A9463" s="202">
        <v>9460.0</v>
      </c>
    </row>
    <row r="9464">
      <c r="A9464" s="202">
        <v>9461.0</v>
      </c>
    </row>
    <row r="9465">
      <c r="A9465" s="202">
        <v>9462.0</v>
      </c>
    </row>
    <row r="9466">
      <c r="A9466" s="202">
        <v>9463.0</v>
      </c>
    </row>
    <row r="9467">
      <c r="A9467" s="202">
        <v>9464.0</v>
      </c>
    </row>
    <row r="9468">
      <c r="A9468" s="202">
        <v>9465.0</v>
      </c>
    </row>
    <row r="9469">
      <c r="A9469" s="202">
        <v>9466.0</v>
      </c>
    </row>
    <row r="9470">
      <c r="A9470" s="202">
        <v>9467.0</v>
      </c>
    </row>
    <row r="9471">
      <c r="A9471" s="202">
        <v>9468.0</v>
      </c>
    </row>
    <row r="9472">
      <c r="A9472" s="202">
        <v>9469.0</v>
      </c>
    </row>
    <row r="9473">
      <c r="A9473" s="202">
        <v>9470.0</v>
      </c>
    </row>
    <row r="9474">
      <c r="A9474" s="202">
        <v>9471.0</v>
      </c>
    </row>
    <row r="9475">
      <c r="A9475" s="202">
        <v>9472.0</v>
      </c>
    </row>
    <row r="9476">
      <c r="A9476" s="202">
        <v>9473.0</v>
      </c>
    </row>
    <row r="9477">
      <c r="A9477" s="202">
        <v>9474.0</v>
      </c>
    </row>
    <row r="9478">
      <c r="A9478" s="202">
        <v>9475.0</v>
      </c>
    </row>
    <row r="9479">
      <c r="A9479" s="202">
        <v>9476.0</v>
      </c>
    </row>
    <row r="9480">
      <c r="A9480" s="202">
        <v>9477.0</v>
      </c>
    </row>
    <row r="9481">
      <c r="A9481" s="202">
        <v>9478.0</v>
      </c>
    </row>
    <row r="9482">
      <c r="A9482" s="202">
        <v>9479.0</v>
      </c>
    </row>
    <row r="9483">
      <c r="A9483" s="202">
        <v>9480.0</v>
      </c>
    </row>
    <row r="9484">
      <c r="A9484" s="202">
        <v>9481.0</v>
      </c>
    </row>
    <row r="9485">
      <c r="A9485" s="202">
        <v>9482.0</v>
      </c>
    </row>
    <row r="9486">
      <c r="A9486" s="202">
        <v>9483.0</v>
      </c>
    </row>
    <row r="9487">
      <c r="A9487" s="202">
        <v>9484.0</v>
      </c>
    </row>
    <row r="9488">
      <c r="A9488" s="202">
        <v>9485.0</v>
      </c>
    </row>
    <row r="9489">
      <c r="A9489" s="202">
        <v>9486.0</v>
      </c>
    </row>
    <row r="9490">
      <c r="A9490" s="202">
        <v>9487.0</v>
      </c>
    </row>
    <row r="9491">
      <c r="A9491" s="202">
        <v>9488.0</v>
      </c>
    </row>
    <row r="9492">
      <c r="A9492" s="202">
        <v>9489.0</v>
      </c>
    </row>
    <row r="9493">
      <c r="A9493" s="202">
        <v>9490.0</v>
      </c>
    </row>
    <row r="9494">
      <c r="A9494" s="202">
        <v>9491.0</v>
      </c>
    </row>
    <row r="9495">
      <c r="A9495" s="202">
        <v>9492.0</v>
      </c>
    </row>
    <row r="9496">
      <c r="A9496" s="202">
        <v>9493.0</v>
      </c>
    </row>
    <row r="9497">
      <c r="A9497" s="202">
        <v>9494.0</v>
      </c>
    </row>
    <row r="9498">
      <c r="A9498" s="202">
        <v>9495.0</v>
      </c>
    </row>
    <row r="9499">
      <c r="A9499" s="202">
        <v>9496.0</v>
      </c>
    </row>
    <row r="9500">
      <c r="A9500" s="202">
        <v>9497.0</v>
      </c>
    </row>
    <row r="9501">
      <c r="A9501" s="202">
        <v>9498.0</v>
      </c>
    </row>
    <row r="9502">
      <c r="A9502" s="202">
        <v>9499.0</v>
      </c>
    </row>
    <row r="9503">
      <c r="A9503" s="202">
        <v>9500.0</v>
      </c>
    </row>
    <row r="9504">
      <c r="A9504" s="202">
        <v>9501.0</v>
      </c>
    </row>
    <row r="9505">
      <c r="A9505" s="202">
        <v>9502.0</v>
      </c>
    </row>
    <row r="9506">
      <c r="A9506" s="202">
        <v>9503.0</v>
      </c>
    </row>
    <row r="9507">
      <c r="A9507" s="202">
        <v>9504.0</v>
      </c>
    </row>
    <row r="9508">
      <c r="A9508" s="202">
        <v>9505.0</v>
      </c>
    </row>
    <row r="9509">
      <c r="A9509" s="202">
        <v>9506.0</v>
      </c>
    </row>
    <row r="9510">
      <c r="A9510" s="202">
        <v>9507.0</v>
      </c>
    </row>
    <row r="9511">
      <c r="A9511" s="202">
        <v>9508.0</v>
      </c>
    </row>
    <row r="9512">
      <c r="A9512" s="202">
        <v>9509.0</v>
      </c>
    </row>
    <row r="9513">
      <c r="A9513" s="202">
        <v>9510.0</v>
      </c>
    </row>
    <row r="9514">
      <c r="A9514" s="202">
        <v>9511.0</v>
      </c>
    </row>
    <row r="9515">
      <c r="A9515" s="202">
        <v>9512.0</v>
      </c>
    </row>
    <row r="9516">
      <c r="A9516" s="202">
        <v>9513.0</v>
      </c>
    </row>
    <row r="9517">
      <c r="A9517" s="202">
        <v>9514.0</v>
      </c>
    </row>
    <row r="9518">
      <c r="A9518" s="202">
        <v>9515.0</v>
      </c>
    </row>
    <row r="9519">
      <c r="A9519" s="202">
        <v>9516.0</v>
      </c>
    </row>
    <row r="9520">
      <c r="A9520" s="202">
        <v>9517.0</v>
      </c>
    </row>
    <row r="9521">
      <c r="A9521" s="202">
        <v>9518.0</v>
      </c>
    </row>
    <row r="9522">
      <c r="A9522" s="202">
        <v>9519.0</v>
      </c>
    </row>
    <row r="9523">
      <c r="A9523" s="202">
        <v>9520.0</v>
      </c>
    </row>
    <row r="9524">
      <c r="A9524" s="202">
        <v>9521.0</v>
      </c>
    </row>
    <row r="9525">
      <c r="A9525" s="202">
        <v>9522.0</v>
      </c>
    </row>
    <row r="9526">
      <c r="A9526" s="202">
        <v>9523.0</v>
      </c>
    </row>
    <row r="9527">
      <c r="A9527" s="202">
        <v>9524.0</v>
      </c>
    </row>
    <row r="9528">
      <c r="A9528" s="202">
        <v>9525.0</v>
      </c>
    </row>
    <row r="9529">
      <c r="A9529" s="202">
        <v>9526.0</v>
      </c>
    </row>
    <row r="9530">
      <c r="A9530" s="202">
        <v>9527.0</v>
      </c>
    </row>
    <row r="9531">
      <c r="A9531" s="202">
        <v>9528.0</v>
      </c>
    </row>
    <row r="9532">
      <c r="A9532" s="202">
        <v>9529.0</v>
      </c>
    </row>
    <row r="9533">
      <c r="A9533" s="202">
        <v>9530.0</v>
      </c>
    </row>
    <row r="9534">
      <c r="A9534" s="202">
        <v>9531.0</v>
      </c>
    </row>
    <row r="9535">
      <c r="A9535" s="202">
        <v>9532.0</v>
      </c>
    </row>
    <row r="9536">
      <c r="A9536" s="202">
        <v>9533.0</v>
      </c>
    </row>
    <row r="9537">
      <c r="A9537" s="202">
        <v>9534.0</v>
      </c>
    </row>
    <row r="9538">
      <c r="A9538" s="202">
        <v>9535.0</v>
      </c>
    </row>
    <row r="9539">
      <c r="A9539" s="202">
        <v>9536.0</v>
      </c>
    </row>
    <row r="9540">
      <c r="A9540" s="202">
        <v>9537.0</v>
      </c>
    </row>
    <row r="9541">
      <c r="A9541" s="202">
        <v>9538.0</v>
      </c>
    </row>
    <row r="9542">
      <c r="A9542" s="202">
        <v>9539.0</v>
      </c>
    </row>
    <row r="9543">
      <c r="A9543" s="202">
        <v>9540.0</v>
      </c>
    </row>
    <row r="9544">
      <c r="A9544" s="202">
        <v>9541.0</v>
      </c>
    </row>
    <row r="9545">
      <c r="A9545" s="202">
        <v>9542.0</v>
      </c>
    </row>
    <row r="9546">
      <c r="A9546" s="202">
        <v>9543.0</v>
      </c>
    </row>
    <row r="9547">
      <c r="A9547" s="202">
        <v>9544.0</v>
      </c>
    </row>
    <row r="9548">
      <c r="A9548" s="202">
        <v>9545.0</v>
      </c>
    </row>
    <row r="9549">
      <c r="A9549" s="202">
        <v>9546.0</v>
      </c>
    </row>
    <row r="9550">
      <c r="A9550" s="202">
        <v>9547.0</v>
      </c>
    </row>
    <row r="9551">
      <c r="A9551" s="202">
        <v>9548.0</v>
      </c>
    </row>
    <row r="9552">
      <c r="A9552" s="202">
        <v>9549.0</v>
      </c>
    </row>
    <row r="9553">
      <c r="A9553" s="202">
        <v>9550.0</v>
      </c>
    </row>
    <row r="9554">
      <c r="A9554" s="202">
        <v>9551.0</v>
      </c>
    </row>
    <row r="9555">
      <c r="A9555" s="202">
        <v>9552.0</v>
      </c>
    </row>
    <row r="9556">
      <c r="A9556" s="202">
        <v>9553.0</v>
      </c>
    </row>
    <row r="9557">
      <c r="A9557" s="202">
        <v>9554.0</v>
      </c>
    </row>
    <row r="9558">
      <c r="A9558" s="202">
        <v>9555.0</v>
      </c>
    </row>
    <row r="9559">
      <c r="A9559" s="202">
        <v>9556.0</v>
      </c>
    </row>
    <row r="9560">
      <c r="A9560" s="202">
        <v>9557.0</v>
      </c>
    </row>
    <row r="9561">
      <c r="A9561" s="202">
        <v>9558.0</v>
      </c>
    </row>
    <row r="9562">
      <c r="A9562" s="202">
        <v>9559.0</v>
      </c>
    </row>
    <row r="9563">
      <c r="A9563" s="202">
        <v>9560.0</v>
      </c>
    </row>
    <row r="9564">
      <c r="A9564" s="202">
        <v>9561.0</v>
      </c>
    </row>
    <row r="9565">
      <c r="A9565" s="202">
        <v>9562.0</v>
      </c>
    </row>
    <row r="9566">
      <c r="A9566" s="202">
        <v>9563.0</v>
      </c>
    </row>
    <row r="9567">
      <c r="A9567" s="202">
        <v>9564.0</v>
      </c>
    </row>
    <row r="9568">
      <c r="A9568" s="202">
        <v>9565.0</v>
      </c>
    </row>
    <row r="9569">
      <c r="A9569" s="202">
        <v>9566.0</v>
      </c>
    </row>
    <row r="9570">
      <c r="A9570" s="202">
        <v>9567.0</v>
      </c>
    </row>
    <row r="9571">
      <c r="A9571" s="202">
        <v>9568.0</v>
      </c>
    </row>
    <row r="9572">
      <c r="A9572" s="202">
        <v>9569.0</v>
      </c>
    </row>
    <row r="9573">
      <c r="A9573" s="202">
        <v>9570.0</v>
      </c>
    </row>
    <row r="9574">
      <c r="A9574" s="202">
        <v>9571.0</v>
      </c>
    </row>
    <row r="9575">
      <c r="A9575" s="202">
        <v>9572.0</v>
      </c>
    </row>
    <row r="9576">
      <c r="A9576" s="202">
        <v>9573.0</v>
      </c>
    </row>
    <row r="9577">
      <c r="A9577" s="202">
        <v>9574.0</v>
      </c>
    </row>
    <row r="9578">
      <c r="A9578" s="202">
        <v>9575.0</v>
      </c>
    </row>
    <row r="9579">
      <c r="A9579" s="202">
        <v>9576.0</v>
      </c>
    </row>
    <row r="9580">
      <c r="A9580" s="202">
        <v>9577.0</v>
      </c>
    </row>
    <row r="9581">
      <c r="A9581" s="202">
        <v>9578.0</v>
      </c>
    </row>
    <row r="9582">
      <c r="A9582" s="202">
        <v>9579.0</v>
      </c>
    </row>
    <row r="9583">
      <c r="A9583" s="202">
        <v>9580.0</v>
      </c>
    </row>
    <row r="9584">
      <c r="A9584" s="202">
        <v>9581.0</v>
      </c>
    </row>
    <row r="9585">
      <c r="A9585" s="202">
        <v>9582.0</v>
      </c>
    </row>
    <row r="9586">
      <c r="A9586" s="202">
        <v>9583.0</v>
      </c>
    </row>
    <row r="9587">
      <c r="A9587" s="202">
        <v>9584.0</v>
      </c>
    </row>
    <row r="9588">
      <c r="A9588" s="202">
        <v>9585.0</v>
      </c>
    </row>
    <row r="9589">
      <c r="A9589" s="202">
        <v>9586.0</v>
      </c>
    </row>
    <row r="9590">
      <c r="A9590" s="202">
        <v>9587.0</v>
      </c>
    </row>
    <row r="9591">
      <c r="A9591" s="202">
        <v>9588.0</v>
      </c>
    </row>
    <row r="9592">
      <c r="A9592" s="202">
        <v>9589.0</v>
      </c>
    </row>
    <row r="9593">
      <c r="A9593" s="202">
        <v>9590.0</v>
      </c>
    </row>
    <row r="9594">
      <c r="A9594" s="202">
        <v>9591.0</v>
      </c>
    </row>
    <row r="9595">
      <c r="A9595" s="202">
        <v>9592.0</v>
      </c>
    </row>
    <row r="9596">
      <c r="A9596" s="202">
        <v>9593.0</v>
      </c>
    </row>
    <row r="9597">
      <c r="A9597" s="202">
        <v>9594.0</v>
      </c>
    </row>
    <row r="9598">
      <c r="A9598" s="202">
        <v>9595.0</v>
      </c>
    </row>
    <row r="9599">
      <c r="A9599" s="202">
        <v>9596.0</v>
      </c>
    </row>
    <row r="9600">
      <c r="A9600" s="202">
        <v>9597.0</v>
      </c>
    </row>
    <row r="9601">
      <c r="A9601" s="202">
        <v>9598.0</v>
      </c>
    </row>
    <row r="9602">
      <c r="A9602" s="202">
        <v>9599.0</v>
      </c>
    </row>
    <row r="9603">
      <c r="A9603" s="202">
        <v>9600.0</v>
      </c>
    </row>
    <row r="9604">
      <c r="A9604" s="202">
        <v>9601.0</v>
      </c>
    </row>
    <row r="9605">
      <c r="A9605" s="202">
        <v>9602.0</v>
      </c>
    </row>
    <row r="9606">
      <c r="A9606" s="202">
        <v>9603.0</v>
      </c>
    </row>
    <row r="9607">
      <c r="A9607" s="202">
        <v>9604.0</v>
      </c>
    </row>
    <row r="9608">
      <c r="A9608" s="202">
        <v>9605.0</v>
      </c>
    </row>
    <row r="9609">
      <c r="A9609" s="202">
        <v>9606.0</v>
      </c>
    </row>
    <row r="9610">
      <c r="A9610" s="202">
        <v>9607.0</v>
      </c>
    </row>
    <row r="9611">
      <c r="A9611" s="202">
        <v>9608.0</v>
      </c>
    </row>
    <row r="9612">
      <c r="A9612" s="202">
        <v>9609.0</v>
      </c>
    </row>
    <row r="9613">
      <c r="A9613" s="202">
        <v>9610.0</v>
      </c>
    </row>
    <row r="9614">
      <c r="A9614" s="202">
        <v>9611.0</v>
      </c>
    </row>
    <row r="9615">
      <c r="A9615" s="202">
        <v>9612.0</v>
      </c>
    </row>
    <row r="9616">
      <c r="A9616" s="202">
        <v>9613.0</v>
      </c>
    </row>
    <row r="9617">
      <c r="A9617" s="202">
        <v>9614.0</v>
      </c>
    </row>
    <row r="9618">
      <c r="A9618" s="202">
        <v>9615.0</v>
      </c>
    </row>
    <row r="9619">
      <c r="A9619" s="202">
        <v>9616.0</v>
      </c>
    </row>
    <row r="9620">
      <c r="A9620" s="202">
        <v>9617.0</v>
      </c>
    </row>
    <row r="9621">
      <c r="A9621" s="202">
        <v>9618.0</v>
      </c>
    </row>
    <row r="9622">
      <c r="A9622" s="202">
        <v>9619.0</v>
      </c>
    </row>
    <row r="9623">
      <c r="A9623" s="202">
        <v>9620.0</v>
      </c>
    </row>
    <row r="9624">
      <c r="A9624" s="202">
        <v>9621.0</v>
      </c>
    </row>
    <row r="9625">
      <c r="A9625" s="202">
        <v>9622.0</v>
      </c>
    </row>
    <row r="9626">
      <c r="A9626" s="202">
        <v>9623.0</v>
      </c>
    </row>
    <row r="9627">
      <c r="A9627" s="202">
        <v>9624.0</v>
      </c>
    </row>
    <row r="9628">
      <c r="A9628" s="202">
        <v>9625.0</v>
      </c>
    </row>
    <row r="9629">
      <c r="A9629" s="202">
        <v>9626.0</v>
      </c>
    </row>
    <row r="9630">
      <c r="A9630" s="202">
        <v>9627.0</v>
      </c>
    </row>
    <row r="9631">
      <c r="A9631" s="202">
        <v>9628.0</v>
      </c>
    </row>
    <row r="9632">
      <c r="A9632" s="202">
        <v>9629.0</v>
      </c>
    </row>
    <row r="9633">
      <c r="A9633" s="202">
        <v>9630.0</v>
      </c>
    </row>
    <row r="9634">
      <c r="A9634" s="202">
        <v>9631.0</v>
      </c>
    </row>
    <row r="9635">
      <c r="A9635" s="202">
        <v>9632.0</v>
      </c>
    </row>
    <row r="9636">
      <c r="A9636" s="202">
        <v>9633.0</v>
      </c>
    </row>
    <row r="9637">
      <c r="A9637" s="202">
        <v>9634.0</v>
      </c>
    </row>
    <row r="9638">
      <c r="A9638" s="202">
        <v>9635.0</v>
      </c>
    </row>
    <row r="9639">
      <c r="A9639" s="202">
        <v>9636.0</v>
      </c>
    </row>
    <row r="9640">
      <c r="A9640" s="202">
        <v>9637.0</v>
      </c>
    </row>
    <row r="9641">
      <c r="A9641" s="202">
        <v>9638.0</v>
      </c>
    </row>
    <row r="9642">
      <c r="A9642" s="202">
        <v>9639.0</v>
      </c>
    </row>
    <row r="9643">
      <c r="A9643" s="202">
        <v>9640.0</v>
      </c>
    </row>
    <row r="9644">
      <c r="A9644" s="202">
        <v>9641.0</v>
      </c>
    </row>
    <row r="9645">
      <c r="A9645" s="202">
        <v>9642.0</v>
      </c>
    </row>
    <row r="9646">
      <c r="A9646" s="202">
        <v>9643.0</v>
      </c>
    </row>
    <row r="9647">
      <c r="A9647" s="202">
        <v>9644.0</v>
      </c>
    </row>
    <row r="9648">
      <c r="A9648" s="202">
        <v>9645.0</v>
      </c>
    </row>
    <row r="9649">
      <c r="A9649" s="202">
        <v>9646.0</v>
      </c>
    </row>
    <row r="9650">
      <c r="A9650" s="202">
        <v>9647.0</v>
      </c>
    </row>
    <row r="9651">
      <c r="A9651" s="202">
        <v>9648.0</v>
      </c>
    </row>
    <row r="9652">
      <c r="A9652" s="202">
        <v>9649.0</v>
      </c>
    </row>
    <row r="9653">
      <c r="A9653" s="202">
        <v>9650.0</v>
      </c>
    </row>
    <row r="9654">
      <c r="A9654" s="202">
        <v>9651.0</v>
      </c>
    </row>
    <row r="9655">
      <c r="A9655" s="202">
        <v>9652.0</v>
      </c>
    </row>
    <row r="9656">
      <c r="A9656" s="202">
        <v>9653.0</v>
      </c>
    </row>
    <row r="9657">
      <c r="A9657" s="202">
        <v>9654.0</v>
      </c>
    </row>
    <row r="9658">
      <c r="A9658" s="202">
        <v>9655.0</v>
      </c>
    </row>
    <row r="9659">
      <c r="A9659" s="202">
        <v>9656.0</v>
      </c>
    </row>
    <row r="9660">
      <c r="A9660" s="202">
        <v>9657.0</v>
      </c>
    </row>
    <row r="9661">
      <c r="A9661" s="202">
        <v>9658.0</v>
      </c>
    </row>
    <row r="9662">
      <c r="A9662" s="202">
        <v>9659.0</v>
      </c>
    </row>
    <row r="9663">
      <c r="A9663" s="202">
        <v>9660.0</v>
      </c>
    </row>
    <row r="9664">
      <c r="A9664" s="202">
        <v>9661.0</v>
      </c>
    </row>
    <row r="9665">
      <c r="A9665" s="202">
        <v>9662.0</v>
      </c>
    </row>
    <row r="9666">
      <c r="A9666" s="202">
        <v>9663.0</v>
      </c>
    </row>
    <row r="9667">
      <c r="A9667" s="202">
        <v>9664.0</v>
      </c>
    </row>
    <row r="9668">
      <c r="A9668" s="202">
        <v>9665.0</v>
      </c>
    </row>
    <row r="9669">
      <c r="A9669" s="202">
        <v>9666.0</v>
      </c>
    </row>
    <row r="9670">
      <c r="A9670" s="202">
        <v>9667.0</v>
      </c>
    </row>
    <row r="9671">
      <c r="A9671" s="202">
        <v>9668.0</v>
      </c>
    </row>
    <row r="9672">
      <c r="A9672" s="202">
        <v>9669.0</v>
      </c>
    </row>
    <row r="9673">
      <c r="A9673" s="202">
        <v>9670.0</v>
      </c>
    </row>
    <row r="9674">
      <c r="A9674" s="202">
        <v>9671.0</v>
      </c>
    </row>
    <row r="9675">
      <c r="A9675" s="202">
        <v>9672.0</v>
      </c>
    </row>
    <row r="9676">
      <c r="A9676" s="202">
        <v>9673.0</v>
      </c>
    </row>
    <row r="9677">
      <c r="A9677" s="202">
        <v>9674.0</v>
      </c>
    </row>
    <row r="9678">
      <c r="A9678" s="202">
        <v>9675.0</v>
      </c>
    </row>
    <row r="9679">
      <c r="A9679" s="202">
        <v>9676.0</v>
      </c>
    </row>
    <row r="9680">
      <c r="A9680" s="202">
        <v>9677.0</v>
      </c>
    </row>
    <row r="9681">
      <c r="A9681" s="202">
        <v>9678.0</v>
      </c>
    </row>
    <row r="9682">
      <c r="A9682" s="202">
        <v>9679.0</v>
      </c>
    </row>
    <row r="9683">
      <c r="A9683" s="202">
        <v>9680.0</v>
      </c>
    </row>
    <row r="9684">
      <c r="A9684" s="202">
        <v>9681.0</v>
      </c>
    </row>
    <row r="9685">
      <c r="A9685" s="202">
        <v>9682.0</v>
      </c>
    </row>
    <row r="9686">
      <c r="A9686" s="202">
        <v>9683.0</v>
      </c>
    </row>
    <row r="9687">
      <c r="A9687" s="202">
        <v>9684.0</v>
      </c>
    </row>
    <row r="9688">
      <c r="A9688" s="202">
        <v>9685.0</v>
      </c>
    </row>
    <row r="9689">
      <c r="A9689" s="202">
        <v>9686.0</v>
      </c>
    </row>
    <row r="9690">
      <c r="A9690" s="202">
        <v>9687.0</v>
      </c>
    </row>
    <row r="9691">
      <c r="A9691" s="202">
        <v>9688.0</v>
      </c>
    </row>
    <row r="9692">
      <c r="A9692" s="202">
        <v>9689.0</v>
      </c>
    </row>
    <row r="9693">
      <c r="A9693" s="202">
        <v>9690.0</v>
      </c>
    </row>
    <row r="9694">
      <c r="A9694" s="202">
        <v>9691.0</v>
      </c>
    </row>
    <row r="9695">
      <c r="A9695" s="202">
        <v>9692.0</v>
      </c>
    </row>
    <row r="9696">
      <c r="A9696" s="202">
        <v>9693.0</v>
      </c>
    </row>
    <row r="9697">
      <c r="A9697" s="202">
        <v>9694.0</v>
      </c>
    </row>
    <row r="9698">
      <c r="A9698" s="202">
        <v>9695.0</v>
      </c>
    </row>
    <row r="9699">
      <c r="A9699" s="202">
        <v>9696.0</v>
      </c>
    </row>
    <row r="9700">
      <c r="A9700" s="202">
        <v>9697.0</v>
      </c>
    </row>
    <row r="9701">
      <c r="A9701" s="202">
        <v>9698.0</v>
      </c>
    </row>
    <row r="9702">
      <c r="A9702" s="202">
        <v>9699.0</v>
      </c>
    </row>
    <row r="9703">
      <c r="A9703" s="202">
        <v>9700.0</v>
      </c>
    </row>
    <row r="9704">
      <c r="A9704" s="202">
        <v>9701.0</v>
      </c>
    </row>
    <row r="9705">
      <c r="A9705" s="202">
        <v>9702.0</v>
      </c>
    </row>
    <row r="9706">
      <c r="A9706" s="202">
        <v>9703.0</v>
      </c>
    </row>
    <row r="9707">
      <c r="A9707" s="202">
        <v>9704.0</v>
      </c>
    </row>
    <row r="9708">
      <c r="A9708" s="202">
        <v>9705.0</v>
      </c>
    </row>
    <row r="9709">
      <c r="A9709" s="202">
        <v>9706.0</v>
      </c>
    </row>
    <row r="9710">
      <c r="A9710" s="202">
        <v>9707.0</v>
      </c>
    </row>
    <row r="9711">
      <c r="A9711" s="202">
        <v>9708.0</v>
      </c>
    </row>
    <row r="9712">
      <c r="A9712" s="202">
        <v>9709.0</v>
      </c>
    </row>
    <row r="9713">
      <c r="A9713" s="202">
        <v>9710.0</v>
      </c>
    </row>
    <row r="9714">
      <c r="A9714" s="202">
        <v>9711.0</v>
      </c>
    </row>
    <row r="9715">
      <c r="A9715" s="202">
        <v>9712.0</v>
      </c>
    </row>
    <row r="9716">
      <c r="A9716" s="202">
        <v>9713.0</v>
      </c>
    </row>
    <row r="9717">
      <c r="A9717" s="202">
        <v>9714.0</v>
      </c>
    </row>
    <row r="9718">
      <c r="A9718" s="202">
        <v>9715.0</v>
      </c>
    </row>
    <row r="9719">
      <c r="A9719" s="202">
        <v>9716.0</v>
      </c>
    </row>
    <row r="9720">
      <c r="A9720" s="202">
        <v>9717.0</v>
      </c>
    </row>
    <row r="9721">
      <c r="A9721" s="202">
        <v>9718.0</v>
      </c>
    </row>
    <row r="9722">
      <c r="A9722" s="202">
        <v>9719.0</v>
      </c>
    </row>
    <row r="9723">
      <c r="A9723" s="202">
        <v>9720.0</v>
      </c>
    </row>
    <row r="9724">
      <c r="A9724" s="202">
        <v>9721.0</v>
      </c>
    </row>
    <row r="9725">
      <c r="A9725" s="202">
        <v>9722.0</v>
      </c>
    </row>
    <row r="9726">
      <c r="A9726" s="202">
        <v>9723.0</v>
      </c>
    </row>
    <row r="9727">
      <c r="A9727" s="202">
        <v>9724.0</v>
      </c>
    </row>
    <row r="9728">
      <c r="A9728" s="202">
        <v>9725.0</v>
      </c>
    </row>
    <row r="9729">
      <c r="A9729" s="202">
        <v>9726.0</v>
      </c>
    </row>
    <row r="9730">
      <c r="A9730" s="202">
        <v>9727.0</v>
      </c>
    </row>
    <row r="9731">
      <c r="A9731" s="202">
        <v>9728.0</v>
      </c>
    </row>
    <row r="9732">
      <c r="A9732" s="202">
        <v>9729.0</v>
      </c>
    </row>
    <row r="9733">
      <c r="A9733" s="202">
        <v>9730.0</v>
      </c>
    </row>
    <row r="9734">
      <c r="A9734" s="202">
        <v>9731.0</v>
      </c>
    </row>
    <row r="9735">
      <c r="A9735" s="202">
        <v>9732.0</v>
      </c>
    </row>
    <row r="9736">
      <c r="A9736" s="202">
        <v>9733.0</v>
      </c>
    </row>
    <row r="9737">
      <c r="A9737" s="202">
        <v>9734.0</v>
      </c>
    </row>
    <row r="9738">
      <c r="A9738" s="202">
        <v>9735.0</v>
      </c>
    </row>
    <row r="9739">
      <c r="A9739" s="202">
        <v>9736.0</v>
      </c>
    </row>
    <row r="9740">
      <c r="A9740" s="202">
        <v>9737.0</v>
      </c>
    </row>
    <row r="9741">
      <c r="A9741" s="202">
        <v>9738.0</v>
      </c>
    </row>
    <row r="9742">
      <c r="A9742" s="202">
        <v>9739.0</v>
      </c>
    </row>
    <row r="9743">
      <c r="A9743" s="202">
        <v>9740.0</v>
      </c>
    </row>
    <row r="9744">
      <c r="A9744" s="202">
        <v>9741.0</v>
      </c>
    </row>
    <row r="9745">
      <c r="A9745" s="202">
        <v>9742.0</v>
      </c>
    </row>
    <row r="9746">
      <c r="A9746" s="202">
        <v>9743.0</v>
      </c>
    </row>
    <row r="9747">
      <c r="A9747" s="202">
        <v>9744.0</v>
      </c>
    </row>
    <row r="9748">
      <c r="A9748" s="202">
        <v>9745.0</v>
      </c>
    </row>
    <row r="9749">
      <c r="A9749" s="202">
        <v>9746.0</v>
      </c>
    </row>
    <row r="9750">
      <c r="A9750" s="202">
        <v>9747.0</v>
      </c>
    </row>
    <row r="9751">
      <c r="A9751" s="202">
        <v>9748.0</v>
      </c>
    </row>
    <row r="9752">
      <c r="A9752" s="202">
        <v>9749.0</v>
      </c>
    </row>
    <row r="9753">
      <c r="A9753" s="202">
        <v>9750.0</v>
      </c>
    </row>
    <row r="9754">
      <c r="A9754" s="202">
        <v>9751.0</v>
      </c>
    </row>
    <row r="9755">
      <c r="A9755" s="202">
        <v>9752.0</v>
      </c>
    </row>
    <row r="9756">
      <c r="A9756" s="202">
        <v>9753.0</v>
      </c>
    </row>
    <row r="9757">
      <c r="A9757" s="202">
        <v>9754.0</v>
      </c>
    </row>
    <row r="9758">
      <c r="A9758" s="202">
        <v>9755.0</v>
      </c>
    </row>
    <row r="9759">
      <c r="A9759" s="202">
        <v>9756.0</v>
      </c>
    </row>
    <row r="9760">
      <c r="A9760" s="202">
        <v>9757.0</v>
      </c>
    </row>
    <row r="9761">
      <c r="A9761" s="202">
        <v>9758.0</v>
      </c>
    </row>
    <row r="9762">
      <c r="A9762" s="202">
        <v>9759.0</v>
      </c>
    </row>
    <row r="9763">
      <c r="A9763" s="202">
        <v>9760.0</v>
      </c>
    </row>
    <row r="9764">
      <c r="A9764" s="202">
        <v>9761.0</v>
      </c>
    </row>
    <row r="9765">
      <c r="A9765" s="202">
        <v>9762.0</v>
      </c>
    </row>
    <row r="9766">
      <c r="A9766" s="202">
        <v>9763.0</v>
      </c>
    </row>
    <row r="9767">
      <c r="A9767" s="202">
        <v>9764.0</v>
      </c>
    </row>
    <row r="9768">
      <c r="A9768" s="202">
        <v>9765.0</v>
      </c>
    </row>
    <row r="9769">
      <c r="A9769" s="202">
        <v>9766.0</v>
      </c>
    </row>
    <row r="9770">
      <c r="A9770" s="202">
        <v>9767.0</v>
      </c>
    </row>
    <row r="9771">
      <c r="A9771" s="202">
        <v>9768.0</v>
      </c>
    </row>
    <row r="9772">
      <c r="A9772" s="202">
        <v>9769.0</v>
      </c>
    </row>
    <row r="9773">
      <c r="A9773" s="202">
        <v>9770.0</v>
      </c>
    </row>
    <row r="9774">
      <c r="A9774" s="202">
        <v>9771.0</v>
      </c>
    </row>
    <row r="9775">
      <c r="A9775" s="202">
        <v>9772.0</v>
      </c>
    </row>
    <row r="9776">
      <c r="A9776" s="202">
        <v>9773.0</v>
      </c>
    </row>
    <row r="9777">
      <c r="A9777" s="202">
        <v>9774.0</v>
      </c>
    </row>
    <row r="9778">
      <c r="A9778" s="202">
        <v>9775.0</v>
      </c>
    </row>
    <row r="9779">
      <c r="A9779" s="202">
        <v>9776.0</v>
      </c>
    </row>
    <row r="9780">
      <c r="A9780" s="202">
        <v>9777.0</v>
      </c>
    </row>
    <row r="9781">
      <c r="A9781" s="202">
        <v>9778.0</v>
      </c>
    </row>
    <row r="9782">
      <c r="A9782" s="202">
        <v>9779.0</v>
      </c>
    </row>
    <row r="9783">
      <c r="A9783" s="202">
        <v>9780.0</v>
      </c>
    </row>
    <row r="9784">
      <c r="A9784" s="202">
        <v>9781.0</v>
      </c>
    </row>
    <row r="9785">
      <c r="A9785" s="202">
        <v>9782.0</v>
      </c>
    </row>
    <row r="9786">
      <c r="A9786" s="202">
        <v>9783.0</v>
      </c>
    </row>
    <row r="9787">
      <c r="A9787" s="202">
        <v>9784.0</v>
      </c>
    </row>
    <row r="9788">
      <c r="A9788" s="202">
        <v>9785.0</v>
      </c>
    </row>
    <row r="9789">
      <c r="A9789" s="202">
        <v>9786.0</v>
      </c>
    </row>
    <row r="9790">
      <c r="A9790" s="202">
        <v>9787.0</v>
      </c>
    </row>
    <row r="9791">
      <c r="A9791" s="202">
        <v>9788.0</v>
      </c>
    </row>
    <row r="9792">
      <c r="A9792" s="202">
        <v>9789.0</v>
      </c>
    </row>
    <row r="9793">
      <c r="A9793" s="202">
        <v>9790.0</v>
      </c>
    </row>
    <row r="9794">
      <c r="A9794" s="202">
        <v>9791.0</v>
      </c>
    </row>
    <row r="9795">
      <c r="A9795" s="202">
        <v>9792.0</v>
      </c>
    </row>
    <row r="9796">
      <c r="A9796" s="202">
        <v>9793.0</v>
      </c>
    </row>
    <row r="9797">
      <c r="A9797" s="202">
        <v>9794.0</v>
      </c>
    </row>
    <row r="9798">
      <c r="A9798" s="202">
        <v>9795.0</v>
      </c>
    </row>
    <row r="9799">
      <c r="A9799" s="202">
        <v>9796.0</v>
      </c>
    </row>
    <row r="9800">
      <c r="A9800" s="202">
        <v>9797.0</v>
      </c>
    </row>
    <row r="9801">
      <c r="A9801" s="202">
        <v>9798.0</v>
      </c>
    </row>
    <row r="9802">
      <c r="A9802" s="202">
        <v>9799.0</v>
      </c>
    </row>
    <row r="9803">
      <c r="A9803" s="202">
        <v>9800.0</v>
      </c>
    </row>
    <row r="9804">
      <c r="A9804" s="202">
        <v>9801.0</v>
      </c>
    </row>
    <row r="9805">
      <c r="A9805" s="202">
        <v>9802.0</v>
      </c>
    </row>
    <row r="9806">
      <c r="A9806" s="202">
        <v>9803.0</v>
      </c>
    </row>
    <row r="9807">
      <c r="A9807" s="202">
        <v>9804.0</v>
      </c>
    </row>
    <row r="9808">
      <c r="A9808" s="202">
        <v>9805.0</v>
      </c>
    </row>
    <row r="9809">
      <c r="A9809" s="202">
        <v>9806.0</v>
      </c>
    </row>
    <row r="9810">
      <c r="A9810" s="202">
        <v>9807.0</v>
      </c>
    </row>
    <row r="9811">
      <c r="A9811" s="202">
        <v>9808.0</v>
      </c>
    </row>
    <row r="9812">
      <c r="A9812" s="202">
        <v>9809.0</v>
      </c>
    </row>
    <row r="9813">
      <c r="A9813" s="202">
        <v>9810.0</v>
      </c>
    </row>
    <row r="9814">
      <c r="A9814" s="202">
        <v>9811.0</v>
      </c>
    </row>
    <row r="9815">
      <c r="A9815" s="202">
        <v>9812.0</v>
      </c>
    </row>
    <row r="9816">
      <c r="A9816" s="202">
        <v>9813.0</v>
      </c>
    </row>
    <row r="9817">
      <c r="A9817" s="202">
        <v>9814.0</v>
      </c>
    </row>
    <row r="9818">
      <c r="A9818" s="202">
        <v>9815.0</v>
      </c>
    </row>
    <row r="9819">
      <c r="A9819" s="202">
        <v>9816.0</v>
      </c>
    </row>
    <row r="9820">
      <c r="A9820" s="202">
        <v>9817.0</v>
      </c>
    </row>
    <row r="9821">
      <c r="A9821" s="202">
        <v>9818.0</v>
      </c>
    </row>
    <row r="9822">
      <c r="A9822" s="202">
        <v>9819.0</v>
      </c>
    </row>
    <row r="9823">
      <c r="A9823" s="202">
        <v>9820.0</v>
      </c>
    </row>
    <row r="9824">
      <c r="A9824" s="202">
        <v>9821.0</v>
      </c>
    </row>
    <row r="9825">
      <c r="A9825" s="202">
        <v>9822.0</v>
      </c>
    </row>
    <row r="9826">
      <c r="A9826" s="202">
        <v>9823.0</v>
      </c>
    </row>
    <row r="9827">
      <c r="A9827" s="202">
        <v>9824.0</v>
      </c>
    </row>
    <row r="9828">
      <c r="A9828" s="202">
        <v>9825.0</v>
      </c>
    </row>
    <row r="9829">
      <c r="A9829" s="202">
        <v>9826.0</v>
      </c>
    </row>
    <row r="9830">
      <c r="A9830" s="202">
        <v>9827.0</v>
      </c>
    </row>
    <row r="9831">
      <c r="A9831" s="202">
        <v>9828.0</v>
      </c>
    </row>
    <row r="9832">
      <c r="A9832" s="202">
        <v>9829.0</v>
      </c>
    </row>
    <row r="9833">
      <c r="A9833" s="202">
        <v>9830.0</v>
      </c>
    </row>
    <row r="9834">
      <c r="A9834" s="202">
        <v>9831.0</v>
      </c>
    </row>
    <row r="9835">
      <c r="A9835" s="202">
        <v>9832.0</v>
      </c>
    </row>
    <row r="9836">
      <c r="A9836" s="202">
        <v>9833.0</v>
      </c>
    </row>
    <row r="9837">
      <c r="A9837" s="202">
        <v>9834.0</v>
      </c>
    </row>
    <row r="9838">
      <c r="A9838" s="202">
        <v>9835.0</v>
      </c>
    </row>
    <row r="9839">
      <c r="A9839" s="202">
        <v>9836.0</v>
      </c>
    </row>
    <row r="9840">
      <c r="A9840" s="202">
        <v>9837.0</v>
      </c>
    </row>
    <row r="9841">
      <c r="A9841" s="202">
        <v>9838.0</v>
      </c>
    </row>
    <row r="9842">
      <c r="A9842" s="202">
        <v>9839.0</v>
      </c>
    </row>
    <row r="9843">
      <c r="A9843" s="202">
        <v>9840.0</v>
      </c>
    </row>
    <row r="9844">
      <c r="A9844" s="202">
        <v>9841.0</v>
      </c>
    </row>
    <row r="9845">
      <c r="A9845" s="202">
        <v>9842.0</v>
      </c>
    </row>
    <row r="9846">
      <c r="A9846" s="202">
        <v>9843.0</v>
      </c>
    </row>
    <row r="9847">
      <c r="A9847" s="202">
        <v>9844.0</v>
      </c>
    </row>
    <row r="9848">
      <c r="A9848" s="202">
        <v>9845.0</v>
      </c>
    </row>
    <row r="9849">
      <c r="A9849" s="202">
        <v>9846.0</v>
      </c>
    </row>
    <row r="9850">
      <c r="A9850" s="202">
        <v>9847.0</v>
      </c>
    </row>
    <row r="9851">
      <c r="A9851" s="202">
        <v>9848.0</v>
      </c>
    </row>
    <row r="9852">
      <c r="A9852" s="202">
        <v>9849.0</v>
      </c>
    </row>
    <row r="9853">
      <c r="A9853" s="202">
        <v>9850.0</v>
      </c>
    </row>
    <row r="9854">
      <c r="A9854" s="202">
        <v>9851.0</v>
      </c>
    </row>
    <row r="9855">
      <c r="A9855" s="202">
        <v>9852.0</v>
      </c>
    </row>
    <row r="9856">
      <c r="A9856" s="202">
        <v>9853.0</v>
      </c>
    </row>
    <row r="9857">
      <c r="A9857" s="202">
        <v>9854.0</v>
      </c>
    </row>
    <row r="9858">
      <c r="A9858" s="202">
        <v>9855.0</v>
      </c>
    </row>
    <row r="9859">
      <c r="A9859" s="202">
        <v>9856.0</v>
      </c>
    </row>
    <row r="9860">
      <c r="A9860" s="202">
        <v>9857.0</v>
      </c>
    </row>
    <row r="9861">
      <c r="A9861" s="202">
        <v>9858.0</v>
      </c>
    </row>
    <row r="9862">
      <c r="A9862" s="202">
        <v>9859.0</v>
      </c>
    </row>
    <row r="9863">
      <c r="A9863" s="202">
        <v>9860.0</v>
      </c>
    </row>
    <row r="9864">
      <c r="A9864" s="202">
        <v>9861.0</v>
      </c>
    </row>
    <row r="9865">
      <c r="A9865" s="202">
        <v>9862.0</v>
      </c>
    </row>
    <row r="9866">
      <c r="A9866" s="202">
        <v>9863.0</v>
      </c>
    </row>
    <row r="9867">
      <c r="A9867" s="202">
        <v>9864.0</v>
      </c>
    </row>
    <row r="9868">
      <c r="A9868" s="202">
        <v>9865.0</v>
      </c>
    </row>
    <row r="9869">
      <c r="A9869" s="202">
        <v>9866.0</v>
      </c>
    </row>
    <row r="9870">
      <c r="A9870" s="202">
        <v>9867.0</v>
      </c>
    </row>
    <row r="9871">
      <c r="A9871" s="202">
        <v>9868.0</v>
      </c>
    </row>
    <row r="9872">
      <c r="A9872" s="202">
        <v>9869.0</v>
      </c>
    </row>
    <row r="9873">
      <c r="A9873" s="202">
        <v>9870.0</v>
      </c>
    </row>
    <row r="9874">
      <c r="A9874" s="202">
        <v>9871.0</v>
      </c>
    </row>
    <row r="9875">
      <c r="A9875" s="202">
        <v>9872.0</v>
      </c>
    </row>
    <row r="9876">
      <c r="A9876" s="202">
        <v>9873.0</v>
      </c>
    </row>
    <row r="9877">
      <c r="A9877" s="202">
        <v>9874.0</v>
      </c>
    </row>
    <row r="9878">
      <c r="A9878" s="202">
        <v>9875.0</v>
      </c>
    </row>
    <row r="9879">
      <c r="A9879" s="202">
        <v>9876.0</v>
      </c>
    </row>
    <row r="9880">
      <c r="A9880" s="202">
        <v>9877.0</v>
      </c>
    </row>
    <row r="9881">
      <c r="A9881" s="202">
        <v>9878.0</v>
      </c>
    </row>
    <row r="9882">
      <c r="A9882" s="202">
        <v>9879.0</v>
      </c>
    </row>
    <row r="9883">
      <c r="A9883" s="202">
        <v>9880.0</v>
      </c>
    </row>
    <row r="9884">
      <c r="A9884" s="202">
        <v>9881.0</v>
      </c>
    </row>
    <row r="9885">
      <c r="A9885" s="202">
        <v>9882.0</v>
      </c>
    </row>
    <row r="9886">
      <c r="A9886" s="202">
        <v>9883.0</v>
      </c>
    </row>
    <row r="9887">
      <c r="A9887" s="202">
        <v>9884.0</v>
      </c>
    </row>
    <row r="9888">
      <c r="A9888" s="202">
        <v>9885.0</v>
      </c>
    </row>
    <row r="9889">
      <c r="A9889" s="202">
        <v>9886.0</v>
      </c>
    </row>
    <row r="9890">
      <c r="A9890" s="202">
        <v>9887.0</v>
      </c>
    </row>
    <row r="9891">
      <c r="A9891" s="202">
        <v>9888.0</v>
      </c>
    </row>
    <row r="9892">
      <c r="A9892" s="202">
        <v>9889.0</v>
      </c>
    </row>
    <row r="9893">
      <c r="A9893" s="202">
        <v>9890.0</v>
      </c>
    </row>
    <row r="9894">
      <c r="A9894" s="202">
        <v>9891.0</v>
      </c>
    </row>
    <row r="9895">
      <c r="A9895" s="202">
        <v>9892.0</v>
      </c>
    </row>
    <row r="9896">
      <c r="A9896" s="202">
        <v>9893.0</v>
      </c>
    </row>
    <row r="9897">
      <c r="A9897" s="202">
        <v>9894.0</v>
      </c>
    </row>
    <row r="9898">
      <c r="A9898" s="202">
        <v>9895.0</v>
      </c>
    </row>
    <row r="9899">
      <c r="A9899" s="202">
        <v>9896.0</v>
      </c>
    </row>
    <row r="9900">
      <c r="A9900" s="202">
        <v>9897.0</v>
      </c>
    </row>
    <row r="9901">
      <c r="A9901" s="202">
        <v>9898.0</v>
      </c>
    </row>
    <row r="9902">
      <c r="A9902" s="202">
        <v>9899.0</v>
      </c>
    </row>
    <row r="9903">
      <c r="A9903" s="202">
        <v>9900.0</v>
      </c>
    </row>
    <row r="9904">
      <c r="A9904" s="202">
        <v>9901.0</v>
      </c>
    </row>
    <row r="9905">
      <c r="A9905" s="202">
        <v>9902.0</v>
      </c>
    </row>
    <row r="9906">
      <c r="A9906" s="202">
        <v>9903.0</v>
      </c>
    </row>
    <row r="9907">
      <c r="A9907" s="202">
        <v>9904.0</v>
      </c>
    </row>
    <row r="9908">
      <c r="A9908" s="202">
        <v>9905.0</v>
      </c>
    </row>
    <row r="9909">
      <c r="A9909" s="202">
        <v>9906.0</v>
      </c>
    </row>
    <row r="9910">
      <c r="A9910" s="202">
        <v>9907.0</v>
      </c>
    </row>
    <row r="9911">
      <c r="A9911" s="202">
        <v>9908.0</v>
      </c>
    </row>
    <row r="9912">
      <c r="A9912" s="202">
        <v>9909.0</v>
      </c>
    </row>
    <row r="9913">
      <c r="A9913" s="202">
        <v>9910.0</v>
      </c>
    </row>
    <row r="9914">
      <c r="A9914" s="202">
        <v>9911.0</v>
      </c>
    </row>
    <row r="9915">
      <c r="A9915" s="202">
        <v>9912.0</v>
      </c>
    </row>
    <row r="9916">
      <c r="A9916" s="202">
        <v>9913.0</v>
      </c>
    </row>
    <row r="9917">
      <c r="A9917" s="202">
        <v>9914.0</v>
      </c>
    </row>
    <row r="9918">
      <c r="A9918" s="202">
        <v>9915.0</v>
      </c>
    </row>
    <row r="9919">
      <c r="A9919" s="202">
        <v>9916.0</v>
      </c>
    </row>
    <row r="9920">
      <c r="A9920" s="202">
        <v>9917.0</v>
      </c>
    </row>
    <row r="9921">
      <c r="A9921" s="202">
        <v>9918.0</v>
      </c>
    </row>
    <row r="9922">
      <c r="A9922" s="202">
        <v>9919.0</v>
      </c>
    </row>
    <row r="9923">
      <c r="A9923" s="202">
        <v>9920.0</v>
      </c>
    </row>
    <row r="9924">
      <c r="A9924" s="202">
        <v>9921.0</v>
      </c>
    </row>
    <row r="9925">
      <c r="A9925" s="202">
        <v>9922.0</v>
      </c>
    </row>
    <row r="9926">
      <c r="A9926" s="202">
        <v>9923.0</v>
      </c>
    </row>
    <row r="9927">
      <c r="A9927" s="202">
        <v>9924.0</v>
      </c>
    </row>
    <row r="9928">
      <c r="A9928" s="202">
        <v>9925.0</v>
      </c>
    </row>
    <row r="9929">
      <c r="A9929" s="202">
        <v>9926.0</v>
      </c>
    </row>
    <row r="9930">
      <c r="A9930" s="202">
        <v>9927.0</v>
      </c>
    </row>
    <row r="9931">
      <c r="A9931" s="202">
        <v>9928.0</v>
      </c>
    </row>
    <row r="9932">
      <c r="A9932" s="202">
        <v>9929.0</v>
      </c>
    </row>
    <row r="9933">
      <c r="A9933" s="202">
        <v>9930.0</v>
      </c>
    </row>
    <row r="9934">
      <c r="A9934" s="202">
        <v>9931.0</v>
      </c>
    </row>
    <row r="9935">
      <c r="A9935" s="202">
        <v>9932.0</v>
      </c>
    </row>
    <row r="9936">
      <c r="A9936" s="202">
        <v>9933.0</v>
      </c>
    </row>
    <row r="9937">
      <c r="A9937" s="202">
        <v>9934.0</v>
      </c>
    </row>
    <row r="9938">
      <c r="A9938" s="202">
        <v>9935.0</v>
      </c>
    </row>
    <row r="9939">
      <c r="A9939" s="202">
        <v>9936.0</v>
      </c>
    </row>
    <row r="9940">
      <c r="A9940" s="202">
        <v>9937.0</v>
      </c>
    </row>
    <row r="9941">
      <c r="A9941" s="202">
        <v>9938.0</v>
      </c>
    </row>
    <row r="9942">
      <c r="A9942" s="202">
        <v>9939.0</v>
      </c>
    </row>
    <row r="9943">
      <c r="A9943" s="202">
        <v>9940.0</v>
      </c>
    </row>
    <row r="9944">
      <c r="A9944" s="202">
        <v>9941.0</v>
      </c>
    </row>
    <row r="9945">
      <c r="A9945" s="202">
        <v>9942.0</v>
      </c>
    </row>
    <row r="9946">
      <c r="A9946" s="202">
        <v>9943.0</v>
      </c>
    </row>
    <row r="9947">
      <c r="A9947" s="202">
        <v>9944.0</v>
      </c>
    </row>
    <row r="9948">
      <c r="A9948" s="202">
        <v>9945.0</v>
      </c>
    </row>
    <row r="9949">
      <c r="A9949" s="202">
        <v>9946.0</v>
      </c>
    </row>
    <row r="9950">
      <c r="A9950" s="202">
        <v>9947.0</v>
      </c>
    </row>
    <row r="9951">
      <c r="A9951" s="202">
        <v>9948.0</v>
      </c>
    </row>
    <row r="9952">
      <c r="A9952" s="202">
        <v>9949.0</v>
      </c>
    </row>
    <row r="9953">
      <c r="A9953" s="202">
        <v>9950.0</v>
      </c>
    </row>
    <row r="9954">
      <c r="A9954" s="202">
        <v>9951.0</v>
      </c>
    </row>
    <row r="9955">
      <c r="A9955" s="202">
        <v>9952.0</v>
      </c>
    </row>
    <row r="9956">
      <c r="A9956" s="202">
        <v>9953.0</v>
      </c>
    </row>
    <row r="9957">
      <c r="A9957" s="202">
        <v>9954.0</v>
      </c>
    </row>
    <row r="9958">
      <c r="A9958" s="202">
        <v>9955.0</v>
      </c>
    </row>
    <row r="9959">
      <c r="A9959" s="202">
        <v>9956.0</v>
      </c>
    </row>
    <row r="9960">
      <c r="A9960" s="202">
        <v>9957.0</v>
      </c>
    </row>
    <row r="9961">
      <c r="A9961" s="202">
        <v>9958.0</v>
      </c>
    </row>
    <row r="9962">
      <c r="A9962" s="202">
        <v>9959.0</v>
      </c>
    </row>
    <row r="9963">
      <c r="A9963" s="202">
        <v>9960.0</v>
      </c>
    </row>
    <row r="9964">
      <c r="A9964" s="202">
        <v>9961.0</v>
      </c>
    </row>
    <row r="9965">
      <c r="A9965" s="202">
        <v>9962.0</v>
      </c>
    </row>
    <row r="9966">
      <c r="A9966" s="202">
        <v>9963.0</v>
      </c>
    </row>
    <row r="9967">
      <c r="A9967" s="202">
        <v>9964.0</v>
      </c>
    </row>
    <row r="9968">
      <c r="A9968" s="202">
        <v>9965.0</v>
      </c>
    </row>
    <row r="9969">
      <c r="A9969" s="202">
        <v>9966.0</v>
      </c>
    </row>
    <row r="9970">
      <c r="A9970" s="202">
        <v>9967.0</v>
      </c>
    </row>
    <row r="9971">
      <c r="A9971" s="202">
        <v>9968.0</v>
      </c>
    </row>
    <row r="9972">
      <c r="A9972" s="202">
        <v>9969.0</v>
      </c>
    </row>
    <row r="9973">
      <c r="A9973" s="202">
        <v>9970.0</v>
      </c>
    </row>
    <row r="9974">
      <c r="A9974" s="202">
        <v>9971.0</v>
      </c>
    </row>
    <row r="9975">
      <c r="A9975" s="202">
        <v>9972.0</v>
      </c>
    </row>
    <row r="9976">
      <c r="A9976" s="202">
        <v>9973.0</v>
      </c>
    </row>
    <row r="9977">
      <c r="A9977" s="202">
        <v>9974.0</v>
      </c>
    </row>
    <row r="9978">
      <c r="A9978" s="202">
        <v>9975.0</v>
      </c>
    </row>
    <row r="9979">
      <c r="A9979" s="202">
        <v>9976.0</v>
      </c>
    </row>
    <row r="9980">
      <c r="A9980" s="202">
        <v>9977.0</v>
      </c>
    </row>
    <row r="9981">
      <c r="A9981" s="202">
        <v>9978.0</v>
      </c>
    </row>
    <row r="9982">
      <c r="A9982" s="202">
        <v>9979.0</v>
      </c>
    </row>
    <row r="9983">
      <c r="A9983" s="202">
        <v>9980.0</v>
      </c>
    </row>
    <row r="9984">
      <c r="A9984" s="202">
        <v>9981.0</v>
      </c>
    </row>
    <row r="9985">
      <c r="A9985" s="202">
        <v>9982.0</v>
      </c>
    </row>
    <row r="9986">
      <c r="A9986" s="202">
        <v>9983.0</v>
      </c>
    </row>
    <row r="9987">
      <c r="A9987" s="202">
        <v>9984.0</v>
      </c>
    </row>
    <row r="9988">
      <c r="A9988" s="202">
        <v>9985.0</v>
      </c>
    </row>
    <row r="9989">
      <c r="A9989" s="202">
        <v>9986.0</v>
      </c>
    </row>
    <row r="9990">
      <c r="A9990" s="202">
        <v>9987.0</v>
      </c>
    </row>
    <row r="9991">
      <c r="A9991" s="202">
        <v>9988.0</v>
      </c>
    </row>
    <row r="9992">
      <c r="A9992" s="202">
        <v>9989.0</v>
      </c>
    </row>
    <row r="9993">
      <c r="A9993" s="202">
        <v>9990.0</v>
      </c>
    </row>
    <row r="9994">
      <c r="A9994" s="202">
        <v>9991.0</v>
      </c>
    </row>
    <row r="9995">
      <c r="A9995" s="202">
        <v>9992.0</v>
      </c>
    </row>
    <row r="9996">
      <c r="A9996" s="202">
        <v>9993.0</v>
      </c>
    </row>
    <row r="9997">
      <c r="A9997" s="202">
        <v>9994.0</v>
      </c>
    </row>
    <row r="9998">
      <c r="A9998" s="202">
        <v>9995.0</v>
      </c>
    </row>
    <row r="9999">
      <c r="A9999" s="202">
        <v>9996.0</v>
      </c>
    </row>
    <row r="10000">
      <c r="A10000" s="202">
        <v>9997.0</v>
      </c>
    </row>
    <row r="10001">
      <c r="A10001" s="202">
        <v>9998.0</v>
      </c>
    </row>
    <row r="10002">
      <c r="A10002" s="202">
        <v>9999.0</v>
      </c>
    </row>
    <row r="10003">
      <c r="A10003" s="202">
        <v>10000.0</v>
      </c>
    </row>
    <row r="10004">
      <c r="A10004" s="202">
        <v>10001.0</v>
      </c>
    </row>
    <row r="10005">
      <c r="A10005" s="202">
        <v>10002.0</v>
      </c>
    </row>
    <row r="10006">
      <c r="A10006" s="202">
        <v>10003.0</v>
      </c>
    </row>
    <row r="10007">
      <c r="A10007" s="202">
        <v>10004.0</v>
      </c>
    </row>
    <row r="10008">
      <c r="A10008" s="202">
        <v>10005.0</v>
      </c>
    </row>
    <row r="10009">
      <c r="A10009" s="202">
        <v>10006.0</v>
      </c>
    </row>
    <row r="10010">
      <c r="A10010" s="202">
        <v>10007.0</v>
      </c>
    </row>
    <row r="10011">
      <c r="A10011" s="202">
        <v>10008.0</v>
      </c>
    </row>
    <row r="10012">
      <c r="A10012" s="202">
        <v>10009.0</v>
      </c>
    </row>
    <row r="10013">
      <c r="A10013" s="202">
        <v>10010.0</v>
      </c>
    </row>
    <row r="10014">
      <c r="A10014" s="202">
        <v>10011.0</v>
      </c>
    </row>
    <row r="10015">
      <c r="A10015" s="202">
        <v>10012.0</v>
      </c>
    </row>
    <row r="10016">
      <c r="A10016" s="202">
        <v>10013.0</v>
      </c>
    </row>
    <row r="10017">
      <c r="A10017" s="202">
        <v>10014.0</v>
      </c>
    </row>
    <row r="10018">
      <c r="A10018" s="202">
        <v>10015.0</v>
      </c>
    </row>
    <row r="10019">
      <c r="A10019" s="202">
        <v>10016.0</v>
      </c>
    </row>
    <row r="10020">
      <c r="A10020" s="202">
        <v>10017.0</v>
      </c>
    </row>
    <row r="10021">
      <c r="A10021" s="202">
        <v>10018.0</v>
      </c>
    </row>
    <row r="10022">
      <c r="A10022" s="202">
        <v>10019.0</v>
      </c>
    </row>
    <row r="10023">
      <c r="A10023" s="202">
        <v>10020.0</v>
      </c>
    </row>
    <row r="10024">
      <c r="A10024" s="202">
        <v>10021.0</v>
      </c>
    </row>
    <row r="10025">
      <c r="A10025" s="202">
        <v>10022.0</v>
      </c>
    </row>
    <row r="10026">
      <c r="A10026" s="202">
        <v>10023.0</v>
      </c>
    </row>
    <row r="10027">
      <c r="A10027" s="202">
        <v>10024.0</v>
      </c>
    </row>
    <row r="10028">
      <c r="A10028" s="202">
        <v>10025.0</v>
      </c>
    </row>
    <row r="10029">
      <c r="A10029" s="202">
        <v>10026.0</v>
      </c>
    </row>
    <row r="10030">
      <c r="A10030" s="202">
        <v>10027.0</v>
      </c>
    </row>
    <row r="10031">
      <c r="A10031" s="202">
        <v>10028.0</v>
      </c>
    </row>
    <row r="10032">
      <c r="A10032" s="202">
        <v>10029.0</v>
      </c>
    </row>
    <row r="10033">
      <c r="A10033" s="202">
        <v>10030.0</v>
      </c>
    </row>
    <row r="10034">
      <c r="A10034" s="202">
        <v>10031.0</v>
      </c>
    </row>
    <row r="10035">
      <c r="A10035" s="202">
        <v>10032.0</v>
      </c>
    </row>
    <row r="10036">
      <c r="A10036" s="202">
        <v>10033.0</v>
      </c>
    </row>
    <row r="10037">
      <c r="A10037" s="202">
        <v>10034.0</v>
      </c>
    </row>
    <row r="10038">
      <c r="A10038" s="202">
        <v>10035.0</v>
      </c>
    </row>
    <row r="10039">
      <c r="A10039" s="202">
        <v>10036.0</v>
      </c>
    </row>
    <row r="10040">
      <c r="A10040" s="202">
        <v>10037.0</v>
      </c>
    </row>
    <row r="10041">
      <c r="A10041" s="202">
        <v>10038.0</v>
      </c>
    </row>
    <row r="10042">
      <c r="A10042" s="202">
        <v>10039.0</v>
      </c>
    </row>
    <row r="10043">
      <c r="A10043" s="202">
        <v>10040.0</v>
      </c>
    </row>
    <row r="10044">
      <c r="A10044" s="202">
        <v>10041.0</v>
      </c>
    </row>
    <row r="10045">
      <c r="A10045" s="202">
        <v>10042.0</v>
      </c>
    </row>
    <row r="10046">
      <c r="A10046" s="202">
        <v>10043.0</v>
      </c>
    </row>
    <row r="10047">
      <c r="A10047" s="202">
        <v>10044.0</v>
      </c>
    </row>
    <row r="10048">
      <c r="A10048" s="202">
        <v>10045.0</v>
      </c>
    </row>
    <row r="10049">
      <c r="A10049" s="202">
        <v>10046.0</v>
      </c>
    </row>
    <row r="10050">
      <c r="A10050" s="202">
        <v>10047.0</v>
      </c>
    </row>
    <row r="10051">
      <c r="A10051" s="202">
        <v>10048.0</v>
      </c>
    </row>
    <row r="10052">
      <c r="A10052" s="202">
        <v>10049.0</v>
      </c>
    </row>
    <row r="10053">
      <c r="A10053" s="202">
        <v>10050.0</v>
      </c>
    </row>
    <row r="10054">
      <c r="A10054" s="202">
        <v>10051.0</v>
      </c>
    </row>
    <row r="10055">
      <c r="A10055" s="202">
        <v>10052.0</v>
      </c>
    </row>
    <row r="10056">
      <c r="A10056" s="202">
        <v>10053.0</v>
      </c>
    </row>
    <row r="10057">
      <c r="A10057" s="202">
        <v>10054.0</v>
      </c>
    </row>
    <row r="10058">
      <c r="A10058" s="202">
        <v>10055.0</v>
      </c>
    </row>
    <row r="10059">
      <c r="A10059" s="202">
        <v>10056.0</v>
      </c>
    </row>
    <row r="10060">
      <c r="A10060" s="202">
        <v>10057.0</v>
      </c>
    </row>
    <row r="10061">
      <c r="A10061" s="202">
        <v>10058.0</v>
      </c>
    </row>
    <row r="10062">
      <c r="A10062" s="202">
        <v>10059.0</v>
      </c>
    </row>
    <row r="10063">
      <c r="A10063" s="202">
        <v>10060.0</v>
      </c>
    </row>
    <row r="10064">
      <c r="A10064" s="202">
        <v>10061.0</v>
      </c>
    </row>
    <row r="10065">
      <c r="A10065" s="202">
        <v>10062.0</v>
      </c>
    </row>
    <row r="10066">
      <c r="A10066" s="202">
        <v>10063.0</v>
      </c>
    </row>
    <row r="10067">
      <c r="A10067" s="202">
        <v>10064.0</v>
      </c>
    </row>
    <row r="10068">
      <c r="A10068" s="202">
        <v>10065.0</v>
      </c>
    </row>
    <row r="10069">
      <c r="A10069" s="202">
        <v>10066.0</v>
      </c>
    </row>
    <row r="10070">
      <c r="A10070" s="202">
        <v>10067.0</v>
      </c>
    </row>
    <row r="10071">
      <c r="A10071" s="202">
        <v>10068.0</v>
      </c>
    </row>
    <row r="10072">
      <c r="A10072" s="202">
        <v>10069.0</v>
      </c>
    </row>
    <row r="10073">
      <c r="A10073" s="202">
        <v>10070.0</v>
      </c>
    </row>
    <row r="10074">
      <c r="A10074" s="202">
        <v>10071.0</v>
      </c>
    </row>
    <row r="10075">
      <c r="A10075" s="202">
        <v>10072.0</v>
      </c>
    </row>
    <row r="10076">
      <c r="A10076" s="202">
        <v>10073.0</v>
      </c>
    </row>
    <row r="10077">
      <c r="A10077" s="202">
        <v>10074.0</v>
      </c>
    </row>
    <row r="10078">
      <c r="A10078" s="202">
        <v>10075.0</v>
      </c>
    </row>
    <row r="10079">
      <c r="A10079" s="202">
        <v>10076.0</v>
      </c>
    </row>
    <row r="10080">
      <c r="A10080" s="202">
        <v>10077.0</v>
      </c>
    </row>
    <row r="10081">
      <c r="A10081" s="202">
        <v>10078.0</v>
      </c>
    </row>
    <row r="10082">
      <c r="A10082" s="202">
        <v>10079.0</v>
      </c>
    </row>
    <row r="10083">
      <c r="A10083" s="202">
        <v>10080.0</v>
      </c>
    </row>
    <row r="10084">
      <c r="A10084" s="202">
        <v>10081.0</v>
      </c>
    </row>
    <row r="10085">
      <c r="A10085" s="202">
        <v>10082.0</v>
      </c>
    </row>
    <row r="10086">
      <c r="A10086" s="202">
        <v>10083.0</v>
      </c>
    </row>
    <row r="10087">
      <c r="A10087" s="202">
        <v>10084.0</v>
      </c>
    </row>
    <row r="10088">
      <c r="A10088" s="202">
        <v>10085.0</v>
      </c>
    </row>
    <row r="10089">
      <c r="A10089" s="202">
        <v>10086.0</v>
      </c>
    </row>
    <row r="10090">
      <c r="A10090" s="202">
        <v>10087.0</v>
      </c>
    </row>
    <row r="10091">
      <c r="A10091" s="202">
        <v>10088.0</v>
      </c>
    </row>
    <row r="10092">
      <c r="A10092" s="202">
        <v>10089.0</v>
      </c>
    </row>
    <row r="10093">
      <c r="A10093" s="202">
        <v>10090.0</v>
      </c>
    </row>
    <row r="10094">
      <c r="A10094" s="202">
        <v>10091.0</v>
      </c>
    </row>
    <row r="10095">
      <c r="A10095" s="202">
        <v>10092.0</v>
      </c>
    </row>
    <row r="10096">
      <c r="A10096" s="202">
        <v>10093.0</v>
      </c>
    </row>
    <row r="10097">
      <c r="A10097" s="202">
        <v>10094.0</v>
      </c>
    </row>
    <row r="10098">
      <c r="A10098" s="202">
        <v>10095.0</v>
      </c>
    </row>
    <row r="10099">
      <c r="A10099" s="202">
        <v>10096.0</v>
      </c>
    </row>
    <row r="10100">
      <c r="A10100" s="202">
        <v>10097.0</v>
      </c>
    </row>
    <row r="10101">
      <c r="A10101" s="202">
        <v>10098.0</v>
      </c>
    </row>
    <row r="10102">
      <c r="A10102" s="202">
        <v>10099.0</v>
      </c>
    </row>
    <row r="10103">
      <c r="A10103" s="202">
        <v>10100.0</v>
      </c>
    </row>
    <row r="10104">
      <c r="A10104" s="202">
        <v>10101.0</v>
      </c>
    </row>
    <row r="10105">
      <c r="A10105" s="202">
        <v>10102.0</v>
      </c>
    </row>
    <row r="10106">
      <c r="A10106" s="202">
        <v>10103.0</v>
      </c>
    </row>
    <row r="10107">
      <c r="A10107" s="202">
        <v>10104.0</v>
      </c>
    </row>
    <row r="10108">
      <c r="A10108" s="202">
        <v>10105.0</v>
      </c>
    </row>
    <row r="10109">
      <c r="A10109" s="202">
        <v>10106.0</v>
      </c>
    </row>
    <row r="10110">
      <c r="A10110" s="202">
        <v>10107.0</v>
      </c>
    </row>
    <row r="10111">
      <c r="A10111" s="202">
        <v>10108.0</v>
      </c>
    </row>
    <row r="10112">
      <c r="A10112" s="202">
        <v>10109.0</v>
      </c>
    </row>
    <row r="10113">
      <c r="A10113" s="202">
        <v>10110.0</v>
      </c>
    </row>
    <row r="10114">
      <c r="A10114" s="202">
        <v>10111.0</v>
      </c>
    </row>
    <row r="10115">
      <c r="A10115" s="202">
        <v>10112.0</v>
      </c>
    </row>
    <row r="10116">
      <c r="A10116" s="202">
        <v>10113.0</v>
      </c>
    </row>
    <row r="10117">
      <c r="A10117" s="202">
        <v>10114.0</v>
      </c>
    </row>
    <row r="10118">
      <c r="A10118" s="202">
        <v>10115.0</v>
      </c>
    </row>
    <row r="10119">
      <c r="A10119" s="202">
        <v>10116.0</v>
      </c>
    </row>
    <row r="10120">
      <c r="A10120" s="202">
        <v>10117.0</v>
      </c>
    </row>
    <row r="10121">
      <c r="A10121" s="202">
        <v>10118.0</v>
      </c>
    </row>
    <row r="10122">
      <c r="A10122" s="202">
        <v>10119.0</v>
      </c>
    </row>
    <row r="10123">
      <c r="A10123" s="202">
        <v>10120.0</v>
      </c>
    </row>
    <row r="10124">
      <c r="A10124" s="202">
        <v>10121.0</v>
      </c>
    </row>
    <row r="10125">
      <c r="A10125" s="202">
        <v>10122.0</v>
      </c>
    </row>
    <row r="10126">
      <c r="A10126" s="202">
        <v>10123.0</v>
      </c>
    </row>
    <row r="10127">
      <c r="A10127" s="202">
        <v>10124.0</v>
      </c>
    </row>
    <row r="10128">
      <c r="A10128" s="202">
        <v>10125.0</v>
      </c>
    </row>
    <row r="10129">
      <c r="A10129" s="202">
        <v>10126.0</v>
      </c>
    </row>
    <row r="10130">
      <c r="A10130" s="202">
        <v>10127.0</v>
      </c>
    </row>
    <row r="10131">
      <c r="A10131" s="202">
        <v>10128.0</v>
      </c>
    </row>
    <row r="10132">
      <c r="A10132" s="202">
        <v>10129.0</v>
      </c>
    </row>
    <row r="10133">
      <c r="A10133" s="202">
        <v>10130.0</v>
      </c>
    </row>
    <row r="10134">
      <c r="A10134" s="202">
        <v>10131.0</v>
      </c>
    </row>
    <row r="10135">
      <c r="A10135" s="202">
        <v>10132.0</v>
      </c>
    </row>
    <row r="10136">
      <c r="A10136" s="202">
        <v>10133.0</v>
      </c>
    </row>
    <row r="10137">
      <c r="A10137" s="202">
        <v>10134.0</v>
      </c>
    </row>
    <row r="10138">
      <c r="A10138" s="202">
        <v>10135.0</v>
      </c>
    </row>
    <row r="10139">
      <c r="A10139" s="202">
        <v>10136.0</v>
      </c>
    </row>
    <row r="10140">
      <c r="A10140" s="202">
        <v>10137.0</v>
      </c>
    </row>
    <row r="10141">
      <c r="A10141" s="202">
        <v>10138.0</v>
      </c>
    </row>
    <row r="10142">
      <c r="A10142" s="202">
        <v>10139.0</v>
      </c>
    </row>
    <row r="10143">
      <c r="A10143" s="202">
        <v>10140.0</v>
      </c>
    </row>
    <row r="10144">
      <c r="A10144" s="202">
        <v>10141.0</v>
      </c>
    </row>
    <row r="10145">
      <c r="A10145" s="202">
        <v>10142.0</v>
      </c>
    </row>
    <row r="10146">
      <c r="A10146" s="202">
        <v>10143.0</v>
      </c>
    </row>
    <row r="10147">
      <c r="A10147" s="202">
        <v>10144.0</v>
      </c>
    </row>
    <row r="10148">
      <c r="A10148" s="202">
        <v>10145.0</v>
      </c>
    </row>
    <row r="10149">
      <c r="A10149" s="202">
        <v>10146.0</v>
      </c>
    </row>
    <row r="10150">
      <c r="A10150" s="202">
        <v>10147.0</v>
      </c>
    </row>
    <row r="10151">
      <c r="A10151" s="202">
        <v>10148.0</v>
      </c>
    </row>
    <row r="10152">
      <c r="A10152" s="202">
        <v>10149.0</v>
      </c>
    </row>
    <row r="10153">
      <c r="A10153" s="202">
        <v>10150.0</v>
      </c>
    </row>
    <row r="10154">
      <c r="A10154" s="202">
        <v>10151.0</v>
      </c>
    </row>
    <row r="10155">
      <c r="A10155" s="202">
        <v>10152.0</v>
      </c>
    </row>
    <row r="10156">
      <c r="A10156" s="202">
        <v>10153.0</v>
      </c>
    </row>
    <row r="10157">
      <c r="A10157" s="202">
        <v>10154.0</v>
      </c>
    </row>
    <row r="10158">
      <c r="A10158" s="202">
        <v>10155.0</v>
      </c>
    </row>
    <row r="10159">
      <c r="A10159" s="202">
        <v>10156.0</v>
      </c>
    </row>
    <row r="10160">
      <c r="A10160" s="202">
        <v>10157.0</v>
      </c>
    </row>
    <row r="10161">
      <c r="A10161" s="202">
        <v>10158.0</v>
      </c>
    </row>
    <row r="10162">
      <c r="A10162" s="202">
        <v>10159.0</v>
      </c>
    </row>
    <row r="10163">
      <c r="A10163" s="202">
        <v>10160.0</v>
      </c>
    </row>
    <row r="10164">
      <c r="A10164" s="202">
        <v>10161.0</v>
      </c>
    </row>
    <row r="10165">
      <c r="A10165" s="202">
        <v>10162.0</v>
      </c>
    </row>
    <row r="10166">
      <c r="A10166" s="202">
        <v>10163.0</v>
      </c>
    </row>
    <row r="10167">
      <c r="A10167" s="202">
        <v>10164.0</v>
      </c>
    </row>
    <row r="10168">
      <c r="A10168" s="202">
        <v>10165.0</v>
      </c>
    </row>
    <row r="10169">
      <c r="A10169" s="202">
        <v>10166.0</v>
      </c>
    </row>
    <row r="10170">
      <c r="A10170" s="202">
        <v>10167.0</v>
      </c>
    </row>
    <row r="10171">
      <c r="A10171" s="202">
        <v>10168.0</v>
      </c>
    </row>
    <row r="10172">
      <c r="A10172" s="202">
        <v>10169.0</v>
      </c>
    </row>
    <row r="10173">
      <c r="A10173" s="202">
        <v>10170.0</v>
      </c>
    </row>
    <row r="10174">
      <c r="A10174" s="202">
        <v>10171.0</v>
      </c>
    </row>
    <row r="10175">
      <c r="A10175" s="202">
        <v>10172.0</v>
      </c>
    </row>
    <row r="10176">
      <c r="A10176" s="202">
        <v>10173.0</v>
      </c>
    </row>
    <row r="10177">
      <c r="A10177" s="202">
        <v>10174.0</v>
      </c>
    </row>
    <row r="10178">
      <c r="A10178" s="202">
        <v>10175.0</v>
      </c>
    </row>
    <row r="10179">
      <c r="A10179" s="202">
        <v>10176.0</v>
      </c>
    </row>
    <row r="10180">
      <c r="A10180" s="202">
        <v>10177.0</v>
      </c>
    </row>
    <row r="10181">
      <c r="A10181" s="202">
        <v>10178.0</v>
      </c>
    </row>
    <row r="10182">
      <c r="A10182" s="202">
        <v>10179.0</v>
      </c>
    </row>
    <row r="10183">
      <c r="A10183" s="202">
        <v>10180.0</v>
      </c>
    </row>
    <row r="10184">
      <c r="A10184" s="202">
        <v>10181.0</v>
      </c>
    </row>
    <row r="10185">
      <c r="A10185" s="202">
        <v>10182.0</v>
      </c>
    </row>
    <row r="10186">
      <c r="A10186" s="202">
        <v>10183.0</v>
      </c>
    </row>
    <row r="10187">
      <c r="A10187" s="202">
        <v>10184.0</v>
      </c>
    </row>
    <row r="10188">
      <c r="A10188" s="202">
        <v>10185.0</v>
      </c>
    </row>
    <row r="10189">
      <c r="A10189" s="202">
        <v>10186.0</v>
      </c>
    </row>
    <row r="10190">
      <c r="A10190" s="202">
        <v>10187.0</v>
      </c>
    </row>
    <row r="10191">
      <c r="A10191" s="202">
        <v>10188.0</v>
      </c>
    </row>
    <row r="10192">
      <c r="A10192" s="202">
        <v>10189.0</v>
      </c>
    </row>
    <row r="10193">
      <c r="A10193" s="202">
        <v>10190.0</v>
      </c>
    </row>
    <row r="10194">
      <c r="A10194" s="202">
        <v>10191.0</v>
      </c>
    </row>
    <row r="10195">
      <c r="A10195" s="202">
        <v>10192.0</v>
      </c>
    </row>
    <row r="10196">
      <c r="A10196" s="202">
        <v>10193.0</v>
      </c>
    </row>
    <row r="10197">
      <c r="A10197" s="202">
        <v>10194.0</v>
      </c>
    </row>
    <row r="10198">
      <c r="A10198" s="202">
        <v>10195.0</v>
      </c>
    </row>
    <row r="10199">
      <c r="A10199" s="202">
        <v>10196.0</v>
      </c>
    </row>
    <row r="10200">
      <c r="A10200" s="202">
        <v>10197.0</v>
      </c>
    </row>
    <row r="10201">
      <c r="A10201" s="202">
        <v>10198.0</v>
      </c>
    </row>
    <row r="10202">
      <c r="A10202" s="202">
        <v>10199.0</v>
      </c>
    </row>
    <row r="10203">
      <c r="A10203" s="202">
        <v>10200.0</v>
      </c>
    </row>
    <row r="10204">
      <c r="A10204" s="202">
        <v>10201.0</v>
      </c>
    </row>
    <row r="10205">
      <c r="A10205" s="202">
        <v>10202.0</v>
      </c>
    </row>
    <row r="10206">
      <c r="A10206" s="202">
        <v>10203.0</v>
      </c>
    </row>
    <row r="10207">
      <c r="A10207" s="202">
        <v>10204.0</v>
      </c>
    </row>
    <row r="10208">
      <c r="A10208" s="202">
        <v>10205.0</v>
      </c>
    </row>
    <row r="10209">
      <c r="A10209" s="202">
        <v>10206.0</v>
      </c>
    </row>
    <row r="10210">
      <c r="A10210" s="202">
        <v>10207.0</v>
      </c>
    </row>
    <row r="10211">
      <c r="A10211" s="202">
        <v>10208.0</v>
      </c>
    </row>
    <row r="10212">
      <c r="A10212" s="202">
        <v>10209.0</v>
      </c>
    </row>
    <row r="10213">
      <c r="A10213" s="202">
        <v>10210.0</v>
      </c>
    </row>
    <row r="10214">
      <c r="A10214" s="202">
        <v>10211.0</v>
      </c>
    </row>
    <row r="10215">
      <c r="A10215" s="202">
        <v>10212.0</v>
      </c>
    </row>
    <row r="10216">
      <c r="A10216" s="202">
        <v>10213.0</v>
      </c>
    </row>
    <row r="10217">
      <c r="A10217" s="202">
        <v>10214.0</v>
      </c>
    </row>
    <row r="10218">
      <c r="A10218" s="202">
        <v>10215.0</v>
      </c>
    </row>
    <row r="10219">
      <c r="A10219" s="202">
        <v>10216.0</v>
      </c>
    </row>
    <row r="10220">
      <c r="A10220" s="202">
        <v>10217.0</v>
      </c>
    </row>
    <row r="10221">
      <c r="A10221" s="202">
        <v>10218.0</v>
      </c>
    </row>
    <row r="10222">
      <c r="A10222" s="202">
        <v>10219.0</v>
      </c>
    </row>
    <row r="10223">
      <c r="A10223" s="202">
        <v>10220.0</v>
      </c>
    </row>
    <row r="10224">
      <c r="A10224" s="202">
        <v>10221.0</v>
      </c>
    </row>
    <row r="10225">
      <c r="A10225" s="202">
        <v>10222.0</v>
      </c>
    </row>
    <row r="10226">
      <c r="A10226" s="202">
        <v>10223.0</v>
      </c>
    </row>
    <row r="10227">
      <c r="A10227" s="202">
        <v>10224.0</v>
      </c>
    </row>
    <row r="10228">
      <c r="A10228" s="202">
        <v>10225.0</v>
      </c>
    </row>
    <row r="10229">
      <c r="A10229" s="202">
        <v>10226.0</v>
      </c>
    </row>
    <row r="10230">
      <c r="A10230" s="202">
        <v>10227.0</v>
      </c>
    </row>
    <row r="10231">
      <c r="A10231" s="202">
        <v>10228.0</v>
      </c>
    </row>
    <row r="10232">
      <c r="A10232" s="202">
        <v>10229.0</v>
      </c>
    </row>
    <row r="10233">
      <c r="A10233" s="202">
        <v>10230.0</v>
      </c>
    </row>
    <row r="10234">
      <c r="A10234" s="202">
        <v>10231.0</v>
      </c>
    </row>
    <row r="10235">
      <c r="A10235" s="202">
        <v>10232.0</v>
      </c>
    </row>
    <row r="10236">
      <c r="A10236" s="202">
        <v>10233.0</v>
      </c>
    </row>
    <row r="10237">
      <c r="A10237" s="202">
        <v>10234.0</v>
      </c>
    </row>
    <row r="10238">
      <c r="A10238" s="202">
        <v>10235.0</v>
      </c>
    </row>
    <row r="10239">
      <c r="A10239" s="202">
        <v>10236.0</v>
      </c>
    </row>
    <row r="10240">
      <c r="A10240" s="202">
        <v>10237.0</v>
      </c>
    </row>
    <row r="10241">
      <c r="A10241" s="202">
        <v>10238.0</v>
      </c>
    </row>
    <row r="10242">
      <c r="A10242" s="202">
        <v>10239.0</v>
      </c>
    </row>
    <row r="10243">
      <c r="A10243" s="202">
        <v>10240.0</v>
      </c>
    </row>
    <row r="10244">
      <c r="A10244" s="202">
        <v>10241.0</v>
      </c>
    </row>
    <row r="10245">
      <c r="A10245" s="202">
        <v>10242.0</v>
      </c>
    </row>
    <row r="10246">
      <c r="A10246" s="202">
        <v>10243.0</v>
      </c>
    </row>
    <row r="10247">
      <c r="A10247" s="202">
        <v>10244.0</v>
      </c>
    </row>
    <row r="10248">
      <c r="A10248" s="202">
        <v>10245.0</v>
      </c>
    </row>
    <row r="10249">
      <c r="A10249" s="202">
        <v>10246.0</v>
      </c>
    </row>
    <row r="10250">
      <c r="A10250" s="202">
        <v>10247.0</v>
      </c>
    </row>
    <row r="10251">
      <c r="A10251" s="202">
        <v>10248.0</v>
      </c>
    </row>
    <row r="10252">
      <c r="A10252" s="202">
        <v>10249.0</v>
      </c>
    </row>
    <row r="10253">
      <c r="A10253" s="202">
        <v>10250.0</v>
      </c>
    </row>
    <row r="10254">
      <c r="A10254" s="202">
        <v>10251.0</v>
      </c>
    </row>
    <row r="10255">
      <c r="A10255" s="202">
        <v>10252.0</v>
      </c>
    </row>
    <row r="10256">
      <c r="A10256" s="202">
        <v>10253.0</v>
      </c>
    </row>
    <row r="10257">
      <c r="A10257" s="202">
        <v>10254.0</v>
      </c>
    </row>
    <row r="10258">
      <c r="A10258" s="202">
        <v>10255.0</v>
      </c>
    </row>
    <row r="10259">
      <c r="A10259" s="202">
        <v>10256.0</v>
      </c>
    </row>
    <row r="10260">
      <c r="A10260" s="202">
        <v>10257.0</v>
      </c>
    </row>
    <row r="10261">
      <c r="A10261" s="202">
        <v>10258.0</v>
      </c>
    </row>
    <row r="10262">
      <c r="A10262" s="202">
        <v>10259.0</v>
      </c>
    </row>
    <row r="10263">
      <c r="A10263" s="202">
        <v>10260.0</v>
      </c>
    </row>
    <row r="10264">
      <c r="A10264" s="202">
        <v>10261.0</v>
      </c>
    </row>
    <row r="10265">
      <c r="A10265" s="202">
        <v>10262.0</v>
      </c>
    </row>
    <row r="10266">
      <c r="A10266" s="202">
        <v>10263.0</v>
      </c>
    </row>
    <row r="10267">
      <c r="A10267" s="202">
        <v>10264.0</v>
      </c>
    </row>
    <row r="10268">
      <c r="A10268" s="202">
        <v>10265.0</v>
      </c>
    </row>
    <row r="10269">
      <c r="A10269" s="202">
        <v>10266.0</v>
      </c>
    </row>
    <row r="10270">
      <c r="A10270" s="202">
        <v>10267.0</v>
      </c>
    </row>
    <row r="10271">
      <c r="A10271" s="202">
        <v>10268.0</v>
      </c>
    </row>
    <row r="10272">
      <c r="A10272" s="202">
        <v>10269.0</v>
      </c>
    </row>
    <row r="10273">
      <c r="A10273" s="202">
        <v>10270.0</v>
      </c>
    </row>
    <row r="10274">
      <c r="A10274" s="202">
        <v>10271.0</v>
      </c>
    </row>
    <row r="10275">
      <c r="A10275" s="202">
        <v>10272.0</v>
      </c>
    </row>
    <row r="10276">
      <c r="A10276" s="202">
        <v>10273.0</v>
      </c>
    </row>
    <row r="10277">
      <c r="A10277" s="202">
        <v>10274.0</v>
      </c>
    </row>
    <row r="10278">
      <c r="A10278" s="202">
        <v>10275.0</v>
      </c>
    </row>
    <row r="10279">
      <c r="A10279" s="202">
        <v>10276.0</v>
      </c>
    </row>
    <row r="10280">
      <c r="A10280" s="202">
        <v>10277.0</v>
      </c>
    </row>
    <row r="10281">
      <c r="A10281" s="202">
        <v>10278.0</v>
      </c>
    </row>
    <row r="10282">
      <c r="A10282" s="202">
        <v>10279.0</v>
      </c>
    </row>
    <row r="10283">
      <c r="A10283" s="202">
        <v>10280.0</v>
      </c>
    </row>
    <row r="10284">
      <c r="A10284" s="202">
        <v>10281.0</v>
      </c>
    </row>
    <row r="10285">
      <c r="A10285" s="202">
        <v>10282.0</v>
      </c>
    </row>
    <row r="10286">
      <c r="A10286" s="202">
        <v>10283.0</v>
      </c>
    </row>
    <row r="10287">
      <c r="A10287" s="202">
        <v>10284.0</v>
      </c>
    </row>
    <row r="10288">
      <c r="A10288" s="202">
        <v>10285.0</v>
      </c>
    </row>
    <row r="10289">
      <c r="A10289" s="202">
        <v>10286.0</v>
      </c>
    </row>
    <row r="10290">
      <c r="A10290" s="202">
        <v>10287.0</v>
      </c>
    </row>
    <row r="10291">
      <c r="A10291" s="202">
        <v>10288.0</v>
      </c>
    </row>
    <row r="10292">
      <c r="A10292" s="202">
        <v>10289.0</v>
      </c>
    </row>
    <row r="10293">
      <c r="A10293" s="202">
        <v>10290.0</v>
      </c>
    </row>
    <row r="10294">
      <c r="A10294" s="202">
        <v>10291.0</v>
      </c>
    </row>
    <row r="10295">
      <c r="A10295" s="202">
        <v>10292.0</v>
      </c>
    </row>
    <row r="10296">
      <c r="A10296" s="202">
        <v>10293.0</v>
      </c>
    </row>
    <row r="10297">
      <c r="A10297" s="202">
        <v>10294.0</v>
      </c>
    </row>
    <row r="10298">
      <c r="A10298" s="202">
        <v>10295.0</v>
      </c>
    </row>
    <row r="10299">
      <c r="A10299" s="202">
        <v>10296.0</v>
      </c>
    </row>
    <row r="10300">
      <c r="A10300" s="202">
        <v>10297.0</v>
      </c>
    </row>
    <row r="10301">
      <c r="A10301" s="202">
        <v>10298.0</v>
      </c>
    </row>
    <row r="10302">
      <c r="A10302" s="202">
        <v>10299.0</v>
      </c>
    </row>
    <row r="10303">
      <c r="A10303" s="202">
        <v>10300.0</v>
      </c>
    </row>
    <row r="10304">
      <c r="A10304" s="202">
        <v>10301.0</v>
      </c>
    </row>
    <row r="10305">
      <c r="A10305" s="202">
        <v>10302.0</v>
      </c>
    </row>
    <row r="10306">
      <c r="A10306" s="202">
        <v>10303.0</v>
      </c>
    </row>
    <row r="10307">
      <c r="A10307" s="202">
        <v>10304.0</v>
      </c>
    </row>
    <row r="10308">
      <c r="A10308" s="202">
        <v>10305.0</v>
      </c>
    </row>
    <row r="10309">
      <c r="A10309" s="202">
        <v>10306.0</v>
      </c>
    </row>
    <row r="10310">
      <c r="A10310" s="202">
        <v>10307.0</v>
      </c>
    </row>
    <row r="10311">
      <c r="A10311" s="202">
        <v>10308.0</v>
      </c>
    </row>
    <row r="10312">
      <c r="A10312" s="202">
        <v>10309.0</v>
      </c>
    </row>
    <row r="10313">
      <c r="A10313" s="202">
        <v>10310.0</v>
      </c>
    </row>
    <row r="10314">
      <c r="A10314" s="202">
        <v>10311.0</v>
      </c>
    </row>
    <row r="10315">
      <c r="A10315" s="202">
        <v>10312.0</v>
      </c>
    </row>
    <row r="10316">
      <c r="A10316" s="202">
        <v>10313.0</v>
      </c>
    </row>
    <row r="10317">
      <c r="A10317" s="202">
        <v>10314.0</v>
      </c>
    </row>
    <row r="10318">
      <c r="A10318" s="202">
        <v>10315.0</v>
      </c>
    </row>
    <row r="10319">
      <c r="A10319" s="202">
        <v>10316.0</v>
      </c>
    </row>
    <row r="10320">
      <c r="A10320" s="202">
        <v>10317.0</v>
      </c>
    </row>
    <row r="10321">
      <c r="A10321" s="202">
        <v>10318.0</v>
      </c>
    </row>
    <row r="10322">
      <c r="A10322" s="202">
        <v>10319.0</v>
      </c>
    </row>
    <row r="10323">
      <c r="A10323" s="202">
        <v>10320.0</v>
      </c>
    </row>
    <row r="10324">
      <c r="A10324" s="202">
        <v>10321.0</v>
      </c>
    </row>
    <row r="10325">
      <c r="A10325" s="202">
        <v>10322.0</v>
      </c>
    </row>
    <row r="10326">
      <c r="A10326" s="202">
        <v>10323.0</v>
      </c>
    </row>
    <row r="10327">
      <c r="A10327" s="202">
        <v>10324.0</v>
      </c>
    </row>
    <row r="10328">
      <c r="A10328" s="202">
        <v>10325.0</v>
      </c>
    </row>
    <row r="10329">
      <c r="A10329" s="202">
        <v>10326.0</v>
      </c>
    </row>
    <row r="10330">
      <c r="A10330" s="202">
        <v>10327.0</v>
      </c>
    </row>
    <row r="10331">
      <c r="A10331" s="202">
        <v>10328.0</v>
      </c>
    </row>
    <row r="10332">
      <c r="A10332" s="202">
        <v>10329.0</v>
      </c>
    </row>
    <row r="10333">
      <c r="A10333" s="202">
        <v>10330.0</v>
      </c>
    </row>
    <row r="10334">
      <c r="A10334" s="202">
        <v>10331.0</v>
      </c>
    </row>
    <row r="10335">
      <c r="A10335" s="202">
        <v>10332.0</v>
      </c>
    </row>
    <row r="10336">
      <c r="A10336" s="202">
        <v>10333.0</v>
      </c>
    </row>
    <row r="10337">
      <c r="A10337" s="202">
        <v>10334.0</v>
      </c>
    </row>
    <row r="10338">
      <c r="A10338" s="202">
        <v>10335.0</v>
      </c>
    </row>
    <row r="10339">
      <c r="A10339" s="202">
        <v>10336.0</v>
      </c>
    </row>
    <row r="10340">
      <c r="A10340" s="202">
        <v>10337.0</v>
      </c>
    </row>
    <row r="10341">
      <c r="A10341" s="202">
        <v>10338.0</v>
      </c>
    </row>
    <row r="10342">
      <c r="A10342" s="202">
        <v>10339.0</v>
      </c>
    </row>
    <row r="10343">
      <c r="A10343" s="202">
        <v>10340.0</v>
      </c>
    </row>
    <row r="10344">
      <c r="A10344" s="202">
        <v>10341.0</v>
      </c>
    </row>
    <row r="10345">
      <c r="A10345" s="202">
        <v>10342.0</v>
      </c>
    </row>
    <row r="10346">
      <c r="A10346" s="202">
        <v>10343.0</v>
      </c>
    </row>
    <row r="10347">
      <c r="A10347" s="202">
        <v>10344.0</v>
      </c>
    </row>
    <row r="10348">
      <c r="A10348" s="202">
        <v>10345.0</v>
      </c>
    </row>
    <row r="10349">
      <c r="A10349" s="202">
        <v>10346.0</v>
      </c>
    </row>
    <row r="10350">
      <c r="A10350" s="202">
        <v>10347.0</v>
      </c>
    </row>
    <row r="10351">
      <c r="A10351" s="202">
        <v>10348.0</v>
      </c>
    </row>
    <row r="10352">
      <c r="A10352" s="202">
        <v>10349.0</v>
      </c>
    </row>
    <row r="10353">
      <c r="A10353" s="202">
        <v>10350.0</v>
      </c>
    </row>
    <row r="10354">
      <c r="A10354" s="202">
        <v>10351.0</v>
      </c>
    </row>
    <row r="10355">
      <c r="A10355" s="202">
        <v>10352.0</v>
      </c>
    </row>
    <row r="10356">
      <c r="A10356" s="202">
        <v>10353.0</v>
      </c>
    </row>
    <row r="10357">
      <c r="A10357" s="202">
        <v>10354.0</v>
      </c>
    </row>
    <row r="10358">
      <c r="A10358" s="202">
        <v>10355.0</v>
      </c>
    </row>
    <row r="10359">
      <c r="A10359" s="202">
        <v>10356.0</v>
      </c>
    </row>
    <row r="10360">
      <c r="A10360" s="202">
        <v>10357.0</v>
      </c>
    </row>
    <row r="10361">
      <c r="A10361" s="202">
        <v>10358.0</v>
      </c>
    </row>
    <row r="10362">
      <c r="A10362" s="202">
        <v>10359.0</v>
      </c>
    </row>
    <row r="10363">
      <c r="A10363" s="202">
        <v>10360.0</v>
      </c>
    </row>
    <row r="10364">
      <c r="A10364" s="202">
        <v>10361.0</v>
      </c>
    </row>
    <row r="10365">
      <c r="A10365" s="202">
        <v>10362.0</v>
      </c>
    </row>
    <row r="10366">
      <c r="A10366" s="202">
        <v>10363.0</v>
      </c>
    </row>
    <row r="10367">
      <c r="A10367" s="202">
        <v>10364.0</v>
      </c>
    </row>
    <row r="10368">
      <c r="A10368" s="202">
        <v>10365.0</v>
      </c>
    </row>
    <row r="10369">
      <c r="A10369" s="202">
        <v>10366.0</v>
      </c>
    </row>
    <row r="10370">
      <c r="A10370" s="202">
        <v>10367.0</v>
      </c>
    </row>
    <row r="10371">
      <c r="A10371" s="202">
        <v>10368.0</v>
      </c>
    </row>
    <row r="10372">
      <c r="A10372" s="202">
        <v>10369.0</v>
      </c>
    </row>
    <row r="10373">
      <c r="A10373" s="202">
        <v>10370.0</v>
      </c>
    </row>
    <row r="10374">
      <c r="A10374" s="202">
        <v>10371.0</v>
      </c>
    </row>
    <row r="10375">
      <c r="A10375" s="202">
        <v>10372.0</v>
      </c>
    </row>
    <row r="10376">
      <c r="A10376" s="202">
        <v>10373.0</v>
      </c>
    </row>
    <row r="10377">
      <c r="A10377" s="202">
        <v>10374.0</v>
      </c>
    </row>
    <row r="10378">
      <c r="A10378" s="202">
        <v>10375.0</v>
      </c>
    </row>
    <row r="10379">
      <c r="A10379" s="202">
        <v>10376.0</v>
      </c>
    </row>
    <row r="10380">
      <c r="A10380" s="202">
        <v>10377.0</v>
      </c>
    </row>
    <row r="10381">
      <c r="A10381" s="202">
        <v>10378.0</v>
      </c>
    </row>
    <row r="10382">
      <c r="A10382" s="202">
        <v>10379.0</v>
      </c>
    </row>
    <row r="10383">
      <c r="A10383" s="202">
        <v>10380.0</v>
      </c>
    </row>
    <row r="10384">
      <c r="A10384" s="202">
        <v>10381.0</v>
      </c>
    </row>
    <row r="10385">
      <c r="A10385" s="202">
        <v>10382.0</v>
      </c>
    </row>
    <row r="10386">
      <c r="A10386" s="202">
        <v>10383.0</v>
      </c>
    </row>
    <row r="10387">
      <c r="A10387" s="202">
        <v>10384.0</v>
      </c>
    </row>
    <row r="10388">
      <c r="A10388" s="202">
        <v>10385.0</v>
      </c>
    </row>
    <row r="10389">
      <c r="A10389" s="202">
        <v>10386.0</v>
      </c>
    </row>
    <row r="10390">
      <c r="A10390" s="202">
        <v>10387.0</v>
      </c>
    </row>
    <row r="10391">
      <c r="A10391" s="202">
        <v>10388.0</v>
      </c>
    </row>
    <row r="10392">
      <c r="A10392" s="202">
        <v>10389.0</v>
      </c>
    </row>
    <row r="10393">
      <c r="A10393" s="202">
        <v>10390.0</v>
      </c>
    </row>
    <row r="10394">
      <c r="A10394" s="202">
        <v>10391.0</v>
      </c>
    </row>
    <row r="10395">
      <c r="A10395" s="202">
        <v>10392.0</v>
      </c>
    </row>
    <row r="10396">
      <c r="A10396" s="202">
        <v>10393.0</v>
      </c>
    </row>
    <row r="10397">
      <c r="A10397" s="202">
        <v>10394.0</v>
      </c>
    </row>
    <row r="10398">
      <c r="A10398" s="202">
        <v>10395.0</v>
      </c>
    </row>
    <row r="10399">
      <c r="A10399" s="202">
        <v>10396.0</v>
      </c>
    </row>
    <row r="10400">
      <c r="A10400" s="202">
        <v>10397.0</v>
      </c>
    </row>
    <row r="10401">
      <c r="A10401" s="202">
        <v>10398.0</v>
      </c>
    </row>
    <row r="10402">
      <c r="A10402" s="202">
        <v>10399.0</v>
      </c>
    </row>
    <row r="10403">
      <c r="A10403" s="202">
        <v>10400.0</v>
      </c>
    </row>
    <row r="10404">
      <c r="A10404" s="202">
        <v>10401.0</v>
      </c>
    </row>
    <row r="10405">
      <c r="A10405" s="202">
        <v>10402.0</v>
      </c>
    </row>
    <row r="10406">
      <c r="A10406" s="202">
        <v>10403.0</v>
      </c>
    </row>
    <row r="10407">
      <c r="A10407" s="202">
        <v>10404.0</v>
      </c>
    </row>
    <row r="10408">
      <c r="A10408" s="202">
        <v>10405.0</v>
      </c>
    </row>
    <row r="10409">
      <c r="A10409" s="202">
        <v>10406.0</v>
      </c>
    </row>
    <row r="10410">
      <c r="A10410" s="202">
        <v>10407.0</v>
      </c>
    </row>
    <row r="10411">
      <c r="A10411" s="202">
        <v>10408.0</v>
      </c>
    </row>
    <row r="10412">
      <c r="A10412" s="202">
        <v>10409.0</v>
      </c>
    </row>
    <row r="10413">
      <c r="A10413" s="202">
        <v>10410.0</v>
      </c>
    </row>
    <row r="10414">
      <c r="A10414" s="202">
        <v>10411.0</v>
      </c>
    </row>
    <row r="10415">
      <c r="A10415" s="202">
        <v>10412.0</v>
      </c>
    </row>
    <row r="10416">
      <c r="A10416" s="202">
        <v>10413.0</v>
      </c>
    </row>
    <row r="10417">
      <c r="A10417" s="202">
        <v>10414.0</v>
      </c>
    </row>
    <row r="10418">
      <c r="A10418" s="202">
        <v>10415.0</v>
      </c>
    </row>
    <row r="10419">
      <c r="A10419" s="202">
        <v>10416.0</v>
      </c>
    </row>
    <row r="10420">
      <c r="A10420" s="202">
        <v>10417.0</v>
      </c>
    </row>
    <row r="10421">
      <c r="A10421" s="202">
        <v>10418.0</v>
      </c>
    </row>
    <row r="10422">
      <c r="A10422" s="202">
        <v>10419.0</v>
      </c>
    </row>
    <row r="10423">
      <c r="A10423" s="202">
        <v>10420.0</v>
      </c>
    </row>
    <row r="10424">
      <c r="A10424" s="202">
        <v>10421.0</v>
      </c>
    </row>
    <row r="10425">
      <c r="A10425" s="202">
        <v>10422.0</v>
      </c>
    </row>
    <row r="10426">
      <c r="A10426" s="202">
        <v>10423.0</v>
      </c>
    </row>
    <row r="10427">
      <c r="A10427" s="202">
        <v>10424.0</v>
      </c>
    </row>
    <row r="10428">
      <c r="A10428" s="202">
        <v>10425.0</v>
      </c>
    </row>
    <row r="10429">
      <c r="A10429" s="202">
        <v>10426.0</v>
      </c>
    </row>
    <row r="10430">
      <c r="A10430" s="202">
        <v>10427.0</v>
      </c>
    </row>
    <row r="10431">
      <c r="A10431" s="202">
        <v>10428.0</v>
      </c>
    </row>
    <row r="10432">
      <c r="A10432" s="202">
        <v>10429.0</v>
      </c>
    </row>
    <row r="10433">
      <c r="A10433" s="202">
        <v>10430.0</v>
      </c>
    </row>
    <row r="10434">
      <c r="A10434" s="202">
        <v>10431.0</v>
      </c>
    </row>
    <row r="10435">
      <c r="A10435" s="202">
        <v>10432.0</v>
      </c>
    </row>
    <row r="10436">
      <c r="A10436" s="202">
        <v>10433.0</v>
      </c>
    </row>
    <row r="10437">
      <c r="A10437" s="202">
        <v>10434.0</v>
      </c>
    </row>
    <row r="10438">
      <c r="A10438" s="202">
        <v>10435.0</v>
      </c>
    </row>
    <row r="10439">
      <c r="A10439" s="202">
        <v>10436.0</v>
      </c>
    </row>
    <row r="10440">
      <c r="A10440" s="202">
        <v>10437.0</v>
      </c>
    </row>
    <row r="10441">
      <c r="A10441" s="202">
        <v>10438.0</v>
      </c>
    </row>
    <row r="10442">
      <c r="A10442" s="202">
        <v>10439.0</v>
      </c>
    </row>
    <row r="10443">
      <c r="A10443" s="202">
        <v>10440.0</v>
      </c>
    </row>
    <row r="10444">
      <c r="A10444" s="202">
        <v>10441.0</v>
      </c>
    </row>
    <row r="10445">
      <c r="A10445" s="202">
        <v>10442.0</v>
      </c>
    </row>
    <row r="10446">
      <c r="A10446" s="202">
        <v>10443.0</v>
      </c>
    </row>
    <row r="10447">
      <c r="A10447" s="202">
        <v>10444.0</v>
      </c>
    </row>
    <row r="10448">
      <c r="A10448" s="202">
        <v>10445.0</v>
      </c>
    </row>
    <row r="10449">
      <c r="A10449" s="202">
        <v>10446.0</v>
      </c>
    </row>
    <row r="10450">
      <c r="A10450" s="202">
        <v>10447.0</v>
      </c>
    </row>
    <row r="10451">
      <c r="A10451" s="202">
        <v>10448.0</v>
      </c>
    </row>
    <row r="10452">
      <c r="A10452" s="202">
        <v>10449.0</v>
      </c>
    </row>
    <row r="10453">
      <c r="A10453" s="202">
        <v>10450.0</v>
      </c>
    </row>
    <row r="10454">
      <c r="A10454" s="202">
        <v>10451.0</v>
      </c>
    </row>
    <row r="10455">
      <c r="A10455" s="202">
        <v>10452.0</v>
      </c>
    </row>
    <row r="10456">
      <c r="A10456" s="202">
        <v>10453.0</v>
      </c>
    </row>
    <row r="10457">
      <c r="A10457" s="202">
        <v>10454.0</v>
      </c>
    </row>
    <row r="10458">
      <c r="A10458" s="202">
        <v>10455.0</v>
      </c>
    </row>
    <row r="10459">
      <c r="A10459" s="202">
        <v>10456.0</v>
      </c>
    </row>
    <row r="10460">
      <c r="A10460" s="202">
        <v>10457.0</v>
      </c>
    </row>
    <row r="10461">
      <c r="A10461" s="202">
        <v>10458.0</v>
      </c>
    </row>
    <row r="10462">
      <c r="A10462" s="202">
        <v>10459.0</v>
      </c>
    </row>
    <row r="10463">
      <c r="A10463" s="202">
        <v>10460.0</v>
      </c>
    </row>
    <row r="10464">
      <c r="A10464" s="202">
        <v>10461.0</v>
      </c>
    </row>
    <row r="10465">
      <c r="A10465" s="202">
        <v>10462.0</v>
      </c>
    </row>
    <row r="10466">
      <c r="A10466" s="202">
        <v>10463.0</v>
      </c>
    </row>
    <row r="10467">
      <c r="A10467" s="202">
        <v>10464.0</v>
      </c>
    </row>
    <row r="10468">
      <c r="A10468" s="202">
        <v>10465.0</v>
      </c>
    </row>
    <row r="10469">
      <c r="A10469" s="202">
        <v>10466.0</v>
      </c>
    </row>
    <row r="10470">
      <c r="A10470" s="202">
        <v>10467.0</v>
      </c>
    </row>
    <row r="10471">
      <c r="A10471" s="202">
        <v>10468.0</v>
      </c>
    </row>
    <row r="10472">
      <c r="A10472" s="202">
        <v>10469.0</v>
      </c>
    </row>
    <row r="10473">
      <c r="A10473" s="202">
        <v>10470.0</v>
      </c>
    </row>
    <row r="10474">
      <c r="A10474" s="202">
        <v>10471.0</v>
      </c>
    </row>
    <row r="10475">
      <c r="A10475" s="202">
        <v>10472.0</v>
      </c>
    </row>
    <row r="10476">
      <c r="A10476" s="202">
        <v>10473.0</v>
      </c>
    </row>
    <row r="10477">
      <c r="A10477" s="202">
        <v>10474.0</v>
      </c>
    </row>
    <row r="10478">
      <c r="A10478" s="202">
        <v>10475.0</v>
      </c>
    </row>
    <row r="10479">
      <c r="A10479" s="202">
        <v>10476.0</v>
      </c>
    </row>
    <row r="10480">
      <c r="A10480" s="202">
        <v>10477.0</v>
      </c>
    </row>
    <row r="10481">
      <c r="A10481" s="202">
        <v>10478.0</v>
      </c>
    </row>
    <row r="10482">
      <c r="A10482" s="202">
        <v>10479.0</v>
      </c>
    </row>
    <row r="10483">
      <c r="A10483" s="202">
        <v>10480.0</v>
      </c>
    </row>
    <row r="10484">
      <c r="A10484" s="202">
        <v>10481.0</v>
      </c>
    </row>
    <row r="10485">
      <c r="A10485" s="202">
        <v>10482.0</v>
      </c>
    </row>
    <row r="10486">
      <c r="A10486" s="202">
        <v>10483.0</v>
      </c>
    </row>
    <row r="10487">
      <c r="A10487" s="202">
        <v>10484.0</v>
      </c>
    </row>
    <row r="10488">
      <c r="A10488" s="202">
        <v>10485.0</v>
      </c>
    </row>
    <row r="10489">
      <c r="A10489" s="202">
        <v>10486.0</v>
      </c>
    </row>
    <row r="10490">
      <c r="A10490" s="202">
        <v>10487.0</v>
      </c>
    </row>
    <row r="10491">
      <c r="A10491" s="202">
        <v>10488.0</v>
      </c>
    </row>
    <row r="10492">
      <c r="A10492" s="202">
        <v>10489.0</v>
      </c>
    </row>
    <row r="10493">
      <c r="A10493" s="202">
        <v>10490.0</v>
      </c>
    </row>
    <row r="10494">
      <c r="A10494" s="202">
        <v>10491.0</v>
      </c>
    </row>
    <row r="10495">
      <c r="A10495" s="202">
        <v>10492.0</v>
      </c>
    </row>
    <row r="10496">
      <c r="A10496" s="202">
        <v>10493.0</v>
      </c>
    </row>
    <row r="10497">
      <c r="A10497" s="202">
        <v>10494.0</v>
      </c>
    </row>
    <row r="10498">
      <c r="A10498" s="202">
        <v>10495.0</v>
      </c>
    </row>
    <row r="10499">
      <c r="A10499" s="202">
        <v>10496.0</v>
      </c>
    </row>
    <row r="10500">
      <c r="A10500" s="202">
        <v>10497.0</v>
      </c>
    </row>
    <row r="10501">
      <c r="A10501" s="202">
        <v>10498.0</v>
      </c>
    </row>
    <row r="10502">
      <c r="A10502" s="202">
        <v>10499.0</v>
      </c>
    </row>
    <row r="10503">
      <c r="A10503" s="202">
        <v>10500.0</v>
      </c>
    </row>
    <row r="10504">
      <c r="A10504" s="202">
        <v>10501.0</v>
      </c>
    </row>
    <row r="10505">
      <c r="A10505" s="202">
        <v>10502.0</v>
      </c>
    </row>
    <row r="10506">
      <c r="A10506" s="202">
        <v>10503.0</v>
      </c>
    </row>
    <row r="10507">
      <c r="A10507" s="202">
        <v>10504.0</v>
      </c>
    </row>
    <row r="10508">
      <c r="A10508" s="202">
        <v>10505.0</v>
      </c>
    </row>
    <row r="10509">
      <c r="A10509" s="202">
        <v>10506.0</v>
      </c>
    </row>
    <row r="10510">
      <c r="A10510" s="202">
        <v>10507.0</v>
      </c>
    </row>
    <row r="10511">
      <c r="A10511" s="202">
        <v>10508.0</v>
      </c>
    </row>
    <row r="10512">
      <c r="A10512" s="202">
        <v>10509.0</v>
      </c>
    </row>
    <row r="10513">
      <c r="A10513" s="202">
        <v>10510.0</v>
      </c>
    </row>
    <row r="10514">
      <c r="A10514" s="202">
        <v>10511.0</v>
      </c>
    </row>
    <row r="10515">
      <c r="A10515" s="202">
        <v>10512.0</v>
      </c>
    </row>
    <row r="10516">
      <c r="A10516" s="202">
        <v>10513.0</v>
      </c>
    </row>
    <row r="10517">
      <c r="A10517" s="202">
        <v>10514.0</v>
      </c>
    </row>
    <row r="10518">
      <c r="A10518" s="202">
        <v>10515.0</v>
      </c>
    </row>
    <row r="10519">
      <c r="A10519" s="202">
        <v>10516.0</v>
      </c>
    </row>
    <row r="10520">
      <c r="A10520" s="202">
        <v>10517.0</v>
      </c>
    </row>
    <row r="10521">
      <c r="A10521" s="202">
        <v>10518.0</v>
      </c>
    </row>
    <row r="10522">
      <c r="A10522" s="202">
        <v>10519.0</v>
      </c>
    </row>
    <row r="10523">
      <c r="A10523" s="202">
        <v>10520.0</v>
      </c>
    </row>
    <row r="10524">
      <c r="A10524" s="202">
        <v>10521.0</v>
      </c>
    </row>
    <row r="10525">
      <c r="A10525" s="202">
        <v>10522.0</v>
      </c>
    </row>
    <row r="10526">
      <c r="A10526" s="202">
        <v>10523.0</v>
      </c>
    </row>
    <row r="10527">
      <c r="A10527" s="202">
        <v>10524.0</v>
      </c>
    </row>
    <row r="10528">
      <c r="A10528" s="202">
        <v>10525.0</v>
      </c>
    </row>
    <row r="10529">
      <c r="A10529" s="202">
        <v>10526.0</v>
      </c>
    </row>
    <row r="10530">
      <c r="A10530" s="202">
        <v>10527.0</v>
      </c>
    </row>
    <row r="10531">
      <c r="A10531" s="202">
        <v>10528.0</v>
      </c>
    </row>
    <row r="10532">
      <c r="A10532" s="202">
        <v>10529.0</v>
      </c>
    </row>
    <row r="10533">
      <c r="A10533" s="202">
        <v>10530.0</v>
      </c>
    </row>
    <row r="10534">
      <c r="A10534" s="202">
        <v>10531.0</v>
      </c>
    </row>
    <row r="10535">
      <c r="A10535" s="202">
        <v>10532.0</v>
      </c>
    </row>
    <row r="10536">
      <c r="A10536" s="202">
        <v>10533.0</v>
      </c>
    </row>
    <row r="10537">
      <c r="A10537" s="202">
        <v>10534.0</v>
      </c>
    </row>
    <row r="10538">
      <c r="A10538" s="202">
        <v>10535.0</v>
      </c>
    </row>
    <row r="10539">
      <c r="A10539" s="202">
        <v>10536.0</v>
      </c>
    </row>
    <row r="10540">
      <c r="A10540" s="202">
        <v>10537.0</v>
      </c>
    </row>
    <row r="10541">
      <c r="A10541" s="202">
        <v>10538.0</v>
      </c>
    </row>
    <row r="10542">
      <c r="A10542" s="202">
        <v>10539.0</v>
      </c>
    </row>
    <row r="10543">
      <c r="A10543" s="202">
        <v>10540.0</v>
      </c>
    </row>
    <row r="10544">
      <c r="A10544" s="202">
        <v>10541.0</v>
      </c>
    </row>
    <row r="10545">
      <c r="A10545" s="202">
        <v>10542.0</v>
      </c>
    </row>
    <row r="10546">
      <c r="A10546" s="202">
        <v>10543.0</v>
      </c>
    </row>
    <row r="10547">
      <c r="A10547" s="202">
        <v>10544.0</v>
      </c>
    </row>
    <row r="10548">
      <c r="A10548" s="202">
        <v>10545.0</v>
      </c>
    </row>
    <row r="10549">
      <c r="A10549" s="202">
        <v>10546.0</v>
      </c>
    </row>
    <row r="10550">
      <c r="A10550" s="202">
        <v>10547.0</v>
      </c>
    </row>
    <row r="10551">
      <c r="A10551" s="202">
        <v>10548.0</v>
      </c>
    </row>
    <row r="10552">
      <c r="A10552" s="202">
        <v>10549.0</v>
      </c>
    </row>
    <row r="10553">
      <c r="A10553" s="202">
        <v>10550.0</v>
      </c>
    </row>
    <row r="10554">
      <c r="A10554" s="202">
        <v>10551.0</v>
      </c>
    </row>
    <row r="10555">
      <c r="A10555" s="202">
        <v>10552.0</v>
      </c>
    </row>
    <row r="10556">
      <c r="A10556" s="202">
        <v>10553.0</v>
      </c>
    </row>
    <row r="10557">
      <c r="A10557" s="202">
        <v>10554.0</v>
      </c>
    </row>
    <row r="10558">
      <c r="A10558" s="202">
        <v>10555.0</v>
      </c>
    </row>
    <row r="10559">
      <c r="A10559" s="202">
        <v>10556.0</v>
      </c>
    </row>
    <row r="10560">
      <c r="A10560" s="202">
        <v>10557.0</v>
      </c>
    </row>
    <row r="10561">
      <c r="A10561" s="202">
        <v>10558.0</v>
      </c>
    </row>
    <row r="10562">
      <c r="A10562" s="202">
        <v>10559.0</v>
      </c>
    </row>
    <row r="10563">
      <c r="A10563" s="202">
        <v>10560.0</v>
      </c>
    </row>
    <row r="10564">
      <c r="A10564" s="202">
        <v>10561.0</v>
      </c>
    </row>
    <row r="10565">
      <c r="A10565" s="202">
        <v>10562.0</v>
      </c>
    </row>
    <row r="10566">
      <c r="A10566" s="202">
        <v>10563.0</v>
      </c>
    </row>
    <row r="10567">
      <c r="A10567" s="202">
        <v>10564.0</v>
      </c>
    </row>
    <row r="10568">
      <c r="A10568" s="202">
        <v>10565.0</v>
      </c>
    </row>
    <row r="10569">
      <c r="A10569" s="202">
        <v>10566.0</v>
      </c>
    </row>
    <row r="10570">
      <c r="A10570" s="202">
        <v>10567.0</v>
      </c>
    </row>
    <row r="10571">
      <c r="A10571" s="202">
        <v>10568.0</v>
      </c>
    </row>
    <row r="10572">
      <c r="A10572" s="202">
        <v>10569.0</v>
      </c>
    </row>
    <row r="10573">
      <c r="A10573" s="202">
        <v>10570.0</v>
      </c>
    </row>
    <row r="10574">
      <c r="A10574" s="202">
        <v>10571.0</v>
      </c>
    </row>
    <row r="10575">
      <c r="A10575" s="202">
        <v>10572.0</v>
      </c>
    </row>
    <row r="10576">
      <c r="A10576" s="202">
        <v>10573.0</v>
      </c>
    </row>
    <row r="10577">
      <c r="A10577" s="202">
        <v>10574.0</v>
      </c>
    </row>
    <row r="10578">
      <c r="A10578" s="202">
        <v>10575.0</v>
      </c>
    </row>
    <row r="10579">
      <c r="A10579" s="202">
        <v>10576.0</v>
      </c>
    </row>
    <row r="10580">
      <c r="A10580" s="202">
        <v>10577.0</v>
      </c>
    </row>
    <row r="10581">
      <c r="A10581" s="202">
        <v>10578.0</v>
      </c>
    </row>
    <row r="10582">
      <c r="A10582" s="202">
        <v>10579.0</v>
      </c>
    </row>
    <row r="10583">
      <c r="A10583" s="202">
        <v>10580.0</v>
      </c>
    </row>
    <row r="10584">
      <c r="A10584" s="202">
        <v>10581.0</v>
      </c>
    </row>
    <row r="10585">
      <c r="A10585" s="202">
        <v>10582.0</v>
      </c>
    </row>
    <row r="10586">
      <c r="A10586" s="202">
        <v>10583.0</v>
      </c>
    </row>
    <row r="10587">
      <c r="A10587" s="202">
        <v>10584.0</v>
      </c>
    </row>
    <row r="10588">
      <c r="A10588" s="202">
        <v>10585.0</v>
      </c>
    </row>
    <row r="10589">
      <c r="A10589" s="202">
        <v>10586.0</v>
      </c>
    </row>
    <row r="10590">
      <c r="A10590" s="202">
        <v>10587.0</v>
      </c>
    </row>
    <row r="10591">
      <c r="A10591" s="202">
        <v>10588.0</v>
      </c>
    </row>
    <row r="10592">
      <c r="A10592" s="202">
        <v>10589.0</v>
      </c>
    </row>
    <row r="10593">
      <c r="A10593" s="202">
        <v>10590.0</v>
      </c>
    </row>
    <row r="10594">
      <c r="A10594" s="202">
        <v>10591.0</v>
      </c>
    </row>
    <row r="10595">
      <c r="A10595" s="202">
        <v>10592.0</v>
      </c>
    </row>
    <row r="10596">
      <c r="A10596" s="202">
        <v>10593.0</v>
      </c>
    </row>
    <row r="10597">
      <c r="A10597" s="202">
        <v>10594.0</v>
      </c>
    </row>
    <row r="10598">
      <c r="A10598" s="202">
        <v>10595.0</v>
      </c>
    </row>
    <row r="10599">
      <c r="A10599" s="202">
        <v>10596.0</v>
      </c>
    </row>
    <row r="10600">
      <c r="A10600" s="202">
        <v>10597.0</v>
      </c>
    </row>
    <row r="10601">
      <c r="A10601" s="202">
        <v>10598.0</v>
      </c>
    </row>
    <row r="10602">
      <c r="A10602" s="202">
        <v>10599.0</v>
      </c>
    </row>
    <row r="10603">
      <c r="A10603" s="202">
        <v>10600.0</v>
      </c>
    </row>
    <row r="10604">
      <c r="A10604" s="202">
        <v>10601.0</v>
      </c>
    </row>
    <row r="10605">
      <c r="A10605" s="202">
        <v>10602.0</v>
      </c>
    </row>
    <row r="10606">
      <c r="A10606" s="202">
        <v>10603.0</v>
      </c>
    </row>
    <row r="10607">
      <c r="A10607" s="202">
        <v>10604.0</v>
      </c>
    </row>
    <row r="10608">
      <c r="A10608" s="202">
        <v>10605.0</v>
      </c>
    </row>
    <row r="10609">
      <c r="A10609" s="202">
        <v>10606.0</v>
      </c>
    </row>
    <row r="10610">
      <c r="A10610" s="202">
        <v>10607.0</v>
      </c>
    </row>
    <row r="10611">
      <c r="A10611" s="202">
        <v>10608.0</v>
      </c>
    </row>
    <row r="10612">
      <c r="A10612" s="202">
        <v>10609.0</v>
      </c>
    </row>
    <row r="10613">
      <c r="A10613" s="202">
        <v>10610.0</v>
      </c>
    </row>
    <row r="10614">
      <c r="A10614" s="202">
        <v>10611.0</v>
      </c>
    </row>
    <row r="10615">
      <c r="A10615" s="202">
        <v>10612.0</v>
      </c>
    </row>
    <row r="10616">
      <c r="A10616" s="202">
        <v>10613.0</v>
      </c>
    </row>
    <row r="10617">
      <c r="A10617" s="202">
        <v>10614.0</v>
      </c>
    </row>
    <row r="10618">
      <c r="A10618" s="202">
        <v>10615.0</v>
      </c>
    </row>
    <row r="10619">
      <c r="A10619" s="202">
        <v>10616.0</v>
      </c>
    </row>
    <row r="10620">
      <c r="A10620" s="202">
        <v>10617.0</v>
      </c>
    </row>
    <row r="10621">
      <c r="A10621" s="202">
        <v>10618.0</v>
      </c>
    </row>
    <row r="10622">
      <c r="A10622" s="202">
        <v>10619.0</v>
      </c>
    </row>
    <row r="10623">
      <c r="A10623" s="202">
        <v>10620.0</v>
      </c>
    </row>
    <row r="10624">
      <c r="A10624" s="202">
        <v>10621.0</v>
      </c>
    </row>
    <row r="10625">
      <c r="A10625" s="202">
        <v>10622.0</v>
      </c>
    </row>
    <row r="10626">
      <c r="A10626" s="202">
        <v>10623.0</v>
      </c>
    </row>
    <row r="10627">
      <c r="A10627" s="202">
        <v>10624.0</v>
      </c>
    </row>
    <row r="10628">
      <c r="A10628" s="202">
        <v>10625.0</v>
      </c>
    </row>
    <row r="10629">
      <c r="A10629" s="202">
        <v>10626.0</v>
      </c>
    </row>
    <row r="10630">
      <c r="A10630" s="202">
        <v>10627.0</v>
      </c>
    </row>
    <row r="10631">
      <c r="A10631" s="202">
        <v>10628.0</v>
      </c>
    </row>
    <row r="10632">
      <c r="A10632" s="202">
        <v>10629.0</v>
      </c>
    </row>
    <row r="10633">
      <c r="A10633" s="202">
        <v>10630.0</v>
      </c>
    </row>
    <row r="10634">
      <c r="A10634" s="202">
        <v>10631.0</v>
      </c>
    </row>
    <row r="10635">
      <c r="A10635" s="202">
        <v>10632.0</v>
      </c>
    </row>
    <row r="10636">
      <c r="A10636" s="202">
        <v>10633.0</v>
      </c>
    </row>
    <row r="10637">
      <c r="A10637" s="202">
        <v>10634.0</v>
      </c>
    </row>
    <row r="10638">
      <c r="A10638" s="202">
        <v>10635.0</v>
      </c>
    </row>
    <row r="10639">
      <c r="A10639" s="202">
        <v>10636.0</v>
      </c>
    </row>
    <row r="10640">
      <c r="A10640" s="202">
        <v>10637.0</v>
      </c>
    </row>
    <row r="10641">
      <c r="A10641" s="202">
        <v>10638.0</v>
      </c>
    </row>
    <row r="10642">
      <c r="A10642" s="202">
        <v>10639.0</v>
      </c>
    </row>
    <row r="10643">
      <c r="A10643" s="202">
        <v>10640.0</v>
      </c>
    </row>
    <row r="10644">
      <c r="A10644" s="202">
        <v>10641.0</v>
      </c>
    </row>
    <row r="10645">
      <c r="A10645" s="202">
        <v>10642.0</v>
      </c>
    </row>
    <row r="10646">
      <c r="A10646" s="202">
        <v>10643.0</v>
      </c>
    </row>
    <row r="10647">
      <c r="A10647" s="202">
        <v>10644.0</v>
      </c>
    </row>
    <row r="10648">
      <c r="A10648" s="202">
        <v>10645.0</v>
      </c>
    </row>
    <row r="10649">
      <c r="A10649" s="202">
        <v>10646.0</v>
      </c>
    </row>
    <row r="10650">
      <c r="A10650" s="202">
        <v>10647.0</v>
      </c>
    </row>
    <row r="10651">
      <c r="A10651" s="202">
        <v>10648.0</v>
      </c>
    </row>
    <row r="10652">
      <c r="A10652" s="202">
        <v>10649.0</v>
      </c>
    </row>
    <row r="10653">
      <c r="A10653" s="202">
        <v>10650.0</v>
      </c>
    </row>
    <row r="10654">
      <c r="A10654" s="202">
        <v>10651.0</v>
      </c>
    </row>
    <row r="10655">
      <c r="A10655" s="202">
        <v>10652.0</v>
      </c>
    </row>
    <row r="10656">
      <c r="A10656" s="202">
        <v>10653.0</v>
      </c>
    </row>
    <row r="10657">
      <c r="A10657" s="202">
        <v>10654.0</v>
      </c>
    </row>
    <row r="10658">
      <c r="A10658" s="202">
        <v>10655.0</v>
      </c>
    </row>
    <row r="10659">
      <c r="A10659" s="202">
        <v>10656.0</v>
      </c>
    </row>
    <row r="10660">
      <c r="A10660" s="202">
        <v>10657.0</v>
      </c>
    </row>
    <row r="10661">
      <c r="A10661" s="202">
        <v>10658.0</v>
      </c>
    </row>
    <row r="10662">
      <c r="A10662" s="202">
        <v>10659.0</v>
      </c>
    </row>
    <row r="10663">
      <c r="A10663" s="202">
        <v>10660.0</v>
      </c>
    </row>
    <row r="10664">
      <c r="A10664" s="202">
        <v>10661.0</v>
      </c>
    </row>
    <row r="10665">
      <c r="A10665" s="202">
        <v>10662.0</v>
      </c>
    </row>
    <row r="10666">
      <c r="A10666" s="202">
        <v>10663.0</v>
      </c>
    </row>
    <row r="10667">
      <c r="A10667" s="202">
        <v>10664.0</v>
      </c>
    </row>
    <row r="10668">
      <c r="A10668" s="202">
        <v>10665.0</v>
      </c>
    </row>
    <row r="10669">
      <c r="A10669" s="202">
        <v>10666.0</v>
      </c>
    </row>
    <row r="10670">
      <c r="A10670" s="202">
        <v>10667.0</v>
      </c>
    </row>
    <row r="10671">
      <c r="A10671" s="202">
        <v>10668.0</v>
      </c>
    </row>
    <row r="10672">
      <c r="A10672" s="202">
        <v>10669.0</v>
      </c>
    </row>
    <row r="10673">
      <c r="A10673" s="202">
        <v>10670.0</v>
      </c>
    </row>
    <row r="10674">
      <c r="A10674" s="202">
        <v>10671.0</v>
      </c>
    </row>
    <row r="10675">
      <c r="A10675" s="202">
        <v>10672.0</v>
      </c>
    </row>
    <row r="10676">
      <c r="A10676" s="202">
        <v>10673.0</v>
      </c>
    </row>
    <row r="10677">
      <c r="A10677" s="202">
        <v>10674.0</v>
      </c>
    </row>
    <row r="10678">
      <c r="A10678" s="202">
        <v>10675.0</v>
      </c>
    </row>
    <row r="10679">
      <c r="A10679" s="202">
        <v>10676.0</v>
      </c>
    </row>
    <row r="10680">
      <c r="A10680" s="202">
        <v>10677.0</v>
      </c>
    </row>
    <row r="10681">
      <c r="A10681" s="202">
        <v>10678.0</v>
      </c>
    </row>
    <row r="10682">
      <c r="A10682" s="202">
        <v>10679.0</v>
      </c>
    </row>
    <row r="10683">
      <c r="A10683" s="202">
        <v>10680.0</v>
      </c>
    </row>
    <row r="10684">
      <c r="A10684" s="202">
        <v>10681.0</v>
      </c>
    </row>
    <row r="10685">
      <c r="A10685" s="202">
        <v>10682.0</v>
      </c>
    </row>
    <row r="10686">
      <c r="A10686" s="202">
        <v>10683.0</v>
      </c>
    </row>
    <row r="10687">
      <c r="A10687" s="202">
        <v>10684.0</v>
      </c>
    </row>
    <row r="10688">
      <c r="A10688" s="202">
        <v>10685.0</v>
      </c>
    </row>
    <row r="10689">
      <c r="A10689" s="202">
        <v>10686.0</v>
      </c>
    </row>
    <row r="10690">
      <c r="A10690" s="202">
        <v>10687.0</v>
      </c>
    </row>
    <row r="10691">
      <c r="A10691" s="202">
        <v>10688.0</v>
      </c>
    </row>
    <row r="10692">
      <c r="A10692" s="202">
        <v>10689.0</v>
      </c>
    </row>
    <row r="10693">
      <c r="A10693" s="202">
        <v>10690.0</v>
      </c>
    </row>
    <row r="10694">
      <c r="A10694" s="202">
        <v>10691.0</v>
      </c>
    </row>
    <row r="10695">
      <c r="A10695" s="202">
        <v>10692.0</v>
      </c>
    </row>
    <row r="10696">
      <c r="A10696" s="202">
        <v>10693.0</v>
      </c>
    </row>
    <row r="10697">
      <c r="A10697" s="202">
        <v>10694.0</v>
      </c>
    </row>
    <row r="10698">
      <c r="A10698" s="202">
        <v>10695.0</v>
      </c>
    </row>
    <row r="10699">
      <c r="A10699" s="202">
        <v>10696.0</v>
      </c>
    </row>
    <row r="10700">
      <c r="A10700" s="202">
        <v>10697.0</v>
      </c>
    </row>
    <row r="10701">
      <c r="A10701" s="202">
        <v>10698.0</v>
      </c>
    </row>
    <row r="10702">
      <c r="A10702" s="202">
        <v>10699.0</v>
      </c>
    </row>
    <row r="10703">
      <c r="A10703" s="202">
        <v>10700.0</v>
      </c>
    </row>
    <row r="10704">
      <c r="A10704" s="202">
        <v>10701.0</v>
      </c>
    </row>
    <row r="10705">
      <c r="A10705" s="202">
        <v>10702.0</v>
      </c>
    </row>
    <row r="10706">
      <c r="A10706" s="202">
        <v>10703.0</v>
      </c>
    </row>
    <row r="10707">
      <c r="A10707" s="202">
        <v>10704.0</v>
      </c>
    </row>
    <row r="10708">
      <c r="A10708" s="202">
        <v>10705.0</v>
      </c>
    </row>
    <row r="10709">
      <c r="A10709" s="202">
        <v>10706.0</v>
      </c>
    </row>
    <row r="10710">
      <c r="A10710" s="202">
        <v>10707.0</v>
      </c>
    </row>
    <row r="10711">
      <c r="A10711" s="202">
        <v>10708.0</v>
      </c>
    </row>
    <row r="10712">
      <c r="A10712" s="202">
        <v>10709.0</v>
      </c>
    </row>
    <row r="10713">
      <c r="A10713" s="202">
        <v>10710.0</v>
      </c>
    </row>
    <row r="10714">
      <c r="A10714" s="202">
        <v>10711.0</v>
      </c>
    </row>
    <row r="10715">
      <c r="A10715" s="202">
        <v>10712.0</v>
      </c>
    </row>
    <row r="10716">
      <c r="A10716" s="202">
        <v>10713.0</v>
      </c>
    </row>
    <row r="10717">
      <c r="A10717" s="202">
        <v>10714.0</v>
      </c>
    </row>
    <row r="10718">
      <c r="A10718" s="202">
        <v>10715.0</v>
      </c>
    </row>
    <row r="10719">
      <c r="A10719" s="202">
        <v>10716.0</v>
      </c>
    </row>
    <row r="10720">
      <c r="A10720" s="202">
        <v>10717.0</v>
      </c>
    </row>
    <row r="10721">
      <c r="A10721" s="202">
        <v>10718.0</v>
      </c>
    </row>
    <row r="10722">
      <c r="A10722" s="202">
        <v>10719.0</v>
      </c>
    </row>
    <row r="10723">
      <c r="A10723" s="202">
        <v>10720.0</v>
      </c>
    </row>
    <row r="10724">
      <c r="A10724" s="202">
        <v>10721.0</v>
      </c>
    </row>
    <row r="10725">
      <c r="A10725" s="202">
        <v>10722.0</v>
      </c>
    </row>
    <row r="10726">
      <c r="A10726" s="202">
        <v>10723.0</v>
      </c>
    </row>
    <row r="10727">
      <c r="A10727" s="202">
        <v>10724.0</v>
      </c>
    </row>
    <row r="10728">
      <c r="A10728" s="202">
        <v>10725.0</v>
      </c>
    </row>
    <row r="10729">
      <c r="A10729" s="202">
        <v>10726.0</v>
      </c>
    </row>
    <row r="10730">
      <c r="A10730" s="202">
        <v>10727.0</v>
      </c>
    </row>
    <row r="10731">
      <c r="A10731" s="202">
        <v>10728.0</v>
      </c>
    </row>
    <row r="10732">
      <c r="A10732" s="202">
        <v>10729.0</v>
      </c>
    </row>
    <row r="10733">
      <c r="A10733" s="202">
        <v>10730.0</v>
      </c>
    </row>
    <row r="10734">
      <c r="A10734" s="202">
        <v>10731.0</v>
      </c>
    </row>
    <row r="10735">
      <c r="A10735" s="202">
        <v>10732.0</v>
      </c>
    </row>
    <row r="10736">
      <c r="A10736" s="202">
        <v>10733.0</v>
      </c>
    </row>
    <row r="10737">
      <c r="A10737" s="202">
        <v>10734.0</v>
      </c>
    </row>
    <row r="10738">
      <c r="A10738" s="202">
        <v>10735.0</v>
      </c>
    </row>
    <row r="10739">
      <c r="A10739" s="202">
        <v>10736.0</v>
      </c>
    </row>
    <row r="10740">
      <c r="A10740" s="202">
        <v>10737.0</v>
      </c>
    </row>
    <row r="10741">
      <c r="A10741" s="202">
        <v>10738.0</v>
      </c>
    </row>
    <row r="10742">
      <c r="A10742" s="202">
        <v>10739.0</v>
      </c>
    </row>
    <row r="10743">
      <c r="A10743" s="202">
        <v>10740.0</v>
      </c>
    </row>
    <row r="10744">
      <c r="A10744" s="202">
        <v>10741.0</v>
      </c>
    </row>
    <row r="10745">
      <c r="A10745" s="202">
        <v>10742.0</v>
      </c>
    </row>
    <row r="10746">
      <c r="A10746" s="202">
        <v>10743.0</v>
      </c>
    </row>
    <row r="10747">
      <c r="A10747" s="202">
        <v>10744.0</v>
      </c>
    </row>
    <row r="10748">
      <c r="A10748" s="202">
        <v>10745.0</v>
      </c>
    </row>
    <row r="10749">
      <c r="A10749" s="202">
        <v>10746.0</v>
      </c>
    </row>
    <row r="10750">
      <c r="A10750" s="202">
        <v>10747.0</v>
      </c>
    </row>
    <row r="10751">
      <c r="A10751" s="202">
        <v>10748.0</v>
      </c>
    </row>
    <row r="10752">
      <c r="A10752" s="202">
        <v>10749.0</v>
      </c>
    </row>
    <row r="10753">
      <c r="A10753" s="202">
        <v>10750.0</v>
      </c>
    </row>
    <row r="10754">
      <c r="A10754" s="202">
        <v>10751.0</v>
      </c>
    </row>
    <row r="10755">
      <c r="A10755" s="202">
        <v>10752.0</v>
      </c>
    </row>
    <row r="10756">
      <c r="A10756" s="202">
        <v>10753.0</v>
      </c>
    </row>
    <row r="10757">
      <c r="A10757" s="202">
        <v>10754.0</v>
      </c>
    </row>
    <row r="10758">
      <c r="A10758" s="202">
        <v>10755.0</v>
      </c>
    </row>
    <row r="10759">
      <c r="A10759" s="202">
        <v>10756.0</v>
      </c>
    </row>
    <row r="10760">
      <c r="A10760" s="202">
        <v>10757.0</v>
      </c>
    </row>
    <row r="10761">
      <c r="A10761" s="202">
        <v>10758.0</v>
      </c>
    </row>
    <row r="10762">
      <c r="A10762" s="202">
        <v>10759.0</v>
      </c>
    </row>
    <row r="10763">
      <c r="A10763" s="202">
        <v>10760.0</v>
      </c>
    </row>
    <row r="10764">
      <c r="A10764" s="202">
        <v>10761.0</v>
      </c>
    </row>
    <row r="10765">
      <c r="A10765" s="202">
        <v>10762.0</v>
      </c>
    </row>
    <row r="10766">
      <c r="A10766" s="202">
        <v>10763.0</v>
      </c>
    </row>
    <row r="10767">
      <c r="A10767" s="202">
        <v>10764.0</v>
      </c>
    </row>
    <row r="10768">
      <c r="A10768" s="202">
        <v>10765.0</v>
      </c>
    </row>
    <row r="10769">
      <c r="A10769" s="202">
        <v>10766.0</v>
      </c>
    </row>
    <row r="10770">
      <c r="A10770" s="202">
        <v>10767.0</v>
      </c>
    </row>
    <row r="10771">
      <c r="A10771" s="202">
        <v>10768.0</v>
      </c>
    </row>
    <row r="10772">
      <c r="A10772" s="202">
        <v>10769.0</v>
      </c>
    </row>
    <row r="10773">
      <c r="A10773" s="202">
        <v>10770.0</v>
      </c>
    </row>
    <row r="10774">
      <c r="A10774" s="202">
        <v>10771.0</v>
      </c>
    </row>
    <row r="10775">
      <c r="A10775" s="202">
        <v>10772.0</v>
      </c>
    </row>
    <row r="10776">
      <c r="A10776" s="202">
        <v>10773.0</v>
      </c>
    </row>
    <row r="10777">
      <c r="A10777" s="202">
        <v>10774.0</v>
      </c>
    </row>
    <row r="10778">
      <c r="A10778" s="202">
        <v>10775.0</v>
      </c>
    </row>
    <row r="10779">
      <c r="A10779" s="202">
        <v>10776.0</v>
      </c>
    </row>
    <row r="10780">
      <c r="A10780" s="202">
        <v>10777.0</v>
      </c>
    </row>
    <row r="10781">
      <c r="A10781" s="202">
        <v>10778.0</v>
      </c>
    </row>
    <row r="10782">
      <c r="A10782" s="202">
        <v>10779.0</v>
      </c>
    </row>
    <row r="10783">
      <c r="A10783" s="202">
        <v>10780.0</v>
      </c>
    </row>
    <row r="10784">
      <c r="A10784" s="202">
        <v>10781.0</v>
      </c>
    </row>
    <row r="10785">
      <c r="A10785" s="202">
        <v>10782.0</v>
      </c>
    </row>
    <row r="10786">
      <c r="A10786" s="202">
        <v>10783.0</v>
      </c>
    </row>
    <row r="10787">
      <c r="A10787" s="202">
        <v>10784.0</v>
      </c>
    </row>
    <row r="10788">
      <c r="A10788" s="202">
        <v>10785.0</v>
      </c>
    </row>
    <row r="10789">
      <c r="A10789" s="202">
        <v>10786.0</v>
      </c>
    </row>
    <row r="10790">
      <c r="A10790" s="202">
        <v>10787.0</v>
      </c>
    </row>
    <row r="10791">
      <c r="A10791" s="202">
        <v>10788.0</v>
      </c>
    </row>
    <row r="10792">
      <c r="A10792" s="202">
        <v>10789.0</v>
      </c>
    </row>
    <row r="10793">
      <c r="A10793" s="202">
        <v>10790.0</v>
      </c>
    </row>
    <row r="10794">
      <c r="A10794" s="202">
        <v>10791.0</v>
      </c>
    </row>
    <row r="10795">
      <c r="A10795" s="202">
        <v>10792.0</v>
      </c>
    </row>
    <row r="10796">
      <c r="A10796" s="202">
        <v>10793.0</v>
      </c>
    </row>
    <row r="10797">
      <c r="A10797" s="202">
        <v>10794.0</v>
      </c>
    </row>
    <row r="10798">
      <c r="A10798" s="202">
        <v>10795.0</v>
      </c>
    </row>
    <row r="10799">
      <c r="A10799" s="202">
        <v>10796.0</v>
      </c>
    </row>
    <row r="10800">
      <c r="A10800" s="202">
        <v>10797.0</v>
      </c>
    </row>
    <row r="10801">
      <c r="A10801" s="202">
        <v>10798.0</v>
      </c>
    </row>
    <row r="10802">
      <c r="A10802" s="202">
        <v>10799.0</v>
      </c>
    </row>
    <row r="10803">
      <c r="A10803" s="202">
        <v>10800.0</v>
      </c>
    </row>
    <row r="10804">
      <c r="A10804" s="202">
        <v>10801.0</v>
      </c>
    </row>
    <row r="10805">
      <c r="A10805" s="202">
        <v>10802.0</v>
      </c>
    </row>
    <row r="10806">
      <c r="A10806" s="202">
        <v>10803.0</v>
      </c>
    </row>
    <row r="10807">
      <c r="A10807" s="202">
        <v>10804.0</v>
      </c>
    </row>
    <row r="10808">
      <c r="A10808" s="202">
        <v>10805.0</v>
      </c>
    </row>
    <row r="10809">
      <c r="A10809" s="202">
        <v>10806.0</v>
      </c>
    </row>
    <row r="10810">
      <c r="A10810" s="202">
        <v>10807.0</v>
      </c>
    </row>
    <row r="10811">
      <c r="A10811" s="202">
        <v>10808.0</v>
      </c>
    </row>
    <row r="10812">
      <c r="A10812" s="202">
        <v>10809.0</v>
      </c>
    </row>
    <row r="10813">
      <c r="A10813" s="202">
        <v>10810.0</v>
      </c>
    </row>
    <row r="10814">
      <c r="A10814" s="202">
        <v>10811.0</v>
      </c>
    </row>
    <row r="10815">
      <c r="A10815" s="202">
        <v>10812.0</v>
      </c>
    </row>
    <row r="10816">
      <c r="A10816" s="202">
        <v>10813.0</v>
      </c>
    </row>
    <row r="10817">
      <c r="A10817" s="202">
        <v>10814.0</v>
      </c>
    </row>
    <row r="10818">
      <c r="A10818" s="202">
        <v>10815.0</v>
      </c>
    </row>
    <row r="10819">
      <c r="A10819" s="202">
        <v>10816.0</v>
      </c>
    </row>
    <row r="10820">
      <c r="A10820" s="202">
        <v>10817.0</v>
      </c>
    </row>
    <row r="10821">
      <c r="A10821" s="202">
        <v>10818.0</v>
      </c>
    </row>
    <row r="10822">
      <c r="A10822" s="202">
        <v>10819.0</v>
      </c>
    </row>
    <row r="10823">
      <c r="A10823" s="202">
        <v>10820.0</v>
      </c>
    </row>
    <row r="10824">
      <c r="A10824" s="202">
        <v>10821.0</v>
      </c>
    </row>
    <row r="10825">
      <c r="A10825" s="202">
        <v>10822.0</v>
      </c>
    </row>
    <row r="10826">
      <c r="A10826" s="202">
        <v>10823.0</v>
      </c>
    </row>
    <row r="10827">
      <c r="A10827" s="202">
        <v>10824.0</v>
      </c>
    </row>
    <row r="10828">
      <c r="A10828" s="202">
        <v>10825.0</v>
      </c>
    </row>
    <row r="10829">
      <c r="A10829" s="202">
        <v>10826.0</v>
      </c>
    </row>
    <row r="10830">
      <c r="A10830" s="202">
        <v>10827.0</v>
      </c>
    </row>
    <row r="10831">
      <c r="A10831" s="202">
        <v>10828.0</v>
      </c>
    </row>
    <row r="10832">
      <c r="A10832" s="202">
        <v>10829.0</v>
      </c>
    </row>
    <row r="10833">
      <c r="A10833" s="202">
        <v>10830.0</v>
      </c>
    </row>
    <row r="10834">
      <c r="A10834" s="202">
        <v>10831.0</v>
      </c>
    </row>
    <row r="10835">
      <c r="A10835" s="202">
        <v>10832.0</v>
      </c>
    </row>
    <row r="10836">
      <c r="A10836" s="202">
        <v>10833.0</v>
      </c>
    </row>
    <row r="10837">
      <c r="A10837" s="202">
        <v>10834.0</v>
      </c>
    </row>
    <row r="10838">
      <c r="A10838" s="202">
        <v>10835.0</v>
      </c>
    </row>
    <row r="10839">
      <c r="A10839" s="202">
        <v>10836.0</v>
      </c>
    </row>
    <row r="10840">
      <c r="A10840" s="202">
        <v>10837.0</v>
      </c>
    </row>
    <row r="10841">
      <c r="A10841" s="202">
        <v>10838.0</v>
      </c>
    </row>
    <row r="10842">
      <c r="A10842" s="202">
        <v>10839.0</v>
      </c>
    </row>
    <row r="10843">
      <c r="A10843" s="202">
        <v>10840.0</v>
      </c>
    </row>
    <row r="10844">
      <c r="A10844" s="202">
        <v>10841.0</v>
      </c>
    </row>
    <row r="10845">
      <c r="A10845" s="202">
        <v>10842.0</v>
      </c>
    </row>
    <row r="10846">
      <c r="A10846" s="202">
        <v>10843.0</v>
      </c>
    </row>
    <row r="10847">
      <c r="A10847" s="202">
        <v>10844.0</v>
      </c>
    </row>
    <row r="10848">
      <c r="A10848" s="202">
        <v>10845.0</v>
      </c>
    </row>
    <row r="10849">
      <c r="A10849" s="202">
        <v>10846.0</v>
      </c>
    </row>
    <row r="10850">
      <c r="A10850" s="202">
        <v>10847.0</v>
      </c>
    </row>
    <row r="10851">
      <c r="A10851" s="202">
        <v>10848.0</v>
      </c>
    </row>
    <row r="10852">
      <c r="A10852" s="202">
        <v>10849.0</v>
      </c>
    </row>
    <row r="10853">
      <c r="A10853" s="202">
        <v>10850.0</v>
      </c>
    </row>
    <row r="10854">
      <c r="A10854" s="202">
        <v>10851.0</v>
      </c>
    </row>
    <row r="10855">
      <c r="A10855" s="202">
        <v>10852.0</v>
      </c>
    </row>
    <row r="10856">
      <c r="A10856" s="202">
        <v>10853.0</v>
      </c>
    </row>
    <row r="10857">
      <c r="A10857" s="202">
        <v>10854.0</v>
      </c>
    </row>
    <row r="10858">
      <c r="A10858" s="202">
        <v>10855.0</v>
      </c>
    </row>
    <row r="10859">
      <c r="A10859" s="202">
        <v>10856.0</v>
      </c>
    </row>
    <row r="10860">
      <c r="A10860" s="202">
        <v>10857.0</v>
      </c>
    </row>
    <row r="10861">
      <c r="A10861" s="202">
        <v>10858.0</v>
      </c>
    </row>
    <row r="10862">
      <c r="A10862" s="202">
        <v>10859.0</v>
      </c>
    </row>
    <row r="10863">
      <c r="A10863" s="202">
        <v>10860.0</v>
      </c>
    </row>
    <row r="10864">
      <c r="A10864" s="202">
        <v>10861.0</v>
      </c>
    </row>
    <row r="10865">
      <c r="A10865" s="202">
        <v>10862.0</v>
      </c>
    </row>
    <row r="10866">
      <c r="A10866" s="202">
        <v>10863.0</v>
      </c>
    </row>
    <row r="10867">
      <c r="A10867" s="202">
        <v>10864.0</v>
      </c>
    </row>
    <row r="10868">
      <c r="A10868" s="202">
        <v>10865.0</v>
      </c>
    </row>
    <row r="10869">
      <c r="A10869" s="202">
        <v>10866.0</v>
      </c>
    </row>
    <row r="10870">
      <c r="A10870" s="202">
        <v>10867.0</v>
      </c>
    </row>
    <row r="10871">
      <c r="A10871" s="202">
        <v>10868.0</v>
      </c>
    </row>
    <row r="10872">
      <c r="A10872" s="202">
        <v>10869.0</v>
      </c>
    </row>
    <row r="10873">
      <c r="A10873" s="202">
        <v>10870.0</v>
      </c>
    </row>
    <row r="10874">
      <c r="A10874" s="202">
        <v>10871.0</v>
      </c>
    </row>
    <row r="10875">
      <c r="A10875" s="202">
        <v>10872.0</v>
      </c>
    </row>
    <row r="10876">
      <c r="A10876" s="202">
        <v>10873.0</v>
      </c>
    </row>
    <row r="10877">
      <c r="A10877" s="202">
        <v>10874.0</v>
      </c>
    </row>
    <row r="10878">
      <c r="A10878" s="202">
        <v>10875.0</v>
      </c>
    </row>
    <row r="10879">
      <c r="A10879" s="202">
        <v>10876.0</v>
      </c>
    </row>
    <row r="10880">
      <c r="A10880" s="202">
        <v>10877.0</v>
      </c>
    </row>
    <row r="10881">
      <c r="A10881" s="202">
        <v>10878.0</v>
      </c>
    </row>
    <row r="10882">
      <c r="A10882" s="202">
        <v>10879.0</v>
      </c>
    </row>
    <row r="10883">
      <c r="A10883" s="202">
        <v>10880.0</v>
      </c>
    </row>
    <row r="10884">
      <c r="A10884" s="202">
        <v>10881.0</v>
      </c>
    </row>
    <row r="10885">
      <c r="A10885" s="202">
        <v>10882.0</v>
      </c>
    </row>
    <row r="10886">
      <c r="A10886" s="202">
        <v>10883.0</v>
      </c>
    </row>
    <row r="10887">
      <c r="A10887" s="202">
        <v>10884.0</v>
      </c>
    </row>
    <row r="10888">
      <c r="A10888" s="202">
        <v>10885.0</v>
      </c>
    </row>
    <row r="10889">
      <c r="A10889" s="202">
        <v>10886.0</v>
      </c>
    </row>
    <row r="10890">
      <c r="A10890" s="202">
        <v>10887.0</v>
      </c>
    </row>
    <row r="10891">
      <c r="A10891" s="202">
        <v>10888.0</v>
      </c>
    </row>
    <row r="10892">
      <c r="A10892" s="202">
        <v>10889.0</v>
      </c>
    </row>
    <row r="10893">
      <c r="A10893" s="202">
        <v>10890.0</v>
      </c>
    </row>
    <row r="10894">
      <c r="A10894" s="202">
        <v>10891.0</v>
      </c>
    </row>
    <row r="10895">
      <c r="A10895" s="202">
        <v>10892.0</v>
      </c>
    </row>
    <row r="10896">
      <c r="A10896" s="202">
        <v>10893.0</v>
      </c>
    </row>
    <row r="10897">
      <c r="A10897" s="202">
        <v>10894.0</v>
      </c>
    </row>
    <row r="10898">
      <c r="A10898" s="202">
        <v>10895.0</v>
      </c>
    </row>
    <row r="10899">
      <c r="A10899" s="202">
        <v>10896.0</v>
      </c>
    </row>
    <row r="10900">
      <c r="A10900" s="202">
        <v>10897.0</v>
      </c>
    </row>
    <row r="10901">
      <c r="A10901" s="202">
        <v>10898.0</v>
      </c>
    </row>
    <row r="10902">
      <c r="A10902" s="202">
        <v>10899.0</v>
      </c>
    </row>
    <row r="10903">
      <c r="A10903" s="202">
        <v>10900.0</v>
      </c>
    </row>
    <row r="10904">
      <c r="A10904" s="202">
        <v>10901.0</v>
      </c>
    </row>
    <row r="10905">
      <c r="A10905" s="202">
        <v>10902.0</v>
      </c>
    </row>
    <row r="10906">
      <c r="A10906" s="202">
        <v>10903.0</v>
      </c>
    </row>
    <row r="10907">
      <c r="A10907" s="202">
        <v>10904.0</v>
      </c>
    </row>
    <row r="10908">
      <c r="A10908" s="202">
        <v>10905.0</v>
      </c>
    </row>
    <row r="10909">
      <c r="A10909" s="202">
        <v>10906.0</v>
      </c>
    </row>
    <row r="10910">
      <c r="A10910" s="202">
        <v>10907.0</v>
      </c>
    </row>
    <row r="10911">
      <c r="A10911" s="202">
        <v>10908.0</v>
      </c>
    </row>
    <row r="10912">
      <c r="A10912" s="202">
        <v>10909.0</v>
      </c>
    </row>
    <row r="10913">
      <c r="A10913" s="202">
        <v>10910.0</v>
      </c>
    </row>
    <row r="10914">
      <c r="A10914" s="202">
        <v>10911.0</v>
      </c>
    </row>
    <row r="10915">
      <c r="A10915" s="202">
        <v>10912.0</v>
      </c>
    </row>
    <row r="10916">
      <c r="A10916" s="202">
        <v>10913.0</v>
      </c>
    </row>
    <row r="10917">
      <c r="A10917" s="202">
        <v>10914.0</v>
      </c>
    </row>
    <row r="10918">
      <c r="A10918" s="202">
        <v>10915.0</v>
      </c>
    </row>
    <row r="10919">
      <c r="A10919" s="202">
        <v>10916.0</v>
      </c>
    </row>
    <row r="10920">
      <c r="A10920" s="202">
        <v>10917.0</v>
      </c>
    </row>
    <row r="10921">
      <c r="A10921" s="202">
        <v>10918.0</v>
      </c>
    </row>
    <row r="10922">
      <c r="A10922" s="202">
        <v>10919.0</v>
      </c>
    </row>
    <row r="10923">
      <c r="A10923" s="202">
        <v>10920.0</v>
      </c>
    </row>
    <row r="10924">
      <c r="A10924" s="202">
        <v>10921.0</v>
      </c>
    </row>
    <row r="10925">
      <c r="A10925" s="202">
        <v>10922.0</v>
      </c>
    </row>
    <row r="10926">
      <c r="A10926" s="202">
        <v>10923.0</v>
      </c>
    </row>
    <row r="10927">
      <c r="A10927" s="202">
        <v>10924.0</v>
      </c>
    </row>
    <row r="10928">
      <c r="A10928" s="202">
        <v>10925.0</v>
      </c>
    </row>
    <row r="10929">
      <c r="A10929" s="202">
        <v>10926.0</v>
      </c>
    </row>
    <row r="10930">
      <c r="A10930" s="202">
        <v>10927.0</v>
      </c>
    </row>
    <row r="10931">
      <c r="A10931" s="202">
        <v>10928.0</v>
      </c>
    </row>
    <row r="10932">
      <c r="A10932" s="202">
        <v>10929.0</v>
      </c>
    </row>
    <row r="10933">
      <c r="A10933" s="202">
        <v>10930.0</v>
      </c>
    </row>
    <row r="10934">
      <c r="A10934" s="202">
        <v>10931.0</v>
      </c>
    </row>
    <row r="10935">
      <c r="A10935" s="202">
        <v>10932.0</v>
      </c>
    </row>
    <row r="10936">
      <c r="A10936" s="202">
        <v>10933.0</v>
      </c>
    </row>
    <row r="10937">
      <c r="A10937" s="202">
        <v>10934.0</v>
      </c>
    </row>
    <row r="10938">
      <c r="A10938" s="202">
        <v>10935.0</v>
      </c>
    </row>
    <row r="10939">
      <c r="A10939" s="202">
        <v>10936.0</v>
      </c>
    </row>
    <row r="10940">
      <c r="A10940" s="202">
        <v>10937.0</v>
      </c>
    </row>
    <row r="10941">
      <c r="A10941" s="202">
        <v>10938.0</v>
      </c>
    </row>
    <row r="10942">
      <c r="A10942" s="202">
        <v>10939.0</v>
      </c>
    </row>
    <row r="10943">
      <c r="A10943" s="202">
        <v>10940.0</v>
      </c>
    </row>
    <row r="10944">
      <c r="A10944" s="202">
        <v>10941.0</v>
      </c>
    </row>
    <row r="10945">
      <c r="A10945" s="202">
        <v>10942.0</v>
      </c>
    </row>
    <row r="10946">
      <c r="A10946" s="202">
        <v>10943.0</v>
      </c>
    </row>
    <row r="10947">
      <c r="A10947" s="202">
        <v>10944.0</v>
      </c>
    </row>
    <row r="10948">
      <c r="A10948" s="202">
        <v>10945.0</v>
      </c>
    </row>
    <row r="10949">
      <c r="A10949" s="202">
        <v>10946.0</v>
      </c>
    </row>
    <row r="10950">
      <c r="A10950" s="202">
        <v>10947.0</v>
      </c>
    </row>
    <row r="10951">
      <c r="A10951" s="202">
        <v>10948.0</v>
      </c>
    </row>
    <row r="10952">
      <c r="A10952" s="202">
        <v>10949.0</v>
      </c>
    </row>
    <row r="10953">
      <c r="A10953" s="202">
        <v>10950.0</v>
      </c>
    </row>
    <row r="10954">
      <c r="A10954" s="202">
        <v>10951.0</v>
      </c>
    </row>
    <row r="10955">
      <c r="A10955" s="202">
        <v>10952.0</v>
      </c>
    </row>
    <row r="10956">
      <c r="A10956" s="202">
        <v>10953.0</v>
      </c>
    </row>
    <row r="10957">
      <c r="A10957" s="202">
        <v>10954.0</v>
      </c>
    </row>
    <row r="10958">
      <c r="A10958" s="202">
        <v>10955.0</v>
      </c>
    </row>
    <row r="10959">
      <c r="A10959" s="202">
        <v>10956.0</v>
      </c>
    </row>
    <row r="10960">
      <c r="A10960" s="202">
        <v>10957.0</v>
      </c>
    </row>
    <row r="10961">
      <c r="A10961" s="202">
        <v>10958.0</v>
      </c>
    </row>
    <row r="10962">
      <c r="A10962" s="202">
        <v>10959.0</v>
      </c>
    </row>
    <row r="10963">
      <c r="A10963" s="202">
        <v>10960.0</v>
      </c>
    </row>
    <row r="10964">
      <c r="A10964" s="202">
        <v>10961.0</v>
      </c>
    </row>
    <row r="10965">
      <c r="A10965" s="202">
        <v>10962.0</v>
      </c>
    </row>
    <row r="10966">
      <c r="A10966" s="202">
        <v>10963.0</v>
      </c>
    </row>
    <row r="10967">
      <c r="A10967" s="202">
        <v>10964.0</v>
      </c>
    </row>
    <row r="10968">
      <c r="A10968" s="202">
        <v>10965.0</v>
      </c>
    </row>
    <row r="10969">
      <c r="A10969" s="202">
        <v>10966.0</v>
      </c>
    </row>
    <row r="10970">
      <c r="A10970" s="202">
        <v>10967.0</v>
      </c>
    </row>
    <row r="10971">
      <c r="A10971" s="202">
        <v>10968.0</v>
      </c>
    </row>
    <row r="10972">
      <c r="A10972" s="202">
        <v>10969.0</v>
      </c>
    </row>
    <row r="10973">
      <c r="A10973" s="202">
        <v>10970.0</v>
      </c>
    </row>
    <row r="10974">
      <c r="A10974" s="202">
        <v>10971.0</v>
      </c>
    </row>
    <row r="10975">
      <c r="A10975" s="202">
        <v>10972.0</v>
      </c>
    </row>
    <row r="10976">
      <c r="A10976" s="202">
        <v>10973.0</v>
      </c>
    </row>
    <row r="10977">
      <c r="A10977" s="202">
        <v>10974.0</v>
      </c>
    </row>
    <row r="10978">
      <c r="A10978" s="202">
        <v>10975.0</v>
      </c>
    </row>
    <row r="10979">
      <c r="A10979" s="202">
        <v>10976.0</v>
      </c>
    </row>
    <row r="10980">
      <c r="A10980" s="202">
        <v>10977.0</v>
      </c>
    </row>
    <row r="10981">
      <c r="A10981" s="202">
        <v>10978.0</v>
      </c>
    </row>
    <row r="10982">
      <c r="A10982" s="202">
        <v>10979.0</v>
      </c>
    </row>
    <row r="10983">
      <c r="A10983" s="202">
        <v>10980.0</v>
      </c>
    </row>
    <row r="10984">
      <c r="A10984" s="202">
        <v>10981.0</v>
      </c>
    </row>
    <row r="10985">
      <c r="A10985" s="202">
        <v>10982.0</v>
      </c>
    </row>
    <row r="10986">
      <c r="A10986" s="202">
        <v>10983.0</v>
      </c>
    </row>
    <row r="10987">
      <c r="A10987" s="202">
        <v>10984.0</v>
      </c>
    </row>
    <row r="10988">
      <c r="A10988" s="202">
        <v>10985.0</v>
      </c>
    </row>
    <row r="10989">
      <c r="A10989" s="202">
        <v>10986.0</v>
      </c>
    </row>
    <row r="10990">
      <c r="A10990" s="202">
        <v>10987.0</v>
      </c>
    </row>
    <row r="10991">
      <c r="A10991" s="202">
        <v>10988.0</v>
      </c>
    </row>
    <row r="10992">
      <c r="A10992" s="202">
        <v>10989.0</v>
      </c>
    </row>
    <row r="10993">
      <c r="A10993" s="202">
        <v>10990.0</v>
      </c>
    </row>
    <row r="10994">
      <c r="A10994" s="202">
        <v>10991.0</v>
      </c>
    </row>
    <row r="10995">
      <c r="A10995" s="202">
        <v>10992.0</v>
      </c>
    </row>
    <row r="10996">
      <c r="A10996" s="202">
        <v>10993.0</v>
      </c>
    </row>
    <row r="10997">
      <c r="A10997" s="202">
        <v>10994.0</v>
      </c>
    </row>
    <row r="10998">
      <c r="A10998" s="202">
        <v>10995.0</v>
      </c>
    </row>
    <row r="10999">
      <c r="A10999" s="202">
        <v>10996.0</v>
      </c>
    </row>
    <row r="11000">
      <c r="A11000" s="202">
        <v>10997.0</v>
      </c>
    </row>
    <row r="11001">
      <c r="A11001" s="202">
        <v>10998.0</v>
      </c>
    </row>
    <row r="11002">
      <c r="A11002" s="202">
        <v>10999.0</v>
      </c>
    </row>
    <row r="11003">
      <c r="A11003" s="202">
        <v>11000.0</v>
      </c>
    </row>
    <row r="11004">
      <c r="A11004" s="202">
        <v>11001.0</v>
      </c>
    </row>
    <row r="11005">
      <c r="A11005" s="202">
        <v>11002.0</v>
      </c>
    </row>
    <row r="11006">
      <c r="A11006" s="202">
        <v>11003.0</v>
      </c>
    </row>
    <row r="11007">
      <c r="A11007" s="202">
        <v>11004.0</v>
      </c>
    </row>
    <row r="11008">
      <c r="A11008" s="202">
        <v>11005.0</v>
      </c>
    </row>
    <row r="11009">
      <c r="A11009" s="202">
        <v>11006.0</v>
      </c>
    </row>
    <row r="11010">
      <c r="A11010" s="202">
        <v>11007.0</v>
      </c>
    </row>
    <row r="11011">
      <c r="A11011" s="202">
        <v>11008.0</v>
      </c>
    </row>
    <row r="11012">
      <c r="A11012" s="202">
        <v>11009.0</v>
      </c>
    </row>
    <row r="11013">
      <c r="A11013" s="202">
        <v>11010.0</v>
      </c>
    </row>
    <row r="11014">
      <c r="A11014" s="202">
        <v>11011.0</v>
      </c>
    </row>
    <row r="11015">
      <c r="A11015" s="202">
        <v>11012.0</v>
      </c>
    </row>
    <row r="11016">
      <c r="A11016" s="202">
        <v>11013.0</v>
      </c>
    </row>
    <row r="11017">
      <c r="A11017" s="202">
        <v>11014.0</v>
      </c>
    </row>
    <row r="11018">
      <c r="A11018" s="202">
        <v>11015.0</v>
      </c>
    </row>
    <row r="11019">
      <c r="A11019" s="202">
        <v>11016.0</v>
      </c>
    </row>
    <row r="11020">
      <c r="A11020" s="202">
        <v>11017.0</v>
      </c>
    </row>
    <row r="11021">
      <c r="A11021" s="202">
        <v>11018.0</v>
      </c>
    </row>
    <row r="11022">
      <c r="A11022" s="202">
        <v>11019.0</v>
      </c>
    </row>
    <row r="11023">
      <c r="A11023" s="202">
        <v>11020.0</v>
      </c>
    </row>
    <row r="11024">
      <c r="A11024" s="202">
        <v>11021.0</v>
      </c>
    </row>
    <row r="11025">
      <c r="A11025" s="202">
        <v>11022.0</v>
      </c>
    </row>
    <row r="11026">
      <c r="A11026" s="202">
        <v>11023.0</v>
      </c>
    </row>
    <row r="11027">
      <c r="A11027" s="202">
        <v>11024.0</v>
      </c>
    </row>
    <row r="11028">
      <c r="A11028" s="202">
        <v>11025.0</v>
      </c>
    </row>
    <row r="11029">
      <c r="A11029" s="202">
        <v>11026.0</v>
      </c>
    </row>
    <row r="11030">
      <c r="A11030" s="202">
        <v>11027.0</v>
      </c>
    </row>
    <row r="11031">
      <c r="A11031" s="202">
        <v>11028.0</v>
      </c>
    </row>
    <row r="11032">
      <c r="A11032" s="202">
        <v>11029.0</v>
      </c>
    </row>
    <row r="11033">
      <c r="A11033" s="202">
        <v>11030.0</v>
      </c>
    </row>
    <row r="11034">
      <c r="A11034" s="202">
        <v>11031.0</v>
      </c>
    </row>
    <row r="11035">
      <c r="A11035" s="202">
        <v>11032.0</v>
      </c>
    </row>
    <row r="11036">
      <c r="A11036" s="202">
        <v>11033.0</v>
      </c>
    </row>
    <row r="11037">
      <c r="A11037" s="202">
        <v>11034.0</v>
      </c>
    </row>
    <row r="11038">
      <c r="A11038" s="202">
        <v>11035.0</v>
      </c>
    </row>
    <row r="11039">
      <c r="A11039" s="202">
        <v>11036.0</v>
      </c>
    </row>
    <row r="11040">
      <c r="A11040" s="202">
        <v>11037.0</v>
      </c>
    </row>
    <row r="11041">
      <c r="A11041" s="202">
        <v>11038.0</v>
      </c>
    </row>
    <row r="11042">
      <c r="A11042" s="202">
        <v>11039.0</v>
      </c>
    </row>
    <row r="11043">
      <c r="A11043" s="202">
        <v>11040.0</v>
      </c>
    </row>
    <row r="11044">
      <c r="A11044" s="202">
        <v>11041.0</v>
      </c>
    </row>
    <row r="11045">
      <c r="A11045" s="202">
        <v>11042.0</v>
      </c>
    </row>
    <row r="11046">
      <c r="A11046" s="202">
        <v>11043.0</v>
      </c>
    </row>
    <row r="11047">
      <c r="A11047" s="202">
        <v>11044.0</v>
      </c>
    </row>
    <row r="11048">
      <c r="A11048" s="202">
        <v>11045.0</v>
      </c>
    </row>
    <row r="11049">
      <c r="A11049" s="202">
        <v>11046.0</v>
      </c>
    </row>
    <row r="11050">
      <c r="A11050" s="202">
        <v>11047.0</v>
      </c>
    </row>
    <row r="11051">
      <c r="A11051" s="202">
        <v>11048.0</v>
      </c>
    </row>
    <row r="11052">
      <c r="A11052" s="202">
        <v>11049.0</v>
      </c>
    </row>
    <row r="11053">
      <c r="A11053" s="202">
        <v>11050.0</v>
      </c>
    </row>
    <row r="11054">
      <c r="A11054" s="202">
        <v>11051.0</v>
      </c>
    </row>
    <row r="11055">
      <c r="A11055" s="202">
        <v>11052.0</v>
      </c>
    </row>
    <row r="11056">
      <c r="A11056" s="202">
        <v>11053.0</v>
      </c>
    </row>
    <row r="11057">
      <c r="A11057" s="202">
        <v>11054.0</v>
      </c>
    </row>
    <row r="11058">
      <c r="A11058" s="202">
        <v>11055.0</v>
      </c>
    </row>
    <row r="11059">
      <c r="A11059" s="202">
        <v>11056.0</v>
      </c>
    </row>
    <row r="11060">
      <c r="A11060" s="202">
        <v>11057.0</v>
      </c>
    </row>
    <row r="11061">
      <c r="A11061" s="202">
        <v>11058.0</v>
      </c>
    </row>
    <row r="11062">
      <c r="A11062" s="202">
        <v>11059.0</v>
      </c>
    </row>
    <row r="11063">
      <c r="A11063" s="202">
        <v>11060.0</v>
      </c>
    </row>
    <row r="11064">
      <c r="A11064" s="202">
        <v>11061.0</v>
      </c>
    </row>
    <row r="11065">
      <c r="A11065" s="202">
        <v>11062.0</v>
      </c>
    </row>
    <row r="11066">
      <c r="A11066" s="202">
        <v>11063.0</v>
      </c>
    </row>
    <row r="11067">
      <c r="A11067" s="202">
        <v>11064.0</v>
      </c>
    </row>
    <row r="11068">
      <c r="A11068" s="202">
        <v>11065.0</v>
      </c>
    </row>
    <row r="11069">
      <c r="A11069" s="202">
        <v>11066.0</v>
      </c>
    </row>
    <row r="11070">
      <c r="A11070" s="202">
        <v>11067.0</v>
      </c>
    </row>
    <row r="11071">
      <c r="A11071" s="202">
        <v>11068.0</v>
      </c>
    </row>
    <row r="11072">
      <c r="A11072" s="202">
        <v>11069.0</v>
      </c>
    </row>
    <row r="11073">
      <c r="A11073" s="202">
        <v>11070.0</v>
      </c>
    </row>
    <row r="11074">
      <c r="A11074" s="202">
        <v>11071.0</v>
      </c>
    </row>
    <row r="11075">
      <c r="A11075" s="202">
        <v>11072.0</v>
      </c>
    </row>
    <row r="11076">
      <c r="A11076" s="202">
        <v>11073.0</v>
      </c>
    </row>
    <row r="11077">
      <c r="A11077" s="202">
        <v>11074.0</v>
      </c>
    </row>
    <row r="11078">
      <c r="A11078" s="202">
        <v>11075.0</v>
      </c>
    </row>
    <row r="11079">
      <c r="A11079" s="202">
        <v>11076.0</v>
      </c>
    </row>
    <row r="11080">
      <c r="A11080" s="202">
        <v>11077.0</v>
      </c>
    </row>
    <row r="11081">
      <c r="A11081" s="202">
        <v>11078.0</v>
      </c>
    </row>
    <row r="11082">
      <c r="A11082" s="202">
        <v>11079.0</v>
      </c>
    </row>
    <row r="11083">
      <c r="A11083" s="202">
        <v>11080.0</v>
      </c>
    </row>
    <row r="11084">
      <c r="A11084" s="202">
        <v>11081.0</v>
      </c>
    </row>
    <row r="11085">
      <c r="A11085" s="202">
        <v>11082.0</v>
      </c>
    </row>
    <row r="11086">
      <c r="A11086" s="202">
        <v>11083.0</v>
      </c>
    </row>
    <row r="11087">
      <c r="A11087" s="202">
        <v>11084.0</v>
      </c>
    </row>
    <row r="11088">
      <c r="A11088" s="202">
        <v>11085.0</v>
      </c>
    </row>
    <row r="11089">
      <c r="A11089" s="202">
        <v>11086.0</v>
      </c>
    </row>
    <row r="11090">
      <c r="A11090" s="202">
        <v>11087.0</v>
      </c>
    </row>
    <row r="11091">
      <c r="A11091" s="202">
        <v>11088.0</v>
      </c>
    </row>
    <row r="11092">
      <c r="A11092" s="202">
        <v>11089.0</v>
      </c>
    </row>
    <row r="11093">
      <c r="A11093" s="202">
        <v>11090.0</v>
      </c>
    </row>
    <row r="11094">
      <c r="A11094" s="202">
        <v>11091.0</v>
      </c>
    </row>
    <row r="11095">
      <c r="A11095" s="202">
        <v>11092.0</v>
      </c>
    </row>
    <row r="11096">
      <c r="A11096" s="202">
        <v>11093.0</v>
      </c>
    </row>
    <row r="11097">
      <c r="A11097" s="202">
        <v>11094.0</v>
      </c>
    </row>
    <row r="11098">
      <c r="A11098" s="202">
        <v>11095.0</v>
      </c>
    </row>
    <row r="11099">
      <c r="A11099" s="202">
        <v>11096.0</v>
      </c>
    </row>
    <row r="11100">
      <c r="A11100" s="202">
        <v>11097.0</v>
      </c>
    </row>
    <row r="11101">
      <c r="A11101" s="202">
        <v>11098.0</v>
      </c>
    </row>
    <row r="11102">
      <c r="A11102" s="202">
        <v>11099.0</v>
      </c>
    </row>
    <row r="11103">
      <c r="A11103" s="202">
        <v>11100.0</v>
      </c>
    </row>
    <row r="11104">
      <c r="A11104" s="202">
        <v>11101.0</v>
      </c>
    </row>
    <row r="11105">
      <c r="A11105" s="202">
        <v>11102.0</v>
      </c>
    </row>
    <row r="11106">
      <c r="A11106" s="202">
        <v>11103.0</v>
      </c>
    </row>
    <row r="11107">
      <c r="A11107" s="202">
        <v>11104.0</v>
      </c>
    </row>
    <row r="11108">
      <c r="A11108" s="202">
        <v>11105.0</v>
      </c>
    </row>
    <row r="11109">
      <c r="A11109" s="202">
        <v>11106.0</v>
      </c>
    </row>
    <row r="11110">
      <c r="A11110" s="202">
        <v>11107.0</v>
      </c>
    </row>
    <row r="11111">
      <c r="A11111" s="202">
        <v>11108.0</v>
      </c>
    </row>
    <row r="11112">
      <c r="A11112" s="202">
        <v>11109.0</v>
      </c>
    </row>
    <row r="11113">
      <c r="A11113" s="202">
        <v>11110.0</v>
      </c>
    </row>
    <row r="11114">
      <c r="A11114" s="202">
        <v>11111.0</v>
      </c>
    </row>
    <row r="11115">
      <c r="A11115" s="202">
        <v>11112.0</v>
      </c>
    </row>
    <row r="11116">
      <c r="A11116" s="202">
        <v>11113.0</v>
      </c>
    </row>
    <row r="11117">
      <c r="A11117" s="202">
        <v>11114.0</v>
      </c>
    </row>
    <row r="11118">
      <c r="A11118" s="202">
        <v>11115.0</v>
      </c>
    </row>
    <row r="11119">
      <c r="A11119" s="202">
        <v>11116.0</v>
      </c>
    </row>
    <row r="11120">
      <c r="A11120" s="202">
        <v>11117.0</v>
      </c>
    </row>
    <row r="11121">
      <c r="A11121" s="202">
        <v>11118.0</v>
      </c>
    </row>
    <row r="11122">
      <c r="A11122" s="202">
        <v>11119.0</v>
      </c>
    </row>
    <row r="11123">
      <c r="A11123" s="202">
        <v>11120.0</v>
      </c>
    </row>
    <row r="11124">
      <c r="A11124" s="202">
        <v>11121.0</v>
      </c>
    </row>
    <row r="11125">
      <c r="A11125" s="202">
        <v>11122.0</v>
      </c>
    </row>
    <row r="11126">
      <c r="A11126" s="202">
        <v>11123.0</v>
      </c>
    </row>
    <row r="11127">
      <c r="A11127" s="202">
        <v>11124.0</v>
      </c>
    </row>
    <row r="11128">
      <c r="A11128" s="202">
        <v>11125.0</v>
      </c>
    </row>
    <row r="11129">
      <c r="A11129" s="202">
        <v>11126.0</v>
      </c>
    </row>
    <row r="11130">
      <c r="A11130" s="202">
        <v>11127.0</v>
      </c>
    </row>
    <row r="11131">
      <c r="A11131" s="202">
        <v>11128.0</v>
      </c>
    </row>
    <row r="11132">
      <c r="A11132" s="202">
        <v>11129.0</v>
      </c>
    </row>
    <row r="11133">
      <c r="A11133" s="202">
        <v>11130.0</v>
      </c>
    </row>
    <row r="11134">
      <c r="A11134" s="202">
        <v>11131.0</v>
      </c>
    </row>
    <row r="11135">
      <c r="A11135" s="202">
        <v>11132.0</v>
      </c>
    </row>
    <row r="11136">
      <c r="A11136" s="202">
        <v>11133.0</v>
      </c>
    </row>
    <row r="11137">
      <c r="A11137" s="202">
        <v>11134.0</v>
      </c>
    </row>
    <row r="11138">
      <c r="A11138" s="202">
        <v>11135.0</v>
      </c>
    </row>
    <row r="11139">
      <c r="A11139" s="202">
        <v>11136.0</v>
      </c>
    </row>
    <row r="11140">
      <c r="A11140" s="202">
        <v>11137.0</v>
      </c>
    </row>
    <row r="11141">
      <c r="A11141" s="202">
        <v>11138.0</v>
      </c>
    </row>
    <row r="11142">
      <c r="A11142" s="202">
        <v>11139.0</v>
      </c>
    </row>
    <row r="11143">
      <c r="A11143" s="202">
        <v>11140.0</v>
      </c>
    </row>
    <row r="11144">
      <c r="A11144" s="202">
        <v>11141.0</v>
      </c>
    </row>
    <row r="11145">
      <c r="A11145" s="202">
        <v>11142.0</v>
      </c>
    </row>
    <row r="11146">
      <c r="A11146" s="202">
        <v>11143.0</v>
      </c>
    </row>
    <row r="11147">
      <c r="A11147" s="202">
        <v>11144.0</v>
      </c>
    </row>
    <row r="11148">
      <c r="A11148" s="202">
        <v>11145.0</v>
      </c>
    </row>
    <row r="11149">
      <c r="A11149" s="202">
        <v>11146.0</v>
      </c>
    </row>
    <row r="11150">
      <c r="A11150" s="202">
        <v>11147.0</v>
      </c>
    </row>
    <row r="11151">
      <c r="A11151" s="202">
        <v>11148.0</v>
      </c>
    </row>
    <row r="11152">
      <c r="A11152" s="202">
        <v>11149.0</v>
      </c>
    </row>
    <row r="11153">
      <c r="A11153" s="202">
        <v>11150.0</v>
      </c>
    </row>
    <row r="11154">
      <c r="A11154" s="202">
        <v>11151.0</v>
      </c>
    </row>
    <row r="11155">
      <c r="A11155" s="202">
        <v>11152.0</v>
      </c>
    </row>
    <row r="11156">
      <c r="A11156" s="202">
        <v>11153.0</v>
      </c>
    </row>
    <row r="11157">
      <c r="A11157" s="202">
        <v>11154.0</v>
      </c>
    </row>
    <row r="11158">
      <c r="A11158" s="202">
        <v>11155.0</v>
      </c>
    </row>
    <row r="11159">
      <c r="A11159" s="202">
        <v>11156.0</v>
      </c>
    </row>
    <row r="11160">
      <c r="A11160" s="202">
        <v>11157.0</v>
      </c>
    </row>
    <row r="11161">
      <c r="A11161" s="202">
        <v>11158.0</v>
      </c>
    </row>
    <row r="11162">
      <c r="A11162" s="202">
        <v>11159.0</v>
      </c>
    </row>
    <row r="11163">
      <c r="A11163" s="202">
        <v>11160.0</v>
      </c>
    </row>
    <row r="11164">
      <c r="A11164" s="202">
        <v>11161.0</v>
      </c>
    </row>
    <row r="11165">
      <c r="A11165" s="202">
        <v>11162.0</v>
      </c>
    </row>
    <row r="11166">
      <c r="A11166" s="202">
        <v>11163.0</v>
      </c>
    </row>
    <row r="11167">
      <c r="A11167" s="202">
        <v>11164.0</v>
      </c>
    </row>
    <row r="11168">
      <c r="A11168" s="202">
        <v>11165.0</v>
      </c>
    </row>
    <row r="11169">
      <c r="A11169" s="202">
        <v>11166.0</v>
      </c>
    </row>
    <row r="11170">
      <c r="A11170" s="202">
        <v>11167.0</v>
      </c>
    </row>
    <row r="11171">
      <c r="A11171" s="202">
        <v>11168.0</v>
      </c>
    </row>
    <row r="11172">
      <c r="A11172" s="202">
        <v>11169.0</v>
      </c>
    </row>
    <row r="11173">
      <c r="A11173" s="202">
        <v>11170.0</v>
      </c>
    </row>
    <row r="11174">
      <c r="A11174" s="202">
        <v>11171.0</v>
      </c>
    </row>
    <row r="11175">
      <c r="A11175" s="202">
        <v>11172.0</v>
      </c>
    </row>
    <row r="11176">
      <c r="A11176" s="202">
        <v>11173.0</v>
      </c>
    </row>
    <row r="11177">
      <c r="A11177" s="202">
        <v>11174.0</v>
      </c>
    </row>
    <row r="11178">
      <c r="A11178" s="202">
        <v>11175.0</v>
      </c>
    </row>
    <row r="11179">
      <c r="A11179" s="202">
        <v>11176.0</v>
      </c>
    </row>
    <row r="11180">
      <c r="A11180" s="202">
        <v>11177.0</v>
      </c>
    </row>
    <row r="11181">
      <c r="A11181" s="202">
        <v>11178.0</v>
      </c>
    </row>
    <row r="11182">
      <c r="A11182" s="202">
        <v>11179.0</v>
      </c>
    </row>
    <row r="11183">
      <c r="A11183" s="202">
        <v>11180.0</v>
      </c>
    </row>
    <row r="11184">
      <c r="A11184" s="202">
        <v>11181.0</v>
      </c>
    </row>
    <row r="11185">
      <c r="A11185" s="202">
        <v>11182.0</v>
      </c>
    </row>
    <row r="11186">
      <c r="A11186" s="202">
        <v>11183.0</v>
      </c>
    </row>
    <row r="11187">
      <c r="A11187" s="202">
        <v>11184.0</v>
      </c>
    </row>
    <row r="11188">
      <c r="A11188" s="202">
        <v>11185.0</v>
      </c>
    </row>
    <row r="11189">
      <c r="A11189" s="202">
        <v>11186.0</v>
      </c>
    </row>
    <row r="11190">
      <c r="A11190" s="202">
        <v>11187.0</v>
      </c>
    </row>
    <row r="11191">
      <c r="A11191" s="202">
        <v>11188.0</v>
      </c>
    </row>
    <row r="11192">
      <c r="A11192" s="202">
        <v>11189.0</v>
      </c>
    </row>
    <row r="11193">
      <c r="A11193" s="202">
        <v>11190.0</v>
      </c>
    </row>
    <row r="11194">
      <c r="A11194" s="202">
        <v>11191.0</v>
      </c>
    </row>
    <row r="11195">
      <c r="A11195" s="202">
        <v>11192.0</v>
      </c>
    </row>
    <row r="11196">
      <c r="A11196" s="202">
        <v>11193.0</v>
      </c>
    </row>
    <row r="11197">
      <c r="A11197" s="202">
        <v>11194.0</v>
      </c>
    </row>
    <row r="11198">
      <c r="A11198" s="202">
        <v>11195.0</v>
      </c>
    </row>
    <row r="11199">
      <c r="A11199" s="202">
        <v>11196.0</v>
      </c>
    </row>
    <row r="11200">
      <c r="A11200" s="202">
        <v>11197.0</v>
      </c>
    </row>
    <row r="11201">
      <c r="A11201" s="202">
        <v>11198.0</v>
      </c>
    </row>
    <row r="11202">
      <c r="A11202" s="202">
        <v>11199.0</v>
      </c>
    </row>
    <row r="11203">
      <c r="A11203" s="202">
        <v>11200.0</v>
      </c>
    </row>
    <row r="11204">
      <c r="A11204" s="202">
        <v>11201.0</v>
      </c>
    </row>
    <row r="11205">
      <c r="A11205" s="202">
        <v>11202.0</v>
      </c>
    </row>
    <row r="11206">
      <c r="A11206" s="202">
        <v>11203.0</v>
      </c>
    </row>
    <row r="11207">
      <c r="A11207" s="202">
        <v>11204.0</v>
      </c>
    </row>
    <row r="11208">
      <c r="A11208" s="202">
        <v>11205.0</v>
      </c>
    </row>
    <row r="11209">
      <c r="A11209" s="202">
        <v>11206.0</v>
      </c>
    </row>
    <row r="11210">
      <c r="A11210" s="202">
        <v>11207.0</v>
      </c>
    </row>
    <row r="11211">
      <c r="A11211" s="202">
        <v>11208.0</v>
      </c>
    </row>
    <row r="11212">
      <c r="A11212" s="202">
        <v>11209.0</v>
      </c>
    </row>
    <row r="11213">
      <c r="A11213" s="202">
        <v>11210.0</v>
      </c>
    </row>
    <row r="11214">
      <c r="A11214" s="202">
        <v>11211.0</v>
      </c>
    </row>
    <row r="11215">
      <c r="A11215" s="202">
        <v>11212.0</v>
      </c>
    </row>
    <row r="11216">
      <c r="A11216" s="202">
        <v>11213.0</v>
      </c>
    </row>
    <row r="11217">
      <c r="A11217" s="202">
        <v>11214.0</v>
      </c>
    </row>
    <row r="11218">
      <c r="A11218" s="202">
        <v>11215.0</v>
      </c>
    </row>
    <row r="11219">
      <c r="A11219" s="202">
        <v>11216.0</v>
      </c>
    </row>
    <row r="11220">
      <c r="A11220" s="202">
        <v>11217.0</v>
      </c>
    </row>
    <row r="11221">
      <c r="A11221" s="202">
        <v>11218.0</v>
      </c>
    </row>
    <row r="11222">
      <c r="A11222" s="202">
        <v>11219.0</v>
      </c>
    </row>
    <row r="11223">
      <c r="A11223" s="202">
        <v>11220.0</v>
      </c>
    </row>
    <row r="11224">
      <c r="A11224" s="202">
        <v>11221.0</v>
      </c>
    </row>
    <row r="11225">
      <c r="A11225" s="202">
        <v>11222.0</v>
      </c>
    </row>
    <row r="11226">
      <c r="A11226" s="202">
        <v>11223.0</v>
      </c>
    </row>
    <row r="11227">
      <c r="A11227" s="202">
        <v>11224.0</v>
      </c>
    </row>
    <row r="11228">
      <c r="A11228" s="202">
        <v>11225.0</v>
      </c>
    </row>
    <row r="11229">
      <c r="A11229" s="202">
        <v>11226.0</v>
      </c>
    </row>
    <row r="11230">
      <c r="A11230" s="202">
        <v>11227.0</v>
      </c>
    </row>
    <row r="11231">
      <c r="A11231" s="202">
        <v>11228.0</v>
      </c>
    </row>
    <row r="11232">
      <c r="A11232" s="202">
        <v>11229.0</v>
      </c>
    </row>
    <row r="11233">
      <c r="A11233" s="202">
        <v>11230.0</v>
      </c>
    </row>
    <row r="11234">
      <c r="A11234" s="202">
        <v>11231.0</v>
      </c>
    </row>
    <row r="11235">
      <c r="A11235" s="202">
        <v>11232.0</v>
      </c>
    </row>
    <row r="11236">
      <c r="A11236" s="202">
        <v>11233.0</v>
      </c>
    </row>
    <row r="11237">
      <c r="A11237" s="202">
        <v>11234.0</v>
      </c>
    </row>
    <row r="11238">
      <c r="A11238" s="202">
        <v>11235.0</v>
      </c>
    </row>
    <row r="11239">
      <c r="A11239" s="202">
        <v>11236.0</v>
      </c>
    </row>
    <row r="11240">
      <c r="A11240" s="202">
        <v>11237.0</v>
      </c>
    </row>
    <row r="11241">
      <c r="A11241" s="202">
        <v>11238.0</v>
      </c>
    </row>
    <row r="11242">
      <c r="A11242" s="202">
        <v>11239.0</v>
      </c>
    </row>
    <row r="11243">
      <c r="A11243" s="202">
        <v>11240.0</v>
      </c>
    </row>
    <row r="11244">
      <c r="A11244" s="202">
        <v>11241.0</v>
      </c>
    </row>
    <row r="11245">
      <c r="A11245" s="202">
        <v>11242.0</v>
      </c>
    </row>
    <row r="11246">
      <c r="A11246" s="202">
        <v>11243.0</v>
      </c>
    </row>
    <row r="11247">
      <c r="A11247" s="202">
        <v>11244.0</v>
      </c>
    </row>
    <row r="11248">
      <c r="A11248" s="202">
        <v>11245.0</v>
      </c>
    </row>
    <row r="11249">
      <c r="A11249" s="202">
        <v>11246.0</v>
      </c>
    </row>
    <row r="11250">
      <c r="A11250" s="202">
        <v>11247.0</v>
      </c>
    </row>
    <row r="11251">
      <c r="A11251" s="202">
        <v>11248.0</v>
      </c>
    </row>
    <row r="11252">
      <c r="A11252" s="202">
        <v>11249.0</v>
      </c>
    </row>
    <row r="11253">
      <c r="A11253" s="202">
        <v>11250.0</v>
      </c>
    </row>
    <row r="11254">
      <c r="A11254" s="202">
        <v>11251.0</v>
      </c>
    </row>
    <row r="11255">
      <c r="A11255" s="202">
        <v>11252.0</v>
      </c>
    </row>
    <row r="11256">
      <c r="A11256" s="202">
        <v>11253.0</v>
      </c>
    </row>
    <row r="11257">
      <c r="A11257" s="202">
        <v>11254.0</v>
      </c>
    </row>
    <row r="11258">
      <c r="A11258" s="202">
        <v>11255.0</v>
      </c>
    </row>
    <row r="11259">
      <c r="A11259" s="202">
        <v>11256.0</v>
      </c>
    </row>
    <row r="11260">
      <c r="A11260" s="202">
        <v>11257.0</v>
      </c>
    </row>
    <row r="11261">
      <c r="A11261" s="202">
        <v>11258.0</v>
      </c>
    </row>
    <row r="11262">
      <c r="A11262" s="202">
        <v>11259.0</v>
      </c>
    </row>
    <row r="11263">
      <c r="A11263" s="202">
        <v>11260.0</v>
      </c>
    </row>
    <row r="11264">
      <c r="A11264" s="202">
        <v>11261.0</v>
      </c>
    </row>
    <row r="11265">
      <c r="A11265" s="202">
        <v>11262.0</v>
      </c>
    </row>
    <row r="11266">
      <c r="A11266" s="202">
        <v>11263.0</v>
      </c>
    </row>
    <row r="11267">
      <c r="A11267" s="202">
        <v>11264.0</v>
      </c>
    </row>
    <row r="11268">
      <c r="A11268" s="202">
        <v>11265.0</v>
      </c>
    </row>
    <row r="11269">
      <c r="A11269" s="202">
        <v>11266.0</v>
      </c>
    </row>
    <row r="11270">
      <c r="A11270" s="202">
        <v>11267.0</v>
      </c>
    </row>
    <row r="11271">
      <c r="A11271" s="202">
        <v>11268.0</v>
      </c>
    </row>
    <row r="11272">
      <c r="A11272" s="202">
        <v>11269.0</v>
      </c>
    </row>
    <row r="11273">
      <c r="A11273" s="202">
        <v>11270.0</v>
      </c>
    </row>
    <row r="11274">
      <c r="A11274" s="202">
        <v>11271.0</v>
      </c>
    </row>
    <row r="11275">
      <c r="A11275" s="202">
        <v>11272.0</v>
      </c>
    </row>
    <row r="11276">
      <c r="A11276" s="202">
        <v>11273.0</v>
      </c>
    </row>
    <row r="11277">
      <c r="A11277" s="202">
        <v>11274.0</v>
      </c>
    </row>
    <row r="11278">
      <c r="A11278" s="202">
        <v>11275.0</v>
      </c>
    </row>
    <row r="11279">
      <c r="A11279" s="202">
        <v>11276.0</v>
      </c>
    </row>
    <row r="11280">
      <c r="A11280" s="202">
        <v>11277.0</v>
      </c>
    </row>
    <row r="11281">
      <c r="A11281" s="202">
        <v>11278.0</v>
      </c>
    </row>
    <row r="11282">
      <c r="A11282" s="202">
        <v>11279.0</v>
      </c>
    </row>
    <row r="11283">
      <c r="A11283" s="202">
        <v>11280.0</v>
      </c>
    </row>
    <row r="11284">
      <c r="A11284" s="202">
        <v>11281.0</v>
      </c>
    </row>
    <row r="11285">
      <c r="A11285" s="202">
        <v>11282.0</v>
      </c>
    </row>
    <row r="11286">
      <c r="A11286" s="202">
        <v>11283.0</v>
      </c>
    </row>
    <row r="11287">
      <c r="A11287" s="202">
        <v>11284.0</v>
      </c>
    </row>
    <row r="11288">
      <c r="A11288" s="202">
        <v>11285.0</v>
      </c>
    </row>
    <row r="11289">
      <c r="A11289" s="202">
        <v>11286.0</v>
      </c>
    </row>
    <row r="11290">
      <c r="A11290" s="202">
        <v>11287.0</v>
      </c>
    </row>
    <row r="11291">
      <c r="A11291" s="202">
        <v>11288.0</v>
      </c>
    </row>
    <row r="11292">
      <c r="A11292" s="202">
        <v>11289.0</v>
      </c>
    </row>
    <row r="11293">
      <c r="A11293" s="202">
        <v>11290.0</v>
      </c>
    </row>
    <row r="11294">
      <c r="A11294" s="202">
        <v>11291.0</v>
      </c>
    </row>
    <row r="11295">
      <c r="A11295" s="202">
        <v>11292.0</v>
      </c>
    </row>
    <row r="11296">
      <c r="A11296" s="202">
        <v>11293.0</v>
      </c>
    </row>
    <row r="11297">
      <c r="A11297" s="202">
        <v>11294.0</v>
      </c>
    </row>
    <row r="11298">
      <c r="A11298" s="202">
        <v>11295.0</v>
      </c>
    </row>
    <row r="11299">
      <c r="A11299" s="202">
        <v>11296.0</v>
      </c>
    </row>
    <row r="11300">
      <c r="A11300" s="202">
        <v>11297.0</v>
      </c>
    </row>
    <row r="11301">
      <c r="A11301" s="202">
        <v>11298.0</v>
      </c>
    </row>
    <row r="11302">
      <c r="A11302" s="202">
        <v>11299.0</v>
      </c>
    </row>
    <row r="11303">
      <c r="A11303" s="202">
        <v>11300.0</v>
      </c>
    </row>
    <row r="11304">
      <c r="A11304" s="202">
        <v>11301.0</v>
      </c>
    </row>
    <row r="11305">
      <c r="A11305" s="202">
        <v>11302.0</v>
      </c>
    </row>
    <row r="11306">
      <c r="A11306" s="202">
        <v>11303.0</v>
      </c>
    </row>
    <row r="11307">
      <c r="A11307" s="202">
        <v>11304.0</v>
      </c>
    </row>
    <row r="11308">
      <c r="A11308" s="202">
        <v>11305.0</v>
      </c>
    </row>
    <row r="11309">
      <c r="A11309" s="202">
        <v>11306.0</v>
      </c>
    </row>
    <row r="11310">
      <c r="A11310" s="202">
        <v>11307.0</v>
      </c>
    </row>
    <row r="11311">
      <c r="A11311" s="202">
        <v>11308.0</v>
      </c>
    </row>
    <row r="11312">
      <c r="A11312" s="202">
        <v>11309.0</v>
      </c>
    </row>
    <row r="11313">
      <c r="A11313" s="202">
        <v>11310.0</v>
      </c>
    </row>
    <row r="11314">
      <c r="A11314" s="202">
        <v>11311.0</v>
      </c>
    </row>
    <row r="11315">
      <c r="A11315" s="202">
        <v>11312.0</v>
      </c>
    </row>
    <row r="11316">
      <c r="A11316" s="202">
        <v>11313.0</v>
      </c>
    </row>
    <row r="11317">
      <c r="A11317" s="202">
        <v>11314.0</v>
      </c>
    </row>
    <row r="11318">
      <c r="A11318" s="202">
        <v>11315.0</v>
      </c>
    </row>
    <row r="11319">
      <c r="A11319" s="202">
        <v>11316.0</v>
      </c>
    </row>
    <row r="11320">
      <c r="A11320" s="202">
        <v>11317.0</v>
      </c>
    </row>
    <row r="11321">
      <c r="A11321" s="202">
        <v>11318.0</v>
      </c>
    </row>
    <row r="11322">
      <c r="A11322" s="202">
        <v>11319.0</v>
      </c>
    </row>
    <row r="11323">
      <c r="A11323" s="202">
        <v>11320.0</v>
      </c>
    </row>
    <row r="11324">
      <c r="A11324" s="202">
        <v>11321.0</v>
      </c>
    </row>
    <row r="11325">
      <c r="A11325" s="202">
        <v>11322.0</v>
      </c>
    </row>
    <row r="11326">
      <c r="A11326" s="202">
        <v>11323.0</v>
      </c>
    </row>
    <row r="11327">
      <c r="A11327" s="202">
        <v>11324.0</v>
      </c>
    </row>
    <row r="11328">
      <c r="A11328" s="202">
        <v>11325.0</v>
      </c>
    </row>
    <row r="11329">
      <c r="A11329" s="202">
        <v>11326.0</v>
      </c>
    </row>
    <row r="11330">
      <c r="A11330" s="202">
        <v>11327.0</v>
      </c>
    </row>
    <row r="11331">
      <c r="A11331" s="202">
        <v>11328.0</v>
      </c>
    </row>
    <row r="11332">
      <c r="A11332" s="202">
        <v>11329.0</v>
      </c>
    </row>
    <row r="11333">
      <c r="A11333" s="202">
        <v>11330.0</v>
      </c>
    </row>
    <row r="11334">
      <c r="A11334" s="202">
        <v>11331.0</v>
      </c>
    </row>
    <row r="11335">
      <c r="A11335" s="202">
        <v>11332.0</v>
      </c>
    </row>
    <row r="11336">
      <c r="A11336" s="202">
        <v>11333.0</v>
      </c>
    </row>
    <row r="11337">
      <c r="A11337" s="202">
        <v>11334.0</v>
      </c>
    </row>
    <row r="11338">
      <c r="A11338" s="202">
        <v>11335.0</v>
      </c>
    </row>
    <row r="11339">
      <c r="A11339" s="202">
        <v>11336.0</v>
      </c>
    </row>
    <row r="11340">
      <c r="A11340" s="202">
        <v>11337.0</v>
      </c>
    </row>
    <row r="11341">
      <c r="A11341" s="202">
        <v>11338.0</v>
      </c>
    </row>
    <row r="11342">
      <c r="A11342" s="202">
        <v>11339.0</v>
      </c>
    </row>
    <row r="11343">
      <c r="A11343" s="202">
        <v>11340.0</v>
      </c>
    </row>
    <row r="11344">
      <c r="A11344" s="202">
        <v>11341.0</v>
      </c>
    </row>
    <row r="11345">
      <c r="A11345" s="202">
        <v>11342.0</v>
      </c>
    </row>
    <row r="11346">
      <c r="A11346" s="202">
        <v>11343.0</v>
      </c>
    </row>
    <row r="11347">
      <c r="A11347" s="202">
        <v>11344.0</v>
      </c>
    </row>
    <row r="11348">
      <c r="A11348" s="202">
        <v>11345.0</v>
      </c>
    </row>
    <row r="11349">
      <c r="A11349" s="202">
        <v>11346.0</v>
      </c>
    </row>
    <row r="11350">
      <c r="A11350" s="202">
        <v>11347.0</v>
      </c>
    </row>
    <row r="11351">
      <c r="A11351" s="202">
        <v>11348.0</v>
      </c>
    </row>
    <row r="11352">
      <c r="A11352" s="202">
        <v>11349.0</v>
      </c>
    </row>
    <row r="11353">
      <c r="A11353" s="202">
        <v>11350.0</v>
      </c>
    </row>
    <row r="11354">
      <c r="A11354" s="202">
        <v>11351.0</v>
      </c>
    </row>
    <row r="11355">
      <c r="A11355" s="202">
        <v>11352.0</v>
      </c>
    </row>
    <row r="11356">
      <c r="A11356" s="202">
        <v>11353.0</v>
      </c>
    </row>
    <row r="11357">
      <c r="A11357" s="202">
        <v>11354.0</v>
      </c>
    </row>
    <row r="11358">
      <c r="A11358" s="202">
        <v>11355.0</v>
      </c>
    </row>
    <row r="11359">
      <c r="A11359" s="202">
        <v>11356.0</v>
      </c>
    </row>
    <row r="11360">
      <c r="A11360" s="202">
        <v>11357.0</v>
      </c>
    </row>
    <row r="11361">
      <c r="A11361" s="202">
        <v>11358.0</v>
      </c>
    </row>
    <row r="11362">
      <c r="A11362" s="202">
        <v>11359.0</v>
      </c>
    </row>
    <row r="11363">
      <c r="A11363" s="202">
        <v>11360.0</v>
      </c>
    </row>
    <row r="11364">
      <c r="A11364" s="202">
        <v>11361.0</v>
      </c>
    </row>
    <row r="11365">
      <c r="A11365" s="202">
        <v>11362.0</v>
      </c>
    </row>
    <row r="11366">
      <c r="A11366" s="202">
        <v>11363.0</v>
      </c>
    </row>
    <row r="11367">
      <c r="A11367" s="202">
        <v>11364.0</v>
      </c>
    </row>
    <row r="11368">
      <c r="A11368" s="202">
        <v>11365.0</v>
      </c>
    </row>
    <row r="11369">
      <c r="A11369" s="202">
        <v>11366.0</v>
      </c>
    </row>
    <row r="11370">
      <c r="A11370" s="202">
        <v>11367.0</v>
      </c>
    </row>
    <row r="11371">
      <c r="A11371" s="202">
        <v>11368.0</v>
      </c>
    </row>
    <row r="11372">
      <c r="A11372" s="202">
        <v>11369.0</v>
      </c>
    </row>
    <row r="11373">
      <c r="A11373" s="202">
        <v>11370.0</v>
      </c>
    </row>
    <row r="11374">
      <c r="A11374" s="202">
        <v>11371.0</v>
      </c>
    </row>
    <row r="11375">
      <c r="A11375" s="202">
        <v>11372.0</v>
      </c>
    </row>
    <row r="11376">
      <c r="A11376" s="202">
        <v>11373.0</v>
      </c>
    </row>
    <row r="11377">
      <c r="A11377" s="202">
        <v>11374.0</v>
      </c>
    </row>
    <row r="11378">
      <c r="A11378" s="202">
        <v>11375.0</v>
      </c>
    </row>
    <row r="11379">
      <c r="A11379" s="202">
        <v>11376.0</v>
      </c>
    </row>
    <row r="11380">
      <c r="A11380" s="202">
        <v>11377.0</v>
      </c>
    </row>
    <row r="11381">
      <c r="A11381" s="202">
        <v>11378.0</v>
      </c>
    </row>
    <row r="11382">
      <c r="A11382" s="202">
        <v>11379.0</v>
      </c>
    </row>
    <row r="11383">
      <c r="A11383" s="202">
        <v>11380.0</v>
      </c>
    </row>
    <row r="11384">
      <c r="A11384" s="202">
        <v>11381.0</v>
      </c>
    </row>
    <row r="11385">
      <c r="A11385" s="202">
        <v>11382.0</v>
      </c>
    </row>
    <row r="11386">
      <c r="A11386" s="202">
        <v>11383.0</v>
      </c>
    </row>
    <row r="11387">
      <c r="A11387" s="202">
        <v>11384.0</v>
      </c>
    </row>
    <row r="11388">
      <c r="A11388" s="202">
        <v>11385.0</v>
      </c>
    </row>
    <row r="11389">
      <c r="A11389" s="202">
        <v>11386.0</v>
      </c>
    </row>
    <row r="11390">
      <c r="A11390" s="202">
        <v>11387.0</v>
      </c>
    </row>
    <row r="11391">
      <c r="A11391" s="202">
        <v>11388.0</v>
      </c>
    </row>
    <row r="11392">
      <c r="A11392" s="202">
        <v>11389.0</v>
      </c>
    </row>
    <row r="11393">
      <c r="A11393" s="202">
        <v>11390.0</v>
      </c>
    </row>
    <row r="11394">
      <c r="A11394" s="202">
        <v>11391.0</v>
      </c>
    </row>
    <row r="11395">
      <c r="A11395" s="202">
        <v>11392.0</v>
      </c>
    </row>
    <row r="11396">
      <c r="A11396" s="202">
        <v>11393.0</v>
      </c>
    </row>
    <row r="11397">
      <c r="A11397" s="202">
        <v>11394.0</v>
      </c>
    </row>
    <row r="11398">
      <c r="A11398" s="202">
        <v>11395.0</v>
      </c>
    </row>
    <row r="11399">
      <c r="A11399" s="202">
        <v>11396.0</v>
      </c>
    </row>
    <row r="11400">
      <c r="A11400" s="202">
        <v>11397.0</v>
      </c>
    </row>
    <row r="11401">
      <c r="A11401" s="202">
        <v>11398.0</v>
      </c>
    </row>
    <row r="11402">
      <c r="A11402" s="202">
        <v>11399.0</v>
      </c>
    </row>
    <row r="11403">
      <c r="A11403" s="202">
        <v>11400.0</v>
      </c>
    </row>
    <row r="11404">
      <c r="A11404" s="202">
        <v>11401.0</v>
      </c>
    </row>
    <row r="11405">
      <c r="A11405" s="202">
        <v>11402.0</v>
      </c>
    </row>
    <row r="11406">
      <c r="A11406" s="202">
        <v>11403.0</v>
      </c>
    </row>
    <row r="11407">
      <c r="A11407" s="202">
        <v>11404.0</v>
      </c>
    </row>
    <row r="11408">
      <c r="A11408" s="202">
        <v>11405.0</v>
      </c>
    </row>
    <row r="11409">
      <c r="A11409" s="202">
        <v>11406.0</v>
      </c>
    </row>
    <row r="11410">
      <c r="A11410" s="202">
        <v>11407.0</v>
      </c>
    </row>
    <row r="11411">
      <c r="A11411" s="202">
        <v>11408.0</v>
      </c>
    </row>
    <row r="11412">
      <c r="A11412" s="202">
        <v>11409.0</v>
      </c>
    </row>
    <row r="11413">
      <c r="A11413" s="202">
        <v>11410.0</v>
      </c>
    </row>
    <row r="11414">
      <c r="A11414" s="202">
        <v>11411.0</v>
      </c>
    </row>
    <row r="11415">
      <c r="A11415" s="202">
        <v>11412.0</v>
      </c>
    </row>
    <row r="11416">
      <c r="A11416" s="202">
        <v>11413.0</v>
      </c>
    </row>
    <row r="11417">
      <c r="A11417" s="202">
        <v>11414.0</v>
      </c>
    </row>
    <row r="11418">
      <c r="A11418" s="202">
        <v>11415.0</v>
      </c>
    </row>
    <row r="11419">
      <c r="A11419" s="202">
        <v>11416.0</v>
      </c>
    </row>
    <row r="11420">
      <c r="A11420" s="202">
        <v>11417.0</v>
      </c>
    </row>
    <row r="11421">
      <c r="A11421" s="202">
        <v>11418.0</v>
      </c>
    </row>
    <row r="11422">
      <c r="A11422" s="202">
        <v>11419.0</v>
      </c>
    </row>
    <row r="11423">
      <c r="A11423" s="202">
        <v>11420.0</v>
      </c>
    </row>
    <row r="11424">
      <c r="A11424" s="202">
        <v>11421.0</v>
      </c>
    </row>
    <row r="11425">
      <c r="A11425" s="202">
        <v>11422.0</v>
      </c>
    </row>
    <row r="11426">
      <c r="A11426" s="202">
        <v>11423.0</v>
      </c>
    </row>
    <row r="11427">
      <c r="A11427" s="202">
        <v>11424.0</v>
      </c>
    </row>
    <row r="11428">
      <c r="A11428" s="202">
        <v>11425.0</v>
      </c>
    </row>
    <row r="11429">
      <c r="A11429" s="202">
        <v>11426.0</v>
      </c>
    </row>
    <row r="11430">
      <c r="A11430" s="202">
        <v>11427.0</v>
      </c>
    </row>
    <row r="11431">
      <c r="A11431" s="202">
        <v>11428.0</v>
      </c>
    </row>
    <row r="11432">
      <c r="A11432" s="202">
        <v>11429.0</v>
      </c>
    </row>
    <row r="11433">
      <c r="A11433" s="202">
        <v>11430.0</v>
      </c>
    </row>
    <row r="11434">
      <c r="A11434" s="202">
        <v>11431.0</v>
      </c>
    </row>
    <row r="11435">
      <c r="A11435" s="202">
        <v>11432.0</v>
      </c>
    </row>
    <row r="11436">
      <c r="A11436" s="202">
        <v>11433.0</v>
      </c>
    </row>
    <row r="11437">
      <c r="A11437" s="202">
        <v>11434.0</v>
      </c>
    </row>
    <row r="11438">
      <c r="A11438" s="202">
        <v>11435.0</v>
      </c>
    </row>
    <row r="11439">
      <c r="A11439" s="202">
        <v>11436.0</v>
      </c>
    </row>
    <row r="11440">
      <c r="A11440" s="202">
        <v>11437.0</v>
      </c>
    </row>
    <row r="11441">
      <c r="A11441" s="202">
        <v>11438.0</v>
      </c>
    </row>
    <row r="11442">
      <c r="A11442" s="202">
        <v>11439.0</v>
      </c>
    </row>
    <row r="11443">
      <c r="A11443" s="202">
        <v>11440.0</v>
      </c>
    </row>
    <row r="11444">
      <c r="A11444" s="202">
        <v>11441.0</v>
      </c>
    </row>
    <row r="11445">
      <c r="A11445" s="202">
        <v>11442.0</v>
      </c>
    </row>
    <row r="11446">
      <c r="A11446" s="202">
        <v>11443.0</v>
      </c>
    </row>
    <row r="11447">
      <c r="A11447" s="202">
        <v>11444.0</v>
      </c>
    </row>
    <row r="11448">
      <c r="A11448" s="202">
        <v>11445.0</v>
      </c>
    </row>
    <row r="11449">
      <c r="A11449" s="202">
        <v>11446.0</v>
      </c>
    </row>
    <row r="11450">
      <c r="A11450" s="202">
        <v>11447.0</v>
      </c>
    </row>
    <row r="11451">
      <c r="A11451" s="202">
        <v>11448.0</v>
      </c>
    </row>
    <row r="11452">
      <c r="A11452" s="202">
        <v>11449.0</v>
      </c>
    </row>
    <row r="11453">
      <c r="A11453" s="202">
        <v>11450.0</v>
      </c>
    </row>
    <row r="11454">
      <c r="A11454" s="202">
        <v>11451.0</v>
      </c>
    </row>
    <row r="11455">
      <c r="A11455" s="202">
        <v>11452.0</v>
      </c>
    </row>
    <row r="11456">
      <c r="A11456" s="202">
        <v>11453.0</v>
      </c>
    </row>
    <row r="11457">
      <c r="A11457" s="202">
        <v>11454.0</v>
      </c>
    </row>
    <row r="11458">
      <c r="A11458" s="202">
        <v>11455.0</v>
      </c>
    </row>
    <row r="11459">
      <c r="A11459" s="202">
        <v>11456.0</v>
      </c>
    </row>
    <row r="11460">
      <c r="A11460" s="202">
        <v>11457.0</v>
      </c>
    </row>
    <row r="11461">
      <c r="A11461" s="202">
        <v>11458.0</v>
      </c>
    </row>
    <row r="11462">
      <c r="A11462" s="202">
        <v>11459.0</v>
      </c>
    </row>
    <row r="11463">
      <c r="A11463" s="202">
        <v>11460.0</v>
      </c>
    </row>
    <row r="11464">
      <c r="A11464" s="202">
        <v>11461.0</v>
      </c>
    </row>
    <row r="11465">
      <c r="A11465" s="202">
        <v>11462.0</v>
      </c>
    </row>
    <row r="11466">
      <c r="A11466" s="202">
        <v>11463.0</v>
      </c>
    </row>
    <row r="11467">
      <c r="A11467" s="202">
        <v>11464.0</v>
      </c>
    </row>
    <row r="11468">
      <c r="A11468" s="202">
        <v>11465.0</v>
      </c>
    </row>
    <row r="11469">
      <c r="A11469" s="202">
        <v>11466.0</v>
      </c>
    </row>
    <row r="11470">
      <c r="A11470" s="202">
        <v>11467.0</v>
      </c>
    </row>
    <row r="11471">
      <c r="A11471" s="202">
        <v>11468.0</v>
      </c>
    </row>
    <row r="11472">
      <c r="A11472" s="202">
        <v>11469.0</v>
      </c>
    </row>
    <row r="11473">
      <c r="A11473" s="202">
        <v>11470.0</v>
      </c>
    </row>
    <row r="11474">
      <c r="A11474" s="202">
        <v>11471.0</v>
      </c>
    </row>
    <row r="11475">
      <c r="A11475" s="202">
        <v>11472.0</v>
      </c>
    </row>
    <row r="11476">
      <c r="A11476" s="202">
        <v>11473.0</v>
      </c>
    </row>
    <row r="11477">
      <c r="A11477" s="202">
        <v>11474.0</v>
      </c>
    </row>
    <row r="11478">
      <c r="A11478" s="202">
        <v>11475.0</v>
      </c>
    </row>
    <row r="11479">
      <c r="A11479" s="202">
        <v>11476.0</v>
      </c>
    </row>
    <row r="11480">
      <c r="A11480" s="202">
        <v>11477.0</v>
      </c>
    </row>
    <row r="11481">
      <c r="A11481" s="202">
        <v>11478.0</v>
      </c>
    </row>
    <row r="11482">
      <c r="A11482" s="202">
        <v>11479.0</v>
      </c>
    </row>
    <row r="11483">
      <c r="A11483" s="202">
        <v>11480.0</v>
      </c>
    </row>
    <row r="11484">
      <c r="A11484" s="202">
        <v>11481.0</v>
      </c>
    </row>
    <row r="11485">
      <c r="A11485" s="202">
        <v>11482.0</v>
      </c>
    </row>
    <row r="11486">
      <c r="A11486" s="202">
        <v>11483.0</v>
      </c>
    </row>
    <row r="11487">
      <c r="A11487" s="202">
        <v>11484.0</v>
      </c>
    </row>
    <row r="11488">
      <c r="A11488" s="202">
        <v>11485.0</v>
      </c>
    </row>
    <row r="11489">
      <c r="A11489" s="202">
        <v>11486.0</v>
      </c>
    </row>
    <row r="11490">
      <c r="A11490" s="202">
        <v>11487.0</v>
      </c>
    </row>
    <row r="11491">
      <c r="A11491" s="202">
        <v>11488.0</v>
      </c>
    </row>
    <row r="11492">
      <c r="A11492" s="202">
        <v>11489.0</v>
      </c>
    </row>
    <row r="11493">
      <c r="A11493" s="202">
        <v>11490.0</v>
      </c>
    </row>
    <row r="11494">
      <c r="A11494" s="202">
        <v>11491.0</v>
      </c>
    </row>
    <row r="11495">
      <c r="A11495" s="202">
        <v>11492.0</v>
      </c>
    </row>
    <row r="11496">
      <c r="A11496" s="202">
        <v>11493.0</v>
      </c>
    </row>
    <row r="11497">
      <c r="A11497" s="202">
        <v>11494.0</v>
      </c>
    </row>
    <row r="11498">
      <c r="A11498" s="202">
        <v>11495.0</v>
      </c>
    </row>
    <row r="11499">
      <c r="A11499" s="202">
        <v>11496.0</v>
      </c>
    </row>
    <row r="11500">
      <c r="A11500" s="202">
        <v>11497.0</v>
      </c>
    </row>
    <row r="11501">
      <c r="A11501" s="202">
        <v>11498.0</v>
      </c>
    </row>
    <row r="11502">
      <c r="A11502" s="202">
        <v>11499.0</v>
      </c>
    </row>
    <row r="11503">
      <c r="A11503" s="202">
        <v>11500.0</v>
      </c>
    </row>
    <row r="11504">
      <c r="A11504" s="202">
        <v>11501.0</v>
      </c>
    </row>
    <row r="11505">
      <c r="A11505" s="202">
        <v>11502.0</v>
      </c>
    </row>
    <row r="11506">
      <c r="A11506" s="202">
        <v>11503.0</v>
      </c>
    </row>
    <row r="11507">
      <c r="A11507" s="202">
        <v>11504.0</v>
      </c>
    </row>
    <row r="11508">
      <c r="A11508" s="202">
        <v>11505.0</v>
      </c>
    </row>
    <row r="11509">
      <c r="A11509" s="202">
        <v>11506.0</v>
      </c>
    </row>
    <row r="11510">
      <c r="A11510" s="202">
        <v>11507.0</v>
      </c>
    </row>
    <row r="11511">
      <c r="A11511" s="202">
        <v>11508.0</v>
      </c>
    </row>
    <row r="11512">
      <c r="A11512" s="202">
        <v>11509.0</v>
      </c>
    </row>
    <row r="11513">
      <c r="A11513" s="202">
        <v>11510.0</v>
      </c>
    </row>
    <row r="11514">
      <c r="A11514" s="202">
        <v>11511.0</v>
      </c>
    </row>
    <row r="11515">
      <c r="A11515" s="202">
        <v>11512.0</v>
      </c>
    </row>
    <row r="11516">
      <c r="A11516" s="202">
        <v>11513.0</v>
      </c>
    </row>
    <row r="11517">
      <c r="A11517" s="202">
        <v>11514.0</v>
      </c>
    </row>
    <row r="11518">
      <c r="A11518" s="202">
        <v>11515.0</v>
      </c>
    </row>
    <row r="11519">
      <c r="A11519" s="202">
        <v>11516.0</v>
      </c>
    </row>
    <row r="11520">
      <c r="A11520" s="202">
        <v>11517.0</v>
      </c>
    </row>
    <row r="11521">
      <c r="A11521" s="202">
        <v>11518.0</v>
      </c>
    </row>
    <row r="11522">
      <c r="A11522" s="202">
        <v>11519.0</v>
      </c>
    </row>
    <row r="11523">
      <c r="A11523" s="202">
        <v>11520.0</v>
      </c>
    </row>
    <row r="11524">
      <c r="A11524" s="202">
        <v>11521.0</v>
      </c>
    </row>
    <row r="11525">
      <c r="A11525" s="202">
        <v>11522.0</v>
      </c>
    </row>
    <row r="11526">
      <c r="A11526" s="202">
        <v>11523.0</v>
      </c>
    </row>
    <row r="11527">
      <c r="A11527" s="202">
        <v>11524.0</v>
      </c>
    </row>
    <row r="11528">
      <c r="A11528" s="202">
        <v>11525.0</v>
      </c>
    </row>
    <row r="11529">
      <c r="A11529" s="202">
        <v>11526.0</v>
      </c>
    </row>
    <row r="11530">
      <c r="A11530" s="202">
        <v>11527.0</v>
      </c>
    </row>
    <row r="11531">
      <c r="A11531" s="202">
        <v>11528.0</v>
      </c>
    </row>
    <row r="11532">
      <c r="A11532" s="202">
        <v>11529.0</v>
      </c>
    </row>
    <row r="11533">
      <c r="A11533" s="202">
        <v>11530.0</v>
      </c>
    </row>
    <row r="11534">
      <c r="A11534" s="202">
        <v>11531.0</v>
      </c>
    </row>
    <row r="11535">
      <c r="A11535" s="202">
        <v>11532.0</v>
      </c>
    </row>
    <row r="11536">
      <c r="A11536" s="202">
        <v>11533.0</v>
      </c>
    </row>
    <row r="11537">
      <c r="A11537" s="202">
        <v>11534.0</v>
      </c>
    </row>
    <row r="11538">
      <c r="A11538" s="202">
        <v>11535.0</v>
      </c>
    </row>
    <row r="11539">
      <c r="A11539" s="202">
        <v>11536.0</v>
      </c>
    </row>
    <row r="11540">
      <c r="A11540" s="202">
        <v>11537.0</v>
      </c>
    </row>
    <row r="11541">
      <c r="A11541" s="202">
        <v>11538.0</v>
      </c>
    </row>
    <row r="11542">
      <c r="A11542" s="202">
        <v>11539.0</v>
      </c>
    </row>
    <row r="11543">
      <c r="A11543" s="202">
        <v>11540.0</v>
      </c>
    </row>
    <row r="11544">
      <c r="A11544" s="202">
        <v>11541.0</v>
      </c>
    </row>
    <row r="11545">
      <c r="A11545" s="202">
        <v>11542.0</v>
      </c>
    </row>
    <row r="11546">
      <c r="A11546" s="202">
        <v>11543.0</v>
      </c>
    </row>
    <row r="11547">
      <c r="A11547" s="202">
        <v>11544.0</v>
      </c>
    </row>
    <row r="11548">
      <c r="A11548" s="202">
        <v>11545.0</v>
      </c>
    </row>
    <row r="11549">
      <c r="A11549" s="202">
        <v>11546.0</v>
      </c>
    </row>
    <row r="11550">
      <c r="A11550" s="202">
        <v>11547.0</v>
      </c>
    </row>
    <row r="11551">
      <c r="A11551" s="202">
        <v>11548.0</v>
      </c>
    </row>
    <row r="11552">
      <c r="A11552" s="202">
        <v>11549.0</v>
      </c>
    </row>
    <row r="11553">
      <c r="A11553" s="202">
        <v>11550.0</v>
      </c>
    </row>
    <row r="11554">
      <c r="A11554" s="202">
        <v>11551.0</v>
      </c>
    </row>
    <row r="11555">
      <c r="A11555" s="202">
        <v>11552.0</v>
      </c>
    </row>
    <row r="11556">
      <c r="A11556" s="202">
        <v>11553.0</v>
      </c>
    </row>
    <row r="11557">
      <c r="A11557" s="202">
        <v>11554.0</v>
      </c>
    </row>
    <row r="11558">
      <c r="A11558" s="202">
        <v>11555.0</v>
      </c>
    </row>
    <row r="11559">
      <c r="A11559" s="202">
        <v>11556.0</v>
      </c>
    </row>
    <row r="11560">
      <c r="A11560" s="202">
        <v>11557.0</v>
      </c>
    </row>
    <row r="11561">
      <c r="A11561" s="202">
        <v>11558.0</v>
      </c>
    </row>
    <row r="11562">
      <c r="A11562" s="202">
        <v>11559.0</v>
      </c>
    </row>
    <row r="11563">
      <c r="A11563" s="202">
        <v>11560.0</v>
      </c>
    </row>
    <row r="11564">
      <c r="A11564" s="202">
        <v>11561.0</v>
      </c>
    </row>
    <row r="11565">
      <c r="A11565" s="202">
        <v>11562.0</v>
      </c>
    </row>
    <row r="11566">
      <c r="A11566" s="202">
        <v>11563.0</v>
      </c>
    </row>
    <row r="11567">
      <c r="A11567" s="202">
        <v>11564.0</v>
      </c>
    </row>
    <row r="11568">
      <c r="A11568" s="202">
        <v>11565.0</v>
      </c>
    </row>
    <row r="11569">
      <c r="A11569" s="202">
        <v>11566.0</v>
      </c>
    </row>
    <row r="11570">
      <c r="A11570" s="202">
        <v>11567.0</v>
      </c>
    </row>
    <row r="11571">
      <c r="A11571" s="202">
        <v>11568.0</v>
      </c>
    </row>
    <row r="11572">
      <c r="A11572" s="202">
        <v>11569.0</v>
      </c>
    </row>
    <row r="11573">
      <c r="A11573" s="202">
        <v>11570.0</v>
      </c>
    </row>
    <row r="11574">
      <c r="A11574" s="202">
        <v>11571.0</v>
      </c>
    </row>
    <row r="11575">
      <c r="A11575" s="202">
        <v>11572.0</v>
      </c>
    </row>
    <row r="11576">
      <c r="A11576" s="202">
        <v>11573.0</v>
      </c>
    </row>
    <row r="11577">
      <c r="A11577" s="202">
        <v>11574.0</v>
      </c>
    </row>
    <row r="11578">
      <c r="A11578" s="202">
        <v>11575.0</v>
      </c>
    </row>
    <row r="11579">
      <c r="A11579" s="202">
        <v>11576.0</v>
      </c>
    </row>
    <row r="11580">
      <c r="A11580" s="202">
        <v>11577.0</v>
      </c>
    </row>
    <row r="11581">
      <c r="A11581" s="202">
        <v>11578.0</v>
      </c>
    </row>
    <row r="11582">
      <c r="A11582" s="202">
        <v>11579.0</v>
      </c>
    </row>
    <row r="11583">
      <c r="A11583" s="202">
        <v>11580.0</v>
      </c>
    </row>
    <row r="11584">
      <c r="A11584" s="202">
        <v>11581.0</v>
      </c>
    </row>
    <row r="11585">
      <c r="A11585" s="202">
        <v>11582.0</v>
      </c>
    </row>
    <row r="11586">
      <c r="A11586" s="202">
        <v>11583.0</v>
      </c>
    </row>
    <row r="11587">
      <c r="A11587" s="202">
        <v>11584.0</v>
      </c>
    </row>
    <row r="11588">
      <c r="A11588" s="202">
        <v>11585.0</v>
      </c>
    </row>
    <row r="11589">
      <c r="A11589" s="202">
        <v>11586.0</v>
      </c>
    </row>
    <row r="11590">
      <c r="A11590" s="202">
        <v>11587.0</v>
      </c>
    </row>
    <row r="11591">
      <c r="A11591" s="202">
        <v>11588.0</v>
      </c>
    </row>
    <row r="11592">
      <c r="A11592" s="202">
        <v>11589.0</v>
      </c>
    </row>
    <row r="11593">
      <c r="A11593" s="202">
        <v>11590.0</v>
      </c>
    </row>
    <row r="11594">
      <c r="A11594" s="202">
        <v>11591.0</v>
      </c>
    </row>
    <row r="11595">
      <c r="A11595" s="202">
        <v>11592.0</v>
      </c>
    </row>
    <row r="11596">
      <c r="A11596" s="202">
        <v>11593.0</v>
      </c>
    </row>
    <row r="11597">
      <c r="A11597" s="202">
        <v>11594.0</v>
      </c>
    </row>
    <row r="11598">
      <c r="A11598" s="202">
        <v>11595.0</v>
      </c>
    </row>
    <row r="11599">
      <c r="A11599" s="202">
        <v>11596.0</v>
      </c>
    </row>
    <row r="11600">
      <c r="A11600" s="202">
        <v>11597.0</v>
      </c>
    </row>
    <row r="11601">
      <c r="A11601" s="202">
        <v>11598.0</v>
      </c>
    </row>
    <row r="11602">
      <c r="A11602" s="202">
        <v>11599.0</v>
      </c>
    </row>
    <row r="11603">
      <c r="A11603" s="202">
        <v>11600.0</v>
      </c>
    </row>
    <row r="11604">
      <c r="A11604" s="202">
        <v>11601.0</v>
      </c>
    </row>
    <row r="11605">
      <c r="A11605" s="202">
        <v>11602.0</v>
      </c>
    </row>
    <row r="11606">
      <c r="A11606" s="202">
        <v>11603.0</v>
      </c>
    </row>
    <row r="11607">
      <c r="A11607" s="202">
        <v>11604.0</v>
      </c>
    </row>
    <row r="11608">
      <c r="A11608" s="202">
        <v>11605.0</v>
      </c>
    </row>
    <row r="11609">
      <c r="A11609" s="202">
        <v>11606.0</v>
      </c>
    </row>
    <row r="11610">
      <c r="A11610" s="202">
        <v>11607.0</v>
      </c>
    </row>
    <row r="11611">
      <c r="A11611" s="202">
        <v>11608.0</v>
      </c>
    </row>
    <row r="11612">
      <c r="A11612" s="202">
        <v>11609.0</v>
      </c>
    </row>
    <row r="11613">
      <c r="A11613" s="202">
        <v>11610.0</v>
      </c>
    </row>
    <row r="11614">
      <c r="A11614" s="202">
        <v>11611.0</v>
      </c>
    </row>
    <row r="11615">
      <c r="A11615" s="202">
        <v>11612.0</v>
      </c>
    </row>
    <row r="11616">
      <c r="A11616" s="202">
        <v>11613.0</v>
      </c>
    </row>
    <row r="11617">
      <c r="A11617" s="202">
        <v>11614.0</v>
      </c>
    </row>
    <row r="11618">
      <c r="A11618" s="202">
        <v>11615.0</v>
      </c>
    </row>
    <row r="11619">
      <c r="A11619" s="202">
        <v>11616.0</v>
      </c>
    </row>
    <row r="11620">
      <c r="A11620" s="202">
        <v>11617.0</v>
      </c>
    </row>
    <row r="11621">
      <c r="A11621" s="202">
        <v>11618.0</v>
      </c>
    </row>
    <row r="11622">
      <c r="A11622" s="202">
        <v>11619.0</v>
      </c>
    </row>
    <row r="11623">
      <c r="A11623" s="202">
        <v>11620.0</v>
      </c>
    </row>
    <row r="11624">
      <c r="A11624" s="202">
        <v>11621.0</v>
      </c>
    </row>
    <row r="11625">
      <c r="A11625" s="202">
        <v>11622.0</v>
      </c>
    </row>
    <row r="11626">
      <c r="A11626" s="202">
        <v>11623.0</v>
      </c>
    </row>
    <row r="11627">
      <c r="A11627" s="202">
        <v>11624.0</v>
      </c>
    </row>
    <row r="11628">
      <c r="A11628" s="202">
        <v>11625.0</v>
      </c>
    </row>
    <row r="11629">
      <c r="A11629" s="202">
        <v>11626.0</v>
      </c>
    </row>
    <row r="11630">
      <c r="A11630" s="202">
        <v>11627.0</v>
      </c>
    </row>
    <row r="11631">
      <c r="A11631" s="202">
        <v>11628.0</v>
      </c>
    </row>
    <row r="11632">
      <c r="A11632" s="202">
        <v>11629.0</v>
      </c>
    </row>
    <row r="11633">
      <c r="A11633" s="202">
        <v>11630.0</v>
      </c>
    </row>
    <row r="11634">
      <c r="A11634" s="202">
        <v>11631.0</v>
      </c>
    </row>
    <row r="11635">
      <c r="A11635" s="202">
        <v>11632.0</v>
      </c>
    </row>
    <row r="11636">
      <c r="A11636" s="202">
        <v>11633.0</v>
      </c>
    </row>
    <row r="11637">
      <c r="A11637" s="202">
        <v>11634.0</v>
      </c>
    </row>
    <row r="11638">
      <c r="A11638" s="202">
        <v>11635.0</v>
      </c>
    </row>
    <row r="11639">
      <c r="A11639" s="202">
        <v>11636.0</v>
      </c>
    </row>
    <row r="11640">
      <c r="A11640" s="202">
        <v>11637.0</v>
      </c>
    </row>
    <row r="11641">
      <c r="A11641" s="202">
        <v>11638.0</v>
      </c>
    </row>
    <row r="11642">
      <c r="A11642" s="202">
        <v>11639.0</v>
      </c>
    </row>
    <row r="11643">
      <c r="A11643" s="202">
        <v>11640.0</v>
      </c>
    </row>
    <row r="11644">
      <c r="A11644" s="202">
        <v>11641.0</v>
      </c>
    </row>
    <row r="11645">
      <c r="A11645" s="202">
        <v>11642.0</v>
      </c>
    </row>
    <row r="11646">
      <c r="A11646" s="202">
        <v>11643.0</v>
      </c>
    </row>
    <row r="11647">
      <c r="A11647" s="202">
        <v>11644.0</v>
      </c>
    </row>
    <row r="11648">
      <c r="A11648" s="202">
        <v>11645.0</v>
      </c>
    </row>
    <row r="11649">
      <c r="A11649" s="202">
        <v>11646.0</v>
      </c>
    </row>
    <row r="11650">
      <c r="A11650" s="202">
        <v>11647.0</v>
      </c>
    </row>
    <row r="11651">
      <c r="A11651" s="202">
        <v>11648.0</v>
      </c>
    </row>
    <row r="11652">
      <c r="A11652" s="202">
        <v>11649.0</v>
      </c>
    </row>
    <row r="11653">
      <c r="A11653" s="202">
        <v>11650.0</v>
      </c>
    </row>
    <row r="11654">
      <c r="A11654" s="202">
        <v>11651.0</v>
      </c>
    </row>
    <row r="11655">
      <c r="A11655" s="202">
        <v>11652.0</v>
      </c>
    </row>
    <row r="11656">
      <c r="A11656" s="202">
        <v>11653.0</v>
      </c>
    </row>
    <row r="11657">
      <c r="A11657" s="202">
        <v>11654.0</v>
      </c>
    </row>
    <row r="11658">
      <c r="A11658" s="202">
        <v>11655.0</v>
      </c>
    </row>
    <row r="11659">
      <c r="A11659" s="202">
        <v>11656.0</v>
      </c>
    </row>
    <row r="11660">
      <c r="A11660" s="202">
        <v>11657.0</v>
      </c>
    </row>
    <row r="11661">
      <c r="A11661" s="202">
        <v>11658.0</v>
      </c>
    </row>
    <row r="11662">
      <c r="A11662" s="202">
        <v>11659.0</v>
      </c>
    </row>
    <row r="11663">
      <c r="A11663" s="202">
        <v>11660.0</v>
      </c>
    </row>
    <row r="11664">
      <c r="A11664" s="202">
        <v>11661.0</v>
      </c>
    </row>
    <row r="11665">
      <c r="A11665" s="202">
        <v>11662.0</v>
      </c>
    </row>
    <row r="11666">
      <c r="A11666" s="202">
        <v>11663.0</v>
      </c>
    </row>
    <row r="11667">
      <c r="A11667" s="202">
        <v>11664.0</v>
      </c>
    </row>
    <row r="11668">
      <c r="A11668" s="202">
        <v>11665.0</v>
      </c>
    </row>
    <row r="11669">
      <c r="A11669" s="202">
        <v>11666.0</v>
      </c>
    </row>
    <row r="11670">
      <c r="A11670" s="202">
        <v>11667.0</v>
      </c>
    </row>
    <row r="11671">
      <c r="A11671" s="202">
        <v>11668.0</v>
      </c>
    </row>
    <row r="11672">
      <c r="A11672" s="202">
        <v>11669.0</v>
      </c>
    </row>
    <row r="11673">
      <c r="A11673" s="202">
        <v>11670.0</v>
      </c>
    </row>
    <row r="11674">
      <c r="A11674" s="202">
        <v>11671.0</v>
      </c>
    </row>
    <row r="11675">
      <c r="A11675" s="202">
        <v>11672.0</v>
      </c>
    </row>
    <row r="11676">
      <c r="A11676" s="202">
        <v>11673.0</v>
      </c>
    </row>
    <row r="11677">
      <c r="A11677" s="202">
        <v>11674.0</v>
      </c>
    </row>
    <row r="11678">
      <c r="A11678" s="202">
        <v>11675.0</v>
      </c>
    </row>
    <row r="11679">
      <c r="A11679" s="202">
        <v>11676.0</v>
      </c>
    </row>
    <row r="11680">
      <c r="A11680" s="202">
        <v>11677.0</v>
      </c>
    </row>
    <row r="11681">
      <c r="A11681" s="202">
        <v>11678.0</v>
      </c>
    </row>
    <row r="11682">
      <c r="A11682" s="202">
        <v>11679.0</v>
      </c>
    </row>
    <row r="11683">
      <c r="A11683" s="202">
        <v>11680.0</v>
      </c>
    </row>
    <row r="11684">
      <c r="A11684" s="202">
        <v>11681.0</v>
      </c>
    </row>
    <row r="11685">
      <c r="A11685" s="202">
        <v>11682.0</v>
      </c>
    </row>
    <row r="11686">
      <c r="A11686" s="202">
        <v>11683.0</v>
      </c>
    </row>
    <row r="11687">
      <c r="A11687" s="202">
        <v>11684.0</v>
      </c>
    </row>
    <row r="11688">
      <c r="A11688" s="202">
        <v>11685.0</v>
      </c>
    </row>
    <row r="11689">
      <c r="A11689" s="202">
        <v>11686.0</v>
      </c>
    </row>
    <row r="11690">
      <c r="A11690" s="202">
        <v>11687.0</v>
      </c>
    </row>
    <row r="11691">
      <c r="A11691" s="202">
        <v>11688.0</v>
      </c>
    </row>
    <row r="11692">
      <c r="A11692" s="202">
        <v>11689.0</v>
      </c>
    </row>
    <row r="11693">
      <c r="A11693" s="202">
        <v>11690.0</v>
      </c>
    </row>
    <row r="11694">
      <c r="A11694" s="202">
        <v>11691.0</v>
      </c>
    </row>
    <row r="11695">
      <c r="A11695" s="202">
        <v>11692.0</v>
      </c>
    </row>
    <row r="11696">
      <c r="A11696" s="202">
        <v>11693.0</v>
      </c>
    </row>
    <row r="11697">
      <c r="A11697" s="202">
        <v>11694.0</v>
      </c>
    </row>
    <row r="11698">
      <c r="A11698" s="202">
        <v>11695.0</v>
      </c>
    </row>
    <row r="11699">
      <c r="A11699" s="202">
        <v>11696.0</v>
      </c>
    </row>
    <row r="11700">
      <c r="A11700" s="202">
        <v>11697.0</v>
      </c>
    </row>
    <row r="11701">
      <c r="A11701" s="202">
        <v>11698.0</v>
      </c>
    </row>
    <row r="11702">
      <c r="A11702" s="202">
        <v>11699.0</v>
      </c>
    </row>
    <row r="11703">
      <c r="A11703" s="202">
        <v>11700.0</v>
      </c>
    </row>
    <row r="11704">
      <c r="A11704" s="202">
        <v>11701.0</v>
      </c>
    </row>
    <row r="11705">
      <c r="A11705" s="202">
        <v>11702.0</v>
      </c>
    </row>
    <row r="11706">
      <c r="A11706" s="202">
        <v>11703.0</v>
      </c>
    </row>
    <row r="11707">
      <c r="A11707" s="202">
        <v>11704.0</v>
      </c>
    </row>
    <row r="11708">
      <c r="A11708" s="202">
        <v>11705.0</v>
      </c>
    </row>
    <row r="11709">
      <c r="A11709" s="202">
        <v>11706.0</v>
      </c>
    </row>
    <row r="11710">
      <c r="A11710" s="202">
        <v>11707.0</v>
      </c>
    </row>
    <row r="11711">
      <c r="A11711" s="202">
        <v>11708.0</v>
      </c>
    </row>
    <row r="11712">
      <c r="A11712" s="202">
        <v>11709.0</v>
      </c>
    </row>
    <row r="11713">
      <c r="A11713" s="202">
        <v>11710.0</v>
      </c>
    </row>
    <row r="11714">
      <c r="A11714" s="202">
        <v>11711.0</v>
      </c>
    </row>
    <row r="11715">
      <c r="A11715" s="202">
        <v>11712.0</v>
      </c>
    </row>
    <row r="11716">
      <c r="A11716" s="202">
        <v>11713.0</v>
      </c>
    </row>
    <row r="11717">
      <c r="A11717" s="202">
        <v>11714.0</v>
      </c>
    </row>
    <row r="11718">
      <c r="A11718" s="202">
        <v>11715.0</v>
      </c>
    </row>
    <row r="11719">
      <c r="A11719" s="202">
        <v>11716.0</v>
      </c>
    </row>
    <row r="11720">
      <c r="A11720" s="202">
        <v>11717.0</v>
      </c>
    </row>
    <row r="11721">
      <c r="A11721" s="202">
        <v>11718.0</v>
      </c>
    </row>
    <row r="11722">
      <c r="A11722" s="202">
        <v>11719.0</v>
      </c>
    </row>
    <row r="11723">
      <c r="A11723" s="202">
        <v>11720.0</v>
      </c>
    </row>
    <row r="11724">
      <c r="A11724" s="202">
        <v>11721.0</v>
      </c>
    </row>
    <row r="11725">
      <c r="A11725" s="202">
        <v>11722.0</v>
      </c>
    </row>
    <row r="11726">
      <c r="A11726" s="202">
        <v>11723.0</v>
      </c>
    </row>
    <row r="11727">
      <c r="A11727" s="202">
        <v>11724.0</v>
      </c>
    </row>
    <row r="11728">
      <c r="A11728" s="202">
        <v>11725.0</v>
      </c>
    </row>
    <row r="11729">
      <c r="A11729" s="202">
        <v>11726.0</v>
      </c>
    </row>
    <row r="11730">
      <c r="A11730" s="202">
        <v>11727.0</v>
      </c>
    </row>
    <row r="11731">
      <c r="A11731" s="202">
        <v>11728.0</v>
      </c>
    </row>
    <row r="11732">
      <c r="A11732" s="202">
        <v>11729.0</v>
      </c>
    </row>
    <row r="11733">
      <c r="A11733" s="202">
        <v>11730.0</v>
      </c>
    </row>
    <row r="11734">
      <c r="A11734" s="202">
        <v>11731.0</v>
      </c>
    </row>
    <row r="11735">
      <c r="A11735" s="202">
        <v>11732.0</v>
      </c>
    </row>
    <row r="11736">
      <c r="A11736" s="202">
        <v>11733.0</v>
      </c>
    </row>
    <row r="11737">
      <c r="A11737" s="202">
        <v>11734.0</v>
      </c>
    </row>
    <row r="11738">
      <c r="A11738" s="202">
        <v>11735.0</v>
      </c>
    </row>
    <row r="11739">
      <c r="A11739" s="202">
        <v>11736.0</v>
      </c>
    </row>
    <row r="11740">
      <c r="A11740" s="202">
        <v>11737.0</v>
      </c>
    </row>
    <row r="11741">
      <c r="A11741" s="202">
        <v>11738.0</v>
      </c>
    </row>
    <row r="11742">
      <c r="A11742" s="202">
        <v>11739.0</v>
      </c>
    </row>
    <row r="11743">
      <c r="A11743" s="202">
        <v>11740.0</v>
      </c>
    </row>
    <row r="11744">
      <c r="A11744" s="202">
        <v>11741.0</v>
      </c>
    </row>
    <row r="11745">
      <c r="A11745" s="202">
        <v>11742.0</v>
      </c>
    </row>
    <row r="11746">
      <c r="A11746" s="202">
        <v>11743.0</v>
      </c>
    </row>
    <row r="11747">
      <c r="A11747" s="202">
        <v>11744.0</v>
      </c>
    </row>
    <row r="11748">
      <c r="A11748" s="202">
        <v>11745.0</v>
      </c>
    </row>
    <row r="11749">
      <c r="A11749" s="202">
        <v>11746.0</v>
      </c>
    </row>
    <row r="11750">
      <c r="A11750" s="202">
        <v>11747.0</v>
      </c>
    </row>
    <row r="11751">
      <c r="A11751" s="202">
        <v>11748.0</v>
      </c>
    </row>
    <row r="11752">
      <c r="A11752" s="202">
        <v>11749.0</v>
      </c>
    </row>
    <row r="11753">
      <c r="A11753" s="202">
        <v>11750.0</v>
      </c>
    </row>
    <row r="11754">
      <c r="A11754" s="202">
        <v>11751.0</v>
      </c>
    </row>
    <row r="11755">
      <c r="A11755" s="202">
        <v>11752.0</v>
      </c>
    </row>
    <row r="11756">
      <c r="A11756" s="202">
        <v>11753.0</v>
      </c>
    </row>
    <row r="11757">
      <c r="A11757" s="202">
        <v>11754.0</v>
      </c>
    </row>
    <row r="11758">
      <c r="A11758" s="202">
        <v>11755.0</v>
      </c>
    </row>
    <row r="11759">
      <c r="A11759" s="202">
        <v>11756.0</v>
      </c>
    </row>
    <row r="11760">
      <c r="A11760" s="202">
        <v>11757.0</v>
      </c>
    </row>
    <row r="11761">
      <c r="A11761" s="202">
        <v>11758.0</v>
      </c>
    </row>
    <row r="11762">
      <c r="A11762" s="202">
        <v>11759.0</v>
      </c>
    </row>
    <row r="11763">
      <c r="A11763" s="202">
        <v>11760.0</v>
      </c>
    </row>
    <row r="11764">
      <c r="A11764" s="202">
        <v>11761.0</v>
      </c>
    </row>
    <row r="11765">
      <c r="A11765" s="202">
        <v>11762.0</v>
      </c>
    </row>
    <row r="11766">
      <c r="A11766" s="202">
        <v>11763.0</v>
      </c>
    </row>
    <row r="11767">
      <c r="A11767" s="202">
        <v>11764.0</v>
      </c>
    </row>
    <row r="11768">
      <c r="A11768" s="202">
        <v>11765.0</v>
      </c>
    </row>
    <row r="11769">
      <c r="A11769" s="202">
        <v>11766.0</v>
      </c>
    </row>
    <row r="11770">
      <c r="A11770" s="202">
        <v>11767.0</v>
      </c>
    </row>
    <row r="11771">
      <c r="A11771" s="202">
        <v>11768.0</v>
      </c>
    </row>
    <row r="11772">
      <c r="A11772" s="202">
        <v>11769.0</v>
      </c>
    </row>
    <row r="11773">
      <c r="A11773" s="202">
        <v>11770.0</v>
      </c>
    </row>
    <row r="11774">
      <c r="A11774" s="202">
        <v>11771.0</v>
      </c>
    </row>
    <row r="11775">
      <c r="A11775" s="202">
        <v>11772.0</v>
      </c>
    </row>
    <row r="11776">
      <c r="A11776" s="202">
        <v>11773.0</v>
      </c>
    </row>
    <row r="11777">
      <c r="A11777" s="202">
        <v>11774.0</v>
      </c>
    </row>
    <row r="11778">
      <c r="A11778" s="202">
        <v>11775.0</v>
      </c>
    </row>
    <row r="11779">
      <c r="A11779" s="202">
        <v>11776.0</v>
      </c>
    </row>
    <row r="11780">
      <c r="A11780" s="202">
        <v>11777.0</v>
      </c>
    </row>
    <row r="11781">
      <c r="A11781" s="202">
        <v>11778.0</v>
      </c>
    </row>
    <row r="11782">
      <c r="A11782" s="202">
        <v>11779.0</v>
      </c>
    </row>
    <row r="11783">
      <c r="A11783" s="202">
        <v>11780.0</v>
      </c>
    </row>
    <row r="11784">
      <c r="A11784" s="202">
        <v>11781.0</v>
      </c>
    </row>
    <row r="11785">
      <c r="A11785" s="202">
        <v>11782.0</v>
      </c>
    </row>
    <row r="11786">
      <c r="A11786" s="202">
        <v>11783.0</v>
      </c>
    </row>
    <row r="11787">
      <c r="A11787" s="202">
        <v>11784.0</v>
      </c>
    </row>
    <row r="11788">
      <c r="A11788" s="202">
        <v>11785.0</v>
      </c>
    </row>
    <row r="11789">
      <c r="A11789" s="202">
        <v>11786.0</v>
      </c>
    </row>
    <row r="11790">
      <c r="A11790" s="202">
        <v>11787.0</v>
      </c>
    </row>
    <row r="11791">
      <c r="A11791" s="202">
        <v>11788.0</v>
      </c>
    </row>
    <row r="11792">
      <c r="A11792" s="202">
        <v>11789.0</v>
      </c>
    </row>
    <row r="11793">
      <c r="A11793" s="202">
        <v>11790.0</v>
      </c>
    </row>
    <row r="11794">
      <c r="A11794" s="202">
        <v>11791.0</v>
      </c>
    </row>
    <row r="11795">
      <c r="A11795" s="202">
        <v>11792.0</v>
      </c>
    </row>
    <row r="11796">
      <c r="A11796" s="202">
        <v>11793.0</v>
      </c>
    </row>
    <row r="11797">
      <c r="A11797" s="202">
        <v>11794.0</v>
      </c>
    </row>
    <row r="11798">
      <c r="A11798" s="202">
        <v>11795.0</v>
      </c>
    </row>
    <row r="11799">
      <c r="A11799" s="202">
        <v>11796.0</v>
      </c>
    </row>
    <row r="11800">
      <c r="A11800" s="202">
        <v>11797.0</v>
      </c>
    </row>
    <row r="11801">
      <c r="A11801" s="202">
        <v>11798.0</v>
      </c>
    </row>
    <row r="11802">
      <c r="A11802" s="202">
        <v>11799.0</v>
      </c>
    </row>
    <row r="11803">
      <c r="A11803" s="202">
        <v>11800.0</v>
      </c>
    </row>
    <row r="11804">
      <c r="A11804" s="202">
        <v>11801.0</v>
      </c>
    </row>
    <row r="11805">
      <c r="A11805" s="202">
        <v>11802.0</v>
      </c>
    </row>
    <row r="11806">
      <c r="A11806" s="202">
        <v>11803.0</v>
      </c>
    </row>
    <row r="11807">
      <c r="A11807" s="202">
        <v>11804.0</v>
      </c>
    </row>
    <row r="11808">
      <c r="A11808" s="202">
        <v>11805.0</v>
      </c>
    </row>
    <row r="11809">
      <c r="A11809" s="202">
        <v>11806.0</v>
      </c>
    </row>
    <row r="11810">
      <c r="A11810" s="202">
        <v>11807.0</v>
      </c>
    </row>
    <row r="11811">
      <c r="A11811" s="202">
        <v>11808.0</v>
      </c>
    </row>
    <row r="11812">
      <c r="A11812" s="202">
        <v>11809.0</v>
      </c>
    </row>
    <row r="11813">
      <c r="A11813" s="202">
        <v>11810.0</v>
      </c>
    </row>
    <row r="11814">
      <c r="A11814" s="202">
        <v>11811.0</v>
      </c>
    </row>
    <row r="11815">
      <c r="A11815" s="202">
        <v>11812.0</v>
      </c>
    </row>
    <row r="11816">
      <c r="A11816" s="202">
        <v>11813.0</v>
      </c>
    </row>
    <row r="11817">
      <c r="A11817" s="202">
        <v>11814.0</v>
      </c>
    </row>
    <row r="11818">
      <c r="A11818" s="202">
        <v>11815.0</v>
      </c>
    </row>
    <row r="11819">
      <c r="A11819" s="202">
        <v>11816.0</v>
      </c>
    </row>
    <row r="11820">
      <c r="A11820" s="202">
        <v>11817.0</v>
      </c>
    </row>
    <row r="11821">
      <c r="A11821" s="202">
        <v>11818.0</v>
      </c>
    </row>
    <row r="11822">
      <c r="A11822" s="202">
        <v>11819.0</v>
      </c>
    </row>
    <row r="11823">
      <c r="A11823" s="202">
        <v>11820.0</v>
      </c>
    </row>
    <row r="11824">
      <c r="A11824" s="202">
        <v>11821.0</v>
      </c>
    </row>
    <row r="11825">
      <c r="A11825" s="202">
        <v>11822.0</v>
      </c>
    </row>
    <row r="11826">
      <c r="A11826" s="202">
        <v>11823.0</v>
      </c>
    </row>
    <row r="11827">
      <c r="A11827" s="202">
        <v>11824.0</v>
      </c>
    </row>
    <row r="11828">
      <c r="A11828" s="202">
        <v>11825.0</v>
      </c>
    </row>
    <row r="11829">
      <c r="A11829" s="202">
        <v>11826.0</v>
      </c>
    </row>
    <row r="11830">
      <c r="A11830" s="202">
        <v>11827.0</v>
      </c>
    </row>
    <row r="11831">
      <c r="A11831" s="202">
        <v>11828.0</v>
      </c>
    </row>
    <row r="11832">
      <c r="A11832" s="202">
        <v>11829.0</v>
      </c>
    </row>
    <row r="11833">
      <c r="A11833" s="202">
        <v>11830.0</v>
      </c>
    </row>
    <row r="11834">
      <c r="A11834" s="202">
        <v>11831.0</v>
      </c>
    </row>
    <row r="11835">
      <c r="A11835" s="202">
        <v>11832.0</v>
      </c>
    </row>
    <row r="11836">
      <c r="A11836" s="202">
        <v>11833.0</v>
      </c>
    </row>
    <row r="11837">
      <c r="A11837" s="202">
        <v>11834.0</v>
      </c>
    </row>
    <row r="11838">
      <c r="A11838" s="202">
        <v>11835.0</v>
      </c>
    </row>
    <row r="11839">
      <c r="A11839" s="202">
        <v>11836.0</v>
      </c>
    </row>
    <row r="11840">
      <c r="A11840" s="202">
        <v>11837.0</v>
      </c>
    </row>
    <row r="11841">
      <c r="A11841" s="202">
        <v>11838.0</v>
      </c>
    </row>
    <row r="11842">
      <c r="A11842" s="202">
        <v>11839.0</v>
      </c>
    </row>
    <row r="11843">
      <c r="A11843" s="202">
        <v>11840.0</v>
      </c>
    </row>
    <row r="11844">
      <c r="A11844" s="202">
        <v>11841.0</v>
      </c>
    </row>
    <row r="11845">
      <c r="A11845" s="202">
        <v>11842.0</v>
      </c>
    </row>
    <row r="11846">
      <c r="A11846" s="202">
        <v>11843.0</v>
      </c>
    </row>
    <row r="11847">
      <c r="A11847" s="202">
        <v>11844.0</v>
      </c>
    </row>
    <row r="11848">
      <c r="A11848" s="202">
        <v>11845.0</v>
      </c>
    </row>
    <row r="11849">
      <c r="A11849" s="202">
        <v>11846.0</v>
      </c>
    </row>
    <row r="11850">
      <c r="A11850" s="202">
        <v>11847.0</v>
      </c>
    </row>
    <row r="11851">
      <c r="A11851" s="202">
        <v>11848.0</v>
      </c>
    </row>
    <row r="11852">
      <c r="A11852" s="202">
        <v>11849.0</v>
      </c>
    </row>
    <row r="11853">
      <c r="A11853" s="202">
        <v>11850.0</v>
      </c>
    </row>
    <row r="11854">
      <c r="A11854" s="202">
        <v>11851.0</v>
      </c>
    </row>
    <row r="11855">
      <c r="A11855" s="202">
        <v>11852.0</v>
      </c>
    </row>
    <row r="11856">
      <c r="A11856" s="202">
        <v>11853.0</v>
      </c>
    </row>
    <row r="11857">
      <c r="A11857" s="202">
        <v>11854.0</v>
      </c>
    </row>
    <row r="11858">
      <c r="A11858" s="202">
        <v>11855.0</v>
      </c>
    </row>
    <row r="11859">
      <c r="A11859" s="202">
        <v>11856.0</v>
      </c>
    </row>
    <row r="11860">
      <c r="A11860" s="202">
        <v>11857.0</v>
      </c>
    </row>
    <row r="11861">
      <c r="A11861" s="202">
        <v>11858.0</v>
      </c>
    </row>
    <row r="11862">
      <c r="A11862" s="202">
        <v>11859.0</v>
      </c>
    </row>
    <row r="11863">
      <c r="A11863" s="202">
        <v>11860.0</v>
      </c>
    </row>
    <row r="11864">
      <c r="A11864" s="202">
        <v>11861.0</v>
      </c>
    </row>
    <row r="11865">
      <c r="A11865" s="202">
        <v>11862.0</v>
      </c>
    </row>
    <row r="11866">
      <c r="A11866" s="202">
        <v>11863.0</v>
      </c>
    </row>
    <row r="11867">
      <c r="A11867" s="202">
        <v>11864.0</v>
      </c>
    </row>
    <row r="11868">
      <c r="A11868" s="202">
        <v>11865.0</v>
      </c>
    </row>
    <row r="11869">
      <c r="A11869" s="202">
        <v>11866.0</v>
      </c>
    </row>
    <row r="11870">
      <c r="A11870" s="202">
        <v>11867.0</v>
      </c>
    </row>
    <row r="11871">
      <c r="A11871" s="202">
        <v>11868.0</v>
      </c>
    </row>
    <row r="11872">
      <c r="A11872" s="202">
        <v>11869.0</v>
      </c>
    </row>
    <row r="11873">
      <c r="A11873" s="202">
        <v>11870.0</v>
      </c>
    </row>
    <row r="11874">
      <c r="A11874" s="202">
        <v>11871.0</v>
      </c>
    </row>
    <row r="11875">
      <c r="A11875" s="202">
        <v>11872.0</v>
      </c>
    </row>
    <row r="11876">
      <c r="A11876" s="202">
        <v>11873.0</v>
      </c>
    </row>
    <row r="11877">
      <c r="A11877" s="202">
        <v>11874.0</v>
      </c>
    </row>
    <row r="11878">
      <c r="A11878" s="202">
        <v>11875.0</v>
      </c>
    </row>
    <row r="11879">
      <c r="A11879" s="202">
        <v>11876.0</v>
      </c>
    </row>
    <row r="11880">
      <c r="A11880" s="202">
        <v>11877.0</v>
      </c>
    </row>
    <row r="11881">
      <c r="A11881" s="202">
        <v>11878.0</v>
      </c>
    </row>
    <row r="11882">
      <c r="A11882" s="202">
        <v>11879.0</v>
      </c>
    </row>
    <row r="11883">
      <c r="A11883" s="202">
        <v>11880.0</v>
      </c>
    </row>
    <row r="11884">
      <c r="A11884" s="202">
        <v>11881.0</v>
      </c>
    </row>
    <row r="11885">
      <c r="A11885" s="202">
        <v>11882.0</v>
      </c>
    </row>
    <row r="11886">
      <c r="A11886" s="202">
        <v>11883.0</v>
      </c>
    </row>
    <row r="11887">
      <c r="A11887" s="202">
        <v>11884.0</v>
      </c>
    </row>
    <row r="11888">
      <c r="A11888" s="202">
        <v>11885.0</v>
      </c>
    </row>
    <row r="11889">
      <c r="A11889" s="202">
        <v>11886.0</v>
      </c>
    </row>
    <row r="11890">
      <c r="A11890" s="202">
        <v>11887.0</v>
      </c>
    </row>
    <row r="11891">
      <c r="A11891" s="202">
        <v>11888.0</v>
      </c>
    </row>
    <row r="11892">
      <c r="A11892" s="202">
        <v>11889.0</v>
      </c>
    </row>
    <row r="11893">
      <c r="A11893" s="202">
        <v>11890.0</v>
      </c>
    </row>
    <row r="11894">
      <c r="A11894" s="202">
        <v>11891.0</v>
      </c>
    </row>
    <row r="11895">
      <c r="A11895" s="202">
        <v>11892.0</v>
      </c>
    </row>
    <row r="11896">
      <c r="A11896" s="202">
        <v>11893.0</v>
      </c>
    </row>
    <row r="11897">
      <c r="A11897" s="202">
        <v>11894.0</v>
      </c>
    </row>
    <row r="11898">
      <c r="A11898" s="202">
        <v>11895.0</v>
      </c>
    </row>
    <row r="11899">
      <c r="A11899" s="202">
        <v>11896.0</v>
      </c>
    </row>
    <row r="11900">
      <c r="A11900" s="202">
        <v>11897.0</v>
      </c>
    </row>
    <row r="11901">
      <c r="A11901" s="202">
        <v>11898.0</v>
      </c>
    </row>
    <row r="11902">
      <c r="A11902" s="202">
        <v>11899.0</v>
      </c>
    </row>
    <row r="11903">
      <c r="A11903" s="202">
        <v>11900.0</v>
      </c>
    </row>
    <row r="11904">
      <c r="A11904" s="202">
        <v>11901.0</v>
      </c>
    </row>
    <row r="11905">
      <c r="A11905" s="202">
        <v>11902.0</v>
      </c>
    </row>
    <row r="11906">
      <c r="A11906" s="202">
        <v>11903.0</v>
      </c>
    </row>
    <row r="11907">
      <c r="A11907" s="202">
        <v>11904.0</v>
      </c>
    </row>
    <row r="11908">
      <c r="A11908" s="202">
        <v>11905.0</v>
      </c>
    </row>
    <row r="11909">
      <c r="A11909" s="202">
        <v>11906.0</v>
      </c>
    </row>
    <row r="11910">
      <c r="A11910" s="202">
        <v>11907.0</v>
      </c>
    </row>
    <row r="11911">
      <c r="A11911" s="202">
        <v>11908.0</v>
      </c>
    </row>
    <row r="11912">
      <c r="A11912" s="202">
        <v>11909.0</v>
      </c>
    </row>
    <row r="11913">
      <c r="A11913" s="202">
        <v>11910.0</v>
      </c>
    </row>
    <row r="11914">
      <c r="A11914" s="202">
        <v>11911.0</v>
      </c>
    </row>
    <row r="11915">
      <c r="A11915" s="202">
        <v>11912.0</v>
      </c>
    </row>
    <row r="11916">
      <c r="A11916" s="202">
        <v>11913.0</v>
      </c>
    </row>
    <row r="11917">
      <c r="A11917" s="202">
        <v>11914.0</v>
      </c>
    </row>
    <row r="11918">
      <c r="A11918" s="202">
        <v>11915.0</v>
      </c>
    </row>
    <row r="11919">
      <c r="A11919" s="202">
        <v>11916.0</v>
      </c>
    </row>
    <row r="11920">
      <c r="A11920" s="202">
        <v>11917.0</v>
      </c>
    </row>
    <row r="11921">
      <c r="A11921" s="202">
        <v>11918.0</v>
      </c>
    </row>
    <row r="11922">
      <c r="A11922" s="202">
        <v>11919.0</v>
      </c>
    </row>
    <row r="11923">
      <c r="A11923" s="202">
        <v>11920.0</v>
      </c>
    </row>
    <row r="11924">
      <c r="A11924" s="202">
        <v>11921.0</v>
      </c>
    </row>
    <row r="11925">
      <c r="A11925" s="202">
        <v>11922.0</v>
      </c>
    </row>
    <row r="11926">
      <c r="A11926" s="202">
        <v>11923.0</v>
      </c>
    </row>
    <row r="11927">
      <c r="A11927" s="202">
        <v>11924.0</v>
      </c>
    </row>
    <row r="11928">
      <c r="A11928" s="202">
        <v>11925.0</v>
      </c>
    </row>
    <row r="11929">
      <c r="A11929" s="202">
        <v>11926.0</v>
      </c>
    </row>
    <row r="11930">
      <c r="A11930" s="202">
        <v>11927.0</v>
      </c>
    </row>
    <row r="11931">
      <c r="A11931" s="202">
        <v>11928.0</v>
      </c>
    </row>
    <row r="11932">
      <c r="A11932" s="202">
        <v>11929.0</v>
      </c>
    </row>
    <row r="11933">
      <c r="A11933" s="202">
        <v>11930.0</v>
      </c>
    </row>
    <row r="11934">
      <c r="A11934" s="202">
        <v>11931.0</v>
      </c>
    </row>
    <row r="11935">
      <c r="A11935" s="202">
        <v>11932.0</v>
      </c>
    </row>
    <row r="11936">
      <c r="A11936" s="202">
        <v>11933.0</v>
      </c>
    </row>
    <row r="11937">
      <c r="A11937" s="202">
        <v>11934.0</v>
      </c>
    </row>
    <row r="11938">
      <c r="A11938" s="202">
        <v>11935.0</v>
      </c>
    </row>
    <row r="11939">
      <c r="A11939" s="202">
        <v>11936.0</v>
      </c>
    </row>
    <row r="11940">
      <c r="A11940" s="202">
        <v>11937.0</v>
      </c>
    </row>
    <row r="11941">
      <c r="A11941" s="202">
        <v>11938.0</v>
      </c>
    </row>
    <row r="11942">
      <c r="A11942" s="202">
        <v>11939.0</v>
      </c>
    </row>
    <row r="11943">
      <c r="A11943" s="202">
        <v>11940.0</v>
      </c>
    </row>
    <row r="11944">
      <c r="A11944" s="202">
        <v>11941.0</v>
      </c>
    </row>
    <row r="11945">
      <c r="A11945" s="202">
        <v>11942.0</v>
      </c>
    </row>
    <row r="11946">
      <c r="A11946" s="202">
        <v>11943.0</v>
      </c>
    </row>
    <row r="11947">
      <c r="A11947" s="202">
        <v>11944.0</v>
      </c>
    </row>
    <row r="11948">
      <c r="A11948" s="202">
        <v>11945.0</v>
      </c>
    </row>
    <row r="11949">
      <c r="A11949" s="202">
        <v>11946.0</v>
      </c>
    </row>
    <row r="11950">
      <c r="A11950" s="202">
        <v>11947.0</v>
      </c>
    </row>
    <row r="11951">
      <c r="A11951" s="202">
        <v>11948.0</v>
      </c>
    </row>
    <row r="11952">
      <c r="A11952" s="202">
        <v>11949.0</v>
      </c>
    </row>
    <row r="11953">
      <c r="A11953" s="202">
        <v>11950.0</v>
      </c>
    </row>
    <row r="11954">
      <c r="A11954" s="202">
        <v>11951.0</v>
      </c>
    </row>
    <row r="11955">
      <c r="A11955" s="202">
        <v>11952.0</v>
      </c>
    </row>
    <row r="11956">
      <c r="A11956" s="202">
        <v>11953.0</v>
      </c>
    </row>
    <row r="11957">
      <c r="A11957" s="202">
        <v>11954.0</v>
      </c>
    </row>
    <row r="11958">
      <c r="A11958" s="202">
        <v>11955.0</v>
      </c>
    </row>
    <row r="11959">
      <c r="A11959" s="202">
        <v>11956.0</v>
      </c>
    </row>
    <row r="11960">
      <c r="A11960" s="202">
        <v>11957.0</v>
      </c>
    </row>
    <row r="11961">
      <c r="A11961" s="202">
        <v>11958.0</v>
      </c>
    </row>
    <row r="11962">
      <c r="A11962" s="202">
        <v>11959.0</v>
      </c>
    </row>
    <row r="11963">
      <c r="A11963" s="202">
        <v>11960.0</v>
      </c>
    </row>
    <row r="11964">
      <c r="A11964" s="202">
        <v>11961.0</v>
      </c>
    </row>
    <row r="11965">
      <c r="A11965" s="202">
        <v>11962.0</v>
      </c>
    </row>
    <row r="11966">
      <c r="A11966" s="202">
        <v>11963.0</v>
      </c>
    </row>
    <row r="11967">
      <c r="A11967" s="202">
        <v>11964.0</v>
      </c>
    </row>
    <row r="11968">
      <c r="A11968" s="202">
        <v>11965.0</v>
      </c>
    </row>
    <row r="11969">
      <c r="A11969" s="202">
        <v>11966.0</v>
      </c>
    </row>
    <row r="11970">
      <c r="A11970" s="202">
        <v>11967.0</v>
      </c>
    </row>
    <row r="11971">
      <c r="A11971" s="202">
        <v>11968.0</v>
      </c>
    </row>
    <row r="11972">
      <c r="A11972" s="202">
        <v>11969.0</v>
      </c>
    </row>
    <row r="11973">
      <c r="A11973" s="202">
        <v>11970.0</v>
      </c>
    </row>
    <row r="11974">
      <c r="A11974" s="202">
        <v>11971.0</v>
      </c>
    </row>
    <row r="11975">
      <c r="A11975" s="202">
        <v>11972.0</v>
      </c>
    </row>
    <row r="11976">
      <c r="A11976" s="202">
        <v>11973.0</v>
      </c>
    </row>
    <row r="11977">
      <c r="A11977" s="202">
        <v>11974.0</v>
      </c>
    </row>
    <row r="11978">
      <c r="A11978" s="202">
        <v>11975.0</v>
      </c>
    </row>
    <row r="11979">
      <c r="A11979" s="202">
        <v>11976.0</v>
      </c>
    </row>
    <row r="11980">
      <c r="A11980" s="202">
        <v>11977.0</v>
      </c>
    </row>
    <row r="11981">
      <c r="A11981" s="202">
        <v>11978.0</v>
      </c>
    </row>
    <row r="11982">
      <c r="A11982" s="202">
        <v>11979.0</v>
      </c>
    </row>
    <row r="11983">
      <c r="A11983" s="202">
        <v>11980.0</v>
      </c>
    </row>
    <row r="11984">
      <c r="A11984" s="202">
        <v>11981.0</v>
      </c>
    </row>
    <row r="11985">
      <c r="A11985" s="202">
        <v>11982.0</v>
      </c>
    </row>
    <row r="11986">
      <c r="A11986" s="202">
        <v>11983.0</v>
      </c>
    </row>
    <row r="11987">
      <c r="A11987" s="202">
        <v>11984.0</v>
      </c>
    </row>
    <row r="11988">
      <c r="A11988" s="202">
        <v>11985.0</v>
      </c>
    </row>
    <row r="11989">
      <c r="A11989" s="202">
        <v>11986.0</v>
      </c>
    </row>
    <row r="11990">
      <c r="A11990" s="202">
        <v>11987.0</v>
      </c>
    </row>
    <row r="11991">
      <c r="A11991" s="202">
        <v>11988.0</v>
      </c>
    </row>
    <row r="11992">
      <c r="A11992" s="202">
        <v>11989.0</v>
      </c>
    </row>
    <row r="11993">
      <c r="A11993" s="202">
        <v>11990.0</v>
      </c>
    </row>
    <row r="11994">
      <c r="A11994" s="202">
        <v>11991.0</v>
      </c>
    </row>
    <row r="11995">
      <c r="A11995" s="202">
        <v>11992.0</v>
      </c>
    </row>
    <row r="11996">
      <c r="A11996" s="202">
        <v>11993.0</v>
      </c>
    </row>
    <row r="11997">
      <c r="A11997" s="202">
        <v>11994.0</v>
      </c>
    </row>
    <row r="11998">
      <c r="A11998" s="202">
        <v>11995.0</v>
      </c>
    </row>
    <row r="11999">
      <c r="A11999" s="202">
        <v>11996.0</v>
      </c>
    </row>
    <row r="12000">
      <c r="A12000" s="202">
        <v>11997.0</v>
      </c>
    </row>
    <row r="12001">
      <c r="A12001" s="202">
        <v>11998.0</v>
      </c>
    </row>
    <row r="12002">
      <c r="A12002" s="202">
        <v>11999.0</v>
      </c>
    </row>
    <row r="12003">
      <c r="A12003" s="202">
        <v>12000.0</v>
      </c>
    </row>
    <row r="12004">
      <c r="A12004" s="202">
        <v>12001.0</v>
      </c>
    </row>
    <row r="12005">
      <c r="A12005" s="202">
        <v>12002.0</v>
      </c>
    </row>
    <row r="12006">
      <c r="A12006" s="202">
        <v>12003.0</v>
      </c>
    </row>
    <row r="12007">
      <c r="A12007" s="202">
        <v>12004.0</v>
      </c>
    </row>
    <row r="12008">
      <c r="A12008" s="202">
        <v>12005.0</v>
      </c>
    </row>
    <row r="12009">
      <c r="A12009" s="202">
        <v>12006.0</v>
      </c>
    </row>
    <row r="12010">
      <c r="A12010" s="202">
        <v>12007.0</v>
      </c>
    </row>
    <row r="12011">
      <c r="A12011" s="202">
        <v>12008.0</v>
      </c>
    </row>
    <row r="12012">
      <c r="A12012" s="202">
        <v>12009.0</v>
      </c>
    </row>
    <row r="12013">
      <c r="A12013" s="202">
        <v>12010.0</v>
      </c>
    </row>
    <row r="12014">
      <c r="A12014" s="202">
        <v>12011.0</v>
      </c>
    </row>
    <row r="12015">
      <c r="A12015" s="202">
        <v>12012.0</v>
      </c>
    </row>
    <row r="12016">
      <c r="A12016" s="202">
        <v>12013.0</v>
      </c>
    </row>
    <row r="12017">
      <c r="A12017" s="202">
        <v>12014.0</v>
      </c>
    </row>
    <row r="12018">
      <c r="A12018" s="202">
        <v>12015.0</v>
      </c>
    </row>
    <row r="12019">
      <c r="A12019" s="202">
        <v>12016.0</v>
      </c>
    </row>
    <row r="12020">
      <c r="A12020" s="202">
        <v>12017.0</v>
      </c>
    </row>
    <row r="12021">
      <c r="A12021" s="202">
        <v>12018.0</v>
      </c>
    </row>
    <row r="12022">
      <c r="A12022" s="202">
        <v>12019.0</v>
      </c>
    </row>
    <row r="12023">
      <c r="A12023" s="202">
        <v>12020.0</v>
      </c>
    </row>
    <row r="12024">
      <c r="A12024" s="202">
        <v>12021.0</v>
      </c>
    </row>
    <row r="12025">
      <c r="A12025" s="202">
        <v>12022.0</v>
      </c>
    </row>
    <row r="12026">
      <c r="A12026" s="202">
        <v>12023.0</v>
      </c>
    </row>
    <row r="12027">
      <c r="A12027" s="202">
        <v>12024.0</v>
      </c>
    </row>
    <row r="12028">
      <c r="A12028" s="202">
        <v>12025.0</v>
      </c>
    </row>
    <row r="12029">
      <c r="A12029" s="202">
        <v>12026.0</v>
      </c>
    </row>
    <row r="12030">
      <c r="A12030" s="202">
        <v>12027.0</v>
      </c>
    </row>
    <row r="12031">
      <c r="A12031" s="202">
        <v>12028.0</v>
      </c>
    </row>
    <row r="12032">
      <c r="A12032" s="202">
        <v>12029.0</v>
      </c>
    </row>
    <row r="12033">
      <c r="A12033" s="202">
        <v>12030.0</v>
      </c>
    </row>
    <row r="12034">
      <c r="A12034" s="202">
        <v>12031.0</v>
      </c>
    </row>
    <row r="12035">
      <c r="A12035" s="202">
        <v>12032.0</v>
      </c>
    </row>
    <row r="12036">
      <c r="A12036" s="202">
        <v>12033.0</v>
      </c>
    </row>
    <row r="12037">
      <c r="A12037" s="202">
        <v>12034.0</v>
      </c>
    </row>
    <row r="12038">
      <c r="A12038" s="202">
        <v>12035.0</v>
      </c>
    </row>
    <row r="12039">
      <c r="A12039" s="202">
        <v>12036.0</v>
      </c>
    </row>
    <row r="12040">
      <c r="A12040" s="202">
        <v>12037.0</v>
      </c>
    </row>
    <row r="12041">
      <c r="A12041" s="202">
        <v>12038.0</v>
      </c>
    </row>
    <row r="12042">
      <c r="A12042" s="202">
        <v>12039.0</v>
      </c>
    </row>
    <row r="12043">
      <c r="A12043" s="202">
        <v>12040.0</v>
      </c>
    </row>
    <row r="12044">
      <c r="A12044" s="202">
        <v>12041.0</v>
      </c>
    </row>
    <row r="12045">
      <c r="A12045" s="202">
        <v>12042.0</v>
      </c>
    </row>
    <row r="12046">
      <c r="A12046" s="202">
        <v>12043.0</v>
      </c>
    </row>
    <row r="12047">
      <c r="A12047" s="202">
        <v>12044.0</v>
      </c>
    </row>
    <row r="12048">
      <c r="A12048" s="202">
        <v>12045.0</v>
      </c>
    </row>
    <row r="12049">
      <c r="A12049" s="202">
        <v>12046.0</v>
      </c>
    </row>
    <row r="12050">
      <c r="A12050" s="202">
        <v>12047.0</v>
      </c>
    </row>
    <row r="12051">
      <c r="A12051" s="202">
        <v>12048.0</v>
      </c>
    </row>
    <row r="12052">
      <c r="A12052" s="202">
        <v>12049.0</v>
      </c>
    </row>
    <row r="12053">
      <c r="A12053" s="202">
        <v>12050.0</v>
      </c>
    </row>
    <row r="12054">
      <c r="A12054" s="202">
        <v>12051.0</v>
      </c>
    </row>
    <row r="12055">
      <c r="A12055" s="202">
        <v>12052.0</v>
      </c>
    </row>
    <row r="12056">
      <c r="A12056" s="202">
        <v>12053.0</v>
      </c>
    </row>
    <row r="12057">
      <c r="A12057" s="202">
        <v>12054.0</v>
      </c>
    </row>
    <row r="12058">
      <c r="A12058" s="202">
        <v>12055.0</v>
      </c>
    </row>
    <row r="12059">
      <c r="A12059" s="202">
        <v>12056.0</v>
      </c>
    </row>
    <row r="12060">
      <c r="A12060" s="202">
        <v>12057.0</v>
      </c>
    </row>
    <row r="12061">
      <c r="A12061" s="202">
        <v>12058.0</v>
      </c>
    </row>
    <row r="12062">
      <c r="A12062" s="202">
        <v>12059.0</v>
      </c>
    </row>
    <row r="12063">
      <c r="A12063" s="202">
        <v>12060.0</v>
      </c>
    </row>
    <row r="12064">
      <c r="A12064" s="202">
        <v>12061.0</v>
      </c>
    </row>
    <row r="12065">
      <c r="A12065" s="202">
        <v>12062.0</v>
      </c>
    </row>
    <row r="12066">
      <c r="A12066" s="202">
        <v>12063.0</v>
      </c>
    </row>
    <row r="12067">
      <c r="A12067" s="202">
        <v>12064.0</v>
      </c>
    </row>
    <row r="12068">
      <c r="A12068" s="202">
        <v>12065.0</v>
      </c>
    </row>
    <row r="12069">
      <c r="A12069" s="202">
        <v>12066.0</v>
      </c>
    </row>
    <row r="12070">
      <c r="A12070" s="202">
        <v>12067.0</v>
      </c>
    </row>
    <row r="12071">
      <c r="A12071" s="202">
        <v>12068.0</v>
      </c>
    </row>
    <row r="12072">
      <c r="A12072" s="202">
        <v>12069.0</v>
      </c>
    </row>
    <row r="12073">
      <c r="A12073" s="202">
        <v>12070.0</v>
      </c>
    </row>
    <row r="12074">
      <c r="A12074" s="202">
        <v>12071.0</v>
      </c>
    </row>
    <row r="12075">
      <c r="A12075" s="202">
        <v>12072.0</v>
      </c>
    </row>
    <row r="12076">
      <c r="A12076" s="202">
        <v>12073.0</v>
      </c>
    </row>
    <row r="12077">
      <c r="A12077" s="202">
        <v>12074.0</v>
      </c>
    </row>
    <row r="12078">
      <c r="A12078" s="202">
        <v>12075.0</v>
      </c>
    </row>
    <row r="12079">
      <c r="A12079" s="202">
        <v>12076.0</v>
      </c>
    </row>
    <row r="12080">
      <c r="A12080" s="202">
        <v>12077.0</v>
      </c>
    </row>
    <row r="12081">
      <c r="A12081" s="202">
        <v>12078.0</v>
      </c>
    </row>
    <row r="12082">
      <c r="A12082" s="202">
        <v>12079.0</v>
      </c>
    </row>
    <row r="12083">
      <c r="A12083" s="202">
        <v>12080.0</v>
      </c>
    </row>
    <row r="12084">
      <c r="A12084" s="202">
        <v>12081.0</v>
      </c>
    </row>
    <row r="12085">
      <c r="A12085" s="202">
        <v>12082.0</v>
      </c>
    </row>
    <row r="12086">
      <c r="A12086" s="202">
        <v>12083.0</v>
      </c>
    </row>
    <row r="12087">
      <c r="A12087" s="202">
        <v>12084.0</v>
      </c>
    </row>
    <row r="12088">
      <c r="A12088" s="202">
        <v>12085.0</v>
      </c>
    </row>
    <row r="12089">
      <c r="A12089" s="202">
        <v>12086.0</v>
      </c>
    </row>
    <row r="12090">
      <c r="A12090" s="202">
        <v>12087.0</v>
      </c>
    </row>
    <row r="12091">
      <c r="A12091" s="202">
        <v>12088.0</v>
      </c>
    </row>
    <row r="12092">
      <c r="A12092" s="202">
        <v>12089.0</v>
      </c>
    </row>
    <row r="12093">
      <c r="A12093" s="202">
        <v>12090.0</v>
      </c>
    </row>
    <row r="12094">
      <c r="A12094" s="202">
        <v>12091.0</v>
      </c>
    </row>
    <row r="12095">
      <c r="A12095" s="202">
        <v>12092.0</v>
      </c>
    </row>
    <row r="12096">
      <c r="A12096" s="202">
        <v>12093.0</v>
      </c>
    </row>
    <row r="12097">
      <c r="A12097" s="202">
        <v>12094.0</v>
      </c>
    </row>
    <row r="12098">
      <c r="A12098" s="202">
        <v>12095.0</v>
      </c>
    </row>
    <row r="12099">
      <c r="A12099" s="202">
        <v>12096.0</v>
      </c>
    </row>
    <row r="12100">
      <c r="A12100" s="202">
        <v>12097.0</v>
      </c>
    </row>
    <row r="12101">
      <c r="A12101" s="202">
        <v>12098.0</v>
      </c>
    </row>
    <row r="12102">
      <c r="A12102" s="202">
        <v>12099.0</v>
      </c>
    </row>
    <row r="12103">
      <c r="A12103" s="202">
        <v>12100.0</v>
      </c>
    </row>
    <row r="12104">
      <c r="A12104" s="202">
        <v>12101.0</v>
      </c>
    </row>
    <row r="12105">
      <c r="A12105" s="202">
        <v>12102.0</v>
      </c>
    </row>
    <row r="12106">
      <c r="A12106" s="202">
        <v>12103.0</v>
      </c>
    </row>
    <row r="12107">
      <c r="A12107" s="202">
        <v>12104.0</v>
      </c>
    </row>
    <row r="12108">
      <c r="A12108" s="202">
        <v>12105.0</v>
      </c>
    </row>
    <row r="12109">
      <c r="A12109" s="202">
        <v>12106.0</v>
      </c>
    </row>
    <row r="12110">
      <c r="A12110" s="202">
        <v>12107.0</v>
      </c>
    </row>
    <row r="12111">
      <c r="A12111" s="202">
        <v>12108.0</v>
      </c>
    </row>
    <row r="12112">
      <c r="A12112" s="202">
        <v>12109.0</v>
      </c>
    </row>
    <row r="12113">
      <c r="A12113" s="202">
        <v>12110.0</v>
      </c>
    </row>
    <row r="12114">
      <c r="A12114" s="202">
        <v>12111.0</v>
      </c>
    </row>
    <row r="12115">
      <c r="A12115" s="202">
        <v>12112.0</v>
      </c>
    </row>
    <row r="12116">
      <c r="A12116" s="202">
        <v>12113.0</v>
      </c>
    </row>
    <row r="12117">
      <c r="A12117" s="202">
        <v>12114.0</v>
      </c>
    </row>
    <row r="12118">
      <c r="A12118" s="202">
        <v>12115.0</v>
      </c>
    </row>
    <row r="12119">
      <c r="A12119" s="202">
        <v>12116.0</v>
      </c>
    </row>
    <row r="12120">
      <c r="A12120" s="202">
        <v>12117.0</v>
      </c>
    </row>
    <row r="12121">
      <c r="A12121" s="202">
        <v>12118.0</v>
      </c>
    </row>
    <row r="12122">
      <c r="A12122" s="202">
        <v>12119.0</v>
      </c>
    </row>
    <row r="12123">
      <c r="A12123" s="202">
        <v>12120.0</v>
      </c>
    </row>
    <row r="12124">
      <c r="A12124" s="202">
        <v>12121.0</v>
      </c>
    </row>
    <row r="12125">
      <c r="A12125" s="202">
        <v>12122.0</v>
      </c>
    </row>
    <row r="12126">
      <c r="A12126" s="202">
        <v>12123.0</v>
      </c>
    </row>
    <row r="12127">
      <c r="A12127" s="202">
        <v>12124.0</v>
      </c>
    </row>
    <row r="12128">
      <c r="A12128" s="202">
        <v>12125.0</v>
      </c>
    </row>
    <row r="12129">
      <c r="A12129" s="202">
        <v>12126.0</v>
      </c>
    </row>
    <row r="12130">
      <c r="A12130" s="202">
        <v>12127.0</v>
      </c>
    </row>
    <row r="12131">
      <c r="A12131" s="202">
        <v>12128.0</v>
      </c>
    </row>
    <row r="12132">
      <c r="A12132" s="202">
        <v>12129.0</v>
      </c>
    </row>
    <row r="12133">
      <c r="A12133" s="202">
        <v>12130.0</v>
      </c>
    </row>
    <row r="12134">
      <c r="A12134" s="202">
        <v>12131.0</v>
      </c>
    </row>
    <row r="12135">
      <c r="A12135" s="202">
        <v>12132.0</v>
      </c>
    </row>
    <row r="12136">
      <c r="A12136" s="202">
        <v>12133.0</v>
      </c>
    </row>
    <row r="12137">
      <c r="A12137" s="202">
        <v>12134.0</v>
      </c>
    </row>
    <row r="12138">
      <c r="A12138" s="202">
        <v>12135.0</v>
      </c>
    </row>
    <row r="12139">
      <c r="A12139" s="202">
        <v>12136.0</v>
      </c>
    </row>
    <row r="12140">
      <c r="A12140" s="202">
        <v>12137.0</v>
      </c>
    </row>
    <row r="12141">
      <c r="A12141" s="202">
        <v>12138.0</v>
      </c>
    </row>
    <row r="12142">
      <c r="A12142" s="202">
        <v>12139.0</v>
      </c>
    </row>
    <row r="12143">
      <c r="A12143" s="202">
        <v>12140.0</v>
      </c>
    </row>
    <row r="12144">
      <c r="A12144" s="202">
        <v>12141.0</v>
      </c>
    </row>
    <row r="12145">
      <c r="A12145" s="202">
        <v>12142.0</v>
      </c>
    </row>
    <row r="12146">
      <c r="A12146" s="202">
        <v>12143.0</v>
      </c>
    </row>
    <row r="12147">
      <c r="A12147" s="202">
        <v>12144.0</v>
      </c>
    </row>
    <row r="12148">
      <c r="A12148" s="202">
        <v>12145.0</v>
      </c>
    </row>
    <row r="12149">
      <c r="A12149" s="202">
        <v>12146.0</v>
      </c>
    </row>
    <row r="12150">
      <c r="A12150" s="202">
        <v>12147.0</v>
      </c>
    </row>
    <row r="12151">
      <c r="A12151" s="202">
        <v>12148.0</v>
      </c>
    </row>
    <row r="12152">
      <c r="A12152" s="202">
        <v>12149.0</v>
      </c>
    </row>
    <row r="12153">
      <c r="A12153" s="202">
        <v>12150.0</v>
      </c>
    </row>
    <row r="12154">
      <c r="A12154" s="202">
        <v>12151.0</v>
      </c>
    </row>
    <row r="12155">
      <c r="A12155" s="202">
        <v>12152.0</v>
      </c>
    </row>
    <row r="12156">
      <c r="A12156" s="202">
        <v>12153.0</v>
      </c>
    </row>
    <row r="12157">
      <c r="A12157" s="202">
        <v>12154.0</v>
      </c>
    </row>
    <row r="12158">
      <c r="A12158" s="202">
        <v>12155.0</v>
      </c>
    </row>
    <row r="12159">
      <c r="A12159" s="202">
        <v>12156.0</v>
      </c>
    </row>
    <row r="12160">
      <c r="A12160" s="202">
        <v>12157.0</v>
      </c>
    </row>
    <row r="12161">
      <c r="A12161" s="202">
        <v>12158.0</v>
      </c>
    </row>
    <row r="12162">
      <c r="A12162" s="202">
        <v>12159.0</v>
      </c>
    </row>
    <row r="12163">
      <c r="A12163" s="202">
        <v>12160.0</v>
      </c>
    </row>
    <row r="12164">
      <c r="A12164" s="202">
        <v>12161.0</v>
      </c>
    </row>
    <row r="12165">
      <c r="A12165" s="202">
        <v>12162.0</v>
      </c>
    </row>
    <row r="12166">
      <c r="A12166" s="202">
        <v>12163.0</v>
      </c>
    </row>
    <row r="12167">
      <c r="A12167" s="202">
        <v>12164.0</v>
      </c>
    </row>
    <row r="12168">
      <c r="A12168" s="202">
        <v>12165.0</v>
      </c>
    </row>
    <row r="12169">
      <c r="A12169" s="202">
        <v>12166.0</v>
      </c>
    </row>
    <row r="12170">
      <c r="A12170" s="202">
        <v>12167.0</v>
      </c>
    </row>
    <row r="12171">
      <c r="A12171" s="202">
        <v>12168.0</v>
      </c>
    </row>
    <row r="12172">
      <c r="A12172" s="202">
        <v>12169.0</v>
      </c>
    </row>
    <row r="12173">
      <c r="A12173" s="202">
        <v>12170.0</v>
      </c>
    </row>
    <row r="12174">
      <c r="A12174" s="202">
        <v>12171.0</v>
      </c>
    </row>
    <row r="12175">
      <c r="A12175" s="202">
        <v>12172.0</v>
      </c>
    </row>
    <row r="12176">
      <c r="A12176" s="202">
        <v>12173.0</v>
      </c>
    </row>
    <row r="12177">
      <c r="A12177" s="202">
        <v>12174.0</v>
      </c>
    </row>
    <row r="12178">
      <c r="A12178" s="202">
        <v>12175.0</v>
      </c>
    </row>
    <row r="12179">
      <c r="A12179" s="202">
        <v>12176.0</v>
      </c>
    </row>
    <row r="12180">
      <c r="A12180" s="202">
        <v>12177.0</v>
      </c>
    </row>
    <row r="12181">
      <c r="A12181" s="202">
        <v>12178.0</v>
      </c>
    </row>
    <row r="12182">
      <c r="A12182" s="202">
        <v>12179.0</v>
      </c>
    </row>
    <row r="12183">
      <c r="A12183" s="202">
        <v>12180.0</v>
      </c>
    </row>
    <row r="12184">
      <c r="A12184" s="202">
        <v>12181.0</v>
      </c>
    </row>
    <row r="12185">
      <c r="A12185" s="202">
        <v>12182.0</v>
      </c>
    </row>
    <row r="12186">
      <c r="A12186" s="202">
        <v>12183.0</v>
      </c>
    </row>
    <row r="12187">
      <c r="A12187" s="202">
        <v>12184.0</v>
      </c>
    </row>
    <row r="12188">
      <c r="A12188" s="202">
        <v>12185.0</v>
      </c>
    </row>
    <row r="12189">
      <c r="A12189" s="202">
        <v>12186.0</v>
      </c>
    </row>
    <row r="12190">
      <c r="A12190" s="202">
        <v>12187.0</v>
      </c>
    </row>
    <row r="12191">
      <c r="A12191" s="202">
        <v>12188.0</v>
      </c>
    </row>
    <row r="12192">
      <c r="A12192" s="202">
        <v>12189.0</v>
      </c>
    </row>
    <row r="12193">
      <c r="A12193" s="202">
        <v>12190.0</v>
      </c>
    </row>
    <row r="12194">
      <c r="A12194" s="202">
        <v>12191.0</v>
      </c>
    </row>
    <row r="12195">
      <c r="A12195" s="202">
        <v>12192.0</v>
      </c>
    </row>
    <row r="12196">
      <c r="A12196" s="202">
        <v>12193.0</v>
      </c>
    </row>
    <row r="12197">
      <c r="A12197" s="202">
        <v>12194.0</v>
      </c>
    </row>
    <row r="12198">
      <c r="A12198" s="202">
        <v>12195.0</v>
      </c>
    </row>
    <row r="12199">
      <c r="A12199" s="202">
        <v>12196.0</v>
      </c>
    </row>
    <row r="12200">
      <c r="A12200" s="202">
        <v>12197.0</v>
      </c>
    </row>
    <row r="12201">
      <c r="A12201" s="202">
        <v>12198.0</v>
      </c>
    </row>
    <row r="12202">
      <c r="A12202" s="202">
        <v>12199.0</v>
      </c>
    </row>
    <row r="12203">
      <c r="A12203" s="202">
        <v>12200.0</v>
      </c>
    </row>
    <row r="12204">
      <c r="A12204" s="202">
        <v>12201.0</v>
      </c>
    </row>
    <row r="12205">
      <c r="A12205" s="202">
        <v>12202.0</v>
      </c>
    </row>
    <row r="12206">
      <c r="A12206" s="202">
        <v>12203.0</v>
      </c>
    </row>
    <row r="12207">
      <c r="A12207" s="202">
        <v>12204.0</v>
      </c>
    </row>
    <row r="12208">
      <c r="A12208" s="202">
        <v>12205.0</v>
      </c>
    </row>
    <row r="12209">
      <c r="A12209" s="202">
        <v>12206.0</v>
      </c>
    </row>
    <row r="12210">
      <c r="A12210" s="202">
        <v>12207.0</v>
      </c>
    </row>
    <row r="12211">
      <c r="A12211" s="202">
        <v>12208.0</v>
      </c>
    </row>
    <row r="12212">
      <c r="A12212" s="202">
        <v>12209.0</v>
      </c>
    </row>
    <row r="12213">
      <c r="A12213" s="202">
        <v>12210.0</v>
      </c>
    </row>
    <row r="12214">
      <c r="A12214" s="202">
        <v>12211.0</v>
      </c>
    </row>
    <row r="12215">
      <c r="A12215" s="202">
        <v>12212.0</v>
      </c>
    </row>
    <row r="12216">
      <c r="A12216" s="202">
        <v>12213.0</v>
      </c>
    </row>
    <row r="12217">
      <c r="A12217" s="202">
        <v>12214.0</v>
      </c>
    </row>
    <row r="12218">
      <c r="A12218" s="202">
        <v>12215.0</v>
      </c>
    </row>
    <row r="12219">
      <c r="A12219" s="202">
        <v>12216.0</v>
      </c>
    </row>
    <row r="12220">
      <c r="A12220" s="202">
        <v>12217.0</v>
      </c>
    </row>
    <row r="12221">
      <c r="A12221" s="202">
        <v>12218.0</v>
      </c>
    </row>
    <row r="12222">
      <c r="A12222" s="202">
        <v>12219.0</v>
      </c>
    </row>
    <row r="12223">
      <c r="A12223" s="202">
        <v>12220.0</v>
      </c>
    </row>
    <row r="12224">
      <c r="A12224" s="202">
        <v>12221.0</v>
      </c>
    </row>
    <row r="12225">
      <c r="A12225" s="202">
        <v>12222.0</v>
      </c>
    </row>
    <row r="12226">
      <c r="A12226" s="202">
        <v>12223.0</v>
      </c>
    </row>
    <row r="12227">
      <c r="A12227" s="202">
        <v>12224.0</v>
      </c>
    </row>
    <row r="12228">
      <c r="A12228" s="202">
        <v>12225.0</v>
      </c>
    </row>
    <row r="12229">
      <c r="A12229" s="202">
        <v>12226.0</v>
      </c>
    </row>
    <row r="12230">
      <c r="A12230" s="202">
        <v>12227.0</v>
      </c>
    </row>
    <row r="12231">
      <c r="A12231" s="202">
        <v>12228.0</v>
      </c>
    </row>
    <row r="12232">
      <c r="A12232" s="202">
        <v>12229.0</v>
      </c>
    </row>
    <row r="12233">
      <c r="A12233" s="202">
        <v>12230.0</v>
      </c>
    </row>
    <row r="12234">
      <c r="A12234" s="202">
        <v>12231.0</v>
      </c>
    </row>
    <row r="12235">
      <c r="A12235" s="202">
        <v>12232.0</v>
      </c>
    </row>
    <row r="12236">
      <c r="A12236" s="202">
        <v>12233.0</v>
      </c>
    </row>
    <row r="12237">
      <c r="A12237" s="202">
        <v>12234.0</v>
      </c>
    </row>
    <row r="12238">
      <c r="A12238" s="202">
        <v>12235.0</v>
      </c>
    </row>
    <row r="12239">
      <c r="A12239" s="202">
        <v>12236.0</v>
      </c>
    </row>
    <row r="12240">
      <c r="A12240" s="202">
        <v>12237.0</v>
      </c>
    </row>
    <row r="12241">
      <c r="A12241" s="202">
        <v>12238.0</v>
      </c>
    </row>
    <row r="12242">
      <c r="A12242" s="202">
        <v>12239.0</v>
      </c>
    </row>
    <row r="12243">
      <c r="A12243" s="202">
        <v>12240.0</v>
      </c>
    </row>
    <row r="12244">
      <c r="A12244" s="202">
        <v>12241.0</v>
      </c>
    </row>
    <row r="12245">
      <c r="A12245" s="202">
        <v>12242.0</v>
      </c>
    </row>
    <row r="12246">
      <c r="A12246" s="202">
        <v>12243.0</v>
      </c>
    </row>
    <row r="12247">
      <c r="A12247" s="202">
        <v>12244.0</v>
      </c>
    </row>
    <row r="12248">
      <c r="A12248" s="202">
        <v>12245.0</v>
      </c>
    </row>
    <row r="12249">
      <c r="A12249" s="202">
        <v>12246.0</v>
      </c>
    </row>
    <row r="12250">
      <c r="A12250" s="202">
        <v>12247.0</v>
      </c>
    </row>
    <row r="12251">
      <c r="A12251" s="202">
        <v>12248.0</v>
      </c>
    </row>
    <row r="12252">
      <c r="A12252" s="202">
        <v>12249.0</v>
      </c>
    </row>
    <row r="12253">
      <c r="A12253" s="202">
        <v>12250.0</v>
      </c>
    </row>
    <row r="12254">
      <c r="A12254" s="202">
        <v>12251.0</v>
      </c>
    </row>
    <row r="12255">
      <c r="A12255" s="202">
        <v>12252.0</v>
      </c>
    </row>
    <row r="12256">
      <c r="A12256" s="202">
        <v>12253.0</v>
      </c>
    </row>
    <row r="12257">
      <c r="A12257" s="202">
        <v>12254.0</v>
      </c>
    </row>
    <row r="12258">
      <c r="A12258" s="202">
        <v>12255.0</v>
      </c>
    </row>
    <row r="12259">
      <c r="A12259" s="202">
        <v>12256.0</v>
      </c>
    </row>
    <row r="12260">
      <c r="A12260" s="202">
        <v>12257.0</v>
      </c>
    </row>
    <row r="12261">
      <c r="A12261" s="202">
        <v>12258.0</v>
      </c>
    </row>
    <row r="12262">
      <c r="A12262" s="202">
        <v>12259.0</v>
      </c>
    </row>
    <row r="12263">
      <c r="A12263" s="202">
        <v>12260.0</v>
      </c>
    </row>
    <row r="12264">
      <c r="A12264" s="202">
        <v>12261.0</v>
      </c>
    </row>
    <row r="12265">
      <c r="A12265" s="202">
        <v>12262.0</v>
      </c>
    </row>
    <row r="12266">
      <c r="A12266" s="202">
        <v>12263.0</v>
      </c>
    </row>
    <row r="12267">
      <c r="A12267" s="202">
        <v>12264.0</v>
      </c>
    </row>
    <row r="12268">
      <c r="A12268" s="202">
        <v>12265.0</v>
      </c>
    </row>
    <row r="12269">
      <c r="A12269" s="202">
        <v>12266.0</v>
      </c>
    </row>
    <row r="12270">
      <c r="A12270" s="202">
        <v>12267.0</v>
      </c>
    </row>
    <row r="12271">
      <c r="A12271" s="202">
        <v>12268.0</v>
      </c>
    </row>
    <row r="12272">
      <c r="A12272" s="202">
        <v>12269.0</v>
      </c>
    </row>
    <row r="12273">
      <c r="A12273" s="202">
        <v>12270.0</v>
      </c>
    </row>
    <row r="12274">
      <c r="A12274" s="202">
        <v>12271.0</v>
      </c>
    </row>
    <row r="12275">
      <c r="A12275" s="202">
        <v>12272.0</v>
      </c>
    </row>
    <row r="12276">
      <c r="A12276" s="202">
        <v>12273.0</v>
      </c>
    </row>
    <row r="12277">
      <c r="A12277" s="202">
        <v>12274.0</v>
      </c>
    </row>
    <row r="12278">
      <c r="A12278" s="202">
        <v>12275.0</v>
      </c>
    </row>
    <row r="12279">
      <c r="A12279" s="202">
        <v>12276.0</v>
      </c>
    </row>
    <row r="12280">
      <c r="A12280" s="202">
        <v>12277.0</v>
      </c>
    </row>
    <row r="12281">
      <c r="A12281" s="202">
        <v>12278.0</v>
      </c>
    </row>
    <row r="12282">
      <c r="A12282" s="202">
        <v>12279.0</v>
      </c>
    </row>
    <row r="12283">
      <c r="A12283" s="202">
        <v>12280.0</v>
      </c>
    </row>
    <row r="12284">
      <c r="A12284" s="202">
        <v>12281.0</v>
      </c>
    </row>
    <row r="12285">
      <c r="A12285" s="202">
        <v>12282.0</v>
      </c>
    </row>
    <row r="12286">
      <c r="A12286" s="202">
        <v>12283.0</v>
      </c>
    </row>
    <row r="12287">
      <c r="A12287" s="202">
        <v>12284.0</v>
      </c>
    </row>
    <row r="12288">
      <c r="A12288" s="202">
        <v>12285.0</v>
      </c>
    </row>
    <row r="12289">
      <c r="A12289" s="202">
        <v>12286.0</v>
      </c>
    </row>
    <row r="12290">
      <c r="A12290" s="202">
        <v>12287.0</v>
      </c>
    </row>
    <row r="12291">
      <c r="A12291" s="202">
        <v>12288.0</v>
      </c>
    </row>
    <row r="12292">
      <c r="A12292" s="202">
        <v>12289.0</v>
      </c>
    </row>
    <row r="12293">
      <c r="A12293" s="202">
        <v>12290.0</v>
      </c>
    </row>
    <row r="12294">
      <c r="A12294" s="202">
        <v>12291.0</v>
      </c>
    </row>
    <row r="12295">
      <c r="A12295" s="202">
        <v>12292.0</v>
      </c>
    </row>
    <row r="12296">
      <c r="A12296" s="202">
        <v>12293.0</v>
      </c>
    </row>
    <row r="12297">
      <c r="A12297" s="202">
        <v>12294.0</v>
      </c>
    </row>
    <row r="12298">
      <c r="A12298" s="202">
        <v>12295.0</v>
      </c>
    </row>
    <row r="12299">
      <c r="A12299" s="202">
        <v>12296.0</v>
      </c>
    </row>
    <row r="12300">
      <c r="A12300" s="202">
        <v>12297.0</v>
      </c>
    </row>
    <row r="12301">
      <c r="A12301" s="202">
        <v>12298.0</v>
      </c>
    </row>
    <row r="12302">
      <c r="A12302" s="202">
        <v>12299.0</v>
      </c>
    </row>
    <row r="12303">
      <c r="A12303" s="202">
        <v>12300.0</v>
      </c>
    </row>
    <row r="12304">
      <c r="A12304" s="202">
        <v>12301.0</v>
      </c>
    </row>
    <row r="12305">
      <c r="A12305" s="202">
        <v>12302.0</v>
      </c>
    </row>
    <row r="12306">
      <c r="A12306" s="202">
        <v>12303.0</v>
      </c>
    </row>
    <row r="12307">
      <c r="A12307" s="202">
        <v>12304.0</v>
      </c>
    </row>
    <row r="12308">
      <c r="A12308" s="202">
        <v>12305.0</v>
      </c>
    </row>
    <row r="12309">
      <c r="A12309" s="202">
        <v>12306.0</v>
      </c>
    </row>
    <row r="12310">
      <c r="A12310" s="202">
        <v>12307.0</v>
      </c>
    </row>
    <row r="12311">
      <c r="A12311" s="202">
        <v>12308.0</v>
      </c>
    </row>
    <row r="12312">
      <c r="A12312" s="202">
        <v>12309.0</v>
      </c>
    </row>
    <row r="12313">
      <c r="A12313" s="202">
        <v>12310.0</v>
      </c>
    </row>
    <row r="12314">
      <c r="A12314" s="202">
        <v>12311.0</v>
      </c>
    </row>
    <row r="12315">
      <c r="A12315" s="202">
        <v>12312.0</v>
      </c>
    </row>
    <row r="12316">
      <c r="A12316" s="202">
        <v>12313.0</v>
      </c>
    </row>
    <row r="12317">
      <c r="A12317" s="202">
        <v>12314.0</v>
      </c>
    </row>
    <row r="12318">
      <c r="A12318" s="202">
        <v>12315.0</v>
      </c>
    </row>
    <row r="12319">
      <c r="A12319" s="202">
        <v>12316.0</v>
      </c>
    </row>
    <row r="12320">
      <c r="A12320" s="202">
        <v>12317.0</v>
      </c>
    </row>
    <row r="12321">
      <c r="A12321" s="202">
        <v>12318.0</v>
      </c>
    </row>
    <row r="12322">
      <c r="A12322" s="202">
        <v>12319.0</v>
      </c>
    </row>
    <row r="12323">
      <c r="A12323" s="202">
        <v>12320.0</v>
      </c>
    </row>
    <row r="12324">
      <c r="A12324" s="202">
        <v>12321.0</v>
      </c>
    </row>
    <row r="12325">
      <c r="A12325" s="202">
        <v>12322.0</v>
      </c>
    </row>
    <row r="12326">
      <c r="A12326" s="202">
        <v>12323.0</v>
      </c>
    </row>
    <row r="12327">
      <c r="A12327" s="202">
        <v>12324.0</v>
      </c>
    </row>
    <row r="12328">
      <c r="A12328" s="202">
        <v>12325.0</v>
      </c>
    </row>
    <row r="12329">
      <c r="A12329" s="202">
        <v>12326.0</v>
      </c>
    </row>
    <row r="12330">
      <c r="A12330" s="202">
        <v>12327.0</v>
      </c>
    </row>
    <row r="12331">
      <c r="A12331" s="202">
        <v>12328.0</v>
      </c>
    </row>
    <row r="12332">
      <c r="A12332" s="202">
        <v>12329.0</v>
      </c>
    </row>
    <row r="12333">
      <c r="A12333" s="202">
        <v>12330.0</v>
      </c>
    </row>
    <row r="12334">
      <c r="A12334" s="202">
        <v>12331.0</v>
      </c>
    </row>
    <row r="12335">
      <c r="A12335" s="202">
        <v>12332.0</v>
      </c>
    </row>
    <row r="12336">
      <c r="A12336" s="202">
        <v>12333.0</v>
      </c>
    </row>
    <row r="12337">
      <c r="A12337" s="202">
        <v>12334.0</v>
      </c>
    </row>
    <row r="12338">
      <c r="A12338" s="202">
        <v>12335.0</v>
      </c>
    </row>
    <row r="12339">
      <c r="A12339" s="202">
        <v>12336.0</v>
      </c>
    </row>
    <row r="12340">
      <c r="A12340" s="202">
        <v>12337.0</v>
      </c>
    </row>
    <row r="12341">
      <c r="A12341" s="202">
        <v>12338.0</v>
      </c>
    </row>
    <row r="12342">
      <c r="A12342" s="202">
        <v>12339.0</v>
      </c>
    </row>
    <row r="12343">
      <c r="A12343" s="202">
        <v>12340.0</v>
      </c>
    </row>
    <row r="12344">
      <c r="A12344" s="202">
        <v>12341.0</v>
      </c>
    </row>
    <row r="12345">
      <c r="A12345" s="202">
        <v>12342.0</v>
      </c>
    </row>
    <row r="12346">
      <c r="A12346" s="202">
        <v>12343.0</v>
      </c>
    </row>
    <row r="12347">
      <c r="A12347" s="202">
        <v>12344.0</v>
      </c>
    </row>
    <row r="12348">
      <c r="A12348" s="202">
        <v>12345.0</v>
      </c>
    </row>
    <row r="12349">
      <c r="A12349" s="202">
        <v>12346.0</v>
      </c>
    </row>
    <row r="12350">
      <c r="A12350" s="202">
        <v>12347.0</v>
      </c>
    </row>
    <row r="12351">
      <c r="A12351" s="202">
        <v>12348.0</v>
      </c>
    </row>
    <row r="12352">
      <c r="A12352" s="202">
        <v>12349.0</v>
      </c>
    </row>
    <row r="12353">
      <c r="A12353" s="202">
        <v>12350.0</v>
      </c>
    </row>
    <row r="12354">
      <c r="A12354" s="202">
        <v>12351.0</v>
      </c>
    </row>
    <row r="12355">
      <c r="A12355" s="202">
        <v>12352.0</v>
      </c>
    </row>
    <row r="12356">
      <c r="A12356" s="202">
        <v>12353.0</v>
      </c>
    </row>
    <row r="12357">
      <c r="A12357" s="202">
        <v>12354.0</v>
      </c>
    </row>
    <row r="12358">
      <c r="A12358" s="202">
        <v>12355.0</v>
      </c>
    </row>
    <row r="12359">
      <c r="A12359" s="202">
        <v>12356.0</v>
      </c>
    </row>
    <row r="12360">
      <c r="A12360" s="202">
        <v>12357.0</v>
      </c>
    </row>
    <row r="12361">
      <c r="A12361" s="202">
        <v>12358.0</v>
      </c>
    </row>
    <row r="12362">
      <c r="A12362" s="202">
        <v>12359.0</v>
      </c>
    </row>
    <row r="12363">
      <c r="A12363" s="202">
        <v>12360.0</v>
      </c>
    </row>
    <row r="12364">
      <c r="A12364" s="202">
        <v>12361.0</v>
      </c>
    </row>
    <row r="12365">
      <c r="A12365" s="202">
        <v>12362.0</v>
      </c>
    </row>
    <row r="12366">
      <c r="A12366" s="202">
        <v>12363.0</v>
      </c>
    </row>
    <row r="12367">
      <c r="A12367" s="202">
        <v>12364.0</v>
      </c>
    </row>
    <row r="12368">
      <c r="A12368" s="202">
        <v>12365.0</v>
      </c>
    </row>
    <row r="12369">
      <c r="A12369" s="202">
        <v>12366.0</v>
      </c>
    </row>
    <row r="12370">
      <c r="A12370" s="202">
        <v>12367.0</v>
      </c>
    </row>
    <row r="12371">
      <c r="A12371" s="202">
        <v>12368.0</v>
      </c>
    </row>
    <row r="12372">
      <c r="A12372" s="202">
        <v>12369.0</v>
      </c>
    </row>
    <row r="12373">
      <c r="A12373" s="202">
        <v>12370.0</v>
      </c>
    </row>
    <row r="12374">
      <c r="A12374" s="202">
        <v>12371.0</v>
      </c>
    </row>
    <row r="12375">
      <c r="A12375" s="202">
        <v>12372.0</v>
      </c>
    </row>
    <row r="12376">
      <c r="A12376" s="202">
        <v>12373.0</v>
      </c>
    </row>
    <row r="12377">
      <c r="A12377" s="202">
        <v>12374.0</v>
      </c>
    </row>
    <row r="12378">
      <c r="A12378" s="202">
        <v>12375.0</v>
      </c>
    </row>
    <row r="12379">
      <c r="A12379" s="202">
        <v>12376.0</v>
      </c>
    </row>
    <row r="12380">
      <c r="A12380" s="202">
        <v>12377.0</v>
      </c>
    </row>
    <row r="12381">
      <c r="A12381" s="202">
        <v>12378.0</v>
      </c>
    </row>
    <row r="12382">
      <c r="A12382" s="202">
        <v>12379.0</v>
      </c>
    </row>
    <row r="12383">
      <c r="A12383" s="202">
        <v>12380.0</v>
      </c>
    </row>
    <row r="12384">
      <c r="A12384" s="202">
        <v>12381.0</v>
      </c>
    </row>
    <row r="12385">
      <c r="A12385" s="202">
        <v>12382.0</v>
      </c>
    </row>
    <row r="12386">
      <c r="A12386" s="202">
        <v>12383.0</v>
      </c>
    </row>
    <row r="12387">
      <c r="A12387" s="202">
        <v>12384.0</v>
      </c>
    </row>
    <row r="12388">
      <c r="A12388" s="202">
        <v>12385.0</v>
      </c>
    </row>
    <row r="12389">
      <c r="A12389" s="202">
        <v>12386.0</v>
      </c>
    </row>
    <row r="12390">
      <c r="A12390" s="202">
        <v>12387.0</v>
      </c>
    </row>
    <row r="12391">
      <c r="A12391" s="202">
        <v>12388.0</v>
      </c>
    </row>
    <row r="12392">
      <c r="A12392" s="202">
        <v>12389.0</v>
      </c>
    </row>
    <row r="12393">
      <c r="A12393" s="202">
        <v>12390.0</v>
      </c>
    </row>
    <row r="12394">
      <c r="A12394" s="202">
        <v>12391.0</v>
      </c>
    </row>
    <row r="12395">
      <c r="A12395" s="202">
        <v>12392.0</v>
      </c>
    </row>
    <row r="12396">
      <c r="A12396" s="202">
        <v>12393.0</v>
      </c>
    </row>
    <row r="12397">
      <c r="A12397" s="202">
        <v>12394.0</v>
      </c>
    </row>
    <row r="12398">
      <c r="A12398" s="202">
        <v>12395.0</v>
      </c>
    </row>
    <row r="12399">
      <c r="A12399" s="202">
        <v>12396.0</v>
      </c>
    </row>
    <row r="12400">
      <c r="A12400" s="202">
        <v>12397.0</v>
      </c>
    </row>
    <row r="12401">
      <c r="A12401" s="202">
        <v>12398.0</v>
      </c>
    </row>
    <row r="12402">
      <c r="A12402" s="202">
        <v>12399.0</v>
      </c>
    </row>
    <row r="12403">
      <c r="A12403" s="202">
        <v>12400.0</v>
      </c>
    </row>
    <row r="12404">
      <c r="A12404" s="202">
        <v>12401.0</v>
      </c>
    </row>
    <row r="12405">
      <c r="A12405" s="202">
        <v>12402.0</v>
      </c>
    </row>
    <row r="12406">
      <c r="A12406" s="202">
        <v>12403.0</v>
      </c>
    </row>
    <row r="12407">
      <c r="A12407" s="202">
        <v>12404.0</v>
      </c>
    </row>
    <row r="12408">
      <c r="A12408" s="202">
        <v>12405.0</v>
      </c>
    </row>
    <row r="12409">
      <c r="A12409" s="202">
        <v>12406.0</v>
      </c>
    </row>
    <row r="12410">
      <c r="A12410" s="202">
        <v>12407.0</v>
      </c>
    </row>
    <row r="12411">
      <c r="A12411" s="202">
        <v>12408.0</v>
      </c>
    </row>
    <row r="12412">
      <c r="A12412" s="202">
        <v>12409.0</v>
      </c>
    </row>
    <row r="12413">
      <c r="A12413" s="202">
        <v>12410.0</v>
      </c>
    </row>
    <row r="12414">
      <c r="A12414" s="202">
        <v>12411.0</v>
      </c>
    </row>
    <row r="12415">
      <c r="A12415" s="202">
        <v>12412.0</v>
      </c>
    </row>
    <row r="12416">
      <c r="A12416" s="202">
        <v>12413.0</v>
      </c>
    </row>
    <row r="12417">
      <c r="A12417" s="202">
        <v>12414.0</v>
      </c>
    </row>
    <row r="12418">
      <c r="A12418" s="202">
        <v>12415.0</v>
      </c>
    </row>
    <row r="12419">
      <c r="A12419" s="202">
        <v>12416.0</v>
      </c>
    </row>
    <row r="12420">
      <c r="A12420" s="202">
        <v>12417.0</v>
      </c>
    </row>
    <row r="12421">
      <c r="A12421" s="202">
        <v>12418.0</v>
      </c>
    </row>
    <row r="12422">
      <c r="A12422" s="202">
        <v>12419.0</v>
      </c>
    </row>
    <row r="12423">
      <c r="A12423" s="202">
        <v>12420.0</v>
      </c>
    </row>
    <row r="12424">
      <c r="A12424" s="202">
        <v>12421.0</v>
      </c>
    </row>
    <row r="12425">
      <c r="A12425" s="202">
        <v>12422.0</v>
      </c>
    </row>
    <row r="12426">
      <c r="A12426" s="202">
        <v>12423.0</v>
      </c>
    </row>
    <row r="12427">
      <c r="A12427" s="202">
        <v>12424.0</v>
      </c>
    </row>
    <row r="12428">
      <c r="A12428" s="202">
        <v>12425.0</v>
      </c>
    </row>
    <row r="12429">
      <c r="A12429" s="202">
        <v>12426.0</v>
      </c>
    </row>
    <row r="12430">
      <c r="A12430" s="202">
        <v>12427.0</v>
      </c>
    </row>
    <row r="12431">
      <c r="A12431" s="202">
        <v>12428.0</v>
      </c>
    </row>
    <row r="12432">
      <c r="A12432" s="202">
        <v>12429.0</v>
      </c>
    </row>
    <row r="12433">
      <c r="A12433" s="202">
        <v>12430.0</v>
      </c>
    </row>
    <row r="12434">
      <c r="A12434" s="202">
        <v>12431.0</v>
      </c>
    </row>
    <row r="12435">
      <c r="A12435" s="202">
        <v>12432.0</v>
      </c>
    </row>
    <row r="12436">
      <c r="A12436" s="202">
        <v>12433.0</v>
      </c>
    </row>
    <row r="12437">
      <c r="A12437" s="202">
        <v>12434.0</v>
      </c>
    </row>
    <row r="12438">
      <c r="A12438" s="202">
        <v>12435.0</v>
      </c>
    </row>
    <row r="12439">
      <c r="A12439" s="202">
        <v>12436.0</v>
      </c>
    </row>
    <row r="12440">
      <c r="A12440" s="202">
        <v>12437.0</v>
      </c>
    </row>
    <row r="12441">
      <c r="A12441" s="202">
        <v>12438.0</v>
      </c>
    </row>
    <row r="12442">
      <c r="A12442" s="202">
        <v>12439.0</v>
      </c>
    </row>
    <row r="12443">
      <c r="A12443" s="202">
        <v>12440.0</v>
      </c>
    </row>
    <row r="12444">
      <c r="A12444" s="202">
        <v>12441.0</v>
      </c>
    </row>
    <row r="12445">
      <c r="A12445" s="202">
        <v>12442.0</v>
      </c>
    </row>
    <row r="12446">
      <c r="A12446" s="202">
        <v>12443.0</v>
      </c>
    </row>
    <row r="12447">
      <c r="A12447" s="202">
        <v>12444.0</v>
      </c>
    </row>
    <row r="12448">
      <c r="A12448" s="202">
        <v>12445.0</v>
      </c>
    </row>
    <row r="12449">
      <c r="A12449" s="202">
        <v>12446.0</v>
      </c>
    </row>
    <row r="12450">
      <c r="A12450" s="202">
        <v>12447.0</v>
      </c>
    </row>
    <row r="12451">
      <c r="A12451" s="202">
        <v>12448.0</v>
      </c>
    </row>
    <row r="12452">
      <c r="A12452" s="202">
        <v>12449.0</v>
      </c>
    </row>
    <row r="12453">
      <c r="A12453" s="202">
        <v>12450.0</v>
      </c>
    </row>
    <row r="12454">
      <c r="A12454" s="202">
        <v>12451.0</v>
      </c>
    </row>
    <row r="12455">
      <c r="A12455" s="202">
        <v>12452.0</v>
      </c>
    </row>
    <row r="12456">
      <c r="A12456" s="202">
        <v>12453.0</v>
      </c>
    </row>
    <row r="12457">
      <c r="A12457" s="202">
        <v>12454.0</v>
      </c>
    </row>
    <row r="12458">
      <c r="A12458" s="202">
        <v>12455.0</v>
      </c>
    </row>
    <row r="12459">
      <c r="A12459" s="202">
        <v>12456.0</v>
      </c>
    </row>
    <row r="12460">
      <c r="A12460" s="202">
        <v>12457.0</v>
      </c>
    </row>
    <row r="12461">
      <c r="A12461" s="202">
        <v>12458.0</v>
      </c>
    </row>
    <row r="12462">
      <c r="A12462" s="202">
        <v>12459.0</v>
      </c>
    </row>
    <row r="12463">
      <c r="A12463" s="202">
        <v>12460.0</v>
      </c>
    </row>
    <row r="12464">
      <c r="A12464" s="202">
        <v>12461.0</v>
      </c>
    </row>
    <row r="12465">
      <c r="A12465" s="202">
        <v>12462.0</v>
      </c>
    </row>
    <row r="12466">
      <c r="A12466" s="202">
        <v>12463.0</v>
      </c>
    </row>
    <row r="12467">
      <c r="A12467" s="202">
        <v>12464.0</v>
      </c>
    </row>
    <row r="12468">
      <c r="A12468" s="202">
        <v>12465.0</v>
      </c>
    </row>
    <row r="12469">
      <c r="A12469" s="202">
        <v>12466.0</v>
      </c>
    </row>
    <row r="12470">
      <c r="A12470" s="202">
        <v>12467.0</v>
      </c>
    </row>
    <row r="12471">
      <c r="A12471" s="202">
        <v>12468.0</v>
      </c>
    </row>
    <row r="12472">
      <c r="A12472" s="202">
        <v>12469.0</v>
      </c>
    </row>
    <row r="12473">
      <c r="A12473" s="202">
        <v>12470.0</v>
      </c>
    </row>
    <row r="12474">
      <c r="A12474" s="202">
        <v>12471.0</v>
      </c>
    </row>
    <row r="12475">
      <c r="A12475" s="202">
        <v>12472.0</v>
      </c>
    </row>
    <row r="12476">
      <c r="A12476" s="202">
        <v>12473.0</v>
      </c>
    </row>
    <row r="12477">
      <c r="A12477" s="202">
        <v>12474.0</v>
      </c>
    </row>
    <row r="12478">
      <c r="A12478" s="202">
        <v>12475.0</v>
      </c>
    </row>
    <row r="12479">
      <c r="A12479" s="202">
        <v>12476.0</v>
      </c>
    </row>
    <row r="12480">
      <c r="A12480" s="202">
        <v>12477.0</v>
      </c>
    </row>
    <row r="12481">
      <c r="A12481" s="202">
        <v>12478.0</v>
      </c>
    </row>
    <row r="12482">
      <c r="A12482" s="202">
        <v>12479.0</v>
      </c>
    </row>
    <row r="12483">
      <c r="A12483" s="202">
        <v>12480.0</v>
      </c>
    </row>
    <row r="12484">
      <c r="A12484" s="202">
        <v>12481.0</v>
      </c>
    </row>
    <row r="12485">
      <c r="A12485" s="202">
        <v>12482.0</v>
      </c>
    </row>
    <row r="12486">
      <c r="A12486" s="202">
        <v>12483.0</v>
      </c>
    </row>
    <row r="12487">
      <c r="A12487" s="202">
        <v>12484.0</v>
      </c>
    </row>
    <row r="12488">
      <c r="A12488" s="202">
        <v>12485.0</v>
      </c>
    </row>
    <row r="12489">
      <c r="A12489" s="202">
        <v>12486.0</v>
      </c>
    </row>
    <row r="12490">
      <c r="A12490" s="202">
        <v>12487.0</v>
      </c>
    </row>
    <row r="12491">
      <c r="A12491" s="202">
        <v>12488.0</v>
      </c>
    </row>
    <row r="12492">
      <c r="A12492" s="202">
        <v>12489.0</v>
      </c>
    </row>
    <row r="12493">
      <c r="A12493" s="202">
        <v>12490.0</v>
      </c>
    </row>
    <row r="12494">
      <c r="A12494" s="202">
        <v>12491.0</v>
      </c>
    </row>
    <row r="12495">
      <c r="A12495" s="202">
        <v>12492.0</v>
      </c>
    </row>
    <row r="12496">
      <c r="A12496" s="202">
        <v>12493.0</v>
      </c>
    </row>
    <row r="12497">
      <c r="A12497" s="202">
        <v>12494.0</v>
      </c>
    </row>
    <row r="12498">
      <c r="A12498" s="202">
        <v>12495.0</v>
      </c>
    </row>
    <row r="12499">
      <c r="A12499" s="202">
        <v>12496.0</v>
      </c>
    </row>
    <row r="12500">
      <c r="A12500" s="202">
        <v>12497.0</v>
      </c>
    </row>
    <row r="12501">
      <c r="A12501" s="202">
        <v>12498.0</v>
      </c>
    </row>
    <row r="12502">
      <c r="A12502" s="202">
        <v>12499.0</v>
      </c>
    </row>
    <row r="12503">
      <c r="A12503" s="202">
        <v>12500.0</v>
      </c>
    </row>
    <row r="12504">
      <c r="A12504" s="202">
        <v>12501.0</v>
      </c>
    </row>
    <row r="12505">
      <c r="A12505" s="202">
        <v>12502.0</v>
      </c>
    </row>
    <row r="12506">
      <c r="A12506" s="202">
        <v>12503.0</v>
      </c>
    </row>
    <row r="12507">
      <c r="A12507" s="202">
        <v>12504.0</v>
      </c>
    </row>
    <row r="12508">
      <c r="A12508" s="202">
        <v>12505.0</v>
      </c>
    </row>
    <row r="12509">
      <c r="A12509" s="202">
        <v>12506.0</v>
      </c>
    </row>
    <row r="12510">
      <c r="A12510" s="202">
        <v>12507.0</v>
      </c>
    </row>
    <row r="12511">
      <c r="A12511" s="202">
        <v>12508.0</v>
      </c>
    </row>
    <row r="12512">
      <c r="A12512" s="202">
        <v>12509.0</v>
      </c>
    </row>
    <row r="12513">
      <c r="A12513" s="202">
        <v>12510.0</v>
      </c>
    </row>
    <row r="12514">
      <c r="A12514" s="202">
        <v>12511.0</v>
      </c>
    </row>
    <row r="12515">
      <c r="A12515" s="202">
        <v>12512.0</v>
      </c>
    </row>
    <row r="12516">
      <c r="A12516" s="202">
        <v>12513.0</v>
      </c>
    </row>
    <row r="12517">
      <c r="A12517" s="202">
        <v>12514.0</v>
      </c>
    </row>
    <row r="12518">
      <c r="A12518" s="202">
        <v>12515.0</v>
      </c>
    </row>
    <row r="12519">
      <c r="A12519" s="202">
        <v>12516.0</v>
      </c>
    </row>
    <row r="12520">
      <c r="A12520" s="202">
        <v>12517.0</v>
      </c>
    </row>
    <row r="12521">
      <c r="A12521" s="202">
        <v>12518.0</v>
      </c>
    </row>
    <row r="12522">
      <c r="A12522" s="202">
        <v>12519.0</v>
      </c>
    </row>
    <row r="12523">
      <c r="A12523" s="202">
        <v>12520.0</v>
      </c>
    </row>
    <row r="12524">
      <c r="A12524" s="202">
        <v>12521.0</v>
      </c>
    </row>
    <row r="12525">
      <c r="A12525" s="202">
        <v>12522.0</v>
      </c>
    </row>
    <row r="12526">
      <c r="A12526" s="202">
        <v>12523.0</v>
      </c>
    </row>
    <row r="12527">
      <c r="A12527" s="202">
        <v>12524.0</v>
      </c>
    </row>
    <row r="12528">
      <c r="A12528" s="202">
        <v>12525.0</v>
      </c>
    </row>
    <row r="12529">
      <c r="A12529" s="202">
        <v>12526.0</v>
      </c>
    </row>
    <row r="12530">
      <c r="A12530" s="202">
        <v>12527.0</v>
      </c>
    </row>
    <row r="12531">
      <c r="A12531" s="202">
        <v>12528.0</v>
      </c>
    </row>
    <row r="12532">
      <c r="A12532" s="202">
        <v>12529.0</v>
      </c>
    </row>
    <row r="12533">
      <c r="A12533" s="202">
        <v>12530.0</v>
      </c>
    </row>
    <row r="12534">
      <c r="A12534" s="202">
        <v>12531.0</v>
      </c>
    </row>
    <row r="12535">
      <c r="A12535" s="202">
        <v>12532.0</v>
      </c>
    </row>
    <row r="12536">
      <c r="A12536" s="202">
        <v>12533.0</v>
      </c>
    </row>
    <row r="12537">
      <c r="A12537" s="202">
        <v>12534.0</v>
      </c>
    </row>
    <row r="12538">
      <c r="A12538" s="202">
        <v>12535.0</v>
      </c>
    </row>
    <row r="12539">
      <c r="A12539" s="202">
        <v>12536.0</v>
      </c>
    </row>
    <row r="12540">
      <c r="A12540" s="202">
        <v>12537.0</v>
      </c>
    </row>
    <row r="12541">
      <c r="A12541" s="202">
        <v>12538.0</v>
      </c>
    </row>
    <row r="12542">
      <c r="A12542" s="202">
        <v>12539.0</v>
      </c>
    </row>
    <row r="12543">
      <c r="A12543" s="202">
        <v>12540.0</v>
      </c>
    </row>
    <row r="12544">
      <c r="A12544" s="202">
        <v>12541.0</v>
      </c>
    </row>
    <row r="12545">
      <c r="A12545" s="202">
        <v>12542.0</v>
      </c>
    </row>
    <row r="12546">
      <c r="A12546" s="202">
        <v>12543.0</v>
      </c>
    </row>
    <row r="12547">
      <c r="A12547" s="202">
        <v>12544.0</v>
      </c>
    </row>
    <row r="12548">
      <c r="A12548" s="202">
        <v>12545.0</v>
      </c>
    </row>
    <row r="12549">
      <c r="A12549" s="202">
        <v>12546.0</v>
      </c>
    </row>
    <row r="12550">
      <c r="A12550" s="202">
        <v>12547.0</v>
      </c>
    </row>
    <row r="12551">
      <c r="A12551" s="202">
        <v>12548.0</v>
      </c>
    </row>
    <row r="12552">
      <c r="A12552" s="202">
        <v>12549.0</v>
      </c>
    </row>
    <row r="12553">
      <c r="A12553" s="202">
        <v>12550.0</v>
      </c>
    </row>
    <row r="12554">
      <c r="A12554" s="202">
        <v>12551.0</v>
      </c>
    </row>
    <row r="12555">
      <c r="A12555" s="202">
        <v>12552.0</v>
      </c>
    </row>
    <row r="12556">
      <c r="A12556" s="202">
        <v>12553.0</v>
      </c>
    </row>
    <row r="12557">
      <c r="A12557" s="202">
        <v>12554.0</v>
      </c>
    </row>
    <row r="12558">
      <c r="A12558" s="202">
        <v>12555.0</v>
      </c>
    </row>
    <row r="12559">
      <c r="A12559" s="202">
        <v>12556.0</v>
      </c>
    </row>
    <row r="12560">
      <c r="A12560" s="202">
        <v>12557.0</v>
      </c>
    </row>
    <row r="12561">
      <c r="A12561" s="202">
        <v>12558.0</v>
      </c>
    </row>
    <row r="12562">
      <c r="A12562" s="202">
        <v>12559.0</v>
      </c>
    </row>
    <row r="12563">
      <c r="A12563" s="202">
        <v>12560.0</v>
      </c>
    </row>
    <row r="12564">
      <c r="A12564" s="202">
        <v>12561.0</v>
      </c>
    </row>
    <row r="12565">
      <c r="A12565" s="202">
        <v>12562.0</v>
      </c>
    </row>
    <row r="12566">
      <c r="A12566" s="202">
        <v>12563.0</v>
      </c>
    </row>
    <row r="12567">
      <c r="A12567" s="202">
        <v>12564.0</v>
      </c>
    </row>
    <row r="12568">
      <c r="A12568" s="202">
        <v>12565.0</v>
      </c>
    </row>
    <row r="12569">
      <c r="A12569" s="202">
        <v>12566.0</v>
      </c>
    </row>
    <row r="12570">
      <c r="A12570" s="202">
        <v>12567.0</v>
      </c>
    </row>
    <row r="12571">
      <c r="A12571" s="202">
        <v>12568.0</v>
      </c>
    </row>
    <row r="12572">
      <c r="A12572" s="202">
        <v>12569.0</v>
      </c>
    </row>
    <row r="12573">
      <c r="A12573" s="202">
        <v>12570.0</v>
      </c>
    </row>
    <row r="12574">
      <c r="A12574" s="202">
        <v>12571.0</v>
      </c>
    </row>
    <row r="12575">
      <c r="A12575" s="202">
        <v>12572.0</v>
      </c>
    </row>
    <row r="12576">
      <c r="A12576" s="202">
        <v>12573.0</v>
      </c>
    </row>
    <row r="12577">
      <c r="A12577" s="202">
        <v>12574.0</v>
      </c>
    </row>
    <row r="12578">
      <c r="A12578" s="202">
        <v>12575.0</v>
      </c>
    </row>
    <row r="12579">
      <c r="A12579" s="202">
        <v>12576.0</v>
      </c>
    </row>
    <row r="12580">
      <c r="A12580" s="202">
        <v>12577.0</v>
      </c>
    </row>
    <row r="12581">
      <c r="A12581" s="202">
        <v>12578.0</v>
      </c>
    </row>
    <row r="12582">
      <c r="A12582" s="202">
        <v>12579.0</v>
      </c>
    </row>
    <row r="12583">
      <c r="A12583" s="202">
        <v>12580.0</v>
      </c>
    </row>
    <row r="12584">
      <c r="A12584" s="202">
        <v>12581.0</v>
      </c>
    </row>
    <row r="12585">
      <c r="A12585" s="202">
        <v>12582.0</v>
      </c>
    </row>
    <row r="12586">
      <c r="A12586" s="202">
        <v>12583.0</v>
      </c>
    </row>
    <row r="12587">
      <c r="A12587" s="202">
        <v>12584.0</v>
      </c>
    </row>
    <row r="12588">
      <c r="A12588" s="202">
        <v>12585.0</v>
      </c>
    </row>
    <row r="12589">
      <c r="A12589" s="202">
        <v>12586.0</v>
      </c>
    </row>
    <row r="12590">
      <c r="A12590" s="202">
        <v>12587.0</v>
      </c>
    </row>
    <row r="12591">
      <c r="A12591" s="202">
        <v>12588.0</v>
      </c>
    </row>
    <row r="12592">
      <c r="A12592" s="202">
        <v>12589.0</v>
      </c>
    </row>
    <row r="12593">
      <c r="A12593" s="202">
        <v>12590.0</v>
      </c>
    </row>
    <row r="12594">
      <c r="A12594" s="202">
        <v>12591.0</v>
      </c>
    </row>
    <row r="12595">
      <c r="A12595" s="202">
        <v>12592.0</v>
      </c>
    </row>
    <row r="12596">
      <c r="A12596" s="202">
        <v>12593.0</v>
      </c>
    </row>
    <row r="12597">
      <c r="A12597" s="202">
        <v>12594.0</v>
      </c>
    </row>
    <row r="12598">
      <c r="A12598" s="202">
        <v>12595.0</v>
      </c>
    </row>
    <row r="12599">
      <c r="A12599" s="202">
        <v>12596.0</v>
      </c>
    </row>
    <row r="12600">
      <c r="A12600" s="202">
        <v>12597.0</v>
      </c>
    </row>
    <row r="12601">
      <c r="A12601" s="202">
        <v>12598.0</v>
      </c>
    </row>
    <row r="12602">
      <c r="A12602" s="202">
        <v>12599.0</v>
      </c>
    </row>
    <row r="12603">
      <c r="A12603" s="202">
        <v>12600.0</v>
      </c>
    </row>
    <row r="12604">
      <c r="A12604" s="202">
        <v>12601.0</v>
      </c>
    </row>
    <row r="12605">
      <c r="A12605" s="202">
        <v>12602.0</v>
      </c>
    </row>
    <row r="12606">
      <c r="A12606" s="202">
        <v>12603.0</v>
      </c>
    </row>
    <row r="12607">
      <c r="A12607" s="202">
        <v>12604.0</v>
      </c>
    </row>
    <row r="12608">
      <c r="A12608" s="202">
        <v>12605.0</v>
      </c>
    </row>
    <row r="12609">
      <c r="A12609" s="202">
        <v>12606.0</v>
      </c>
    </row>
    <row r="12610">
      <c r="A12610" s="202">
        <v>12607.0</v>
      </c>
    </row>
    <row r="12611">
      <c r="A12611" s="202">
        <v>12608.0</v>
      </c>
    </row>
    <row r="12612">
      <c r="A12612" s="202">
        <v>12609.0</v>
      </c>
    </row>
    <row r="12613">
      <c r="A12613" s="202">
        <v>12610.0</v>
      </c>
    </row>
    <row r="12614">
      <c r="A12614" s="202">
        <v>12611.0</v>
      </c>
    </row>
    <row r="12615">
      <c r="A12615" s="202">
        <v>12612.0</v>
      </c>
    </row>
    <row r="12616">
      <c r="A12616" s="202">
        <v>12613.0</v>
      </c>
    </row>
    <row r="12617">
      <c r="A12617" s="202">
        <v>12614.0</v>
      </c>
    </row>
    <row r="12618">
      <c r="A12618" s="202">
        <v>12615.0</v>
      </c>
    </row>
    <row r="12619">
      <c r="A12619" s="202">
        <v>12616.0</v>
      </c>
    </row>
    <row r="12620">
      <c r="A12620" s="202">
        <v>12617.0</v>
      </c>
    </row>
    <row r="12621">
      <c r="A12621" s="202">
        <v>12618.0</v>
      </c>
    </row>
    <row r="12622">
      <c r="A12622" s="202">
        <v>12619.0</v>
      </c>
    </row>
    <row r="12623">
      <c r="A12623" s="202">
        <v>12620.0</v>
      </c>
    </row>
    <row r="12624">
      <c r="A12624" s="202">
        <v>12621.0</v>
      </c>
    </row>
    <row r="12625">
      <c r="A12625" s="202">
        <v>12622.0</v>
      </c>
    </row>
    <row r="12626">
      <c r="A12626" s="202">
        <v>12623.0</v>
      </c>
    </row>
    <row r="12627">
      <c r="A12627" s="202">
        <v>12624.0</v>
      </c>
    </row>
    <row r="12628">
      <c r="A12628" s="202">
        <v>12625.0</v>
      </c>
    </row>
    <row r="12629">
      <c r="A12629" s="202">
        <v>12626.0</v>
      </c>
    </row>
    <row r="12630">
      <c r="A12630" s="202">
        <v>12627.0</v>
      </c>
    </row>
    <row r="12631">
      <c r="A12631" s="202">
        <v>12628.0</v>
      </c>
    </row>
    <row r="12632">
      <c r="A12632" s="202">
        <v>12629.0</v>
      </c>
    </row>
    <row r="12633">
      <c r="A12633" s="202">
        <v>12630.0</v>
      </c>
    </row>
    <row r="12634">
      <c r="A12634" s="202">
        <v>12631.0</v>
      </c>
    </row>
    <row r="12635">
      <c r="A12635" s="202">
        <v>12632.0</v>
      </c>
    </row>
    <row r="12636">
      <c r="A12636" s="202">
        <v>12633.0</v>
      </c>
    </row>
    <row r="12637">
      <c r="A12637" s="202">
        <v>12634.0</v>
      </c>
    </row>
    <row r="12638">
      <c r="A12638" s="202">
        <v>12635.0</v>
      </c>
    </row>
    <row r="12639">
      <c r="A12639" s="202">
        <v>12636.0</v>
      </c>
    </row>
    <row r="12640">
      <c r="A12640" s="202">
        <v>12637.0</v>
      </c>
    </row>
    <row r="12641">
      <c r="A12641" s="202">
        <v>12638.0</v>
      </c>
    </row>
    <row r="12642">
      <c r="A12642" s="202">
        <v>12639.0</v>
      </c>
    </row>
    <row r="12643">
      <c r="A12643" s="202">
        <v>12640.0</v>
      </c>
    </row>
    <row r="12644">
      <c r="A12644" s="202">
        <v>12641.0</v>
      </c>
    </row>
    <row r="12645">
      <c r="A12645" s="202">
        <v>12642.0</v>
      </c>
    </row>
    <row r="12646">
      <c r="A12646" s="202">
        <v>12643.0</v>
      </c>
    </row>
    <row r="12647">
      <c r="A12647" s="202">
        <v>12644.0</v>
      </c>
    </row>
    <row r="12648">
      <c r="A12648" s="202">
        <v>12645.0</v>
      </c>
    </row>
    <row r="12649">
      <c r="A12649" s="202">
        <v>12646.0</v>
      </c>
    </row>
    <row r="12650">
      <c r="A12650" s="202">
        <v>12647.0</v>
      </c>
    </row>
    <row r="12651">
      <c r="A12651" s="202">
        <v>12648.0</v>
      </c>
    </row>
    <row r="12652">
      <c r="A12652" s="202">
        <v>12649.0</v>
      </c>
    </row>
    <row r="12653">
      <c r="A12653" s="202">
        <v>12650.0</v>
      </c>
    </row>
    <row r="12654">
      <c r="A12654" s="202">
        <v>12651.0</v>
      </c>
    </row>
    <row r="12655">
      <c r="A12655" s="202">
        <v>12652.0</v>
      </c>
    </row>
    <row r="12656">
      <c r="A12656" s="202">
        <v>12653.0</v>
      </c>
    </row>
    <row r="12657">
      <c r="A12657" s="202">
        <v>12654.0</v>
      </c>
    </row>
    <row r="12658">
      <c r="A12658" s="202">
        <v>12655.0</v>
      </c>
    </row>
    <row r="12659">
      <c r="A12659" s="202">
        <v>12656.0</v>
      </c>
    </row>
    <row r="12660">
      <c r="A12660" s="202">
        <v>12657.0</v>
      </c>
    </row>
    <row r="12661">
      <c r="A12661" s="202">
        <v>12658.0</v>
      </c>
    </row>
    <row r="12662">
      <c r="A12662" s="202">
        <v>12659.0</v>
      </c>
    </row>
    <row r="12663">
      <c r="A12663" s="202">
        <v>12660.0</v>
      </c>
    </row>
    <row r="12664">
      <c r="A12664" s="202">
        <v>12661.0</v>
      </c>
    </row>
    <row r="12665">
      <c r="A12665" s="202">
        <v>12662.0</v>
      </c>
    </row>
    <row r="12666">
      <c r="A12666" s="202">
        <v>12663.0</v>
      </c>
    </row>
    <row r="12667">
      <c r="A12667" s="202">
        <v>12664.0</v>
      </c>
    </row>
    <row r="12668">
      <c r="A12668" s="202">
        <v>12665.0</v>
      </c>
    </row>
    <row r="12669">
      <c r="A12669" s="202">
        <v>12666.0</v>
      </c>
    </row>
    <row r="12670">
      <c r="A12670" s="202">
        <v>12667.0</v>
      </c>
    </row>
    <row r="12671">
      <c r="A12671" s="202">
        <v>12668.0</v>
      </c>
    </row>
    <row r="12672">
      <c r="A12672" s="202">
        <v>12669.0</v>
      </c>
    </row>
    <row r="12673">
      <c r="A12673" s="202">
        <v>12670.0</v>
      </c>
    </row>
    <row r="12674">
      <c r="A12674" s="202">
        <v>12671.0</v>
      </c>
    </row>
    <row r="12675">
      <c r="A12675" s="202">
        <v>12672.0</v>
      </c>
    </row>
    <row r="12676">
      <c r="A12676" s="202">
        <v>12673.0</v>
      </c>
    </row>
    <row r="12677">
      <c r="A12677" s="202">
        <v>12674.0</v>
      </c>
    </row>
    <row r="12678">
      <c r="A12678" s="202">
        <v>12675.0</v>
      </c>
    </row>
    <row r="12679">
      <c r="A12679" s="202">
        <v>12676.0</v>
      </c>
    </row>
    <row r="12680">
      <c r="A12680" s="202">
        <v>12677.0</v>
      </c>
    </row>
    <row r="12681">
      <c r="A12681" s="202">
        <v>12678.0</v>
      </c>
    </row>
    <row r="12682">
      <c r="A12682" s="202">
        <v>12679.0</v>
      </c>
    </row>
    <row r="12683">
      <c r="A12683" s="202">
        <v>12680.0</v>
      </c>
    </row>
    <row r="12684">
      <c r="A12684" s="202">
        <v>12681.0</v>
      </c>
    </row>
    <row r="12685">
      <c r="A12685" s="202">
        <v>12682.0</v>
      </c>
    </row>
    <row r="12686">
      <c r="A12686" s="202">
        <v>12683.0</v>
      </c>
    </row>
    <row r="12687">
      <c r="A12687" s="202">
        <v>12684.0</v>
      </c>
    </row>
    <row r="12688">
      <c r="A12688" s="202">
        <v>12685.0</v>
      </c>
    </row>
    <row r="12689">
      <c r="A12689" s="202">
        <v>12686.0</v>
      </c>
    </row>
    <row r="12690">
      <c r="A12690" s="202">
        <v>12687.0</v>
      </c>
    </row>
    <row r="12691">
      <c r="A12691" s="202">
        <v>12688.0</v>
      </c>
    </row>
    <row r="12692">
      <c r="A12692" s="202">
        <v>12689.0</v>
      </c>
    </row>
    <row r="12693">
      <c r="A12693" s="202">
        <v>12690.0</v>
      </c>
    </row>
    <row r="12694">
      <c r="A12694" s="202">
        <v>12691.0</v>
      </c>
    </row>
    <row r="12695">
      <c r="A12695" s="202">
        <v>12692.0</v>
      </c>
    </row>
    <row r="12696">
      <c r="A12696" s="202">
        <v>12693.0</v>
      </c>
    </row>
    <row r="12697">
      <c r="A12697" s="202">
        <v>12694.0</v>
      </c>
    </row>
    <row r="12698">
      <c r="A12698" s="202">
        <v>12695.0</v>
      </c>
    </row>
    <row r="12699">
      <c r="A12699" s="202">
        <v>12696.0</v>
      </c>
    </row>
    <row r="12700">
      <c r="A12700" s="202">
        <v>12697.0</v>
      </c>
    </row>
    <row r="12701">
      <c r="A12701" s="202">
        <v>12698.0</v>
      </c>
    </row>
    <row r="12702">
      <c r="A12702" s="202">
        <v>12699.0</v>
      </c>
    </row>
    <row r="12703">
      <c r="A12703" s="202">
        <v>12700.0</v>
      </c>
    </row>
    <row r="12704">
      <c r="A12704" s="202">
        <v>12701.0</v>
      </c>
    </row>
    <row r="12705">
      <c r="A12705" s="202">
        <v>12702.0</v>
      </c>
    </row>
    <row r="12706">
      <c r="A12706" s="202">
        <v>12703.0</v>
      </c>
    </row>
    <row r="12707">
      <c r="A12707" s="202">
        <v>12704.0</v>
      </c>
    </row>
    <row r="12708">
      <c r="A12708" s="202">
        <v>12705.0</v>
      </c>
    </row>
    <row r="12709">
      <c r="A12709" s="202">
        <v>12706.0</v>
      </c>
    </row>
    <row r="12710">
      <c r="A12710" s="202">
        <v>12707.0</v>
      </c>
    </row>
    <row r="12711">
      <c r="A12711" s="202">
        <v>12708.0</v>
      </c>
    </row>
    <row r="12712">
      <c r="A12712" s="202">
        <v>12709.0</v>
      </c>
    </row>
    <row r="12713">
      <c r="A12713" s="202">
        <v>12710.0</v>
      </c>
    </row>
    <row r="12714">
      <c r="A12714" s="202">
        <v>12711.0</v>
      </c>
    </row>
    <row r="12715">
      <c r="A12715" s="202">
        <v>12712.0</v>
      </c>
    </row>
    <row r="12716">
      <c r="A12716" s="202">
        <v>12713.0</v>
      </c>
    </row>
    <row r="12717">
      <c r="A12717" s="202">
        <v>12714.0</v>
      </c>
    </row>
    <row r="12718">
      <c r="A12718" s="202">
        <v>12715.0</v>
      </c>
    </row>
    <row r="12719">
      <c r="A12719" s="202">
        <v>12716.0</v>
      </c>
    </row>
    <row r="12720">
      <c r="A12720" s="202">
        <v>12717.0</v>
      </c>
    </row>
    <row r="12721">
      <c r="A12721" s="202">
        <v>12718.0</v>
      </c>
    </row>
    <row r="12722">
      <c r="A12722" s="202">
        <v>12719.0</v>
      </c>
    </row>
    <row r="12723">
      <c r="A12723" s="202">
        <v>12720.0</v>
      </c>
    </row>
    <row r="12724">
      <c r="A12724" s="202">
        <v>12721.0</v>
      </c>
    </row>
    <row r="12725">
      <c r="A12725" s="202">
        <v>12722.0</v>
      </c>
    </row>
    <row r="12726">
      <c r="A12726" s="202">
        <v>12723.0</v>
      </c>
    </row>
    <row r="12727">
      <c r="A12727" s="202">
        <v>12724.0</v>
      </c>
    </row>
    <row r="12728">
      <c r="A12728" s="202">
        <v>12725.0</v>
      </c>
    </row>
    <row r="12729">
      <c r="A12729" s="202">
        <v>12726.0</v>
      </c>
    </row>
    <row r="12730">
      <c r="A12730" s="202">
        <v>12727.0</v>
      </c>
    </row>
    <row r="12731">
      <c r="A12731" s="202">
        <v>12728.0</v>
      </c>
    </row>
    <row r="12732">
      <c r="A12732" s="202">
        <v>12729.0</v>
      </c>
    </row>
    <row r="12733">
      <c r="A12733" s="202">
        <v>12730.0</v>
      </c>
    </row>
    <row r="12734">
      <c r="A12734" s="202">
        <v>12731.0</v>
      </c>
    </row>
    <row r="12735">
      <c r="A12735" s="202">
        <v>12732.0</v>
      </c>
    </row>
    <row r="12736">
      <c r="A12736" s="202">
        <v>12733.0</v>
      </c>
    </row>
    <row r="12737">
      <c r="A12737" s="202">
        <v>12734.0</v>
      </c>
    </row>
    <row r="12738">
      <c r="A12738" s="202">
        <v>12735.0</v>
      </c>
    </row>
    <row r="12739">
      <c r="A12739" s="202">
        <v>12736.0</v>
      </c>
    </row>
    <row r="12740">
      <c r="A12740" s="202">
        <v>12737.0</v>
      </c>
    </row>
    <row r="12741">
      <c r="A12741" s="202">
        <v>12738.0</v>
      </c>
    </row>
    <row r="12742">
      <c r="A12742" s="202">
        <v>12739.0</v>
      </c>
    </row>
    <row r="12743">
      <c r="A12743" s="202">
        <v>12740.0</v>
      </c>
    </row>
    <row r="12744">
      <c r="A12744" s="202">
        <v>12741.0</v>
      </c>
    </row>
    <row r="12745">
      <c r="A12745" s="202">
        <v>12742.0</v>
      </c>
    </row>
    <row r="12746">
      <c r="A12746" s="202">
        <v>12743.0</v>
      </c>
    </row>
    <row r="12747">
      <c r="A12747" s="202">
        <v>12744.0</v>
      </c>
    </row>
    <row r="12748">
      <c r="A12748" s="202">
        <v>12745.0</v>
      </c>
    </row>
    <row r="12749">
      <c r="A12749" s="202">
        <v>12746.0</v>
      </c>
    </row>
    <row r="12750">
      <c r="A12750" s="202">
        <v>12747.0</v>
      </c>
    </row>
    <row r="12751">
      <c r="A12751" s="202">
        <v>12748.0</v>
      </c>
    </row>
    <row r="12752">
      <c r="A12752" s="202">
        <v>12749.0</v>
      </c>
    </row>
    <row r="12753">
      <c r="A12753" s="202">
        <v>12750.0</v>
      </c>
    </row>
    <row r="12754">
      <c r="A12754" s="202">
        <v>12751.0</v>
      </c>
    </row>
    <row r="12755">
      <c r="A12755" s="202">
        <v>12752.0</v>
      </c>
    </row>
    <row r="12756">
      <c r="A12756" s="202">
        <v>12753.0</v>
      </c>
    </row>
    <row r="12757">
      <c r="A12757" s="202">
        <v>12754.0</v>
      </c>
    </row>
    <row r="12758">
      <c r="A12758" s="202">
        <v>12755.0</v>
      </c>
    </row>
    <row r="12759">
      <c r="A12759" s="202">
        <v>12756.0</v>
      </c>
    </row>
    <row r="12760">
      <c r="A12760" s="202">
        <v>12757.0</v>
      </c>
    </row>
    <row r="12761">
      <c r="A12761" s="202">
        <v>12758.0</v>
      </c>
    </row>
    <row r="12762">
      <c r="A12762" s="202">
        <v>12759.0</v>
      </c>
    </row>
    <row r="12763">
      <c r="A12763" s="202">
        <v>12760.0</v>
      </c>
    </row>
    <row r="12764">
      <c r="A12764" s="202">
        <v>12761.0</v>
      </c>
    </row>
    <row r="12765">
      <c r="A12765" s="202">
        <v>12762.0</v>
      </c>
    </row>
    <row r="12766">
      <c r="A12766" s="202">
        <v>12763.0</v>
      </c>
    </row>
    <row r="12767">
      <c r="A12767" s="202">
        <v>12764.0</v>
      </c>
    </row>
    <row r="12768">
      <c r="A12768" s="202">
        <v>12765.0</v>
      </c>
    </row>
    <row r="12769">
      <c r="A12769" s="202">
        <v>12766.0</v>
      </c>
    </row>
    <row r="12770">
      <c r="A12770" s="202">
        <v>12767.0</v>
      </c>
    </row>
    <row r="12771">
      <c r="A12771" s="202">
        <v>12768.0</v>
      </c>
    </row>
    <row r="12772">
      <c r="A12772" s="202">
        <v>12769.0</v>
      </c>
    </row>
    <row r="12773">
      <c r="A12773" s="202">
        <v>12770.0</v>
      </c>
    </row>
    <row r="12774">
      <c r="A12774" s="202">
        <v>12771.0</v>
      </c>
    </row>
    <row r="12775">
      <c r="A12775" s="202">
        <v>12772.0</v>
      </c>
    </row>
    <row r="12776">
      <c r="A12776" s="202">
        <v>12773.0</v>
      </c>
    </row>
    <row r="12777">
      <c r="A12777" s="202">
        <v>12774.0</v>
      </c>
    </row>
    <row r="12778">
      <c r="A12778" s="202">
        <v>12775.0</v>
      </c>
    </row>
    <row r="12779">
      <c r="A12779" s="202">
        <v>12776.0</v>
      </c>
    </row>
    <row r="12780">
      <c r="A12780" s="202">
        <v>12777.0</v>
      </c>
    </row>
    <row r="12781">
      <c r="A12781" s="202">
        <v>12778.0</v>
      </c>
    </row>
    <row r="12782">
      <c r="A12782" s="202">
        <v>12779.0</v>
      </c>
    </row>
    <row r="12783">
      <c r="A12783" s="202">
        <v>12780.0</v>
      </c>
    </row>
    <row r="12784">
      <c r="A12784" s="202">
        <v>12781.0</v>
      </c>
    </row>
    <row r="12785">
      <c r="A12785" s="202">
        <v>12782.0</v>
      </c>
    </row>
    <row r="12786">
      <c r="A12786" s="202">
        <v>12783.0</v>
      </c>
    </row>
    <row r="12787">
      <c r="A12787" s="202">
        <v>12784.0</v>
      </c>
    </row>
    <row r="12788">
      <c r="A12788" s="202">
        <v>12785.0</v>
      </c>
    </row>
    <row r="12789">
      <c r="A12789" s="202">
        <v>12786.0</v>
      </c>
    </row>
    <row r="12790">
      <c r="A12790" s="202">
        <v>12787.0</v>
      </c>
    </row>
    <row r="12791">
      <c r="A12791" s="202">
        <v>12788.0</v>
      </c>
    </row>
    <row r="12792">
      <c r="A12792" s="202">
        <v>12789.0</v>
      </c>
    </row>
    <row r="12793">
      <c r="A12793" s="202">
        <v>12790.0</v>
      </c>
    </row>
    <row r="12794">
      <c r="A12794" s="202">
        <v>12791.0</v>
      </c>
    </row>
    <row r="12795">
      <c r="A12795" s="202">
        <v>12792.0</v>
      </c>
    </row>
    <row r="12796">
      <c r="A12796" s="202">
        <v>12793.0</v>
      </c>
    </row>
    <row r="12797">
      <c r="A12797" s="202">
        <v>12794.0</v>
      </c>
    </row>
    <row r="12798">
      <c r="A12798" s="202">
        <v>12795.0</v>
      </c>
    </row>
    <row r="12799">
      <c r="A12799" s="202">
        <v>12796.0</v>
      </c>
    </row>
    <row r="12800">
      <c r="A12800" s="202">
        <v>12797.0</v>
      </c>
    </row>
    <row r="12801">
      <c r="A12801" s="202">
        <v>12798.0</v>
      </c>
    </row>
    <row r="12802">
      <c r="A12802" s="202">
        <v>12799.0</v>
      </c>
    </row>
    <row r="12803">
      <c r="A12803" s="202">
        <v>12800.0</v>
      </c>
    </row>
    <row r="12804">
      <c r="A12804" s="202">
        <v>12801.0</v>
      </c>
    </row>
    <row r="12805">
      <c r="A12805" s="202">
        <v>12802.0</v>
      </c>
    </row>
    <row r="12806">
      <c r="A12806" s="202">
        <v>12803.0</v>
      </c>
    </row>
    <row r="12807">
      <c r="A12807" s="202">
        <v>12804.0</v>
      </c>
    </row>
    <row r="12808">
      <c r="A12808" s="202">
        <v>12805.0</v>
      </c>
    </row>
    <row r="12809">
      <c r="A12809" s="202">
        <v>12806.0</v>
      </c>
    </row>
    <row r="12810">
      <c r="A12810" s="202">
        <v>12807.0</v>
      </c>
    </row>
    <row r="12811">
      <c r="A12811" s="202">
        <v>12808.0</v>
      </c>
    </row>
    <row r="12812">
      <c r="A12812" s="202">
        <v>12809.0</v>
      </c>
    </row>
    <row r="12813">
      <c r="A12813" s="202">
        <v>12810.0</v>
      </c>
    </row>
    <row r="12814">
      <c r="A12814" s="202">
        <v>12811.0</v>
      </c>
    </row>
    <row r="12815">
      <c r="A12815" s="202">
        <v>12812.0</v>
      </c>
    </row>
    <row r="12816">
      <c r="A12816" s="202">
        <v>12813.0</v>
      </c>
    </row>
    <row r="12817">
      <c r="A12817" s="202">
        <v>12814.0</v>
      </c>
    </row>
    <row r="12818">
      <c r="A12818" s="202">
        <v>12815.0</v>
      </c>
    </row>
    <row r="12819">
      <c r="A12819" s="202">
        <v>12816.0</v>
      </c>
    </row>
    <row r="12820">
      <c r="A12820" s="202">
        <v>12817.0</v>
      </c>
    </row>
    <row r="12821">
      <c r="A12821" s="202">
        <v>12818.0</v>
      </c>
    </row>
    <row r="12822">
      <c r="A12822" s="202">
        <v>12819.0</v>
      </c>
    </row>
    <row r="12823">
      <c r="A12823" s="202">
        <v>12820.0</v>
      </c>
    </row>
    <row r="12824">
      <c r="A12824" s="202">
        <v>12821.0</v>
      </c>
    </row>
    <row r="12825">
      <c r="A12825" s="202">
        <v>12822.0</v>
      </c>
    </row>
    <row r="12826">
      <c r="A12826" s="202">
        <v>12823.0</v>
      </c>
    </row>
    <row r="12827">
      <c r="A12827" s="202">
        <v>12824.0</v>
      </c>
    </row>
    <row r="12828">
      <c r="A12828" s="202">
        <v>12825.0</v>
      </c>
    </row>
    <row r="12829">
      <c r="A12829" s="202">
        <v>12826.0</v>
      </c>
    </row>
    <row r="12830">
      <c r="A12830" s="202">
        <v>12827.0</v>
      </c>
    </row>
    <row r="12831">
      <c r="A12831" s="202">
        <v>12828.0</v>
      </c>
    </row>
    <row r="12832">
      <c r="A12832" s="202">
        <v>12829.0</v>
      </c>
    </row>
    <row r="12833">
      <c r="A12833" s="202">
        <v>12830.0</v>
      </c>
    </row>
    <row r="12834">
      <c r="A12834" s="202">
        <v>12831.0</v>
      </c>
    </row>
    <row r="12835">
      <c r="A12835" s="202">
        <v>12832.0</v>
      </c>
    </row>
    <row r="12836">
      <c r="A12836" s="202">
        <v>12833.0</v>
      </c>
    </row>
    <row r="12837">
      <c r="A12837" s="202">
        <v>12834.0</v>
      </c>
    </row>
    <row r="12838">
      <c r="A12838" s="202">
        <v>12835.0</v>
      </c>
    </row>
    <row r="12839">
      <c r="A12839" s="202">
        <v>12836.0</v>
      </c>
    </row>
    <row r="12840">
      <c r="A12840" s="202">
        <v>12837.0</v>
      </c>
    </row>
    <row r="12841">
      <c r="A12841" s="202">
        <v>12838.0</v>
      </c>
    </row>
    <row r="12842">
      <c r="A12842" s="202">
        <v>12839.0</v>
      </c>
    </row>
    <row r="12843">
      <c r="A12843" s="202">
        <v>12840.0</v>
      </c>
    </row>
    <row r="12844">
      <c r="A12844" s="202">
        <v>12841.0</v>
      </c>
    </row>
    <row r="12845">
      <c r="A12845" s="202">
        <v>12842.0</v>
      </c>
    </row>
    <row r="12846">
      <c r="A12846" s="202">
        <v>12843.0</v>
      </c>
    </row>
    <row r="12847">
      <c r="A12847" s="202">
        <v>12844.0</v>
      </c>
    </row>
    <row r="12848">
      <c r="A12848" s="202">
        <v>12845.0</v>
      </c>
    </row>
    <row r="12849">
      <c r="A12849" s="202">
        <v>12846.0</v>
      </c>
    </row>
    <row r="12850">
      <c r="A12850" s="202">
        <v>12847.0</v>
      </c>
    </row>
    <row r="12851">
      <c r="A12851" s="202">
        <v>12848.0</v>
      </c>
    </row>
    <row r="12852">
      <c r="A12852" s="202">
        <v>12849.0</v>
      </c>
    </row>
    <row r="12853">
      <c r="A12853" s="202">
        <v>12850.0</v>
      </c>
    </row>
    <row r="12854">
      <c r="A12854" s="202">
        <v>12851.0</v>
      </c>
    </row>
    <row r="12855">
      <c r="A12855" s="202">
        <v>12852.0</v>
      </c>
    </row>
    <row r="12856">
      <c r="A12856" s="202">
        <v>12853.0</v>
      </c>
    </row>
    <row r="12857">
      <c r="A12857" s="202">
        <v>12854.0</v>
      </c>
    </row>
    <row r="12858">
      <c r="A12858" s="202">
        <v>12855.0</v>
      </c>
    </row>
    <row r="12859">
      <c r="A12859" s="202">
        <v>12856.0</v>
      </c>
    </row>
    <row r="12860">
      <c r="A12860" s="202">
        <v>12857.0</v>
      </c>
    </row>
    <row r="12861">
      <c r="A12861" s="202">
        <v>12858.0</v>
      </c>
    </row>
    <row r="12862">
      <c r="A12862" s="202">
        <v>12859.0</v>
      </c>
    </row>
    <row r="12863">
      <c r="A12863" s="202">
        <v>12860.0</v>
      </c>
    </row>
    <row r="12864">
      <c r="A12864" s="202">
        <v>12861.0</v>
      </c>
    </row>
    <row r="12865">
      <c r="A12865" s="202">
        <v>12862.0</v>
      </c>
    </row>
    <row r="12866">
      <c r="A12866" s="202">
        <v>12863.0</v>
      </c>
    </row>
    <row r="12867">
      <c r="A12867" s="202">
        <v>12864.0</v>
      </c>
    </row>
    <row r="12868">
      <c r="A12868" s="202">
        <v>12865.0</v>
      </c>
    </row>
    <row r="12869">
      <c r="A12869" s="202">
        <v>12866.0</v>
      </c>
    </row>
    <row r="12870">
      <c r="A12870" s="202">
        <v>12867.0</v>
      </c>
    </row>
    <row r="12871">
      <c r="A12871" s="202">
        <v>12868.0</v>
      </c>
    </row>
    <row r="12872">
      <c r="A12872" s="202">
        <v>12869.0</v>
      </c>
    </row>
    <row r="12873">
      <c r="A12873" s="202">
        <v>12870.0</v>
      </c>
    </row>
    <row r="12874">
      <c r="A12874" s="202">
        <v>12871.0</v>
      </c>
    </row>
    <row r="12875">
      <c r="A12875" s="202">
        <v>12872.0</v>
      </c>
    </row>
    <row r="12876">
      <c r="A12876" s="202">
        <v>12873.0</v>
      </c>
    </row>
    <row r="12877">
      <c r="A12877" s="202">
        <v>12874.0</v>
      </c>
    </row>
    <row r="12878">
      <c r="A12878" s="202">
        <v>12875.0</v>
      </c>
    </row>
    <row r="12879">
      <c r="A12879" s="202">
        <v>12876.0</v>
      </c>
    </row>
    <row r="12880">
      <c r="A12880" s="202">
        <v>12877.0</v>
      </c>
    </row>
    <row r="12881">
      <c r="A12881" s="202">
        <v>12878.0</v>
      </c>
    </row>
    <row r="12882">
      <c r="A12882" s="202">
        <v>12879.0</v>
      </c>
    </row>
    <row r="12883">
      <c r="A12883" s="202">
        <v>12880.0</v>
      </c>
    </row>
    <row r="12884">
      <c r="A12884" s="202">
        <v>12881.0</v>
      </c>
    </row>
    <row r="12885">
      <c r="A12885" s="202">
        <v>12882.0</v>
      </c>
    </row>
    <row r="12886">
      <c r="A12886" s="202">
        <v>12883.0</v>
      </c>
    </row>
    <row r="12887">
      <c r="A12887" s="202">
        <v>12884.0</v>
      </c>
    </row>
    <row r="12888">
      <c r="A12888" s="202">
        <v>12885.0</v>
      </c>
    </row>
    <row r="12889">
      <c r="A12889" s="202">
        <v>12886.0</v>
      </c>
    </row>
    <row r="12890">
      <c r="A12890" s="202">
        <v>12887.0</v>
      </c>
    </row>
    <row r="12891">
      <c r="A12891" s="202">
        <v>12888.0</v>
      </c>
    </row>
    <row r="12892">
      <c r="A12892" s="202">
        <v>12889.0</v>
      </c>
    </row>
    <row r="12893">
      <c r="A12893" s="202">
        <v>12890.0</v>
      </c>
    </row>
    <row r="12894">
      <c r="A12894" s="202">
        <v>12891.0</v>
      </c>
    </row>
    <row r="12895">
      <c r="A12895" s="202">
        <v>12892.0</v>
      </c>
    </row>
    <row r="12896">
      <c r="A12896" s="202">
        <v>12893.0</v>
      </c>
    </row>
    <row r="12897">
      <c r="A12897" s="202">
        <v>12894.0</v>
      </c>
    </row>
    <row r="12898">
      <c r="A12898" s="202">
        <v>12895.0</v>
      </c>
    </row>
    <row r="12899">
      <c r="A12899" s="202">
        <v>12896.0</v>
      </c>
    </row>
    <row r="12900">
      <c r="A12900" s="202">
        <v>12897.0</v>
      </c>
    </row>
    <row r="12901">
      <c r="A12901" s="202">
        <v>12898.0</v>
      </c>
    </row>
    <row r="12902">
      <c r="A12902" s="202">
        <v>12899.0</v>
      </c>
    </row>
    <row r="12903">
      <c r="A12903" s="202">
        <v>12900.0</v>
      </c>
    </row>
    <row r="12904">
      <c r="A12904" s="202">
        <v>12901.0</v>
      </c>
    </row>
    <row r="12905">
      <c r="A12905" s="202">
        <v>12902.0</v>
      </c>
    </row>
    <row r="12906">
      <c r="A12906" s="202">
        <v>12903.0</v>
      </c>
    </row>
    <row r="12907">
      <c r="A12907" s="202">
        <v>12904.0</v>
      </c>
    </row>
    <row r="12908">
      <c r="A12908" s="202">
        <v>12905.0</v>
      </c>
    </row>
    <row r="12909">
      <c r="A12909" s="202">
        <v>12906.0</v>
      </c>
    </row>
    <row r="12910">
      <c r="A12910" s="202">
        <v>12907.0</v>
      </c>
    </row>
    <row r="12911">
      <c r="A12911" s="202">
        <v>12908.0</v>
      </c>
    </row>
    <row r="12912">
      <c r="A12912" s="202">
        <v>12909.0</v>
      </c>
    </row>
    <row r="12913">
      <c r="A12913" s="202">
        <v>12910.0</v>
      </c>
    </row>
    <row r="12914">
      <c r="A12914" s="202">
        <v>12911.0</v>
      </c>
    </row>
    <row r="12915">
      <c r="A12915" s="202">
        <v>12912.0</v>
      </c>
    </row>
    <row r="12916">
      <c r="A12916" s="202">
        <v>12913.0</v>
      </c>
    </row>
    <row r="12917">
      <c r="A12917" s="202">
        <v>12914.0</v>
      </c>
    </row>
    <row r="12918">
      <c r="A12918" s="202">
        <v>12915.0</v>
      </c>
    </row>
    <row r="12919">
      <c r="A12919" s="202">
        <v>12916.0</v>
      </c>
    </row>
    <row r="12920">
      <c r="A12920" s="202">
        <v>12917.0</v>
      </c>
    </row>
    <row r="12921">
      <c r="A12921" s="202">
        <v>12918.0</v>
      </c>
    </row>
    <row r="12922">
      <c r="A12922" s="202">
        <v>12919.0</v>
      </c>
    </row>
    <row r="12923">
      <c r="A12923" s="202">
        <v>12920.0</v>
      </c>
    </row>
    <row r="12924">
      <c r="A12924" s="202">
        <v>12921.0</v>
      </c>
    </row>
    <row r="12925">
      <c r="A12925" s="202">
        <v>12922.0</v>
      </c>
    </row>
    <row r="12926">
      <c r="A12926" s="202">
        <v>12923.0</v>
      </c>
    </row>
    <row r="12927">
      <c r="A12927" s="202">
        <v>12924.0</v>
      </c>
    </row>
    <row r="12928">
      <c r="A12928" s="202">
        <v>12925.0</v>
      </c>
    </row>
    <row r="12929">
      <c r="A12929" s="202">
        <v>12926.0</v>
      </c>
    </row>
    <row r="12930">
      <c r="A12930" s="202">
        <v>12927.0</v>
      </c>
    </row>
    <row r="12931">
      <c r="A12931" s="202">
        <v>12928.0</v>
      </c>
    </row>
    <row r="12932">
      <c r="A12932" s="202">
        <v>12929.0</v>
      </c>
    </row>
    <row r="12933">
      <c r="A12933" s="202">
        <v>12930.0</v>
      </c>
    </row>
    <row r="12934">
      <c r="A12934" s="202">
        <v>12931.0</v>
      </c>
    </row>
    <row r="12935">
      <c r="A12935" s="202">
        <v>12932.0</v>
      </c>
    </row>
    <row r="12936">
      <c r="A12936" s="202">
        <v>12933.0</v>
      </c>
    </row>
    <row r="12937">
      <c r="A12937" s="202">
        <v>12934.0</v>
      </c>
    </row>
    <row r="12938">
      <c r="A12938" s="202">
        <v>12935.0</v>
      </c>
    </row>
    <row r="12939">
      <c r="A12939" s="202">
        <v>12936.0</v>
      </c>
    </row>
    <row r="12940">
      <c r="A12940" s="202">
        <v>12937.0</v>
      </c>
    </row>
    <row r="12941">
      <c r="A12941" s="202">
        <v>12938.0</v>
      </c>
    </row>
    <row r="12942">
      <c r="A12942" s="202">
        <v>12939.0</v>
      </c>
    </row>
    <row r="12943">
      <c r="A12943" s="202">
        <v>12940.0</v>
      </c>
    </row>
    <row r="12944">
      <c r="A12944" s="202">
        <v>12941.0</v>
      </c>
    </row>
    <row r="12945">
      <c r="A12945" s="202">
        <v>12942.0</v>
      </c>
    </row>
    <row r="12946">
      <c r="A12946" s="202">
        <v>12943.0</v>
      </c>
    </row>
    <row r="12947">
      <c r="A12947" s="202">
        <v>12944.0</v>
      </c>
    </row>
    <row r="12948">
      <c r="A12948" s="202">
        <v>12945.0</v>
      </c>
    </row>
    <row r="12949">
      <c r="A12949" s="202">
        <v>12946.0</v>
      </c>
    </row>
    <row r="12950">
      <c r="A12950" s="202">
        <v>12947.0</v>
      </c>
    </row>
    <row r="12951">
      <c r="A12951" s="202">
        <v>12948.0</v>
      </c>
    </row>
    <row r="12952">
      <c r="A12952" s="202">
        <v>12949.0</v>
      </c>
    </row>
    <row r="12953">
      <c r="A12953" s="202">
        <v>12950.0</v>
      </c>
    </row>
    <row r="12954">
      <c r="A12954" s="202">
        <v>12951.0</v>
      </c>
    </row>
    <row r="12955">
      <c r="A12955" s="202">
        <v>12952.0</v>
      </c>
    </row>
    <row r="12956">
      <c r="A12956" s="202">
        <v>12953.0</v>
      </c>
    </row>
    <row r="12957">
      <c r="A12957" s="202">
        <v>12954.0</v>
      </c>
    </row>
    <row r="12958">
      <c r="A12958" s="202">
        <v>12955.0</v>
      </c>
    </row>
    <row r="12959">
      <c r="A12959" s="202">
        <v>12956.0</v>
      </c>
    </row>
    <row r="12960">
      <c r="A12960" s="202">
        <v>12957.0</v>
      </c>
    </row>
    <row r="12961">
      <c r="A12961" s="202">
        <v>12958.0</v>
      </c>
    </row>
    <row r="12962">
      <c r="A12962" s="202">
        <v>12959.0</v>
      </c>
    </row>
    <row r="12963">
      <c r="A12963" s="202">
        <v>12960.0</v>
      </c>
    </row>
    <row r="12964">
      <c r="A12964" s="202">
        <v>12961.0</v>
      </c>
    </row>
    <row r="12965">
      <c r="A12965" s="202">
        <v>12962.0</v>
      </c>
    </row>
    <row r="12966">
      <c r="A12966" s="202">
        <v>12963.0</v>
      </c>
    </row>
    <row r="12967">
      <c r="A12967" s="202">
        <v>12964.0</v>
      </c>
    </row>
    <row r="12968">
      <c r="A12968" s="202">
        <v>12965.0</v>
      </c>
    </row>
    <row r="12969">
      <c r="A12969" s="202">
        <v>12966.0</v>
      </c>
    </row>
    <row r="12970">
      <c r="A12970" s="202">
        <v>12967.0</v>
      </c>
    </row>
    <row r="12971">
      <c r="A12971" s="202">
        <v>12968.0</v>
      </c>
    </row>
    <row r="12972">
      <c r="A12972" s="202">
        <v>12969.0</v>
      </c>
    </row>
    <row r="12973">
      <c r="A12973" s="202">
        <v>12970.0</v>
      </c>
    </row>
    <row r="12974">
      <c r="A12974" s="202">
        <v>12971.0</v>
      </c>
    </row>
    <row r="12975">
      <c r="A12975" s="202">
        <v>12972.0</v>
      </c>
    </row>
    <row r="12976">
      <c r="A12976" s="202">
        <v>12973.0</v>
      </c>
    </row>
    <row r="12977">
      <c r="A12977" s="202">
        <v>12974.0</v>
      </c>
    </row>
    <row r="12978">
      <c r="A12978" s="202">
        <v>12975.0</v>
      </c>
    </row>
    <row r="12979">
      <c r="A12979" s="202">
        <v>12976.0</v>
      </c>
    </row>
    <row r="12980">
      <c r="A12980" s="202">
        <v>12977.0</v>
      </c>
    </row>
    <row r="12981">
      <c r="A12981" s="202">
        <v>12978.0</v>
      </c>
    </row>
    <row r="12982">
      <c r="A12982" s="202">
        <v>12979.0</v>
      </c>
    </row>
    <row r="12983">
      <c r="A12983" s="202">
        <v>12980.0</v>
      </c>
    </row>
    <row r="12984">
      <c r="A12984" s="202">
        <v>12981.0</v>
      </c>
    </row>
    <row r="12985">
      <c r="A12985" s="202">
        <v>12982.0</v>
      </c>
    </row>
    <row r="12986">
      <c r="A12986" s="202">
        <v>12983.0</v>
      </c>
    </row>
    <row r="12987">
      <c r="A12987" s="202">
        <v>12984.0</v>
      </c>
    </row>
    <row r="12988">
      <c r="A12988" s="202">
        <v>12985.0</v>
      </c>
    </row>
    <row r="12989">
      <c r="A12989" s="202">
        <v>12986.0</v>
      </c>
    </row>
    <row r="12990">
      <c r="A12990" s="202">
        <v>12987.0</v>
      </c>
    </row>
    <row r="12991">
      <c r="A12991" s="202">
        <v>12988.0</v>
      </c>
    </row>
    <row r="12992">
      <c r="A12992" s="202">
        <v>12989.0</v>
      </c>
    </row>
    <row r="12993">
      <c r="A12993" s="202">
        <v>12990.0</v>
      </c>
    </row>
    <row r="12994">
      <c r="A12994" s="202">
        <v>12991.0</v>
      </c>
    </row>
    <row r="12995">
      <c r="A12995" s="202">
        <v>12992.0</v>
      </c>
    </row>
    <row r="12996">
      <c r="A12996" s="202">
        <v>12993.0</v>
      </c>
    </row>
    <row r="12997">
      <c r="A12997" s="202">
        <v>12994.0</v>
      </c>
    </row>
    <row r="12998">
      <c r="A12998" s="202">
        <v>12995.0</v>
      </c>
    </row>
    <row r="12999">
      <c r="A12999" s="202">
        <v>12996.0</v>
      </c>
    </row>
    <row r="13000">
      <c r="A13000" s="202">
        <v>12997.0</v>
      </c>
    </row>
    <row r="13001">
      <c r="A13001" s="202">
        <v>12998.0</v>
      </c>
    </row>
    <row r="13002">
      <c r="A13002" s="202">
        <v>12999.0</v>
      </c>
    </row>
    <row r="13003">
      <c r="A13003" s="202">
        <v>13000.0</v>
      </c>
    </row>
    <row r="13004">
      <c r="A13004" s="202">
        <v>13001.0</v>
      </c>
    </row>
    <row r="13005">
      <c r="A13005" s="202">
        <v>13002.0</v>
      </c>
    </row>
    <row r="13006">
      <c r="A13006" s="202">
        <v>13003.0</v>
      </c>
    </row>
    <row r="13007">
      <c r="A13007" s="202">
        <v>13004.0</v>
      </c>
    </row>
    <row r="13008">
      <c r="A13008" s="202">
        <v>13005.0</v>
      </c>
    </row>
    <row r="13009">
      <c r="A13009" s="202">
        <v>13006.0</v>
      </c>
    </row>
    <row r="13010">
      <c r="A13010" s="202">
        <v>13007.0</v>
      </c>
    </row>
    <row r="13011">
      <c r="A13011" s="202">
        <v>13008.0</v>
      </c>
    </row>
    <row r="13012">
      <c r="A13012" s="202">
        <v>13009.0</v>
      </c>
    </row>
    <row r="13013">
      <c r="A13013" s="202">
        <v>13010.0</v>
      </c>
    </row>
    <row r="13014">
      <c r="A13014" s="202">
        <v>13011.0</v>
      </c>
    </row>
    <row r="13015">
      <c r="A13015" s="202">
        <v>13012.0</v>
      </c>
    </row>
    <row r="13016">
      <c r="A13016" s="202">
        <v>13013.0</v>
      </c>
    </row>
    <row r="13017">
      <c r="A13017" s="202">
        <v>13014.0</v>
      </c>
    </row>
    <row r="13018">
      <c r="A13018" s="202">
        <v>13015.0</v>
      </c>
    </row>
    <row r="13019">
      <c r="A13019" s="202">
        <v>13016.0</v>
      </c>
    </row>
    <row r="13020">
      <c r="A13020" s="202">
        <v>13017.0</v>
      </c>
    </row>
    <row r="13021">
      <c r="A13021" s="202">
        <v>13018.0</v>
      </c>
    </row>
    <row r="13022">
      <c r="A13022" s="202">
        <v>13019.0</v>
      </c>
    </row>
    <row r="13023">
      <c r="A13023" s="202">
        <v>13020.0</v>
      </c>
    </row>
    <row r="13024">
      <c r="A13024" s="202">
        <v>13021.0</v>
      </c>
    </row>
    <row r="13025">
      <c r="A13025" s="202">
        <v>13022.0</v>
      </c>
    </row>
    <row r="13026">
      <c r="A13026" s="202">
        <v>13023.0</v>
      </c>
    </row>
    <row r="13027">
      <c r="A13027" s="202">
        <v>13024.0</v>
      </c>
    </row>
    <row r="13028">
      <c r="A13028" s="202">
        <v>13025.0</v>
      </c>
    </row>
    <row r="13029">
      <c r="A13029" s="202">
        <v>13026.0</v>
      </c>
    </row>
    <row r="13030">
      <c r="A13030" s="202">
        <v>13027.0</v>
      </c>
    </row>
    <row r="13031">
      <c r="A13031" s="202">
        <v>13028.0</v>
      </c>
    </row>
    <row r="13032">
      <c r="A13032" s="202">
        <v>13029.0</v>
      </c>
    </row>
    <row r="13033">
      <c r="A13033" s="202">
        <v>13030.0</v>
      </c>
    </row>
    <row r="13034">
      <c r="A13034" s="202">
        <v>13031.0</v>
      </c>
    </row>
    <row r="13035">
      <c r="A13035" s="202">
        <v>13032.0</v>
      </c>
    </row>
    <row r="13036">
      <c r="A13036" s="202">
        <v>13033.0</v>
      </c>
    </row>
    <row r="13037">
      <c r="A13037" s="202">
        <v>13034.0</v>
      </c>
    </row>
    <row r="13038">
      <c r="A13038" s="202">
        <v>13035.0</v>
      </c>
    </row>
    <row r="13039">
      <c r="A13039" s="202">
        <v>13036.0</v>
      </c>
    </row>
    <row r="13040">
      <c r="A13040" s="202">
        <v>13037.0</v>
      </c>
    </row>
    <row r="13041">
      <c r="A13041" s="202">
        <v>13038.0</v>
      </c>
    </row>
    <row r="13042">
      <c r="A13042" s="202">
        <v>13039.0</v>
      </c>
    </row>
    <row r="13043">
      <c r="A13043" s="202">
        <v>13040.0</v>
      </c>
    </row>
    <row r="13044">
      <c r="A13044" s="202">
        <v>13041.0</v>
      </c>
    </row>
    <row r="13045">
      <c r="A13045" s="202">
        <v>13042.0</v>
      </c>
    </row>
    <row r="13046">
      <c r="A13046" s="202">
        <v>13043.0</v>
      </c>
    </row>
    <row r="13047">
      <c r="A13047" s="202">
        <v>13044.0</v>
      </c>
    </row>
    <row r="13048">
      <c r="A13048" s="202">
        <v>13045.0</v>
      </c>
    </row>
    <row r="13049">
      <c r="A13049" s="202">
        <v>13046.0</v>
      </c>
    </row>
    <row r="13050">
      <c r="A13050" s="202">
        <v>13047.0</v>
      </c>
    </row>
    <row r="13051">
      <c r="A13051" s="202">
        <v>13048.0</v>
      </c>
    </row>
    <row r="13052">
      <c r="A13052" s="202">
        <v>13049.0</v>
      </c>
    </row>
    <row r="13053">
      <c r="A13053" s="202">
        <v>13050.0</v>
      </c>
    </row>
    <row r="13054">
      <c r="A13054" s="202">
        <v>13051.0</v>
      </c>
    </row>
    <row r="13055">
      <c r="A13055" s="202">
        <v>13052.0</v>
      </c>
    </row>
    <row r="13056">
      <c r="A13056" s="202">
        <v>13053.0</v>
      </c>
    </row>
    <row r="13057">
      <c r="A13057" s="202">
        <v>13054.0</v>
      </c>
    </row>
    <row r="13058">
      <c r="A13058" s="202">
        <v>13055.0</v>
      </c>
    </row>
    <row r="13059">
      <c r="A13059" s="202">
        <v>13056.0</v>
      </c>
    </row>
    <row r="13060">
      <c r="A13060" s="202">
        <v>13057.0</v>
      </c>
    </row>
    <row r="13061">
      <c r="A13061" s="202">
        <v>13058.0</v>
      </c>
    </row>
    <row r="13062">
      <c r="A13062" s="202">
        <v>13059.0</v>
      </c>
    </row>
    <row r="13063">
      <c r="A13063" s="202">
        <v>13060.0</v>
      </c>
    </row>
    <row r="13064">
      <c r="A13064" s="202">
        <v>13061.0</v>
      </c>
    </row>
    <row r="13065">
      <c r="A13065" s="202">
        <v>13062.0</v>
      </c>
    </row>
    <row r="13066">
      <c r="A13066" s="202">
        <v>13063.0</v>
      </c>
    </row>
    <row r="13067">
      <c r="A13067" s="202">
        <v>13064.0</v>
      </c>
    </row>
    <row r="13068">
      <c r="A13068" s="202">
        <v>13065.0</v>
      </c>
    </row>
    <row r="13069">
      <c r="A13069" s="202">
        <v>13066.0</v>
      </c>
    </row>
    <row r="13070">
      <c r="A13070" s="202">
        <v>13067.0</v>
      </c>
    </row>
    <row r="13071">
      <c r="A13071" s="202">
        <v>13068.0</v>
      </c>
    </row>
    <row r="13072">
      <c r="A13072" s="202">
        <v>13069.0</v>
      </c>
    </row>
    <row r="13073">
      <c r="A13073" s="202">
        <v>13070.0</v>
      </c>
    </row>
    <row r="13074">
      <c r="A13074" s="202">
        <v>13071.0</v>
      </c>
    </row>
    <row r="13075">
      <c r="A13075" s="202">
        <v>13072.0</v>
      </c>
    </row>
    <row r="13076">
      <c r="A13076" s="202">
        <v>13073.0</v>
      </c>
    </row>
    <row r="13077">
      <c r="A13077" s="202">
        <v>13074.0</v>
      </c>
    </row>
    <row r="13078">
      <c r="A13078" s="202">
        <v>13075.0</v>
      </c>
    </row>
    <row r="13079">
      <c r="A13079" s="202">
        <v>13076.0</v>
      </c>
    </row>
    <row r="13080">
      <c r="A13080" s="202">
        <v>13077.0</v>
      </c>
    </row>
    <row r="13081">
      <c r="A13081" s="202">
        <v>13078.0</v>
      </c>
    </row>
    <row r="13082">
      <c r="A13082" s="202">
        <v>13079.0</v>
      </c>
    </row>
    <row r="13083">
      <c r="A13083" s="202">
        <v>13080.0</v>
      </c>
    </row>
    <row r="13084">
      <c r="A13084" s="202">
        <v>13081.0</v>
      </c>
    </row>
    <row r="13085">
      <c r="A13085" s="202">
        <v>13082.0</v>
      </c>
    </row>
    <row r="13086">
      <c r="A13086" s="202">
        <v>13083.0</v>
      </c>
    </row>
    <row r="13087">
      <c r="A13087" s="202">
        <v>13084.0</v>
      </c>
    </row>
    <row r="13088">
      <c r="A13088" s="202">
        <v>13085.0</v>
      </c>
    </row>
    <row r="13089">
      <c r="A13089" s="202">
        <v>13086.0</v>
      </c>
    </row>
    <row r="13090">
      <c r="A13090" s="202">
        <v>13087.0</v>
      </c>
    </row>
    <row r="13091">
      <c r="A13091" s="202">
        <v>13088.0</v>
      </c>
    </row>
    <row r="13092">
      <c r="A13092" s="202">
        <v>13089.0</v>
      </c>
    </row>
    <row r="13093">
      <c r="A13093" s="202">
        <v>13090.0</v>
      </c>
    </row>
    <row r="13094">
      <c r="A13094" s="202">
        <v>13091.0</v>
      </c>
    </row>
    <row r="13095">
      <c r="A13095" s="202">
        <v>13092.0</v>
      </c>
    </row>
    <row r="13096">
      <c r="A13096" s="202">
        <v>13093.0</v>
      </c>
    </row>
    <row r="13097">
      <c r="A13097" s="202">
        <v>13094.0</v>
      </c>
    </row>
    <row r="13098">
      <c r="A13098" s="202">
        <v>13095.0</v>
      </c>
    </row>
    <row r="13099">
      <c r="A13099" s="202">
        <v>13096.0</v>
      </c>
    </row>
    <row r="13100">
      <c r="A13100" s="202">
        <v>13097.0</v>
      </c>
    </row>
    <row r="13101">
      <c r="A13101" s="202">
        <v>13098.0</v>
      </c>
    </row>
    <row r="13102">
      <c r="A13102" s="202">
        <v>13099.0</v>
      </c>
    </row>
    <row r="13103">
      <c r="A13103" s="202">
        <v>13100.0</v>
      </c>
    </row>
    <row r="13104">
      <c r="A13104" s="202">
        <v>13101.0</v>
      </c>
    </row>
    <row r="13105">
      <c r="A13105" s="202">
        <v>13102.0</v>
      </c>
    </row>
    <row r="13106">
      <c r="A13106" s="202">
        <v>13103.0</v>
      </c>
    </row>
    <row r="13107">
      <c r="A13107" s="202">
        <v>13104.0</v>
      </c>
    </row>
    <row r="13108">
      <c r="A13108" s="202">
        <v>13105.0</v>
      </c>
    </row>
    <row r="13109">
      <c r="A13109" s="202">
        <v>13106.0</v>
      </c>
    </row>
    <row r="13110">
      <c r="A13110" s="202">
        <v>13107.0</v>
      </c>
    </row>
    <row r="13111">
      <c r="A13111" s="202">
        <v>13108.0</v>
      </c>
    </row>
    <row r="13112">
      <c r="A13112" s="202">
        <v>13109.0</v>
      </c>
    </row>
    <row r="13113">
      <c r="A13113" s="202">
        <v>13110.0</v>
      </c>
    </row>
    <row r="13114">
      <c r="A13114" s="202">
        <v>13111.0</v>
      </c>
    </row>
    <row r="13115">
      <c r="A13115" s="202">
        <v>13112.0</v>
      </c>
    </row>
    <row r="13116">
      <c r="A13116" s="202">
        <v>13113.0</v>
      </c>
    </row>
    <row r="13117">
      <c r="A13117" s="202">
        <v>13114.0</v>
      </c>
    </row>
    <row r="13118">
      <c r="A13118" s="202">
        <v>13115.0</v>
      </c>
    </row>
    <row r="13119">
      <c r="A13119" s="202">
        <v>13116.0</v>
      </c>
    </row>
    <row r="13120">
      <c r="A13120" s="202">
        <v>13117.0</v>
      </c>
    </row>
    <row r="13121">
      <c r="A13121" s="202">
        <v>13118.0</v>
      </c>
    </row>
    <row r="13122">
      <c r="A13122" s="202">
        <v>13119.0</v>
      </c>
    </row>
    <row r="13123">
      <c r="A13123" s="202">
        <v>13120.0</v>
      </c>
    </row>
    <row r="13124">
      <c r="A13124" s="202">
        <v>13121.0</v>
      </c>
    </row>
    <row r="13125">
      <c r="A13125" s="202">
        <v>13122.0</v>
      </c>
    </row>
    <row r="13126">
      <c r="A13126" s="202">
        <v>13123.0</v>
      </c>
    </row>
    <row r="13127">
      <c r="A13127" s="202">
        <v>13124.0</v>
      </c>
    </row>
    <row r="13128">
      <c r="A13128" s="202">
        <v>13125.0</v>
      </c>
    </row>
    <row r="13129">
      <c r="A13129" s="202">
        <v>13126.0</v>
      </c>
    </row>
    <row r="13130">
      <c r="A13130" s="202">
        <v>13127.0</v>
      </c>
    </row>
    <row r="13131">
      <c r="A13131" s="202">
        <v>13128.0</v>
      </c>
    </row>
    <row r="13132">
      <c r="A13132" s="202">
        <v>13129.0</v>
      </c>
    </row>
    <row r="13133">
      <c r="A13133" s="202">
        <v>13130.0</v>
      </c>
    </row>
    <row r="13134">
      <c r="A13134" s="202">
        <v>13131.0</v>
      </c>
    </row>
    <row r="13135">
      <c r="A13135" s="202">
        <v>13132.0</v>
      </c>
    </row>
    <row r="13136">
      <c r="A13136" s="202">
        <v>13133.0</v>
      </c>
    </row>
    <row r="13137">
      <c r="A13137" s="202">
        <v>13134.0</v>
      </c>
    </row>
    <row r="13138">
      <c r="A13138" s="202">
        <v>13135.0</v>
      </c>
    </row>
    <row r="13139">
      <c r="A13139" s="202">
        <v>13136.0</v>
      </c>
    </row>
    <row r="13140">
      <c r="A13140" s="202">
        <v>13137.0</v>
      </c>
    </row>
    <row r="13141">
      <c r="A13141" s="202">
        <v>13138.0</v>
      </c>
    </row>
    <row r="13142">
      <c r="A13142" s="202">
        <v>13139.0</v>
      </c>
    </row>
    <row r="13143">
      <c r="A13143" s="202">
        <v>13140.0</v>
      </c>
    </row>
    <row r="13144">
      <c r="A13144" s="202">
        <v>13141.0</v>
      </c>
    </row>
    <row r="13145">
      <c r="A13145" s="202">
        <v>13142.0</v>
      </c>
    </row>
    <row r="13146">
      <c r="A13146" s="202">
        <v>13143.0</v>
      </c>
    </row>
    <row r="13147">
      <c r="A13147" s="202">
        <v>13144.0</v>
      </c>
    </row>
    <row r="13148">
      <c r="A13148" s="202">
        <v>13145.0</v>
      </c>
    </row>
    <row r="13149">
      <c r="A13149" s="202">
        <v>13146.0</v>
      </c>
    </row>
    <row r="13150">
      <c r="A13150" s="202">
        <v>13147.0</v>
      </c>
    </row>
    <row r="13151">
      <c r="A13151" s="202">
        <v>13148.0</v>
      </c>
    </row>
    <row r="13152">
      <c r="A13152" s="202">
        <v>13149.0</v>
      </c>
    </row>
    <row r="13153">
      <c r="A13153" s="202">
        <v>13150.0</v>
      </c>
    </row>
    <row r="13154">
      <c r="A13154" s="202">
        <v>13151.0</v>
      </c>
    </row>
    <row r="13155">
      <c r="A13155" s="202">
        <v>13152.0</v>
      </c>
    </row>
    <row r="13156">
      <c r="A13156" s="202">
        <v>13153.0</v>
      </c>
    </row>
    <row r="13157">
      <c r="A13157" s="202">
        <v>13154.0</v>
      </c>
    </row>
    <row r="13158">
      <c r="A13158" s="202">
        <v>13155.0</v>
      </c>
    </row>
    <row r="13159">
      <c r="A13159" s="202">
        <v>13156.0</v>
      </c>
    </row>
    <row r="13160">
      <c r="A13160" s="202">
        <v>13157.0</v>
      </c>
    </row>
    <row r="13161">
      <c r="A13161" s="202">
        <v>13158.0</v>
      </c>
    </row>
    <row r="13162">
      <c r="A13162" s="202">
        <v>13159.0</v>
      </c>
    </row>
    <row r="13163">
      <c r="A13163" s="202">
        <v>13160.0</v>
      </c>
    </row>
    <row r="13164">
      <c r="A13164" s="202">
        <v>13161.0</v>
      </c>
    </row>
    <row r="13165">
      <c r="A13165" s="202">
        <v>13162.0</v>
      </c>
    </row>
    <row r="13166">
      <c r="A13166" s="202">
        <v>13163.0</v>
      </c>
    </row>
    <row r="13167">
      <c r="A13167" s="202">
        <v>13164.0</v>
      </c>
    </row>
    <row r="13168">
      <c r="A13168" s="202">
        <v>13165.0</v>
      </c>
    </row>
    <row r="13169">
      <c r="A13169" s="202">
        <v>13166.0</v>
      </c>
    </row>
    <row r="13170">
      <c r="A13170" s="202">
        <v>13167.0</v>
      </c>
    </row>
    <row r="13171">
      <c r="A13171" s="202">
        <v>13168.0</v>
      </c>
    </row>
    <row r="13172">
      <c r="A13172" s="202">
        <v>13169.0</v>
      </c>
    </row>
    <row r="13173">
      <c r="A13173" s="202">
        <v>13170.0</v>
      </c>
    </row>
    <row r="13174">
      <c r="A13174" s="202">
        <v>13171.0</v>
      </c>
    </row>
    <row r="13175">
      <c r="A13175" s="202">
        <v>13172.0</v>
      </c>
    </row>
    <row r="13176">
      <c r="A13176" s="202">
        <v>13173.0</v>
      </c>
    </row>
    <row r="13177">
      <c r="A13177" s="202">
        <v>13174.0</v>
      </c>
    </row>
    <row r="13178">
      <c r="A13178" s="202">
        <v>13175.0</v>
      </c>
    </row>
    <row r="13179">
      <c r="A13179" s="202">
        <v>13176.0</v>
      </c>
    </row>
    <row r="13180">
      <c r="A13180" s="202">
        <v>13177.0</v>
      </c>
    </row>
    <row r="13181">
      <c r="A13181" s="202">
        <v>13178.0</v>
      </c>
    </row>
    <row r="13182">
      <c r="A13182" s="202">
        <v>13179.0</v>
      </c>
    </row>
    <row r="13183">
      <c r="A13183" s="202">
        <v>13180.0</v>
      </c>
    </row>
    <row r="13184">
      <c r="A13184" s="202">
        <v>13181.0</v>
      </c>
    </row>
    <row r="13185">
      <c r="A13185" s="202">
        <v>13182.0</v>
      </c>
    </row>
    <row r="13186">
      <c r="A13186" s="202">
        <v>13183.0</v>
      </c>
    </row>
    <row r="13187">
      <c r="A13187" s="202">
        <v>13184.0</v>
      </c>
    </row>
    <row r="13188">
      <c r="A13188" s="202">
        <v>13185.0</v>
      </c>
    </row>
    <row r="13189">
      <c r="A13189" s="202">
        <v>13186.0</v>
      </c>
    </row>
    <row r="13190">
      <c r="A13190" s="202">
        <v>13187.0</v>
      </c>
    </row>
    <row r="13191">
      <c r="A13191" s="202">
        <v>13188.0</v>
      </c>
    </row>
    <row r="13192">
      <c r="A13192" s="202">
        <v>13189.0</v>
      </c>
    </row>
    <row r="13193">
      <c r="A13193" s="202">
        <v>13190.0</v>
      </c>
    </row>
    <row r="13194">
      <c r="A13194" s="202">
        <v>13191.0</v>
      </c>
    </row>
    <row r="13195">
      <c r="A13195" s="202">
        <v>13192.0</v>
      </c>
    </row>
    <row r="13196">
      <c r="A13196" s="202">
        <v>13193.0</v>
      </c>
    </row>
    <row r="13197">
      <c r="A13197" s="202">
        <v>13194.0</v>
      </c>
    </row>
    <row r="13198">
      <c r="A13198" s="202">
        <v>13195.0</v>
      </c>
    </row>
    <row r="13199">
      <c r="A13199" s="202">
        <v>13196.0</v>
      </c>
    </row>
    <row r="13200">
      <c r="A13200" s="202">
        <v>13197.0</v>
      </c>
    </row>
    <row r="13201">
      <c r="A13201" s="202">
        <v>13198.0</v>
      </c>
    </row>
    <row r="13202">
      <c r="A13202" s="202">
        <v>13199.0</v>
      </c>
    </row>
    <row r="13203">
      <c r="A13203" s="202">
        <v>13200.0</v>
      </c>
    </row>
    <row r="13204">
      <c r="A13204" s="202">
        <v>13201.0</v>
      </c>
    </row>
    <row r="13205">
      <c r="A13205" s="202">
        <v>13202.0</v>
      </c>
    </row>
    <row r="13206">
      <c r="A13206" s="202">
        <v>13203.0</v>
      </c>
    </row>
    <row r="13207">
      <c r="A13207" s="202">
        <v>13204.0</v>
      </c>
    </row>
    <row r="13208">
      <c r="A13208" s="202">
        <v>13205.0</v>
      </c>
    </row>
    <row r="13209">
      <c r="A13209" s="202">
        <v>13206.0</v>
      </c>
    </row>
    <row r="13210">
      <c r="A13210" s="202">
        <v>13207.0</v>
      </c>
    </row>
    <row r="13211">
      <c r="A13211" s="202">
        <v>13208.0</v>
      </c>
    </row>
    <row r="13212">
      <c r="A13212" s="202">
        <v>13209.0</v>
      </c>
    </row>
    <row r="13213">
      <c r="A13213" s="202">
        <v>13210.0</v>
      </c>
    </row>
    <row r="13214">
      <c r="A13214" s="202">
        <v>13211.0</v>
      </c>
    </row>
    <row r="13215">
      <c r="A13215" s="202">
        <v>13212.0</v>
      </c>
    </row>
    <row r="13216">
      <c r="A13216" s="202">
        <v>13213.0</v>
      </c>
    </row>
    <row r="13217">
      <c r="A13217" s="202">
        <v>13214.0</v>
      </c>
    </row>
    <row r="13218">
      <c r="A13218" s="202">
        <v>13215.0</v>
      </c>
    </row>
    <row r="13219">
      <c r="A13219" s="202">
        <v>13216.0</v>
      </c>
    </row>
    <row r="13220">
      <c r="A13220" s="202">
        <v>13217.0</v>
      </c>
    </row>
    <row r="13221">
      <c r="A13221" s="202">
        <v>13218.0</v>
      </c>
    </row>
    <row r="13222">
      <c r="A13222" s="202">
        <v>13219.0</v>
      </c>
    </row>
    <row r="13223">
      <c r="A13223" s="202">
        <v>13220.0</v>
      </c>
    </row>
    <row r="13224">
      <c r="A13224" s="202">
        <v>13221.0</v>
      </c>
    </row>
    <row r="13225">
      <c r="A13225" s="202">
        <v>13222.0</v>
      </c>
    </row>
    <row r="13226">
      <c r="A13226" s="202">
        <v>13223.0</v>
      </c>
    </row>
    <row r="13227">
      <c r="A13227" s="202">
        <v>13224.0</v>
      </c>
    </row>
    <row r="13228">
      <c r="A13228" s="202">
        <v>13225.0</v>
      </c>
    </row>
    <row r="13229">
      <c r="A13229" s="202">
        <v>13226.0</v>
      </c>
    </row>
    <row r="13230">
      <c r="A13230" s="202">
        <v>13227.0</v>
      </c>
    </row>
    <row r="13231">
      <c r="A13231" s="202">
        <v>13228.0</v>
      </c>
    </row>
    <row r="13232">
      <c r="A13232" s="202">
        <v>13229.0</v>
      </c>
    </row>
    <row r="13233">
      <c r="A13233" s="202">
        <v>13230.0</v>
      </c>
    </row>
    <row r="13234">
      <c r="A13234" s="202">
        <v>13231.0</v>
      </c>
    </row>
    <row r="13235">
      <c r="A13235" s="202">
        <v>13232.0</v>
      </c>
    </row>
    <row r="13236">
      <c r="A13236" s="202">
        <v>13233.0</v>
      </c>
    </row>
    <row r="13237">
      <c r="A13237" s="202">
        <v>13234.0</v>
      </c>
    </row>
    <row r="13238">
      <c r="A13238" s="202">
        <v>13235.0</v>
      </c>
    </row>
    <row r="13239">
      <c r="A13239" s="202">
        <v>13236.0</v>
      </c>
    </row>
    <row r="13240">
      <c r="A13240" s="202">
        <v>13237.0</v>
      </c>
    </row>
    <row r="13241">
      <c r="A13241" s="202">
        <v>13238.0</v>
      </c>
    </row>
    <row r="13242">
      <c r="A13242" s="202">
        <v>13239.0</v>
      </c>
    </row>
    <row r="13243">
      <c r="A13243" s="202">
        <v>13240.0</v>
      </c>
    </row>
    <row r="13244">
      <c r="A13244" s="202">
        <v>13241.0</v>
      </c>
    </row>
    <row r="13245">
      <c r="A13245" s="202">
        <v>13242.0</v>
      </c>
    </row>
    <row r="13246">
      <c r="A13246" s="202">
        <v>13243.0</v>
      </c>
    </row>
    <row r="13247">
      <c r="A13247" s="202">
        <v>13244.0</v>
      </c>
    </row>
    <row r="13248">
      <c r="A13248" s="202">
        <v>13245.0</v>
      </c>
    </row>
    <row r="13249">
      <c r="A13249" s="202">
        <v>13246.0</v>
      </c>
    </row>
    <row r="13250">
      <c r="A13250" s="202">
        <v>13247.0</v>
      </c>
    </row>
    <row r="13251">
      <c r="A13251" s="202">
        <v>13248.0</v>
      </c>
    </row>
    <row r="13252">
      <c r="A13252" s="202">
        <v>13249.0</v>
      </c>
    </row>
    <row r="13253">
      <c r="A13253" s="202">
        <v>13250.0</v>
      </c>
    </row>
    <row r="13254">
      <c r="A13254" s="202">
        <v>13251.0</v>
      </c>
    </row>
    <row r="13255">
      <c r="A13255" s="202">
        <v>13252.0</v>
      </c>
    </row>
    <row r="13256">
      <c r="A13256" s="202">
        <v>13253.0</v>
      </c>
    </row>
    <row r="13257">
      <c r="A13257" s="202">
        <v>13254.0</v>
      </c>
    </row>
    <row r="13258">
      <c r="A13258" s="202">
        <v>13255.0</v>
      </c>
    </row>
    <row r="13259">
      <c r="A13259" s="202">
        <v>13256.0</v>
      </c>
    </row>
    <row r="13260">
      <c r="A13260" s="202">
        <v>13257.0</v>
      </c>
    </row>
    <row r="13261">
      <c r="A13261" s="202">
        <v>13258.0</v>
      </c>
    </row>
    <row r="13262">
      <c r="A13262" s="202">
        <v>13259.0</v>
      </c>
    </row>
    <row r="13263">
      <c r="A13263" s="202">
        <v>13260.0</v>
      </c>
    </row>
    <row r="13264">
      <c r="A13264" s="202">
        <v>13261.0</v>
      </c>
    </row>
    <row r="13265">
      <c r="A13265" s="202">
        <v>13262.0</v>
      </c>
    </row>
    <row r="13266">
      <c r="A13266" s="202">
        <v>13263.0</v>
      </c>
    </row>
    <row r="13267">
      <c r="A13267" s="202">
        <v>13264.0</v>
      </c>
    </row>
    <row r="13268">
      <c r="A13268" s="202">
        <v>13265.0</v>
      </c>
    </row>
    <row r="13269">
      <c r="A13269" s="202">
        <v>13266.0</v>
      </c>
    </row>
    <row r="13270">
      <c r="A13270" s="202">
        <v>13267.0</v>
      </c>
    </row>
    <row r="13271">
      <c r="A13271" s="202">
        <v>13268.0</v>
      </c>
    </row>
    <row r="13272">
      <c r="A13272" s="202">
        <v>13269.0</v>
      </c>
    </row>
    <row r="13273">
      <c r="A13273" s="202">
        <v>13270.0</v>
      </c>
    </row>
    <row r="13274">
      <c r="A13274" s="202">
        <v>13271.0</v>
      </c>
    </row>
    <row r="13275">
      <c r="A13275" s="202">
        <v>13272.0</v>
      </c>
    </row>
    <row r="13276">
      <c r="A13276" s="202">
        <v>13273.0</v>
      </c>
    </row>
    <row r="13277">
      <c r="A13277" s="202">
        <v>13274.0</v>
      </c>
    </row>
    <row r="13278">
      <c r="A13278" s="202">
        <v>13275.0</v>
      </c>
    </row>
    <row r="13279">
      <c r="A13279" s="202">
        <v>13276.0</v>
      </c>
    </row>
    <row r="13280">
      <c r="A13280" s="202">
        <v>13277.0</v>
      </c>
    </row>
    <row r="13281">
      <c r="A13281" s="202">
        <v>13278.0</v>
      </c>
    </row>
    <row r="13282">
      <c r="A13282" s="202">
        <v>13279.0</v>
      </c>
    </row>
    <row r="13283">
      <c r="A13283" s="202">
        <v>13280.0</v>
      </c>
    </row>
    <row r="13284">
      <c r="A13284" s="202">
        <v>13281.0</v>
      </c>
    </row>
    <row r="13285">
      <c r="A13285" s="202">
        <v>13282.0</v>
      </c>
    </row>
    <row r="13286">
      <c r="A13286" s="202">
        <v>13283.0</v>
      </c>
    </row>
    <row r="13287">
      <c r="A13287" s="202">
        <v>13284.0</v>
      </c>
    </row>
    <row r="13288">
      <c r="A13288" s="202">
        <v>13285.0</v>
      </c>
    </row>
    <row r="13289">
      <c r="A13289" s="202">
        <v>13286.0</v>
      </c>
    </row>
    <row r="13290">
      <c r="A13290" s="202">
        <v>13287.0</v>
      </c>
    </row>
    <row r="13291">
      <c r="A13291" s="202">
        <v>13288.0</v>
      </c>
    </row>
    <row r="13292">
      <c r="A13292" s="202">
        <v>13289.0</v>
      </c>
    </row>
    <row r="13293">
      <c r="A13293" s="202">
        <v>13290.0</v>
      </c>
    </row>
    <row r="13294">
      <c r="A13294" s="202">
        <v>13291.0</v>
      </c>
    </row>
    <row r="13295">
      <c r="A13295" s="202">
        <v>13292.0</v>
      </c>
    </row>
    <row r="13296">
      <c r="A13296" s="202">
        <v>13293.0</v>
      </c>
    </row>
    <row r="13297">
      <c r="A13297" s="202">
        <v>13294.0</v>
      </c>
    </row>
    <row r="13298">
      <c r="A13298" s="202">
        <v>13295.0</v>
      </c>
    </row>
    <row r="13299">
      <c r="A13299" s="202">
        <v>13296.0</v>
      </c>
    </row>
    <row r="13300">
      <c r="A13300" s="202">
        <v>13297.0</v>
      </c>
    </row>
    <row r="13301">
      <c r="A13301" s="202">
        <v>13298.0</v>
      </c>
    </row>
    <row r="13302">
      <c r="A13302" s="202">
        <v>13299.0</v>
      </c>
    </row>
    <row r="13303">
      <c r="A13303" s="202">
        <v>13300.0</v>
      </c>
    </row>
    <row r="13304">
      <c r="A13304" s="202">
        <v>13301.0</v>
      </c>
    </row>
    <row r="13305">
      <c r="A13305" s="202">
        <v>13302.0</v>
      </c>
    </row>
    <row r="13306">
      <c r="A13306" s="202">
        <v>13303.0</v>
      </c>
    </row>
    <row r="13307">
      <c r="A13307" s="202">
        <v>13304.0</v>
      </c>
    </row>
    <row r="13308">
      <c r="A13308" s="202">
        <v>13305.0</v>
      </c>
    </row>
    <row r="13309">
      <c r="A13309" s="202">
        <v>13306.0</v>
      </c>
    </row>
    <row r="13310">
      <c r="A13310" s="202">
        <v>13307.0</v>
      </c>
    </row>
    <row r="13311">
      <c r="A13311" s="202">
        <v>13308.0</v>
      </c>
    </row>
    <row r="13312">
      <c r="A13312" s="202">
        <v>13309.0</v>
      </c>
    </row>
    <row r="13313">
      <c r="A13313" s="202">
        <v>13310.0</v>
      </c>
    </row>
    <row r="13314">
      <c r="A13314" s="202">
        <v>13311.0</v>
      </c>
    </row>
    <row r="13315">
      <c r="A13315" s="202">
        <v>13312.0</v>
      </c>
    </row>
    <row r="13316">
      <c r="A13316" s="202">
        <v>13313.0</v>
      </c>
    </row>
    <row r="13317">
      <c r="A13317" s="202">
        <v>13314.0</v>
      </c>
    </row>
    <row r="13318">
      <c r="A13318" s="202">
        <v>13315.0</v>
      </c>
    </row>
    <row r="13319">
      <c r="A13319" s="202">
        <v>13316.0</v>
      </c>
    </row>
    <row r="13320">
      <c r="A13320" s="202">
        <v>13317.0</v>
      </c>
    </row>
    <row r="13321">
      <c r="A13321" s="202">
        <v>13318.0</v>
      </c>
    </row>
    <row r="13322">
      <c r="A13322" s="202">
        <v>13319.0</v>
      </c>
    </row>
    <row r="13323">
      <c r="A13323" s="202">
        <v>13320.0</v>
      </c>
    </row>
    <row r="13324">
      <c r="A13324" s="202">
        <v>13321.0</v>
      </c>
    </row>
    <row r="13325">
      <c r="A13325" s="202">
        <v>13322.0</v>
      </c>
    </row>
    <row r="13326">
      <c r="A13326" s="202">
        <v>13323.0</v>
      </c>
    </row>
    <row r="13327">
      <c r="A13327" s="202">
        <v>13324.0</v>
      </c>
    </row>
    <row r="13328">
      <c r="A13328" s="202">
        <v>13325.0</v>
      </c>
    </row>
    <row r="13329">
      <c r="A13329" s="202">
        <v>13326.0</v>
      </c>
    </row>
    <row r="13330">
      <c r="A13330" s="202">
        <v>13327.0</v>
      </c>
    </row>
    <row r="13331">
      <c r="A13331" s="202">
        <v>13328.0</v>
      </c>
    </row>
    <row r="13332">
      <c r="A13332" s="202">
        <v>13329.0</v>
      </c>
    </row>
    <row r="13333">
      <c r="A13333" s="202">
        <v>13330.0</v>
      </c>
    </row>
    <row r="13334">
      <c r="A13334" s="202">
        <v>13331.0</v>
      </c>
    </row>
    <row r="13335">
      <c r="A13335" s="202">
        <v>13332.0</v>
      </c>
    </row>
    <row r="13336">
      <c r="A13336" s="202">
        <v>13333.0</v>
      </c>
    </row>
    <row r="13337">
      <c r="A13337" s="202">
        <v>13334.0</v>
      </c>
    </row>
    <row r="13338">
      <c r="A13338" s="202">
        <v>13335.0</v>
      </c>
    </row>
    <row r="13339">
      <c r="A13339" s="202">
        <v>13336.0</v>
      </c>
    </row>
    <row r="13340">
      <c r="A13340" s="202">
        <v>13337.0</v>
      </c>
    </row>
    <row r="13341">
      <c r="A13341" s="202">
        <v>13338.0</v>
      </c>
    </row>
    <row r="13342">
      <c r="A13342" s="202">
        <v>13339.0</v>
      </c>
    </row>
    <row r="13343">
      <c r="A13343" s="202">
        <v>13340.0</v>
      </c>
    </row>
    <row r="13344">
      <c r="A13344" s="202">
        <v>13341.0</v>
      </c>
    </row>
    <row r="13345">
      <c r="A13345" s="202">
        <v>13342.0</v>
      </c>
    </row>
    <row r="13346">
      <c r="A13346" s="202">
        <v>13343.0</v>
      </c>
    </row>
    <row r="13347">
      <c r="A13347" s="202">
        <v>13344.0</v>
      </c>
    </row>
    <row r="13348">
      <c r="A13348" s="202">
        <v>13345.0</v>
      </c>
    </row>
    <row r="13349">
      <c r="A13349" s="202">
        <v>13346.0</v>
      </c>
    </row>
    <row r="13350">
      <c r="A13350" s="202">
        <v>13347.0</v>
      </c>
    </row>
    <row r="13351">
      <c r="A13351" s="202">
        <v>13348.0</v>
      </c>
    </row>
    <row r="13352">
      <c r="A13352" s="202">
        <v>13349.0</v>
      </c>
    </row>
    <row r="13353">
      <c r="A13353" s="202">
        <v>13350.0</v>
      </c>
    </row>
    <row r="13354">
      <c r="A13354" s="202">
        <v>13351.0</v>
      </c>
    </row>
    <row r="13355">
      <c r="A13355" s="202">
        <v>13352.0</v>
      </c>
    </row>
    <row r="13356">
      <c r="A13356" s="202">
        <v>13353.0</v>
      </c>
    </row>
    <row r="13357">
      <c r="A13357" s="202">
        <v>13354.0</v>
      </c>
    </row>
    <row r="13358">
      <c r="A13358" s="202">
        <v>13355.0</v>
      </c>
    </row>
    <row r="13359">
      <c r="A13359" s="202">
        <v>13356.0</v>
      </c>
    </row>
    <row r="13360">
      <c r="A13360" s="202">
        <v>13357.0</v>
      </c>
    </row>
    <row r="13361">
      <c r="A13361" s="202">
        <v>13358.0</v>
      </c>
    </row>
    <row r="13362">
      <c r="A13362" s="202">
        <v>13359.0</v>
      </c>
    </row>
    <row r="13363">
      <c r="A13363" s="202">
        <v>13360.0</v>
      </c>
    </row>
    <row r="13364">
      <c r="A13364" s="202">
        <v>13361.0</v>
      </c>
    </row>
    <row r="13365">
      <c r="A13365" s="202">
        <v>13362.0</v>
      </c>
    </row>
    <row r="13366">
      <c r="A13366" s="202">
        <v>13363.0</v>
      </c>
    </row>
    <row r="13367">
      <c r="A13367" s="202">
        <v>13364.0</v>
      </c>
    </row>
    <row r="13368">
      <c r="A13368" s="202">
        <v>13365.0</v>
      </c>
    </row>
    <row r="13369">
      <c r="A13369" s="202">
        <v>13366.0</v>
      </c>
    </row>
    <row r="13370">
      <c r="A13370" s="202">
        <v>13367.0</v>
      </c>
    </row>
    <row r="13371">
      <c r="A13371" s="202">
        <v>13368.0</v>
      </c>
    </row>
    <row r="13372">
      <c r="A13372" s="202">
        <v>13369.0</v>
      </c>
    </row>
    <row r="13373">
      <c r="A13373" s="202">
        <v>13370.0</v>
      </c>
    </row>
    <row r="13374">
      <c r="A13374" s="202">
        <v>13371.0</v>
      </c>
    </row>
    <row r="13375">
      <c r="A13375" s="202">
        <v>13372.0</v>
      </c>
    </row>
    <row r="13376">
      <c r="A13376" s="202">
        <v>13373.0</v>
      </c>
    </row>
    <row r="13377">
      <c r="A13377" s="202">
        <v>13374.0</v>
      </c>
    </row>
    <row r="13378">
      <c r="A13378" s="202">
        <v>13375.0</v>
      </c>
    </row>
    <row r="13379">
      <c r="A13379" s="202">
        <v>13376.0</v>
      </c>
    </row>
    <row r="13380">
      <c r="A13380" s="202">
        <v>13377.0</v>
      </c>
    </row>
    <row r="13381">
      <c r="A13381" s="202">
        <v>13378.0</v>
      </c>
    </row>
    <row r="13382">
      <c r="A13382" s="202">
        <v>13379.0</v>
      </c>
    </row>
    <row r="13383">
      <c r="A13383" s="202">
        <v>13380.0</v>
      </c>
    </row>
    <row r="13384">
      <c r="A13384" s="202">
        <v>13381.0</v>
      </c>
    </row>
    <row r="13385">
      <c r="A13385" s="202">
        <v>13382.0</v>
      </c>
    </row>
    <row r="13386">
      <c r="A13386" s="202">
        <v>13383.0</v>
      </c>
    </row>
    <row r="13387">
      <c r="A13387" s="202">
        <v>13384.0</v>
      </c>
    </row>
    <row r="13388">
      <c r="A13388" s="202">
        <v>13385.0</v>
      </c>
    </row>
    <row r="13389">
      <c r="A13389" s="202">
        <v>13386.0</v>
      </c>
    </row>
    <row r="13390">
      <c r="A13390" s="202">
        <v>13387.0</v>
      </c>
    </row>
    <row r="13391">
      <c r="A13391" s="202">
        <v>13388.0</v>
      </c>
    </row>
    <row r="13392">
      <c r="A13392" s="202">
        <v>13389.0</v>
      </c>
    </row>
    <row r="13393">
      <c r="A13393" s="202">
        <v>13390.0</v>
      </c>
    </row>
    <row r="13394">
      <c r="A13394" s="202">
        <v>13391.0</v>
      </c>
    </row>
    <row r="13395">
      <c r="A13395" s="202">
        <v>13392.0</v>
      </c>
    </row>
    <row r="13396">
      <c r="A13396" s="202">
        <v>13393.0</v>
      </c>
    </row>
    <row r="13397">
      <c r="A13397" s="202">
        <v>13394.0</v>
      </c>
    </row>
    <row r="13398">
      <c r="A13398" s="202">
        <v>13395.0</v>
      </c>
    </row>
    <row r="13399">
      <c r="A13399" s="202">
        <v>13396.0</v>
      </c>
    </row>
    <row r="13400">
      <c r="A13400" s="202">
        <v>13397.0</v>
      </c>
    </row>
    <row r="13401">
      <c r="A13401" s="202">
        <v>13398.0</v>
      </c>
    </row>
    <row r="13402">
      <c r="A13402" s="202">
        <v>13399.0</v>
      </c>
    </row>
    <row r="13403">
      <c r="A13403" s="202">
        <v>13400.0</v>
      </c>
    </row>
    <row r="13404">
      <c r="A13404" s="202">
        <v>13401.0</v>
      </c>
    </row>
    <row r="13405">
      <c r="A13405" s="202">
        <v>13402.0</v>
      </c>
    </row>
    <row r="13406">
      <c r="A13406" s="202">
        <v>13403.0</v>
      </c>
    </row>
    <row r="13407">
      <c r="A13407" s="202">
        <v>13404.0</v>
      </c>
    </row>
    <row r="13408">
      <c r="A13408" s="202">
        <v>13405.0</v>
      </c>
    </row>
    <row r="13409">
      <c r="A13409" s="202">
        <v>13406.0</v>
      </c>
    </row>
    <row r="13410">
      <c r="A13410" s="202">
        <v>13407.0</v>
      </c>
    </row>
    <row r="13411">
      <c r="A13411" s="202">
        <v>13408.0</v>
      </c>
    </row>
    <row r="13412">
      <c r="A13412" s="202">
        <v>13409.0</v>
      </c>
    </row>
    <row r="13413">
      <c r="A13413" s="202">
        <v>13410.0</v>
      </c>
    </row>
    <row r="13414">
      <c r="A13414" s="202">
        <v>13411.0</v>
      </c>
    </row>
    <row r="13415">
      <c r="A13415" s="202">
        <v>13412.0</v>
      </c>
    </row>
    <row r="13416">
      <c r="A13416" s="202">
        <v>13413.0</v>
      </c>
    </row>
    <row r="13417">
      <c r="A13417" s="202">
        <v>13414.0</v>
      </c>
    </row>
    <row r="13418">
      <c r="A13418" s="202">
        <v>13415.0</v>
      </c>
    </row>
    <row r="13419">
      <c r="A13419" s="202">
        <v>13416.0</v>
      </c>
    </row>
    <row r="13420">
      <c r="A13420" s="202">
        <v>13417.0</v>
      </c>
    </row>
    <row r="13421">
      <c r="A13421" s="202">
        <v>13418.0</v>
      </c>
    </row>
    <row r="13422">
      <c r="A13422" s="202">
        <v>13419.0</v>
      </c>
    </row>
    <row r="13423">
      <c r="A13423" s="202">
        <v>13420.0</v>
      </c>
    </row>
    <row r="13424">
      <c r="A13424" s="202">
        <v>13421.0</v>
      </c>
    </row>
    <row r="13425">
      <c r="A13425" s="202">
        <v>13422.0</v>
      </c>
    </row>
    <row r="13426">
      <c r="A13426" s="202">
        <v>13423.0</v>
      </c>
    </row>
    <row r="13427">
      <c r="A13427" s="202">
        <v>13424.0</v>
      </c>
    </row>
    <row r="13428">
      <c r="A13428" s="202">
        <v>13425.0</v>
      </c>
    </row>
    <row r="13429">
      <c r="A13429" s="202">
        <v>13426.0</v>
      </c>
    </row>
    <row r="13430">
      <c r="A13430" s="202">
        <v>13427.0</v>
      </c>
    </row>
    <row r="13431">
      <c r="A13431" s="202">
        <v>13428.0</v>
      </c>
    </row>
    <row r="13432">
      <c r="A13432" s="202">
        <v>13429.0</v>
      </c>
    </row>
    <row r="13433">
      <c r="A13433" s="202">
        <v>13430.0</v>
      </c>
    </row>
    <row r="13434">
      <c r="A13434" s="202">
        <v>13431.0</v>
      </c>
    </row>
    <row r="13435">
      <c r="A13435" s="202">
        <v>13432.0</v>
      </c>
    </row>
    <row r="13436">
      <c r="A13436" s="202">
        <v>13433.0</v>
      </c>
    </row>
    <row r="13437">
      <c r="A13437" s="202">
        <v>13434.0</v>
      </c>
    </row>
    <row r="13438">
      <c r="A13438" s="202">
        <v>13435.0</v>
      </c>
    </row>
    <row r="13439">
      <c r="A13439" s="202">
        <v>13436.0</v>
      </c>
    </row>
    <row r="13440">
      <c r="A13440" s="202">
        <v>13437.0</v>
      </c>
    </row>
    <row r="13441">
      <c r="A13441" s="202">
        <v>13438.0</v>
      </c>
    </row>
    <row r="13442">
      <c r="A13442" s="202">
        <v>13439.0</v>
      </c>
    </row>
    <row r="13443">
      <c r="A13443" s="202">
        <v>13440.0</v>
      </c>
    </row>
    <row r="13444">
      <c r="A13444" s="202">
        <v>13441.0</v>
      </c>
    </row>
    <row r="13445">
      <c r="A13445" s="202">
        <v>13442.0</v>
      </c>
    </row>
    <row r="13446">
      <c r="A13446" s="202">
        <v>13443.0</v>
      </c>
    </row>
    <row r="13447">
      <c r="A13447" s="202">
        <v>13444.0</v>
      </c>
    </row>
    <row r="13448">
      <c r="A13448" s="202">
        <v>13445.0</v>
      </c>
    </row>
    <row r="13449">
      <c r="A13449" s="202">
        <v>13446.0</v>
      </c>
    </row>
    <row r="13450">
      <c r="A13450" s="202">
        <v>13447.0</v>
      </c>
    </row>
    <row r="13451">
      <c r="A13451" s="202">
        <v>13448.0</v>
      </c>
    </row>
    <row r="13452">
      <c r="A13452" s="202">
        <v>13449.0</v>
      </c>
    </row>
    <row r="13453">
      <c r="A13453" s="202">
        <v>13450.0</v>
      </c>
    </row>
    <row r="13454">
      <c r="A13454" s="202">
        <v>13451.0</v>
      </c>
    </row>
    <row r="13455">
      <c r="A13455" s="202">
        <v>13452.0</v>
      </c>
    </row>
    <row r="13456">
      <c r="A13456" s="202">
        <v>13453.0</v>
      </c>
    </row>
    <row r="13457">
      <c r="A13457" s="202">
        <v>13454.0</v>
      </c>
    </row>
    <row r="13458">
      <c r="A13458" s="202">
        <v>13455.0</v>
      </c>
    </row>
    <row r="13459">
      <c r="A13459" s="202">
        <v>13456.0</v>
      </c>
    </row>
    <row r="13460">
      <c r="A13460" s="202">
        <v>13457.0</v>
      </c>
    </row>
    <row r="13461">
      <c r="A13461" s="202">
        <v>13458.0</v>
      </c>
    </row>
    <row r="13462">
      <c r="A13462" s="202">
        <v>13459.0</v>
      </c>
    </row>
    <row r="13463">
      <c r="A13463" s="202">
        <v>13460.0</v>
      </c>
    </row>
    <row r="13464">
      <c r="A13464" s="202">
        <v>13461.0</v>
      </c>
    </row>
    <row r="13465">
      <c r="A13465" s="202">
        <v>13462.0</v>
      </c>
    </row>
    <row r="13466">
      <c r="A13466" s="202">
        <v>13463.0</v>
      </c>
    </row>
    <row r="13467">
      <c r="A13467" s="202">
        <v>13464.0</v>
      </c>
    </row>
    <row r="13468">
      <c r="A13468" s="202">
        <v>13465.0</v>
      </c>
    </row>
    <row r="13469">
      <c r="A13469" s="202">
        <v>13466.0</v>
      </c>
    </row>
    <row r="13470">
      <c r="A13470" s="202">
        <v>13467.0</v>
      </c>
    </row>
    <row r="13471">
      <c r="A13471" s="202">
        <v>13468.0</v>
      </c>
    </row>
    <row r="13472">
      <c r="A13472" s="202">
        <v>13469.0</v>
      </c>
    </row>
    <row r="13473">
      <c r="A13473" s="202">
        <v>13470.0</v>
      </c>
    </row>
    <row r="13474">
      <c r="A13474" s="202">
        <v>13471.0</v>
      </c>
    </row>
    <row r="13475">
      <c r="A13475" s="202">
        <v>13472.0</v>
      </c>
    </row>
    <row r="13476">
      <c r="A13476" s="202">
        <v>13473.0</v>
      </c>
    </row>
    <row r="13477">
      <c r="A13477" s="202">
        <v>13474.0</v>
      </c>
    </row>
    <row r="13478">
      <c r="A13478" s="202">
        <v>13475.0</v>
      </c>
    </row>
    <row r="13479">
      <c r="A13479" s="202">
        <v>13476.0</v>
      </c>
    </row>
    <row r="13480">
      <c r="A13480" s="202">
        <v>13477.0</v>
      </c>
    </row>
    <row r="13481">
      <c r="A13481" s="202">
        <v>13478.0</v>
      </c>
    </row>
    <row r="13482">
      <c r="A13482" s="202">
        <v>13479.0</v>
      </c>
    </row>
    <row r="13483">
      <c r="A13483" s="202">
        <v>13480.0</v>
      </c>
    </row>
    <row r="13484">
      <c r="A13484" s="202">
        <v>13481.0</v>
      </c>
    </row>
    <row r="13485">
      <c r="A13485" s="202">
        <v>13482.0</v>
      </c>
    </row>
    <row r="13486">
      <c r="A13486" s="202">
        <v>13483.0</v>
      </c>
    </row>
    <row r="13487">
      <c r="A13487" s="202">
        <v>13484.0</v>
      </c>
    </row>
    <row r="13488">
      <c r="A13488" s="202">
        <v>13485.0</v>
      </c>
    </row>
    <row r="13489">
      <c r="A13489" s="202">
        <v>13486.0</v>
      </c>
    </row>
    <row r="13490">
      <c r="A13490" s="202">
        <v>13487.0</v>
      </c>
    </row>
    <row r="13491">
      <c r="A13491" s="202">
        <v>13488.0</v>
      </c>
    </row>
    <row r="13492">
      <c r="A13492" s="202">
        <v>13489.0</v>
      </c>
    </row>
    <row r="13493">
      <c r="A13493" s="202">
        <v>13490.0</v>
      </c>
    </row>
    <row r="13494">
      <c r="A13494" s="202">
        <v>13491.0</v>
      </c>
    </row>
    <row r="13495">
      <c r="A13495" s="202">
        <v>13492.0</v>
      </c>
    </row>
    <row r="13496">
      <c r="A13496" s="202">
        <v>13493.0</v>
      </c>
    </row>
    <row r="13497">
      <c r="A13497" s="202">
        <v>13494.0</v>
      </c>
    </row>
    <row r="13498">
      <c r="A13498" s="202">
        <v>13495.0</v>
      </c>
    </row>
    <row r="13499">
      <c r="A13499" s="202">
        <v>13496.0</v>
      </c>
    </row>
    <row r="13500">
      <c r="A13500" s="202">
        <v>13497.0</v>
      </c>
    </row>
    <row r="13501">
      <c r="A13501" s="202">
        <v>13498.0</v>
      </c>
    </row>
    <row r="13502">
      <c r="A13502" s="202">
        <v>13499.0</v>
      </c>
    </row>
    <row r="13503">
      <c r="A13503" s="202">
        <v>13500.0</v>
      </c>
    </row>
    <row r="13504">
      <c r="A13504" s="202">
        <v>13501.0</v>
      </c>
    </row>
    <row r="13505">
      <c r="A13505" s="202">
        <v>13502.0</v>
      </c>
    </row>
    <row r="13506">
      <c r="A13506" s="202">
        <v>13503.0</v>
      </c>
    </row>
    <row r="13507">
      <c r="A13507" s="202">
        <v>13504.0</v>
      </c>
    </row>
    <row r="13508">
      <c r="A13508" s="202">
        <v>13505.0</v>
      </c>
    </row>
    <row r="13509">
      <c r="A13509" s="202">
        <v>13506.0</v>
      </c>
    </row>
    <row r="13510">
      <c r="A13510" s="202">
        <v>13507.0</v>
      </c>
    </row>
    <row r="13511">
      <c r="A13511" s="202">
        <v>13508.0</v>
      </c>
    </row>
    <row r="13512">
      <c r="A13512" s="202">
        <v>13509.0</v>
      </c>
    </row>
    <row r="13513">
      <c r="A13513" s="202">
        <v>13510.0</v>
      </c>
    </row>
    <row r="13514">
      <c r="A13514" s="202">
        <v>13511.0</v>
      </c>
    </row>
    <row r="13515">
      <c r="A13515" s="202">
        <v>13512.0</v>
      </c>
    </row>
    <row r="13516">
      <c r="A13516" s="202">
        <v>13513.0</v>
      </c>
    </row>
    <row r="13517">
      <c r="A13517" s="202">
        <v>13514.0</v>
      </c>
    </row>
    <row r="13518">
      <c r="A13518" s="202">
        <v>13515.0</v>
      </c>
    </row>
    <row r="13519">
      <c r="A13519" s="202">
        <v>13516.0</v>
      </c>
    </row>
    <row r="13520">
      <c r="A13520" s="202">
        <v>13517.0</v>
      </c>
    </row>
    <row r="13521">
      <c r="A13521" s="202">
        <v>13518.0</v>
      </c>
    </row>
    <row r="13522">
      <c r="A13522" s="202">
        <v>13519.0</v>
      </c>
    </row>
    <row r="13523">
      <c r="A13523" s="202">
        <v>13520.0</v>
      </c>
    </row>
    <row r="13524">
      <c r="A13524" s="202">
        <v>13521.0</v>
      </c>
    </row>
    <row r="13525">
      <c r="A13525" s="202">
        <v>13522.0</v>
      </c>
    </row>
    <row r="13526">
      <c r="A13526" s="202">
        <v>13523.0</v>
      </c>
    </row>
    <row r="13527">
      <c r="A13527" s="202">
        <v>13524.0</v>
      </c>
    </row>
    <row r="13528">
      <c r="A13528" s="202">
        <v>13525.0</v>
      </c>
    </row>
    <row r="13529">
      <c r="A13529" s="202">
        <v>13526.0</v>
      </c>
    </row>
    <row r="13530">
      <c r="A13530" s="202">
        <v>13527.0</v>
      </c>
    </row>
    <row r="13531">
      <c r="A13531" s="202">
        <v>13528.0</v>
      </c>
    </row>
    <row r="13532">
      <c r="A13532" s="202">
        <v>13529.0</v>
      </c>
    </row>
    <row r="13533">
      <c r="A13533" s="202">
        <v>13530.0</v>
      </c>
    </row>
    <row r="13534">
      <c r="A13534" s="202">
        <v>13531.0</v>
      </c>
    </row>
    <row r="13535">
      <c r="A13535" s="202">
        <v>13532.0</v>
      </c>
    </row>
    <row r="13536">
      <c r="A13536" s="202">
        <v>13533.0</v>
      </c>
    </row>
    <row r="13537">
      <c r="A13537" s="202">
        <v>13534.0</v>
      </c>
    </row>
    <row r="13538">
      <c r="A13538" s="202">
        <v>13535.0</v>
      </c>
    </row>
    <row r="13539">
      <c r="A13539" s="202">
        <v>13536.0</v>
      </c>
    </row>
    <row r="13540">
      <c r="A13540" s="202">
        <v>13537.0</v>
      </c>
    </row>
    <row r="13541">
      <c r="A13541" s="202">
        <v>13538.0</v>
      </c>
    </row>
    <row r="13542">
      <c r="A13542" s="202">
        <v>13539.0</v>
      </c>
    </row>
    <row r="13543">
      <c r="A13543" s="202">
        <v>13540.0</v>
      </c>
    </row>
    <row r="13544">
      <c r="A13544" s="202">
        <v>13541.0</v>
      </c>
    </row>
    <row r="13545">
      <c r="A13545" s="202">
        <v>13542.0</v>
      </c>
    </row>
    <row r="13546">
      <c r="A13546" s="202">
        <v>13543.0</v>
      </c>
    </row>
    <row r="13547">
      <c r="A13547" s="202">
        <v>13544.0</v>
      </c>
    </row>
    <row r="13548">
      <c r="A13548" s="202">
        <v>13545.0</v>
      </c>
    </row>
    <row r="13549">
      <c r="A13549" s="202">
        <v>13546.0</v>
      </c>
    </row>
    <row r="13550">
      <c r="A13550" s="202">
        <v>13547.0</v>
      </c>
    </row>
    <row r="13551">
      <c r="A13551" s="202">
        <v>13548.0</v>
      </c>
    </row>
    <row r="13552">
      <c r="A13552" s="202">
        <v>13549.0</v>
      </c>
    </row>
    <row r="13553">
      <c r="A13553" s="202">
        <v>13550.0</v>
      </c>
    </row>
    <row r="13554">
      <c r="A13554" s="202">
        <v>13551.0</v>
      </c>
    </row>
    <row r="13555">
      <c r="A13555" s="202">
        <v>13552.0</v>
      </c>
    </row>
    <row r="13556">
      <c r="A13556" s="202">
        <v>13553.0</v>
      </c>
    </row>
    <row r="13557">
      <c r="A13557" s="202">
        <v>13554.0</v>
      </c>
    </row>
    <row r="13558">
      <c r="A13558" s="202">
        <v>13555.0</v>
      </c>
    </row>
    <row r="13559">
      <c r="A13559" s="202">
        <v>13556.0</v>
      </c>
    </row>
    <row r="13560">
      <c r="A13560" s="202">
        <v>13557.0</v>
      </c>
    </row>
    <row r="13561">
      <c r="A13561" s="202">
        <v>13558.0</v>
      </c>
    </row>
    <row r="13562">
      <c r="A13562" s="202">
        <v>13559.0</v>
      </c>
    </row>
    <row r="13563">
      <c r="A13563" s="202">
        <v>13560.0</v>
      </c>
    </row>
    <row r="13564">
      <c r="A13564" s="202">
        <v>13561.0</v>
      </c>
    </row>
    <row r="13565">
      <c r="A13565" s="202">
        <v>13562.0</v>
      </c>
    </row>
    <row r="13566">
      <c r="A13566" s="202">
        <v>13563.0</v>
      </c>
    </row>
    <row r="13567">
      <c r="A13567" s="202">
        <v>13564.0</v>
      </c>
    </row>
    <row r="13568">
      <c r="A13568" s="202">
        <v>13565.0</v>
      </c>
    </row>
    <row r="13569">
      <c r="A13569" s="202">
        <v>13566.0</v>
      </c>
    </row>
    <row r="13570">
      <c r="A13570" s="202">
        <v>13567.0</v>
      </c>
    </row>
    <row r="13571">
      <c r="A13571" s="202">
        <v>13568.0</v>
      </c>
    </row>
    <row r="13572">
      <c r="A13572" s="202">
        <v>13569.0</v>
      </c>
    </row>
    <row r="13573">
      <c r="A13573" s="202">
        <v>13570.0</v>
      </c>
    </row>
    <row r="13574">
      <c r="A13574" s="202">
        <v>13571.0</v>
      </c>
    </row>
    <row r="13575">
      <c r="A13575" s="202">
        <v>13572.0</v>
      </c>
    </row>
    <row r="13576">
      <c r="A13576" s="202">
        <v>13573.0</v>
      </c>
    </row>
    <row r="13577">
      <c r="A13577" s="202">
        <v>13574.0</v>
      </c>
    </row>
    <row r="13578">
      <c r="A13578" s="202">
        <v>13575.0</v>
      </c>
    </row>
    <row r="13579">
      <c r="A13579" s="202">
        <v>13576.0</v>
      </c>
    </row>
    <row r="13580">
      <c r="A13580" s="202">
        <v>13577.0</v>
      </c>
    </row>
    <row r="13581">
      <c r="A13581" s="202">
        <v>13578.0</v>
      </c>
    </row>
    <row r="13582">
      <c r="A13582" s="202">
        <v>13579.0</v>
      </c>
    </row>
    <row r="13583">
      <c r="A13583" s="202">
        <v>13580.0</v>
      </c>
    </row>
    <row r="13584">
      <c r="A13584" s="202">
        <v>13581.0</v>
      </c>
    </row>
    <row r="13585">
      <c r="A13585" s="202">
        <v>13582.0</v>
      </c>
    </row>
    <row r="13586">
      <c r="A13586" s="202">
        <v>13583.0</v>
      </c>
    </row>
    <row r="13587">
      <c r="A13587" s="202">
        <v>13584.0</v>
      </c>
    </row>
    <row r="13588">
      <c r="A13588" s="202">
        <v>13585.0</v>
      </c>
    </row>
    <row r="13589">
      <c r="A13589" s="202">
        <v>13586.0</v>
      </c>
    </row>
    <row r="13590">
      <c r="A13590" s="202">
        <v>13587.0</v>
      </c>
    </row>
    <row r="13591">
      <c r="A13591" s="202">
        <v>13588.0</v>
      </c>
    </row>
    <row r="13592">
      <c r="A13592" s="202">
        <v>13589.0</v>
      </c>
    </row>
    <row r="13593">
      <c r="A13593" s="202">
        <v>13590.0</v>
      </c>
    </row>
    <row r="13594">
      <c r="A13594" s="202">
        <v>13591.0</v>
      </c>
    </row>
    <row r="13595">
      <c r="A13595" s="202">
        <v>13592.0</v>
      </c>
    </row>
    <row r="13596">
      <c r="A13596" s="202">
        <v>13593.0</v>
      </c>
    </row>
    <row r="13597">
      <c r="A13597" s="202">
        <v>13594.0</v>
      </c>
    </row>
    <row r="13598">
      <c r="A13598" s="202">
        <v>13595.0</v>
      </c>
    </row>
    <row r="13599">
      <c r="A13599" s="202">
        <v>13596.0</v>
      </c>
    </row>
    <row r="13600">
      <c r="A13600" s="202">
        <v>13597.0</v>
      </c>
    </row>
    <row r="13601">
      <c r="A13601" s="202">
        <v>13598.0</v>
      </c>
    </row>
    <row r="13602">
      <c r="A13602" s="202">
        <v>13599.0</v>
      </c>
    </row>
    <row r="13603">
      <c r="A13603" s="202">
        <v>13600.0</v>
      </c>
    </row>
    <row r="13604">
      <c r="A13604" s="202">
        <v>13601.0</v>
      </c>
    </row>
    <row r="13605">
      <c r="A13605" s="202">
        <v>13602.0</v>
      </c>
    </row>
    <row r="13606">
      <c r="A13606" s="202">
        <v>13603.0</v>
      </c>
    </row>
    <row r="13607">
      <c r="A13607" s="202">
        <v>13604.0</v>
      </c>
    </row>
    <row r="13608">
      <c r="A13608" s="202">
        <v>13605.0</v>
      </c>
    </row>
    <row r="13609">
      <c r="A13609" s="202">
        <v>13606.0</v>
      </c>
    </row>
    <row r="13610">
      <c r="A13610" s="202">
        <v>13607.0</v>
      </c>
    </row>
    <row r="13611">
      <c r="A13611" s="202">
        <v>13608.0</v>
      </c>
    </row>
    <row r="13612">
      <c r="A13612" s="202">
        <v>13609.0</v>
      </c>
    </row>
    <row r="13613">
      <c r="A13613" s="202">
        <v>13610.0</v>
      </c>
    </row>
    <row r="13614">
      <c r="A13614" s="202">
        <v>13611.0</v>
      </c>
    </row>
    <row r="13615">
      <c r="A13615" s="202">
        <v>13612.0</v>
      </c>
    </row>
    <row r="13616">
      <c r="A13616" s="202">
        <v>13613.0</v>
      </c>
    </row>
    <row r="13617">
      <c r="A13617" s="202">
        <v>13614.0</v>
      </c>
    </row>
    <row r="13618">
      <c r="A13618" s="202">
        <v>13615.0</v>
      </c>
    </row>
    <row r="13619">
      <c r="A13619" s="202">
        <v>13616.0</v>
      </c>
    </row>
    <row r="13620">
      <c r="A13620" s="202">
        <v>13617.0</v>
      </c>
    </row>
    <row r="13621">
      <c r="A13621" s="202">
        <v>13618.0</v>
      </c>
    </row>
    <row r="13622">
      <c r="A13622" s="202">
        <v>13619.0</v>
      </c>
    </row>
    <row r="13623">
      <c r="A13623" s="202">
        <v>13620.0</v>
      </c>
    </row>
    <row r="13624">
      <c r="A13624" s="202">
        <v>13621.0</v>
      </c>
    </row>
    <row r="13625">
      <c r="A13625" s="202">
        <v>13622.0</v>
      </c>
    </row>
    <row r="13626">
      <c r="A13626" s="202">
        <v>13623.0</v>
      </c>
    </row>
    <row r="13627">
      <c r="A13627" s="202">
        <v>13624.0</v>
      </c>
    </row>
    <row r="13628">
      <c r="A13628" s="202">
        <v>13625.0</v>
      </c>
    </row>
    <row r="13629">
      <c r="A13629" s="202">
        <v>13626.0</v>
      </c>
    </row>
    <row r="13630">
      <c r="A13630" s="202">
        <v>13627.0</v>
      </c>
    </row>
    <row r="13631">
      <c r="A13631" s="202">
        <v>13628.0</v>
      </c>
    </row>
    <row r="13632">
      <c r="A13632" s="202">
        <v>13629.0</v>
      </c>
    </row>
    <row r="13633">
      <c r="A13633" s="202">
        <v>13630.0</v>
      </c>
    </row>
    <row r="13634">
      <c r="A13634" s="202">
        <v>13631.0</v>
      </c>
    </row>
    <row r="13635">
      <c r="A13635" s="202">
        <v>13632.0</v>
      </c>
    </row>
    <row r="13636">
      <c r="A13636" s="202">
        <v>13633.0</v>
      </c>
    </row>
    <row r="13637">
      <c r="A13637" s="202">
        <v>13634.0</v>
      </c>
    </row>
    <row r="13638">
      <c r="A13638" s="202">
        <v>13635.0</v>
      </c>
    </row>
    <row r="13639">
      <c r="A13639" s="202">
        <v>13636.0</v>
      </c>
    </row>
    <row r="13640">
      <c r="A13640" s="202">
        <v>13637.0</v>
      </c>
    </row>
    <row r="13641">
      <c r="A13641" s="202">
        <v>13638.0</v>
      </c>
    </row>
    <row r="13642">
      <c r="A13642" s="202">
        <v>13639.0</v>
      </c>
    </row>
    <row r="13643">
      <c r="A13643" s="202">
        <v>13640.0</v>
      </c>
    </row>
    <row r="13644">
      <c r="A13644" s="202">
        <v>13641.0</v>
      </c>
    </row>
    <row r="13645">
      <c r="A13645" s="202">
        <v>13642.0</v>
      </c>
    </row>
    <row r="13646">
      <c r="A13646" s="202">
        <v>13643.0</v>
      </c>
    </row>
    <row r="13647">
      <c r="A13647" s="202">
        <v>13644.0</v>
      </c>
    </row>
    <row r="13648">
      <c r="A13648" s="202">
        <v>13645.0</v>
      </c>
    </row>
    <row r="13649">
      <c r="A13649" s="202">
        <v>13646.0</v>
      </c>
    </row>
    <row r="13650">
      <c r="A13650" s="202">
        <v>13647.0</v>
      </c>
    </row>
    <row r="13651">
      <c r="A13651" s="202">
        <v>13648.0</v>
      </c>
    </row>
    <row r="13652">
      <c r="A13652" s="202">
        <v>13649.0</v>
      </c>
    </row>
    <row r="13653">
      <c r="A13653" s="202">
        <v>13650.0</v>
      </c>
    </row>
    <row r="13654">
      <c r="A13654" s="202">
        <v>13651.0</v>
      </c>
    </row>
    <row r="13655">
      <c r="A13655" s="202">
        <v>13652.0</v>
      </c>
    </row>
    <row r="13656">
      <c r="A13656" s="202">
        <v>13653.0</v>
      </c>
    </row>
    <row r="13657">
      <c r="A13657" s="202">
        <v>13654.0</v>
      </c>
    </row>
    <row r="13658">
      <c r="A13658" s="202">
        <v>13655.0</v>
      </c>
    </row>
    <row r="13659">
      <c r="A13659" s="202">
        <v>13656.0</v>
      </c>
    </row>
    <row r="13660">
      <c r="A13660" s="202">
        <v>13657.0</v>
      </c>
    </row>
    <row r="13661">
      <c r="A13661" s="202">
        <v>13658.0</v>
      </c>
    </row>
    <row r="13662">
      <c r="A13662" s="202">
        <v>13659.0</v>
      </c>
    </row>
    <row r="13663">
      <c r="A13663" s="202">
        <v>13660.0</v>
      </c>
    </row>
    <row r="13664">
      <c r="A13664" s="202">
        <v>13661.0</v>
      </c>
    </row>
    <row r="13665">
      <c r="A13665" s="202">
        <v>13662.0</v>
      </c>
    </row>
    <row r="13666">
      <c r="A13666" s="202">
        <v>13663.0</v>
      </c>
    </row>
    <row r="13667">
      <c r="A13667" s="202">
        <v>13664.0</v>
      </c>
    </row>
    <row r="13668">
      <c r="A13668" s="202">
        <v>13665.0</v>
      </c>
    </row>
    <row r="13669">
      <c r="A13669" s="202">
        <v>13666.0</v>
      </c>
    </row>
    <row r="13670">
      <c r="A13670" s="202">
        <v>13667.0</v>
      </c>
    </row>
    <row r="13671">
      <c r="A13671" s="202">
        <v>13668.0</v>
      </c>
    </row>
    <row r="13672">
      <c r="A13672" s="202">
        <v>13669.0</v>
      </c>
    </row>
    <row r="13673">
      <c r="A13673" s="202">
        <v>13670.0</v>
      </c>
    </row>
    <row r="13674">
      <c r="A13674" s="202">
        <v>13671.0</v>
      </c>
    </row>
    <row r="13675">
      <c r="A13675" s="202">
        <v>13672.0</v>
      </c>
    </row>
    <row r="13676">
      <c r="A13676" s="202">
        <v>13673.0</v>
      </c>
    </row>
    <row r="13677">
      <c r="A13677" s="202">
        <v>13674.0</v>
      </c>
    </row>
    <row r="13678">
      <c r="A13678" s="202">
        <v>13675.0</v>
      </c>
    </row>
    <row r="13679">
      <c r="A13679" s="202">
        <v>13676.0</v>
      </c>
    </row>
    <row r="13680">
      <c r="A13680" s="202">
        <v>13677.0</v>
      </c>
    </row>
    <row r="13681">
      <c r="A13681" s="202">
        <v>13678.0</v>
      </c>
    </row>
    <row r="13682">
      <c r="A13682" s="202">
        <v>13679.0</v>
      </c>
    </row>
    <row r="13683">
      <c r="A13683" s="202">
        <v>13680.0</v>
      </c>
    </row>
    <row r="13684">
      <c r="A13684" s="202">
        <v>13681.0</v>
      </c>
    </row>
    <row r="13685">
      <c r="A13685" s="202">
        <v>13682.0</v>
      </c>
    </row>
    <row r="13686">
      <c r="A13686" s="202">
        <v>13683.0</v>
      </c>
    </row>
    <row r="13687">
      <c r="A13687" s="202">
        <v>13684.0</v>
      </c>
    </row>
    <row r="13688">
      <c r="A13688" s="202">
        <v>13685.0</v>
      </c>
    </row>
    <row r="13689">
      <c r="A13689" s="202">
        <v>13686.0</v>
      </c>
    </row>
    <row r="13690">
      <c r="A13690" s="202">
        <v>13687.0</v>
      </c>
    </row>
    <row r="13691">
      <c r="A13691" s="202">
        <v>13688.0</v>
      </c>
    </row>
    <row r="13692">
      <c r="A13692" s="202">
        <v>13689.0</v>
      </c>
    </row>
    <row r="13693">
      <c r="A13693" s="202">
        <v>13690.0</v>
      </c>
    </row>
    <row r="13694">
      <c r="A13694" s="202">
        <v>13691.0</v>
      </c>
    </row>
    <row r="13695">
      <c r="A13695" s="202">
        <v>13692.0</v>
      </c>
    </row>
    <row r="13696">
      <c r="A13696" s="202">
        <v>13693.0</v>
      </c>
    </row>
    <row r="13697">
      <c r="A13697" s="202">
        <v>13694.0</v>
      </c>
    </row>
    <row r="13698">
      <c r="A13698" s="202">
        <v>13695.0</v>
      </c>
    </row>
    <row r="13699">
      <c r="A13699" s="202">
        <v>13696.0</v>
      </c>
    </row>
    <row r="13700">
      <c r="A13700" s="202">
        <v>13697.0</v>
      </c>
    </row>
    <row r="13701">
      <c r="A13701" s="202">
        <v>13698.0</v>
      </c>
    </row>
    <row r="13702">
      <c r="A13702" s="202">
        <v>13699.0</v>
      </c>
    </row>
    <row r="13703">
      <c r="A13703" s="202">
        <v>13700.0</v>
      </c>
    </row>
    <row r="13704">
      <c r="A13704" s="202">
        <v>13701.0</v>
      </c>
    </row>
    <row r="13705">
      <c r="A13705" s="202">
        <v>13702.0</v>
      </c>
    </row>
    <row r="13706">
      <c r="A13706" s="202">
        <v>13703.0</v>
      </c>
    </row>
    <row r="13707">
      <c r="A13707" s="202">
        <v>13704.0</v>
      </c>
    </row>
    <row r="13708">
      <c r="A13708" s="202">
        <v>13705.0</v>
      </c>
    </row>
    <row r="13709">
      <c r="A13709" s="202">
        <v>13706.0</v>
      </c>
    </row>
    <row r="13710">
      <c r="A13710" s="202">
        <v>13707.0</v>
      </c>
    </row>
    <row r="13711">
      <c r="A13711" s="202">
        <v>13708.0</v>
      </c>
    </row>
    <row r="13712">
      <c r="A13712" s="202">
        <v>13709.0</v>
      </c>
    </row>
    <row r="13713">
      <c r="A13713" s="202">
        <v>13710.0</v>
      </c>
    </row>
    <row r="13714">
      <c r="A13714" s="202">
        <v>13711.0</v>
      </c>
    </row>
    <row r="13715">
      <c r="A13715" s="202">
        <v>13712.0</v>
      </c>
    </row>
    <row r="13716">
      <c r="A13716" s="202">
        <v>13713.0</v>
      </c>
    </row>
    <row r="13717">
      <c r="A13717" s="202">
        <v>13714.0</v>
      </c>
    </row>
    <row r="13718">
      <c r="A13718" s="202">
        <v>13715.0</v>
      </c>
    </row>
    <row r="13719">
      <c r="A13719" s="202">
        <v>13716.0</v>
      </c>
    </row>
    <row r="13720">
      <c r="A13720" s="202">
        <v>13717.0</v>
      </c>
    </row>
    <row r="13721">
      <c r="A13721" s="202">
        <v>13718.0</v>
      </c>
    </row>
    <row r="13722">
      <c r="A13722" s="202">
        <v>13719.0</v>
      </c>
    </row>
    <row r="13723">
      <c r="A13723" s="202">
        <v>13720.0</v>
      </c>
    </row>
    <row r="13724">
      <c r="A13724" s="202">
        <v>13721.0</v>
      </c>
    </row>
    <row r="13725">
      <c r="A13725" s="202">
        <v>13722.0</v>
      </c>
    </row>
    <row r="13726">
      <c r="A13726" s="202">
        <v>13723.0</v>
      </c>
    </row>
    <row r="13727">
      <c r="A13727" s="202">
        <v>13724.0</v>
      </c>
    </row>
    <row r="13728">
      <c r="A13728" s="202">
        <v>13725.0</v>
      </c>
    </row>
    <row r="13729">
      <c r="A13729" s="202">
        <v>13726.0</v>
      </c>
    </row>
    <row r="13730">
      <c r="A13730" s="202">
        <v>13727.0</v>
      </c>
    </row>
    <row r="13731">
      <c r="A13731" s="202">
        <v>13728.0</v>
      </c>
    </row>
    <row r="13732">
      <c r="A13732" s="202">
        <v>13729.0</v>
      </c>
    </row>
    <row r="13733">
      <c r="A13733" s="202">
        <v>13730.0</v>
      </c>
    </row>
    <row r="13734">
      <c r="A13734" s="202">
        <v>13731.0</v>
      </c>
    </row>
    <row r="13735">
      <c r="A13735" s="202">
        <v>13732.0</v>
      </c>
    </row>
    <row r="13736">
      <c r="A13736" s="202">
        <v>13733.0</v>
      </c>
    </row>
    <row r="13737">
      <c r="A13737" s="202">
        <v>13734.0</v>
      </c>
    </row>
    <row r="13738">
      <c r="A13738" s="202">
        <v>13735.0</v>
      </c>
    </row>
    <row r="13739">
      <c r="A13739" s="202">
        <v>13736.0</v>
      </c>
    </row>
    <row r="13740">
      <c r="A13740" s="202">
        <v>13737.0</v>
      </c>
    </row>
    <row r="13741">
      <c r="A13741" s="202">
        <v>13738.0</v>
      </c>
    </row>
    <row r="13742">
      <c r="A13742" s="202">
        <v>13739.0</v>
      </c>
    </row>
    <row r="13743">
      <c r="A13743" s="202">
        <v>13740.0</v>
      </c>
    </row>
    <row r="13744">
      <c r="A13744" s="202">
        <v>13741.0</v>
      </c>
    </row>
    <row r="13745">
      <c r="A13745" s="202">
        <v>13742.0</v>
      </c>
    </row>
    <row r="13746">
      <c r="A13746" s="202">
        <v>13743.0</v>
      </c>
    </row>
    <row r="13747">
      <c r="A13747" s="202">
        <v>13744.0</v>
      </c>
    </row>
    <row r="13748">
      <c r="A13748" s="202">
        <v>13745.0</v>
      </c>
    </row>
    <row r="13749">
      <c r="A13749" s="202">
        <v>13746.0</v>
      </c>
    </row>
    <row r="13750">
      <c r="A13750" s="202">
        <v>13747.0</v>
      </c>
    </row>
    <row r="13751">
      <c r="A13751" s="202">
        <v>13748.0</v>
      </c>
    </row>
    <row r="13752">
      <c r="A13752" s="202">
        <v>13749.0</v>
      </c>
    </row>
    <row r="13753">
      <c r="A13753" s="202">
        <v>13750.0</v>
      </c>
    </row>
    <row r="13754">
      <c r="A13754" s="202">
        <v>13751.0</v>
      </c>
    </row>
    <row r="13755">
      <c r="A13755" s="202">
        <v>13752.0</v>
      </c>
    </row>
    <row r="13756">
      <c r="A13756" s="202">
        <v>13753.0</v>
      </c>
    </row>
    <row r="13757">
      <c r="A13757" s="202">
        <v>13754.0</v>
      </c>
    </row>
    <row r="13758">
      <c r="A13758" s="202">
        <v>13755.0</v>
      </c>
    </row>
    <row r="13759">
      <c r="A13759" s="202">
        <v>13756.0</v>
      </c>
    </row>
    <row r="13760">
      <c r="A13760" s="202">
        <v>13757.0</v>
      </c>
    </row>
    <row r="13761">
      <c r="A13761" s="202">
        <v>13758.0</v>
      </c>
    </row>
    <row r="13762">
      <c r="A13762" s="202">
        <v>13759.0</v>
      </c>
    </row>
    <row r="13763">
      <c r="A13763" s="202">
        <v>13760.0</v>
      </c>
    </row>
    <row r="13764">
      <c r="A13764" s="202">
        <v>13761.0</v>
      </c>
    </row>
    <row r="13765">
      <c r="A13765" s="202">
        <v>13762.0</v>
      </c>
    </row>
    <row r="13766">
      <c r="A13766" s="202">
        <v>13763.0</v>
      </c>
    </row>
    <row r="13767">
      <c r="A13767" s="202">
        <v>13764.0</v>
      </c>
    </row>
    <row r="13768">
      <c r="A13768" s="202">
        <v>13765.0</v>
      </c>
    </row>
    <row r="13769">
      <c r="A13769" s="202">
        <v>13766.0</v>
      </c>
    </row>
    <row r="13770">
      <c r="A13770" s="202">
        <v>13767.0</v>
      </c>
    </row>
    <row r="13771">
      <c r="A13771" s="202">
        <v>13768.0</v>
      </c>
    </row>
    <row r="13772">
      <c r="A13772" s="202">
        <v>13769.0</v>
      </c>
    </row>
    <row r="13773">
      <c r="A13773" s="202">
        <v>13770.0</v>
      </c>
    </row>
    <row r="13774">
      <c r="A13774" s="202">
        <v>13771.0</v>
      </c>
    </row>
    <row r="13775">
      <c r="A13775" s="202">
        <v>13772.0</v>
      </c>
    </row>
    <row r="13776">
      <c r="A13776" s="202">
        <v>13773.0</v>
      </c>
    </row>
    <row r="13777">
      <c r="A13777" s="202">
        <v>13774.0</v>
      </c>
    </row>
    <row r="13778">
      <c r="A13778" s="202">
        <v>13775.0</v>
      </c>
    </row>
    <row r="13779">
      <c r="A13779" s="202">
        <v>13776.0</v>
      </c>
    </row>
    <row r="13780">
      <c r="A13780" s="202">
        <v>13777.0</v>
      </c>
    </row>
    <row r="13781">
      <c r="A13781" s="202">
        <v>13778.0</v>
      </c>
    </row>
    <row r="13782">
      <c r="A13782" s="202">
        <v>13779.0</v>
      </c>
    </row>
    <row r="13783">
      <c r="A13783" s="202">
        <v>13780.0</v>
      </c>
    </row>
    <row r="13784">
      <c r="A13784" s="202">
        <v>13781.0</v>
      </c>
    </row>
    <row r="13785">
      <c r="A13785" s="202">
        <v>13782.0</v>
      </c>
    </row>
    <row r="13786">
      <c r="A13786" s="202">
        <v>13783.0</v>
      </c>
    </row>
    <row r="13787">
      <c r="A13787" s="202">
        <v>13784.0</v>
      </c>
    </row>
    <row r="13788">
      <c r="A13788" s="202">
        <v>13785.0</v>
      </c>
    </row>
    <row r="13789">
      <c r="A13789" s="202">
        <v>13786.0</v>
      </c>
    </row>
    <row r="13790">
      <c r="A13790" s="202">
        <v>13787.0</v>
      </c>
    </row>
    <row r="13791">
      <c r="A13791" s="202">
        <v>13788.0</v>
      </c>
    </row>
    <row r="13792">
      <c r="A13792" s="202">
        <v>13789.0</v>
      </c>
    </row>
    <row r="13793">
      <c r="A13793" s="202">
        <v>13790.0</v>
      </c>
    </row>
    <row r="13794">
      <c r="A13794" s="202">
        <v>13791.0</v>
      </c>
    </row>
    <row r="13795">
      <c r="A13795" s="202">
        <v>13792.0</v>
      </c>
    </row>
    <row r="13796">
      <c r="A13796" s="202">
        <v>13793.0</v>
      </c>
    </row>
    <row r="13797">
      <c r="A13797" s="202">
        <v>13794.0</v>
      </c>
    </row>
    <row r="13798">
      <c r="A13798" s="202">
        <v>13795.0</v>
      </c>
    </row>
    <row r="13799">
      <c r="A13799" s="202">
        <v>13796.0</v>
      </c>
    </row>
    <row r="13800">
      <c r="A13800" s="202">
        <v>13797.0</v>
      </c>
    </row>
    <row r="13801">
      <c r="A13801" s="202">
        <v>13798.0</v>
      </c>
    </row>
    <row r="13802">
      <c r="A13802" s="202">
        <v>13799.0</v>
      </c>
    </row>
    <row r="13803">
      <c r="A13803" s="202">
        <v>13800.0</v>
      </c>
    </row>
    <row r="13804">
      <c r="A13804" s="202">
        <v>13801.0</v>
      </c>
    </row>
    <row r="13805">
      <c r="A13805" s="202">
        <v>13802.0</v>
      </c>
    </row>
    <row r="13806">
      <c r="A13806" s="202">
        <v>13803.0</v>
      </c>
    </row>
    <row r="13807">
      <c r="A13807" s="202">
        <v>13804.0</v>
      </c>
    </row>
    <row r="13808">
      <c r="A13808" s="202">
        <v>13805.0</v>
      </c>
    </row>
    <row r="13809">
      <c r="A13809" s="202">
        <v>13806.0</v>
      </c>
    </row>
    <row r="13810">
      <c r="A13810" s="202">
        <v>13807.0</v>
      </c>
    </row>
    <row r="13811">
      <c r="A13811" s="202">
        <v>13808.0</v>
      </c>
    </row>
    <row r="13812">
      <c r="A13812" s="202">
        <v>13809.0</v>
      </c>
    </row>
    <row r="13813">
      <c r="A13813" s="202">
        <v>13810.0</v>
      </c>
    </row>
    <row r="13814">
      <c r="A13814" s="202">
        <v>13811.0</v>
      </c>
    </row>
    <row r="13815">
      <c r="A13815" s="202">
        <v>13812.0</v>
      </c>
    </row>
    <row r="13816">
      <c r="A13816" s="202">
        <v>13813.0</v>
      </c>
    </row>
    <row r="13817">
      <c r="A13817" s="202">
        <v>13814.0</v>
      </c>
    </row>
    <row r="13818">
      <c r="A13818" s="202">
        <v>13815.0</v>
      </c>
    </row>
    <row r="13819">
      <c r="A13819" s="202">
        <v>13816.0</v>
      </c>
    </row>
    <row r="13820">
      <c r="A13820" s="202">
        <v>13817.0</v>
      </c>
    </row>
    <row r="13821">
      <c r="A13821" s="202">
        <v>13818.0</v>
      </c>
    </row>
    <row r="13822">
      <c r="A13822" s="202">
        <v>13819.0</v>
      </c>
    </row>
    <row r="13823">
      <c r="A13823" s="202">
        <v>13820.0</v>
      </c>
    </row>
    <row r="13824">
      <c r="A13824" s="202">
        <v>13821.0</v>
      </c>
    </row>
    <row r="13825">
      <c r="A13825" s="202">
        <v>13822.0</v>
      </c>
    </row>
    <row r="13826">
      <c r="A13826" s="202">
        <v>13823.0</v>
      </c>
    </row>
    <row r="13827">
      <c r="A13827" s="202">
        <v>13824.0</v>
      </c>
    </row>
    <row r="13828">
      <c r="A13828" s="202">
        <v>13825.0</v>
      </c>
    </row>
    <row r="13829">
      <c r="A13829" s="202">
        <v>13826.0</v>
      </c>
    </row>
    <row r="13830">
      <c r="A13830" s="202">
        <v>13827.0</v>
      </c>
    </row>
    <row r="13831">
      <c r="A13831" s="202">
        <v>13828.0</v>
      </c>
    </row>
    <row r="13832">
      <c r="A13832" s="202">
        <v>13829.0</v>
      </c>
    </row>
    <row r="13833">
      <c r="A13833" s="202">
        <v>13830.0</v>
      </c>
    </row>
    <row r="13834">
      <c r="A13834" s="202">
        <v>13831.0</v>
      </c>
    </row>
    <row r="13835">
      <c r="A13835" s="202">
        <v>13832.0</v>
      </c>
    </row>
    <row r="13836">
      <c r="A13836" s="202">
        <v>13833.0</v>
      </c>
    </row>
    <row r="13837">
      <c r="A13837" s="202">
        <v>13834.0</v>
      </c>
    </row>
    <row r="13838">
      <c r="A13838" s="202">
        <v>13835.0</v>
      </c>
    </row>
    <row r="13839">
      <c r="A13839" s="202">
        <v>13836.0</v>
      </c>
    </row>
    <row r="13840">
      <c r="A13840" s="202">
        <v>13837.0</v>
      </c>
    </row>
    <row r="13841">
      <c r="A13841" s="202">
        <v>13838.0</v>
      </c>
    </row>
    <row r="13842">
      <c r="A13842" s="202">
        <v>13839.0</v>
      </c>
    </row>
    <row r="13843">
      <c r="A13843" s="202">
        <v>13840.0</v>
      </c>
    </row>
    <row r="13844">
      <c r="A13844" s="202">
        <v>13841.0</v>
      </c>
    </row>
    <row r="13845">
      <c r="A13845" s="202">
        <v>13842.0</v>
      </c>
    </row>
    <row r="13846">
      <c r="A13846" s="202">
        <v>13843.0</v>
      </c>
    </row>
    <row r="13847">
      <c r="A13847" s="202">
        <v>13844.0</v>
      </c>
    </row>
    <row r="13848">
      <c r="A13848" s="202">
        <v>13845.0</v>
      </c>
    </row>
    <row r="13849">
      <c r="A13849" s="202">
        <v>13846.0</v>
      </c>
    </row>
    <row r="13850">
      <c r="A13850" s="202">
        <v>13847.0</v>
      </c>
    </row>
    <row r="13851">
      <c r="A13851" s="202">
        <v>13848.0</v>
      </c>
    </row>
    <row r="13852">
      <c r="A13852" s="202">
        <v>13849.0</v>
      </c>
    </row>
    <row r="13853">
      <c r="A13853" s="202">
        <v>13850.0</v>
      </c>
    </row>
    <row r="13854">
      <c r="A13854" s="202">
        <v>13851.0</v>
      </c>
    </row>
    <row r="13855">
      <c r="A13855" s="202">
        <v>13852.0</v>
      </c>
    </row>
    <row r="13856">
      <c r="A13856" s="202">
        <v>13853.0</v>
      </c>
    </row>
    <row r="13857">
      <c r="A13857" s="202">
        <v>13854.0</v>
      </c>
    </row>
    <row r="13858">
      <c r="A13858" s="202">
        <v>13855.0</v>
      </c>
    </row>
    <row r="13859">
      <c r="A13859" s="202">
        <v>13856.0</v>
      </c>
    </row>
    <row r="13860">
      <c r="A13860" s="202">
        <v>13857.0</v>
      </c>
    </row>
    <row r="13861">
      <c r="A13861" s="202">
        <v>13858.0</v>
      </c>
    </row>
    <row r="13862">
      <c r="A13862" s="202">
        <v>13859.0</v>
      </c>
    </row>
    <row r="13863">
      <c r="A13863" s="202">
        <v>13860.0</v>
      </c>
    </row>
    <row r="13864">
      <c r="A13864" s="202">
        <v>13861.0</v>
      </c>
    </row>
    <row r="13865">
      <c r="A13865" s="202">
        <v>13862.0</v>
      </c>
    </row>
    <row r="13866">
      <c r="A13866" s="202">
        <v>13863.0</v>
      </c>
    </row>
    <row r="13867">
      <c r="A13867" s="202">
        <v>13864.0</v>
      </c>
    </row>
    <row r="13868">
      <c r="A13868" s="202">
        <v>13865.0</v>
      </c>
    </row>
    <row r="13869">
      <c r="A13869" s="202">
        <v>13866.0</v>
      </c>
    </row>
    <row r="13870">
      <c r="A13870" s="202">
        <v>13867.0</v>
      </c>
    </row>
    <row r="13871">
      <c r="A13871" s="202">
        <v>13868.0</v>
      </c>
    </row>
    <row r="13872">
      <c r="A13872" s="202">
        <v>13869.0</v>
      </c>
    </row>
    <row r="13873">
      <c r="A13873" s="202">
        <v>13870.0</v>
      </c>
    </row>
    <row r="13874">
      <c r="A13874" s="202">
        <v>13871.0</v>
      </c>
    </row>
    <row r="13875">
      <c r="A13875" s="202">
        <v>13872.0</v>
      </c>
    </row>
    <row r="13876">
      <c r="A13876" s="202">
        <v>13873.0</v>
      </c>
    </row>
    <row r="13877">
      <c r="A13877" s="202">
        <v>13874.0</v>
      </c>
    </row>
    <row r="13878">
      <c r="A13878" s="202">
        <v>13875.0</v>
      </c>
    </row>
    <row r="13879">
      <c r="A13879" s="202">
        <v>13876.0</v>
      </c>
    </row>
    <row r="13880">
      <c r="A13880" s="202">
        <v>13877.0</v>
      </c>
    </row>
    <row r="13881">
      <c r="A13881" s="202">
        <v>13878.0</v>
      </c>
    </row>
    <row r="13882">
      <c r="A13882" s="202">
        <v>13879.0</v>
      </c>
    </row>
    <row r="13883">
      <c r="A13883" s="202">
        <v>13880.0</v>
      </c>
    </row>
    <row r="13884">
      <c r="A13884" s="202">
        <v>13881.0</v>
      </c>
    </row>
    <row r="13885">
      <c r="A13885" s="202">
        <v>13882.0</v>
      </c>
    </row>
    <row r="13886">
      <c r="A13886" s="202">
        <v>13883.0</v>
      </c>
    </row>
    <row r="13887">
      <c r="A13887" s="202">
        <v>13884.0</v>
      </c>
    </row>
    <row r="13888">
      <c r="A13888" s="202">
        <v>13885.0</v>
      </c>
    </row>
    <row r="13889">
      <c r="A13889" s="202">
        <v>13886.0</v>
      </c>
    </row>
    <row r="13890">
      <c r="A13890" s="202">
        <v>13887.0</v>
      </c>
    </row>
    <row r="13891">
      <c r="A13891" s="202">
        <v>13888.0</v>
      </c>
    </row>
    <row r="13892">
      <c r="A13892" s="202">
        <v>13889.0</v>
      </c>
    </row>
    <row r="13893">
      <c r="A13893" s="202">
        <v>13890.0</v>
      </c>
    </row>
    <row r="13894">
      <c r="A13894" s="202">
        <v>13891.0</v>
      </c>
    </row>
    <row r="13895">
      <c r="A13895" s="202">
        <v>13892.0</v>
      </c>
    </row>
    <row r="13896">
      <c r="A13896" s="202">
        <v>13893.0</v>
      </c>
    </row>
    <row r="13897">
      <c r="A13897" s="202">
        <v>13894.0</v>
      </c>
    </row>
    <row r="13898">
      <c r="A13898" s="202">
        <v>13895.0</v>
      </c>
    </row>
    <row r="13899">
      <c r="A13899" s="202">
        <v>13896.0</v>
      </c>
    </row>
    <row r="13900">
      <c r="A13900" s="202">
        <v>13897.0</v>
      </c>
    </row>
    <row r="13901">
      <c r="A13901" s="202">
        <v>13898.0</v>
      </c>
    </row>
    <row r="13902">
      <c r="A13902" s="202">
        <v>13899.0</v>
      </c>
    </row>
    <row r="13903">
      <c r="A13903" s="202">
        <v>13900.0</v>
      </c>
    </row>
    <row r="13904">
      <c r="A13904" s="202">
        <v>13901.0</v>
      </c>
    </row>
    <row r="13905">
      <c r="A13905" s="202">
        <v>13902.0</v>
      </c>
    </row>
    <row r="13906">
      <c r="A13906" s="202">
        <v>13903.0</v>
      </c>
    </row>
    <row r="13907">
      <c r="A13907" s="202">
        <v>13904.0</v>
      </c>
    </row>
    <row r="13908">
      <c r="A13908" s="202">
        <v>13905.0</v>
      </c>
    </row>
    <row r="13909">
      <c r="A13909" s="202">
        <v>13906.0</v>
      </c>
    </row>
    <row r="13910">
      <c r="A13910" s="202">
        <v>13907.0</v>
      </c>
    </row>
    <row r="13911">
      <c r="A13911" s="202">
        <v>13908.0</v>
      </c>
    </row>
    <row r="13912">
      <c r="A13912" s="202">
        <v>13909.0</v>
      </c>
    </row>
    <row r="13913">
      <c r="A13913" s="202">
        <v>13910.0</v>
      </c>
    </row>
    <row r="13914">
      <c r="A13914" s="202">
        <v>13911.0</v>
      </c>
    </row>
    <row r="13915">
      <c r="A13915" s="202">
        <v>13912.0</v>
      </c>
    </row>
    <row r="13916">
      <c r="A13916" s="202">
        <v>13913.0</v>
      </c>
    </row>
    <row r="13917">
      <c r="A13917" s="202">
        <v>13914.0</v>
      </c>
    </row>
    <row r="13918">
      <c r="A13918" s="202">
        <v>13915.0</v>
      </c>
    </row>
    <row r="13919">
      <c r="A13919" s="202">
        <v>13916.0</v>
      </c>
    </row>
    <row r="13920">
      <c r="A13920" s="202">
        <v>13917.0</v>
      </c>
    </row>
    <row r="13921">
      <c r="A13921" s="202">
        <v>13918.0</v>
      </c>
    </row>
    <row r="13922">
      <c r="A13922" s="202">
        <v>13919.0</v>
      </c>
    </row>
    <row r="13923">
      <c r="A13923" s="202">
        <v>13920.0</v>
      </c>
    </row>
    <row r="13924">
      <c r="A13924" s="202">
        <v>13921.0</v>
      </c>
    </row>
    <row r="13925">
      <c r="A13925" s="202">
        <v>13922.0</v>
      </c>
    </row>
    <row r="13926">
      <c r="A13926" s="202">
        <v>13923.0</v>
      </c>
    </row>
    <row r="13927">
      <c r="A13927" s="202">
        <v>13924.0</v>
      </c>
    </row>
    <row r="13928">
      <c r="A13928" s="202">
        <v>13925.0</v>
      </c>
    </row>
    <row r="13929">
      <c r="A13929" s="202">
        <v>13926.0</v>
      </c>
    </row>
    <row r="13930">
      <c r="A13930" s="202">
        <v>13927.0</v>
      </c>
    </row>
    <row r="13931">
      <c r="A13931" s="202">
        <v>13928.0</v>
      </c>
    </row>
    <row r="13932">
      <c r="A13932" s="202">
        <v>13929.0</v>
      </c>
    </row>
    <row r="13933">
      <c r="A13933" s="202">
        <v>13930.0</v>
      </c>
    </row>
    <row r="13934">
      <c r="A13934" s="202">
        <v>13931.0</v>
      </c>
    </row>
    <row r="13935">
      <c r="A13935" s="202">
        <v>13932.0</v>
      </c>
    </row>
    <row r="13936">
      <c r="A13936" s="202">
        <v>13933.0</v>
      </c>
    </row>
    <row r="13937">
      <c r="A13937" s="202">
        <v>13934.0</v>
      </c>
    </row>
    <row r="13938">
      <c r="A13938" s="202">
        <v>13935.0</v>
      </c>
    </row>
    <row r="13939">
      <c r="A13939" s="202">
        <v>13936.0</v>
      </c>
    </row>
    <row r="13940">
      <c r="A13940" s="202">
        <v>13937.0</v>
      </c>
    </row>
    <row r="13941">
      <c r="A13941" s="202">
        <v>13938.0</v>
      </c>
    </row>
    <row r="13942">
      <c r="A13942" s="202">
        <v>13939.0</v>
      </c>
    </row>
    <row r="13943">
      <c r="A13943" s="202">
        <v>13940.0</v>
      </c>
    </row>
    <row r="13944">
      <c r="A13944" s="202">
        <v>13941.0</v>
      </c>
    </row>
    <row r="13945">
      <c r="A13945" s="202">
        <v>13942.0</v>
      </c>
    </row>
    <row r="13946">
      <c r="A13946" s="202">
        <v>13943.0</v>
      </c>
    </row>
    <row r="13947">
      <c r="A13947" s="202">
        <v>13944.0</v>
      </c>
    </row>
    <row r="13948">
      <c r="A13948" s="202">
        <v>13945.0</v>
      </c>
    </row>
    <row r="13949">
      <c r="A13949" s="202">
        <v>13946.0</v>
      </c>
    </row>
    <row r="13950">
      <c r="A13950" s="202">
        <v>13947.0</v>
      </c>
    </row>
    <row r="13951">
      <c r="A13951" s="202">
        <v>13948.0</v>
      </c>
    </row>
    <row r="13952">
      <c r="A13952" s="202">
        <v>13949.0</v>
      </c>
    </row>
    <row r="13953">
      <c r="A13953" s="202">
        <v>13950.0</v>
      </c>
    </row>
    <row r="13954">
      <c r="A13954" s="202">
        <v>13951.0</v>
      </c>
    </row>
    <row r="13955">
      <c r="A13955" s="202">
        <v>13952.0</v>
      </c>
    </row>
    <row r="13956">
      <c r="A13956" s="202">
        <v>13953.0</v>
      </c>
    </row>
    <row r="13957">
      <c r="A13957" s="202">
        <v>13954.0</v>
      </c>
    </row>
    <row r="13958">
      <c r="A13958" s="202">
        <v>13955.0</v>
      </c>
    </row>
    <row r="13959">
      <c r="A13959" s="202">
        <v>13956.0</v>
      </c>
    </row>
    <row r="13960">
      <c r="A13960" s="202">
        <v>13957.0</v>
      </c>
    </row>
    <row r="13961">
      <c r="A13961" s="202">
        <v>13958.0</v>
      </c>
    </row>
    <row r="13962">
      <c r="A13962" s="202">
        <v>13959.0</v>
      </c>
    </row>
    <row r="13963">
      <c r="A13963" s="202">
        <v>13960.0</v>
      </c>
    </row>
    <row r="13964">
      <c r="A13964" s="202">
        <v>13961.0</v>
      </c>
    </row>
    <row r="13965">
      <c r="A13965" s="202">
        <v>13962.0</v>
      </c>
    </row>
    <row r="13966">
      <c r="A13966" s="202">
        <v>13963.0</v>
      </c>
    </row>
    <row r="13967">
      <c r="A13967" s="202">
        <v>13964.0</v>
      </c>
    </row>
    <row r="13968">
      <c r="A13968" s="202">
        <v>13965.0</v>
      </c>
    </row>
    <row r="13969">
      <c r="A13969" s="202">
        <v>13966.0</v>
      </c>
    </row>
    <row r="13970">
      <c r="A13970" s="202">
        <v>13967.0</v>
      </c>
    </row>
    <row r="13971">
      <c r="A13971" s="202">
        <v>13968.0</v>
      </c>
    </row>
    <row r="13972">
      <c r="A13972" s="202">
        <v>13969.0</v>
      </c>
    </row>
    <row r="13973">
      <c r="A13973" s="202">
        <v>13970.0</v>
      </c>
    </row>
    <row r="13974">
      <c r="A13974" s="202">
        <v>13971.0</v>
      </c>
    </row>
    <row r="13975">
      <c r="A13975" s="202">
        <v>13972.0</v>
      </c>
    </row>
    <row r="13976">
      <c r="A13976" s="202">
        <v>13973.0</v>
      </c>
    </row>
    <row r="13977">
      <c r="A13977" s="202">
        <v>13974.0</v>
      </c>
    </row>
    <row r="13978">
      <c r="A13978" s="202">
        <v>13975.0</v>
      </c>
    </row>
    <row r="13979">
      <c r="A13979" s="202">
        <v>13976.0</v>
      </c>
    </row>
    <row r="13980">
      <c r="A13980" s="202">
        <v>13977.0</v>
      </c>
    </row>
    <row r="13981">
      <c r="A13981" s="202">
        <v>13978.0</v>
      </c>
    </row>
    <row r="13982">
      <c r="A13982" s="202">
        <v>13979.0</v>
      </c>
    </row>
    <row r="13983">
      <c r="A13983" s="202">
        <v>13980.0</v>
      </c>
    </row>
    <row r="13984">
      <c r="A13984" s="202">
        <v>13981.0</v>
      </c>
    </row>
    <row r="13985">
      <c r="A13985" s="202">
        <v>13982.0</v>
      </c>
    </row>
    <row r="13986">
      <c r="A13986" s="202">
        <v>13983.0</v>
      </c>
    </row>
    <row r="13987">
      <c r="A13987" s="202">
        <v>13984.0</v>
      </c>
    </row>
    <row r="13988">
      <c r="A13988" s="202">
        <v>13985.0</v>
      </c>
    </row>
    <row r="13989">
      <c r="A13989" s="202">
        <v>13986.0</v>
      </c>
    </row>
    <row r="13990">
      <c r="A13990" s="202">
        <v>13987.0</v>
      </c>
    </row>
    <row r="13991">
      <c r="A13991" s="202">
        <v>13988.0</v>
      </c>
    </row>
    <row r="13992">
      <c r="A13992" s="202">
        <v>13989.0</v>
      </c>
    </row>
    <row r="13993">
      <c r="A13993" s="202">
        <v>13990.0</v>
      </c>
    </row>
    <row r="13994">
      <c r="A13994" s="202">
        <v>13991.0</v>
      </c>
    </row>
    <row r="13995">
      <c r="A13995" s="202">
        <v>13992.0</v>
      </c>
    </row>
    <row r="13996">
      <c r="A13996" s="202">
        <v>13993.0</v>
      </c>
    </row>
    <row r="13997">
      <c r="A13997" s="202">
        <v>13994.0</v>
      </c>
    </row>
    <row r="13998">
      <c r="A13998" s="202">
        <v>13995.0</v>
      </c>
    </row>
    <row r="13999">
      <c r="A13999" s="202">
        <v>13996.0</v>
      </c>
    </row>
    <row r="14000">
      <c r="A14000" s="202">
        <v>13997.0</v>
      </c>
    </row>
    <row r="14001">
      <c r="A14001" s="202">
        <v>13998.0</v>
      </c>
    </row>
    <row r="14002">
      <c r="A14002" s="202">
        <v>13999.0</v>
      </c>
    </row>
    <row r="14003">
      <c r="A14003" s="202">
        <v>14000.0</v>
      </c>
    </row>
    <row r="14004">
      <c r="A14004" s="202">
        <v>14001.0</v>
      </c>
    </row>
    <row r="14005">
      <c r="A14005" s="202">
        <v>14002.0</v>
      </c>
    </row>
    <row r="14006">
      <c r="A14006" s="202">
        <v>14003.0</v>
      </c>
    </row>
    <row r="14007">
      <c r="A14007" s="202">
        <v>14004.0</v>
      </c>
    </row>
    <row r="14008">
      <c r="A14008" s="202">
        <v>14005.0</v>
      </c>
    </row>
    <row r="14009">
      <c r="A14009" s="202">
        <v>14006.0</v>
      </c>
    </row>
    <row r="14010">
      <c r="A14010" s="202">
        <v>14007.0</v>
      </c>
    </row>
    <row r="14011">
      <c r="A14011" s="202">
        <v>14008.0</v>
      </c>
    </row>
    <row r="14012">
      <c r="A14012" s="202">
        <v>14009.0</v>
      </c>
    </row>
    <row r="14013">
      <c r="A14013" s="202">
        <v>14010.0</v>
      </c>
    </row>
    <row r="14014">
      <c r="A14014" s="202">
        <v>14011.0</v>
      </c>
    </row>
    <row r="14015">
      <c r="A14015" s="202">
        <v>14012.0</v>
      </c>
    </row>
    <row r="14016">
      <c r="A14016" s="202">
        <v>14013.0</v>
      </c>
    </row>
    <row r="14017">
      <c r="A14017" s="202">
        <v>14014.0</v>
      </c>
    </row>
    <row r="14018">
      <c r="A14018" s="202">
        <v>14015.0</v>
      </c>
    </row>
    <row r="14019">
      <c r="A14019" s="202">
        <v>14016.0</v>
      </c>
    </row>
    <row r="14020">
      <c r="A14020" s="202">
        <v>14017.0</v>
      </c>
    </row>
    <row r="14021">
      <c r="A14021" s="202">
        <v>14018.0</v>
      </c>
    </row>
    <row r="14022">
      <c r="A14022" s="202">
        <v>14019.0</v>
      </c>
    </row>
    <row r="14023">
      <c r="A14023" s="202">
        <v>14020.0</v>
      </c>
    </row>
    <row r="14024">
      <c r="A14024" s="202">
        <v>14021.0</v>
      </c>
    </row>
    <row r="14025">
      <c r="A14025" s="202">
        <v>14022.0</v>
      </c>
    </row>
    <row r="14026">
      <c r="A14026" s="202">
        <v>14023.0</v>
      </c>
    </row>
    <row r="14027">
      <c r="A14027" s="202">
        <v>14024.0</v>
      </c>
    </row>
    <row r="14028">
      <c r="A14028" s="202">
        <v>14025.0</v>
      </c>
    </row>
    <row r="14029">
      <c r="A14029" s="202">
        <v>14026.0</v>
      </c>
    </row>
    <row r="14030">
      <c r="A14030" s="202">
        <v>14027.0</v>
      </c>
    </row>
    <row r="14031">
      <c r="A14031" s="202">
        <v>14028.0</v>
      </c>
    </row>
    <row r="14032">
      <c r="A14032" s="202">
        <v>14029.0</v>
      </c>
    </row>
    <row r="14033">
      <c r="A14033" s="202">
        <v>14030.0</v>
      </c>
    </row>
    <row r="14034">
      <c r="A14034" s="202">
        <v>14031.0</v>
      </c>
    </row>
    <row r="14035">
      <c r="A14035" s="202">
        <v>14032.0</v>
      </c>
    </row>
    <row r="14036">
      <c r="A14036" s="202">
        <v>14033.0</v>
      </c>
    </row>
    <row r="14037">
      <c r="A14037" s="202">
        <v>14034.0</v>
      </c>
    </row>
    <row r="14038">
      <c r="A14038" s="202">
        <v>14035.0</v>
      </c>
    </row>
    <row r="14039">
      <c r="A14039" s="202">
        <v>14036.0</v>
      </c>
    </row>
    <row r="14040">
      <c r="A14040" s="202">
        <v>14037.0</v>
      </c>
    </row>
    <row r="14041">
      <c r="A14041" s="202">
        <v>14038.0</v>
      </c>
    </row>
    <row r="14042">
      <c r="A14042" s="202">
        <v>14039.0</v>
      </c>
    </row>
    <row r="14043">
      <c r="A14043" s="202">
        <v>14040.0</v>
      </c>
    </row>
    <row r="14044">
      <c r="A14044" s="202">
        <v>14041.0</v>
      </c>
    </row>
    <row r="14045">
      <c r="A14045" s="202">
        <v>14042.0</v>
      </c>
    </row>
    <row r="14046">
      <c r="A14046" s="202">
        <v>14043.0</v>
      </c>
    </row>
    <row r="14047">
      <c r="A14047" s="202">
        <v>14044.0</v>
      </c>
    </row>
    <row r="14048">
      <c r="A14048" s="202">
        <v>14045.0</v>
      </c>
    </row>
    <row r="14049">
      <c r="A14049" s="202">
        <v>14046.0</v>
      </c>
    </row>
    <row r="14050">
      <c r="A14050" s="202">
        <v>14047.0</v>
      </c>
    </row>
    <row r="14051">
      <c r="A14051" s="202">
        <v>14048.0</v>
      </c>
    </row>
    <row r="14052">
      <c r="A14052" s="202">
        <v>14049.0</v>
      </c>
    </row>
    <row r="14053">
      <c r="A14053" s="202">
        <v>14050.0</v>
      </c>
    </row>
    <row r="14054">
      <c r="A14054" s="202">
        <v>14051.0</v>
      </c>
    </row>
    <row r="14055">
      <c r="A14055" s="202">
        <v>14052.0</v>
      </c>
    </row>
    <row r="14056">
      <c r="A14056" s="202">
        <v>14053.0</v>
      </c>
    </row>
    <row r="14057">
      <c r="A14057" s="202">
        <v>14054.0</v>
      </c>
    </row>
    <row r="14058">
      <c r="A14058" s="202">
        <v>14055.0</v>
      </c>
    </row>
    <row r="14059">
      <c r="A14059" s="202">
        <v>14056.0</v>
      </c>
    </row>
    <row r="14060">
      <c r="A14060" s="202">
        <v>14057.0</v>
      </c>
    </row>
    <row r="14061">
      <c r="A14061" s="202">
        <v>14058.0</v>
      </c>
    </row>
    <row r="14062">
      <c r="A14062" s="202">
        <v>14059.0</v>
      </c>
    </row>
    <row r="14063">
      <c r="A14063" s="202">
        <v>14060.0</v>
      </c>
    </row>
    <row r="14064">
      <c r="A14064" s="202">
        <v>14061.0</v>
      </c>
    </row>
    <row r="14065">
      <c r="A14065" s="202">
        <v>14062.0</v>
      </c>
    </row>
    <row r="14066">
      <c r="A14066" s="202">
        <v>14063.0</v>
      </c>
    </row>
    <row r="14067">
      <c r="A14067" s="202">
        <v>14064.0</v>
      </c>
    </row>
    <row r="14068">
      <c r="A14068" s="202">
        <v>14065.0</v>
      </c>
    </row>
    <row r="14069">
      <c r="A14069" s="202">
        <v>14066.0</v>
      </c>
    </row>
    <row r="14070">
      <c r="A14070" s="202">
        <v>14067.0</v>
      </c>
    </row>
    <row r="14071">
      <c r="A14071" s="202">
        <v>14068.0</v>
      </c>
    </row>
    <row r="14072">
      <c r="A14072" s="202">
        <v>14069.0</v>
      </c>
    </row>
    <row r="14073">
      <c r="A14073" s="202">
        <v>14070.0</v>
      </c>
    </row>
    <row r="14074">
      <c r="A14074" s="202">
        <v>14071.0</v>
      </c>
    </row>
    <row r="14075">
      <c r="A14075" s="202">
        <v>14072.0</v>
      </c>
    </row>
    <row r="14076">
      <c r="A14076" s="202">
        <v>14073.0</v>
      </c>
    </row>
    <row r="14077">
      <c r="A14077" s="202">
        <v>14074.0</v>
      </c>
    </row>
    <row r="14078">
      <c r="A14078" s="202">
        <v>14075.0</v>
      </c>
    </row>
    <row r="14079">
      <c r="A14079" s="202">
        <v>14076.0</v>
      </c>
    </row>
    <row r="14080">
      <c r="A14080" s="202">
        <v>14077.0</v>
      </c>
    </row>
    <row r="14081">
      <c r="A14081" s="202">
        <v>14078.0</v>
      </c>
    </row>
    <row r="14082">
      <c r="A14082" s="202">
        <v>14079.0</v>
      </c>
    </row>
    <row r="14083">
      <c r="A14083" s="202">
        <v>14080.0</v>
      </c>
    </row>
    <row r="14084">
      <c r="A14084" s="202">
        <v>14081.0</v>
      </c>
    </row>
    <row r="14085">
      <c r="A14085" s="202">
        <v>14082.0</v>
      </c>
    </row>
    <row r="14086">
      <c r="A14086" s="202">
        <v>14083.0</v>
      </c>
    </row>
    <row r="14087">
      <c r="A14087" s="202">
        <v>14084.0</v>
      </c>
    </row>
    <row r="14088">
      <c r="A14088" s="202">
        <v>14085.0</v>
      </c>
    </row>
    <row r="14089">
      <c r="A14089" s="202">
        <v>14086.0</v>
      </c>
    </row>
    <row r="14090">
      <c r="A14090" s="202">
        <v>14087.0</v>
      </c>
    </row>
    <row r="14091">
      <c r="A14091" s="202">
        <v>14088.0</v>
      </c>
    </row>
    <row r="14092">
      <c r="A14092" s="202">
        <v>14089.0</v>
      </c>
    </row>
    <row r="14093">
      <c r="A14093" s="202">
        <v>14090.0</v>
      </c>
    </row>
    <row r="14094">
      <c r="A14094" s="202">
        <v>14091.0</v>
      </c>
    </row>
    <row r="14095">
      <c r="A14095" s="202">
        <v>14092.0</v>
      </c>
    </row>
    <row r="14096">
      <c r="A14096" s="202">
        <v>14093.0</v>
      </c>
    </row>
    <row r="14097">
      <c r="A14097" s="202">
        <v>14094.0</v>
      </c>
    </row>
    <row r="14098">
      <c r="A14098" s="202">
        <v>14095.0</v>
      </c>
    </row>
    <row r="14099">
      <c r="A14099" s="202">
        <v>14096.0</v>
      </c>
    </row>
    <row r="14100">
      <c r="A14100" s="202">
        <v>14097.0</v>
      </c>
    </row>
    <row r="14101">
      <c r="A14101" s="202">
        <v>14098.0</v>
      </c>
    </row>
    <row r="14102">
      <c r="A14102" s="202">
        <v>14099.0</v>
      </c>
    </row>
    <row r="14103">
      <c r="A14103" s="202">
        <v>14100.0</v>
      </c>
    </row>
    <row r="14104">
      <c r="A14104" s="202">
        <v>14101.0</v>
      </c>
    </row>
    <row r="14105">
      <c r="A14105" s="202">
        <v>14102.0</v>
      </c>
    </row>
    <row r="14106">
      <c r="A14106" s="202">
        <v>14103.0</v>
      </c>
    </row>
    <row r="14107">
      <c r="A14107" s="202">
        <v>14104.0</v>
      </c>
    </row>
    <row r="14108">
      <c r="A14108" s="202">
        <v>14105.0</v>
      </c>
    </row>
    <row r="14109">
      <c r="A14109" s="202">
        <v>14106.0</v>
      </c>
    </row>
    <row r="14110">
      <c r="A14110" s="202">
        <v>14107.0</v>
      </c>
    </row>
    <row r="14111">
      <c r="A14111" s="202">
        <v>14108.0</v>
      </c>
    </row>
    <row r="14112">
      <c r="A14112" s="202">
        <v>14109.0</v>
      </c>
    </row>
    <row r="14113">
      <c r="A14113" s="202">
        <v>14110.0</v>
      </c>
    </row>
    <row r="14114">
      <c r="A14114" s="202">
        <v>14111.0</v>
      </c>
    </row>
    <row r="14115">
      <c r="A14115" s="202">
        <v>14112.0</v>
      </c>
    </row>
    <row r="14116">
      <c r="A14116" s="202">
        <v>14113.0</v>
      </c>
    </row>
    <row r="14117">
      <c r="A14117" s="202">
        <v>14114.0</v>
      </c>
    </row>
    <row r="14118">
      <c r="A14118" s="202">
        <v>14115.0</v>
      </c>
    </row>
    <row r="14119">
      <c r="A14119" s="202">
        <v>14116.0</v>
      </c>
    </row>
    <row r="14120">
      <c r="A14120" s="202">
        <v>14117.0</v>
      </c>
    </row>
    <row r="14121">
      <c r="A14121" s="202">
        <v>14118.0</v>
      </c>
    </row>
    <row r="14122">
      <c r="A14122" s="202">
        <v>14119.0</v>
      </c>
    </row>
    <row r="14123">
      <c r="A14123" s="202">
        <v>14120.0</v>
      </c>
    </row>
    <row r="14124">
      <c r="A14124" s="202">
        <v>14121.0</v>
      </c>
    </row>
    <row r="14125">
      <c r="A14125" s="202">
        <v>14122.0</v>
      </c>
    </row>
    <row r="14126">
      <c r="A14126" s="202">
        <v>14123.0</v>
      </c>
    </row>
    <row r="14127">
      <c r="A14127" s="202">
        <v>14124.0</v>
      </c>
    </row>
    <row r="14128">
      <c r="A14128" s="202">
        <v>14125.0</v>
      </c>
    </row>
    <row r="14129">
      <c r="A14129" s="202">
        <v>14126.0</v>
      </c>
    </row>
    <row r="14130">
      <c r="A14130" s="202">
        <v>14127.0</v>
      </c>
    </row>
    <row r="14131">
      <c r="A14131" s="202">
        <v>14128.0</v>
      </c>
    </row>
    <row r="14132">
      <c r="A14132" s="202">
        <v>14129.0</v>
      </c>
    </row>
    <row r="14133">
      <c r="A14133" s="202">
        <v>14130.0</v>
      </c>
    </row>
    <row r="14134">
      <c r="A14134" s="202">
        <v>14131.0</v>
      </c>
    </row>
    <row r="14135">
      <c r="A14135" s="202">
        <v>14132.0</v>
      </c>
    </row>
    <row r="14136">
      <c r="A14136" s="202">
        <v>14133.0</v>
      </c>
    </row>
    <row r="14137">
      <c r="A14137" s="202">
        <v>14134.0</v>
      </c>
    </row>
    <row r="14138">
      <c r="A14138" s="202">
        <v>14135.0</v>
      </c>
    </row>
    <row r="14139">
      <c r="A14139" s="202">
        <v>14136.0</v>
      </c>
    </row>
    <row r="14140">
      <c r="A14140" s="202">
        <v>14137.0</v>
      </c>
    </row>
    <row r="14141">
      <c r="A14141" s="202">
        <v>14138.0</v>
      </c>
    </row>
    <row r="14142">
      <c r="A14142" s="202">
        <v>14139.0</v>
      </c>
    </row>
    <row r="14143">
      <c r="A14143" s="202">
        <v>14140.0</v>
      </c>
    </row>
    <row r="14144">
      <c r="A14144" s="202">
        <v>14141.0</v>
      </c>
    </row>
    <row r="14145">
      <c r="A14145" s="202">
        <v>14142.0</v>
      </c>
    </row>
    <row r="14146">
      <c r="A14146" s="202">
        <v>14143.0</v>
      </c>
    </row>
    <row r="14147">
      <c r="A14147" s="202">
        <v>14144.0</v>
      </c>
    </row>
    <row r="14148">
      <c r="A14148" s="202">
        <v>14145.0</v>
      </c>
    </row>
    <row r="14149">
      <c r="A14149" s="202">
        <v>14146.0</v>
      </c>
    </row>
    <row r="14150">
      <c r="A14150" s="202">
        <v>14147.0</v>
      </c>
    </row>
    <row r="14151">
      <c r="A14151" s="202">
        <v>14148.0</v>
      </c>
    </row>
    <row r="14152">
      <c r="A14152" s="202">
        <v>14149.0</v>
      </c>
    </row>
    <row r="14153">
      <c r="A14153" s="202">
        <v>14150.0</v>
      </c>
    </row>
    <row r="14154">
      <c r="A14154" s="202">
        <v>14151.0</v>
      </c>
    </row>
    <row r="14155">
      <c r="A14155" s="202">
        <v>14152.0</v>
      </c>
    </row>
    <row r="14156">
      <c r="A14156" s="202">
        <v>14153.0</v>
      </c>
    </row>
    <row r="14157">
      <c r="A14157" s="202">
        <v>14154.0</v>
      </c>
    </row>
    <row r="14158">
      <c r="A14158" s="202">
        <v>14155.0</v>
      </c>
    </row>
    <row r="14159">
      <c r="A14159" s="202">
        <v>14156.0</v>
      </c>
    </row>
    <row r="14160">
      <c r="A14160" s="202">
        <v>14157.0</v>
      </c>
    </row>
    <row r="14161">
      <c r="A14161" s="202">
        <v>14158.0</v>
      </c>
    </row>
    <row r="14162">
      <c r="A14162" s="202">
        <v>14159.0</v>
      </c>
    </row>
    <row r="14163">
      <c r="A14163" s="202">
        <v>14160.0</v>
      </c>
    </row>
    <row r="14164">
      <c r="A14164" s="202">
        <v>14161.0</v>
      </c>
    </row>
    <row r="14165">
      <c r="A14165" s="202">
        <v>14162.0</v>
      </c>
    </row>
    <row r="14166">
      <c r="A14166" s="202">
        <v>14163.0</v>
      </c>
    </row>
    <row r="14167">
      <c r="A14167" s="202">
        <v>14164.0</v>
      </c>
    </row>
    <row r="14168">
      <c r="A14168" s="202">
        <v>14165.0</v>
      </c>
    </row>
    <row r="14169">
      <c r="A14169" s="202">
        <v>14166.0</v>
      </c>
    </row>
    <row r="14170">
      <c r="A14170" s="202">
        <v>14167.0</v>
      </c>
    </row>
    <row r="14171">
      <c r="A14171" s="202">
        <v>14168.0</v>
      </c>
    </row>
    <row r="14172">
      <c r="A14172" s="202">
        <v>14169.0</v>
      </c>
    </row>
    <row r="14173">
      <c r="A14173" s="202">
        <v>14170.0</v>
      </c>
    </row>
    <row r="14174">
      <c r="A14174" s="202">
        <v>14171.0</v>
      </c>
    </row>
    <row r="14175">
      <c r="A14175" s="202">
        <v>14172.0</v>
      </c>
    </row>
    <row r="14176">
      <c r="A14176" s="202">
        <v>14173.0</v>
      </c>
    </row>
    <row r="14177">
      <c r="A14177" s="202">
        <v>14174.0</v>
      </c>
    </row>
    <row r="14178">
      <c r="A14178" s="202">
        <v>14175.0</v>
      </c>
    </row>
    <row r="14179">
      <c r="A14179" s="202">
        <v>14176.0</v>
      </c>
    </row>
    <row r="14180">
      <c r="A14180" s="202">
        <v>14177.0</v>
      </c>
    </row>
    <row r="14181">
      <c r="A14181" s="202">
        <v>14178.0</v>
      </c>
    </row>
    <row r="14182">
      <c r="A14182" s="202">
        <v>14179.0</v>
      </c>
    </row>
    <row r="14183">
      <c r="A14183" s="202">
        <v>14180.0</v>
      </c>
    </row>
    <row r="14184">
      <c r="A14184" s="202">
        <v>14181.0</v>
      </c>
    </row>
    <row r="14185">
      <c r="A14185" s="202">
        <v>14182.0</v>
      </c>
    </row>
    <row r="14186">
      <c r="A14186" s="202">
        <v>14183.0</v>
      </c>
    </row>
    <row r="14187">
      <c r="A14187" s="202">
        <v>14184.0</v>
      </c>
    </row>
    <row r="14188">
      <c r="A14188" s="202">
        <v>14185.0</v>
      </c>
    </row>
    <row r="14189">
      <c r="A14189" s="202">
        <v>14186.0</v>
      </c>
    </row>
    <row r="14190">
      <c r="A14190" s="202">
        <v>14187.0</v>
      </c>
    </row>
    <row r="14191">
      <c r="A14191" s="202">
        <v>14188.0</v>
      </c>
    </row>
    <row r="14192">
      <c r="A14192" s="202">
        <v>14189.0</v>
      </c>
    </row>
    <row r="14193">
      <c r="A14193" s="202">
        <v>14190.0</v>
      </c>
    </row>
    <row r="14194">
      <c r="A14194" s="202">
        <v>14191.0</v>
      </c>
    </row>
    <row r="14195">
      <c r="A14195" s="202">
        <v>14192.0</v>
      </c>
    </row>
    <row r="14196">
      <c r="A14196" s="202">
        <v>14193.0</v>
      </c>
    </row>
    <row r="14197">
      <c r="A14197" s="202">
        <v>14194.0</v>
      </c>
    </row>
    <row r="14198">
      <c r="A14198" s="202">
        <v>14195.0</v>
      </c>
    </row>
    <row r="14199">
      <c r="A14199" s="202">
        <v>14196.0</v>
      </c>
    </row>
    <row r="14200">
      <c r="A14200" s="202">
        <v>14197.0</v>
      </c>
    </row>
    <row r="14201">
      <c r="A14201" s="202">
        <v>14198.0</v>
      </c>
    </row>
    <row r="14202">
      <c r="A14202" s="202">
        <v>14199.0</v>
      </c>
    </row>
    <row r="14203">
      <c r="A14203" s="202">
        <v>14200.0</v>
      </c>
    </row>
    <row r="14204">
      <c r="A14204" s="202">
        <v>14201.0</v>
      </c>
    </row>
    <row r="14205">
      <c r="A14205" s="202">
        <v>14202.0</v>
      </c>
    </row>
    <row r="14206">
      <c r="A14206" s="202">
        <v>14203.0</v>
      </c>
    </row>
    <row r="14207">
      <c r="A14207" s="202">
        <v>14204.0</v>
      </c>
    </row>
    <row r="14208">
      <c r="A14208" s="202">
        <v>14205.0</v>
      </c>
    </row>
    <row r="14209">
      <c r="A14209" s="202">
        <v>14206.0</v>
      </c>
    </row>
    <row r="14210">
      <c r="A14210" s="202">
        <v>14207.0</v>
      </c>
    </row>
    <row r="14211">
      <c r="A14211" s="202">
        <v>14208.0</v>
      </c>
    </row>
    <row r="14212">
      <c r="A14212" s="202">
        <v>14209.0</v>
      </c>
    </row>
    <row r="14213">
      <c r="A14213" s="202">
        <v>14210.0</v>
      </c>
    </row>
    <row r="14214">
      <c r="A14214" s="202">
        <v>14211.0</v>
      </c>
    </row>
    <row r="14215">
      <c r="A14215" s="202">
        <v>14212.0</v>
      </c>
    </row>
    <row r="14216">
      <c r="A14216" s="202">
        <v>14213.0</v>
      </c>
    </row>
    <row r="14217">
      <c r="A14217" s="202">
        <v>14214.0</v>
      </c>
    </row>
    <row r="14218">
      <c r="A14218" s="202">
        <v>14215.0</v>
      </c>
    </row>
    <row r="14219">
      <c r="A14219" s="202">
        <v>14216.0</v>
      </c>
    </row>
    <row r="14220">
      <c r="A14220" s="202">
        <v>14217.0</v>
      </c>
    </row>
    <row r="14221">
      <c r="A14221" s="202">
        <v>14218.0</v>
      </c>
    </row>
    <row r="14222">
      <c r="A14222" s="202">
        <v>14219.0</v>
      </c>
    </row>
    <row r="14223">
      <c r="A14223" s="202">
        <v>14220.0</v>
      </c>
    </row>
    <row r="14224">
      <c r="A14224" s="202">
        <v>14221.0</v>
      </c>
    </row>
    <row r="14225">
      <c r="A14225" s="202">
        <v>14222.0</v>
      </c>
    </row>
    <row r="14226">
      <c r="A14226" s="202">
        <v>14223.0</v>
      </c>
    </row>
    <row r="14227">
      <c r="A14227" s="202">
        <v>14224.0</v>
      </c>
    </row>
    <row r="14228">
      <c r="A14228" s="202">
        <v>14225.0</v>
      </c>
    </row>
    <row r="14229">
      <c r="A14229" s="202">
        <v>14226.0</v>
      </c>
    </row>
    <row r="14230">
      <c r="A14230" s="202">
        <v>14227.0</v>
      </c>
    </row>
    <row r="14231">
      <c r="A14231" s="202">
        <v>14228.0</v>
      </c>
    </row>
    <row r="14232">
      <c r="A14232" s="202">
        <v>14229.0</v>
      </c>
    </row>
    <row r="14233">
      <c r="A14233" s="202">
        <v>14230.0</v>
      </c>
    </row>
    <row r="14234">
      <c r="A14234" s="202">
        <v>14231.0</v>
      </c>
    </row>
    <row r="14235">
      <c r="A14235" s="202">
        <v>14232.0</v>
      </c>
    </row>
    <row r="14236">
      <c r="A14236" s="202">
        <v>14233.0</v>
      </c>
    </row>
    <row r="14237">
      <c r="A14237" s="202">
        <v>14234.0</v>
      </c>
    </row>
    <row r="14238">
      <c r="A14238" s="202">
        <v>14235.0</v>
      </c>
    </row>
    <row r="14239">
      <c r="A14239" s="202">
        <v>14236.0</v>
      </c>
    </row>
    <row r="14240">
      <c r="A14240" s="202">
        <v>14237.0</v>
      </c>
    </row>
    <row r="14241">
      <c r="A14241" s="202">
        <v>14238.0</v>
      </c>
    </row>
    <row r="14242">
      <c r="A14242" s="202">
        <v>14239.0</v>
      </c>
    </row>
    <row r="14243">
      <c r="A14243" s="202">
        <v>14240.0</v>
      </c>
    </row>
    <row r="14244">
      <c r="A14244" s="202">
        <v>14241.0</v>
      </c>
    </row>
    <row r="14245">
      <c r="A14245" s="202">
        <v>14242.0</v>
      </c>
    </row>
    <row r="14246">
      <c r="A14246" s="202">
        <v>14243.0</v>
      </c>
    </row>
    <row r="14247">
      <c r="A14247" s="202">
        <v>14244.0</v>
      </c>
    </row>
    <row r="14248">
      <c r="A14248" s="202">
        <v>14245.0</v>
      </c>
    </row>
    <row r="14249">
      <c r="A14249" s="202">
        <v>14246.0</v>
      </c>
    </row>
    <row r="14250">
      <c r="A14250" s="202">
        <v>14247.0</v>
      </c>
    </row>
    <row r="14251">
      <c r="A14251" s="202">
        <v>14248.0</v>
      </c>
    </row>
    <row r="14252">
      <c r="A14252" s="202">
        <v>14249.0</v>
      </c>
    </row>
    <row r="14253">
      <c r="A14253" s="202">
        <v>14250.0</v>
      </c>
    </row>
    <row r="14254">
      <c r="A14254" s="202">
        <v>14251.0</v>
      </c>
    </row>
    <row r="14255">
      <c r="A14255" s="202">
        <v>14252.0</v>
      </c>
    </row>
    <row r="14256">
      <c r="A14256" s="202">
        <v>14253.0</v>
      </c>
    </row>
    <row r="14257">
      <c r="A14257" s="202">
        <v>14254.0</v>
      </c>
    </row>
    <row r="14258">
      <c r="A14258" s="202">
        <v>14255.0</v>
      </c>
    </row>
    <row r="14259">
      <c r="A14259" s="202">
        <v>14256.0</v>
      </c>
    </row>
    <row r="14260">
      <c r="A14260" s="202">
        <v>14257.0</v>
      </c>
    </row>
    <row r="14261">
      <c r="A14261" s="202">
        <v>14258.0</v>
      </c>
    </row>
    <row r="14262">
      <c r="A14262" s="202">
        <v>14259.0</v>
      </c>
    </row>
    <row r="14263">
      <c r="A14263" s="202">
        <v>14260.0</v>
      </c>
    </row>
    <row r="14264">
      <c r="A14264" s="202">
        <v>14261.0</v>
      </c>
    </row>
    <row r="14265">
      <c r="A14265" s="202">
        <v>14262.0</v>
      </c>
    </row>
    <row r="14266">
      <c r="A14266" s="202">
        <v>14263.0</v>
      </c>
    </row>
    <row r="14267">
      <c r="A14267" s="202">
        <v>14264.0</v>
      </c>
    </row>
    <row r="14268">
      <c r="A14268" s="202">
        <v>14265.0</v>
      </c>
    </row>
    <row r="14269">
      <c r="A14269" s="202">
        <v>14266.0</v>
      </c>
    </row>
    <row r="14270">
      <c r="A14270" s="202">
        <v>14267.0</v>
      </c>
    </row>
    <row r="14271">
      <c r="A14271" s="202">
        <v>14268.0</v>
      </c>
    </row>
    <row r="14272">
      <c r="A14272" s="202">
        <v>14269.0</v>
      </c>
    </row>
    <row r="14273">
      <c r="A14273" s="202">
        <v>14270.0</v>
      </c>
    </row>
    <row r="14274">
      <c r="A14274" s="202">
        <v>14271.0</v>
      </c>
    </row>
    <row r="14275">
      <c r="A14275" s="202">
        <v>14272.0</v>
      </c>
    </row>
    <row r="14276">
      <c r="A14276" s="202">
        <v>14273.0</v>
      </c>
    </row>
    <row r="14277">
      <c r="A14277" s="202">
        <v>14274.0</v>
      </c>
    </row>
    <row r="14278">
      <c r="A14278" s="202">
        <v>14275.0</v>
      </c>
    </row>
    <row r="14279">
      <c r="A14279" s="202">
        <v>14276.0</v>
      </c>
    </row>
    <row r="14280">
      <c r="A14280" s="202">
        <v>14277.0</v>
      </c>
    </row>
    <row r="14281">
      <c r="A14281" s="202">
        <v>14278.0</v>
      </c>
    </row>
    <row r="14282">
      <c r="A14282" s="202">
        <v>14279.0</v>
      </c>
    </row>
    <row r="14283">
      <c r="A14283" s="202">
        <v>14280.0</v>
      </c>
    </row>
    <row r="14284">
      <c r="A14284" s="202">
        <v>14281.0</v>
      </c>
    </row>
    <row r="14285">
      <c r="A14285" s="202">
        <v>14282.0</v>
      </c>
    </row>
    <row r="14286">
      <c r="A14286" s="202">
        <v>14283.0</v>
      </c>
    </row>
    <row r="14287">
      <c r="A14287" s="202">
        <v>14284.0</v>
      </c>
    </row>
    <row r="14288">
      <c r="A14288" s="202">
        <v>14285.0</v>
      </c>
    </row>
    <row r="14289">
      <c r="A14289" s="202">
        <v>14286.0</v>
      </c>
    </row>
    <row r="14290">
      <c r="A14290" s="202">
        <v>14287.0</v>
      </c>
    </row>
    <row r="14291">
      <c r="A14291" s="202">
        <v>14288.0</v>
      </c>
    </row>
    <row r="14292">
      <c r="A14292" s="202">
        <v>14289.0</v>
      </c>
    </row>
    <row r="14293">
      <c r="A14293" s="202">
        <v>14290.0</v>
      </c>
    </row>
    <row r="14294">
      <c r="A14294" s="202">
        <v>14291.0</v>
      </c>
    </row>
    <row r="14295">
      <c r="A14295" s="202">
        <v>14292.0</v>
      </c>
    </row>
    <row r="14296">
      <c r="A14296" s="202">
        <v>14293.0</v>
      </c>
    </row>
    <row r="14297">
      <c r="A14297" s="202">
        <v>14294.0</v>
      </c>
    </row>
    <row r="14298">
      <c r="A14298" s="202">
        <v>14295.0</v>
      </c>
    </row>
    <row r="14299">
      <c r="A14299" s="202">
        <v>14296.0</v>
      </c>
    </row>
    <row r="14300">
      <c r="A14300" s="202">
        <v>14297.0</v>
      </c>
    </row>
    <row r="14301">
      <c r="A14301" s="202">
        <v>14298.0</v>
      </c>
    </row>
    <row r="14302">
      <c r="A14302" s="202">
        <v>14299.0</v>
      </c>
    </row>
    <row r="14303">
      <c r="A14303" s="202">
        <v>14300.0</v>
      </c>
    </row>
    <row r="14304">
      <c r="A14304" s="202">
        <v>14301.0</v>
      </c>
    </row>
    <row r="14305">
      <c r="A14305" s="202">
        <v>14302.0</v>
      </c>
    </row>
    <row r="14306">
      <c r="A14306" s="202">
        <v>14303.0</v>
      </c>
    </row>
    <row r="14307">
      <c r="A14307" s="202">
        <v>14304.0</v>
      </c>
    </row>
    <row r="14308">
      <c r="A14308" s="202">
        <v>14305.0</v>
      </c>
    </row>
    <row r="14309">
      <c r="A14309" s="202">
        <v>14306.0</v>
      </c>
    </row>
    <row r="14310">
      <c r="A14310" s="202">
        <v>14307.0</v>
      </c>
    </row>
    <row r="14311">
      <c r="A14311" s="202">
        <v>14308.0</v>
      </c>
    </row>
    <row r="14312">
      <c r="A14312" s="202">
        <v>14309.0</v>
      </c>
    </row>
    <row r="14313">
      <c r="A14313" s="202">
        <v>14310.0</v>
      </c>
    </row>
    <row r="14314">
      <c r="A14314" s="202">
        <v>14311.0</v>
      </c>
    </row>
    <row r="14315">
      <c r="A14315" s="202">
        <v>14312.0</v>
      </c>
    </row>
    <row r="14316">
      <c r="A14316" s="202">
        <v>14313.0</v>
      </c>
    </row>
    <row r="14317">
      <c r="A14317" s="202">
        <v>14314.0</v>
      </c>
    </row>
    <row r="14318">
      <c r="A14318" s="202">
        <v>14315.0</v>
      </c>
    </row>
    <row r="14319">
      <c r="A14319" s="202">
        <v>14316.0</v>
      </c>
    </row>
    <row r="14320">
      <c r="A14320" s="202">
        <v>14317.0</v>
      </c>
    </row>
    <row r="14321">
      <c r="A14321" s="202">
        <v>14318.0</v>
      </c>
    </row>
    <row r="14322">
      <c r="A14322" s="202">
        <v>14319.0</v>
      </c>
    </row>
    <row r="14323">
      <c r="A14323" s="202">
        <v>14320.0</v>
      </c>
    </row>
    <row r="14324">
      <c r="A14324" s="202">
        <v>14321.0</v>
      </c>
    </row>
    <row r="14325">
      <c r="A14325" s="202">
        <v>14322.0</v>
      </c>
    </row>
    <row r="14326">
      <c r="A14326" s="202">
        <v>14323.0</v>
      </c>
    </row>
    <row r="14327">
      <c r="A14327" s="202">
        <v>14324.0</v>
      </c>
    </row>
    <row r="14328">
      <c r="A14328" s="202">
        <v>14325.0</v>
      </c>
    </row>
    <row r="14329">
      <c r="A14329" s="202">
        <v>14326.0</v>
      </c>
    </row>
    <row r="14330">
      <c r="A14330" s="202">
        <v>14327.0</v>
      </c>
    </row>
    <row r="14331">
      <c r="A14331" s="202">
        <v>14328.0</v>
      </c>
    </row>
    <row r="14332">
      <c r="A14332" s="202">
        <v>14329.0</v>
      </c>
    </row>
    <row r="14333">
      <c r="A14333" s="202">
        <v>14330.0</v>
      </c>
    </row>
    <row r="14334">
      <c r="A14334" s="202">
        <v>14331.0</v>
      </c>
    </row>
    <row r="14335">
      <c r="A14335" s="202">
        <v>14332.0</v>
      </c>
    </row>
    <row r="14336">
      <c r="A14336" s="202">
        <v>14333.0</v>
      </c>
    </row>
    <row r="14337">
      <c r="A14337" s="202">
        <v>14334.0</v>
      </c>
    </row>
    <row r="14338">
      <c r="A14338" s="202">
        <v>14335.0</v>
      </c>
    </row>
    <row r="14339">
      <c r="A14339" s="202">
        <v>14336.0</v>
      </c>
    </row>
    <row r="14340">
      <c r="A14340" s="202">
        <v>14337.0</v>
      </c>
    </row>
    <row r="14341">
      <c r="A14341" s="202">
        <v>14338.0</v>
      </c>
    </row>
    <row r="14342">
      <c r="A14342" s="202">
        <v>14339.0</v>
      </c>
    </row>
    <row r="14343">
      <c r="A14343" s="202">
        <v>14340.0</v>
      </c>
    </row>
    <row r="14344">
      <c r="A14344" s="202">
        <v>14341.0</v>
      </c>
    </row>
    <row r="14345">
      <c r="A14345" s="202">
        <v>14342.0</v>
      </c>
    </row>
    <row r="14346">
      <c r="A14346" s="202">
        <v>14343.0</v>
      </c>
    </row>
    <row r="14347">
      <c r="A14347" s="202">
        <v>14344.0</v>
      </c>
    </row>
    <row r="14348">
      <c r="A14348" s="202">
        <v>14345.0</v>
      </c>
    </row>
    <row r="14349">
      <c r="A14349" s="202">
        <v>14346.0</v>
      </c>
    </row>
    <row r="14350">
      <c r="A14350" s="202">
        <v>14347.0</v>
      </c>
    </row>
    <row r="14351">
      <c r="A14351" s="202">
        <v>14348.0</v>
      </c>
    </row>
    <row r="14352">
      <c r="A14352" s="202">
        <v>14349.0</v>
      </c>
    </row>
    <row r="14353">
      <c r="A14353" s="202">
        <v>14350.0</v>
      </c>
    </row>
    <row r="14354">
      <c r="A14354" s="202">
        <v>14351.0</v>
      </c>
    </row>
    <row r="14355">
      <c r="A14355" s="202">
        <v>14352.0</v>
      </c>
    </row>
    <row r="14356">
      <c r="A14356" s="202">
        <v>14353.0</v>
      </c>
    </row>
    <row r="14357">
      <c r="A14357" s="202">
        <v>14354.0</v>
      </c>
    </row>
    <row r="14358">
      <c r="A14358" s="202">
        <v>14355.0</v>
      </c>
    </row>
    <row r="14359">
      <c r="A14359" s="202">
        <v>14356.0</v>
      </c>
    </row>
    <row r="14360">
      <c r="A14360" s="202">
        <v>14357.0</v>
      </c>
    </row>
    <row r="14361">
      <c r="A14361" s="202">
        <v>14358.0</v>
      </c>
    </row>
    <row r="14362">
      <c r="A14362" s="202">
        <v>14359.0</v>
      </c>
    </row>
    <row r="14363">
      <c r="A14363" s="202">
        <v>14360.0</v>
      </c>
    </row>
    <row r="14364">
      <c r="A14364" s="202">
        <v>14361.0</v>
      </c>
    </row>
    <row r="14365">
      <c r="A14365" s="202">
        <v>14362.0</v>
      </c>
    </row>
    <row r="14366">
      <c r="A14366" s="202">
        <v>14363.0</v>
      </c>
    </row>
    <row r="14367">
      <c r="A14367" s="202">
        <v>14364.0</v>
      </c>
    </row>
    <row r="14368">
      <c r="A14368" s="202">
        <v>14365.0</v>
      </c>
    </row>
    <row r="14369">
      <c r="A14369" s="202">
        <v>14366.0</v>
      </c>
    </row>
    <row r="14370">
      <c r="A14370" s="202">
        <v>14367.0</v>
      </c>
    </row>
    <row r="14371">
      <c r="A14371" s="202">
        <v>14368.0</v>
      </c>
    </row>
    <row r="14372">
      <c r="A14372" s="202">
        <v>14369.0</v>
      </c>
    </row>
    <row r="14373">
      <c r="A14373" s="202">
        <v>14370.0</v>
      </c>
    </row>
    <row r="14374">
      <c r="A14374" s="202">
        <v>14371.0</v>
      </c>
    </row>
    <row r="14375">
      <c r="A14375" s="202">
        <v>14372.0</v>
      </c>
    </row>
    <row r="14376">
      <c r="A14376" s="202">
        <v>14373.0</v>
      </c>
    </row>
    <row r="14377">
      <c r="A14377" s="202">
        <v>14374.0</v>
      </c>
    </row>
    <row r="14378">
      <c r="A14378" s="202">
        <v>14375.0</v>
      </c>
    </row>
    <row r="14379">
      <c r="A14379" s="202">
        <v>14376.0</v>
      </c>
    </row>
    <row r="14380">
      <c r="A14380" s="202">
        <v>14377.0</v>
      </c>
    </row>
    <row r="14381">
      <c r="A14381" s="202">
        <v>14378.0</v>
      </c>
    </row>
    <row r="14382">
      <c r="A14382" s="202">
        <v>14379.0</v>
      </c>
    </row>
    <row r="14383">
      <c r="A14383" s="202">
        <v>14380.0</v>
      </c>
    </row>
    <row r="14384">
      <c r="A14384" s="202">
        <v>14381.0</v>
      </c>
    </row>
    <row r="14385">
      <c r="A14385" s="202">
        <v>14382.0</v>
      </c>
    </row>
    <row r="14386">
      <c r="A14386" s="202">
        <v>14383.0</v>
      </c>
    </row>
    <row r="14387">
      <c r="A14387" s="202">
        <v>14384.0</v>
      </c>
    </row>
    <row r="14388">
      <c r="A14388" s="202">
        <v>14385.0</v>
      </c>
    </row>
    <row r="14389">
      <c r="A14389" s="202">
        <v>14386.0</v>
      </c>
    </row>
    <row r="14390">
      <c r="A14390" s="202">
        <v>14387.0</v>
      </c>
    </row>
    <row r="14391">
      <c r="A14391" s="202">
        <v>14388.0</v>
      </c>
    </row>
    <row r="14392">
      <c r="A14392" s="202">
        <v>14389.0</v>
      </c>
    </row>
    <row r="14393">
      <c r="A14393" s="202">
        <v>14390.0</v>
      </c>
    </row>
    <row r="14394">
      <c r="A14394" s="202">
        <v>14391.0</v>
      </c>
    </row>
    <row r="14395">
      <c r="A14395" s="202">
        <v>14392.0</v>
      </c>
    </row>
    <row r="14396">
      <c r="A14396" s="202">
        <v>14393.0</v>
      </c>
    </row>
    <row r="14397">
      <c r="A14397" s="202">
        <v>14394.0</v>
      </c>
    </row>
    <row r="14398">
      <c r="A14398" s="202">
        <v>14395.0</v>
      </c>
    </row>
    <row r="14399">
      <c r="A14399" s="202">
        <v>14396.0</v>
      </c>
    </row>
    <row r="14400">
      <c r="A14400" s="202">
        <v>14397.0</v>
      </c>
    </row>
    <row r="14401">
      <c r="A14401" s="202">
        <v>14398.0</v>
      </c>
    </row>
    <row r="14402">
      <c r="A14402" s="202">
        <v>14399.0</v>
      </c>
    </row>
    <row r="14403">
      <c r="A14403" s="202">
        <v>14400.0</v>
      </c>
    </row>
    <row r="14404">
      <c r="A14404" s="202">
        <v>14401.0</v>
      </c>
    </row>
    <row r="14405">
      <c r="A14405" s="202">
        <v>14402.0</v>
      </c>
    </row>
    <row r="14406">
      <c r="A14406" s="202">
        <v>14403.0</v>
      </c>
    </row>
    <row r="14407">
      <c r="A14407" s="202">
        <v>14404.0</v>
      </c>
    </row>
    <row r="14408">
      <c r="A14408" s="202">
        <v>14405.0</v>
      </c>
    </row>
    <row r="14409">
      <c r="A14409" s="202">
        <v>14406.0</v>
      </c>
    </row>
    <row r="14410">
      <c r="A14410" s="202">
        <v>14407.0</v>
      </c>
    </row>
    <row r="14411">
      <c r="A14411" s="202">
        <v>14408.0</v>
      </c>
    </row>
    <row r="14412">
      <c r="A14412" s="202">
        <v>14409.0</v>
      </c>
    </row>
    <row r="14413">
      <c r="A14413" s="202">
        <v>14410.0</v>
      </c>
    </row>
    <row r="14414">
      <c r="A14414" s="202">
        <v>14411.0</v>
      </c>
    </row>
    <row r="14415">
      <c r="A14415" s="202">
        <v>14412.0</v>
      </c>
    </row>
    <row r="14416">
      <c r="A14416" s="202">
        <v>14413.0</v>
      </c>
    </row>
    <row r="14417">
      <c r="A14417" s="202">
        <v>14414.0</v>
      </c>
    </row>
    <row r="14418">
      <c r="A14418" s="202">
        <v>14415.0</v>
      </c>
    </row>
    <row r="14419">
      <c r="A14419" s="202">
        <v>14416.0</v>
      </c>
    </row>
    <row r="14420">
      <c r="A14420" s="202">
        <v>14417.0</v>
      </c>
    </row>
    <row r="14421">
      <c r="A14421" s="202">
        <v>14418.0</v>
      </c>
    </row>
    <row r="14422">
      <c r="A14422" s="202">
        <v>14419.0</v>
      </c>
    </row>
    <row r="14423">
      <c r="A14423" s="202">
        <v>14420.0</v>
      </c>
    </row>
    <row r="14424">
      <c r="A14424" s="202">
        <v>14421.0</v>
      </c>
    </row>
    <row r="14425">
      <c r="A14425" s="202">
        <v>14422.0</v>
      </c>
    </row>
    <row r="14426">
      <c r="A14426" s="202">
        <v>14423.0</v>
      </c>
    </row>
    <row r="14427">
      <c r="A14427" s="202">
        <v>14424.0</v>
      </c>
    </row>
    <row r="14428">
      <c r="A14428" s="202">
        <v>14425.0</v>
      </c>
    </row>
    <row r="14429">
      <c r="A14429" s="202">
        <v>14426.0</v>
      </c>
    </row>
    <row r="14430">
      <c r="A14430" s="202">
        <v>14427.0</v>
      </c>
    </row>
    <row r="14431">
      <c r="A14431" s="202">
        <v>14428.0</v>
      </c>
    </row>
    <row r="14432">
      <c r="A14432" s="202">
        <v>14429.0</v>
      </c>
    </row>
    <row r="14433">
      <c r="A14433" s="202">
        <v>14430.0</v>
      </c>
    </row>
    <row r="14434">
      <c r="A14434" s="202">
        <v>14431.0</v>
      </c>
    </row>
    <row r="14435">
      <c r="A14435" s="202">
        <v>14432.0</v>
      </c>
    </row>
    <row r="14436">
      <c r="A14436" s="202">
        <v>14433.0</v>
      </c>
    </row>
    <row r="14437">
      <c r="A14437" s="202">
        <v>14434.0</v>
      </c>
    </row>
    <row r="14438">
      <c r="A14438" s="202">
        <v>14435.0</v>
      </c>
    </row>
    <row r="14439">
      <c r="A14439" s="202">
        <v>14436.0</v>
      </c>
    </row>
    <row r="14440">
      <c r="A14440" s="202">
        <v>14437.0</v>
      </c>
    </row>
    <row r="14441">
      <c r="A14441" s="202">
        <v>14438.0</v>
      </c>
    </row>
    <row r="14442">
      <c r="A14442" s="202">
        <v>14439.0</v>
      </c>
    </row>
    <row r="14443">
      <c r="A14443" s="202">
        <v>14440.0</v>
      </c>
    </row>
    <row r="14444">
      <c r="A14444" s="202">
        <v>14441.0</v>
      </c>
    </row>
    <row r="14445">
      <c r="A14445" s="202">
        <v>14442.0</v>
      </c>
    </row>
    <row r="14446">
      <c r="A14446" s="202">
        <v>14443.0</v>
      </c>
    </row>
    <row r="14447">
      <c r="A14447" s="202">
        <v>14444.0</v>
      </c>
    </row>
    <row r="14448">
      <c r="A14448" s="202">
        <v>14445.0</v>
      </c>
    </row>
    <row r="14449">
      <c r="A14449" s="202">
        <v>14446.0</v>
      </c>
    </row>
    <row r="14450">
      <c r="A14450" s="202">
        <v>14447.0</v>
      </c>
    </row>
    <row r="14451">
      <c r="A14451" s="202">
        <v>14448.0</v>
      </c>
    </row>
    <row r="14452">
      <c r="A14452" s="202">
        <v>14449.0</v>
      </c>
    </row>
    <row r="14453">
      <c r="A14453" s="202">
        <v>14450.0</v>
      </c>
    </row>
    <row r="14454">
      <c r="A14454" s="202">
        <v>14451.0</v>
      </c>
    </row>
    <row r="14455">
      <c r="A14455" s="202">
        <v>14452.0</v>
      </c>
    </row>
    <row r="14456">
      <c r="A14456" s="202">
        <v>14453.0</v>
      </c>
    </row>
    <row r="14457">
      <c r="A14457" s="202">
        <v>14454.0</v>
      </c>
    </row>
    <row r="14458">
      <c r="A14458" s="202">
        <v>14455.0</v>
      </c>
    </row>
    <row r="14459">
      <c r="A14459" s="202">
        <v>14456.0</v>
      </c>
    </row>
    <row r="14460">
      <c r="A14460" s="202">
        <v>14457.0</v>
      </c>
    </row>
    <row r="14461">
      <c r="A14461" s="202">
        <v>14458.0</v>
      </c>
    </row>
    <row r="14462">
      <c r="A14462" s="202">
        <v>14459.0</v>
      </c>
    </row>
    <row r="14463">
      <c r="A14463" s="202">
        <v>14460.0</v>
      </c>
    </row>
    <row r="14464">
      <c r="A14464" s="202">
        <v>14461.0</v>
      </c>
    </row>
    <row r="14465">
      <c r="A14465" s="202">
        <v>14462.0</v>
      </c>
    </row>
    <row r="14466">
      <c r="A14466" s="202">
        <v>14463.0</v>
      </c>
    </row>
    <row r="14467">
      <c r="A14467" s="202">
        <v>14464.0</v>
      </c>
    </row>
    <row r="14468">
      <c r="A14468" s="202">
        <v>14465.0</v>
      </c>
    </row>
    <row r="14469">
      <c r="A14469" s="202">
        <v>14466.0</v>
      </c>
    </row>
    <row r="14470">
      <c r="A14470" s="202">
        <v>14467.0</v>
      </c>
    </row>
    <row r="14471">
      <c r="A14471" s="202">
        <v>14468.0</v>
      </c>
    </row>
    <row r="14472">
      <c r="A14472" s="202">
        <v>14469.0</v>
      </c>
    </row>
    <row r="14473">
      <c r="A14473" s="202">
        <v>14470.0</v>
      </c>
    </row>
    <row r="14474">
      <c r="A14474" s="202">
        <v>14471.0</v>
      </c>
    </row>
    <row r="14475">
      <c r="A14475" s="202">
        <v>14472.0</v>
      </c>
    </row>
    <row r="14476">
      <c r="A14476" s="202">
        <v>14473.0</v>
      </c>
    </row>
    <row r="14477">
      <c r="A14477" s="202">
        <v>14474.0</v>
      </c>
    </row>
    <row r="14478">
      <c r="A14478" s="202">
        <v>14475.0</v>
      </c>
    </row>
    <row r="14479">
      <c r="A14479" s="202">
        <v>14476.0</v>
      </c>
    </row>
    <row r="14480">
      <c r="A14480" s="202">
        <v>14477.0</v>
      </c>
    </row>
    <row r="14481">
      <c r="A14481" s="202">
        <v>14478.0</v>
      </c>
    </row>
    <row r="14482">
      <c r="A14482" s="202">
        <v>14479.0</v>
      </c>
    </row>
    <row r="14483">
      <c r="A14483" s="202">
        <v>14480.0</v>
      </c>
    </row>
    <row r="14484">
      <c r="A14484" s="202">
        <v>14481.0</v>
      </c>
    </row>
    <row r="14485">
      <c r="A14485" s="202">
        <v>14482.0</v>
      </c>
    </row>
    <row r="14486">
      <c r="A14486" s="202">
        <v>14483.0</v>
      </c>
    </row>
    <row r="14487">
      <c r="A14487" s="202">
        <v>14484.0</v>
      </c>
    </row>
    <row r="14488">
      <c r="A14488" s="202">
        <v>14485.0</v>
      </c>
    </row>
    <row r="14489">
      <c r="A14489" s="202">
        <v>14486.0</v>
      </c>
    </row>
    <row r="14490">
      <c r="A14490" s="202">
        <v>14487.0</v>
      </c>
    </row>
    <row r="14491">
      <c r="A14491" s="202">
        <v>14488.0</v>
      </c>
    </row>
    <row r="14492">
      <c r="A14492" s="202">
        <v>14489.0</v>
      </c>
    </row>
    <row r="14493">
      <c r="A14493" s="202">
        <v>14490.0</v>
      </c>
    </row>
    <row r="14494">
      <c r="A14494" s="202">
        <v>14491.0</v>
      </c>
    </row>
    <row r="14495">
      <c r="A14495" s="202">
        <v>14492.0</v>
      </c>
    </row>
    <row r="14496">
      <c r="A14496" s="202">
        <v>14493.0</v>
      </c>
    </row>
    <row r="14497">
      <c r="A14497" s="202">
        <v>14494.0</v>
      </c>
    </row>
    <row r="14498">
      <c r="A14498" s="202">
        <v>14495.0</v>
      </c>
    </row>
    <row r="14499">
      <c r="A14499" s="202">
        <v>14496.0</v>
      </c>
    </row>
    <row r="14500">
      <c r="A14500" s="202">
        <v>14497.0</v>
      </c>
    </row>
    <row r="14501">
      <c r="A14501" s="202">
        <v>14498.0</v>
      </c>
    </row>
    <row r="14502">
      <c r="A14502" s="202">
        <v>14499.0</v>
      </c>
    </row>
    <row r="14503">
      <c r="A14503" s="202">
        <v>14500.0</v>
      </c>
    </row>
    <row r="14504">
      <c r="A14504" s="202">
        <v>14501.0</v>
      </c>
    </row>
    <row r="14505">
      <c r="A14505" s="202">
        <v>14502.0</v>
      </c>
    </row>
    <row r="14506">
      <c r="A14506" s="202">
        <v>14503.0</v>
      </c>
    </row>
    <row r="14507">
      <c r="A14507" s="202">
        <v>14504.0</v>
      </c>
    </row>
    <row r="14508">
      <c r="A14508" s="202">
        <v>14505.0</v>
      </c>
    </row>
    <row r="14509">
      <c r="A14509" s="202">
        <v>14506.0</v>
      </c>
    </row>
    <row r="14510">
      <c r="A14510" s="202">
        <v>14507.0</v>
      </c>
    </row>
    <row r="14511">
      <c r="A14511" s="202">
        <v>14508.0</v>
      </c>
    </row>
    <row r="14512">
      <c r="A14512" s="202">
        <v>14509.0</v>
      </c>
    </row>
    <row r="14513">
      <c r="A14513" s="202">
        <v>14510.0</v>
      </c>
    </row>
    <row r="14514">
      <c r="A14514" s="202">
        <v>14511.0</v>
      </c>
    </row>
    <row r="14515">
      <c r="A14515" s="202">
        <v>14512.0</v>
      </c>
    </row>
    <row r="14516">
      <c r="A14516" s="202">
        <v>14513.0</v>
      </c>
    </row>
    <row r="14517">
      <c r="A14517" s="202">
        <v>14514.0</v>
      </c>
    </row>
    <row r="14518">
      <c r="A14518" s="202">
        <v>14515.0</v>
      </c>
    </row>
    <row r="14519">
      <c r="A14519" s="202">
        <v>14516.0</v>
      </c>
    </row>
    <row r="14520">
      <c r="A14520" s="202">
        <v>14517.0</v>
      </c>
    </row>
    <row r="14521">
      <c r="A14521" s="202">
        <v>14518.0</v>
      </c>
    </row>
    <row r="14522">
      <c r="A14522" s="202">
        <v>14519.0</v>
      </c>
    </row>
    <row r="14523">
      <c r="A14523" s="202">
        <v>14520.0</v>
      </c>
    </row>
    <row r="14524">
      <c r="A14524" s="202">
        <v>14521.0</v>
      </c>
    </row>
    <row r="14525">
      <c r="A14525" s="202">
        <v>14522.0</v>
      </c>
    </row>
    <row r="14526">
      <c r="A14526" s="202">
        <v>14523.0</v>
      </c>
    </row>
    <row r="14527">
      <c r="A14527" s="202">
        <v>14524.0</v>
      </c>
    </row>
    <row r="14528">
      <c r="A14528" s="202">
        <v>14525.0</v>
      </c>
    </row>
    <row r="14529">
      <c r="A14529" s="202">
        <v>14526.0</v>
      </c>
    </row>
    <row r="14530">
      <c r="A14530" s="202">
        <v>14527.0</v>
      </c>
    </row>
    <row r="14531">
      <c r="A14531" s="202">
        <v>14528.0</v>
      </c>
    </row>
    <row r="14532">
      <c r="A14532" s="202">
        <v>14529.0</v>
      </c>
    </row>
    <row r="14533">
      <c r="A14533" s="202">
        <v>14530.0</v>
      </c>
    </row>
    <row r="14534">
      <c r="A14534" s="202">
        <v>14531.0</v>
      </c>
    </row>
    <row r="14535">
      <c r="A14535" s="202">
        <v>14532.0</v>
      </c>
    </row>
    <row r="14536">
      <c r="A14536" s="202">
        <v>14533.0</v>
      </c>
    </row>
    <row r="14537">
      <c r="A14537" s="202">
        <v>14534.0</v>
      </c>
    </row>
    <row r="14538">
      <c r="A14538" s="202">
        <v>14535.0</v>
      </c>
    </row>
    <row r="14539">
      <c r="A14539" s="202">
        <v>14536.0</v>
      </c>
    </row>
    <row r="14540">
      <c r="A14540" s="202">
        <v>14537.0</v>
      </c>
    </row>
    <row r="14541">
      <c r="A14541" s="202">
        <v>14538.0</v>
      </c>
    </row>
    <row r="14542">
      <c r="A14542" s="202">
        <v>14539.0</v>
      </c>
    </row>
    <row r="14543">
      <c r="A14543" s="202">
        <v>14540.0</v>
      </c>
    </row>
    <row r="14544">
      <c r="A14544" s="202">
        <v>14541.0</v>
      </c>
    </row>
    <row r="14545">
      <c r="A14545" s="202">
        <v>14542.0</v>
      </c>
    </row>
    <row r="14546">
      <c r="A14546" s="202">
        <v>14543.0</v>
      </c>
    </row>
    <row r="14547">
      <c r="A14547" s="202">
        <v>14544.0</v>
      </c>
    </row>
    <row r="14548">
      <c r="A14548" s="202">
        <v>14545.0</v>
      </c>
    </row>
    <row r="14549">
      <c r="A14549" s="202">
        <v>14546.0</v>
      </c>
    </row>
    <row r="14550">
      <c r="A14550" s="202">
        <v>14547.0</v>
      </c>
    </row>
    <row r="14551">
      <c r="A14551" s="202">
        <v>14548.0</v>
      </c>
    </row>
    <row r="14552">
      <c r="A14552" s="202">
        <v>14549.0</v>
      </c>
    </row>
    <row r="14553">
      <c r="A14553" s="202">
        <v>14550.0</v>
      </c>
    </row>
    <row r="14554">
      <c r="A14554" s="202">
        <v>14551.0</v>
      </c>
    </row>
    <row r="14555">
      <c r="A14555" s="202">
        <v>14552.0</v>
      </c>
    </row>
    <row r="14556">
      <c r="A14556" s="202">
        <v>14553.0</v>
      </c>
    </row>
    <row r="14557">
      <c r="A14557" s="202">
        <v>14554.0</v>
      </c>
    </row>
    <row r="14558">
      <c r="A14558" s="202">
        <v>14555.0</v>
      </c>
    </row>
    <row r="14559">
      <c r="A14559" s="202">
        <v>14556.0</v>
      </c>
    </row>
    <row r="14560">
      <c r="A14560" s="202">
        <v>14557.0</v>
      </c>
    </row>
    <row r="14561">
      <c r="A14561" s="202">
        <v>14558.0</v>
      </c>
    </row>
    <row r="14562">
      <c r="A14562" s="202">
        <v>14559.0</v>
      </c>
    </row>
    <row r="14563">
      <c r="A14563" s="202">
        <v>14560.0</v>
      </c>
    </row>
    <row r="14564">
      <c r="A14564" s="202">
        <v>14561.0</v>
      </c>
    </row>
    <row r="14565">
      <c r="A14565" s="202">
        <v>14562.0</v>
      </c>
    </row>
    <row r="14566">
      <c r="A14566" s="202">
        <v>14563.0</v>
      </c>
    </row>
    <row r="14567">
      <c r="A14567" s="202">
        <v>14564.0</v>
      </c>
    </row>
    <row r="14568">
      <c r="A14568" s="202">
        <v>14565.0</v>
      </c>
    </row>
    <row r="14569">
      <c r="A14569" s="202">
        <v>14566.0</v>
      </c>
    </row>
    <row r="14570">
      <c r="A14570" s="202">
        <v>14567.0</v>
      </c>
    </row>
    <row r="14571">
      <c r="A14571" s="202">
        <v>14568.0</v>
      </c>
    </row>
    <row r="14572">
      <c r="A14572" s="202">
        <v>14569.0</v>
      </c>
    </row>
    <row r="14573">
      <c r="A14573" s="202">
        <v>14570.0</v>
      </c>
    </row>
    <row r="14574">
      <c r="A14574" s="202">
        <v>14571.0</v>
      </c>
    </row>
    <row r="14575">
      <c r="A14575" s="202">
        <v>14572.0</v>
      </c>
    </row>
    <row r="14576">
      <c r="A14576" s="202">
        <v>14573.0</v>
      </c>
    </row>
    <row r="14577">
      <c r="A14577" s="202">
        <v>14574.0</v>
      </c>
    </row>
    <row r="14578">
      <c r="A14578" s="202">
        <v>14575.0</v>
      </c>
    </row>
    <row r="14579">
      <c r="A14579" s="202">
        <v>14576.0</v>
      </c>
    </row>
    <row r="14580">
      <c r="A14580" s="202">
        <v>14577.0</v>
      </c>
    </row>
    <row r="14581">
      <c r="A14581" s="202">
        <v>14578.0</v>
      </c>
    </row>
    <row r="14582">
      <c r="A14582" s="202">
        <v>14579.0</v>
      </c>
    </row>
    <row r="14583">
      <c r="A14583" s="202">
        <v>14580.0</v>
      </c>
    </row>
    <row r="14584">
      <c r="A14584" s="202">
        <v>14581.0</v>
      </c>
    </row>
    <row r="14585">
      <c r="A14585" s="202">
        <v>14582.0</v>
      </c>
    </row>
    <row r="14586">
      <c r="A14586" s="202">
        <v>14583.0</v>
      </c>
    </row>
    <row r="14587">
      <c r="A14587" s="202">
        <v>14584.0</v>
      </c>
    </row>
    <row r="14588">
      <c r="A14588" s="202">
        <v>14585.0</v>
      </c>
    </row>
    <row r="14589">
      <c r="A14589" s="202">
        <v>14586.0</v>
      </c>
    </row>
    <row r="14590">
      <c r="A14590" s="202">
        <v>14587.0</v>
      </c>
    </row>
    <row r="14591">
      <c r="A14591" s="202">
        <v>14588.0</v>
      </c>
    </row>
    <row r="14592">
      <c r="A14592" s="202">
        <v>14589.0</v>
      </c>
    </row>
    <row r="14593">
      <c r="A14593" s="202">
        <v>14590.0</v>
      </c>
    </row>
    <row r="14594">
      <c r="A14594" s="202">
        <v>14591.0</v>
      </c>
    </row>
    <row r="14595">
      <c r="A14595" s="202">
        <v>14592.0</v>
      </c>
    </row>
    <row r="14596">
      <c r="A14596" s="202">
        <v>14593.0</v>
      </c>
    </row>
    <row r="14597">
      <c r="A14597" s="202">
        <v>14594.0</v>
      </c>
    </row>
    <row r="14598">
      <c r="A14598" s="202">
        <v>14595.0</v>
      </c>
    </row>
    <row r="14599">
      <c r="A14599" s="202">
        <v>14596.0</v>
      </c>
    </row>
    <row r="14600">
      <c r="A14600" s="202">
        <v>14597.0</v>
      </c>
    </row>
    <row r="14601">
      <c r="A14601" s="202">
        <v>14598.0</v>
      </c>
    </row>
    <row r="14602">
      <c r="A14602" s="202">
        <v>14599.0</v>
      </c>
    </row>
    <row r="14603">
      <c r="A14603" s="202">
        <v>14600.0</v>
      </c>
    </row>
    <row r="14604">
      <c r="A14604" s="202">
        <v>14601.0</v>
      </c>
    </row>
    <row r="14605">
      <c r="A14605" s="202">
        <v>14602.0</v>
      </c>
    </row>
    <row r="14606">
      <c r="A14606" s="202">
        <v>14603.0</v>
      </c>
    </row>
    <row r="14607">
      <c r="A14607" s="202">
        <v>14604.0</v>
      </c>
    </row>
    <row r="14608">
      <c r="A14608" s="202">
        <v>14605.0</v>
      </c>
    </row>
    <row r="14609">
      <c r="A14609" s="202">
        <v>14606.0</v>
      </c>
    </row>
    <row r="14610">
      <c r="A14610" s="202">
        <v>14607.0</v>
      </c>
    </row>
    <row r="14611">
      <c r="A14611" s="202">
        <v>14608.0</v>
      </c>
    </row>
    <row r="14612">
      <c r="A14612" s="202">
        <v>14609.0</v>
      </c>
    </row>
    <row r="14613">
      <c r="A14613" s="202">
        <v>14610.0</v>
      </c>
    </row>
    <row r="14614">
      <c r="A14614" s="202">
        <v>14611.0</v>
      </c>
    </row>
    <row r="14615">
      <c r="A14615" s="202">
        <v>14612.0</v>
      </c>
    </row>
    <row r="14616">
      <c r="A14616" s="202">
        <v>14613.0</v>
      </c>
    </row>
    <row r="14617">
      <c r="A14617" s="202">
        <v>14614.0</v>
      </c>
    </row>
    <row r="14618">
      <c r="A14618" s="202">
        <v>14615.0</v>
      </c>
    </row>
    <row r="14619">
      <c r="A14619" s="202">
        <v>14616.0</v>
      </c>
    </row>
    <row r="14620">
      <c r="A14620" s="202">
        <v>14617.0</v>
      </c>
    </row>
    <row r="14621">
      <c r="A14621" s="202">
        <v>14618.0</v>
      </c>
    </row>
    <row r="14622">
      <c r="A14622" s="202">
        <v>14619.0</v>
      </c>
    </row>
    <row r="14623">
      <c r="A14623" s="202">
        <v>14620.0</v>
      </c>
    </row>
    <row r="14624">
      <c r="A14624" s="202">
        <v>14621.0</v>
      </c>
    </row>
    <row r="14625">
      <c r="A14625" s="202">
        <v>14622.0</v>
      </c>
    </row>
    <row r="14626">
      <c r="A14626" s="202">
        <v>14623.0</v>
      </c>
    </row>
    <row r="14627">
      <c r="A14627" s="202">
        <v>14624.0</v>
      </c>
    </row>
    <row r="14628">
      <c r="A14628" s="202">
        <v>14625.0</v>
      </c>
    </row>
    <row r="14629">
      <c r="A14629" s="202">
        <v>14626.0</v>
      </c>
    </row>
    <row r="14630">
      <c r="A14630" s="202">
        <v>14627.0</v>
      </c>
    </row>
    <row r="14631">
      <c r="A14631" s="202">
        <v>14628.0</v>
      </c>
    </row>
    <row r="14632">
      <c r="A14632" s="202">
        <v>14629.0</v>
      </c>
    </row>
    <row r="14633">
      <c r="A14633" s="202">
        <v>14630.0</v>
      </c>
    </row>
    <row r="14634">
      <c r="A14634" s="202">
        <v>14631.0</v>
      </c>
    </row>
    <row r="14635">
      <c r="A14635" s="202">
        <v>14632.0</v>
      </c>
    </row>
    <row r="14636">
      <c r="A14636" s="202">
        <v>14633.0</v>
      </c>
    </row>
    <row r="14637">
      <c r="A14637" s="202">
        <v>14634.0</v>
      </c>
    </row>
    <row r="14638">
      <c r="A14638" s="202">
        <v>14635.0</v>
      </c>
    </row>
    <row r="14639">
      <c r="A14639" s="202">
        <v>14636.0</v>
      </c>
    </row>
    <row r="14640">
      <c r="A14640" s="202">
        <v>14637.0</v>
      </c>
    </row>
    <row r="14641">
      <c r="A14641" s="202">
        <v>14638.0</v>
      </c>
    </row>
    <row r="14642">
      <c r="A14642" s="202">
        <v>14639.0</v>
      </c>
    </row>
    <row r="14643">
      <c r="A14643" s="202">
        <v>14640.0</v>
      </c>
    </row>
    <row r="14644">
      <c r="A14644" s="202">
        <v>14641.0</v>
      </c>
    </row>
    <row r="14645">
      <c r="A14645" s="202">
        <v>14642.0</v>
      </c>
    </row>
    <row r="14646">
      <c r="A14646" s="202">
        <v>14643.0</v>
      </c>
    </row>
    <row r="14647">
      <c r="A14647" s="202">
        <v>14644.0</v>
      </c>
    </row>
    <row r="14648">
      <c r="A14648" s="202">
        <v>14645.0</v>
      </c>
    </row>
    <row r="14649">
      <c r="A14649" s="202">
        <v>14646.0</v>
      </c>
    </row>
    <row r="14650">
      <c r="A14650" s="202">
        <v>14647.0</v>
      </c>
    </row>
    <row r="14651">
      <c r="A14651" s="202">
        <v>14648.0</v>
      </c>
    </row>
    <row r="14652">
      <c r="A14652" s="202">
        <v>14649.0</v>
      </c>
    </row>
    <row r="14653">
      <c r="A14653" s="202">
        <v>14650.0</v>
      </c>
    </row>
    <row r="14654">
      <c r="A14654" s="202">
        <v>14651.0</v>
      </c>
    </row>
    <row r="14655">
      <c r="A14655" s="202">
        <v>14652.0</v>
      </c>
    </row>
    <row r="14656">
      <c r="A14656" s="202">
        <v>14653.0</v>
      </c>
    </row>
    <row r="14657">
      <c r="A14657" s="202">
        <v>14654.0</v>
      </c>
    </row>
    <row r="14658">
      <c r="A14658" s="202">
        <v>14655.0</v>
      </c>
    </row>
    <row r="14659">
      <c r="A14659" s="202">
        <v>14656.0</v>
      </c>
    </row>
    <row r="14660">
      <c r="A14660" s="202">
        <v>14657.0</v>
      </c>
    </row>
    <row r="14661">
      <c r="A14661" s="202">
        <v>14658.0</v>
      </c>
    </row>
    <row r="14662">
      <c r="A14662" s="202">
        <v>14659.0</v>
      </c>
    </row>
    <row r="14663">
      <c r="A14663" s="202">
        <v>14660.0</v>
      </c>
    </row>
    <row r="14664">
      <c r="A14664" s="202">
        <v>14661.0</v>
      </c>
    </row>
    <row r="14665">
      <c r="A14665" s="202">
        <v>14662.0</v>
      </c>
    </row>
    <row r="14666">
      <c r="A14666" s="202">
        <v>14663.0</v>
      </c>
    </row>
    <row r="14667">
      <c r="A14667" s="202">
        <v>14664.0</v>
      </c>
    </row>
    <row r="14668">
      <c r="A14668" s="202">
        <v>14665.0</v>
      </c>
    </row>
    <row r="14669">
      <c r="A14669" s="202">
        <v>14666.0</v>
      </c>
    </row>
    <row r="14670">
      <c r="A14670" s="202">
        <v>14667.0</v>
      </c>
    </row>
    <row r="14671">
      <c r="A14671" s="202">
        <v>14668.0</v>
      </c>
    </row>
    <row r="14672">
      <c r="A14672" s="202">
        <v>14669.0</v>
      </c>
    </row>
    <row r="14673">
      <c r="A14673" s="202">
        <v>14670.0</v>
      </c>
    </row>
    <row r="14674">
      <c r="A14674" s="202">
        <v>14671.0</v>
      </c>
    </row>
    <row r="14675">
      <c r="A14675" s="202">
        <v>14672.0</v>
      </c>
    </row>
    <row r="14676">
      <c r="A14676" s="202">
        <v>14673.0</v>
      </c>
    </row>
    <row r="14677">
      <c r="A14677" s="202">
        <v>14674.0</v>
      </c>
    </row>
    <row r="14678">
      <c r="A14678" s="202">
        <v>14675.0</v>
      </c>
    </row>
    <row r="14679">
      <c r="A14679" s="202">
        <v>14676.0</v>
      </c>
    </row>
    <row r="14680">
      <c r="A14680" s="202">
        <v>14677.0</v>
      </c>
    </row>
    <row r="14681">
      <c r="A14681" s="202">
        <v>14678.0</v>
      </c>
    </row>
    <row r="14682">
      <c r="A14682" s="202">
        <v>14679.0</v>
      </c>
    </row>
    <row r="14683">
      <c r="A14683" s="202">
        <v>14680.0</v>
      </c>
    </row>
    <row r="14684">
      <c r="A14684" s="202">
        <v>14681.0</v>
      </c>
    </row>
    <row r="14685">
      <c r="A14685" s="202">
        <v>14682.0</v>
      </c>
    </row>
    <row r="14686">
      <c r="A14686" s="202">
        <v>14683.0</v>
      </c>
    </row>
    <row r="14687">
      <c r="A14687" s="202">
        <v>14684.0</v>
      </c>
    </row>
    <row r="14688">
      <c r="A14688" s="202">
        <v>14685.0</v>
      </c>
    </row>
    <row r="14689">
      <c r="A14689" s="202">
        <v>14686.0</v>
      </c>
    </row>
    <row r="14690">
      <c r="A14690" s="202">
        <v>14687.0</v>
      </c>
    </row>
    <row r="14691">
      <c r="A14691" s="202">
        <v>14688.0</v>
      </c>
    </row>
    <row r="14692">
      <c r="A14692" s="202">
        <v>14689.0</v>
      </c>
    </row>
    <row r="14693">
      <c r="A14693" s="202">
        <v>14690.0</v>
      </c>
    </row>
    <row r="14694">
      <c r="A14694" s="202">
        <v>14691.0</v>
      </c>
    </row>
    <row r="14695">
      <c r="A14695" s="202">
        <v>14692.0</v>
      </c>
    </row>
    <row r="14696">
      <c r="A14696" s="202">
        <v>14693.0</v>
      </c>
    </row>
    <row r="14697">
      <c r="A14697" s="202">
        <v>14694.0</v>
      </c>
    </row>
    <row r="14698">
      <c r="A14698" s="202">
        <v>14695.0</v>
      </c>
    </row>
    <row r="14699">
      <c r="A14699" s="202">
        <v>14696.0</v>
      </c>
    </row>
    <row r="14700">
      <c r="A14700" s="202">
        <v>14697.0</v>
      </c>
    </row>
    <row r="14701">
      <c r="A14701" s="202">
        <v>14698.0</v>
      </c>
    </row>
    <row r="14702">
      <c r="A14702" s="202">
        <v>14699.0</v>
      </c>
    </row>
    <row r="14703">
      <c r="A14703" s="202">
        <v>14700.0</v>
      </c>
    </row>
    <row r="14704">
      <c r="A14704" s="202">
        <v>14701.0</v>
      </c>
    </row>
    <row r="14705">
      <c r="A14705" s="202">
        <v>14702.0</v>
      </c>
    </row>
    <row r="14706">
      <c r="A14706" s="202">
        <v>14703.0</v>
      </c>
    </row>
    <row r="14707">
      <c r="A14707" s="202">
        <v>14704.0</v>
      </c>
    </row>
    <row r="14708">
      <c r="A14708" s="202">
        <v>14705.0</v>
      </c>
    </row>
    <row r="14709">
      <c r="A14709" s="202">
        <v>14706.0</v>
      </c>
    </row>
    <row r="14710">
      <c r="A14710" s="202">
        <v>14707.0</v>
      </c>
    </row>
    <row r="14711">
      <c r="A14711" s="202">
        <v>14708.0</v>
      </c>
    </row>
    <row r="14712">
      <c r="A14712" s="202">
        <v>14709.0</v>
      </c>
    </row>
    <row r="14713">
      <c r="A14713" s="202">
        <v>14710.0</v>
      </c>
    </row>
    <row r="14714">
      <c r="A14714" s="202">
        <v>14711.0</v>
      </c>
    </row>
    <row r="14715">
      <c r="A14715" s="202">
        <v>14712.0</v>
      </c>
    </row>
    <row r="14716">
      <c r="A14716" s="202">
        <v>14713.0</v>
      </c>
    </row>
    <row r="14717">
      <c r="A14717" s="202">
        <v>14714.0</v>
      </c>
    </row>
    <row r="14718">
      <c r="A14718" s="202">
        <v>14715.0</v>
      </c>
    </row>
    <row r="14719">
      <c r="A14719" s="202">
        <v>14716.0</v>
      </c>
    </row>
    <row r="14720">
      <c r="A14720" s="202">
        <v>14717.0</v>
      </c>
    </row>
    <row r="14721">
      <c r="A14721" s="202">
        <v>14718.0</v>
      </c>
    </row>
    <row r="14722">
      <c r="A14722" s="202">
        <v>14719.0</v>
      </c>
    </row>
    <row r="14723">
      <c r="A14723" s="202">
        <v>14720.0</v>
      </c>
    </row>
    <row r="14724">
      <c r="A14724" s="202">
        <v>14721.0</v>
      </c>
    </row>
    <row r="14725">
      <c r="A14725" s="202">
        <v>14722.0</v>
      </c>
    </row>
    <row r="14726">
      <c r="A14726" s="202">
        <v>14723.0</v>
      </c>
    </row>
    <row r="14727">
      <c r="A14727" s="202">
        <v>14724.0</v>
      </c>
    </row>
    <row r="14728">
      <c r="A14728" s="202">
        <v>14725.0</v>
      </c>
    </row>
    <row r="14729">
      <c r="A14729" s="202">
        <v>14726.0</v>
      </c>
    </row>
    <row r="14730">
      <c r="A14730" s="202">
        <v>14727.0</v>
      </c>
    </row>
    <row r="14731">
      <c r="A14731" s="202">
        <v>14728.0</v>
      </c>
    </row>
    <row r="14732">
      <c r="A14732" s="202">
        <v>14729.0</v>
      </c>
    </row>
    <row r="14733">
      <c r="A14733" s="202">
        <v>14730.0</v>
      </c>
    </row>
    <row r="14734">
      <c r="A14734" s="202">
        <v>14731.0</v>
      </c>
    </row>
    <row r="14735">
      <c r="A14735" s="202">
        <v>14732.0</v>
      </c>
    </row>
    <row r="14736">
      <c r="A14736" s="202">
        <v>14733.0</v>
      </c>
    </row>
    <row r="14737">
      <c r="A14737" s="202">
        <v>14734.0</v>
      </c>
    </row>
    <row r="14738">
      <c r="A14738" s="202">
        <v>14735.0</v>
      </c>
    </row>
    <row r="14739">
      <c r="A14739" s="202">
        <v>14736.0</v>
      </c>
    </row>
    <row r="14740">
      <c r="A14740" s="202">
        <v>14737.0</v>
      </c>
    </row>
    <row r="14741">
      <c r="A14741" s="202">
        <v>14738.0</v>
      </c>
    </row>
    <row r="14742">
      <c r="A14742" s="202">
        <v>14739.0</v>
      </c>
    </row>
    <row r="14743">
      <c r="A14743" s="202">
        <v>14740.0</v>
      </c>
    </row>
    <row r="14744">
      <c r="A14744" s="202">
        <v>14741.0</v>
      </c>
    </row>
    <row r="14745">
      <c r="A14745" s="202">
        <v>14742.0</v>
      </c>
    </row>
    <row r="14746">
      <c r="A14746" s="202">
        <v>14743.0</v>
      </c>
    </row>
    <row r="14747">
      <c r="A14747" s="202">
        <v>14744.0</v>
      </c>
    </row>
    <row r="14748">
      <c r="A14748" s="202">
        <v>14745.0</v>
      </c>
    </row>
    <row r="14749">
      <c r="A14749" s="202">
        <v>14746.0</v>
      </c>
    </row>
    <row r="14750">
      <c r="A14750" s="202">
        <v>14747.0</v>
      </c>
    </row>
    <row r="14751">
      <c r="A14751" s="202">
        <v>14748.0</v>
      </c>
    </row>
    <row r="14752">
      <c r="A14752" s="202">
        <v>14749.0</v>
      </c>
    </row>
    <row r="14753">
      <c r="A14753" s="202">
        <v>14750.0</v>
      </c>
    </row>
    <row r="14754">
      <c r="A14754" s="202">
        <v>14751.0</v>
      </c>
    </row>
    <row r="14755">
      <c r="A14755" s="202">
        <v>14752.0</v>
      </c>
    </row>
    <row r="14756">
      <c r="A14756" s="202">
        <v>14753.0</v>
      </c>
    </row>
    <row r="14757">
      <c r="A14757" s="202">
        <v>14754.0</v>
      </c>
    </row>
    <row r="14758">
      <c r="A14758" s="202">
        <v>14755.0</v>
      </c>
    </row>
    <row r="14759">
      <c r="A14759" s="202">
        <v>14756.0</v>
      </c>
    </row>
    <row r="14760">
      <c r="A14760" s="202">
        <v>14757.0</v>
      </c>
    </row>
    <row r="14761">
      <c r="A14761" s="202">
        <v>14758.0</v>
      </c>
    </row>
    <row r="14762">
      <c r="A14762" s="202">
        <v>14759.0</v>
      </c>
    </row>
    <row r="14763">
      <c r="A14763" s="202">
        <v>14760.0</v>
      </c>
    </row>
    <row r="14764">
      <c r="A14764" s="202">
        <v>14761.0</v>
      </c>
    </row>
    <row r="14765">
      <c r="A14765" s="202">
        <v>14762.0</v>
      </c>
    </row>
    <row r="14766">
      <c r="A14766" s="202">
        <v>14763.0</v>
      </c>
    </row>
    <row r="14767">
      <c r="A14767" s="202">
        <v>14764.0</v>
      </c>
    </row>
    <row r="14768">
      <c r="A14768" s="202">
        <v>14765.0</v>
      </c>
    </row>
    <row r="14769">
      <c r="A14769" s="202">
        <v>14766.0</v>
      </c>
    </row>
    <row r="14770">
      <c r="A14770" s="202">
        <v>14767.0</v>
      </c>
    </row>
    <row r="14771">
      <c r="A14771" s="202">
        <v>14768.0</v>
      </c>
    </row>
    <row r="14772">
      <c r="A14772" s="202">
        <v>14769.0</v>
      </c>
    </row>
    <row r="14773">
      <c r="A14773" s="202">
        <v>14770.0</v>
      </c>
    </row>
    <row r="14774">
      <c r="A14774" s="202">
        <v>14771.0</v>
      </c>
    </row>
    <row r="14775">
      <c r="A14775" s="202">
        <v>14772.0</v>
      </c>
    </row>
    <row r="14776">
      <c r="A14776" s="202">
        <v>14773.0</v>
      </c>
    </row>
    <row r="14777">
      <c r="A14777" s="202">
        <v>14774.0</v>
      </c>
    </row>
    <row r="14778">
      <c r="A14778" s="202">
        <v>14775.0</v>
      </c>
    </row>
    <row r="14779">
      <c r="A14779" s="202">
        <v>14776.0</v>
      </c>
    </row>
    <row r="14780">
      <c r="A14780" s="202">
        <v>14777.0</v>
      </c>
    </row>
    <row r="14781">
      <c r="A14781" s="202">
        <v>14778.0</v>
      </c>
    </row>
    <row r="14782">
      <c r="A14782" s="202">
        <v>14779.0</v>
      </c>
    </row>
    <row r="14783">
      <c r="A14783" s="202">
        <v>14780.0</v>
      </c>
    </row>
    <row r="14784">
      <c r="A14784" s="202">
        <v>14781.0</v>
      </c>
    </row>
    <row r="14785">
      <c r="A14785" s="202">
        <v>14782.0</v>
      </c>
    </row>
    <row r="14786">
      <c r="A14786" s="202">
        <v>14783.0</v>
      </c>
    </row>
    <row r="14787">
      <c r="A14787" s="202">
        <v>14784.0</v>
      </c>
    </row>
    <row r="14788">
      <c r="A14788" s="202">
        <v>14785.0</v>
      </c>
    </row>
    <row r="14789">
      <c r="A14789" s="202">
        <v>14786.0</v>
      </c>
    </row>
    <row r="14790">
      <c r="A14790" s="202">
        <v>14787.0</v>
      </c>
    </row>
    <row r="14791">
      <c r="A14791" s="202">
        <v>14788.0</v>
      </c>
    </row>
    <row r="14792">
      <c r="A14792" s="202">
        <v>14789.0</v>
      </c>
    </row>
    <row r="14793">
      <c r="A14793" s="202">
        <v>14790.0</v>
      </c>
    </row>
    <row r="14794">
      <c r="A14794" s="202">
        <v>14791.0</v>
      </c>
    </row>
    <row r="14795">
      <c r="A14795" s="202">
        <v>14792.0</v>
      </c>
    </row>
    <row r="14796">
      <c r="A14796" s="202">
        <v>14793.0</v>
      </c>
    </row>
    <row r="14797">
      <c r="A14797" s="202">
        <v>14794.0</v>
      </c>
    </row>
    <row r="14798">
      <c r="A14798" s="202">
        <v>14795.0</v>
      </c>
    </row>
    <row r="14799">
      <c r="A14799" s="202">
        <v>14796.0</v>
      </c>
    </row>
    <row r="14800">
      <c r="A14800" s="202">
        <v>14797.0</v>
      </c>
    </row>
    <row r="14801">
      <c r="A14801" s="202">
        <v>14798.0</v>
      </c>
    </row>
    <row r="14802">
      <c r="A14802" s="202">
        <v>14799.0</v>
      </c>
    </row>
    <row r="14803">
      <c r="A14803" s="202">
        <v>14800.0</v>
      </c>
    </row>
    <row r="14804">
      <c r="A14804" s="202">
        <v>14801.0</v>
      </c>
    </row>
    <row r="14805">
      <c r="A14805" s="202">
        <v>14802.0</v>
      </c>
    </row>
    <row r="14806">
      <c r="A14806" s="202">
        <v>14803.0</v>
      </c>
    </row>
    <row r="14807">
      <c r="A14807" s="202">
        <v>14804.0</v>
      </c>
    </row>
    <row r="14808">
      <c r="A14808" s="202">
        <v>14805.0</v>
      </c>
    </row>
    <row r="14809">
      <c r="A14809" s="202">
        <v>14806.0</v>
      </c>
    </row>
    <row r="14810">
      <c r="A14810" s="202">
        <v>14807.0</v>
      </c>
    </row>
    <row r="14811">
      <c r="A14811" s="202">
        <v>14808.0</v>
      </c>
    </row>
    <row r="14812">
      <c r="A14812" s="202">
        <v>14809.0</v>
      </c>
    </row>
    <row r="14813">
      <c r="A14813" s="202">
        <v>14810.0</v>
      </c>
    </row>
    <row r="14814">
      <c r="A14814" s="202">
        <v>14811.0</v>
      </c>
    </row>
    <row r="14815">
      <c r="A14815" s="202">
        <v>14812.0</v>
      </c>
    </row>
    <row r="14816">
      <c r="A14816" s="202">
        <v>14813.0</v>
      </c>
    </row>
    <row r="14817">
      <c r="A14817" s="202">
        <v>14814.0</v>
      </c>
    </row>
    <row r="14818">
      <c r="A14818" s="202">
        <v>14815.0</v>
      </c>
    </row>
    <row r="14819">
      <c r="A14819" s="202">
        <v>14816.0</v>
      </c>
    </row>
    <row r="14820">
      <c r="A14820" s="202">
        <v>14817.0</v>
      </c>
    </row>
    <row r="14821">
      <c r="A14821" s="202">
        <v>14818.0</v>
      </c>
    </row>
    <row r="14822">
      <c r="A14822" s="202">
        <v>14819.0</v>
      </c>
    </row>
    <row r="14823">
      <c r="A14823" s="202">
        <v>14820.0</v>
      </c>
    </row>
    <row r="14824">
      <c r="A14824" s="202">
        <v>14821.0</v>
      </c>
    </row>
    <row r="14825">
      <c r="A14825" s="202">
        <v>14822.0</v>
      </c>
    </row>
    <row r="14826">
      <c r="A14826" s="202">
        <v>14823.0</v>
      </c>
    </row>
    <row r="14827">
      <c r="A14827" s="202">
        <v>14824.0</v>
      </c>
    </row>
    <row r="14828">
      <c r="A14828" s="202">
        <v>14825.0</v>
      </c>
    </row>
    <row r="14829">
      <c r="A14829" s="202">
        <v>14826.0</v>
      </c>
    </row>
    <row r="14830">
      <c r="A14830" s="202">
        <v>14827.0</v>
      </c>
    </row>
    <row r="14831">
      <c r="A14831" s="202">
        <v>14828.0</v>
      </c>
    </row>
    <row r="14832">
      <c r="A14832" s="202">
        <v>14829.0</v>
      </c>
    </row>
    <row r="14833">
      <c r="A14833" s="202">
        <v>14830.0</v>
      </c>
    </row>
    <row r="14834">
      <c r="A14834" s="202">
        <v>14831.0</v>
      </c>
    </row>
    <row r="14835">
      <c r="A14835" s="202">
        <v>14832.0</v>
      </c>
    </row>
    <row r="14836">
      <c r="A14836" s="202">
        <v>14833.0</v>
      </c>
    </row>
    <row r="14837">
      <c r="A14837" s="202">
        <v>14834.0</v>
      </c>
    </row>
    <row r="14838">
      <c r="A14838" s="202">
        <v>14835.0</v>
      </c>
    </row>
    <row r="14839">
      <c r="A14839" s="202">
        <v>14836.0</v>
      </c>
    </row>
    <row r="14840">
      <c r="A14840" s="202">
        <v>14837.0</v>
      </c>
    </row>
    <row r="14841">
      <c r="A14841" s="202">
        <v>14838.0</v>
      </c>
    </row>
    <row r="14842">
      <c r="A14842" s="202">
        <v>14839.0</v>
      </c>
    </row>
    <row r="14843">
      <c r="A14843" s="202">
        <v>14840.0</v>
      </c>
    </row>
    <row r="14844">
      <c r="A14844" s="202">
        <v>14841.0</v>
      </c>
    </row>
    <row r="14845">
      <c r="A14845" s="202">
        <v>14842.0</v>
      </c>
    </row>
    <row r="14846">
      <c r="A14846" s="202">
        <v>14843.0</v>
      </c>
    </row>
    <row r="14847">
      <c r="A14847" s="202">
        <v>14844.0</v>
      </c>
    </row>
    <row r="14848">
      <c r="A14848" s="202">
        <v>14845.0</v>
      </c>
    </row>
    <row r="14849">
      <c r="A14849" s="202">
        <v>14846.0</v>
      </c>
    </row>
    <row r="14850">
      <c r="A14850" s="202">
        <v>14847.0</v>
      </c>
    </row>
    <row r="14851">
      <c r="A14851" s="202">
        <v>14848.0</v>
      </c>
    </row>
    <row r="14852">
      <c r="A14852" s="202">
        <v>14849.0</v>
      </c>
    </row>
    <row r="14853">
      <c r="A14853" s="202">
        <v>14850.0</v>
      </c>
    </row>
    <row r="14854">
      <c r="A14854" s="202">
        <v>14851.0</v>
      </c>
    </row>
    <row r="14855">
      <c r="A14855" s="202">
        <v>14852.0</v>
      </c>
    </row>
    <row r="14856">
      <c r="A14856" s="202">
        <v>14853.0</v>
      </c>
    </row>
    <row r="14857">
      <c r="A14857" s="202">
        <v>14854.0</v>
      </c>
    </row>
    <row r="14858">
      <c r="A14858" s="202">
        <v>14855.0</v>
      </c>
    </row>
    <row r="14859">
      <c r="A14859" s="202">
        <v>14856.0</v>
      </c>
    </row>
    <row r="14860">
      <c r="A14860" s="202">
        <v>14857.0</v>
      </c>
    </row>
    <row r="14861">
      <c r="A14861" s="202">
        <v>14858.0</v>
      </c>
    </row>
    <row r="14862">
      <c r="A14862" s="202">
        <v>14859.0</v>
      </c>
    </row>
    <row r="14863">
      <c r="A14863" s="202">
        <v>14860.0</v>
      </c>
    </row>
    <row r="14864">
      <c r="A14864" s="202">
        <v>14861.0</v>
      </c>
    </row>
    <row r="14865">
      <c r="A14865" s="202">
        <v>14862.0</v>
      </c>
    </row>
    <row r="14866">
      <c r="A14866" s="202">
        <v>14863.0</v>
      </c>
    </row>
    <row r="14867">
      <c r="A14867" s="202">
        <v>14864.0</v>
      </c>
    </row>
    <row r="14868">
      <c r="A14868" s="202">
        <v>14865.0</v>
      </c>
    </row>
    <row r="14869">
      <c r="A14869" s="202">
        <v>14866.0</v>
      </c>
    </row>
    <row r="14870">
      <c r="A14870" s="202">
        <v>14867.0</v>
      </c>
    </row>
    <row r="14871">
      <c r="A14871" s="202">
        <v>14868.0</v>
      </c>
    </row>
    <row r="14872">
      <c r="A14872" s="202">
        <v>14869.0</v>
      </c>
    </row>
    <row r="14873">
      <c r="A14873" s="202">
        <v>14870.0</v>
      </c>
    </row>
    <row r="14874">
      <c r="A14874" s="202">
        <v>14871.0</v>
      </c>
    </row>
    <row r="14875">
      <c r="A14875" s="202">
        <v>14872.0</v>
      </c>
    </row>
    <row r="14876">
      <c r="A14876" s="202">
        <v>14873.0</v>
      </c>
    </row>
    <row r="14877">
      <c r="A14877" s="202">
        <v>14874.0</v>
      </c>
    </row>
    <row r="14878">
      <c r="A14878" s="202">
        <v>14875.0</v>
      </c>
    </row>
    <row r="14879">
      <c r="A14879" s="202">
        <v>14876.0</v>
      </c>
    </row>
    <row r="14880">
      <c r="A14880" s="202">
        <v>14877.0</v>
      </c>
    </row>
    <row r="14881">
      <c r="A14881" s="202">
        <v>14878.0</v>
      </c>
    </row>
    <row r="14882">
      <c r="A14882" s="202">
        <v>14879.0</v>
      </c>
    </row>
    <row r="14883">
      <c r="A14883" s="202">
        <v>14880.0</v>
      </c>
    </row>
    <row r="14884">
      <c r="A14884" s="202">
        <v>14881.0</v>
      </c>
    </row>
    <row r="14885">
      <c r="A14885" s="202">
        <v>14882.0</v>
      </c>
    </row>
    <row r="14886">
      <c r="A14886" s="202">
        <v>14883.0</v>
      </c>
    </row>
    <row r="14887">
      <c r="A14887" s="202">
        <v>14884.0</v>
      </c>
    </row>
    <row r="14888">
      <c r="A14888" s="202">
        <v>14885.0</v>
      </c>
    </row>
    <row r="14889">
      <c r="A14889" s="202">
        <v>14886.0</v>
      </c>
    </row>
    <row r="14890">
      <c r="A14890" s="202">
        <v>14887.0</v>
      </c>
    </row>
    <row r="14891">
      <c r="A14891" s="202">
        <v>14888.0</v>
      </c>
    </row>
    <row r="14892">
      <c r="A14892" s="202">
        <v>14889.0</v>
      </c>
    </row>
    <row r="14893">
      <c r="A14893" s="202">
        <v>14890.0</v>
      </c>
    </row>
    <row r="14894">
      <c r="A14894" s="202">
        <v>14891.0</v>
      </c>
    </row>
    <row r="14895">
      <c r="A14895" s="202">
        <v>14892.0</v>
      </c>
    </row>
    <row r="14896">
      <c r="A14896" s="202">
        <v>14893.0</v>
      </c>
    </row>
    <row r="14897">
      <c r="A14897" s="202">
        <v>14894.0</v>
      </c>
    </row>
    <row r="14898">
      <c r="A14898" s="202">
        <v>14895.0</v>
      </c>
    </row>
    <row r="14899">
      <c r="A14899" s="202">
        <v>14896.0</v>
      </c>
    </row>
    <row r="14900">
      <c r="A14900" s="202">
        <v>14897.0</v>
      </c>
    </row>
    <row r="14901">
      <c r="A14901" s="202">
        <v>14898.0</v>
      </c>
    </row>
    <row r="14902">
      <c r="A14902" s="202">
        <v>14899.0</v>
      </c>
    </row>
    <row r="14903">
      <c r="A14903" s="202">
        <v>14900.0</v>
      </c>
    </row>
    <row r="14904">
      <c r="A14904" s="202">
        <v>14901.0</v>
      </c>
    </row>
    <row r="14905">
      <c r="A14905" s="202">
        <v>14902.0</v>
      </c>
    </row>
    <row r="14906">
      <c r="A14906" s="202">
        <v>14903.0</v>
      </c>
    </row>
    <row r="14907">
      <c r="A14907" s="202">
        <v>14904.0</v>
      </c>
    </row>
    <row r="14908">
      <c r="A14908" s="202">
        <v>14905.0</v>
      </c>
    </row>
    <row r="14909">
      <c r="A14909" s="202">
        <v>14906.0</v>
      </c>
    </row>
    <row r="14910">
      <c r="A14910" s="202">
        <v>14907.0</v>
      </c>
    </row>
    <row r="14911">
      <c r="A14911" s="202">
        <v>14908.0</v>
      </c>
    </row>
    <row r="14912">
      <c r="A14912" s="202">
        <v>14909.0</v>
      </c>
    </row>
    <row r="14913">
      <c r="A14913" s="202">
        <v>14910.0</v>
      </c>
    </row>
    <row r="14914">
      <c r="A14914" s="202">
        <v>14911.0</v>
      </c>
    </row>
    <row r="14915">
      <c r="A14915" s="202">
        <v>14912.0</v>
      </c>
    </row>
    <row r="14916">
      <c r="A14916" s="202">
        <v>14913.0</v>
      </c>
    </row>
    <row r="14917">
      <c r="A14917" s="202">
        <v>14914.0</v>
      </c>
    </row>
    <row r="14918">
      <c r="A14918" s="202">
        <v>14915.0</v>
      </c>
    </row>
    <row r="14919">
      <c r="A14919" s="202">
        <v>14916.0</v>
      </c>
    </row>
    <row r="14920">
      <c r="A14920" s="202">
        <v>14917.0</v>
      </c>
    </row>
    <row r="14921">
      <c r="A14921" s="202">
        <v>14918.0</v>
      </c>
    </row>
    <row r="14922">
      <c r="A14922" s="202">
        <v>14919.0</v>
      </c>
    </row>
    <row r="14923">
      <c r="A14923" s="202">
        <v>14920.0</v>
      </c>
    </row>
    <row r="14924">
      <c r="A14924" s="202">
        <v>14921.0</v>
      </c>
    </row>
    <row r="14925">
      <c r="A14925" s="202">
        <v>14922.0</v>
      </c>
    </row>
    <row r="14926">
      <c r="A14926" s="202">
        <v>14923.0</v>
      </c>
    </row>
    <row r="14927">
      <c r="A14927" s="202">
        <v>14924.0</v>
      </c>
    </row>
    <row r="14928">
      <c r="A14928" s="202">
        <v>14925.0</v>
      </c>
    </row>
    <row r="14929">
      <c r="A14929" s="202">
        <v>14926.0</v>
      </c>
    </row>
    <row r="14930">
      <c r="A14930" s="202">
        <v>14927.0</v>
      </c>
    </row>
    <row r="14931">
      <c r="A14931" s="202">
        <v>14928.0</v>
      </c>
    </row>
    <row r="14932">
      <c r="A14932" s="202">
        <v>14929.0</v>
      </c>
    </row>
    <row r="14933">
      <c r="A14933" s="202">
        <v>14930.0</v>
      </c>
    </row>
    <row r="14934">
      <c r="A14934" s="202">
        <v>14931.0</v>
      </c>
    </row>
    <row r="14935">
      <c r="A14935" s="202">
        <v>14932.0</v>
      </c>
    </row>
    <row r="14936">
      <c r="A14936" s="202">
        <v>14933.0</v>
      </c>
    </row>
    <row r="14937">
      <c r="A14937" s="202">
        <v>14934.0</v>
      </c>
    </row>
    <row r="14938">
      <c r="A14938" s="202">
        <v>14935.0</v>
      </c>
    </row>
    <row r="14939">
      <c r="A14939" s="202">
        <v>14936.0</v>
      </c>
    </row>
    <row r="14940">
      <c r="A14940" s="202">
        <v>14937.0</v>
      </c>
    </row>
    <row r="14941">
      <c r="A14941" s="202">
        <v>14938.0</v>
      </c>
    </row>
    <row r="14942">
      <c r="A14942" s="202">
        <v>14939.0</v>
      </c>
    </row>
    <row r="14943">
      <c r="A14943" s="202">
        <v>14940.0</v>
      </c>
    </row>
    <row r="14944">
      <c r="A14944" s="202">
        <v>14941.0</v>
      </c>
    </row>
    <row r="14945">
      <c r="A14945" s="202">
        <v>14942.0</v>
      </c>
    </row>
    <row r="14946">
      <c r="A14946" s="202">
        <v>14943.0</v>
      </c>
    </row>
    <row r="14947">
      <c r="A14947" s="202">
        <v>14944.0</v>
      </c>
    </row>
    <row r="14948">
      <c r="A14948" s="202">
        <v>14945.0</v>
      </c>
    </row>
    <row r="14949">
      <c r="A14949" s="202">
        <v>14946.0</v>
      </c>
    </row>
    <row r="14950">
      <c r="A14950" s="202">
        <v>14947.0</v>
      </c>
    </row>
    <row r="14951">
      <c r="A14951" s="202">
        <v>14948.0</v>
      </c>
    </row>
    <row r="14952">
      <c r="A14952" s="202">
        <v>14949.0</v>
      </c>
    </row>
    <row r="14953">
      <c r="A14953" s="202">
        <v>14950.0</v>
      </c>
    </row>
    <row r="14954">
      <c r="A14954" s="202">
        <v>14951.0</v>
      </c>
    </row>
    <row r="14955">
      <c r="A14955" s="202">
        <v>14952.0</v>
      </c>
    </row>
    <row r="14956">
      <c r="A14956" s="202">
        <v>14953.0</v>
      </c>
    </row>
    <row r="14957">
      <c r="A14957" s="202">
        <v>14954.0</v>
      </c>
    </row>
    <row r="14958">
      <c r="A14958" s="202">
        <v>14955.0</v>
      </c>
    </row>
    <row r="14959">
      <c r="A14959" s="202">
        <v>14956.0</v>
      </c>
    </row>
    <row r="14960">
      <c r="A14960" s="202">
        <v>14957.0</v>
      </c>
    </row>
    <row r="14961">
      <c r="A14961" s="202">
        <v>14958.0</v>
      </c>
    </row>
    <row r="14962">
      <c r="A14962" s="202">
        <v>14959.0</v>
      </c>
    </row>
    <row r="14963">
      <c r="A14963" s="202">
        <v>14960.0</v>
      </c>
    </row>
    <row r="14964">
      <c r="A14964" s="202">
        <v>14961.0</v>
      </c>
    </row>
    <row r="14965">
      <c r="A14965" s="202">
        <v>14962.0</v>
      </c>
    </row>
    <row r="14966">
      <c r="A14966" s="202">
        <v>14963.0</v>
      </c>
    </row>
    <row r="14967">
      <c r="A14967" s="202">
        <v>14964.0</v>
      </c>
    </row>
    <row r="14968">
      <c r="A14968" s="202">
        <v>14965.0</v>
      </c>
    </row>
    <row r="14969">
      <c r="A14969" s="202">
        <v>14966.0</v>
      </c>
    </row>
    <row r="14970">
      <c r="A14970" s="202">
        <v>14967.0</v>
      </c>
    </row>
    <row r="14971">
      <c r="A14971" s="202">
        <v>14968.0</v>
      </c>
    </row>
    <row r="14972">
      <c r="A14972" s="202">
        <v>14969.0</v>
      </c>
    </row>
    <row r="14973">
      <c r="A14973" s="202">
        <v>14970.0</v>
      </c>
    </row>
    <row r="14974">
      <c r="A14974" s="202">
        <v>14971.0</v>
      </c>
    </row>
    <row r="14975">
      <c r="A14975" s="202">
        <v>14972.0</v>
      </c>
    </row>
    <row r="14976">
      <c r="A14976" s="202">
        <v>14973.0</v>
      </c>
    </row>
    <row r="14977">
      <c r="A14977" s="202">
        <v>14974.0</v>
      </c>
    </row>
    <row r="14978">
      <c r="A14978" s="202">
        <v>14975.0</v>
      </c>
    </row>
    <row r="14979">
      <c r="A14979" s="202">
        <v>14976.0</v>
      </c>
    </row>
    <row r="14980">
      <c r="A14980" s="202">
        <v>14977.0</v>
      </c>
    </row>
    <row r="14981">
      <c r="A14981" s="202">
        <v>14978.0</v>
      </c>
    </row>
    <row r="14982">
      <c r="A14982" s="202">
        <v>14979.0</v>
      </c>
    </row>
    <row r="14983">
      <c r="A14983" s="202">
        <v>14980.0</v>
      </c>
    </row>
    <row r="14984">
      <c r="A14984" s="202">
        <v>14981.0</v>
      </c>
    </row>
    <row r="14985">
      <c r="A14985" s="202">
        <v>14982.0</v>
      </c>
    </row>
    <row r="14986">
      <c r="A14986" s="202">
        <v>14983.0</v>
      </c>
    </row>
    <row r="14987">
      <c r="A14987" s="202">
        <v>14984.0</v>
      </c>
    </row>
    <row r="14988">
      <c r="A14988" s="202">
        <v>14985.0</v>
      </c>
    </row>
    <row r="14989">
      <c r="A14989" s="202">
        <v>14986.0</v>
      </c>
    </row>
    <row r="14990">
      <c r="A14990" s="202">
        <v>14987.0</v>
      </c>
    </row>
    <row r="14991">
      <c r="A14991" s="202">
        <v>14988.0</v>
      </c>
    </row>
    <row r="14992">
      <c r="A14992" s="202">
        <v>14989.0</v>
      </c>
    </row>
    <row r="14993">
      <c r="A14993" s="202">
        <v>14990.0</v>
      </c>
    </row>
    <row r="14994">
      <c r="A14994" s="202">
        <v>14991.0</v>
      </c>
    </row>
    <row r="14995">
      <c r="A14995" s="202">
        <v>14992.0</v>
      </c>
    </row>
    <row r="14996">
      <c r="A14996" s="202">
        <v>14993.0</v>
      </c>
    </row>
    <row r="14997">
      <c r="A14997" s="202">
        <v>14994.0</v>
      </c>
    </row>
    <row r="14998">
      <c r="A14998" s="202">
        <v>14995.0</v>
      </c>
    </row>
    <row r="14999">
      <c r="A14999" s="202">
        <v>14996.0</v>
      </c>
    </row>
    <row r="15000">
      <c r="A15000" s="202">
        <v>14997.0</v>
      </c>
    </row>
    <row r="15001">
      <c r="A15001" s="202">
        <v>14998.0</v>
      </c>
    </row>
    <row r="15002">
      <c r="A15002" s="202">
        <v>14999.0</v>
      </c>
    </row>
    <row r="15003">
      <c r="A15003" s="202">
        <v>15000.0</v>
      </c>
    </row>
    <row r="15004">
      <c r="A15004" s="202">
        <v>15001.0</v>
      </c>
    </row>
    <row r="15005">
      <c r="A15005" s="202">
        <v>15002.0</v>
      </c>
    </row>
    <row r="15006">
      <c r="A15006" s="202">
        <v>15003.0</v>
      </c>
    </row>
    <row r="15007">
      <c r="A15007" s="202">
        <v>15004.0</v>
      </c>
    </row>
    <row r="15008">
      <c r="A15008" s="202">
        <v>15005.0</v>
      </c>
    </row>
    <row r="15009">
      <c r="A15009" s="202">
        <v>15006.0</v>
      </c>
    </row>
    <row r="15010">
      <c r="A15010" s="202">
        <v>15007.0</v>
      </c>
    </row>
    <row r="15011">
      <c r="A15011" s="202">
        <v>15008.0</v>
      </c>
    </row>
    <row r="15012">
      <c r="A15012" s="202">
        <v>15009.0</v>
      </c>
    </row>
    <row r="15013">
      <c r="A15013" s="202">
        <v>15010.0</v>
      </c>
    </row>
    <row r="15014">
      <c r="A15014" s="202">
        <v>15011.0</v>
      </c>
    </row>
    <row r="15015">
      <c r="A15015" s="202">
        <v>15012.0</v>
      </c>
    </row>
    <row r="15016">
      <c r="A15016" s="202">
        <v>15013.0</v>
      </c>
    </row>
    <row r="15017">
      <c r="A15017" s="202">
        <v>15014.0</v>
      </c>
    </row>
    <row r="15018">
      <c r="A15018" s="202">
        <v>15015.0</v>
      </c>
    </row>
    <row r="15019">
      <c r="A15019" s="202">
        <v>15016.0</v>
      </c>
    </row>
    <row r="15020">
      <c r="A15020" s="202">
        <v>15017.0</v>
      </c>
    </row>
    <row r="15021">
      <c r="A15021" s="202">
        <v>15018.0</v>
      </c>
    </row>
    <row r="15022">
      <c r="A15022" s="202">
        <v>15019.0</v>
      </c>
    </row>
    <row r="15023">
      <c r="A15023" s="202">
        <v>15020.0</v>
      </c>
    </row>
    <row r="15024">
      <c r="A15024" s="202">
        <v>15021.0</v>
      </c>
    </row>
    <row r="15025">
      <c r="A15025" s="202">
        <v>15022.0</v>
      </c>
    </row>
    <row r="15026">
      <c r="A15026" s="202">
        <v>15023.0</v>
      </c>
    </row>
    <row r="15027">
      <c r="A15027" s="202">
        <v>15024.0</v>
      </c>
    </row>
    <row r="15028">
      <c r="A15028" s="202">
        <v>15025.0</v>
      </c>
    </row>
    <row r="15029">
      <c r="A15029" s="202">
        <v>15026.0</v>
      </c>
    </row>
    <row r="15030">
      <c r="A15030" s="202">
        <v>15027.0</v>
      </c>
    </row>
    <row r="15031">
      <c r="A15031" s="202">
        <v>15028.0</v>
      </c>
    </row>
    <row r="15032">
      <c r="A15032" s="202">
        <v>15029.0</v>
      </c>
    </row>
    <row r="15033">
      <c r="A15033" s="202">
        <v>15030.0</v>
      </c>
    </row>
    <row r="15034">
      <c r="A15034" s="202">
        <v>15031.0</v>
      </c>
    </row>
    <row r="15035">
      <c r="A15035" s="202">
        <v>15032.0</v>
      </c>
    </row>
    <row r="15036">
      <c r="A15036" s="202">
        <v>15033.0</v>
      </c>
    </row>
    <row r="15037">
      <c r="A15037" s="202">
        <v>15034.0</v>
      </c>
    </row>
    <row r="15038">
      <c r="A15038" s="202">
        <v>15035.0</v>
      </c>
    </row>
    <row r="15039">
      <c r="A15039" s="202">
        <v>15036.0</v>
      </c>
    </row>
    <row r="15040">
      <c r="A15040" s="202">
        <v>15037.0</v>
      </c>
    </row>
    <row r="15041">
      <c r="A15041" s="202">
        <v>15038.0</v>
      </c>
    </row>
    <row r="15042">
      <c r="A15042" s="202">
        <v>15039.0</v>
      </c>
    </row>
    <row r="15043">
      <c r="A15043" s="202">
        <v>15040.0</v>
      </c>
    </row>
    <row r="15044">
      <c r="A15044" s="202">
        <v>15041.0</v>
      </c>
    </row>
    <row r="15045">
      <c r="A15045" s="202">
        <v>15042.0</v>
      </c>
    </row>
    <row r="15046">
      <c r="A15046" s="202">
        <v>15043.0</v>
      </c>
    </row>
    <row r="15047">
      <c r="A15047" s="202">
        <v>15044.0</v>
      </c>
    </row>
    <row r="15048">
      <c r="A15048" s="202">
        <v>15045.0</v>
      </c>
    </row>
    <row r="15049">
      <c r="A15049" s="202">
        <v>15046.0</v>
      </c>
    </row>
    <row r="15050">
      <c r="A15050" s="202">
        <v>15047.0</v>
      </c>
    </row>
    <row r="15051">
      <c r="A15051" s="202">
        <v>15048.0</v>
      </c>
    </row>
    <row r="15052">
      <c r="A15052" s="202">
        <v>15049.0</v>
      </c>
    </row>
    <row r="15053">
      <c r="A15053" s="202">
        <v>15050.0</v>
      </c>
    </row>
    <row r="15054">
      <c r="A15054" s="202">
        <v>15051.0</v>
      </c>
    </row>
    <row r="15055">
      <c r="A15055" s="202">
        <v>15052.0</v>
      </c>
    </row>
    <row r="15056">
      <c r="A15056" s="202">
        <v>15053.0</v>
      </c>
    </row>
    <row r="15057">
      <c r="A15057" s="202">
        <v>15054.0</v>
      </c>
    </row>
    <row r="15058">
      <c r="A15058" s="202">
        <v>15055.0</v>
      </c>
    </row>
    <row r="15059">
      <c r="A15059" s="202">
        <v>15056.0</v>
      </c>
    </row>
    <row r="15060">
      <c r="A15060" s="202">
        <v>15057.0</v>
      </c>
    </row>
    <row r="15061">
      <c r="A15061" s="202">
        <v>15058.0</v>
      </c>
    </row>
    <row r="15062">
      <c r="A15062" s="202">
        <v>15059.0</v>
      </c>
    </row>
    <row r="15063">
      <c r="A15063" s="202">
        <v>15060.0</v>
      </c>
    </row>
    <row r="15064">
      <c r="A15064" s="202">
        <v>15061.0</v>
      </c>
    </row>
    <row r="15065">
      <c r="A15065" s="202">
        <v>15062.0</v>
      </c>
    </row>
    <row r="15066">
      <c r="A15066" s="202">
        <v>15063.0</v>
      </c>
    </row>
    <row r="15067">
      <c r="A15067" s="202">
        <v>15064.0</v>
      </c>
    </row>
    <row r="15068">
      <c r="A15068" s="202">
        <v>15065.0</v>
      </c>
    </row>
    <row r="15069">
      <c r="A15069" s="202">
        <v>15066.0</v>
      </c>
    </row>
    <row r="15070">
      <c r="A15070" s="202">
        <v>15067.0</v>
      </c>
    </row>
    <row r="15071">
      <c r="A15071" s="202">
        <v>15068.0</v>
      </c>
    </row>
    <row r="15072">
      <c r="A15072" s="202">
        <v>15069.0</v>
      </c>
    </row>
    <row r="15073">
      <c r="A15073" s="202">
        <v>15070.0</v>
      </c>
    </row>
    <row r="15074">
      <c r="A15074" s="202">
        <v>15071.0</v>
      </c>
    </row>
    <row r="15075">
      <c r="A15075" s="202">
        <v>15072.0</v>
      </c>
    </row>
    <row r="15076">
      <c r="A15076" s="202">
        <v>15073.0</v>
      </c>
    </row>
    <row r="15077">
      <c r="A15077" s="202">
        <v>15074.0</v>
      </c>
    </row>
    <row r="15078">
      <c r="A15078" s="202">
        <v>15075.0</v>
      </c>
    </row>
    <row r="15079">
      <c r="A15079" s="202">
        <v>15076.0</v>
      </c>
    </row>
    <row r="15080">
      <c r="A15080" s="202">
        <v>15077.0</v>
      </c>
    </row>
    <row r="15081">
      <c r="A15081" s="202">
        <v>15078.0</v>
      </c>
    </row>
    <row r="15082">
      <c r="A15082" s="202">
        <v>15079.0</v>
      </c>
    </row>
    <row r="15083">
      <c r="A15083" s="202">
        <v>15080.0</v>
      </c>
    </row>
    <row r="15084">
      <c r="A15084" s="202">
        <v>15081.0</v>
      </c>
    </row>
    <row r="15085">
      <c r="A15085" s="202">
        <v>15082.0</v>
      </c>
    </row>
    <row r="15086">
      <c r="A15086" s="202">
        <v>15083.0</v>
      </c>
    </row>
    <row r="15087">
      <c r="A15087" s="202">
        <v>15084.0</v>
      </c>
    </row>
    <row r="15088">
      <c r="A15088" s="202">
        <v>15085.0</v>
      </c>
    </row>
    <row r="15089">
      <c r="A15089" s="202">
        <v>15086.0</v>
      </c>
    </row>
    <row r="15090">
      <c r="A15090" s="202">
        <v>15087.0</v>
      </c>
    </row>
    <row r="15091">
      <c r="A15091" s="202">
        <v>15088.0</v>
      </c>
    </row>
    <row r="15092">
      <c r="A15092" s="202">
        <v>15089.0</v>
      </c>
    </row>
    <row r="15093">
      <c r="A15093" s="202">
        <v>15090.0</v>
      </c>
    </row>
    <row r="15094">
      <c r="A15094" s="202">
        <v>15091.0</v>
      </c>
    </row>
    <row r="15095">
      <c r="A15095" s="202">
        <v>15092.0</v>
      </c>
    </row>
    <row r="15096">
      <c r="A15096" s="202">
        <v>15093.0</v>
      </c>
    </row>
    <row r="15097">
      <c r="A15097" s="202">
        <v>15094.0</v>
      </c>
    </row>
    <row r="15098">
      <c r="A15098" s="202">
        <v>15095.0</v>
      </c>
    </row>
    <row r="15099">
      <c r="A15099" s="202">
        <v>15096.0</v>
      </c>
    </row>
    <row r="15100">
      <c r="A15100" s="202">
        <v>15097.0</v>
      </c>
    </row>
    <row r="15101">
      <c r="A15101" s="202">
        <v>15098.0</v>
      </c>
    </row>
    <row r="15102">
      <c r="A15102" s="202">
        <v>15099.0</v>
      </c>
    </row>
    <row r="15103">
      <c r="A15103" s="202">
        <v>15100.0</v>
      </c>
    </row>
    <row r="15104">
      <c r="A15104" s="202">
        <v>15101.0</v>
      </c>
    </row>
    <row r="15105">
      <c r="A15105" s="202">
        <v>15102.0</v>
      </c>
    </row>
    <row r="15106">
      <c r="A15106" s="202">
        <v>15103.0</v>
      </c>
    </row>
    <row r="15107">
      <c r="A15107" s="202">
        <v>15104.0</v>
      </c>
    </row>
    <row r="15108">
      <c r="A15108" s="202">
        <v>15105.0</v>
      </c>
    </row>
    <row r="15109">
      <c r="A15109" s="202">
        <v>15106.0</v>
      </c>
    </row>
    <row r="15110">
      <c r="A15110" s="202">
        <v>15107.0</v>
      </c>
    </row>
    <row r="15111">
      <c r="A15111" s="202">
        <v>15108.0</v>
      </c>
    </row>
    <row r="15112">
      <c r="A15112" s="202">
        <v>15109.0</v>
      </c>
    </row>
    <row r="15113">
      <c r="A15113" s="202">
        <v>15110.0</v>
      </c>
    </row>
    <row r="15114">
      <c r="A15114" s="202">
        <v>15111.0</v>
      </c>
    </row>
    <row r="15115">
      <c r="A15115" s="202">
        <v>15112.0</v>
      </c>
    </row>
    <row r="15116">
      <c r="A15116" s="202">
        <v>15113.0</v>
      </c>
    </row>
    <row r="15117">
      <c r="A15117" s="202">
        <v>15114.0</v>
      </c>
    </row>
    <row r="15118">
      <c r="A15118" s="202">
        <v>15115.0</v>
      </c>
    </row>
    <row r="15119">
      <c r="A15119" s="202">
        <v>15116.0</v>
      </c>
    </row>
    <row r="15120">
      <c r="A15120" s="202">
        <v>15117.0</v>
      </c>
    </row>
    <row r="15121">
      <c r="A15121" s="202">
        <v>15118.0</v>
      </c>
    </row>
    <row r="15122">
      <c r="A15122" s="202">
        <v>15119.0</v>
      </c>
    </row>
    <row r="15123">
      <c r="A15123" s="202">
        <v>15120.0</v>
      </c>
    </row>
    <row r="15124">
      <c r="A15124" s="202">
        <v>15121.0</v>
      </c>
    </row>
    <row r="15125">
      <c r="A15125" s="202">
        <v>15122.0</v>
      </c>
    </row>
    <row r="15126">
      <c r="A15126" s="202">
        <v>15123.0</v>
      </c>
    </row>
    <row r="15127">
      <c r="A15127" s="202">
        <v>15124.0</v>
      </c>
    </row>
    <row r="15128">
      <c r="A15128" s="202">
        <v>15125.0</v>
      </c>
    </row>
    <row r="15129">
      <c r="A15129" s="202">
        <v>15126.0</v>
      </c>
    </row>
    <row r="15130">
      <c r="A15130" s="202">
        <v>15127.0</v>
      </c>
    </row>
    <row r="15131">
      <c r="A15131" s="202">
        <v>15128.0</v>
      </c>
    </row>
    <row r="15132">
      <c r="A15132" s="202">
        <v>15129.0</v>
      </c>
    </row>
    <row r="15133">
      <c r="A15133" s="202">
        <v>15130.0</v>
      </c>
    </row>
    <row r="15134">
      <c r="A15134" s="202">
        <v>15131.0</v>
      </c>
    </row>
    <row r="15135">
      <c r="A15135" s="202">
        <v>15132.0</v>
      </c>
    </row>
    <row r="15136">
      <c r="A15136" s="202">
        <v>15133.0</v>
      </c>
    </row>
    <row r="15137">
      <c r="A15137" s="202">
        <v>15134.0</v>
      </c>
    </row>
    <row r="15138">
      <c r="A15138" s="202">
        <v>15135.0</v>
      </c>
    </row>
    <row r="15139">
      <c r="A15139" s="202">
        <v>15136.0</v>
      </c>
    </row>
    <row r="15140">
      <c r="A15140" s="202">
        <v>15137.0</v>
      </c>
    </row>
    <row r="15141">
      <c r="A15141" s="202">
        <v>15138.0</v>
      </c>
    </row>
    <row r="15142">
      <c r="A15142" s="202">
        <v>15139.0</v>
      </c>
    </row>
    <row r="15143">
      <c r="A15143" s="202">
        <v>15140.0</v>
      </c>
    </row>
    <row r="15144">
      <c r="A15144" s="202">
        <v>15141.0</v>
      </c>
    </row>
    <row r="15145">
      <c r="A15145" s="202">
        <v>15142.0</v>
      </c>
    </row>
    <row r="15146">
      <c r="A15146" s="202">
        <v>15143.0</v>
      </c>
    </row>
    <row r="15147">
      <c r="A15147" s="202">
        <v>15144.0</v>
      </c>
    </row>
    <row r="15148">
      <c r="A15148" s="202">
        <v>15145.0</v>
      </c>
    </row>
    <row r="15149">
      <c r="A15149" s="202">
        <v>15146.0</v>
      </c>
    </row>
    <row r="15150">
      <c r="A15150" s="202">
        <v>15147.0</v>
      </c>
    </row>
    <row r="15151">
      <c r="A15151" s="202">
        <v>15148.0</v>
      </c>
    </row>
    <row r="15152">
      <c r="A15152" s="202">
        <v>15149.0</v>
      </c>
    </row>
    <row r="15153">
      <c r="A15153" s="202">
        <v>15150.0</v>
      </c>
    </row>
    <row r="15154">
      <c r="A15154" s="202">
        <v>15151.0</v>
      </c>
    </row>
    <row r="15155">
      <c r="A15155" s="202">
        <v>15152.0</v>
      </c>
    </row>
    <row r="15156">
      <c r="A15156" s="202">
        <v>15153.0</v>
      </c>
    </row>
    <row r="15157">
      <c r="A15157" s="202">
        <v>15154.0</v>
      </c>
    </row>
    <row r="15158">
      <c r="A15158" s="202">
        <v>15155.0</v>
      </c>
    </row>
    <row r="15159">
      <c r="A15159" s="202">
        <v>15156.0</v>
      </c>
    </row>
    <row r="15160">
      <c r="A15160" s="202">
        <v>15157.0</v>
      </c>
    </row>
    <row r="15161">
      <c r="A15161" s="202">
        <v>15158.0</v>
      </c>
    </row>
    <row r="15162">
      <c r="A15162" s="202">
        <v>15159.0</v>
      </c>
    </row>
    <row r="15163">
      <c r="A15163" s="202">
        <v>15160.0</v>
      </c>
    </row>
    <row r="15164">
      <c r="A15164" s="202">
        <v>15161.0</v>
      </c>
    </row>
    <row r="15165">
      <c r="A15165" s="202">
        <v>15162.0</v>
      </c>
    </row>
    <row r="15166">
      <c r="A15166" s="202">
        <v>15163.0</v>
      </c>
    </row>
    <row r="15167">
      <c r="A15167" s="202">
        <v>15164.0</v>
      </c>
    </row>
    <row r="15168">
      <c r="A15168" s="202">
        <v>15165.0</v>
      </c>
    </row>
    <row r="15169">
      <c r="A15169" s="202">
        <v>15166.0</v>
      </c>
    </row>
    <row r="15170">
      <c r="A15170" s="202">
        <v>15167.0</v>
      </c>
    </row>
    <row r="15171">
      <c r="A15171" s="202">
        <v>15168.0</v>
      </c>
    </row>
    <row r="15172">
      <c r="A15172" s="202">
        <v>15169.0</v>
      </c>
    </row>
    <row r="15173">
      <c r="A15173" s="202">
        <v>15170.0</v>
      </c>
    </row>
    <row r="15174">
      <c r="A15174" s="202">
        <v>15171.0</v>
      </c>
    </row>
    <row r="15175">
      <c r="A15175" s="202">
        <v>15172.0</v>
      </c>
    </row>
    <row r="15176">
      <c r="A15176" s="202">
        <v>15173.0</v>
      </c>
    </row>
    <row r="15177">
      <c r="A15177" s="202">
        <v>15174.0</v>
      </c>
    </row>
    <row r="15178">
      <c r="A15178" s="202">
        <v>15175.0</v>
      </c>
    </row>
    <row r="15179">
      <c r="A15179" s="202">
        <v>15176.0</v>
      </c>
    </row>
    <row r="15180">
      <c r="A15180" s="202">
        <v>15177.0</v>
      </c>
    </row>
    <row r="15181">
      <c r="A15181" s="202">
        <v>15178.0</v>
      </c>
    </row>
    <row r="15182">
      <c r="A15182" s="202">
        <v>15179.0</v>
      </c>
    </row>
    <row r="15183">
      <c r="A15183" s="202">
        <v>15180.0</v>
      </c>
    </row>
    <row r="15184">
      <c r="A15184" s="202">
        <v>15181.0</v>
      </c>
    </row>
    <row r="15185">
      <c r="A15185" s="202">
        <v>15182.0</v>
      </c>
    </row>
    <row r="15186">
      <c r="A15186" s="202">
        <v>15183.0</v>
      </c>
    </row>
    <row r="15187">
      <c r="A15187" s="202">
        <v>15184.0</v>
      </c>
    </row>
    <row r="15188">
      <c r="A15188" s="202">
        <v>15185.0</v>
      </c>
    </row>
    <row r="15189">
      <c r="A15189" s="202">
        <v>15186.0</v>
      </c>
    </row>
    <row r="15190">
      <c r="A15190" s="202">
        <v>15187.0</v>
      </c>
    </row>
    <row r="15191">
      <c r="A15191" s="202">
        <v>15188.0</v>
      </c>
    </row>
    <row r="15192">
      <c r="A15192" s="202">
        <v>15189.0</v>
      </c>
    </row>
    <row r="15193">
      <c r="A15193" s="202">
        <v>15190.0</v>
      </c>
    </row>
    <row r="15194">
      <c r="A15194" s="202">
        <v>15191.0</v>
      </c>
    </row>
    <row r="15195">
      <c r="A15195" s="202">
        <v>15192.0</v>
      </c>
    </row>
    <row r="15196">
      <c r="A15196" s="202">
        <v>15193.0</v>
      </c>
    </row>
    <row r="15197">
      <c r="A15197" s="202">
        <v>15194.0</v>
      </c>
    </row>
    <row r="15198">
      <c r="A15198" s="202">
        <v>15195.0</v>
      </c>
    </row>
    <row r="15199">
      <c r="A15199" s="202">
        <v>15196.0</v>
      </c>
    </row>
    <row r="15200">
      <c r="A15200" s="202">
        <v>15197.0</v>
      </c>
    </row>
    <row r="15201">
      <c r="A15201" s="202">
        <v>15198.0</v>
      </c>
    </row>
    <row r="15202">
      <c r="A15202" s="202">
        <v>15199.0</v>
      </c>
    </row>
    <row r="15203">
      <c r="A15203" s="202">
        <v>15200.0</v>
      </c>
    </row>
    <row r="15204">
      <c r="A15204" s="202">
        <v>15201.0</v>
      </c>
    </row>
    <row r="15205">
      <c r="A15205" s="202">
        <v>15202.0</v>
      </c>
    </row>
    <row r="15206">
      <c r="A15206" s="202">
        <v>15203.0</v>
      </c>
    </row>
    <row r="15207">
      <c r="A15207" s="202">
        <v>15204.0</v>
      </c>
    </row>
    <row r="15208">
      <c r="A15208" s="202">
        <v>15205.0</v>
      </c>
    </row>
    <row r="15209">
      <c r="A15209" s="202">
        <v>15206.0</v>
      </c>
    </row>
    <row r="15210">
      <c r="A15210" s="202">
        <v>15207.0</v>
      </c>
    </row>
    <row r="15211">
      <c r="A15211" s="202">
        <v>15208.0</v>
      </c>
    </row>
    <row r="15212">
      <c r="A15212" s="202">
        <v>15209.0</v>
      </c>
    </row>
    <row r="15213">
      <c r="A15213" s="202">
        <v>15210.0</v>
      </c>
    </row>
    <row r="15214">
      <c r="A15214" s="202">
        <v>15211.0</v>
      </c>
    </row>
    <row r="15215">
      <c r="A15215" s="202">
        <v>15212.0</v>
      </c>
    </row>
    <row r="15216">
      <c r="A15216" s="202">
        <v>15213.0</v>
      </c>
    </row>
    <row r="15217">
      <c r="A15217" s="202">
        <v>15214.0</v>
      </c>
    </row>
    <row r="15218">
      <c r="A15218" s="202">
        <v>15215.0</v>
      </c>
    </row>
    <row r="15219">
      <c r="A15219" s="202">
        <v>15216.0</v>
      </c>
    </row>
    <row r="15220">
      <c r="A15220" s="202">
        <v>15217.0</v>
      </c>
    </row>
    <row r="15221">
      <c r="A15221" s="202">
        <v>15218.0</v>
      </c>
    </row>
    <row r="15222">
      <c r="A15222" s="202">
        <v>15219.0</v>
      </c>
    </row>
    <row r="15223">
      <c r="A15223" s="202">
        <v>15220.0</v>
      </c>
    </row>
    <row r="15224">
      <c r="A15224" s="202">
        <v>15221.0</v>
      </c>
    </row>
    <row r="15225">
      <c r="A15225" s="202">
        <v>15222.0</v>
      </c>
    </row>
    <row r="15226">
      <c r="A15226" s="202">
        <v>15223.0</v>
      </c>
    </row>
    <row r="15227">
      <c r="A15227" s="202">
        <v>15224.0</v>
      </c>
    </row>
    <row r="15228">
      <c r="A15228" s="202">
        <v>15225.0</v>
      </c>
    </row>
    <row r="15229">
      <c r="A15229" s="202">
        <v>15226.0</v>
      </c>
    </row>
    <row r="15230">
      <c r="A15230" s="202">
        <v>15227.0</v>
      </c>
    </row>
    <row r="15231">
      <c r="A15231" s="202">
        <v>15228.0</v>
      </c>
    </row>
    <row r="15232">
      <c r="A15232" s="202">
        <v>15229.0</v>
      </c>
    </row>
    <row r="15233">
      <c r="A15233" s="202">
        <v>15230.0</v>
      </c>
    </row>
    <row r="15234">
      <c r="A15234" s="202">
        <v>15231.0</v>
      </c>
    </row>
    <row r="15235">
      <c r="A15235" s="202">
        <v>15232.0</v>
      </c>
    </row>
    <row r="15236">
      <c r="A15236" s="202">
        <v>15233.0</v>
      </c>
    </row>
    <row r="15237">
      <c r="A15237" s="202">
        <v>15234.0</v>
      </c>
    </row>
    <row r="15238">
      <c r="A15238" s="202">
        <v>15235.0</v>
      </c>
    </row>
    <row r="15239">
      <c r="A15239" s="202">
        <v>15236.0</v>
      </c>
    </row>
    <row r="15240">
      <c r="A15240" s="202">
        <v>15237.0</v>
      </c>
    </row>
    <row r="15241">
      <c r="A15241" s="202">
        <v>15238.0</v>
      </c>
    </row>
    <row r="15242">
      <c r="A15242" s="202">
        <v>15239.0</v>
      </c>
    </row>
    <row r="15243">
      <c r="A15243" s="202">
        <v>15240.0</v>
      </c>
    </row>
    <row r="15244">
      <c r="A15244" s="202">
        <v>15241.0</v>
      </c>
    </row>
    <row r="15245">
      <c r="A15245" s="202">
        <v>15242.0</v>
      </c>
    </row>
    <row r="15246">
      <c r="A15246" s="202">
        <v>15243.0</v>
      </c>
    </row>
    <row r="15247">
      <c r="A15247" s="202">
        <v>15244.0</v>
      </c>
    </row>
    <row r="15248">
      <c r="A15248" s="202">
        <v>15245.0</v>
      </c>
    </row>
    <row r="15249">
      <c r="A15249" s="202">
        <v>15246.0</v>
      </c>
    </row>
    <row r="15250">
      <c r="A15250" s="202">
        <v>15247.0</v>
      </c>
    </row>
    <row r="15251">
      <c r="A15251" s="202">
        <v>15248.0</v>
      </c>
    </row>
    <row r="15252">
      <c r="A15252" s="202">
        <v>15249.0</v>
      </c>
    </row>
    <row r="15253">
      <c r="A15253" s="202">
        <v>15250.0</v>
      </c>
    </row>
    <row r="15254">
      <c r="A15254" s="202">
        <v>15251.0</v>
      </c>
    </row>
    <row r="15255">
      <c r="A15255" s="202">
        <v>15252.0</v>
      </c>
    </row>
    <row r="15256">
      <c r="A15256" s="202">
        <v>15253.0</v>
      </c>
    </row>
    <row r="15257">
      <c r="A15257" s="202">
        <v>15254.0</v>
      </c>
    </row>
    <row r="15258">
      <c r="A15258" s="202">
        <v>15255.0</v>
      </c>
    </row>
    <row r="15259">
      <c r="A15259" s="202">
        <v>15256.0</v>
      </c>
    </row>
    <row r="15260">
      <c r="A15260" s="202">
        <v>15257.0</v>
      </c>
    </row>
    <row r="15261">
      <c r="A15261" s="202">
        <v>15258.0</v>
      </c>
    </row>
    <row r="15262">
      <c r="A15262" s="202">
        <v>15259.0</v>
      </c>
    </row>
    <row r="15263">
      <c r="A15263" s="202">
        <v>15260.0</v>
      </c>
    </row>
    <row r="15264">
      <c r="A15264" s="202">
        <v>15261.0</v>
      </c>
    </row>
    <row r="15265">
      <c r="A15265" s="202">
        <v>15262.0</v>
      </c>
    </row>
    <row r="15266">
      <c r="A15266" s="202">
        <v>15263.0</v>
      </c>
    </row>
    <row r="15267">
      <c r="A15267" s="202">
        <v>15264.0</v>
      </c>
    </row>
    <row r="15268">
      <c r="A15268" s="202">
        <v>15265.0</v>
      </c>
    </row>
    <row r="15269">
      <c r="A15269" s="202">
        <v>15266.0</v>
      </c>
    </row>
    <row r="15270">
      <c r="A15270" s="202">
        <v>15267.0</v>
      </c>
    </row>
    <row r="15271">
      <c r="A15271" s="202">
        <v>15268.0</v>
      </c>
    </row>
    <row r="15272">
      <c r="A15272" s="202">
        <v>15269.0</v>
      </c>
    </row>
    <row r="15273">
      <c r="A15273" s="202">
        <v>15270.0</v>
      </c>
    </row>
    <row r="15274">
      <c r="A15274" s="202">
        <v>15271.0</v>
      </c>
    </row>
    <row r="15275">
      <c r="A15275" s="202">
        <v>15272.0</v>
      </c>
    </row>
    <row r="15276">
      <c r="A15276" s="202">
        <v>15273.0</v>
      </c>
    </row>
    <row r="15277">
      <c r="A15277" s="202">
        <v>15274.0</v>
      </c>
    </row>
    <row r="15278">
      <c r="A15278" s="202">
        <v>15275.0</v>
      </c>
    </row>
    <row r="15279">
      <c r="A15279" s="202">
        <v>15276.0</v>
      </c>
    </row>
    <row r="15280">
      <c r="A15280" s="202">
        <v>15277.0</v>
      </c>
    </row>
    <row r="15281">
      <c r="A15281" s="202">
        <v>15278.0</v>
      </c>
    </row>
    <row r="15282">
      <c r="A15282" s="202">
        <v>15279.0</v>
      </c>
    </row>
    <row r="15283">
      <c r="A15283" s="202">
        <v>15280.0</v>
      </c>
    </row>
    <row r="15284">
      <c r="A15284" s="202">
        <v>15281.0</v>
      </c>
    </row>
    <row r="15285">
      <c r="A15285" s="202">
        <v>15282.0</v>
      </c>
    </row>
    <row r="15286">
      <c r="A15286" s="202">
        <v>15283.0</v>
      </c>
    </row>
    <row r="15287">
      <c r="A15287" s="202">
        <v>15284.0</v>
      </c>
    </row>
    <row r="15288">
      <c r="A15288" s="202">
        <v>15285.0</v>
      </c>
    </row>
    <row r="15289">
      <c r="A15289" s="202">
        <v>15286.0</v>
      </c>
    </row>
    <row r="15290">
      <c r="A15290" s="202">
        <v>15287.0</v>
      </c>
    </row>
    <row r="15291">
      <c r="A15291" s="202">
        <v>15288.0</v>
      </c>
    </row>
    <row r="15292">
      <c r="A15292" s="202">
        <v>15289.0</v>
      </c>
    </row>
    <row r="15293">
      <c r="A15293" s="202">
        <v>15290.0</v>
      </c>
    </row>
    <row r="15294">
      <c r="A15294" s="202">
        <v>15291.0</v>
      </c>
    </row>
    <row r="15295">
      <c r="A15295" s="202">
        <v>15292.0</v>
      </c>
    </row>
    <row r="15296">
      <c r="A15296" s="202">
        <v>15293.0</v>
      </c>
    </row>
    <row r="15297">
      <c r="A15297" s="202">
        <v>15294.0</v>
      </c>
    </row>
    <row r="15298">
      <c r="A15298" s="202">
        <v>15295.0</v>
      </c>
    </row>
    <row r="15299">
      <c r="A15299" s="202">
        <v>15296.0</v>
      </c>
    </row>
    <row r="15300">
      <c r="A15300" s="202">
        <v>15297.0</v>
      </c>
    </row>
    <row r="15301">
      <c r="A15301" s="202">
        <v>15298.0</v>
      </c>
    </row>
    <row r="15302">
      <c r="A15302" s="202">
        <v>15299.0</v>
      </c>
    </row>
    <row r="15303">
      <c r="A15303" s="202">
        <v>15300.0</v>
      </c>
    </row>
    <row r="15304">
      <c r="A15304" s="202">
        <v>15301.0</v>
      </c>
    </row>
    <row r="15305">
      <c r="A15305" s="202">
        <v>15302.0</v>
      </c>
    </row>
    <row r="15306">
      <c r="A15306" s="202">
        <v>15303.0</v>
      </c>
    </row>
    <row r="15307">
      <c r="A15307" s="202">
        <v>15304.0</v>
      </c>
    </row>
    <row r="15308">
      <c r="A15308" s="202">
        <v>15305.0</v>
      </c>
    </row>
    <row r="15309">
      <c r="A15309" s="202">
        <v>15306.0</v>
      </c>
    </row>
    <row r="15310">
      <c r="A15310" s="202">
        <v>15307.0</v>
      </c>
    </row>
    <row r="15311">
      <c r="A15311" s="202">
        <v>15308.0</v>
      </c>
    </row>
    <row r="15312">
      <c r="A15312" s="202">
        <v>15309.0</v>
      </c>
    </row>
    <row r="15313">
      <c r="A15313" s="202">
        <v>15310.0</v>
      </c>
    </row>
    <row r="15314">
      <c r="A15314" s="202">
        <v>15311.0</v>
      </c>
    </row>
    <row r="15315">
      <c r="A15315" s="202">
        <v>15312.0</v>
      </c>
    </row>
    <row r="15316">
      <c r="A15316" s="202">
        <v>15313.0</v>
      </c>
    </row>
    <row r="15317">
      <c r="A15317" s="202">
        <v>15314.0</v>
      </c>
    </row>
    <row r="15318">
      <c r="A15318" s="202">
        <v>15315.0</v>
      </c>
    </row>
    <row r="15319">
      <c r="A15319" s="202">
        <v>15316.0</v>
      </c>
    </row>
    <row r="15320">
      <c r="A15320" s="202">
        <v>15317.0</v>
      </c>
    </row>
    <row r="15321">
      <c r="A15321" s="202">
        <v>15318.0</v>
      </c>
    </row>
    <row r="15322">
      <c r="A15322" s="202">
        <v>15319.0</v>
      </c>
    </row>
    <row r="15323">
      <c r="A15323" s="202">
        <v>15320.0</v>
      </c>
    </row>
    <row r="15324">
      <c r="A15324" s="202">
        <v>15321.0</v>
      </c>
    </row>
    <row r="15325">
      <c r="A15325" s="202">
        <v>15322.0</v>
      </c>
    </row>
    <row r="15326">
      <c r="A15326" s="202">
        <v>15323.0</v>
      </c>
    </row>
    <row r="15327">
      <c r="A15327" s="202">
        <v>15324.0</v>
      </c>
    </row>
    <row r="15328">
      <c r="A15328" s="202">
        <v>15325.0</v>
      </c>
    </row>
    <row r="15329">
      <c r="A15329" s="202">
        <v>15326.0</v>
      </c>
    </row>
    <row r="15330">
      <c r="A15330" s="202">
        <v>15327.0</v>
      </c>
    </row>
    <row r="15331">
      <c r="A15331" s="202">
        <v>15328.0</v>
      </c>
    </row>
    <row r="15332">
      <c r="A15332" s="202">
        <v>15329.0</v>
      </c>
    </row>
    <row r="15333">
      <c r="A15333" s="202">
        <v>15330.0</v>
      </c>
    </row>
    <row r="15334">
      <c r="A15334" s="202">
        <v>15331.0</v>
      </c>
    </row>
    <row r="15335">
      <c r="A15335" s="202">
        <v>15332.0</v>
      </c>
    </row>
    <row r="15336">
      <c r="A15336" s="202">
        <v>15333.0</v>
      </c>
    </row>
    <row r="15337">
      <c r="A15337" s="202">
        <v>15334.0</v>
      </c>
    </row>
    <row r="15338">
      <c r="A15338" s="202">
        <v>15335.0</v>
      </c>
    </row>
    <row r="15339">
      <c r="A15339" s="202">
        <v>15336.0</v>
      </c>
    </row>
    <row r="15340">
      <c r="A15340" s="202">
        <v>15337.0</v>
      </c>
    </row>
    <row r="15341">
      <c r="A15341" s="202">
        <v>15338.0</v>
      </c>
    </row>
    <row r="15342">
      <c r="A15342" s="202">
        <v>15339.0</v>
      </c>
    </row>
    <row r="15343">
      <c r="A15343" s="202">
        <v>15340.0</v>
      </c>
    </row>
    <row r="15344">
      <c r="A15344" s="202">
        <v>15341.0</v>
      </c>
    </row>
    <row r="15345">
      <c r="A15345" s="202">
        <v>15342.0</v>
      </c>
    </row>
    <row r="15346">
      <c r="A15346" s="202">
        <v>15343.0</v>
      </c>
    </row>
    <row r="15347">
      <c r="A15347" s="202">
        <v>15344.0</v>
      </c>
    </row>
    <row r="15348">
      <c r="A15348" s="202">
        <v>15345.0</v>
      </c>
    </row>
    <row r="15349">
      <c r="A15349" s="202">
        <v>15346.0</v>
      </c>
    </row>
    <row r="15350">
      <c r="A15350" s="202">
        <v>15347.0</v>
      </c>
    </row>
    <row r="15351">
      <c r="A15351" s="202">
        <v>15348.0</v>
      </c>
    </row>
    <row r="15352">
      <c r="A15352" s="202">
        <v>15349.0</v>
      </c>
    </row>
    <row r="15353">
      <c r="A15353" s="202">
        <v>15350.0</v>
      </c>
    </row>
    <row r="15354">
      <c r="A15354" s="202">
        <v>15351.0</v>
      </c>
    </row>
    <row r="15355">
      <c r="A15355" s="202">
        <v>15352.0</v>
      </c>
    </row>
    <row r="15356">
      <c r="A15356" s="202">
        <v>15353.0</v>
      </c>
    </row>
    <row r="15357">
      <c r="A15357" s="202">
        <v>15354.0</v>
      </c>
    </row>
    <row r="15358">
      <c r="A15358" s="202">
        <v>15355.0</v>
      </c>
    </row>
    <row r="15359">
      <c r="A15359" s="202">
        <v>15356.0</v>
      </c>
    </row>
    <row r="15360">
      <c r="A15360" s="202">
        <v>15357.0</v>
      </c>
    </row>
    <row r="15361">
      <c r="A15361" s="202">
        <v>15358.0</v>
      </c>
    </row>
    <row r="15362">
      <c r="A15362" s="202">
        <v>15359.0</v>
      </c>
    </row>
    <row r="15363">
      <c r="A15363" s="202">
        <v>15360.0</v>
      </c>
    </row>
    <row r="15364">
      <c r="A15364" s="202">
        <v>15361.0</v>
      </c>
    </row>
    <row r="15365">
      <c r="A15365" s="202">
        <v>15362.0</v>
      </c>
    </row>
    <row r="15366">
      <c r="A15366" s="202">
        <v>15363.0</v>
      </c>
    </row>
    <row r="15367">
      <c r="A15367" s="202">
        <v>15364.0</v>
      </c>
    </row>
    <row r="15368">
      <c r="A15368" s="202">
        <v>15365.0</v>
      </c>
    </row>
    <row r="15369">
      <c r="A15369" s="202">
        <v>15366.0</v>
      </c>
    </row>
    <row r="15370">
      <c r="A15370" s="202">
        <v>15367.0</v>
      </c>
    </row>
    <row r="15371">
      <c r="A15371" s="202">
        <v>15368.0</v>
      </c>
    </row>
    <row r="15372">
      <c r="A15372" s="202">
        <v>15369.0</v>
      </c>
    </row>
    <row r="15373">
      <c r="A15373" s="202">
        <v>15370.0</v>
      </c>
    </row>
    <row r="15374">
      <c r="A15374" s="202">
        <v>15371.0</v>
      </c>
    </row>
    <row r="15375">
      <c r="A15375" s="202">
        <v>15372.0</v>
      </c>
    </row>
    <row r="15376">
      <c r="A15376" s="202">
        <v>15373.0</v>
      </c>
    </row>
    <row r="15377">
      <c r="A15377" s="202">
        <v>15374.0</v>
      </c>
    </row>
    <row r="15378">
      <c r="A15378" s="202">
        <v>15375.0</v>
      </c>
    </row>
    <row r="15379">
      <c r="A15379" s="202">
        <v>15376.0</v>
      </c>
    </row>
    <row r="15380">
      <c r="A15380" s="202">
        <v>15377.0</v>
      </c>
    </row>
    <row r="15381">
      <c r="A15381" s="202">
        <v>15378.0</v>
      </c>
    </row>
    <row r="15382">
      <c r="A15382" s="202">
        <v>15379.0</v>
      </c>
    </row>
    <row r="15383">
      <c r="A15383" s="202">
        <v>15380.0</v>
      </c>
    </row>
    <row r="15384">
      <c r="A15384" s="202">
        <v>15381.0</v>
      </c>
    </row>
    <row r="15385">
      <c r="A15385" s="202">
        <v>15382.0</v>
      </c>
    </row>
    <row r="15386">
      <c r="A15386" s="202">
        <v>15383.0</v>
      </c>
    </row>
    <row r="15387">
      <c r="A15387" s="202">
        <v>15384.0</v>
      </c>
    </row>
    <row r="15388">
      <c r="A15388" s="202">
        <v>15385.0</v>
      </c>
    </row>
    <row r="15389">
      <c r="A15389" s="202">
        <v>15386.0</v>
      </c>
    </row>
    <row r="15390">
      <c r="A15390" s="202">
        <v>15387.0</v>
      </c>
    </row>
    <row r="15391">
      <c r="A15391" s="202">
        <v>15388.0</v>
      </c>
    </row>
    <row r="15392">
      <c r="A15392" s="202">
        <v>15389.0</v>
      </c>
    </row>
    <row r="15393">
      <c r="A15393" s="202">
        <v>15390.0</v>
      </c>
    </row>
    <row r="15394">
      <c r="A15394" s="202">
        <v>15391.0</v>
      </c>
    </row>
    <row r="15395">
      <c r="A15395" s="202">
        <v>15392.0</v>
      </c>
    </row>
    <row r="15396">
      <c r="A15396" s="202">
        <v>15393.0</v>
      </c>
    </row>
    <row r="15397">
      <c r="A15397" s="202">
        <v>15394.0</v>
      </c>
    </row>
    <row r="15398">
      <c r="A15398" s="202">
        <v>15395.0</v>
      </c>
    </row>
    <row r="15399">
      <c r="A15399" s="202">
        <v>15396.0</v>
      </c>
    </row>
    <row r="15400">
      <c r="A15400" s="202">
        <v>15397.0</v>
      </c>
    </row>
    <row r="15401">
      <c r="A15401" s="202">
        <v>15398.0</v>
      </c>
    </row>
    <row r="15402">
      <c r="A15402" s="202">
        <v>15399.0</v>
      </c>
    </row>
    <row r="15403">
      <c r="A15403" s="202">
        <v>15400.0</v>
      </c>
    </row>
    <row r="15404">
      <c r="A15404" s="202">
        <v>15401.0</v>
      </c>
    </row>
    <row r="15405">
      <c r="A15405" s="202">
        <v>15402.0</v>
      </c>
    </row>
    <row r="15406">
      <c r="A15406" s="202">
        <v>15403.0</v>
      </c>
    </row>
    <row r="15407">
      <c r="A15407" s="202">
        <v>15404.0</v>
      </c>
    </row>
    <row r="15408">
      <c r="A15408" s="202">
        <v>15405.0</v>
      </c>
    </row>
    <row r="15409">
      <c r="A15409" s="202">
        <v>15406.0</v>
      </c>
    </row>
    <row r="15410">
      <c r="A15410" s="202">
        <v>15407.0</v>
      </c>
    </row>
    <row r="15411">
      <c r="A15411" s="202">
        <v>15408.0</v>
      </c>
    </row>
    <row r="15412">
      <c r="A15412" s="202">
        <v>15409.0</v>
      </c>
    </row>
    <row r="15413">
      <c r="A15413" s="202">
        <v>15410.0</v>
      </c>
    </row>
    <row r="15414">
      <c r="A15414" s="202">
        <v>15411.0</v>
      </c>
    </row>
    <row r="15415">
      <c r="A15415" s="202">
        <v>15412.0</v>
      </c>
    </row>
    <row r="15416">
      <c r="A15416" s="202">
        <v>15413.0</v>
      </c>
    </row>
    <row r="15417">
      <c r="A15417" s="202">
        <v>15414.0</v>
      </c>
    </row>
    <row r="15418">
      <c r="A15418" s="202">
        <v>15415.0</v>
      </c>
    </row>
    <row r="15419">
      <c r="A15419" s="202">
        <v>15416.0</v>
      </c>
    </row>
    <row r="15420">
      <c r="A15420" s="202">
        <v>15417.0</v>
      </c>
    </row>
    <row r="15421">
      <c r="A15421" s="202">
        <v>15418.0</v>
      </c>
    </row>
    <row r="15422">
      <c r="A15422" s="202">
        <v>15419.0</v>
      </c>
    </row>
    <row r="15423">
      <c r="A15423" s="202">
        <v>15420.0</v>
      </c>
    </row>
    <row r="15424">
      <c r="A15424" s="202">
        <v>15421.0</v>
      </c>
    </row>
    <row r="15425">
      <c r="A15425" s="202">
        <v>15422.0</v>
      </c>
    </row>
    <row r="15426">
      <c r="A15426" s="202">
        <v>15423.0</v>
      </c>
    </row>
    <row r="15427">
      <c r="A15427" s="202">
        <v>15424.0</v>
      </c>
    </row>
    <row r="15428">
      <c r="A15428" s="202">
        <v>15425.0</v>
      </c>
    </row>
    <row r="15429">
      <c r="A15429" s="202">
        <v>15426.0</v>
      </c>
    </row>
    <row r="15430">
      <c r="A15430" s="202">
        <v>15427.0</v>
      </c>
    </row>
    <row r="15431">
      <c r="A15431" s="202">
        <v>15428.0</v>
      </c>
    </row>
    <row r="15432">
      <c r="A15432" s="202">
        <v>15429.0</v>
      </c>
    </row>
    <row r="15433">
      <c r="A15433" s="202">
        <v>15430.0</v>
      </c>
    </row>
    <row r="15434">
      <c r="A15434" s="202">
        <v>15431.0</v>
      </c>
    </row>
    <row r="15435">
      <c r="A15435" s="202">
        <v>15432.0</v>
      </c>
    </row>
    <row r="15436">
      <c r="A15436" s="202">
        <v>15433.0</v>
      </c>
    </row>
    <row r="15437">
      <c r="A15437" s="202">
        <v>15434.0</v>
      </c>
    </row>
    <row r="15438">
      <c r="A15438" s="202">
        <v>15435.0</v>
      </c>
    </row>
    <row r="15439">
      <c r="A15439" s="202">
        <v>15436.0</v>
      </c>
    </row>
    <row r="15440">
      <c r="A15440" s="202">
        <v>15437.0</v>
      </c>
    </row>
    <row r="15441">
      <c r="A15441" s="202">
        <v>15438.0</v>
      </c>
    </row>
    <row r="15442">
      <c r="A15442" s="202">
        <v>15439.0</v>
      </c>
    </row>
    <row r="15443">
      <c r="A15443" s="202">
        <v>15440.0</v>
      </c>
    </row>
    <row r="15444">
      <c r="A15444" s="202">
        <v>15441.0</v>
      </c>
    </row>
    <row r="15445">
      <c r="A15445" s="202">
        <v>15442.0</v>
      </c>
    </row>
    <row r="15446">
      <c r="A15446" s="202">
        <v>15443.0</v>
      </c>
    </row>
    <row r="15447">
      <c r="A15447" s="202">
        <v>15444.0</v>
      </c>
    </row>
    <row r="15448">
      <c r="A15448" s="202">
        <v>15445.0</v>
      </c>
    </row>
    <row r="15449">
      <c r="A15449" s="202">
        <v>15446.0</v>
      </c>
    </row>
    <row r="15450">
      <c r="A15450" s="202">
        <v>15447.0</v>
      </c>
    </row>
    <row r="15451">
      <c r="A15451" s="202">
        <v>15448.0</v>
      </c>
    </row>
    <row r="15452">
      <c r="A15452" s="202">
        <v>15449.0</v>
      </c>
    </row>
    <row r="15453">
      <c r="A15453" s="202">
        <v>15450.0</v>
      </c>
    </row>
    <row r="15454">
      <c r="A15454" s="202">
        <v>15451.0</v>
      </c>
    </row>
    <row r="15455">
      <c r="A15455" s="202">
        <v>15452.0</v>
      </c>
    </row>
    <row r="15456">
      <c r="A15456" s="202">
        <v>15453.0</v>
      </c>
    </row>
    <row r="15457">
      <c r="A15457" s="202">
        <v>15454.0</v>
      </c>
    </row>
    <row r="15458">
      <c r="A15458" s="202">
        <v>15455.0</v>
      </c>
    </row>
    <row r="15459">
      <c r="A15459" s="202">
        <v>15456.0</v>
      </c>
    </row>
    <row r="15460">
      <c r="A15460" s="202">
        <v>15457.0</v>
      </c>
    </row>
    <row r="15461">
      <c r="A15461" s="202">
        <v>15458.0</v>
      </c>
    </row>
    <row r="15462">
      <c r="A15462" s="202">
        <v>15459.0</v>
      </c>
    </row>
    <row r="15463">
      <c r="A15463" s="202">
        <v>15460.0</v>
      </c>
    </row>
    <row r="15464">
      <c r="A15464" s="202">
        <v>15461.0</v>
      </c>
    </row>
    <row r="15465">
      <c r="A15465" s="202">
        <v>15462.0</v>
      </c>
    </row>
    <row r="15466">
      <c r="A15466" s="202">
        <v>15463.0</v>
      </c>
    </row>
    <row r="15467">
      <c r="A15467" s="202">
        <v>15464.0</v>
      </c>
    </row>
    <row r="15468">
      <c r="A15468" s="202">
        <v>15465.0</v>
      </c>
    </row>
    <row r="15469">
      <c r="A15469" s="202">
        <v>15466.0</v>
      </c>
    </row>
    <row r="15470">
      <c r="A15470" s="202">
        <v>15467.0</v>
      </c>
    </row>
    <row r="15471">
      <c r="A15471" s="202">
        <v>15468.0</v>
      </c>
    </row>
    <row r="15472">
      <c r="A15472" s="202">
        <v>15469.0</v>
      </c>
    </row>
    <row r="15473">
      <c r="A15473" s="202">
        <v>15470.0</v>
      </c>
    </row>
    <row r="15474">
      <c r="A15474" s="202">
        <v>15471.0</v>
      </c>
    </row>
    <row r="15475">
      <c r="A15475" s="202">
        <v>15472.0</v>
      </c>
    </row>
    <row r="15476">
      <c r="A15476" s="202">
        <v>15473.0</v>
      </c>
    </row>
    <row r="15477">
      <c r="A15477" s="202">
        <v>15474.0</v>
      </c>
    </row>
    <row r="15478">
      <c r="A15478" s="202">
        <v>15475.0</v>
      </c>
    </row>
    <row r="15479">
      <c r="A15479" s="202">
        <v>15476.0</v>
      </c>
    </row>
    <row r="15480">
      <c r="A15480" s="202">
        <v>15477.0</v>
      </c>
    </row>
    <row r="15481">
      <c r="A15481" s="202">
        <v>15478.0</v>
      </c>
    </row>
    <row r="15482">
      <c r="A15482" s="202">
        <v>15479.0</v>
      </c>
    </row>
    <row r="15483">
      <c r="A15483" s="202">
        <v>15480.0</v>
      </c>
    </row>
    <row r="15484">
      <c r="A15484" s="202">
        <v>15481.0</v>
      </c>
    </row>
    <row r="15485">
      <c r="A15485" s="202">
        <v>15482.0</v>
      </c>
    </row>
    <row r="15486">
      <c r="A15486" s="202">
        <v>15483.0</v>
      </c>
    </row>
    <row r="15487">
      <c r="A15487" s="202">
        <v>15484.0</v>
      </c>
    </row>
    <row r="15488">
      <c r="A15488" s="202">
        <v>15485.0</v>
      </c>
    </row>
    <row r="15489">
      <c r="A15489" s="202">
        <v>15486.0</v>
      </c>
    </row>
    <row r="15490">
      <c r="A15490" s="202">
        <v>15487.0</v>
      </c>
    </row>
    <row r="15491">
      <c r="A15491" s="202">
        <v>15488.0</v>
      </c>
    </row>
    <row r="15492">
      <c r="A15492" s="202">
        <v>15489.0</v>
      </c>
    </row>
    <row r="15493">
      <c r="A15493" s="202">
        <v>15490.0</v>
      </c>
    </row>
    <row r="15494">
      <c r="A15494" s="202">
        <v>15491.0</v>
      </c>
    </row>
    <row r="15495">
      <c r="A15495" s="202">
        <v>15492.0</v>
      </c>
    </row>
    <row r="15496">
      <c r="A15496" s="202">
        <v>15493.0</v>
      </c>
    </row>
    <row r="15497">
      <c r="A15497" s="202">
        <v>15494.0</v>
      </c>
    </row>
    <row r="15498">
      <c r="A15498" s="202">
        <v>15495.0</v>
      </c>
    </row>
    <row r="15499">
      <c r="A15499" s="202">
        <v>15496.0</v>
      </c>
    </row>
    <row r="15500">
      <c r="A15500" s="202">
        <v>15497.0</v>
      </c>
    </row>
    <row r="15501">
      <c r="A15501" s="202">
        <v>15498.0</v>
      </c>
    </row>
    <row r="15502">
      <c r="A15502" s="202">
        <v>15499.0</v>
      </c>
    </row>
    <row r="15503">
      <c r="A15503" s="202">
        <v>15500.0</v>
      </c>
    </row>
    <row r="15504">
      <c r="A15504" s="202">
        <v>15501.0</v>
      </c>
    </row>
    <row r="15505">
      <c r="A15505" s="202">
        <v>15502.0</v>
      </c>
    </row>
    <row r="15506">
      <c r="A15506" s="202">
        <v>15503.0</v>
      </c>
    </row>
    <row r="15507">
      <c r="A15507" s="202">
        <v>15504.0</v>
      </c>
    </row>
    <row r="15508">
      <c r="A15508" s="202">
        <v>15505.0</v>
      </c>
    </row>
    <row r="15509">
      <c r="A15509" s="202">
        <v>15506.0</v>
      </c>
    </row>
    <row r="15510">
      <c r="A15510" s="202">
        <v>15507.0</v>
      </c>
    </row>
    <row r="15511">
      <c r="A15511" s="202">
        <v>15508.0</v>
      </c>
    </row>
    <row r="15512">
      <c r="A15512" s="202">
        <v>15509.0</v>
      </c>
    </row>
    <row r="15513">
      <c r="A15513" s="202">
        <v>15510.0</v>
      </c>
    </row>
    <row r="15514">
      <c r="A15514" s="202">
        <v>15511.0</v>
      </c>
    </row>
    <row r="15515">
      <c r="A15515" s="202">
        <v>15512.0</v>
      </c>
    </row>
    <row r="15516">
      <c r="A15516" s="202">
        <v>15513.0</v>
      </c>
    </row>
    <row r="15517">
      <c r="A15517" s="202">
        <v>15514.0</v>
      </c>
    </row>
    <row r="15518">
      <c r="A15518" s="202">
        <v>15515.0</v>
      </c>
    </row>
    <row r="15519">
      <c r="A15519" s="202">
        <v>15516.0</v>
      </c>
    </row>
    <row r="15520">
      <c r="A15520" s="202">
        <v>15517.0</v>
      </c>
    </row>
    <row r="15521">
      <c r="A15521" s="202">
        <v>15518.0</v>
      </c>
    </row>
    <row r="15522">
      <c r="A15522" s="202">
        <v>15519.0</v>
      </c>
    </row>
    <row r="15523">
      <c r="A15523" s="202">
        <v>15520.0</v>
      </c>
    </row>
    <row r="15524">
      <c r="A15524" s="202">
        <v>15521.0</v>
      </c>
    </row>
    <row r="15525">
      <c r="A15525" s="202">
        <v>15522.0</v>
      </c>
    </row>
    <row r="15526">
      <c r="A15526" s="202">
        <v>15523.0</v>
      </c>
    </row>
    <row r="15527">
      <c r="A15527" s="202">
        <v>15524.0</v>
      </c>
    </row>
    <row r="15528">
      <c r="A15528" s="202">
        <v>15525.0</v>
      </c>
    </row>
    <row r="15529">
      <c r="A15529" s="202">
        <v>15526.0</v>
      </c>
    </row>
    <row r="15530">
      <c r="A15530" s="202">
        <v>15527.0</v>
      </c>
    </row>
    <row r="15531">
      <c r="A15531" s="202">
        <v>15528.0</v>
      </c>
    </row>
    <row r="15532">
      <c r="A15532" s="202">
        <v>15529.0</v>
      </c>
    </row>
    <row r="15533">
      <c r="A15533" s="202">
        <v>15530.0</v>
      </c>
    </row>
    <row r="15534">
      <c r="A15534" s="202">
        <v>15531.0</v>
      </c>
    </row>
    <row r="15535">
      <c r="A15535" s="202">
        <v>15532.0</v>
      </c>
    </row>
    <row r="15536">
      <c r="A15536" s="202">
        <v>15533.0</v>
      </c>
    </row>
    <row r="15537">
      <c r="A15537" s="202">
        <v>15534.0</v>
      </c>
    </row>
    <row r="15538">
      <c r="A15538" s="202">
        <v>15535.0</v>
      </c>
    </row>
    <row r="15539">
      <c r="A15539" s="202">
        <v>15536.0</v>
      </c>
    </row>
    <row r="15540">
      <c r="A15540" s="202">
        <v>15537.0</v>
      </c>
    </row>
    <row r="15541">
      <c r="A15541" s="202">
        <v>15538.0</v>
      </c>
    </row>
    <row r="15542">
      <c r="A15542" s="202">
        <v>15539.0</v>
      </c>
    </row>
    <row r="15543">
      <c r="A15543" s="202">
        <v>15540.0</v>
      </c>
    </row>
    <row r="15544">
      <c r="A15544" s="202">
        <v>15541.0</v>
      </c>
    </row>
    <row r="15545">
      <c r="A15545" s="202">
        <v>15542.0</v>
      </c>
    </row>
    <row r="15546">
      <c r="A15546" s="202">
        <v>15543.0</v>
      </c>
    </row>
    <row r="15547">
      <c r="A15547" s="202">
        <v>15544.0</v>
      </c>
    </row>
    <row r="15548">
      <c r="A15548" s="202">
        <v>15545.0</v>
      </c>
    </row>
    <row r="15549">
      <c r="A15549" s="202">
        <v>15546.0</v>
      </c>
    </row>
    <row r="15550">
      <c r="A15550" s="202">
        <v>15547.0</v>
      </c>
    </row>
    <row r="15551">
      <c r="A15551" s="202">
        <v>15548.0</v>
      </c>
    </row>
    <row r="15552">
      <c r="A15552" s="202">
        <v>15549.0</v>
      </c>
    </row>
    <row r="15553">
      <c r="A15553" s="202">
        <v>15550.0</v>
      </c>
    </row>
    <row r="15554">
      <c r="A15554" s="202">
        <v>15551.0</v>
      </c>
    </row>
    <row r="15555">
      <c r="A15555" s="202">
        <v>15552.0</v>
      </c>
    </row>
    <row r="15556">
      <c r="A15556" s="202">
        <v>15553.0</v>
      </c>
    </row>
    <row r="15557">
      <c r="A15557" s="202">
        <v>15554.0</v>
      </c>
    </row>
    <row r="15558">
      <c r="A15558" s="202">
        <v>15555.0</v>
      </c>
    </row>
    <row r="15559">
      <c r="A15559" s="202">
        <v>15556.0</v>
      </c>
    </row>
    <row r="15560">
      <c r="A15560" s="202">
        <v>15557.0</v>
      </c>
    </row>
    <row r="15561">
      <c r="A15561" s="202">
        <v>15558.0</v>
      </c>
    </row>
    <row r="15562">
      <c r="A15562" s="202">
        <v>15559.0</v>
      </c>
    </row>
    <row r="15563">
      <c r="A15563" s="202">
        <v>15560.0</v>
      </c>
    </row>
    <row r="15564">
      <c r="A15564" s="202">
        <v>15561.0</v>
      </c>
    </row>
    <row r="15565">
      <c r="A15565" s="202">
        <v>15562.0</v>
      </c>
    </row>
    <row r="15566">
      <c r="A15566" s="202">
        <v>15563.0</v>
      </c>
    </row>
    <row r="15567">
      <c r="A15567" s="202">
        <v>15564.0</v>
      </c>
    </row>
    <row r="15568">
      <c r="A15568" s="202">
        <v>15565.0</v>
      </c>
    </row>
    <row r="15569">
      <c r="A15569" s="202">
        <v>15566.0</v>
      </c>
    </row>
    <row r="15570">
      <c r="A15570" s="202">
        <v>15567.0</v>
      </c>
    </row>
    <row r="15571">
      <c r="A15571" s="202">
        <v>15568.0</v>
      </c>
    </row>
    <row r="15572">
      <c r="A15572" s="202">
        <v>15569.0</v>
      </c>
    </row>
    <row r="15573">
      <c r="A15573" s="202">
        <v>15570.0</v>
      </c>
    </row>
    <row r="15574">
      <c r="A15574" s="202">
        <v>15571.0</v>
      </c>
    </row>
    <row r="15575">
      <c r="A15575" s="202">
        <v>15572.0</v>
      </c>
    </row>
    <row r="15576">
      <c r="A15576" s="202">
        <v>15573.0</v>
      </c>
    </row>
    <row r="15577">
      <c r="A15577" s="202">
        <v>15574.0</v>
      </c>
    </row>
    <row r="15578">
      <c r="A15578" s="202">
        <v>15575.0</v>
      </c>
    </row>
    <row r="15579">
      <c r="A15579" s="202">
        <v>15576.0</v>
      </c>
    </row>
    <row r="15580">
      <c r="A15580" s="202">
        <v>15577.0</v>
      </c>
    </row>
    <row r="15581">
      <c r="A15581" s="202">
        <v>15578.0</v>
      </c>
    </row>
    <row r="15582">
      <c r="A15582" s="202">
        <v>15579.0</v>
      </c>
    </row>
    <row r="15583">
      <c r="A15583" s="202">
        <v>15580.0</v>
      </c>
    </row>
    <row r="15584">
      <c r="A15584" s="202">
        <v>15581.0</v>
      </c>
    </row>
    <row r="15585">
      <c r="A15585" s="202">
        <v>15582.0</v>
      </c>
    </row>
    <row r="15586">
      <c r="A15586" s="202">
        <v>15583.0</v>
      </c>
    </row>
    <row r="15587">
      <c r="A15587" s="202">
        <v>15584.0</v>
      </c>
    </row>
    <row r="15588">
      <c r="A15588" s="202">
        <v>15585.0</v>
      </c>
    </row>
    <row r="15589">
      <c r="A15589" s="202">
        <v>15586.0</v>
      </c>
    </row>
    <row r="15590">
      <c r="A15590" s="202">
        <v>15587.0</v>
      </c>
    </row>
    <row r="15591">
      <c r="A15591" s="202">
        <v>15588.0</v>
      </c>
    </row>
    <row r="15592">
      <c r="A15592" s="202">
        <v>15589.0</v>
      </c>
    </row>
    <row r="15593">
      <c r="A15593" s="202">
        <v>15590.0</v>
      </c>
    </row>
    <row r="15594">
      <c r="A15594" s="202">
        <v>15591.0</v>
      </c>
    </row>
    <row r="15595">
      <c r="A15595" s="202">
        <v>15592.0</v>
      </c>
    </row>
    <row r="15596">
      <c r="A15596" s="202">
        <v>15593.0</v>
      </c>
    </row>
    <row r="15597">
      <c r="A15597" s="202">
        <v>15594.0</v>
      </c>
    </row>
    <row r="15598">
      <c r="A15598" s="202">
        <v>15595.0</v>
      </c>
    </row>
    <row r="15599">
      <c r="A15599" s="202">
        <v>15596.0</v>
      </c>
    </row>
    <row r="15600">
      <c r="A15600" s="202">
        <v>15597.0</v>
      </c>
    </row>
    <row r="15601">
      <c r="A15601" s="202">
        <v>15598.0</v>
      </c>
    </row>
    <row r="15602">
      <c r="A15602" s="202">
        <v>15599.0</v>
      </c>
    </row>
    <row r="15603">
      <c r="A15603" s="202">
        <v>15600.0</v>
      </c>
    </row>
    <row r="15604">
      <c r="A15604" s="202">
        <v>15601.0</v>
      </c>
    </row>
    <row r="15605">
      <c r="A15605" s="202">
        <v>15602.0</v>
      </c>
    </row>
    <row r="15606">
      <c r="A15606" s="202">
        <v>15603.0</v>
      </c>
    </row>
    <row r="15607">
      <c r="A15607" s="202">
        <v>15604.0</v>
      </c>
    </row>
    <row r="15608">
      <c r="A15608" s="202">
        <v>15605.0</v>
      </c>
    </row>
    <row r="15609">
      <c r="A15609" s="202">
        <v>15606.0</v>
      </c>
    </row>
    <row r="15610">
      <c r="A15610" s="202">
        <v>15607.0</v>
      </c>
    </row>
    <row r="15611">
      <c r="A15611" s="202">
        <v>15608.0</v>
      </c>
    </row>
    <row r="15612">
      <c r="A15612" s="202">
        <v>15609.0</v>
      </c>
    </row>
    <row r="15613">
      <c r="A15613" s="202">
        <v>15610.0</v>
      </c>
    </row>
    <row r="15614">
      <c r="A15614" s="202">
        <v>15611.0</v>
      </c>
    </row>
    <row r="15615">
      <c r="A15615" s="202">
        <v>15612.0</v>
      </c>
    </row>
    <row r="15616">
      <c r="A15616" s="202">
        <v>15613.0</v>
      </c>
    </row>
    <row r="15617">
      <c r="A15617" s="202">
        <v>15614.0</v>
      </c>
    </row>
    <row r="15618">
      <c r="A15618" s="202">
        <v>15615.0</v>
      </c>
    </row>
    <row r="15619">
      <c r="A15619" s="202">
        <v>15616.0</v>
      </c>
    </row>
    <row r="15620">
      <c r="A15620" s="202">
        <v>15617.0</v>
      </c>
    </row>
    <row r="15621">
      <c r="A15621" s="202">
        <v>15618.0</v>
      </c>
    </row>
    <row r="15622">
      <c r="A15622" s="202">
        <v>15619.0</v>
      </c>
    </row>
    <row r="15623">
      <c r="A15623" s="202">
        <v>15620.0</v>
      </c>
    </row>
    <row r="15624">
      <c r="A15624" s="202">
        <v>15621.0</v>
      </c>
    </row>
    <row r="15625">
      <c r="A15625" s="202">
        <v>15622.0</v>
      </c>
    </row>
    <row r="15626">
      <c r="A15626" s="202">
        <v>15623.0</v>
      </c>
    </row>
    <row r="15627">
      <c r="A15627" s="202">
        <v>15624.0</v>
      </c>
    </row>
    <row r="15628">
      <c r="A15628" s="202">
        <v>15625.0</v>
      </c>
    </row>
    <row r="15629">
      <c r="A15629" s="202">
        <v>15626.0</v>
      </c>
    </row>
    <row r="15630">
      <c r="A15630" s="202">
        <v>15627.0</v>
      </c>
    </row>
    <row r="15631">
      <c r="A15631" s="202">
        <v>15628.0</v>
      </c>
    </row>
    <row r="15632">
      <c r="A15632" s="202">
        <v>15629.0</v>
      </c>
    </row>
    <row r="15633">
      <c r="A15633" s="202">
        <v>15630.0</v>
      </c>
    </row>
    <row r="15634">
      <c r="A15634" s="202">
        <v>15631.0</v>
      </c>
    </row>
    <row r="15635">
      <c r="A15635" s="202">
        <v>15632.0</v>
      </c>
    </row>
    <row r="15636">
      <c r="A15636" s="202">
        <v>15633.0</v>
      </c>
    </row>
    <row r="15637">
      <c r="A15637" s="202">
        <v>15634.0</v>
      </c>
    </row>
    <row r="15638">
      <c r="A15638" s="202">
        <v>15635.0</v>
      </c>
    </row>
    <row r="15639">
      <c r="A15639" s="202">
        <v>15636.0</v>
      </c>
    </row>
    <row r="15640">
      <c r="A15640" s="202">
        <v>15637.0</v>
      </c>
    </row>
    <row r="15641">
      <c r="A15641" s="202">
        <v>15638.0</v>
      </c>
    </row>
    <row r="15642">
      <c r="A15642" s="202">
        <v>15639.0</v>
      </c>
    </row>
    <row r="15643">
      <c r="A15643" s="202">
        <v>15640.0</v>
      </c>
    </row>
    <row r="15644">
      <c r="A15644" s="202">
        <v>15641.0</v>
      </c>
    </row>
    <row r="15645">
      <c r="A15645" s="202">
        <v>15642.0</v>
      </c>
    </row>
    <row r="15646">
      <c r="A15646" s="202">
        <v>15643.0</v>
      </c>
    </row>
    <row r="15647">
      <c r="A15647" s="202">
        <v>15644.0</v>
      </c>
    </row>
    <row r="15648">
      <c r="A15648" s="202">
        <v>15645.0</v>
      </c>
    </row>
    <row r="15649">
      <c r="A15649" s="202">
        <v>15646.0</v>
      </c>
    </row>
    <row r="15650">
      <c r="A15650" s="202">
        <v>15647.0</v>
      </c>
    </row>
    <row r="15651">
      <c r="A15651" s="202">
        <v>15648.0</v>
      </c>
    </row>
    <row r="15652">
      <c r="A15652" s="202">
        <v>15649.0</v>
      </c>
    </row>
    <row r="15653">
      <c r="A15653" s="202">
        <v>15650.0</v>
      </c>
    </row>
    <row r="15654">
      <c r="A15654" s="202">
        <v>15651.0</v>
      </c>
    </row>
    <row r="15655">
      <c r="A15655" s="202">
        <v>15652.0</v>
      </c>
    </row>
    <row r="15656">
      <c r="A15656" s="202">
        <v>15653.0</v>
      </c>
    </row>
    <row r="15657">
      <c r="A15657" s="202">
        <v>15654.0</v>
      </c>
    </row>
    <row r="15658">
      <c r="A15658" s="202">
        <v>15655.0</v>
      </c>
    </row>
    <row r="15659">
      <c r="A15659" s="202">
        <v>15656.0</v>
      </c>
    </row>
    <row r="15660">
      <c r="A15660" s="202">
        <v>15657.0</v>
      </c>
    </row>
    <row r="15661">
      <c r="A15661" s="202">
        <v>15658.0</v>
      </c>
    </row>
    <row r="15662">
      <c r="A15662" s="202">
        <v>15659.0</v>
      </c>
    </row>
    <row r="15663">
      <c r="A15663" s="202">
        <v>15660.0</v>
      </c>
    </row>
    <row r="15664">
      <c r="A15664" s="202">
        <v>15661.0</v>
      </c>
    </row>
    <row r="15665">
      <c r="A15665" s="202">
        <v>15662.0</v>
      </c>
    </row>
    <row r="15666">
      <c r="A15666" s="202">
        <v>15663.0</v>
      </c>
    </row>
    <row r="15667">
      <c r="A15667" s="202">
        <v>15664.0</v>
      </c>
    </row>
    <row r="15668">
      <c r="A15668" s="202">
        <v>15665.0</v>
      </c>
    </row>
    <row r="15669">
      <c r="A15669" s="202">
        <v>15666.0</v>
      </c>
    </row>
    <row r="15670">
      <c r="A15670" s="202">
        <v>15667.0</v>
      </c>
    </row>
    <row r="15671">
      <c r="A15671" s="202">
        <v>15668.0</v>
      </c>
    </row>
    <row r="15672">
      <c r="A15672" s="202">
        <v>15669.0</v>
      </c>
    </row>
    <row r="15673">
      <c r="A15673" s="202">
        <v>15670.0</v>
      </c>
    </row>
    <row r="15674">
      <c r="A15674" s="202">
        <v>15671.0</v>
      </c>
    </row>
    <row r="15675">
      <c r="A15675" s="202">
        <v>15672.0</v>
      </c>
    </row>
    <row r="15676">
      <c r="A15676" s="202">
        <v>15673.0</v>
      </c>
    </row>
    <row r="15677">
      <c r="A15677" s="202">
        <v>15674.0</v>
      </c>
    </row>
    <row r="15678">
      <c r="A15678" s="202">
        <v>15675.0</v>
      </c>
    </row>
    <row r="15679">
      <c r="A15679" s="202">
        <v>15676.0</v>
      </c>
    </row>
    <row r="15680">
      <c r="A15680" s="202">
        <v>15677.0</v>
      </c>
    </row>
    <row r="15681">
      <c r="A15681" s="202">
        <v>15678.0</v>
      </c>
    </row>
    <row r="15682">
      <c r="A15682" s="202">
        <v>15679.0</v>
      </c>
    </row>
    <row r="15683">
      <c r="A15683" s="202">
        <v>15680.0</v>
      </c>
    </row>
    <row r="15684">
      <c r="A15684" s="202">
        <v>15681.0</v>
      </c>
    </row>
    <row r="15685">
      <c r="A15685" s="202">
        <v>15682.0</v>
      </c>
    </row>
    <row r="15686">
      <c r="A15686" s="202">
        <v>15683.0</v>
      </c>
    </row>
    <row r="15687">
      <c r="A15687" s="202">
        <v>15684.0</v>
      </c>
    </row>
    <row r="15688">
      <c r="A15688" s="202">
        <v>15685.0</v>
      </c>
    </row>
    <row r="15689">
      <c r="A15689" s="202">
        <v>15686.0</v>
      </c>
    </row>
    <row r="15690">
      <c r="A15690" s="202">
        <v>15687.0</v>
      </c>
    </row>
    <row r="15691">
      <c r="A15691" s="202">
        <v>15688.0</v>
      </c>
    </row>
    <row r="15692">
      <c r="A15692" s="202">
        <v>15689.0</v>
      </c>
    </row>
    <row r="15693">
      <c r="A15693" s="202">
        <v>15690.0</v>
      </c>
    </row>
    <row r="15694">
      <c r="A15694" s="202">
        <v>15691.0</v>
      </c>
    </row>
    <row r="15695">
      <c r="A15695" s="202">
        <v>15692.0</v>
      </c>
    </row>
    <row r="15696">
      <c r="A15696" s="202">
        <v>15693.0</v>
      </c>
    </row>
    <row r="15697">
      <c r="A15697" s="202">
        <v>15694.0</v>
      </c>
    </row>
    <row r="15698">
      <c r="A15698" s="202">
        <v>15695.0</v>
      </c>
    </row>
    <row r="15699">
      <c r="A15699" s="202">
        <v>15696.0</v>
      </c>
    </row>
    <row r="15700">
      <c r="A15700" s="202">
        <v>15697.0</v>
      </c>
    </row>
    <row r="15701">
      <c r="A15701" s="202">
        <v>15698.0</v>
      </c>
    </row>
    <row r="15702">
      <c r="A15702" s="202">
        <v>15699.0</v>
      </c>
    </row>
    <row r="15703">
      <c r="A15703" s="202">
        <v>15700.0</v>
      </c>
    </row>
    <row r="15704">
      <c r="A15704" s="202">
        <v>15701.0</v>
      </c>
    </row>
    <row r="15705">
      <c r="A15705" s="202">
        <v>15702.0</v>
      </c>
    </row>
    <row r="15706">
      <c r="A15706" s="202">
        <v>15703.0</v>
      </c>
    </row>
    <row r="15707">
      <c r="A15707" s="202">
        <v>15704.0</v>
      </c>
    </row>
    <row r="15708">
      <c r="A15708" s="202">
        <v>15705.0</v>
      </c>
    </row>
    <row r="15709">
      <c r="A15709" s="202">
        <v>15706.0</v>
      </c>
    </row>
    <row r="15710">
      <c r="A15710" s="202">
        <v>15707.0</v>
      </c>
    </row>
    <row r="15711">
      <c r="A15711" s="202">
        <v>15708.0</v>
      </c>
    </row>
    <row r="15712">
      <c r="A15712" s="202">
        <v>15709.0</v>
      </c>
    </row>
    <row r="15713">
      <c r="A15713" s="202">
        <v>15710.0</v>
      </c>
    </row>
    <row r="15714">
      <c r="A15714" s="202">
        <v>15711.0</v>
      </c>
    </row>
    <row r="15715">
      <c r="A15715" s="202">
        <v>15712.0</v>
      </c>
    </row>
    <row r="15716">
      <c r="A15716" s="202">
        <v>15713.0</v>
      </c>
    </row>
    <row r="15717">
      <c r="A15717" s="202">
        <v>15714.0</v>
      </c>
    </row>
    <row r="15718">
      <c r="A15718" s="202">
        <v>15715.0</v>
      </c>
    </row>
    <row r="15719">
      <c r="A15719" s="202">
        <v>15716.0</v>
      </c>
    </row>
    <row r="15720">
      <c r="A15720" s="202">
        <v>15717.0</v>
      </c>
    </row>
    <row r="15721">
      <c r="A15721" s="202">
        <v>15718.0</v>
      </c>
    </row>
    <row r="15722">
      <c r="A15722" s="202">
        <v>15719.0</v>
      </c>
    </row>
    <row r="15723">
      <c r="A15723" s="202">
        <v>15720.0</v>
      </c>
    </row>
    <row r="15724">
      <c r="A15724" s="202">
        <v>15721.0</v>
      </c>
    </row>
    <row r="15725">
      <c r="A15725" s="202">
        <v>15722.0</v>
      </c>
    </row>
    <row r="15726">
      <c r="A15726" s="202">
        <v>15723.0</v>
      </c>
    </row>
    <row r="15727">
      <c r="A15727" s="202">
        <v>15724.0</v>
      </c>
    </row>
    <row r="15728">
      <c r="A15728" s="202">
        <v>15725.0</v>
      </c>
    </row>
    <row r="15729">
      <c r="A15729" s="202">
        <v>15726.0</v>
      </c>
    </row>
    <row r="15730">
      <c r="A15730" s="202">
        <v>15727.0</v>
      </c>
    </row>
    <row r="15731">
      <c r="A15731" s="202">
        <v>15728.0</v>
      </c>
    </row>
    <row r="15732">
      <c r="A15732" s="202">
        <v>15729.0</v>
      </c>
    </row>
    <row r="15733">
      <c r="A15733" s="202">
        <v>15730.0</v>
      </c>
    </row>
    <row r="15734">
      <c r="A15734" s="202">
        <v>15731.0</v>
      </c>
    </row>
    <row r="15735">
      <c r="A15735" s="202">
        <v>15732.0</v>
      </c>
    </row>
    <row r="15736">
      <c r="A15736" s="202">
        <v>15733.0</v>
      </c>
    </row>
    <row r="15737">
      <c r="A15737" s="202">
        <v>15734.0</v>
      </c>
    </row>
    <row r="15738">
      <c r="A15738" s="202">
        <v>15735.0</v>
      </c>
    </row>
    <row r="15739">
      <c r="A15739" s="202">
        <v>15736.0</v>
      </c>
    </row>
    <row r="15740">
      <c r="A15740" s="202">
        <v>15737.0</v>
      </c>
    </row>
    <row r="15741">
      <c r="A15741" s="202">
        <v>15738.0</v>
      </c>
    </row>
    <row r="15742">
      <c r="A15742" s="202">
        <v>15739.0</v>
      </c>
    </row>
    <row r="15743">
      <c r="A15743" s="202">
        <v>15740.0</v>
      </c>
    </row>
    <row r="15744">
      <c r="A15744" s="202">
        <v>15741.0</v>
      </c>
    </row>
    <row r="15745">
      <c r="A15745" s="202">
        <v>15742.0</v>
      </c>
    </row>
    <row r="15746">
      <c r="A15746" s="202">
        <v>15743.0</v>
      </c>
    </row>
    <row r="15747">
      <c r="A15747" s="202">
        <v>15744.0</v>
      </c>
    </row>
    <row r="15748">
      <c r="A15748" s="202">
        <v>15745.0</v>
      </c>
    </row>
    <row r="15749">
      <c r="A15749" s="202">
        <v>15746.0</v>
      </c>
    </row>
    <row r="15750">
      <c r="A15750" s="202">
        <v>15747.0</v>
      </c>
    </row>
    <row r="15751">
      <c r="A15751" s="202">
        <v>15748.0</v>
      </c>
    </row>
    <row r="15752">
      <c r="A15752" s="202">
        <v>15749.0</v>
      </c>
    </row>
    <row r="15753">
      <c r="A15753" s="202">
        <v>15750.0</v>
      </c>
    </row>
    <row r="15754">
      <c r="A15754" s="202">
        <v>15751.0</v>
      </c>
    </row>
    <row r="15755">
      <c r="A15755" s="202">
        <v>15752.0</v>
      </c>
    </row>
    <row r="15756">
      <c r="A15756" s="202">
        <v>15753.0</v>
      </c>
    </row>
    <row r="15757">
      <c r="A15757" s="202">
        <v>15754.0</v>
      </c>
    </row>
    <row r="15758">
      <c r="A15758" s="202">
        <v>15755.0</v>
      </c>
    </row>
    <row r="15759">
      <c r="A15759" s="202">
        <v>15756.0</v>
      </c>
    </row>
    <row r="15760">
      <c r="A15760" s="202">
        <v>15757.0</v>
      </c>
    </row>
    <row r="15761">
      <c r="A15761" s="202">
        <v>15758.0</v>
      </c>
    </row>
    <row r="15762">
      <c r="A15762" s="202">
        <v>15759.0</v>
      </c>
    </row>
    <row r="15763">
      <c r="A15763" s="202">
        <v>15760.0</v>
      </c>
    </row>
    <row r="15764">
      <c r="A15764" s="202">
        <v>15761.0</v>
      </c>
    </row>
    <row r="15765">
      <c r="A15765" s="202">
        <v>15762.0</v>
      </c>
    </row>
    <row r="15766">
      <c r="A15766" s="202">
        <v>15763.0</v>
      </c>
    </row>
    <row r="15767">
      <c r="A15767" s="202">
        <v>15764.0</v>
      </c>
    </row>
    <row r="15768">
      <c r="A15768" s="202">
        <v>15765.0</v>
      </c>
    </row>
    <row r="15769">
      <c r="A15769" s="202">
        <v>15766.0</v>
      </c>
    </row>
    <row r="15770">
      <c r="A15770" s="202">
        <v>15767.0</v>
      </c>
    </row>
    <row r="15771">
      <c r="A15771" s="202">
        <v>15768.0</v>
      </c>
    </row>
    <row r="15772">
      <c r="A15772" s="202">
        <v>15769.0</v>
      </c>
    </row>
    <row r="15773">
      <c r="A15773" s="202">
        <v>15770.0</v>
      </c>
    </row>
    <row r="15774">
      <c r="A15774" s="202">
        <v>15771.0</v>
      </c>
    </row>
    <row r="15775">
      <c r="A15775" s="202">
        <v>15772.0</v>
      </c>
    </row>
    <row r="15776">
      <c r="A15776" s="202">
        <v>15773.0</v>
      </c>
    </row>
    <row r="15777">
      <c r="A15777" s="202">
        <v>15774.0</v>
      </c>
    </row>
    <row r="15778">
      <c r="A15778" s="202">
        <v>15775.0</v>
      </c>
    </row>
    <row r="15779">
      <c r="A15779" s="202">
        <v>15776.0</v>
      </c>
    </row>
    <row r="15780">
      <c r="A15780" s="202">
        <v>15777.0</v>
      </c>
    </row>
    <row r="15781">
      <c r="A15781" s="202">
        <v>15778.0</v>
      </c>
    </row>
    <row r="15782">
      <c r="A15782" s="202">
        <v>15779.0</v>
      </c>
    </row>
    <row r="15783">
      <c r="A15783" s="202">
        <v>15780.0</v>
      </c>
    </row>
    <row r="15784">
      <c r="A15784" s="202">
        <v>15781.0</v>
      </c>
    </row>
    <row r="15785">
      <c r="A15785" s="202">
        <v>15782.0</v>
      </c>
    </row>
    <row r="15786">
      <c r="A15786" s="202">
        <v>15783.0</v>
      </c>
    </row>
    <row r="15787">
      <c r="A15787" s="202">
        <v>15784.0</v>
      </c>
    </row>
    <row r="15788">
      <c r="A15788" s="202">
        <v>15785.0</v>
      </c>
    </row>
    <row r="15789">
      <c r="A15789" s="202">
        <v>15786.0</v>
      </c>
    </row>
    <row r="15790">
      <c r="A15790" s="202">
        <v>15787.0</v>
      </c>
    </row>
    <row r="15791">
      <c r="A15791" s="202">
        <v>15788.0</v>
      </c>
    </row>
    <row r="15792">
      <c r="A15792" s="202">
        <v>15789.0</v>
      </c>
    </row>
    <row r="15793">
      <c r="A15793" s="202">
        <v>15790.0</v>
      </c>
    </row>
    <row r="15794">
      <c r="A15794" s="202">
        <v>15791.0</v>
      </c>
    </row>
    <row r="15795">
      <c r="A15795" s="202">
        <v>15792.0</v>
      </c>
    </row>
    <row r="15796">
      <c r="A15796" s="202">
        <v>15793.0</v>
      </c>
    </row>
    <row r="15797">
      <c r="A15797" s="202">
        <v>15794.0</v>
      </c>
    </row>
    <row r="15798">
      <c r="A15798" s="202">
        <v>15795.0</v>
      </c>
    </row>
    <row r="15799">
      <c r="A15799" s="202">
        <v>15796.0</v>
      </c>
    </row>
    <row r="15800">
      <c r="A15800" s="202">
        <v>15797.0</v>
      </c>
    </row>
    <row r="15801">
      <c r="A15801" s="202">
        <v>15798.0</v>
      </c>
    </row>
    <row r="15802">
      <c r="A15802" s="202">
        <v>15799.0</v>
      </c>
    </row>
    <row r="15803">
      <c r="A15803" s="202">
        <v>15800.0</v>
      </c>
    </row>
    <row r="15804">
      <c r="A15804" s="202">
        <v>15801.0</v>
      </c>
    </row>
    <row r="15805">
      <c r="A15805" s="202">
        <v>15802.0</v>
      </c>
    </row>
    <row r="15806">
      <c r="A15806" s="202">
        <v>15803.0</v>
      </c>
    </row>
    <row r="15807">
      <c r="A15807" s="202">
        <v>15804.0</v>
      </c>
    </row>
    <row r="15808">
      <c r="A15808" s="202">
        <v>15805.0</v>
      </c>
    </row>
    <row r="15809">
      <c r="A15809" s="202">
        <v>15806.0</v>
      </c>
    </row>
    <row r="15810">
      <c r="A15810" s="202">
        <v>15807.0</v>
      </c>
    </row>
    <row r="15811">
      <c r="A15811" s="202">
        <v>15808.0</v>
      </c>
    </row>
    <row r="15812">
      <c r="A15812" s="202">
        <v>15809.0</v>
      </c>
    </row>
    <row r="15813">
      <c r="A15813" s="202">
        <v>15810.0</v>
      </c>
    </row>
    <row r="15814">
      <c r="A15814" s="202">
        <v>15811.0</v>
      </c>
    </row>
    <row r="15815">
      <c r="A15815" s="202">
        <v>15812.0</v>
      </c>
    </row>
    <row r="15816">
      <c r="A15816" s="202">
        <v>15813.0</v>
      </c>
    </row>
    <row r="15817">
      <c r="A15817" s="202">
        <v>15814.0</v>
      </c>
    </row>
    <row r="15818">
      <c r="A15818" s="202">
        <v>15815.0</v>
      </c>
    </row>
    <row r="15819">
      <c r="A15819" s="202">
        <v>15816.0</v>
      </c>
    </row>
    <row r="15820">
      <c r="A15820" s="202">
        <v>15817.0</v>
      </c>
    </row>
    <row r="15821">
      <c r="A15821" s="202">
        <v>15818.0</v>
      </c>
    </row>
    <row r="15822">
      <c r="A15822" s="202">
        <v>15819.0</v>
      </c>
    </row>
    <row r="15823">
      <c r="A15823" s="202">
        <v>15820.0</v>
      </c>
    </row>
    <row r="15824">
      <c r="A15824" s="202">
        <v>15821.0</v>
      </c>
    </row>
    <row r="15825">
      <c r="A15825" s="202">
        <v>15822.0</v>
      </c>
    </row>
    <row r="15826">
      <c r="A15826" s="202">
        <v>15823.0</v>
      </c>
    </row>
    <row r="15827">
      <c r="A15827" s="202">
        <v>15824.0</v>
      </c>
    </row>
    <row r="15828">
      <c r="A15828" s="202">
        <v>15825.0</v>
      </c>
    </row>
    <row r="15829">
      <c r="A15829" s="202">
        <v>15826.0</v>
      </c>
    </row>
    <row r="15830">
      <c r="A15830" s="202">
        <v>15827.0</v>
      </c>
    </row>
    <row r="15831">
      <c r="A15831" s="202">
        <v>15828.0</v>
      </c>
    </row>
    <row r="15832">
      <c r="A15832" s="202">
        <v>15829.0</v>
      </c>
    </row>
    <row r="15833">
      <c r="A15833" s="202">
        <v>15830.0</v>
      </c>
    </row>
    <row r="15834">
      <c r="A15834" s="202">
        <v>15831.0</v>
      </c>
    </row>
    <row r="15835">
      <c r="A15835" s="202">
        <v>15832.0</v>
      </c>
    </row>
    <row r="15836">
      <c r="A15836" s="202">
        <v>15833.0</v>
      </c>
    </row>
    <row r="15837">
      <c r="A15837" s="202">
        <v>15834.0</v>
      </c>
    </row>
    <row r="15838">
      <c r="A15838" s="202">
        <v>15835.0</v>
      </c>
    </row>
    <row r="15839">
      <c r="A15839" s="202">
        <v>15836.0</v>
      </c>
    </row>
    <row r="15840">
      <c r="A15840" s="202">
        <v>15837.0</v>
      </c>
    </row>
    <row r="15841">
      <c r="A15841" s="202">
        <v>15838.0</v>
      </c>
    </row>
    <row r="15842">
      <c r="A15842" s="202">
        <v>15839.0</v>
      </c>
    </row>
    <row r="15843">
      <c r="A15843" s="202">
        <v>15840.0</v>
      </c>
    </row>
    <row r="15844">
      <c r="A15844" s="202">
        <v>15841.0</v>
      </c>
    </row>
    <row r="15845">
      <c r="A15845" s="202">
        <v>15842.0</v>
      </c>
    </row>
    <row r="15846">
      <c r="A15846" s="202">
        <v>15843.0</v>
      </c>
    </row>
    <row r="15847">
      <c r="A15847" s="202">
        <v>15844.0</v>
      </c>
    </row>
    <row r="15848">
      <c r="A15848" s="202">
        <v>15845.0</v>
      </c>
    </row>
    <row r="15849">
      <c r="A15849" s="202">
        <v>15846.0</v>
      </c>
    </row>
    <row r="15850">
      <c r="A15850" s="202">
        <v>15847.0</v>
      </c>
    </row>
    <row r="15851">
      <c r="A15851" s="202">
        <v>15848.0</v>
      </c>
    </row>
    <row r="15852">
      <c r="A15852" s="202">
        <v>15849.0</v>
      </c>
    </row>
    <row r="15853">
      <c r="A15853" s="202">
        <v>15850.0</v>
      </c>
    </row>
    <row r="15854">
      <c r="A15854" s="202">
        <v>15851.0</v>
      </c>
    </row>
    <row r="15855">
      <c r="A15855" s="202">
        <v>15852.0</v>
      </c>
    </row>
    <row r="15856">
      <c r="A15856" s="202">
        <v>15853.0</v>
      </c>
    </row>
    <row r="15857">
      <c r="A15857" s="202">
        <v>15854.0</v>
      </c>
    </row>
    <row r="15858">
      <c r="A15858" s="202">
        <v>15855.0</v>
      </c>
    </row>
    <row r="15859">
      <c r="A15859" s="202">
        <v>15856.0</v>
      </c>
    </row>
    <row r="15860">
      <c r="A15860" s="202">
        <v>15857.0</v>
      </c>
    </row>
    <row r="15861">
      <c r="A15861" s="202">
        <v>15858.0</v>
      </c>
    </row>
    <row r="15862">
      <c r="A15862" s="202">
        <v>15859.0</v>
      </c>
    </row>
    <row r="15863">
      <c r="A15863" s="202">
        <v>15860.0</v>
      </c>
    </row>
    <row r="15864">
      <c r="A15864" s="202">
        <v>15861.0</v>
      </c>
    </row>
    <row r="15865">
      <c r="A15865" s="202">
        <v>15862.0</v>
      </c>
    </row>
    <row r="15866">
      <c r="A15866" s="202">
        <v>15863.0</v>
      </c>
    </row>
    <row r="15867">
      <c r="A15867" s="202">
        <v>15864.0</v>
      </c>
    </row>
    <row r="15868">
      <c r="A15868" s="202">
        <v>15865.0</v>
      </c>
    </row>
    <row r="15869">
      <c r="A15869" s="202">
        <v>15866.0</v>
      </c>
    </row>
    <row r="15870">
      <c r="A15870" s="202">
        <v>15867.0</v>
      </c>
    </row>
    <row r="15871">
      <c r="A15871" s="202">
        <v>15868.0</v>
      </c>
    </row>
    <row r="15872">
      <c r="A15872" s="202">
        <v>15869.0</v>
      </c>
    </row>
    <row r="15873">
      <c r="A15873" s="202">
        <v>15870.0</v>
      </c>
    </row>
    <row r="15874">
      <c r="A15874" s="202">
        <v>15871.0</v>
      </c>
    </row>
    <row r="15875">
      <c r="A15875" s="202">
        <v>15872.0</v>
      </c>
    </row>
    <row r="15876">
      <c r="A15876" s="202">
        <v>15873.0</v>
      </c>
    </row>
    <row r="15877">
      <c r="A15877" s="202">
        <v>15874.0</v>
      </c>
    </row>
    <row r="15878">
      <c r="A15878" s="202">
        <v>15875.0</v>
      </c>
    </row>
    <row r="15879">
      <c r="A15879" s="202">
        <v>15876.0</v>
      </c>
    </row>
    <row r="15880">
      <c r="A15880" s="202">
        <v>15877.0</v>
      </c>
    </row>
    <row r="15881">
      <c r="A15881" s="202">
        <v>15878.0</v>
      </c>
    </row>
    <row r="15882">
      <c r="A15882" s="202">
        <v>15879.0</v>
      </c>
    </row>
    <row r="15883">
      <c r="A15883" s="202">
        <v>15880.0</v>
      </c>
    </row>
    <row r="15884">
      <c r="A15884" s="202">
        <v>15881.0</v>
      </c>
    </row>
    <row r="15885">
      <c r="A15885" s="202">
        <v>15882.0</v>
      </c>
    </row>
    <row r="15886">
      <c r="A15886" s="202">
        <v>15883.0</v>
      </c>
    </row>
    <row r="15887">
      <c r="A15887" s="202">
        <v>15884.0</v>
      </c>
    </row>
    <row r="15888">
      <c r="A15888" s="202">
        <v>15885.0</v>
      </c>
    </row>
    <row r="15889">
      <c r="A15889" s="202">
        <v>15886.0</v>
      </c>
    </row>
    <row r="15890">
      <c r="A15890" s="202">
        <v>15887.0</v>
      </c>
    </row>
    <row r="15891">
      <c r="A15891" s="202">
        <v>15888.0</v>
      </c>
    </row>
    <row r="15892">
      <c r="A15892" s="202">
        <v>15889.0</v>
      </c>
    </row>
    <row r="15893">
      <c r="A15893" s="202">
        <v>15890.0</v>
      </c>
    </row>
    <row r="15894">
      <c r="A15894" s="202">
        <v>15891.0</v>
      </c>
    </row>
    <row r="15895">
      <c r="A15895" s="202">
        <v>15892.0</v>
      </c>
    </row>
    <row r="15896">
      <c r="A15896" s="202">
        <v>15893.0</v>
      </c>
    </row>
    <row r="15897">
      <c r="A15897" s="202">
        <v>15894.0</v>
      </c>
    </row>
    <row r="15898">
      <c r="A15898" s="202">
        <v>15895.0</v>
      </c>
    </row>
    <row r="15899">
      <c r="A15899" s="202">
        <v>15896.0</v>
      </c>
    </row>
    <row r="15900">
      <c r="A15900" s="202">
        <v>15897.0</v>
      </c>
    </row>
    <row r="15901">
      <c r="A15901" s="202">
        <v>15898.0</v>
      </c>
    </row>
    <row r="15902">
      <c r="A15902" s="202">
        <v>15899.0</v>
      </c>
    </row>
    <row r="15903">
      <c r="A15903" s="202">
        <v>15900.0</v>
      </c>
    </row>
    <row r="15904">
      <c r="A15904" s="202">
        <v>15901.0</v>
      </c>
    </row>
    <row r="15905">
      <c r="A15905" s="202">
        <v>15902.0</v>
      </c>
    </row>
    <row r="15906">
      <c r="A15906" s="202">
        <v>15903.0</v>
      </c>
    </row>
    <row r="15907">
      <c r="A15907" s="202">
        <v>15904.0</v>
      </c>
    </row>
    <row r="15908">
      <c r="A15908" s="202">
        <v>15905.0</v>
      </c>
    </row>
    <row r="15909">
      <c r="A15909" s="202">
        <v>15906.0</v>
      </c>
    </row>
    <row r="15910">
      <c r="A15910" s="202">
        <v>15907.0</v>
      </c>
    </row>
    <row r="15911">
      <c r="A15911" s="202">
        <v>15908.0</v>
      </c>
    </row>
    <row r="15912">
      <c r="A15912" s="202">
        <v>15909.0</v>
      </c>
    </row>
    <row r="15913">
      <c r="A15913" s="202">
        <v>15910.0</v>
      </c>
    </row>
    <row r="15914">
      <c r="A15914" s="202">
        <v>15911.0</v>
      </c>
    </row>
    <row r="15915">
      <c r="A15915" s="202">
        <v>15912.0</v>
      </c>
    </row>
    <row r="15916">
      <c r="A15916" s="202">
        <v>15913.0</v>
      </c>
    </row>
    <row r="15917">
      <c r="A15917" s="202">
        <v>15914.0</v>
      </c>
    </row>
    <row r="15918">
      <c r="A15918" s="202">
        <v>15915.0</v>
      </c>
    </row>
    <row r="15919">
      <c r="A15919" s="202">
        <v>15916.0</v>
      </c>
    </row>
    <row r="15920">
      <c r="A15920" s="202">
        <v>15917.0</v>
      </c>
    </row>
    <row r="15921">
      <c r="A15921" s="202">
        <v>15918.0</v>
      </c>
    </row>
    <row r="15922">
      <c r="A15922" s="202">
        <v>15919.0</v>
      </c>
    </row>
    <row r="15923">
      <c r="A15923" s="202">
        <v>15920.0</v>
      </c>
    </row>
    <row r="15924">
      <c r="A15924" s="202">
        <v>15921.0</v>
      </c>
    </row>
    <row r="15925">
      <c r="A15925" s="202">
        <v>15922.0</v>
      </c>
    </row>
    <row r="15926">
      <c r="A15926" s="202">
        <v>15923.0</v>
      </c>
    </row>
    <row r="15927">
      <c r="A15927" s="202">
        <v>15924.0</v>
      </c>
    </row>
    <row r="15928">
      <c r="A15928" s="202">
        <v>15925.0</v>
      </c>
    </row>
    <row r="15929">
      <c r="A15929" s="202">
        <v>15926.0</v>
      </c>
    </row>
    <row r="15930">
      <c r="A15930" s="202">
        <v>15927.0</v>
      </c>
    </row>
    <row r="15931">
      <c r="A15931" s="202">
        <v>15928.0</v>
      </c>
    </row>
    <row r="15932">
      <c r="A15932" s="202">
        <v>15929.0</v>
      </c>
    </row>
    <row r="15933">
      <c r="A15933" s="202">
        <v>15930.0</v>
      </c>
    </row>
    <row r="15934">
      <c r="A15934" s="202">
        <v>15931.0</v>
      </c>
    </row>
    <row r="15935">
      <c r="A15935" s="202">
        <v>15932.0</v>
      </c>
    </row>
    <row r="15936">
      <c r="A15936" s="202">
        <v>15933.0</v>
      </c>
    </row>
    <row r="15937">
      <c r="A15937" s="202">
        <v>15934.0</v>
      </c>
    </row>
    <row r="15938">
      <c r="A15938" s="202">
        <v>15935.0</v>
      </c>
    </row>
    <row r="15939">
      <c r="A15939" s="202">
        <v>15936.0</v>
      </c>
    </row>
    <row r="15940">
      <c r="A15940" s="202">
        <v>15937.0</v>
      </c>
    </row>
    <row r="15941">
      <c r="A15941" s="202">
        <v>15938.0</v>
      </c>
    </row>
    <row r="15942">
      <c r="A15942" s="202">
        <v>15939.0</v>
      </c>
    </row>
    <row r="15943">
      <c r="A15943" s="202">
        <v>15940.0</v>
      </c>
    </row>
    <row r="15944">
      <c r="A15944" s="202">
        <v>15941.0</v>
      </c>
    </row>
    <row r="15945">
      <c r="A15945" s="202">
        <v>15942.0</v>
      </c>
    </row>
    <row r="15946">
      <c r="A15946" s="202">
        <v>15943.0</v>
      </c>
    </row>
    <row r="15947">
      <c r="A15947" s="202">
        <v>15944.0</v>
      </c>
    </row>
    <row r="15948">
      <c r="A15948" s="202">
        <v>15945.0</v>
      </c>
    </row>
    <row r="15949">
      <c r="A15949" s="202">
        <v>15946.0</v>
      </c>
    </row>
    <row r="15950">
      <c r="A15950" s="202">
        <v>15947.0</v>
      </c>
    </row>
    <row r="15951">
      <c r="A15951" s="202">
        <v>15948.0</v>
      </c>
    </row>
    <row r="15952">
      <c r="A15952" s="202">
        <v>15949.0</v>
      </c>
    </row>
    <row r="15953">
      <c r="A15953" s="202">
        <v>15950.0</v>
      </c>
    </row>
    <row r="15954">
      <c r="A15954" s="202">
        <v>15951.0</v>
      </c>
    </row>
    <row r="15955">
      <c r="A15955" s="202">
        <v>15952.0</v>
      </c>
    </row>
    <row r="15956">
      <c r="A15956" s="202">
        <v>15953.0</v>
      </c>
    </row>
    <row r="15957">
      <c r="A15957" s="202">
        <v>15954.0</v>
      </c>
    </row>
    <row r="15958">
      <c r="A15958" s="202">
        <v>15955.0</v>
      </c>
    </row>
    <row r="15959">
      <c r="A15959" s="202">
        <v>15956.0</v>
      </c>
    </row>
    <row r="15960">
      <c r="A15960" s="202">
        <v>15957.0</v>
      </c>
    </row>
    <row r="15961">
      <c r="A15961" s="202">
        <v>15958.0</v>
      </c>
    </row>
    <row r="15962">
      <c r="A15962" s="202">
        <v>15959.0</v>
      </c>
    </row>
    <row r="15963">
      <c r="A15963" s="202">
        <v>15960.0</v>
      </c>
    </row>
    <row r="15964">
      <c r="A15964" s="202">
        <v>15961.0</v>
      </c>
    </row>
    <row r="15965">
      <c r="A15965" s="202">
        <v>15962.0</v>
      </c>
    </row>
    <row r="15966">
      <c r="A15966" s="202">
        <v>15963.0</v>
      </c>
    </row>
    <row r="15967">
      <c r="A15967" s="202">
        <v>15964.0</v>
      </c>
    </row>
    <row r="15968">
      <c r="A15968" s="202">
        <v>15965.0</v>
      </c>
    </row>
    <row r="15969">
      <c r="A15969" s="202">
        <v>15966.0</v>
      </c>
    </row>
    <row r="15970">
      <c r="A15970" s="202">
        <v>15967.0</v>
      </c>
    </row>
    <row r="15971">
      <c r="A15971" s="202">
        <v>15968.0</v>
      </c>
    </row>
    <row r="15972">
      <c r="A15972" s="202">
        <v>15969.0</v>
      </c>
    </row>
    <row r="15973">
      <c r="A15973" s="202">
        <v>15970.0</v>
      </c>
    </row>
    <row r="15974">
      <c r="A15974" s="202">
        <v>15971.0</v>
      </c>
    </row>
    <row r="15975">
      <c r="A15975" s="202">
        <v>15972.0</v>
      </c>
    </row>
    <row r="15976">
      <c r="A15976" s="202">
        <v>15973.0</v>
      </c>
    </row>
    <row r="15977">
      <c r="A15977" s="202">
        <v>15974.0</v>
      </c>
    </row>
    <row r="15978">
      <c r="A15978" s="202">
        <v>15975.0</v>
      </c>
    </row>
    <row r="15979">
      <c r="A15979" s="202">
        <v>15976.0</v>
      </c>
    </row>
    <row r="15980">
      <c r="A15980" s="202">
        <v>15977.0</v>
      </c>
    </row>
    <row r="15981">
      <c r="A15981" s="202">
        <v>15978.0</v>
      </c>
    </row>
    <row r="15982">
      <c r="A15982" s="202">
        <v>15979.0</v>
      </c>
    </row>
    <row r="15983">
      <c r="A15983" s="202">
        <v>15980.0</v>
      </c>
    </row>
    <row r="15984">
      <c r="A15984" s="202">
        <v>15981.0</v>
      </c>
    </row>
    <row r="15985">
      <c r="A15985" s="202">
        <v>15982.0</v>
      </c>
    </row>
    <row r="15986">
      <c r="A15986" s="202">
        <v>15983.0</v>
      </c>
    </row>
    <row r="15987">
      <c r="A15987" s="202">
        <v>15984.0</v>
      </c>
    </row>
    <row r="15988">
      <c r="A15988" s="202">
        <v>15985.0</v>
      </c>
    </row>
    <row r="15989">
      <c r="A15989" s="202">
        <v>15986.0</v>
      </c>
    </row>
    <row r="15990">
      <c r="A15990" s="202">
        <v>15987.0</v>
      </c>
    </row>
    <row r="15991">
      <c r="A15991" s="202">
        <v>15988.0</v>
      </c>
    </row>
    <row r="15992">
      <c r="A15992" s="202">
        <v>15989.0</v>
      </c>
    </row>
    <row r="15993">
      <c r="A15993" s="202">
        <v>15990.0</v>
      </c>
    </row>
    <row r="15994">
      <c r="A15994" s="202">
        <v>15991.0</v>
      </c>
    </row>
    <row r="15995">
      <c r="A15995" s="202">
        <v>15992.0</v>
      </c>
    </row>
    <row r="15996">
      <c r="A15996" s="202">
        <v>15993.0</v>
      </c>
    </row>
    <row r="15997">
      <c r="A15997" s="202">
        <v>15994.0</v>
      </c>
    </row>
    <row r="15998">
      <c r="A15998" s="202">
        <v>15995.0</v>
      </c>
    </row>
    <row r="15999">
      <c r="A15999" s="202">
        <v>15996.0</v>
      </c>
    </row>
    <row r="16000">
      <c r="A16000" s="202">
        <v>15997.0</v>
      </c>
    </row>
    <row r="16001">
      <c r="A16001" s="202">
        <v>15998.0</v>
      </c>
    </row>
    <row r="16002">
      <c r="A16002" s="202">
        <v>15999.0</v>
      </c>
    </row>
    <row r="16003">
      <c r="A16003" s="202">
        <v>16000.0</v>
      </c>
    </row>
    <row r="16004">
      <c r="A16004" s="202">
        <v>16001.0</v>
      </c>
    </row>
    <row r="16005">
      <c r="A16005" s="202">
        <v>16002.0</v>
      </c>
    </row>
    <row r="16006">
      <c r="A16006" s="202">
        <v>16003.0</v>
      </c>
    </row>
    <row r="16007">
      <c r="A16007" s="202">
        <v>16004.0</v>
      </c>
    </row>
    <row r="16008">
      <c r="A16008" s="202">
        <v>16005.0</v>
      </c>
    </row>
    <row r="16009">
      <c r="A16009" s="202">
        <v>16006.0</v>
      </c>
    </row>
    <row r="16010">
      <c r="A16010" s="202">
        <v>16007.0</v>
      </c>
    </row>
    <row r="16011">
      <c r="A16011" s="202">
        <v>16008.0</v>
      </c>
    </row>
    <row r="16012">
      <c r="A16012" s="202">
        <v>16009.0</v>
      </c>
    </row>
    <row r="16013">
      <c r="A16013" s="202">
        <v>16010.0</v>
      </c>
    </row>
    <row r="16014">
      <c r="A16014" s="202">
        <v>16011.0</v>
      </c>
    </row>
    <row r="16015">
      <c r="A16015" s="202">
        <v>16012.0</v>
      </c>
    </row>
    <row r="16016">
      <c r="A16016" s="202">
        <v>16013.0</v>
      </c>
    </row>
    <row r="16017">
      <c r="A16017" s="202">
        <v>16014.0</v>
      </c>
    </row>
    <row r="16018">
      <c r="A16018" s="202">
        <v>16015.0</v>
      </c>
    </row>
    <row r="16019">
      <c r="A16019" s="202">
        <v>16016.0</v>
      </c>
    </row>
    <row r="16020">
      <c r="A16020" s="202">
        <v>16017.0</v>
      </c>
    </row>
    <row r="16021">
      <c r="A16021" s="202">
        <v>16018.0</v>
      </c>
    </row>
    <row r="16022">
      <c r="A16022" s="202">
        <v>16019.0</v>
      </c>
    </row>
    <row r="16023">
      <c r="A16023" s="202">
        <v>16020.0</v>
      </c>
    </row>
    <row r="16024">
      <c r="A16024" s="202">
        <v>16021.0</v>
      </c>
    </row>
    <row r="16025">
      <c r="A16025" s="202">
        <v>16022.0</v>
      </c>
    </row>
    <row r="16026">
      <c r="A16026" s="202">
        <v>16023.0</v>
      </c>
    </row>
    <row r="16027">
      <c r="A16027" s="202">
        <v>16024.0</v>
      </c>
    </row>
    <row r="16028">
      <c r="A16028" s="202">
        <v>16025.0</v>
      </c>
    </row>
    <row r="16029">
      <c r="A16029" s="202">
        <v>16026.0</v>
      </c>
    </row>
    <row r="16030">
      <c r="A16030" s="202">
        <v>16027.0</v>
      </c>
    </row>
    <row r="16031">
      <c r="A16031" s="202">
        <v>16028.0</v>
      </c>
    </row>
    <row r="16032">
      <c r="A16032" s="202">
        <v>16029.0</v>
      </c>
    </row>
    <row r="16033">
      <c r="A16033" s="202">
        <v>16030.0</v>
      </c>
    </row>
    <row r="16034">
      <c r="A16034" s="202">
        <v>16031.0</v>
      </c>
    </row>
    <row r="16035">
      <c r="A16035" s="202">
        <v>16032.0</v>
      </c>
    </row>
    <row r="16036">
      <c r="A16036" s="202">
        <v>16033.0</v>
      </c>
    </row>
    <row r="16037">
      <c r="A16037" s="202">
        <v>16034.0</v>
      </c>
    </row>
    <row r="16038">
      <c r="A16038" s="202">
        <v>16035.0</v>
      </c>
    </row>
    <row r="16039">
      <c r="A16039" s="202">
        <v>16036.0</v>
      </c>
    </row>
    <row r="16040">
      <c r="A16040" s="202">
        <v>16037.0</v>
      </c>
    </row>
    <row r="16041">
      <c r="A16041" s="202">
        <v>16038.0</v>
      </c>
    </row>
    <row r="16042">
      <c r="A16042" s="202">
        <v>16039.0</v>
      </c>
    </row>
    <row r="16043">
      <c r="A16043" s="202">
        <v>16040.0</v>
      </c>
    </row>
    <row r="16044">
      <c r="A16044" s="202">
        <v>16041.0</v>
      </c>
    </row>
    <row r="16045">
      <c r="A16045" s="202">
        <v>16042.0</v>
      </c>
    </row>
    <row r="16046">
      <c r="A16046" s="202">
        <v>16043.0</v>
      </c>
    </row>
    <row r="16047">
      <c r="A16047" s="202">
        <v>16044.0</v>
      </c>
    </row>
    <row r="16048">
      <c r="A16048" s="202">
        <v>16045.0</v>
      </c>
    </row>
    <row r="16049">
      <c r="A16049" s="202">
        <v>16046.0</v>
      </c>
    </row>
    <row r="16050">
      <c r="A16050" s="202">
        <v>16047.0</v>
      </c>
    </row>
    <row r="16051">
      <c r="A16051" s="202">
        <v>16048.0</v>
      </c>
    </row>
    <row r="16052">
      <c r="A16052" s="202">
        <v>16049.0</v>
      </c>
    </row>
    <row r="16053">
      <c r="A16053" s="202">
        <v>16050.0</v>
      </c>
    </row>
    <row r="16054">
      <c r="A16054" s="202">
        <v>16051.0</v>
      </c>
    </row>
    <row r="16055">
      <c r="A16055" s="202">
        <v>16052.0</v>
      </c>
    </row>
    <row r="16056">
      <c r="A16056" s="202">
        <v>16053.0</v>
      </c>
    </row>
    <row r="16057">
      <c r="A16057" s="202">
        <v>16054.0</v>
      </c>
    </row>
    <row r="16058">
      <c r="A16058" s="202">
        <v>16055.0</v>
      </c>
    </row>
    <row r="16059">
      <c r="A16059" s="202">
        <v>16056.0</v>
      </c>
    </row>
    <row r="16060">
      <c r="A16060" s="202">
        <v>16057.0</v>
      </c>
    </row>
    <row r="16061">
      <c r="A16061" s="202">
        <v>16058.0</v>
      </c>
    </row>
    <row r="16062">
      <c r="A16062" s="202">
        <v>16059.0</v>
      </c>
    </row>
    <row r="16063">
      <c r="A16063" s="202">
        <v>16060.0</v>
      </c>
    </row>
    <row r="16064">
      <c r="A16064" s="202">
        <v>16061.0</v>
      </c>
    </row>
    <row r="16065">
      <c r="A16065" s="202">
        <v>16062.0</v>
      </c>
    </row>
    <row r="16066">
      <c r="A16066" s="202">
        <v>16063.0</v>
      </c>
    </row>
    <row r="16067">
      <c r="A16067" s="202">
        <v>16064.0</v>
      </c>
    </row>
    <row r="16068">
      <c r="A16068" s="202">
        <v>16065.0</v>
      </c>
    </row>
    <row r="16069">
      <c r="A16069" s="202">
        <v>16066.0</v>
      </c>
    </row>
    <row r="16070">
      <c r="A16070" s="202">
        <v>16067.0</v>
      </c>
    </row>
    <row r="16071">
      <c r="A16071" s="202">
        <v>16068.0</v>
      </c>
    </row>
    <row r="16072">
      <c r="A16072" s="202">
        <v>16069.0</v>
      </c>
    </row>
    <row r="16073">
      <c r="A16073" s="202">
        <v>16070.0</v>
      </c>
    </row>
    <row r="16074">
      <c r="A16074" s="202">
        <v>16071.0</v>
      </c>
    </row>
    <row r="16075">
      <c r="A16075" s="202">
        <v>16072.0</v>
      </c>
    </row>
    <row r="16076">
      <c r="A16076" s="202">
        <v>16073.0</v>
      </c>
    </row>
    <row r="16077">
      <c r="A16077" s="202">
        <v>16074.0</v>
      </c>
    </row>
    <row r="16078">
      <c r="A16078" s="202">
        <v>16075.0</v>
      </c>
    </row>
    <row r="16079">
      <c r="A16079" s="202">
        <v>16076.0</v>
      </c>
    </row>
    <row r="16080">
      <c r="A16080" s="202">
        <v>16077.0</v>
      </c>
    </row>
    <row r="16081">
      <c r="A16081" s="202">
        <v>16078.0</v>
      </c>
    </row>
    <row r="16082">
      <c r="A16082" s="202">
        <v>16079.0</v>
      </c>
    </row>
    <row r="16083">
      <c r="A16083" s="202">
        <v>16080.0</v>
      </c>
    </row>
    <row r="16084">
      <c r="A16084" s="202">
        <v>16081.0</v>
      </c>
    </row>
    <row r="16085">
      <c r="A16085" s="202">
        <v>16082.0</v>
      </c>
    </row>
    <row r="16086">
      <c r="A16086" s="202">
        <v>16083.0</v>
      </c>
    </row>
    <row r="16087">
      <c r="A16087" s="202">
        <v>16084.0</v>
      </c>
    </row>
    <row r="16088">
      <c r="A16088" s="202">
        <v>16085.0</v>
      </c>
    </row>
    <row r="16089">
      <c r="A16089" s="202">
        <v>16086.0</v>
      </c>
    </row>
    <row r="16090">
      <c r="A16090" s="202">
        <v>16087.0</v>
      </c>
    </row>
    <row r="16091">
      <c r="A16091" s="202">
        <v>16088.0</v>
      </c>
    </row>
    <row r="16092">
      <c r="A16092" s="202">
        <v>16089.0</v>
      </c>
    </row>
    <row r="16093">
      <c r="A16093" s="202">
        <v>16090.0</v>
      </c>
    </row>
    <row r="16094">
      <c r="A16094" s="202">
        <v>16091.0</v>
      </c>
    </row>
    <row r="16095">
      <c r="A16095" s="202">
        <v>16092.0</v>
      </c>
    </row>
    <row r="16096">
      <c r="A16096" s="202">
        <v>16093.0</v>
      </c>
    </row>
    <row r="16097">
      <c r="A16097" s="202">
        <v>16094.0</v>
      </c>
    </row>
    <row r="16098">
      <c r="A16098" s="202">
        <v>16095.0</v>
      </c>
    </row>
    <row r="16099">
      <c r="A16099" s="202">
        <v>16096.0</v>
      </c>
    </row>
    <row r="16100">
      <c r="A16100" s="202">
        <v>16097.0</v>
      </c>
    </row>
    <row r="16101">
      <c r="A16101" s="202">
        <v>16098.0</v>
      </c>
    </row>
    <row r="16102">
      <c r="A16102" s="202">
        <v>16099.0</v>
      </c>
    </row>
    <row r="16103">
      <c r="A16103" s="202">
        <v>16100.0</v>
      </c>
    </row>
    <row r="16104">
      <c r="A16104" s="202">
        <v>16101.0</v>
      </c>
    </row>
    <row r="16105">
      <c r="A16105" s="202">
        <v>16102.0</v>
      </c>
    </row>
    <row r="16106">
      <c r="A16106" s="202">
        <v>16103.0</v>
      </c>
    </row>
    <row r="16107">
      <c r="A16107" s="202">
        <v>16104.0</v>
      </c>
    </row>
    <row r="16108">
      <c r="A16108" s="202">
        <v>16105.0</v>
      </c>
    </row>
    <row r="16109">
      <c r="A16109" s="202">
        <v>16106.0</v>
      </c>
    </row>
    <row r="16110">
      <c r="A16110" s="202">
        <v>16107.0</v>
      </c>
    </row>
    <row r="16111">
      <c r="A16111" s="202">
        <v>16108.0</v>
      </c>
    </row>
    <row r="16112">
      <c r="A16112" s="202">
        <v>16109.0</v>
      </c>
    </row>
    <row r="16113">
      <c r="A16113" s="202">
        <v>16110.0</v>
      </c>
    </row>
    <row r="16114">
      <c r="A16114" s="202">
        <v>16111.0</v>
      </c>
    </row>
    <row r="16115">
      <c r="A16115" s="202">
        <v>16112.0</v>
      </c>
    </row>
    <row r="16116">
      <c r="A16116" s="202">
        <v>16113.0</v>
      </c>
    </row>
    <row r="16117">
      <c r="A16117" s="202">
        <v>16114.0</v>
      </c>
    </row>
    <row r="16118">
      <c r="A16118" s="202">
        <v>16115.0</v>
      </c>
    </row>
    <row r="16119">
      <c r="A16119" s="202">
        <v>16116.0</v>
      </c>
    </row>
    <row r="16120">
      <c r="A16120" s="202">
        <v>16117.0</v>
      </c>
    </row>
    <row r="16121">
      <c r="A16121" s="202">
        <v>16118.0</v>
      </c>
    </row>
    <row r="16122">
      <c r="A16122" s="202">
        <v>16119.0</v>
      </c>
    </row>
    <row r="16123">
      <c r="A16123" s="202">
        <v>16120.0</v>
      </c>
    </row>
    <row r="16124">
      <c r="A16124" s="202">
        <v>16121.0</v>
      </c>
    </row>
    <row r="16125">
      <c r="A16125" s="202">
        <v>16122.0</v>
      </c>
    </row>
    <row r="16126">
      <c r="A16126" s="202">
        <v>16123.0</v>
      </c>
    </row>
    <row r="16127">
      <c r="A16127" s="202">
        <v>16124.0</v>
      </c>
    </row>
    <row r="16128">
      <c r="A16128" s="202">
        <v>16125.0</v>
      </c>
    </row>
    <row r="16129">
      <c r="A16129" s="202">
        <v>16126.0</v>
      </c>
    </row>
    <row r="16130">
      <c r="A16130" s="202">
        <v>16127.0</v>
      </c>
    </row>
    <row r="16131">
      <c r="A16131" s="202">
        <v>16128.0</v>
      </c>
    </row>
    <row r="16132">
      <c r="A16132" s="202">
        <v>16129.0</v>
      </c>
    </row>
    <row r="16133">
      <c r="A16133" s="202">
        <v>16130.0</v>
      </c>
    </row>
    <row r="16134">
      <c r="A16134" s="202">
        <v>16131.0</v>
      </c>
    </row>
    <row r="16135">
      <c r="A16135" s="202">
        <v>16132.0</v>
      </c>
    </row>
    <row r="16136">
      <c r="A16136" s="202">
        <v>16133.0</v>
      </c>
    </row>
    <row r="16137">
      <c r="A16137" s="202">
        <v>16134.0</v>
      </c>
    </row>
    <row r="16138">
      <c r="A16138" s="202">
        <v>16135.0</v>
      </c>
    </row>
    <row r="16139">
      <c r="A16139" s="202">
        <v>16136.0</v>
      </c>
    </row>
    <row r="16140">
      <c r="A16140" s="202">
        <v>16137.0</v>
      </c>
    </row>
    <row r="16141">
      <c r="A16141" s="202">
        <v>16138.0</v>
      </c>
    </row>
    <row r="16142">
      <c r="A16142" s="202">
        <v>16139.0</v>
      </c>
    </row>
    <row r="16143">
      <c r="A16143" s="202">
        <v>16140.0</v>
      </c>
    </row>
    <row r="16144">
      <c r="A16144" s="202">
        <v>16141.0</v>
      </c>
    </row>
    <row r="16145">
      <c r="A16145" s="202">
        <v>16142.0</v>
      </c>
    </row>
    <row r="16146">
      <c r="A16146" s="202">
        <v>16143.0</v>
      </c>
    </row>
    <row r="16147">
      <c r="A16147" s="202">
        <v>16144.0</v>
      </c>
    </row>
    <row r="16148">
      <c r="A16148" s="202">
        <v>16145.0</v>
      </c>
    </row>
    <row r="16149">
      <c r="A16149" s="202">
        <v>16146.0</v>
      </c>
    </row>
    <row r="16150">
      <c r="A16150" s="202">
        <v>16147.0</v>
      </c>
    </row>
    <row r="16151">
      <c r="A16151" s="202">
        <v>16148.0</v>
      </c>
    </row>
    <row r="16152">
      <c r="A16152" s="202">
        <v>16149.0</v>
      </c>
    </row>
    <row r="16153">
      <c r="A16153" s="202">
        <v>16150.0</v>
      </c>
    </row>
    <row r="16154">
      <c r="A16154" s="202">
        <v>16151.0</v>
      </c>
    </row>
    <row r="16155">
      <c r="A16155" s="202">
        <v>16152.0</v>
      </c>
    </row>
    <row r="16156">
      <c r="A16156" s="202">
        <v>16153.0</v>
      </c>
    </row>
    <row r="16157">
      <c r="A16157" s="202">
        <v>16154.0</v>
      </c>
    </row>
    <row r="16158">
      <c r="A16158" s="202">
        <v>16155.0</v>
      </c>
    </row>
    <row r="16159">
      <c r="A16159" s="202">
        <v>16156.0</v>
      </c>
    </row>
    <row r="16160">
      <c r="A16160" s="202">
        <v>16157.0</v>
      </c>
    </row>
    <row r="16161">
      <c r="A16161" s="202">
        <v>16158.0</v>
      </c>
    </row>
    <row r="16162">
      <c r="A16162" s="202">
        <v>16159.0</v>
      </c>
    </row>
    <row r="16163">
      <c r="A16163" s="202">
        <v>16160.0</v>
      </c>
    </row>
    <row r="16164">
      <c r="A16164" s="202">
        <v>16161.0</v>
      </c>
    </row>
    <row r="16165">
      <c r="A16165" s="202">
        <v>16162.0</v>
      </c>
    </row>
    <row r="16166">
      <c r="A16166" s="202">
        <v>16163.0</v>
      </c>
    </row>
    <row r="16167">
      <c r="A16167" s="202">
        <v>16164.0</v>
      </c>
    </row>
    <row r="16168">
      <c r="A16168" s="202">
        <v>16165.0</v>
      </c>
    </row>
    <row r="16169">
      <c r="A16169" s="202">
        <v>16166.0</v>
      </c>
    </row>
    <row r="16170">
      <c r="A16170" s="202">
        <v>16167.0</v>
      </c>
    </row>
    <row r="16171">
      <c r="A16171" s="202">
        <v>16168.0</v>
      </c>
    </row>
    <row r="16172">
      <c r="A16172" s="202">
        <v>16169.0</v>
      </c>
    </row>
    <row r="16173">
      <c r="A16173" s="202">
        <v>16170.0</v>
      </c>
    </row>
    <row r="16174">
      <c r="A16174" s="202">
        <v>16171.0</v>
      </c>
    </row>
    <row r="16175">
      <c r="A16175" s="202">
        <v>16172.0</v>
      </c>
    </row>
    <row r="16176">
      <c r="A16176" s="202">
        <v>16173.0</v>
      </c>
    </row>
    <row r="16177">
      <c r="A16177" s="202">
        <v>16174.0</v>
      </c>
    </row>
    <row r="16178">
      <c r="A16178" s="202">
        <v>16175.0</v>
      </c>
    </row>
    <row r="16179">
      <c r="A16179" s="202">
        <v>16176.0</v>
      </c>
    </row>
    <row r="16180">
      <c r="A16180" s="202">
        <v>16177.0</v>
      </c>
    </row>
    <row r="16181">
      <c r="A16181" s="202">
        <v>16178.0</v>
      </c>
    </row>
    <row r="16182">
      <c r="A16182" s="202">
        <v>16179.0</v>
      </c>
    </row>
    <row r="16183">
      <c r="A16183" s="202">
        <v>16180.0</v>
      </c>
    </row>
    <row r="16184">
      <c r="A16184" s="202">
        <v>16181.0</v>
      </c>
    </row>
    <row r="16185">
      <c r="A16185" s="202">
        <v>16182.0</v>
      </c>
    </row>
    <row r="16186">
      <c r="A16186" s="202">
        <v>16183.0</v>
      </c>
    </row>
    <row r="16187">
      <c r="A16187" s="202">
        <v>16184.0</v>
      </c>
    </row>
    <row r="16188">
      <c r="A16188" s="202">
        <v>16185.0</v>
      </c>
    </row>
    <row r="16189">
      <c r="A16189" s="202">
        <v>16186.0</v>
      </c>
    </row>
    <row r="16190">
      <c r="A16190" s="202">
        <v>16187.0</v>
      </c>
    </row>
    <row r="16191">
      <c r="A16191" s="202">
        <v>16188.0</v>
      </c>
    </row>
    <row r="16192">
      <c r="A16192" s="202">
        <v>16189.0</v>
      </c>
    </row>
    <row r="16193">
      <c r="A16193" s="202">
        <v>16190.0</v>
      </c>
    </row>
    <row r="16194">
      <c r="A16194" s="202">
        <v>16191.0</v>
      </c>
    </row>
    <row r="16195">
      <c r="A16195" s="202">
        <v>16192.0</v>
      </c>
    </row>
    <row r="16196">
      <c r="A16196" s="202">
        <v>16193.0</v>
      </c>
    </row>
    <row r="16197">
      <c r="A16197" s="202">
        <v>16194.0</v>
      </c>
    </row>
    <row r="16198">
      <c r="A16198" s="202">
        <v>16195.0</v>
      </c>
    </row>
    <row r="16199">
      <c r="A16199" s="202">
        <v>16196.0</v>
      </c>
    </row>
    <row r="16200">
      <c r="A16200" s="202">
        <v>16197.0</v>
      </c>
    </row>
    <row r="16201">
      <c r="A16201" s="202">
        <v>16198.0</v>
      </c>
    </row>
    <row r="16202">
      <c r="A16202" s="202">
        <v>16199.0</v>
      </c>
    </row>
    <row r="16203">
      <c r="A16203" s="202">
        <v>16200.0</v>
      </c>
    </row>
    <row r="16204">
      <c r="A16204" s="202">
        <v>16201.0</v>
      </c>
    </row>
    <row r="16205">
      <c r="A16205" s="202">
        <v>16202.0</v>
      </c>
    </row>
    <row r="16206">
      <c r="A16206" s="202">
        <v>16203.0</v>
      </c>
    </row>
    <row r="16207">
      <c r="A16207" s="202">
        <v>16204.0</v>
      </c>
    </row>
    <row r="16208">
      <c r="A16208" s="202">
        <v>16205.0</v>
      </c>
    </row>
    <row r="16209">
      <c r="A16209" s="202">
        <v>16206.0</v>
      </c>
    </row>
    <row r="16210">
      <c r="A16210" s="202">
        <v>16207.0</v>
      </c>
    </row>
    <row r="16211">
      <c r="A16211" s="202">
        <v>16208.0</v>
      </c>
    </row>
    <row r="16212">
      <c r="A16212" s="202">
        <v>16209.0</v>
      </c>
    </row>
    <row r="16213">
      <c r="A16213" s="202">
        <v>16210.0</v>
      </c>
    </row>
    <row r="16214">
      <c r="A16214" s="202">
        <v>16211.0</v>
      </c>
    </row>
    <row r="16215">
      <c r="A16215" s="202">
        <v>16212.0</v>
      </c>
    </row>
    <row r="16216">
      <c r="A16216" s="202">
        <v>16213.0</v>
      </c>
    </row>
    <row r="16217">
      <c r="A16217" s="202">
        <v>16214.0</v>
      </c>
    </row>
    <row r="16218">
      <c r="A16218" s="202">
        <v>16215.0</v>
      </c>
    </row>
    <row r="16219">
      <c r="A16219" s="202">
        <v>16216.0</v>
      </c>
    </row>
    <row r="16220">
      <c r="A16220" s="202">
        <v>16217.0</v>
      </c>
    </row>
    <row r="16221">
      <c r="A16221" s="202">
        <v>16218.0</v>
      </c>
    </row>
    <row r="16222">
      <c r="A16222" s="202">
        <v>16219.0</v>
      </c>
    </row>
    <row r="16223">
      <c r="A16223" s="202">
        <v>16220.0</v>
      </c>
    </row>
    <row r="16224">
      <c r="A16224" s="202">
        <v>16221.0</v>
      </c>
    </row>
    <row r="16225">
      <c r="A16225" s="202">
        <v>16222.0</v>
      </c>
    </row>
    <row r="16226">
      <c r="A16226" s="202">
        <v>16223.0</v>
      </c>
    </row>
    <row r="16227">
      <c r="A16227" s="202">
        <v>16224.0</v>
      </c>
    </row>
    <row r="16228">
      <c r="A16228" s="202">
        <v>16225.0</v>
      </c>
    </row>
    <row r="16229">
      <c r="A16229" s="202">
        <v>16226.0</v>
      </c>
    </row>
    <row r="16230">
      <c r="A16230" s="202">
        <v>16227.0</v>
      </c>
    </row>
    <row r="16231">
      <c r="A16231" s="202">
        <v>16228.0</v>
      </c>
    </row>
    <row r="16232">
      <c r="A16232" s="202">
        <v>16229.0</v>
      </c>
    </row>
    <row r="16233">
      <c r="A16233" s="202">
        <v>16230.0</v>
      </c>
    </row>
    <row r="16234">
      <c r="A16234" s="202">
        <v>16231.0</v>
      </c>
    </row>
    <row r="16235">
      <c r="A16235" s="202">
        <v>16232.0</v>
      </c>
    </row>
    <row r="16236">
      <c r="A16236" s="202">
        <v>16233.0</v>
      </c>
    </row>
    <row r="16237">
      <c r="A16237" s="202">
        <v>16234.0</v>
      </c>
    </row>
    <row r="16238">
      <c r="A16238" s="202">
        <v>16235.0</v>
      </c>
    </row>
    <row r="16239">
      <c r="A16239" s="202">
        <v>16236.0</v>
      </c>
    </row>
    <row r="16240">
      <c r="A16240" s="202">
        <v>16237.0</v>
      </c>
    </row>
    <row r="16241">
      <c r="A16241" s="202">
        <v>16238.0</v>
      </c>
    </row>
    <row r="16242">
      <c r="A16242" s="202">
        <v>16239.0</v>
      </c>
    </row>
    <row r="16243">
      <c r="A16243" s="202">
        <v>16240.0</v>
      </c>
    </row>
    <row r="16244">
      <c r="A16244" s="202">
        <v>16241.0</v>
      </c>
    </row>
    <row r="16245">
      <c r="A16245" s="202">
        <v>16242.0</v>
      </c>
    </row>
    <row r="16246">
      <c r="A16246" s="202">
        <v>16243.0</v>
      </c>
    </row>
    <row r="16247">
      <c r="A16247" s="202">
        <v>16244.0</v>
      </c>
    </row>
    <row r="16248">
      <c r="A16248" s="202">
        <v>16245.0</v>
      </c>
    </row>
    <row r="16249">
      <c r="A16249" s="202">
        <v>16246.0</v>
      </c>
    </row>
    <row r="16250">
      <c r="A16250" s="202">
        <v>16247.0</v>
      </c>
    </row>
    <row r="16251">
      <c r="A16251" s="202">
        <v>16248.0</v>
      </c>
    </row>
    <row r="16252">
      <c r="A16252" s="202">
        <v>16249.0</v>
      </c>
    </row>
    <row r="16253">
      <c r="A16253" s="202">
        <v>16250.0</v>
      </c>
    </row>
    <row r="16254">
      <c r="A16254" s="202">
        <v>16251.0</v>
      </c>
    </row>
    <row r="16255">
      <c r="A16255" s="202">
        <v>16252.0</v>
      </c>
    </row>
    <row r="16256">
      <c r="A16256" s="202">
        <v>16253.0</v>
      </c>
    </row>
    <row r="16257">
      <c r="A16257" s="202">
        <v>16254.0</v>
      </c>
    </row>
    <row r="16258">
      <c r="A16258" s="202">
        <v>16255.0</v>
      </c>
    </row>
    <row r="16259">
      <c r="A16259" s="202">
        <v>16256.0</v>
      </c>
    </row>
    <row r="16260">
      <c r="A16260" s="202">
        <v>16257.0</v>
      </c>
    </row>
    <row r="16261">
      <c r="A16261" s="202">
        <v>16258.0</v>
      </c>
    </row>
    <row r="16262">
      <c r="A16262" s="202">
        <v>16259.0</v>
      </c>
    </row>
    <row r="16263">
      <c r="A16263" s="202">
        <v>16260.0</v>
      </c>
    </row>
    <row r="16264">
      <c r="A16264" s="202">
        <v>16261.0</v>
      </c>
    </row>
    <row r="16265">
      <c r="A16265" s="202">
        <v>16262.0</v>
      </c>
    </row>
    <row r="16266">
      <c r="A16266" s="202">
        <v>16263.0</v>
      </c>
    </row>
    <row r="16267">
      <c r="A16267" s="202">
        <v>16264.0</v>
      </c>
    </row>
    <row r="16268">
      <c r="A16268" s="202">
        <v>16265.0</v>
      </c>
    </row>
    <row r="16269">
      <c r="A16269" s="202">
        <v>16266.0</v>
      </c>
    </row>
    <row r="16270">
      <c r="A16270" s="202">
        <v>16267.0</v>
      </c>
    </row>
    <row r="16271">
      <c r="A16271" s="202">
        <v>16268.0</v>
      </c>
    </row>
    <row r="16272">
      <c r="A16272" s="202">
        <v>16269.0</v>
      </c>
    </row>
    <row r="16273">
      <c r="A16273" s="202">
        <v>16270.0</v>
      </c>
    </row>
    <row r="16274">
      <c r="A16274" s="202">
        <v>16271.0</v>
      </c>
    </row>
    <row r="16275">
      <c r="A16275" s="202">
        <v>16272.0</v>
      </c>
    </row>
    <row r="16276">
      <c r="A16276" s="202">
        <v>16273.0</v>
      </c>
    </row>
    <row r="16277">
      <c r="A16277" s="202">
        <v>16274.0</v>
      </c>
    </row>
    <row r="16278">
      <c r="A16278" s="202">
        <v>16275.0</v>
      </c>
    </row>
    <row r="16279">
      <c r="A16279" s="202">
        <v>16276.0</v>
      </c>
    </row>
    <row r="16280">
      <c r="A16280" s="202">
        <v>16277.0</v>
      </c>
    </row>
    <row r="16281">
      <c r="A16281" s="202">
        <v>16278.0</v>
      </c>
    </row>
    <row r="16282">
      <c r="A16282" s="202">
        <v>16279.0</v>
      </c>
    </row>
    <row r="16283">
      <c r="A16283" s="202">
        <v>16280.0</v>
      </c>
    </row>
    <row r="16284">
      <c r="A16284" s="202">
        <v>16281.0</v>
      </c>
    </row>
    <row r="16285">
      <c r="A16285" s="202">
        <v>16282.0</v>
      </c>
    </row>
    <row r="16286">
      <c r="A16286" s="202">
        <v>16283.0</v>
      </c>
    </row>
    <row r="16287">
      <c r="A16287" s="202">
        <v>16284.0</v>
      </c>
    </row>
    <row r="16288">
      <c r="A16288" s="202">
        <v>16285.0</v>
      </c>
    </row>
    <row r="16289">
      <c r="A16289" s="202">
        <v>16286.0</v>
      </c>
    </row>
    <row r="16290">
      <c r="A16290" s="202">
        <v>16287.0</v>
      </c>
    </row>
    <row r="16291">
      <c r="A16291" s="202">
        <v>16288.0</v>
      </c>
    </row>
    <row r="16292">
      <c r="A16292" s="202">
        <v>16289.0</v>
      </c>
    </row>
    <row r="16293">
      <c r="A16293" s="202">
        <v>16290.0</v>
      </c>
    </row>
    <row r="16294">
      <c r="A16294" s="202">
        <v>16291.0</v>
      </c>
    </row>
    <row r="16295">
      <c r="A16295" s="202">
        <v>16292.0</v>
      </c>
    </row>
    <row r="16296">
      <c r="A16296" s="202">
        <v>16293.0</v>
      </c>
    </row>
    <row r="16297">
      <c r="A16297" s="202">
        <v>16294.0</v>
      </c>
    </row>
    <row r="16298">
      <c r="A16298" s="202">
        <v>16295.0</v>
      </c>
    </row>
    <row r="16299">
      <c r="A16299" s="202">
        <v>16296.0</v>
      </c>
    </row>
    <row r="16300">
      <c r="A16300" s="202">
        <v>16297.0</v>
      </c>
    </row>
    <row r="16301">
      <c r="A16301" s="202">
        <v>16298.0</v>
      </c>
    </row>
    <row r="16302">
      <c r="A16302" s="202">
        <v>16299.0</v>
      </c>
    </row>
    <row r="16303">
      <c r="A16303" s="202">
        <v>16300.0</v>
      </c>
    </row>
    <row r="16304">
      <c r="A16304" s="202">
        <v>16301.0</v>
      </c>
    </row>
    <row r="16305">
      <c r="A16305" s="202">
        <v>16302.0</v>
      </c>
    </row>
    <row r="16306">
      <c r="A16306" s="202">
        <v>16303.0</v>
      </c>
    </row>
    <row r="16307">
      <c r="A16307" s="202">
        <v>16304.0</v>
      </c>
    </row>
    <row r="16308">
      <c r="A16308" s="202">
        <v>16305.0</v>
      </c>
    </row>
    <row r="16309">
      <c r="A16309" s="202">
        <v>16306.0</v>
      </c>
    </row>
    <row r="16310">
      <c r="A16310" s="202">
        <v>16307.0</v>
      </c>
    </row>
    <row r="16311">
      <c r="A16311" s="202">
        <v>16308.0</v>
      </c>
    </row>
    <row r="16312">
      <c r="A16312" s="202">
        <v>16309.0</v>
      </c>
    </row>
    <row r="16313">
      <c r="A16313" s="202">
        <v>16310.0</v>
      </c>
    </row>
    <row r="16314">
      <c r="A16314" s="202">
        <v>16311.0</v>
      </c>
    </row>
    <row r="16315">
      <c r="A16315" s="202">
        <v>16312.0</v>
      </c>
    </row>
    <row r="16316">
      <c r="A16316" s="202">
        <v>16313.0</v>
      </c>
    </row>
    <row r="16317">
      <c r="A16317" s="202">
        <v>16314.0</v>
      </c>
    </row>
    <row r="16318">
      <c r="A16318" s="202">
        <v>16315.0</v>
      </c>
    </row>
    <row r="16319">
      <c r="A16319" s="202">
        <v>16316.0</v>
      </c>
    </row>
    <row r="16320">
      <c r="A16320" s="202">
        <v>16317.0</v>
      </c>
    </row>
    <row r="16321">
      <c r="A16321" s="202">
        <v>16318.0</v>
      </c>
    </row>
    <row r="16322">
      <c r="A16322" s="202">
        <v>16319.0</v>
      </c>
    </row>
    <row r="16323">
      <c r="A16323" s="202">
        <v>16320.0</v>
      </c>
    </row>
    <row r="16324">
      <c r="A16324" s="202">
        <v>16321.0</v>
      </c>
    </row>
    <row r="16325">
      <c r="A16325" s="202">
        <v>16322.0</v>
      </c>
    </row>
    <row r="16326">
      <c r="A16326" s="202">
        <v>16323.0</v>
      </c>
    </row>
    <row r="16327">
      <c r="A16327" s="202">
        <v>16324.0</v>
      </c>
    </row>
    <row r="16328">
      <c r="A16328" s="202">
        <v>16325.0</v>
      </c>
    </row>
    <row r="16329">
      <c r="A16329" s="202">
        <v>16326.0</v>
      </c>
    </row>
    <row r="16330">
      <c r="A16330" s="202">
        <v>16327.0</v>
      </c>
    </row>
    <row r="16331">
      <c r="A16331" s="202">
        <v>16328.0</v>
      </c>
    </row>
    <row r="16332">
      <c r="A16332" s="202">
        <v>16329.0</v>
      </c>
    </row>
    <row r="16333">
      <c r="A16333" s="202">
        <v>16330.0</v>
      </c>
    </row>
    <row r="16334">
      <c r="A16334" s="202">
        <v>16331.0</v>
      </c>
    </row>
    <row r="16335">
      <c r="A16335" s="202">
        <v>16332.0</v>
      </c>
    </row>
    <row r="16336">
      <c r="A16336" s="202">
        <v>16333.0</v>
      </c>
    </row>
    <row r="16337">
      <c r="A16337" s="202">
        <v>16334.0</v>
      </c>
    </row>
    <row r="16338">
      <c r="A16338" s="202">
        <v>16335.0</v>
      </c>
    </row>
    <row r="16339">
      <c r="A16339" s="202">
        <v>16336.0</v>
      </c>
    </row>
    <row r="16340">
      <c r="A16340" s="202">
        <v>16337.0</v>
      </c>
    </row>
    <row r="16341">
      <c r="A16341" s="202">
        <v>16338.0</v>
      </c>
    </row>
    <row r="16342">
      <c r="A16342" s="202">
        <v>16339.0</v>
      </c>
    </row>
    <row r="16343">
      <c r="A16343" s="202">
        <v>16340.0</v>
      </c>
    </row>
    <row r="16344">
      <c r="A16344" s="202">
        <v>16341.0</v>
      </c>
    </row>
    <row r="16345">
      <c r="A16345" s="202">
        <v>16342.0</v>
      </c>
    </row>
    <row r="16346">
      <c r="A16346" s="202">
        <v>16343.0</v>
      </c>
    </row>
    <row r="16347">
      <c r="A16347" s="202">
        <v>16344.0</v>
      </c>
    </row>
    <row r="16348">
      <c r="A16348" s="202">
        <v>16345.0</v>
      </c>
    </row>
    <row r="16349">
      <c r="A16349" s="202">
        <v>16346.0</v>
      </c>
    </row>
    <row r="16350">
      <c r="A16350" s="202">
        <v>16347.0</v>
      </c>
    </row>
    <row r="16351">
      <c r="A16351" s="202">
        <v>16348.0</v>
      </c>
    </row>
    <row r="16352">
      <c r="A16352" s="202">
        <v>16349.0</v>
      </c>
    </row>
    <row r="16353">
      <c r="A16353" s="202">
        <v>16350.0</v>
      </c>
    </row>
    <row r="16354">
      <c r="A16354" s="202">
        <v>16351.0</v>
      </c>
    </row>
    <row r="16355">
      <c r="A16355" s="202">
        <v>16352.0</v>
      </c>
    </row>
    <row r="16356">
      <c r="A16356" s="202">
        <v>16353.0</v>
      </c>
    </row>
    <row r="16357">
      <c r="A16357" s="202">
        <v>16354.0</v>
      </c>
    </row>
    <row r="16358">
      <c r="A16358" s="202">
        <v>16355.0</v>
      </c>
    </row>
    <row r="16359">
      <c r="A16359" s="202">
        <v>16356.0</v>
      </c>
    </row>
    <row r="16360">
      <c r="A16360" s="202">
        <v>16357.0</v>
      </c>
    </row>
    <row r="16361">
      <c r="A16361" s="202">
        <v>16358.0</v>
      </c>
    </row>
    <row r="16362">
      <c r="A16362" s="202">
        <v>16359.0</v>
      </c>
    </row>
    <row r="16363">
      <c r="A16363" s="202">
        <v>16360.0</v>
      </c>
    </row>
    <row r="16364">
      <c r="A16364" s="202">
        <v>16361.0</v>
      </c>
    </row>
    <row r="16365">
      <c r="A16365" s="202">
        <v>16362.0</v>
      </c>
    </row>
    <row r="16366">
      <c r="A16366" s="202">
        <v>16363.0</v>
      </c>
    </row>
    <row r="16367">
      <c r="A16367" s="202">
        <v>16364.0</v>
      </c>
    </row>
    <row r="16368">
      <c r="A16368" s="202">
        <v>16365.0</v>
      </c>
    </row>
    <row r="16369">
      <c r="A16369" s="202">
        <v>16366.0</v>
      </c>
    </row>
    <row r="16370">
      <c r="A16370" s="202">
        <v>16367.0</v>
      </c>
    </row>
    <row r="16371">
      <c r="A16371" s="202">
        <v>16368.0</v>
      </c>
    </row>
    <row r="16372">
      <c r="A16372" s="202">
        <v>16369.0</v>
      </c>
    </row>
    <row r="16373">
      <c r="A16373" s="202">
        <v>16370.0</v>
      </c>
    </row>
    <row r="16374">
      <c r="A16374" s="202">
        <v>16371.0</v>
      </c>
    </row>
    <row r="16375">
      <c r="A16375" s="202">
        <v>16372.0</v>
      </c>
    </row>
    <row r="16376">
      <c r="A16376" s="202">
        <v>16373.0</v>
      </c>
    </row>
    <row r="16377">
      <c r="A16377" s="202">
        <v>16374.0</v>
      </c>
    </row>
    <row r="16378">
      <c r="A16378" s="202">
        <v>16375.0</v>
      </c>
    </row>
    <row r="16379">
      <c r="A16379" s="202">
        <v>16376.0</v>
      </c>
    </row>
    <row r="16380">
      <c r="A16380" s="202">
        <v>16377.0</v>
      </c>
    </row>
    <row r="16381">
      <c r="A16381" s="202">
        <v>16378.0</v>
      </c>
    </row>
    <row r="16382">
      <c r="A16382" s="202">
        <v>16379.0</v>
      </c>
    </row>
    <row r="16383">
      <c r="A16383" s="202">
        <v>16380.0</v>
      </c>
    </row>
    <row r="16384">
      <c r="A16384" s="202">
        <v>16381.0</v>
      </c>
    </row>
    <row r="16385">
      <c r="A16385" s="202">
        <v>16382.0</v>
      </c>
    </row>
    <row r="16386">
      <c r="A16386" s="202">
        <v>16383.0</v>
      </c>
    </row>
    <row r="16387">
      <c r="A16387" s="202">
        <v>16384.0</v>
      </c>
    </row>
    <row r="16388">
      <c r="A16388" s="202">
        <v>16385.0</v>
      </c>
    </row>
    <row r="16389">
      <c r="A16389" s="202">
        <v>16386.0</v>
      </c>
    </row>
    <row r="16390">
      <c r="A16390" s="202">
        <v>16387.0</v>
      </c>
    </row>
    <row r="16391">
      <c r="A16391" s="202">
        <v>16388.0</v>
      </c>
    </row>
    <row r="16392">
      <c r="A16392" s="202">
        <v>16389.0</v>
      </c>
    </row>
    <row r="16393">
      <c r="A16393" s="202">
        <v>16390.0</v>
      </c>
    </row>
    <row r="16394">
      <c r="A16394" s="202">
        <v>16391.0</v>
      </c>
    </row>
    <row r="16395">
      <c r="A16395" s="202">
        <v>16392.0</v>
      </c>
    </row>
    <row r="16396">
      <c r="A16396" s="202">
        <v>16393.0</v>
      </c>
    </row>
    <row r="16397">
      <c r="A16397" s="202">
        <v>16394.0</v>
      </c>
    </row>
    <row r="16398">
      <c r="A16398" s="202">
        <v>16395.0</v>
      </c>
    </row>
    <row r="16399">
      <c r="A16399" s="202">
        <v>16396.0</v>
      </c>
    </row>
    <row r="16400">
      <c r="A16400" s="202">
        <v>16397.0</v>
      </c>
    </row>
    <row r="16401">
      <c r="A16401" s="202">
        <v>16398.0</v>
      </c>
    </row>
    <row r="16402">
      <c r="A16402" s="202">
        <v>16399.0</v>
      </c>
    </row>
    <row r="16403">
      <c r="A16403" s="202">
        <v>16400.0</v>
      </c>
    </row>
    <row r="16404">
      <c r="A16404" s="202">
        <v>16401.0</v>
      </c>
    </row>
    <row r="16405">
      <c r="A16405" s="202">
        <v>16402.0</v>
      </c>
    </row>
    <row r="16406">
      <c r="A16406" s="202">
        <v>16403.0</v>
      </c>
    </row>
    <row r="16407">
      <c r="A16407" s="202">
        <v>16404.0</v>
      </c>
    </row>
    <row r="16408">
      <c r="A16408" s="202">
        <v>16405.0</v>
      </c>
    </row>
    <row r="16409">
      <c r="A16409" s="202">
        <v>16406.0</v>
      </c>
    </row>
    <row r="16410">
      <c r="A16410" s="202">
        <v>16407.0</v>
      </c>
    </row>
    <row r="16411">
      <c r="A16411" s="202">
        <v>16408.0</v>
      </c>
    </row>
    <row r="16412">
      <c r="A16412" s="202">
        <v>16409.0</v>
      </c>
    </row>
    <row r="16413">
      <c r="A16413" s="202">
        <v>16410.0</v>
      </c>
    </row>
    <row r="16414">
      <c r="A16414" s="202">
        <v>16411.0</v>
      </c>
    </row>
    <row r="16415">
      <c r="A16415" s="202">
        <v>16412.0</v>
      </c>
    </row>
    <row r="16416">
      <c r="A16416" s="202">
        <v>16413.0</v>
      </c>
    </row>
    <row r="16417">
      <c r="A16417" s="202">
        <v>16414.0</v>
      </c>
    </row>
    <row r="16418">
      <c r="A16418" s="202">
        <v>16415.0</v>
      </c>
    </row>
    <row r="16419">
      <c r="A16419" s="202">
        <v>16416.0</v>
      </c>
    </row>
    <row r="16420">
      <c r="A16420" s="202">
        <v>16417.0</v>
      </c>
    </row>
    <row r="16421">
      <c r="A16421" s="202">
        <v>16418.0</v>
      </c>
    </row>
    <row r="16422">
      <c r="A16422" s="202">
        <v>16419.0</v>
      </c>
    </row>
    <row r="16423">
      <c r="A16423" s="202">
        <v>16420.0</v>
      </c>
    </row>
    <row r="16424">
      <c r="A16424" s="202">
        <v>16421.0</v>
      </c>
    </row>
    <row r="16425">
      <c r="A16425" s="202">
        <v>16422.0</v>
      </c>
    </row>
    <row r="16426">
      <c r="A16426" s="202">
        <v>16423.0</v>
      </c>
    </row>
    <row r="16427">
      <c r="A16427" s="202">
        <v>16424.0</v>
      </c>
    </row>
    <row r="16428">
      <c r="A16428" s="202">
        <v>16425.0</v>
      </c>
    </row>
    <row r="16429">
      <c r="A16429" s="202">
        <v>16426.0</v>
      </c>
    </row>
    <row r="16430">
      <c r="A16430" s="202">
        <v>16427.0</v>
      </c>
    </row>
    <row r="16431">
      <c r="A16431" s="202">
        <v>16428.0</v>
      </c>
    </row>
    <row r="16432">
      <c r="A16432" s="202">
        <v>16429.0</v>
      </c>
    </row>
    <row r="16433">
      <c r="A16433" s="202">
        <v>16430.0</v>
      </c>
    </row>
    <row r="16434">
      <c r="A16434" s="202">
        <v>16431.0</v>
      </c>
    </row>
    <row r="16435">
      <c r="A16435" s="202">
        <v>16432.0</v>
      </c>
    </row>
    <row r="16436">
      <c r="A16436" s="202">
        <v>16433.0</v>
      </c>
    </row>
    <row r="16437">
      <c r="A16437" s="202">
        <v>16434.0</v>
      </c>
    </row>
    <row r="16438">
      <c r="A16438" s="202">
        <v>16435.0</v>
      </c>
    </row>
    <row r="16439">
      <c r="A16439" s="202">
        <v>16436.0</v>
      </c>
    </row>
    <row r="16440">
      <c r="A16440" s="202">
        <v>16437.0</v>
      </c>
    </row>
    <row r="16441">
      <c r="A16441" s="202">
        <v>16438.0</v>
      </c>
    </row>
    <row r="16442">
      <c r="A16442" s="202">
        <v>16439.0</v>
      </c>
    </row>
    <row r="16443">
      <c r="A16443" s="202">
        <v>16440.0</v>
      </c>
    </row>
    <row r="16444">
      <c r="A16444" s="202">
        <v>16441.0</v>
      </c>
    </row>
    <row r="16445">
      <c r="A16445" s="202">
        <v>16442.0</v>
      </c>
    </row>
    <row r="16446">
      <c r="A16446" s="202">
        <v>16443.0</v>
      </c>
    </row>
    <row r="16447">
      <c r="A16447" s="202">
        <v>16444.0</v>
      </c>
    </row>
    <row r="16448">
      <c r="A16448" s="202">
        <v>16445.0</v>
      </c>
    </row>
    <row r="16449">
      <c r="A16449" s="202">
        <v>16446.0</v>
      </c>
    </row>
    <row r="16450">
      <c r="A16450" s="202">
        <v>16447.0</v>
      </c>
    </row>
    <row r="16451">
      <c r="A16451" s="202">
        <v>16448.0</v>
      </c>
    </row>
    <row r="16452">
      <c r="A16452" s="202">
        <v>16449.0</v>
      </c>
    </row>
    <row r="16453">
      <c r="A16453" s="202">
        <v>16450.0</v>
      </c>
    </row>
    <row r="16454">
      <c r="A16454" s="202">
        <v>16451.0</v>
      </c>
    </row>
    <row r="16455">
      <c r="A16455" s="202">
        <v>16452.0</v>
      </c>
    </row>
    <row r="16456">
      <c r="A16456" s="202">
        <v>16453.0</v>
      </c>
    </row>
    <row r="16457">
      <c r="A16457" s="202">
        <v>16454.0</v>
      </c>
    </row>
    <row r="16458">
      <c r="A16458" s="202">
        <v>16455.0</v>
      </c>
    </row>
    <row r="16459">
      <c r="A16459" s="202">
        <v>16456.0</v>
      </c>
    </row>
    <row r="16460">
      <c r="A16460" s="202">
        <v>16457.0</v>
      </c>
    </row>
    <row r="16461">
      <c r="A16461" s="202">
        <v>16458.0</v>
      </c>
    </row>
    <row r="16462">
      <c r="A16462" s="202">
        <v>16459.0</v>
      </c>
    </row>
    <row r="16463">
      <c r="A16463" s="202">
        <v>16460.0</v>
      </c>
    </row>
    <row r="16464">
      <c r="A16464" s="202">
        <v>16461.0</v>
      </c>
    </row>
    <row r="16465">
      <c r="A16465" s="202">
        <v>16462.0</v>
      </c>
    </row>
    <row r="16466">
      <c r="A16466" s="202">
        <v>16463.0</v>
      </c>
    </row>
    <row r="16467">
      <c r="A16467" s="202">
        <v>16464.0</v>
      </c>
    </row>
    <row r="16468">
      <c r="A16468" s="202">
        <v>16465.0</v>
      </c>
    </row>
    <row r="16469">
      <c r="A16469" s="202">
        <v>16466.0</v>
      </c>
    </row>
    <row r="16470">
      <c r="A16470" s="202">
        <v>16467.0</v>
      </c>
    </row>
    <row r="16471">
      <c r="A16471" s="202">
        <v>16468.0</v>
      </c>
    </row>
    <row r="16472">
      <c r="A16472" s="202">
        <v>16469.0</v>
      </c>
    </row>
    <row r="16473">
      <c r="A16473" s="202">
        <v>16470.0</v>
      </c>
    </row>
    <row r="16474">
      <c r="A16474" s="202">
        <v>16471.0</v>
      </c>
    </row>
    <row r="16475">
      <c r="A16475" s="202">
        <v>16472.0</v>
      </c>
    </row>
    <row r="16476">
      <c r="A16476" s="202">
        <v>16473.0</v>
      </c>
    </row>
    <row r="16477">
      <c r="A16477" s="202">
        <v>16474.0</v>
      </c>
    </row>
    <row r="16478">
      <c r="A16478" s="202">
        <v>16475.0</v>
      </c>
    </row>
    <row r="16479">
      <c r="A16479" s="202">
        <v>16476.0</v>
      </c>
    </row>
    <row r="16480">
      <c r="A16480" s="202">
        <v>16477.0</v>
      </c>
    </row>
    <row r="16481">
      <c r="A16481" s="202">
        <v>16478.0</v>
      </c>
    </row>
    <row r="16482">
      <c r="A16482" s="202">
        <v>16479.0</v>
      </c>
    </row>
    <row r="16483">
      <c r="A16483" s="202">
        <v>16480.0</v>
      </c>
    </row>
    <row r="16484">
      <c r="A16484" s="202">
        <v>16481.0</v>
      </c>
    </row>
    <row r="16485">
      <c r="A16485" s="202">
        <v>16482.0</v>
      </c>
    </row>
    <row r="16486">
      <c r="A16486" s="202">
        <v>16483.0</v>
      </c>
    </row>
    <row r="16487">
      <c r="A16487" s="202">
        <v>16484.0</v>
      </c>
    </row>
    <row r="16488">
      <c r="A16488" s="202">
        <v>16485.0</v>
      </c>
    </row>
    <row r="16489">
      <c r="A16489" s="202">
        <v>16486.0</v>
      </c>
    </row>
    <row r="16490">
      <c r="A16490" s="202">
        <v>16487.0</v>
      </c>
    </row>
    <row r="16491">
      <c r="A16491" s="202">
        <v>16488.0</v>
      </c>
    </row>
    <row r="16492">
      <c r="A16492" s="202">
        <v>16489.0</v>
      </c>
    </row>
    <row r="16493">
      <c r="A16493" s="202">
        <v>16490.0</v>
      </c>
    </row>
    <row r="16494">
      <c r="A16494" s="202">
        <v>16491.0</v>
      </c>
    </row>
    <row r="16495">
      <c r="A16495" s="202">
        <v>16492.0</v>
      </c>
    </row>
    <row r="16496">
      <c r="A16496" s="202">
        <v>16493.0</v>
      </c>
    </row>
    <row r="16497">
      <c r="A16497" s="202">
        <v>16494.0</v>
      </c>
    </row>
    <row r="16498">
      <c r="A16498" s="202">
        <v>16495.0</v>
      </c>
    </row>
    <row r="16499">
      <c r="A16499" s="202">
        <v>16496.0</v>
      </c>
    </row>
    <row r="16500">
      <c r="A16500" s="202">
        <v>16497.0</v>
      </c>
    </row>
    <row r="16501">
      <c r="A16501" s="202">
        <v>16498.0</v>
      </c>
    </row>
    <row r="16502">
      <c r="A16502" s="202">
        <v>16499.0</v>
      </c>
    </row>
    <row r="16503">
      <c r="A16503" s="202">
        <v>16500.0</v>
      </c>
    </row>
    <row r="16504">
      <c r="A16504" s="202">
        <v>16501.0</v>
      </c>
    </row>
    <row r="16505">
      <c r="A16505" s="202">
        <v>16502.0</v>
      </c>
    </row>
    <row r="16506">
      <c r="A16506" s="202">
        <v>16503.0</v>
      </c>
    </row>
    <row r="16507">
      <c r="A16507" s="202">
        <v>16504.0</v>
      </c>
    </row>
    <row r="16508">
      <c r="A16508" s="202">
        <v>16505.0</v>
      </c>
    </row>
    <row r="16509">
      <c r="A16509" s="202">
        <v>16506.0</v>
      </c>
    </row>
    <row r="16510">
      <c r="A16510" s="202">
        <v>16507.0</v>
      </c>
    </row>
    <row r="16511">
      <c r="A16511" s="202">
        <v>16508.0</v>
      </c>
    </row>
    <row r="16512">
      <c r="A16512" s="202">
        <v>16509.0</v>
      </c>
    </row>
    <row r="16513">
      <c r="A16513" s="202">
        <v>16510.0</v>
      </c>
    </row>
    <row r="16514">
      <c r="A16514" s="202">
        <v>16511.0</v>
      </c>
    </row>
    <row r="16515">
      <c r="A16515" s="202">
        <v>16512.0</v>
      </c>
    </row>
    <row r="16516">
      <c r="A16516" s="202">
        <v>16513.0</v>
      </c>
    </row>
    <row r="16517">
      <c r="A16517" s="202">
        <v>16514.0</v>
      </c>
    </row>
    <row r="16518">
      <c r="A16518" s="202">
        <v>16515.0</v>
      </c>
    </row>
    <row r="16519">
      <c r="A16519" s="202">
        <v>16516.0</v>
      </c>
    </row>
    <row r="16520">
      <c r="A16520" s="202">
        <v>16517.0</v>
      </c>
    </row>
    <row r="16521">
      <c r="A16521" s="202">
        <v>16518.0</v>
      </c>
    </row>
    <row r="16522">
      <c r="A16522" s="202">
        <v>16519.0</v>
      </c>
    </row>
    <row r="16523">
      <c r="A16523" s="202">
        <v>16520.0</v>
      </c>
    </row>
    <row r="16524">
      <c r="A16524" s="202">
        <v>16521.0</v>
      </c>
    </row>
    <row r="16525">
      <c r="A16525" s="202">
        <v>16522.0</v>
      </c>
    </row>
    <row r="16526">
      <c r="A16526" s="202">
        <v>16523.0</v>
      </c>
    </row>
    <row r="16527">
      <c r="A16527" s="202">
        <v>16524.0</v>
      </c>
    </row>
    <row r="16528">
      <c r="A16528" s="202">
        <v>16525.0</v>
      </c>
    </row>
    <row r="16529">
      <c r="A16529" s="202">
        <v>16526.0</v>
      </c>
    </row>
    <row r="16530">
      <c r="A16530" s="202">
        <v>16527.0</v>
      </c>
    </row>
    <row r="16531">
      <c r="A16531" s="202">
        <v>16528.0</v>
      </c>
    </row>
    <row r="16532">
      <c r="A16532" s="202">
        <v>16529.0</v>
      </c>
    </row>
    <row r="16533">
      <c r="A16533" s="202">
        <v>16530.0</v>
      </c>
    </row>
    <row r="16534">
      <c r="A16534" s="202">
        <v>16531.0</v>
      </c>
    </row>
    <row r="16535">
      <c r="A16535" s="202">
        <v>16532.0</v>
      </c>
    </row>
    <row r="16536">
      <c r="A16536" s="202">
        <v>16533.0</v>
      </c>
    </row>
    <row r="16537">
      <c r="A16537" s="202">
        <v>16534.0</v>
      </c>
    </row>
    <row r="16538">
      <c r="A16538" s="202">
        <v>16535.0</v>
      </c>
    </row>
    <row r="16539">
      <c r="A16539" s="202">
        <v>16536.0</v>
      </c>
    </row>
    <row r="16540">
      <c r="A16540" s="202">
        <v>16537.0</v>
      </c>
    </row>
    <row r="16541">
      <c r="A16541" s="202">
        <v>16538.0</v>
      </c>
    </row>
    <row r="16542">
      <c r="A16542" s="202">
        <v>16539.0</v>
      </c>
    </row>
    <row r="16543">
      <c r="A16543" s="202">
        <v>16540.0</v>
      </c>
    </row>
    <row r="16544">
      <c r="A16544" s="202">
        <v>16541.0</v>
      </c>
    </row>
    <row r="16545">
      <c r="A16545" s="202">
        <v>16542.0</v>
      </c>
    </row>
    <row r="16546">
      <c r="A16546" s="202">
        <v>16543.0</v>
      </c>
    </row>
    <row r="16547">
      <c r="A16547" s="202">
        <v>16544.0</v>
      </c>
    </row>
    <row r="16548">
      <c r="A16548" s="202">
        <v>16545.0</v>
      </c>
    </row>
    <row r="16549">
      <c r="A16549" s="202">
        <v>16546.0</v>
      </c>
    </row>
    <row r="16550">
      <c r="A16550" s="202">
        <v>16547.0</v>
      </c>
    </row>
    <row r="16551">
      <c r="A16551" s="202">
        <v>16548.0</v>
      </c>
    </row>
    <row r="16552">
      <c r="A16552" s="202">
        <v>16549.0</v>
      </c>
    </row>
    <row r="16553">
      <c r="A16553" s="202">
        <v>16550.0</v>
      </c>
    </row>
    <row r="16554">
      <c r="A16554" s="202">
        <v>16551.0</v>
      </c>
    </row>
    <row r="16555">
      <c r="A16555" s="202">
        <v>16552.0</v>
      </c>
    </row>
    <row r="16556">
      <c r="A16556" s="202">
        <v>16553.0</v>
      </c>
    </row>
    <row r="16557">
      <c r="A16557" s="202">
        <v>16554.0</v>
      </c>
    </row>
    <row r="16558">
      <c r="A16558" s="202">
        <v>16555.0</v>
      </c>
    </row>
    <row r="16559">
      <c r="A16559" s="202">
        <v>16556.0</v>
      </c>
    </row>
    <row r="16560">
      <c r="A16560" s="202">
        <v>16557.0</v>
      </c>
    </row>
    <row r="16561">
      <c r="A16561" s="202">
        <v>16558.0</v>
      </c>
    </row>
    <row r="16562">
      <c r="A16562" s="202">
        <v>16559.0</v>
      </c>
    </row>
    <row r="16563">
      <c r="A16563" s="202">
        <v>16560.0</v>
      </c>
    </row>
    <row r="16564">
      <c r="A16564" s="202">
        <v>16561.0</v>
      </c>
    </row>
    <row r="16565">
      <c r="A16565" s="202">
        <v>16562.0</v>
      </c>
    </row>
    <row r="16566">
      <c r="A16566" s="202">
        <v>16563.0</v>
      </c>
    </row>
    <row r="16567">
      <c r="A16567" s="202">
        <v>16564.0</v>
      </c>
    </row>
    <row r="16568">
      <c r="A16568" s="202">
        <v>16565.0</v>
      </c>
    </row>
    <row r="16569">
      <c r="A16569" s="202">
        <v>16566.0</v>
      </c>
    </row>
    <row r="16570">
      <c r="A16570" s="202">
        <v>16567.0</v>
      </c>
    </row>
    <row r="16571">
      <c r="A16571" s="202">
        <v>16568.0</v>
      </c>
    </row>
    <row r="16572">
      <c r="A16572" s="202">
        <v>16569.0</v>
      </c>
    </row>
    <row r="16573">
      <c r="A16573" s="202">
        <v>16570.0</v>
      </c>
    </row>
    <row r="16574">
      <c r="A16574" s="202">
        <v>16571.0</v>
      </c>
    </row>
    <row r="16575">
      <c r="A16575" s="202">
        <v>16572.0</v>
      </c>
    </row>
    <row r="16576">
      <c r="A16576" s="202">
        <v>16573.0</v>
      </c>
    </row>
    <row r="16577">
      <c r="A16577" s="202">
        <v>16574.0</v>
      </c>
    </row>
    <row r="16578">
      <c r="A16578" s="202">
        <v>16575.0</v>
      </c>
    </row>
    <row r="16579">
      <c r="A16579" s="202">
        <v>16576.0</v>
      </c>
    </row>
    <row r="16580">
      <c r="A16580" s="202">
        <v>16577.0</v>
      </c>
    </row>
    <row r="16581">
      <c r="A16581" s="202">
        <v>16578.0</v>
      </c>
    </row>
    <row r="16582">
      <c r="A16582" s="202">
        <v>16579.0</v>
      </c>
    </row>
    <row r="16583">
      <c r="A16583" s="202">
        <v>16580.0</v>
      </c>
    </row>
    <row r="16584">
      <c r="A16584" s="202">
        <v>16581.0</v>
      </c>
    </row>
    <row r="16585">
      <c r="A16585" s="202">
        <v>16582.0</v>
      </c>
    </row>
    <row r="16586">
      <c r="A16586" s="202">
        <v>16583.0</v>
      </c>
    </row>
    <row r="16587">
      <c r="A16587" s="202">
        <v>16584.0</v>
      </c>
    </row>
    <row r="16588">
      <c r="A16588" s="202">
        <v>16585.0</v>
      </c>
    </row>
    <row r="16589">
      <c r="A16589" s="202">
        <v>16586.0</v>
      </c>
    </row>
    <row r="16590">
      <c r="A16590" s="202">
        <v>16587.0</v>
      </c>
    </row>
    <row r="16591">
      <c r="A16591" s="202">
        <v>16588.0</v>
      </c>
    </row>
    <row r="16592">
      <c r="A16592" s="202">
        <v>16589.0</v>
      </c>
    </row>
    <row r="16593">
      <c r="A16593" s="202">
        <v>16590.0</v>
      </c>
    </row>
    <row r="16594">
      <c r="A16594" s="202">
        <v>16591.0</v>
      </c>
    </row>
    <row r="16595">
      <c r="A16595" s="202">
        <v>16592.0</v>
      </c>
    </row>
    <row r="16596">
      <c r="A16596" s="202">
        <v>16593.0</v>
      </c>
    </row>
    <row r="16597">
      <c r="A16597" s="202">
        <v>16594.0</v>
      </c>
    </row>
    <row r="16598">
      <c r="A16598" s="202">
        <v>16595.0</v>
      </c>
    </row>
    <row r="16599">
      <c r="A16599" s="202">
        <v>16596.0</v>
      </c>
    </row>
    <row r="16600">
      <c r="A16600" s="202">
        <v>16597.0</v>
      </c>
    </row>
    <row r="16601">
      <c r="A16601" s="202">
        <v>16598.0</v>
      </c>
    </row>
    <row r="16602">
      <c r="A16602" s="202">
        <v>16599.0</v>
      </c>
    </row>
    <row r="16603">
      <c r="A16603" s="202">
        <v>16600.0</v>
      </c>
    </row>
    <row r="16604">
      <c r="A16604" s="202">
        <v>16601.0</v>
      </c>
    </row>
    <row r="16605">
      <c r="A16605" s="202">
        <v>16602.0</v>
      </c>
    </row>
    <row r="16606">
      <c r="A16606" s="202">
        <v>16603.0</v>
      </c>
    </row>
    <row r="16607">
      <c r="A16607" s="202">
        <v>16604.0</v>
      </c>
    </row>
    <row r="16608">
      <c r="A16608" s="202">
        <v>16605.0</v>
      </c>
    </row>
    <row r="16609">
      <c r="A16609" s="202">
        <v>16606.0</v>
      </c>
    </row>
    <row r="16610">
      <c r="A16610" s="202">
        <v>16607.0</v>
      </c>
    </row>
    <row r="16611">
      <c r="A16611" s="202">
        <v>16608.0</v>
      </c>
    </row>
    <row r="16612">
      <c r="A16612" s="202">
        <v>16609.0</v>
      </c>
    </row>
    <row r="16613">
      <c r="A16613" s="202">
        <v>16610.0</v>
      </c>
    </row>
    <row r="16614">
      <c r="A16614" s="202">
        <v>16611.0</v>
      </c>
    </row>
    <row r="16615">
      <c r="A16615" s="202">
        <v>16612.0</v>
      </c>
    </row>
    <row r="16616">
      <c r="A16616" s="202">
        <v>16613.0</v>
      </c>
    </row>
    <row r="16617">
      <c r="A16617" s="202">
        <v>16614.0</v>
      </c>
    </row>
    <row r="16618">
      <c r="A16618" s="202">
        <v>16615.0</v>
      </c>
    </row>
    <row r="16619">
      <c r="A16619" s="202">
        <v>16616.0</v>
      </c>
    </row>
    <row r="16620">
      <c r="A16620" s="202">
        <v>16617.0</v>
      </c>
    </row>
    <row r="16621">
      <c r="A16621" s="202">
        <v>16618.0</v>
      </c>
    </row>
    <row r="16622">
      <c r="A16622" s="202">
        <v>16619.0</v>
      </c>
    </row>
    <row r="16623">
      <c r="A16623" s="202">
        <v>16620.0</v>
      </c>
    </row>
    <row r="16624">
      <c r="A16624" s="202">
        <v>16621.0</v>
      </c>
    </row>
    <row r="16625">
      <c r="A16625" s="202">
        <v>16622.0</v>
      </c>
    </row>
    <row r="16626">
      <c r="A16626" s="202">
        <v>16623.0</v>
      </c>
    </row>
    <row r="16627">
      <c r="A16627" s="202">
        <v>16624.0</v>
      </c>
    </row>
    <row r="16628">
      <c r="A16628" s="202">
        <v>16625.0</v>
      </c>
    </row>
    <row r="16629">
      <c r="A16629" s="202">
        <v>16626.0</v>
      </c>
    </row>
    <row r="16630">
      <c r="A16630" s="202">
        <v>16627.0</v>
      </c>
    </row>
    <row r="16631">
      <c r="A16631" s="202">
        <v>16628.0</v>
      </c>
    </row>
    <row r="16632">
      <c r="A16632" s="202">
        <v>16629.0</v>
      </c>
    </row>
    <row r="16633">
      <c r="A16633" s="202">
        <v>16630.0</v>
      </c>
    </row>
    <row r="16634">
      <c r="A16634" s="202">
        <v>16631.0</v>
      </c>
    </row>
    <row r="16635">
      <c r="A16635" s="202">
        <v>16632.0</v>
      </c>
    </row>
    <row r="16636">
      <c r="A16636" s="202">
        <v>16633.0</v>
      </c>
    </row>
    <row r="16637">
      <c r="A16637" s="202">
        <v>16634.0</v>
      </c>
    </row>
    <row r="16638">
      <c r="A16638" s="202">
        <v>16635.0</v>
      </c>
    </row>
    <row r="16639">
      <c r="A16639" s="202">
        <v>16636.0</v>
      </c>
    </row>
    <row r="16640">
      <c r="A16640" s="202">
        <v>16637.0</v>
      </c>
    </row>
    <row r="16641">
      <c r="A16641" s="202">
        <v>16638.0</v>
      </c>
    </row>
    <row r="16642">
      <c r="A16642" s="202">
        <v>16639.0</v>
      </c>
    </row>
    <row r="16643">
      <c r="A16643" s="202">
        <v>16640.0</v>
      </c>
    </row>
    <row r="16644">
      <c r="A16644" s="202">
        <v>16641.0</v>
      </c>
    </row>
    <row r="16645">
      <c r="A16645" s="202">
        <v>16642.0</v>
      </c>
    </row>
    <row r="16646">
      <c r="A16646" s="202">
        <v>16643.0</v>
      </c>
    </row>
    <row r="16647">
      <c r="A16647" s="202">
        <v>16644.0</v>
      </c>
    </row>
    <row r="16648">
      <c r="A16648" s="202">
        <v>16645.0</v>
      </c>
    </row>
    <row r="16649">
      <c r="A16649" s="202">
        <v>16646.0</v>
      </c>
    </row>
    <row r="16650">
      <c r="A16650" s="202">
        <v>16647.0</v>
      </c>
    </row>
    <row r="16651">
      <c r="A16651" s="202">
        <v>16648.0</v>
      </c>
    </row>
    <row r="16652">
      <c r="A16652" s="202">
        <v>16649.0</v>
      </c>
    </row>
    <row r="16653">
      <c r="A16653" s="202">
        <v>16650.0</v>
      </c>
    </row>
    <row r="16654">
      <c r="A16654" s="202">
        <v>16651.0</v>
      </c>
    </row>
    <row r="16655">
      <c r="A16655" s="202">
        <v>16652.0</v>
      </c>
    </row>
    <row r="16656">
      <c r="A16656" s="202">
        <v>16653.0</v>
      </c>
    </row>
    <row r="16657">
      <c r="A16657" s="202">
        <v>16654.0</v>
      </c>
    </row>
    <row r="16658">
      <c r="A16658" s="202">
        <v>16655.0</v>
      </c>
    </row>
    <row r="16659">
      <c r="A16659" s="202">
        <v>16656.0</v>
      </c>
    </row>
    <row r="16660">
      <c r="A16660" s="202">
        <v>16657.0</v>
      </c>
    </row>
    <row r="16661">
      <c r="A16661" s="202">
        <v>16658.0</v>
      </c>
    </row>
    <row r="16662">
      <c r="A16662" s="202">
        <v>16659.0</v>
      </c>
    </row>
    <row r="16663">
      <c r="A16663" s="202">
        <v>16660.0</v>
      </c>
    </row>
    <row r="16664">
      <c r="A16664" s="202">
        <v>16661.0</v>
      </c>
    </row>
    <row r="16665">
      <c r="A16665" s="202">
        <v>16662.0</v>
      </c>
    </row>
    <row r="16666">
      <c r="A16666" s="202">
        <v>16663.0</v>
      </c>
    </row>
    <row r="16667">
      <c r="A16667" s="202">
        <v>16664.0</v>
      </c>
    </row>
    <row r="16668">
      <c r="A16668" s="202">
        <v>16665.0</v>
      </c>
    </row>
    <row r="16669">
      <c r="A16669" s="202">
        <v>16666.0</v>
      </c>
    </row>
    <row r="16670">
      <c r="A16670" s="202">
        <v>16667.0</v>
      </c>
    </row>
    <row r="16671">
      <c r="A16671" s="202">
        <v>16668.0</v>
      </c>
    </row>
    <row r="16672">
      <c r="A16672" s="202">
        <v>16669.0</v>
      </c>
    </row>
    <row r="16673">
      <c r="A16673" s="202">
        <v>16670.0</v>
      </c>
    </row>
    <row r="16674">
      <c r="A16674" s="202">
        <v>16671.0</v>
      </c>
    </row>
    <row r="16675">
      <c r="A16675" s="202">
        <v>16672.0</v>
      </c>
    </row>
    <row r="16676">
      <c r="A16676" s="202">
        <v>16673.0</v>
      </c>
    </row>
    <row r="16677">
      <c r="A16677" s="202">
        <v>16674.0</v>
      </c>
    </row>
    <row r="16678">
      <c r="A16678" s="202">
        <v>16675.0</v>
      </c>
    </row>
    <row r="16679">
      <c r="A16679" s="202">
        <v>16676.0</v>
      </c>
    </row>
    <row r="16680">
      <c r="A16680" s="202">
        <v>16677.0</v>
      </c>
    </row>
    <row r="16681">
      <c r="A16681" s="202">
        <v>16678.0</v>
      </c>
    </row>
    <row r="16682">
      <c r="A16682" s="202">
        <v>16679.0</v>
      </c>
    </row>
    <row r="16683">
      <c r="A16683" s="202">
        <v>16680.0</v>
      </c>
    </row>
    <row r="16684">
      <c r="A16684" s="202">
        <v>16681.0</v>
      </c>
    </row>
    <row r="16685">
      <c r="A16685" s="202">
        <v>16682.0</v>
      </c>
    </row>
    <row r="16686">
      <c r="A16686" s="202">
        <v>16683.0</v>
      </c>
    </row>
    <row r="16687">
      <c r="A16687" s="202">
        <v>16684.0</v>
      </c>
    </row>
    <row r="16688">
      <c r="A16688" s="202">
        <v>16685.0</v>
      </c>
    </row>
    <row r="16689">
      <c r="A16689" s="202">
        <v>16686.0</v>
      </c>
    </row>
    <row r="16690">
      <c r="A16690" s="202">
        <v>16687.0</v>
      </c>
    </row>
    <row r="16691">
      <c r="A16691" s="202">
        <v>16688.0</v>
      </c>
    </row>
    <row r="16692">
      <c r="A16692" s="202">
        <v>16689.0</v>
      </c>
    </row>
    <row r="16693">
      <c r="A16693" s="202">
        <v>16690.0</v>
      </c>
    </row>
    <row r="16694">
      <c r="A16694" s="202">
        <v>16691.0</v>
      </c>
    </row>
    <row r="16695">
      <c r="A16695" s="202">
        <v>16692.0</v>
      </c>
    </row>
    <row r="16696">
      <c r="A16696" s="202">
        <v>16693.0</v>
      </c>
    </row>
    <row r="16697">
      <c r="A16697" s="202">
        <v>16694.0</v>
      </c>
    </row>
    <row r="16698">
      <c r="A16698" s="202">
        <v>16695.0</v>
      </c>
    </row>
    <row r="16699">
      <c r="A16699" s="202">
        <v>16696.0</v>
      </c>
    </row>
    <row r="16700">
      <c r="A16700" s="202">
        <v>16697.0</v>
      </c>
    </row>
    <row r="16701">
      <c r="A16701" s="202">
        <v>16698.0</v>
      </c>
    </row>
    <row r="16702">
      <c r="A16702" s="202">
        <v>16699.0</v>
      </c>
    </row>
    <row r="16703">
      <c r="A16703" s="202">
        <v>16700.0</v>
      </c>
    </row>
    <row r="16704">
      <c r="A16704" s="202">
        <v>16701.0</v>
      </c>
    </row>
    <row r="16705">
      <c r="A16705" s="202">
        <v>16702.0</v>
      </c>
    </row>
    <row r="16706">
      <c r="A16706" s="202">
        <v>16703.0</v>
      </c>
    </row>
    <row r="16707">
      <c r="A16707" s="202">
        <v>16704.0</v>
      </c>
    </row>
    <row r="16708">
      <c r="A16708" s="202">
        <v>16705.0</v>
      </c>
    </row>
    <row r="16709">
      <c r="A16709" s="202">
        <v>16706.0</v>
      </c>
    </row>
    <row r="16710">
      <c r="A16710" s="202">
        <v>16707.0</v>
      </c>
    </row>
    <row r="16711">
      <c r="A16711" s="202">
        <v>16708.0</v>
      </c>
    </row>
    <row r="16712">
      <c r="A16712" s="202">
        <v>16709.0</v>
      </c>
    </row>
    <row r="16713">
      <c r="A16713" s="202">
        <v>16710.0</v>
      </c>
    </row>
    <row r="16714">
      <c r="A16714" s="202">
        <v>16711.0</v>
      </c>
    </row>
    <row r="16715">
      <c r="A16715" s="202">
        <v>16712.0</v>
      </c>
    </row>
    <row r="16716">
      <c r="A16716" s="202">
        <v>16713.0</v>
      </c>
    </row>
    <row r="16717">
      <c r="A16717" s="202">
        <v>16714.0</v>
      </c>
    </row>
    <row r="16718">
      <c r="A16718" s="202">
        <v>16715.0</v>
      </c>
    </row>
    <row r="16719">
      <c r="A16719" s="202">
        <v>16716.0</v>
      </c>
    </row>
    <row r="16720">
      <c r="A16720" s="202">
        <v>16717.0</v>
      </c>
    </row>
    <row r="16721">
      <c r="A16721" s="202">
        <v>16718.0</v>
      </c>
    </row>
    <row r="16722">
      <c r="A16722" s="202">
        <v>16719.0</v>
      </c>
    </row>
    <row r="16723">
      <c r="A16723" s="202">
        <v>16720.0</v>
      </c>
    </row>
    <row r="16724">
      <c r="A16724" s="202">
        <v>16721.0</v>
      </c>
    </row>
    <row r="16725">
      <c r="A16725" s="202">
        <v>16722.0</v>
      </c>
    </row>
    <row r="16726">
      <c r="A16726" s="202">
        <v>16723.0</v>
      </c>
    </row>
    <row r="16727">
      <c r="A16727" s="202">
        <v>16724.0</v>
      </c>
    </row>
    <row r="16728">
      <c r="A16728" s="202">
        <v>16725.0</v>
      </c>
    </row>
    <row r="16729">
      <c r="A16729" s="202">
        <v>16726.0</v>
      </c>
    </row>
    <row r="16730">
      <c r="A16730" s="202">
        <v>16727.0</v>
      </c>
    </row>
    <row r="16731">
      <c r="A16731" s="202">
        <v>16728.0</v>
      </c>
    </row>
    <row r="16732">
      <c r="A16732" s="202">
        <v>16729.0</v>
      </c>
    </row>
    <row r="16733">
      <c r="A16733" s="202">
        <v>16730.0</v>
      </c>
    </row>
    <row r="16734">
      <c r="A16734" s="202">
        <v>16731.0</v>
      </c>
    </row>
    <row r="16735">
      <c r="A16735" s="202">
        <v>16732.0</v>
      </c>
    </row>
    <row r="16736">
      <c r="A16736" s="202">
        <v>16733.0</v>
      </c>
    </row>
    <row r="16737">
      <c r="A16737" s="202">
        <v>16734.0</v>
      </c>
    </row>
    <row r="16738">
      <c r="A16738" s="202">
        <v>16735.0</v>
      </c>
    </row>
    <row r="16739">
      <c r="A16739" s="202">
        <v>16736.0</v>
      </c>
    </row>
    <row r="16740">
      <c r="A16740" s="202">
        <v>16737.0</v>
      </c>
    </row>
    <row r="16741">
      <c r="A16741" s="202">
        <v>16738.0</v>
      </c>
    </row>
    <row r="16742">
      <c r="A16742" s="202">
        <v>16739.0</v>
      </c>
    </row>
    <row r="16743">
      <c r="A16743" s="202">
        <v>16740.0</v>
      </c>
    </row>
    <row r="16744">
      <c r="A16744" s="202">
        <v>16741.0</v>
      </c>
    </row>
    <row r="16745">
      <c r="A16745" s="202">
        <v>16742.0</v>
      </c>
    </row>
    <row r="16746">
      <c r="A16746" s="202">
        <v>16743.0</v>
      </c>
    </row>
    <row r="16747">
      <c r="A16747" s="202">
        <v>16744.0</v>
      </c>
    </row>
    <row r="16748">
      <c r="A16748" s="202">
        <v>16745.0</v>
      </c>
    </row>
    <row r="16749">
      <c r="A16749" s="202">
        <v>16746.0</v>
      </c>
    </row>
    <row r="16750">
      <c r="A16750" s="202">
        <v>16747.0</v>
      </c>
    </row>
    <row r="16751">
      <c r="A16751" s="202">
        <v>16748.0</v>
      </c>
    </row>
    <row r="16752">
      <c r="A16752" s="202">
        <v>16749.0</v>
      </c>
    </row>
    <row r="16753">
      <c r="A16753" s="202">
        <v>16750.0</v>
      </c>
    </row>
    <row r="16754">
      <c r="A16754" s="202">
        <v>16751.0</v>
      </c>
    </row>
    <row r="16755">
      <c r="A16755" s="202">
        <v>16752.0</v>
      </c>
    </row>
    <row r="16756">
      <c r="A16756" s="202">
        <v>16753.0</v>
      </c>
    </row>
    <row r="16757">
      <c r="A16757" s="202">
        <v>16754.0</v>
      </c>
    </row>
    <row r="16758">
      <c r="A16758" s="202">
        <v>16755.0</v>
      </c>
    </row>
    <row r="16759">
      <c r="A16759" s="202">
        <v>16756.0</v>
      </c>
    </row>
    <row r="16760">
      <c r="A16760" s="202">
        <v>16757.0</v>
      </c>
    </row>
    <row r="16761">
      <c r="A16761" s="202">
        <v>16758.0</v>
      </c>
    </row>
    <row r="16762">
      <c r="A16762" s="202">
        <v>16759.0</v>
      </c>
    </row>
    <row r="16763">
      <c r="A16763" s="202">
        <v>16760.0</v>
      </c>
    </row>
    <row r="16764">
      <c r="A16764" s="202">
        <v>16761.0</v>
      </c>
    </row>
    <row r="16765">
      <c r="A16765" s="202">
        <v>16762.0</v>
      </c>
    </row>
    <row r="16766">
      <c r="A16766" s="202">
        <v>16763.0</v>
      </c>
    </row>
    <row r="16767">
      <c r="A16767" s="202">
        <v>16764.0</v>
      </c>
    </row>
    <row r="16768">
      <c r="A16768" s="202">
        <v>16765.0</v>
      </c>
    </row>
    <row r="16769">
      <c r="A16769" s="202">
        <v>16766.0</v>
      </c>
    </row>
    <row r="16770">
      <c r="A16770" s="202">
        <v>16767.0</v>
      </c>
    </row>
    <row r="16771">
      <c r="A16771" s="202">
        <v>16768.0</v>
      </c>
    </row>
    <row r="16772">
      <c r="A16772" s="202">
        <v>16769.0</v>
      </c>
    </row>
    <row r="16773">
      <c r="A16773" s="202">
        <v>16770.0</v>
      </c>
    </row>
    <row r="16774">
      <c r="A16774" s="202">
        <v>16771.0</v>
      </c>
    </row>
    <row r="16775">
      <c r="A16775" s="202">
        <v>16772.0</v>
      </c>
    </row>
    <row r="16776">
      <c r="A16776" s="202">
        <v>16773.0</v>
      </c>
    </row>
    <row r="16777">
      <c r="A16777" s="202">
        <v>16774.0</v>
      </c>
    </row>
    <row r="16778">
      <c r="A16778" s="202">
        <v>16775.0</v>
      </c>
    </row>
    <row r="16779">
      <c r="A16779" s="202">
        <v>16776.0</v>
      </c>
    </row>
    <row r="16780">
      <c r="A16780" s="202">
        <v>16777.0</v>
      </c>
    </row>
    <row r="16781">
      <c r="A16781" s="202">
        <v>16778.0</v>
      </c>
    </row>
    <row r="16782">
      <c r="A16782" s="202">
        <v>16779.0</v>
      </c>
    </row>
    <row r="16783">
      <c r="A16783" s="202">
        <v>16780.0</v>
      </c>
    </row>
    <row r="16784">
      <c r="A16784" s="202">
        <v>16781.0</v>
      </c>
    </row>
    <row r="16785">
      <c r="A16785" s="202">
        <v>16782.0</v>
      </c>
    </row>
    <row r="16786">
      <c r="A16786" s="202">
        <v>16783.0</v>
      </c>
    </row>
    <row r="16787">
      <c r="A16787" s="202">
        <v>16784.0</v>
      </c>
    </row>
    <row r="16788">
      <c r="A16788" s="202">
        <v>16785.0</v>
      </c>
    </row>
    <row r="16789">
      <c r="A16789" s="202">
        <v>16786.0</v>
      </c>
    </row>
    <row r="16790">
      <c r="A16790" s="202">
        <v>16787.0</v>
      </c>
    </row>
    <row r="16791">
      <c r="A16791" s="202">
        <v>16788.0</v>
      </c>
    </row>
    <row r="16792">
      <c r="A16792" s="202">
        <v>16789.0</v>
      </c>
    </row>
    <row r="16793">
      <c r="A16793" s="202">
        <v>16790.0</v>
      </c>
    </row>
    <row r="16794">
      <c r="A16794" s="202">
        <v>16791.0</v>
      </c>
    </row>
    <row r="16795">
      <c r="A16795" s="202">
        <v>16792.0</v>
      </c>
    </row>
    <row r="16796">
      <c r="A16796" s="202">
        <v>16793.0</v>
      </c>
    </row>
    <row r="16797">
      <c r="A16797" s="202">
        <v>16794.0</v>
      </c>
    </row>
    <row r="16798">
      <c r="A16798" s="202">
        <v>16795.0</v>
      </c>
    </row>
    <row r="16799">
      <c r="A16799" s="202">
        <v>16796.0</v>
      </c>
    </row>
    <row r="16800">
      <c r="A16800" s="202">
        <v>16797.0</v>
      </c>
    </row>
    <row r="16801">
      <c r="A16801" s="202">
        <v>16798.0</v>
      </c>
    </row>
    <row r="16802">
      <c r="A16802" s="202">
        <v>16799.0</v>
      </c>
    </row>
    <row r="16803">
      <c r="A16803" s="202">
        <v>16800.0</v>
      </c>
    </row>
    <row r="16804">
      <c r="A16804" s="202">
        <v>16801.0</v>
      </c>
    </row>
    <row r="16805">
      <c r="A16805" s="202">
        <v>16802.0</v>
      </c>
    </row>
    <row r="16806">
      <c r="A16806" s="202">
        <v>16803.0</v>
      </c>
    </row>
    <row r="16807">
      <c r="A16807" s="202">
        <v>16804.0</v>
      </c>
    </row>
    <row r="16808">
      <c r="A16808" s="202">
        <v>16805.0</v>
      </c>
    </row>
    <row r="16809">
      <c r="A16809" s="202">
        <v>16806.0</v>
      </c>
    </row>
    <row r="16810">
      <c r="A16810" s="202">
        <v>16807.0</v>
      </c>
    </row>
    <row r="16811">
      <c r="A16811" s="202">
        <v>16808.0</v>
      </c>
    </row>
    <row r="16812">
      <c r="A16812" s="202">
        <v>16809.0</v>
      </c>
    </row>
    <row r="16813">
      <c r="A16813" s="202">
        <v>16810.0</v>
      </c>
    </row>
    <row r="16814">
      <c r="A16814" s="202">
        <v>16811.0</v>
      </c>
    </row>
    <row r="16815">
      <c r="A16815" s="202">
        <v>16812.0</v>
      </c>
    </row>
    <row r="16816">
      <c r="A16816" s="202">
        <v>16813.0</v>
      </c>
    </row>
    <row r="16817">
      <c r="A16817" s="202">
        <v>16814.0</v>
      </c>
    </row>
    <row r="16818">
      <c r="A16818" s="202">
        <v>16815.0</v>
      </c>
    </row>
    <row r="16819">
      <c r="A16819" s="202">
        <v>16816.0</v>
      </c>
    </row>
    <row r="16820">
      <c r="A16820" s="202">
        <v>16817.0</v>
      </c>
    </row>
    <row r="16821">
      <c r="A16821" s="202">
        <v>16818.0</v>
      </c>
    </row>
    <row r="16822">
      <c r="A16822" s="202">
        <v>16819.0</v>
      </c>
    </row>
    <row r="16823">
      <c r="A16823" s="202">
        <v>16820.0</v>
      </c>
    </row>
    <row r="16824">
      <c r="A16824" s="202">
        <v>16821.0</v>
      </c>
    </row>
    <row r="16825">
      <c r="A16825" s="202">
        <v>16822.0</v>
      </c>
    </row>
    <row r="16826">
      <c r="A16826" s="202">
        <v>16823.0</v>
      </c>
    </row>
    <row r="16827">
      <c r="A16827" s="202">
        <v>16824.0</v>
      </c>
    </row>
    <row r="16828">
      <c r="A16828" s="202">
        <v>16825.0</v>
      </c>
    </row>
    <row r="16829">
      <c r="A16829" s="202">
        <v>16826.0</v>
      </c>
    </row>
    <row r="16830">
      <c r="A16830" s="202">
        <v>16827.0</v>
      </c>
    </row>
    <row r="16831">
      <c r="A16831" s="202">
        <v>16828.0</v>
      </c>
    </row>
    <row r="16832">
      <c r="A16832" s="202">
        <v>16829.0</v>
      </c>
    </row>
    <row r="16833">
      <c r="A16833" s="202">
        <v>16830.0</v>
      </c>
    </row>
    <row r="16834">
      <c r="A16834" s="202">
        <v>16831.0</v>
      </c>
    </row>
    <row r="16835">
      <c r="A16835" s="202">
        <v>16832.0</v>
      </c>
    </row>
    <row r="16836">
      <c r="A16836" s="202">
        <v>16833.0</v>
      </c>
    </row>
    <row r="16837">
      <c r="A16837" s="202">
        <v>16834.0</v>
      </c>
    </row>
    <row r="16838">
      <c r="A16838" s="202">
        <v>16835.0</v>
      </c>
    </row>
    <row r="16839">
      <c r="A16839" s="202">
        <v>16836.0</v>
      </c>
    </row>
    <row r="16840">
      <c r="A16840" s="202">
        <v>16837.0</v>
      </c>
    </row>
    <row r="16841">
      <c r="A16841" s="202">
        <v>16838.0</v>
      </c>
    </row>
    <row r="16842">
      <c r="A16842" s="202">
        <v>16839.0</v>
      </c>
    </row>
    <row r="16843">
      <c r="A16843" s="202">
        <v>16840.0</v>
      </c>
    </row>
    <row r="16844">
      <c r="A16844" s="202">
        <v>16841.0</v>
      </c>
    </row>
    <row r="16845">
      <c r="A16845" s="202">
        <v>16842.0</v>
      </c>
    </row>
    <row r="16846">
      <c r="A16846" s="202">
        <v>16843.0</v>
      </c>
    </row>
    <row r="16847">
      <c r="A16847" s="202">
        <v>16844.0</v>
      </c>
    </row>
    <row r="16848">
      <c r="A16848" s="202">
        <v>16845.0</v>
      </c>
    </row>
    <row r="16849">
      <c r="A16849" s="202">
        <v>16846.0</v>
      </c>
    </row>
    <row r="16850">
      <c r="A16850" s="202">
        <v>16847.0</v>
      </c>
    </row>
    <row r="16851">
      <c r="A16851" s="202">
        <v>16848.0</v>
      </c>
    </row>
    <row r="16852">
      <c r="A16852" s="202">
        <v>16849.0</v>
      </c>
    </row>
    <row r="16853">
      <c r="A16853" s="202">
        <v>16850.0</v>
      </c>
    </row>
    <row r="16854">
      <c r="A16854" s="202">
        <v>16851.0</v>
      </c>
    </row>
    <row r="16855">
      <c r="A16855" s="202">
        <v>16852.0</v>
      </c>
    </row>
    <row r="16856">
      <c r="A16856" s="202">
        <v>16853.0</v>
      </c>
    </row>
    <row r="16857">
      <c r="A16857" s="202">
        <v>16854.0</v>
      </c>
    </row>
    <row r="16858">
      <c r="A16858" s="202">
        <v>16855.0</v>
      </c>
    </row>
    <row r="16859">
      <c r="A16859" s="202">
        <v>16856.0</v>
      </c>
    </row>
    <row r="16860">
      <c r="A16860" s="202">
        <v>16857.0</v>
      </c>
    </row>
    <row r="16861">
      <c r="A16861" s="202">
        <v>16858.0</v>
      </c>
    </row>
    <row r="16862">
      <c r="A16862" s="202">
        <v>16859.0</v>
      </c>
    </row>
    <row r="16863">
      <c r="A16863" s="202">
        <v>16860.0</v>
      </c>
    </row>
    <row r="16864">
      <c r="A16864" s="202">
        <v>16861.0</v>
      </c>
    </row>
    <row r="16865">
      <c r="A16865" s="202">
        <v>16862.0</v>
      </c>
    </row>
    <row r="16866">
      <c r="A16866" s="202">
        <v>16863.0</v>
      </c>
    </row>
    <row r="16867">
      <c r="A16867" s="202">
        <v>16864.0</v>
      </c>
    </row>
    <row r="16868">
      <c r="A16868" s="202">
        <v>16865.0</v>
      </c>
    </row>
    <row r="16869">
      <c r="A16869" s="202">
        <v>16866.0</v>
      </c>
    </row>
    <row r="16870">
      <c r="A16870" s="202">
        <v>16867.0</v>
      </c>
    </row>
    <row r="16871">
      <c r="A16871" s="202">
        <v>16868.0</v>
      </c>
    </row>
    <row r="16872">
      <c r="A16872" s="202">
        <v>16869.0</v>
      </c>
    </row>
    <row r="16873">
      <c r="A16873" s="202">
        <v>16870.0</v>
      </c>
    </row>
    <row r="16874">
      <c r="A16874" s="202">
        <v>16871.0</v>
      </c>
    </row>
    <row r="16875">
      <c r="A16875" s="202">
        <v>16872.0</v>
      </c>
    </row>
    <row r="16876">
      <c r="A16876" s="202">
        <v>16873.0</v>
      </c>
    </row>
    <row r="16877">
      <c r="A16877" s="202">
        <v>16874.0</v>
      </c>
    </row>
    <row r="16878">
      <c r="A16878" s="202">
        <v>16875.0</v>
      </c>
    </row>
    <row r="16879">
      <c r="A16879" s="202">
        <v>16876.0</v>
      </c>
    </row>
    <row r="16880">
      <c r="A16880" s="202">
        <v>16877.0</v>
      </c>
    </row>
    <row r="16881">
      <c r="A16881" s="202">
        <v>16878.0</v>
      </c>
    </row>
    <row r="16882">
      <c r="A16882" s="202">
        <v>16879.0</v>
      </c>
    </row>
    <row r="16883">
      <c r="A16883" s="202">
        <v>16880.0</v>
      </c>
    </row>
    <row r="16884">
      <c r="A16884" s="202">
        <v>16881.0</v>
      </c>
    </row>
    <row r="16885">
      <c r="A16885" s="202">
        <v>16882.0</v>
      </c>
    </row>
    <row r="16886">
      <c r="A16886" s="202">
        <v>16883.0</v>
      </c>
    </row>
    <row r="16887">
      <c r="A16887" s="202">
        <v>16884.0</v>
      </c>
    </row>
    <row r="16888">
      <c r="A16888" s="202">
        <v>16885.0</v>
      </c>
    </row>
    <row r="16889">
      <c r="A16889" s="202">
        <v>16886.0</v>
      </c>
    </row>
    <row r="16890">
      <c r="A16890" s="202">
        <v>16887.0</v>
      </c>
    </row>
    <row r="16891">
      <c r="A16891" s="202">
        <v>16888.0</v>
      </c>
    </row>
    <row r="16892">
      <c r="A16892" s="202">
        <v>16889.0</v>
      </c>
    </row>
    <row r="16893">
      <c r="A16893" s="202">
        <v>16890.0</v>
      </c>
    </row>
    <row r="16894">
      <c r="A16894" s="202">
        <v>16891.0</v>
      </c>
    </row>
    <row r="16895">
      <c r="A16895" s="202">
        <v>16892.0</v>
      </c>
    </row>
    <row r="16896">
      <c r="A16896" s="202">
        <v>16893.0</v>
      </c>
    </row>
    <row r="16897">
      <c r="A16897" s="202">
        <v>16894.0</v>
      </c>
    </row>
    <row r="16898">
      <c r="A16898" s="202">
        <v>16895.0</v>
      </c>
    </row>
    <row r="16899">
      <c r="A16899" s="202">
        <v>16896.0</v>
      </c>
    </row>
    <row r="16900">
      <c r="A16900" s="202">
        <v>16897.0</v>
      </c>
    </row>
    <row r="16901">
      <c r="A16901" s="202">
        <v>16898.0</v>
      </c>
    </row>
    <row r="16902">
      <c r="A16902" s="202">
        <v>16899.0</v>
      </c>
    </row>
    <row r="16903">
      <c r="A16903" s="202">
        <v>16900.0</v>
      </c>
    </row>
    <row r="16904">
      <c r="A16904" s="202">
        <v>16901.0</v>
      </c>
    </row>
    <row r="16905">
      <c r="A16905" s="202">
        <v>16902.0</v>
      </c>
    </row>
    <row r="16906">
      <c r="A16906" s="202">
        <v>16903.0</v>
      </c>
    </row>
    <row r="16907">
      <c r="A16907" s="202">
        <v>16904.0</v>
      </c>
    </row>
    <row r="16908">
      <c r="A16908" s="202">
        <v>16905.0</v>
      </c>
    </row>
    <row r="16909">
      <c r="A16909" s="202">
        <v>16906.0</v>
      </c>
    </row>
    <row r="16910">
      <c r="A16910" s="202">
        <v>16907.0</v>
      </c>
    </row>
    <row r="16911">
      <c r="A16911" s="202">
        <v>16908.0</v>
      </c>
    </row>
    <row r="16912">
      <c r="A16912" s="202">
        <v>16909.0</v>
      </c>
    </row>
    <row r="16913">
      <c r="A16913" s="202">
        <v>16910.0</v>
      </c>
    </row>
    <row r="16914">
      <c r="A16914" s="202">
        <v>16911.0</v>
      </c>
    </row>
    <row r="16915">
      <c r="A16915" s="202">
        <v>16912.0</v>
      </c>
    </row>
    <row r="16916">
      <c r="A16916" s="202">
        <v>16913.0</v>
      </c>
    </row>
    <row r="16917">
      <c r="A16917" s="202">
        <v>16914.0</v>
      </c>
    </row>
    <row r="16918">
      <c r="A16918" s="202">
        <v>16915.0</v>
      </c>
    </row>
    <row r="16919">
      <c r="A16919" s="202">
        <v>16916.0</v>
      </c>
    </row>
    <row r="16920">
      <c r="A16920" s="202">
        <v>16917.0</v>
      </c>
    </row>
    <row r="16921">
      <c r="A16921" s="202">
        <v>16918.0</v>
      </c>
    </row>
    <row r="16922">
      <c r="A16922" s="202">
        <v>16919.0</v>
      </c>
    </row>
    <row r="16923">
      <c r="A16923" s="202">
        <v>16920.0</v>
      </c>
    </row>
    <row r="16924">
      <c r="A16924" s="202">
        <v>16921.0</v>
      </c>
    </row>
    <row r="16925">
      <c r="A16925" s="202">
        <v>16922.0</v>
      </c>
    </row>
    <row r="16926">
      <c r="A16926" s="202">
        <v>16923.0</v>
      </c>
    </row>
    <row r="16927">
      <c r="A16927" s="202">
        <v>16924.0</v>
      </c>
    </row>
    <row r="16928">
      <c r="A16928" s="202">
        <v>16925.0</v>
      </c>
    </row>
    <row r="16929">
      <c r="A16929" s="202">
        <v>16926.0</v>
      </c>
    </row>
    <row r="16930">
      <c r="A16930" s="202">
        <v>16927.0</v>
      </c>
    </row>
    <row r="16931">
      <c r="A16931" s="202">
        <v>16928.0</v>
      </c>
    </row>
    <row r="16932">
      <c r="A16932" s="202">
        <v>16929.0</v>
      </c>
    </row>
    <row r="16933">
      <c r="A16933" s="202">
        <v>16930.0</v>
      </c>
    </row>
    <row r="16934">
      <c r="A16934" s="202">
        <v>16931.0</v>
      </c>
    </row>
    <row r="16935">
      <c r="A16935" s="202">
        <v>16932.0</v>
      </c>
    </row>
    <row r="16936">
      <c r="A16936" s="202">
        <v>16933.0</v>
      </c>
    </row>
    <row r="16937">
      <c r="A16937" s="202">
        <v>16934.0</v>
      </c>
    </row>
    <row r="16938">
      <c r="A16938" s="202">
        <v>16935.0</v>
      </c>
    </row>
    <row r="16939">
      <c r="A16939" s="202">
        <v>16936.0</v>
      </c>
    </row>
    <row r="16940">
      <c r="A16940" s="202">
        <v>16937.0</v>
      </c>
    </row>
    <row r="16941">
      <c r="A16941" s="202">
        <v>16938.0</v>
      </c>
    </row>
    <row r="16942">
      <c r="A16942" s="202">
        <v>16939.0</v>
      </c>
    </row>
    <row r="16943">
      <c r="A16943" s="202">
        <v>16940.0</v>
      </c>
    </row>
    <row r="16944">
      <c r="A16944" s="202">
        <v>16941.0</v>
      </c>
    </row>
    <row r="16945">
      <c r="A16945" s="202">
        <v>16942.0</v>
      </c>
    </row>
    <row r="16946">
      <c r="A16946" s="202">
        <v>16943.0</v>
      </c>
    </row>
    <row r="16947">
      <c r="A16947" s="202">
        <v>16944.0</v>
      </c>
    </row>
    <row r="16948">
      <c r="A16948" s="202">
        <v>16945.0</v>
      </c>
    </row>
    <row r="16949">
      <c r="A16949" s="202">
        <v>16946.0</v>
      </c>
    </row>
    <row r="16950">
      <c r="A16950" s="202">
        <v>16947.0</v>
      </c>
    </row>
    <row r="16951">
      <c r="A16951" s="202">
        <v>16948.0</v>
      </c>
    </row>
    <row r="16952">
      <c r="A16952" s="202">
        <v>16949.0</v>
      </c>
    </row>
    <row r="16953">
      <c r="A16953" s="202">
        <v>16950.0</v>
      </c>
    </row>
    <row r="16954">
      <c r="A16954" s="202">
        <v>16951.0</v>
      </c>
    </row>
    <row r="16955">
      <c r="A16955" s="202">
        <v>16952.0</v>
      </c>
    </row>
    <row r="16956">
      <c r="A16956" s="202">
        <v>16953.0</v>
      </c>
    </row>
    <row r="16957">
      <c r="A16957" s="202">
        <v>16954.0</v>
      </c>
    </row>
    <row r="16958">
      <c r="A16958" s="202">
        <v>16955.0</v>
      </c>
    </row>
    <row r="16959">
      <c r="A16959" s="202">
        <v>16956.0</v>
      </c>
    </row>
    <row r="16960">
      <c r="A16960" s="202">
        <v>16957.0</v>
      </c>
    </row>
    <row r="16961">
      <c r="A16961" s="202">
        <v>16958.0</v>
      </c>
    </row>
    <row r="16962">
      <c r="A16962" s="202">
        <v>16959.0</v>
      </c>
    </row>
    <row r="16963">
      <c r="A16963" s="202">
        <v>16960.0</v>
      </c>
    </row>
    <row r="16964">
      <c r="A16964" s="202">
        <v>16961.0</v>
      </c>
    </row>
    <row r="16965">
      <c r="A16965" s="202">
        <v>16962.0</v>
      </c>
    </row>
    <row r="16966">
      <c r="A16966" s="202">
        <v>16963.0</v>
      </c>
    </row>
    <row r="16967">
      <c r="A16967" s="202">
        <v>16964.0</v>
      </c>
    </row>
    <row r="16968">
      <c r="A16968" s="202">
        <v>16965.0</v>
      </c>
    </row>
    <row r="16969">
      <c r="A16969" s="202">
        <v>16966.0</v>
      </c>
    </row>
    <row r="16970">
      <c r="A16970" s="202">
        <v>16967.0</v>
      </c>
    </row>
    <row r="16971">
      <c r="A16971" s="202">
        <v>16968.0</v>
      </c>
    </row>
    <row r="16972">
      <c r="A16972" s="202">
        <v>16969.0</v>
      </c>
    </row>
    <row r="16973">
      <c r="A16973" s="202">
        <v>16970.0</v>
      </c>
    </row>
    <row r="16974">
      <c r="A16974" s="202">
        <v>16971.0</v>
      </c>
    </row>
    <row r="16975">
      <c r="A16975" s="202">
        <v>16972.0</v>
      </c>
    </row>
    <row r="16976">
      <c r="A16976" s="202">
        <v>16973.0</v>
      </c>
    </row>
    <row r="16977">
      <c r="A16977" s="202">
        <v>16974.0</v>
      </c>
    </row>
    <row r="16978">
      <c r="A16978" s="202">
        <v>16975.0</v>
      </c>
    </row>
    <row r="16979">
      <c r="A16979" s="202">
        <v>16976.0</v>
      </c>
    </row>
    <row r="16980">
      <c r="A16980" s="202">
        <v>16977.0</v>
      </c>
    </row>
    <row r="16981">
      <c r="A16981" s="202">
        <v>16978.0</v>
      </c>
    </row>
    <row r="16982">
      <c r="A16982" s="202">
        <v>16979.0</v>
      </c>
    </row>
    <row r="16983">
      <c r="A16983" s="202">
        <v>16980.0</v>
      </c>
    </row>
    <row r="16984">
      <c r="A16984" s="202">
        <v>16981.0</v>
      </c>
    </row>
    <row r="16985">
      <c r="A16985" s="202">
        <v>16982.0</v>
      </c>
    </row>
    <row r="16986">
      <c r="A16986" s="202">
        <v>16983.0</v>
      </c>
    </row>
    <row r="16987">
      <c r="A16987" s="202">
        <v>16984.0</v>
      </c>
    </row>
    <row r="16988">
      <c r="A16988" s="202">
        <v>16985.0</v>
      </c>
    </row>
    <row r="16989">
      <c r="A16989" s="202">
        <v>16986.0</v>
      </c>
    </row>
    <row r="16990">
      <c r="A16990" s="202">
        <v>16987.0</v>
      </c>
    </row>
    <row r="16991">
      <c r="A16991" s="202">
        <v>16988.0</v>
      </c>
    </row>
    <row r="16992">
      <c r="A16992" s="202">
        <v>16989.0</v>
      </c>
    </row>
    <row r="16993">
      <c r="A16993" s="202">
        <v>16990.0</v>
      </c>
    </row>
    <row r="16994">
      <c r="A16994" s="202">
        <v>16991.0</v>
      </c>
    </row>
    <row r="16995">
      <c r="A16995" s="202">
        <v>16992.0</v>
      </c>
    </row>
    <row r="16996">
      <c r="A16996" s="202">
        <v>16993.0</v>
      </c>
    </row>
    <row r="16997">
      <c r="A16997" s="202">
        <v>16994.0</v>
      </c>
    </row>
    <row r="16998">
      <c r="A16998" s="202">
        <v>16995.0</v>
      </c>
    </row>
    <row r="16999">
      <c r="A16999" s="202">
        <v>16996.0</v>
      </c>
    </row>
    <row r="17000">
      <c r="A17000" s="202">
        <v>16997.0</v>
      </c>
    </row>
    <row r="17001">
      <c r="A17001" s="202">
        <v>16998.0</v>
      </c>
    </row>
    <row r="17002">
      <c r="A17002" s="202">
        <v>16999.0</v>
      </c>
    </row>
    <row r="17003">
      <c r="A17003" s="202">
        <v>17000.0</v>
      </c>
    </row>
    <row r="17004">
      <c r="A17004" s="202">
        <v>17001.0</v>
      </c>
    </row>
    <row r="17005">
      <c r="A17005" s="202">
        <v>17002.0</v>
      </c>
    </row>
    <row r="17006">
      <c r="A17006" s="202">
        <v>17003.0</v>
      </c>
    </row>
    <row r="17007">
      <c r="A17007" s="202">
        <v>17004.0</v>
      </c>
    </row>
    <row r="17008">
      <c r="A17008" s="202">
        <v>17005.0</v>
      </c>
    </row>
    <row r="17009">
      <c r="A17009" s="202">
        <v>17006.0</v>
      </c>
    </row>
    <row r="17010">
      <c r="A17010" s="202">
        <v>17007.0</v>
      </c>
    </row>
    <row r="17011">
      <c r="A17011" s="202">
        <v>17008.0</v>
      </c>
    </row>
    <row r="17012">
      <c r="A17012" s="202">
        <v>17009.0</v>
      </c>
    </row>
    <row r="17013">
      <c r="A17013" s="202">
        <v>17010.0</v>
      </c>
    </row>
    <row r="17014">
      <c r="A17014" s="202">
        <v>17011.0</v>
      </c>
    </row>
    <row r="17015">
      <c r="A17015" s="202">
        <v>17012.0</v>
      </c>
    </row>
    <row r="17016">
      <c r="A17016" s="202">
        <v>17013.0</v>
      </c>
    </row>
    <row r="17017">
      <c r="A17017" s="202">
        <v>17014.0</v>
      </c>
    </row>
    <row r="17018">
      <c r="A17018" s="202">
        <v>17015.0</v>
      </c>
    </row>
    <row r="17019">
      <c r="A17019" s="202">
        <v>17016.0</v>
      </c>
    </row>
    <row r="17020">
      <c r="A17020" s="202">
        <v>17017.0</v>
      </c>
    </row>
    <row r="17021">
      <c r="A17021" s="202">
        <v>17018.0</v>
      </c>
    </row>
    <row r="17022">
      <c r="A17022" s="202">
        <v>17019.0</v>
      </c>
    </row>
    <row r="17023">
      <c r="A17023" s="202">
        <v>17020.0</v>
      </c>
    </row>
    <row r="17024">
      <c r="A17024" s="202">
        <v>17021.0</v>
      </c>
    </row>
    <row r="17025">
      <c r="A17025" s="202">
        <v>17022.0</v>
      </c>
    </row>
    <row r="17026">
      <c r="A17026" s="202">
        <v>17023.0</v>
      </c>
    </row>
    <row r="17027">
      <c r="A17027" s="202">
        <v>17024.0</v>
      </c>
    </row>
    <row r="17028">
      <c r="A17028" s="202">
        <v>17025.0</v>
      </c>
    </row>
    <row r="17029">
      <c r="A17029" s="202">
        <v>17026.0</v>
      </c>
    </row>
    <row r="17030">
      <c r="A17030" s="202">
        <v>17027.0</v>
      </c>
    </row>
    <row r="17031">
      <c r="A17031" s="202">
        <v>17028.0</v>
      </c>
    </row>
    <row r="17032">
      <c r="A17032" s="202">
        <v>17029.0</v>
      </c>
    </row>
    <row r="17033">
      <c r="A17033" s="202">
        <v>17030.0</v>
      </c>
    </row>
    <row r="17034">
      <c r="A17034" s="202">
        <v>17031.0</v>
      </c>
    </row>
    <row r="17035">
      <c r="A17035" s="202">
        <v>17032.0</v>
      </c>
    </row>
    <row r="17036">
      <c r="A17036" s="202">
        <v>17033.0</v>
      </c>
    </row>
    <row r="17037">
      <c r="A17037" s="202">
        <v>17034.0</v>
      </c>
    </row>
    <row r="17038">
      <c r="A17038" s="202">
        <v>17035.0</v>
      </c>
    </row>
    <row r="17039">
      <c r="A17039" s="202">
        <v>17036.0</v>
      </c>
    </row>
    <row r="17040">
      <c r="A17040" s="202">
        <v>17037.0</v>
      </c>
    </row>
    <row r="17041">
      <c r="A17041" s="202">
        <v>17038.0</v>
      </c>
    </row>
    <row r="17042">
      <c r="A17042" s="202">
        <v>17039.0</v>
      </c>
    </row>
    <row r="17043">
      <c r="A17043" s="202">
        <v>17040.0</v>
      </c>
    </row>
    <row r="17044">
      <c r="A17044" s="202">
        <v>17041.0</v>
      </c>
    </row>
    <row r="17045">
      <c r="A17045" s="202">
        <v>17042.0</v>
      </c>
    </row>
    <row r="17046">
      <c r="A17046" s="202">
        <v>17043.0</v>
      </c>
    </row>
    <row r="17047">
      <c r="A17047" s="202">
        <v>17044.0</v>
      </c>
    </row>
    <row r="17048">
      <c r="A17048" s="202">
        <v>17045.0</v>
      </c>
    </row>
    <row r="17049">
      <c r="A17049" s="202">
        <v>17046.0</v>
      </c>
    </row>
    <row r="17050">
      <c r="A17050" s="202">
        <v>17047.0</v>
      </c>
    </row>
    <row r="17051">
      <c r="A17051" s="202">
        <v>17048.0</v>
      </c>
    </row>
    <row r="17052">
      <c r="A17052" s="202">
        <v>17049.0</v>
      </c>
    </row>
    <row r="17053">
      <c r="A17053" s="202">
        <v>17050.0</v>
      </c>
    </row>
    <row r="17054">
      <c r="A17054" s="202">
        <v>17051.0</v>
      </c>
    </row>
    <row r="17055">
      <c r="A17055" s="202">
        <v>17052.0</v>
      </c>
    </row>
    <row r="17056">
      <c r="A17056" s="202">
        <v>17053.0</v>
      </c>
    </row>
    <row r="17057">
      <c r="A17057" s="202">
        <v>17054.0</v>
      </c>
    </row>
    <row r="17058">
      <c r="A17058" s="202">
        <v>17055.0</v>
      </c>
    </row>
    <row r="17059">
      <c r="A17059" s="202">
        <v>17056.0</v>
      </c>
    </row>
    <row r="17060">
      <c r="A17060" s="202">
        <v>17057.0</v>
      </c>
    </row>
    <row r="17061">
      <c r="A17061" s="202">
        <v>17058.0</v>
      </c>
    </row>
    <row r="17062">
      <c r="A17062" s="202">
        <v>17059.0</v>
      </c>
    </row>
    <row r="17063">
      <c r="A17063" s="202">
        <v>17060.0</v>
      </c>
    </row>
    <row r="17064">
      <c r="A17064" s="202">
        <v>17061.0</v>
      </c>
    </row>
    <row r="17065">
      <c r="A17065" s="202">
        <v>17062.0</v>
      </c>
    </row>
    <row r="17066">
      <c r="A17066" s="202">
        <v>17063.0</v>
      </c>
    </row>
    <row r="17067">
      <c r="A17067" s="202">
        <v>17064.0</v>
      </c>
    </row>
    <row r="17068">
      <c r="A17068" s="202">
        <v>17065.0</v>
      </c>
    </row>
    <row r="17069">
      <c r="A17069" s="202">
        <v>17066.0</v>
      </c>
    </row>
    <row r="17070">
      <c r="A17070" s="202">
        <v>17067.0</v>
      </c>
    </row>
    <row r="17071">
      <c r="A17071" s="202">
        <v>17068.0</v>
      </c>
    </row>
    <row r="17072">
      <c r="A17072" s="202">
        <v>17069.0</v>
      </c>
    </row>
    <row r="17073">
      <c r="A17073" s="202">
        <v>17070.0</v>
      </c>
    </row>
    <row r="17074">
      <c r="A17074" s="202">
        <v>17071.0</v>
      </c>
    </row>
    <row r="17075">
      <c r="A17075" s="202">
        <v>17072.0</v>
      </c>
    </row>
    <row r="17076">
      <c r="A17076" s="202">
        <v>17073.0</v>
      </c>
    </row>
    <row r="17077">
      <c r="A17077" s="202">
        <v>17074.0</v>
      </c>
    </row>
    <row r="17078">
      <c r="A17078" s="202">
        <v>17075.0</v>
      </c>
    </row>
    <row r="17079">
      <c r="A17079" s="202">
        <v>17076.0</v>
      </c>
    </row>
    <row r="17080">
      <c r="A17080" s="202">
        <v>17077.0</v>
      </c>
    </row>
    <row r="17081">
      <c r="A17081" s="202">
        <v>17078.0</v>
      </c>
    </row>
    <row r="17082">
      <c r="A17082" s="202">
        <v>17079.0</v>
      </c>
    </row>
    <row r="17083">
      <c r="A17083" s="202">
        <v>17080.0</v>
      </c>
    </row>
    <row r="17084">
      <c r="A17084" s="202">
        <v>17081.0</v>
      </c>
    </row>
    <row r="17085">
      <c r="A17085" s="202">
        <v>17082.0</v>
      </c>
    </row>
    <row r="17086">
      <c r="A17086" s="202">
        <v>17083.0</v>
      </c>
    </row>
    <row r="17087">
      <c r="A17087" s="202">
        <v>17084.0</v>
      </c>
    </row>
    <row r="17088">
      <c r="A17088" s="202">
        <v>17085.0</v>
      </c>
    </row>
    <row r="17089">
      <c r="A17089" s="202">
        <v>17086.0</v>
      </c>
    </row>
    <row r="17090">
      <c r="A17090" s="202">
        <v>17087.0</v>
      </c>
    </row>
    <row r="17091">
      <c r="A17091" s="202">
        <v>17088.0</v>
      </c>
    </row>
    <row r="17092">
      <c r="A17092" s="202">
        <v>17089.0</v>
      </c>
    </row>
    <row r="17093">
      <c r="A17093" s="202">
        <v>17090.0</v>
      </c>
    </row>
    <row r="17094">
      <c r="A17094" s="202">
        <v>17091.0</v>
      </c>
    </row>
    <row r="17095">
      <c r="A17095" s="202">
        <v>17092.0</v>
      </c>
    </row>
    <row r="17096">
      <c r="A17096" s="202">
        <v>17093.0</v>
      </c>
    </row>
    <row r="17097">
      <c r="A17097" s="202">
        <v>17094.0</v>
      </c>
    </row>
    <row r="17098">
      <c r="A17098" s="202">
        <v>17095.0</v>
      </c>
    </row>
    <row r="17099">
      <c r="A17099" s="202">
        <v>17096.0</v>
      </c>
    </row>
    <row r="17100">
      <c r="A17100" s="202">
        <v>17097.0</v>
      </c>
    </row>
    <row r="17101">
      <c r="A17101" s="202">
        <v>17098.0</v>
      </c>
    </row>
    <row r="17102">
      <c r="A17102" s="202">
        <v>17099.0</v>
      </c>
    </row>
    <row r="17103">
      <c r="A17103" s="202">
        <v>17100.0</v>
      </c>
    </row>
    <row r="17104">
      <c r="A17104" s="202">
        <v>17101.0</v>
      </c>
    </row>
    <row r="17105">
      <c r="A17105" s="202">
        <v>17102.0</v>
      </c>
    </row>
    <row r="17106">
      <c r="A17106" s="202">
        <v>17103.0</v>
      </c>
    </row>
    <row r="17107">
      <c r="A17107" s="202">
        <v>17104.0</v>
      </c>
    </row>
    <row r="17108">
      <c r="A17108" s="202">
        <v>17105.0</v>
      </c>
    </row>
    <row r="17109">
      <c r="A17109" s="202">
        <v>17106.0</v>
      </c>
    </row>
    <row r="17110">
      <c r="A17110" s="202">
        <v>17107.0</v>
      </c>
    </row>
    <row r="17111">
      <c r="A17111" s="202">
        <v>17108.0</v>
      </c>
    </row>
    <row r="17112">
      <c r="A17112" s="202">
        <v>17109.0</v>
      </c>
    </row>
    <row r="17113">
      <c r="A17113" s="202">
        <v>17110.0</v>
      </c>
    </row>
    <row r="17114">
      <c r="A17114" s="202">
        <v>17111.0</v>
      </c>
    </row>
    <row r="17115">
      <c r="A17115" s="202">
        <v>17112.0</v>
      </c>
    </row>
    <row r="17116">
      <c r="A17116" s="202">
        <v>17113.0</v>
      </c>
    </row>
    <row r="17117">
      <c r="A17117" s="202">
        <v>17114.0</v>
      </c>
    </row>
    <row r="17118">
      <c r="A17118" s="202">
        <v>17115.0</v>
      </c>
    </row>
    <row r="17119">
      <c r="A17119" s="202">
        <v>17116.0</v>
      </c>
    </row>
    <row r="17120">
      <c r="A17120" s="202">
        <v>17117.0</v>
      </c>
    </row>
    <row r="17121">
      <c r="A17121" s="202">
        <v>17118.0</v>
      </c>
    </row>
    <row r="17122">
      <c r="A17122" s="202">
        <v>17119.0</v>
      </c>
    </row>
    <row r="17123">
      <c r="A17123" s="202">
        <v>17120.0</v>
      </c>
    </row>
    <row r="17124">
      <c r="A17124" s="202">
        <v>17121.0</v>
      </c>
    </row>
    <row r="17125">
      <c r="A17125" s="202">
        <v>17122.0</v>
      </c>
    </row>
    <row r="17126">
      <c r="A17126" s="202">
        <v>17123.0</v>
      </c>
    </row>
    <row r="17127">
      <c r="A17127" s="202">
        <v>17124.0</v>
      </c>
    </row>
    <row r="17128">
      <c r="A17128" s="202">
        <v>17125.0</v>
      </c>
    </row>
    <row r="17129">
      <c r="A17129" s="202">
        <v>17126.0</v>
      </c>
    </row>
    <row r="17130">
      <c r="A17130" s="202">
        <v>17127.0</v>
      </c>
    </row>
    <row r="17131">
      <c r="A17131" s="202">
        <v>17128.0</v>
      </c>
    </row>
    <row r="17132">
      <c r="A17132" s="202">
        <v>17129.0</v>
      </c>
    </row>
    <row r="17133">
      <c r="A17133" s="202">
        <v>17130.0</v>
      </c>
    </row>
    <row r="17134">
      <c r="A17134" s="202">
        <v>17131.0</v>
      </c>
    </row>
    <row r="17135">
      <c r="A17135" s="202">
        <v>17132.0</v>
      </c>
    </row>
    <row r="17136">
      <c r="A17136" s="202">
        <v>17133.0</v>
      </c>
    </row>
    <row r="17137">
      <c r="A17137" s="202">
        <v>17134.0</v>
      </c>
    </row>
    <row r="17138">
      <c r="A17138" s="202">
        <v>17135.0</v>
      </c>
    </row>
    <row r="17139">
      <c r="A17139" s="202">
        <v>17136.0</v>
      </c>
    </row>
    <row r="17140">
      <c r="A17140" s="202">
        <v>17137.0</v>
      </c>
    </row>
    <row r="17141">
      <c r="A17141" s="202">
        <v>17138.0</v>
      </c>
    </row>
    <row r="17142">
      <c r="A17142" s="202">
        <v>17139.0</v>
      </c>
    </row>
    <row r="17143">
      <c r="A17143" s="202">
        <v>17140.0</v>
      </c>
    </row>
    <row r="17144">
      <c r="A17144" s="202">
        <v>17141.0</v>
      </c>
    </row>
    <row r="17145">
      <c r="A17145" s="202">
        <v>17142.0</v>
      </c>
    </row>
    <row r="17146">
      <c r="A17146" s="202">
        <v>17143.0</v>
      </c>
    </row>
    <row r="17147">
      <c r="A17147" s="202">
        <v>17144.0</v>
      </c>
    </row>
    <row r="17148">
      <c r="A17148" s="202">
        <v>17145.0</v>
      </c>
    </row>
    <row r="17149">
      <c r="A17149" s="202">
        <v>17146.0</v>
      </c>
    </row>
    <row r="17150">
      <c r="A17150" s="202">
        <v>17147.0</v>
      </c>
    </row>
    <row r="17151">
      <c r="A17151" s="202">
        <v>17148.0</v>
      </c>
    </row>
    <row r="17152">
      <c r="A17152" s="202">
        <v>17149.0</v>
      </c>
    </row>
    <row r="17153">
      <c r="A17153" s="202">
        <v>17150.0</v>
      </c>
    </row>
    <row r="17154">
      <c r="A17154" s="202">
        <v>17151.0</v>
      </c>
    </row>
    <row r="17155">
      <c r="A17155" s="202">
        <v>17152.0</v>
      </c>
    </row>
    <row r="17156">
      <c r="A17156" s="202">
        <v>17153.0</v>
      </c>
    </row>
    <row r="17157">
      <c r="A17157" s="202">
        <v>17154.0</v>
      </c>
    </row>
    <row r="17158">
      <c r="A17158" s="202">
        <v>17155.0</v>
      </c>
    </row>
    <row r="17159">
      <c r="A17159" s="202">
        <v>17156.0</v>
      </c>
    </row>
    <row r="17160">
      <c r="A17160" s="202">
        <v>17157.0</v>
      </c>
    </row>
    <row r="17161">
      <c r="A17161" s="202">
        <v>17158.0</v>
      </c>
    </row>
    <row r="17162">
      <c r="A17162" s="202">
        <v>17159.0</v>
      </c>
    </row>
    <row r="17163">
      <c r="A17163" s="202">
        <v>17160.0</v>
      </c>
    </row>
    <row r="17164">
      <c r="A17164" s="202">
        <v>17161.0</v>
      </c>
    </row>
    <row r="17165">
      <c r="A17165" s="202">
        <v>17162.0</v>
      </c>
    </row>
    <row r="17166">
      <c r="A17166" s="202">
        <v>17163.0</v>
      </c>
    </row>
    <row r="17167">
      <c r="A17167" s="202">
        <v>17164.0</v>
      </c>
    </row>
    <row r="17168">
      <c r="A17168" s="202">
        <v>17165.0</v>
      </c>
    </row>
    <row r="17169">
      <c r="A17169" s="202">
        <v>17166.0</v>
      </c>
    </row>
    <row r="17170">
      <c r="A17170" s="202">
        <v>17167.0</v>
      </c>
    </row>
    <row r="17171">
      <c r="A17171" s="202">
        <v>17168.0</v>
      </c>
    </row>
    <row r="17172">
      <c r="A17172" s="202">
        <v>17169.0</v>
      </c>
    </row>
    <row r="17173">
      <c r="A17173" s="202">
        <v>17170.0</v>
      </c>
    </row>
    <row r="17174">
      <c r="A17174" s="202">
        <v>17171.0</v>
      </c>
    </row>
    <row r="17175">
      <c r="A17175" s="202">
        <v>17172.0</v>
      </c>
    </row>
    <row r="17176">
      <c r="A17176" s="202">
        <v>17173.0</v>
      </c>
    </row>
    <row r="17177">
      <c r="A17177" s="202">
        <v>17174.0</v>
      </c>
    </row>
    <row r="17178">
      <c r="A17178" s="202">
        <v>17175.0</v>
      </c>
    </row>
    <row r="17179">
      <c r="A17179" s="202">
        <v>17176.0</v>
      </c>
    </row>
    <row r="17180">
      <c r="A17180" s="202">
        <v>17177.0</v>
      </c>
    </row>
    <row r="17181">
      <c r="A17181" s="202">
        <v>17178.0</v>
      </c>
    </row>
    <row r="17182">
      <c r="A17182" s="202">
        <v>17179.0</v>
      </c>
    </row>
    <row r="17183">
      <c r="A17183" s="202">
        <v>17180.0</v>
      </c>
    </row>
    <row r="17184">
      <c r="A17184" s="202">
        <v>17181.0</v>
      </c>
    </row>
    <row r="17185">
      <c r="A17185" s="202">
        <v>17182.0</v>
      </c>
    </row>
    <row r="17186">
      <c r="A17186" s="202">
        <v>17183.0</v>
      </c>
    </row>
    <row r="17187">
      <c r="A17187" s="202">
        <v>17184.0</v>
      </c>
    </row>
    <row r="17188">
      <c r="A17188" s="202">
        <v>17185.0</v>
      </c>
    </row>
    <row r="17189">
      <c r="A17189" s="202">
        <v>17186.0</v>
      </c>
    </row>
    <row r="17190">
      <c r="A17190" s="202">
        <v>17187.0</v>
      </c>
    </row>
    <row r="17191">
      <c r="A17191" s="202">
        <v>17188.0</v>
      </c>
    </row>
    <row r="17192">
      <c r="A17192" s="202">
        <v>17189.0</v>
      </c>
    </row>
    <row r="17193">
      <c r="A17193" s="202">
        <v>17190.0</v>
      </c>
    </row>
    <row r="17194">
      <c r="A17194" s="202">
        <v>17191.0</v>
      </c>
    </row>
    <row r="17195">
      <c r="A17195" s="202">
        <v>17192.0</v>
      </c>
    </row>
    <row r="17196">
      <c r="A17196" s="202">
        <v>17193.0</v>
      </c>
    </row>
    <row r="17197">
      <c r="A17197" s="202">
        <v>17194.0</v>
      </c>
    </row>
    <row r="17198">
      <c r="A17198" s="202">
        <v>17195.0</v>
      </c>
    </row>
    <row r="17199">
      <c r="A17199" s="202">
        <v>17196.0</v>
      </c>
    </row>
    <row r="17200">
      <c r="A17200" s="202">
        <v>17197.0</v>
      </c>
    </row>
    <row r="17201">
      <c r="A17201" s="202">
        <v>17198.0</v>
      </c>
    </row>
    <row r="17202">
      <c r="A17202" s="202">
        <v>17199.0</v>
      </c>
    </row>
    <row r="17203">
      <c r="A17203" s="202">
        <v>17200.0</v>
      </c>
    </row>
    <row r="17204">
      <c r="A17204" s="202">
        <v>17201.0</v>
      </c>
    </row>
    <row r="17205">
      <c r="A17205" s="202">
        <v>17202.0</v>
      </c>
    </row>
    <row r="17206">
      <c r="A17206" s="202">
        <v>17203.0</v>
      </c>
    </row>
    <row r="17207">
      <c r="A17207" s="202">
        <v>17204.0</v>
      </c>
    </row>
    <row r="17208">
      <c r="A17208" s="202">
        <v>17205.0</v>
      </c>
    </row>
    <row r="17209">
      <c r="A17209" s="202">
        <v>17206.0</v>
      </c>
    </row>
    <row r="17210">
      <c r="A17210" s="202">
        <v>17207.0</v>
      </c>
    </row>
    <row r="17211">
      <c r="A17211" s="202">
        <v>17208.0</v>
      </c>
    </row>
    <row r="17212">
      <c r="A17212" s="202">
        <v>17209.0</v>
      </c>
    </row>
    <row r="17213">
      <c r="A17213" s="202">
        <v>17210.0</v>
      </c>
    </row>
    <row r="17214">
      <c r="A17214" s="202">
        <v>17211.0</v>
      </c>
    </row>
    <row r="17215">
      <c r="A17215" s="202">
        <v>17212.0</v>
      </c>
    </row>
    <row r="17216">
      <c r="A17216" s="202">
        <v>17213.0</v>
      </c>
    </row>
    <row r="17217">
      <c r="A17217" s="202">
        <v>17214.0</v>
      </c>
    </row>
    <row r="17218">
      <c r="A17218" s="202">
        <v>17215.0</v>
      </c>
    </row>
    <row r="17219">
      <c r="A17219" s="202">
        <v>17216.0</v>
      </c>
    </row>
    <row r="17220">
      <c r="A17220" s="202">
        <v>17217.0</v>
      </c>
    </row>
    <row r="17221">
      <c r="A17221" s="202">
        <v>17218.0</v>
      </c>
    </row>
    <row r="17222">
      <c r="A17222" s="202">
        <v>17219.0</v>
      </c>
    </row>
    <row r="17223">
      <c r="A17223" s="202">
        <v>17220.0</v>
      </c>
    </row>
    <row r="17224">
      <c r="A17224" s="202">
        <v>17221.0</v>
      </c>
    </row>
    <row r="17225">
      <c r="A17225" s="202">
        <v>17222.0</v>
      </c>
    </row>
    <row r="17226">
      <c r="A17226" s="202">
        <v>17223.0</v>
      </c>
    </row>
    <row r="17227">
      <c r="A17227" s="202">
        <v>17224.0</v>
      </c>
    </row>
    <row r="17228">
      <c r="A17228" s="202">
        <v>17225.0</v>
      </c>
    </row>
    <row r="17229">
      <c r="A17229" s="202">
        <v>17226.0</v>
      </c>
    </row>
    <row r="17230">
      <c r="A17230" s="202">
        <v>17227.0</v>
      </c>
    </row>
    <row r="17231">
      <c r="A17231" s="202">
        <v>17228.0</v>
      </c>
    </row>
    <row r="17232">
      <c r="A17232" s="202">
        <v>17229.0</v>
      </c>
    </row>
    <row r="17233">
      <c r="A17233" s="202">
        <v>17230.0</v>
      </c>
    </row>
    <row r="17234">
      <c r="A17234" s="202">
        <v>17231.0</v>
      </c>
    </row>
    <row r="17235">
      <c r="A17235" s="202">
        <v>17232.0</v>
      </c>
    </row>
    <row r="17236">
      <c r="A17236" s="202">
        <v>17233.0</v>
      </c>
    </row>
    <row r="17237">
      <c r="A17237" s="202">
        <v>17234.0</v>
      </c>
    </row>
    <row r="17238">
      <c r="A17238" s="202">
        <v>17235.0</v>
      </c>
    </row>
    <row r="17239">
      <c r="A17239" s="202">
        <v>17236.0</v>
      </c>
    </row>
    <row r="17240">
      <c r="A17240" s="202">
        <v>17237.0</v>
      </c>
    </row>
    <row r="17241">
      <c r="A17241" s="202">
        <v>17238.0</v>
      </c>
    </row>
    <row r="17242">
      <c r="A17242" s="202">
        <v>17239.0</v>
      </c>
    </row>
    <row r="17243">
      <c r="A17243" s="202">
        <v>17240.0</v>
      </c>
    </row>
    <row r="17244">
      <c r="A17244" s="202">
        <v>17241.0</v>
      </c>
    </row>
    <row r="17245">
      <c r="A17245" s="202">
        <v>17242.0</v>
      </c>
    </row>
    <row r="17246">
      <c r="A17246" s="202">
        <v>17243.0</v>
      </c>
    </row>
    <row r="17247">
      <c r="A17247" s="202">
        <v>17244.0</v>
      </c>
    </row>
    <row r="17248">
      <c r="A17248" s="202">
        <v>17245.0</v>
      </c>
    </row>
    <row r="17249">
      <c r="A17249" s="202">
        <v>17246.0</v>
      </c>
    </row>
    <row r="17250">
      <c r="A17250" s="202">
        <v>17247.0</v>
      </c>
    </row>
    <row r="17251">
      <c r="A17251" s="202">
        <v>17248.0</v>
      </c>
    </row>
    <row r="17252">
      <c r="A17252" s="202">
        <v>17249.0</v>
      </c>
    </row>
    <row r="17253">
      <c r="A17253" s="202">
        <v>17250.0</v>
      </c>
    </row>
    <row r="17254">
      <c r="A17254" s="202">
        <v>17251.0</v>
      </c>
    </row>
    <row r="17255">
      <c r="A17255" s="202">
        <v>17252.0</v>
      </c>
    </row>
    <row r="17256">
      <c r="A17256" s="202">
        <v>17253.0</v>
      </c>
    </row>
    <row r="17257">
      <c r="A17257" s="202">
        <v>17254.0</v>
      </c>
    </row>
    <row r="17258">
      <c r="A17258" s="202">
        <v>17255.0</v>
      </c>
    </row>
    <row r="17259">
      <c r="A17259" s="202">
        <v>17256.0</v>
      </c>
    </row>
    <row r="17260">
      <c r="A17260" s="202">
        <v>17257.0</v>
      </c>
    </row>
    <row r="17261">
      <c r="A17261" s="202">
        <v>17258.0</v>
      </c>
    </row>
    <row r="17262">
      <c r="A17262" s="202">
        <v>17259.0</v>
      </c>
    </row>
    <row r="17263">
      <c r="A17263" s="202">
        <v>17260.0</v>
      </c>
    </row>
    <row r="17264">
      <c r="A17264" s="202">
        <v>17261.0</v>
      </c>
    </row>
    <row r="17265">
      <c r="A17265" s="202">
        <v>17262.0</v>
      </c>
    </row>
    <row r="17266">
      <c r="A17266" s="202">
        <v>17263.0</v>
      </c>
    </row>
    <row r="17267">
      <c r="A17267" s="202">
        <v>17264.0</v>
      </c>
    </row>
    <row r="17268">
      <c r="A17268" s="202">
        <v>17265.0</v>
      </c>
    </row>
    <row r="17269">
      <c r="A17269" s="202">
        <v>17266.0</v>
      </c>
    </row>
    <row r="17270">
      <c r="A17270" s="202">
        <v>17267.0</v>
      </c>
    </row>
    <row r="17271">
      <c r="A17271" s="202">
        <v>17268.0</v>
      </c>
    </row>
    <row r="17272">
      <c r="A17272" s="202">
        <v>17269.0</v>
      </c>
    </row>
    <row r="17273">
      <c r="A17273" s="202">
        <v>17270.0</v>
      </c>
    </row>
    <row r="17274">
      <c r="A17274" s="202">
        <v>17271.0</v>
      </c>
    </row>
    <row r="17275">
      <c r="A17275" s="202">
        <v>17272.0</v>
      </c>
    </row>
    <row r="17276">
      <c r="A17276" s="202">
        <v>17273.0</v>
      </c>
    </row>
    <row r="17277">
      <c r="A17277" s="202">
        <v>17274.0</v>
      </c>
    </row>
    <row r="17278">
      <c r="A17278" s="202">
        <v>17275.0</v>
      </c>
    </row>
    <row r="17279">
      <c r="A17279" s="202">
        <v>17276.0</v>
      </c>
    </row>
    <row r="17280">
      <c r="A17280" s="202">
        <v>17277.0</v>
      </c>
    </row>
    <row r="17281">
      <c r="A17281" s="202">
        <v>17278.0</v>
      </c>
    </row>
    <row r="17282">
      <c r="A17282" s="202">
        <v>17279.0</v>
      </c>
    </row>
    <row r="17283">
      <c r="A17283" s="202">
        <v>17280.0</v>
      </c>
    </row>
    <row r="17284">
      <c r="A17284" s="202">
        <v>17281.0</v>
      </c>
    </row>
    <row r="17285">
      <c r="A17285" s="202">
        <v>17282.0</v>
      </c>
    </row>
    <row r="17286">
      <c r="A17286" s="202">
        <v>17283.0</v>
      </c>
    </row>
    <row r="17287">
      <c r="A17287" s="202">
        <v>17284.0</v>
      </c>
    </row>
    <row r="17288">
      <c r="A17288" s="202">
        <v>17285.0</v>
      </c>
    </row>
    <row r="17289">
      <c r="A17289" s="202">
        <v>17286.0</v>
      </c>
    </row>
    <row r="17290">
      <c r="A17290" s="202">
        <v>17287.0</v>
      </c>
    </row>
    <row r="17291">
      <c r="A17291" s="202">
        <v>17288.0</v>
      </c>
    </row>
    <row r="17292">
      <c r="A17292" s="202">
        <v>17289.0</v>
      </c>
    </row>
    <row r="17293">
      <c r="A17293" s="202">
        <v>17290.0</v>
      </c>
    </row>
    <row r="17294">
      <c r="A17294" s="202">
        <v>17291.0</v>
      </c>
    </row>
    <row r="17295">
      <c r="A17295" s="202">
        <v>17292.0</v>
      </c>
    </row>
    <row r="17296">
      <c r="A17296" s="202">
        <v>17293.0</v>
      </c>
    </row>
    <row r="17297">
      <c r="A17297" s="202">
        <v>17294.0</v>
      </c>
    </row>
    <row r="17298">
      <c r="A17298" s="202">
        <v>17295.0</v>
      </c>
    </row>
    <row r="17299">
      <c r="A17299" s="202">
        <v>17296.0</v>
      </c>
    </row>
    <row r="17300">
      <c r="A17300" s="202">
        <v>17297.0</v>
      </c>
    </row>
    <row r="17301">
      <c r="A17301" s="202">
        <v>17298.0</v>
      </c>
    </row>
    <row r="17302">
      <c r="A17302" s="202">
        <v>17299.0</v>
      </c>
    </row>
    <row r="17303">
      <c r="A17303" s="202">
        <v>17300.0</v>
      </c>
    </row>
    <row r="17304">
      <c r="A17304" s="202">
        <v>17301.0</v>
      </c>
    </row>
    <row r="17305">
      <c r="A17305" s="202">
        <v>17302.0</v>
      </c>
    </row>
    <row r="17306">
      <c r="A17306" s="202">
        <v>17303.0</v>
      </c>
    </row>
    <row r="17307">
      <c r="A17307" s="202">
        <v>17304.0</v>
      </c>
    </row>
    <row r="17308">
      <c r="A17308" s="202">
        <v>17305.0</v>
      </c>
    </row>
    <row r="17309">
      <c r="A17309" s="202">
        <v>17306.0</v>
      </c>
    </row>
    <row r="17310">
      <c r="A17310" s="202">
        <v>17307.0</v>
      </c>
    </row>
    <row r="17311">
      <c r="A17311" s="202">
        <v>17308.0</v>
      </c>
    </row>
    <row r="17312">
      <c r="A17312" s="202">
        <v>17309.0</v>
      </c>
    </row>
    <row r="17313">
      <c r="A17313" s="202">
        <v>17310.0</v>
      </c>
    </row>
    <row r="17314">
      <c r="A17314" s="202">
        <v>17311.0</v>
      </c>
    </row>
    <row r="17315">
      <c r="A17315" s="202">
        <v>17312.0</v>
      </c>
    </row>
    <row r="17316">
      <c r="A17316" s="202">
        <v>17313.0</v>
      </c>
    </row>
    <row r="17317">
      <c r="A17317" s="202">
        <v>17314.0</v>
      </c>
    </row>
    <row r="17318">
      <c r="A17318" s="202">
        <v>17315.0</v>
      </c>
    </row>
    <row r="17319">
      <c r="A17319" s="202">
        <v>17316.0</v>
      </c>
    </row>
    <row r="17320">
      <c r="A17320" s="202">
        <v>17317.0</v>
      </c>
    </row>
    <row r="17321">
      <c r="A17321" s="202">
        <v>17318.0</v>
      </c>
    </row>
    <row r="17322">
      <c r="A17322" s="202">
        <v>17319.0</v>
      </c>
    </row>
    <row r="17323">
      <c r="A17323" s="202">
        <v>17320.0</v>
      </c>
    </row>
    <row r="17324">
      <c r="A17324" s="202">
        <v>17321.0</v>
      </c>
    </row>
    <row r="17325">
      <c r="A17325" s="202">
        <v>17322.0</v>
      </c>
    </row>
    <row r="17326">
      <c r="A17326" s="202">
        <v>17323.0</v>
      </c>
    </row>
    <row r="17327">
      <c r="A17327" s="202">
        <v>17324.0</v>
      </c>
    </row>
    <row r="17328">
      <c r="A17328" s="202">
        <v>17325.0</v>
      </c>
    </row>
    <row r="17329">
      <c r="A17329" s="202">
        <v>17326.0</v>
      </c>
    </row>
    <row r="17330">
      <c r="A17330" s="202">
        <v>17327.0</v>
      </c>
    </row>
    <row r="17331">
      <c r="A17331" s="202">
        <v>17328.0</v>
      </c>
    </row>
    <row r="17332">
      <c r="A17332" s="202">
        <v>17329.0</v>
      </c>
    </row>
    <row r="17333">
      <c r="A17333" s="202">
        <v>17330.0</v>
      </c>
    </row>
    <row r="17334">
      <c r="A17334" s="202">
        <v>17331.0</v>
      </c>
    </row>
    <row r="17335">
      <c r="A17335" s="202">
        <v>17332.0</v>
      </c>
    </row>
    <row r="17336">
      <c r="A17336" s="202">
        <v>17333.0</v>
      </c>
    </row>
    <row r="17337">
      <c r="A17337" s="202">
        <v>17334.0</v>
      </c>
    </row>
    <row r="17338">
      <c r="A17338" s="202">
        <v>17335.0</v>
      </c>
    </row>
    <row r="17339">
      <c r="A17339" s="202">
        <v>17336.0</v>
      </c>
    </row>
    <row r="17340">
      <c r="A17340" s="202">
        <v>17337.0</v>
      </c>
    </row>
    <row r="17341">
      <c r="A17341" s="202">
        <v>17338.0</v>
      </c>
    </row>
    <row r="17342">
      <c r="A17342" s="202">
        <v>17339.0</v>
      </c>
    </row>
    <row r="17343">
      <c r="A17343" s="202">
        <v>17340.0</v>
      </c>
    </row>
    <row r="17344">
      <c r="A17344" s="202">
        <v>17341.0</v>
      </c>
    </row>
    <row r="17345">
      <c r="A17345" s="202">
        <v>17342.0</v>
      </c>
    </row>
    <row r="17346">
      <c r="A17346" s="202">
        <v>17343.0</v>
      </c>
    </row>
    <row r="17347">
      <c r="A17347" s="202">
        <v>17344.0</v>
      </c>
    </row>
    <row r="17348">
      <c r="A17348" s="202">
        <v>17345.0</v>
      </c>
    </row>
    <row r="17349">
      <c r="A17349" s="202">
        <v>17346.0</v>
      </c>
    </row>
    <row r="17350">
      <c r="A17350" s="202">
        <v>17347.0</v>
      </c>
    </row>
    <row r="17351">
      <c r="A17351" s="202">
        <v>17348.0</v>
      </c>
    </row>
    <row r="17352">
      <c r="A17352" s="202">
        <v>17349.0</v>
      </c>
    </row>
    <row r="17353">
      <c r="A17353" s="202">
        <v>17350.0</v>
      </c>
    </row>
    <row r="17354">
      <c r="A17354" s="202">
        <v>17351.0</v>
      </c>
    </row>
    <row r="17355">
      <c r="A17355" s="202">
        <v>17352.0</v>
      </c>
    </row>
    <row r="17356">
      <c r="A17356" s="202">
        <v>17353.0</v>
      </c>
    </row>
    <row r="17357">
      <c r="A17357" s="202">
        <v>17354.0</v>
      </c>
    </row>
    <row r="17358">
      <c r="A17358" s="202">
        <v>17355.0</v>
      </c>
    </row>
    <row r="17359">
      <c r="A17359" s="202">
        <v>17356.0</v>
      </c>
    </row>
    <row r="17360">
      <c r="A17360" s="202">
        <v>17357.0</v>
      </c>
    </row>
    <row r="17361">
      <c r="A17361" s="202">
        <v>17358.0</v>
      </c>
    </row>
    <row r="17362">
      <c r="A17362" s="202">
        <v>17359.0</v>
      </c>
    </row>
    <row r="17363">
      <c r="A17363" s="202">
        <v>17360.0</v>
      </c>
    </row>
    <row r="17364">
      <c r="A17364" s="202">
        <v>17361.0</v>
      </c>
    </row>
    <row r="17365">
      <c r="A17365" s="202">
        <v>17362.0</v>
      </c>
    </row>
    <row r="17366">
      <c r="A17366" s="202">
        <v>17363.0</v>
      </c>
    </row>
    <row r="17367">
      <c r="A17367" s="202">
        <v>17364.0</v>
      </c>
    </row>
    <row r="17368">
      <c r="A17368" s="202">
        <v>17365.0</v>
      </c>
    </row>
    <row r="17369">
      <c r="A17369" s="202">
        <v>17366.0</v>
      </c>
    </row>
    <row r="17370">
      <c r="A17370" s="202">
        <v>17367.0</v>
      </c>
    </row>
    <row r="17371">
      <c r="A17371" s="202">
        <v>17368.0</v>
      </c>
    </row>
    <row r="17372">
      <c r="A17372" s="202">
        <v>17369.0</v>
      </c>
    </row>
    <row r="17373">
      <c r="A17373" s="202">
        <v>17370.0</v>
      </c>
    </row>
    <row r="17374">
      <c r="A17374" s="202">
        <v>17371.0</v>
      </c>
    </row>
    <row r="17375">
      <c r="A17375" s="202">
        <v>17372.0</v>
      </c>
    </row>
    <row r="17376">
      <c r="A17376" s="202">
        <v>17373.0</v>
      </c>
    </row>
    <row r="17377">
      <c r="A17377" s="202">
        <v>17374.0</v>
      </c>
    </row>
    <row r="17378">
      <c r="A17378" s="202">
        <v>17375.0</v>
      </c>
    </row>
    <row r="17379">
      <c r="A17379" s="202">
        <v>17376.0</v>
      </c>
    </row>
    <row r="17380">
      <c r="A17380" s="202">
        <v>17377.0</v>
      </c>
    </row>
    <row r="17381">
      <c r="A17381" s="202">
        <v>17378.0</v>
      </c>
    </row>
    <row r="17382">
      <c r="A17382" s="202">
        <v>17379.0</v>
      </c>
    </row>
    <row r="17383">
      <c r="A17383" s="202">
        <v>17380.0</v>
      </c>
    </row>
    <row r="17384">
      <c r="A17384" s="202">
        <v>17381.0</v>
      </c>
    </row>
    <row r="17385">
      <c r="A17385" s="202">
        <v>17382.0</v>
      </c>
    </row>
    <row r="17386">
      <c r="A17386" s="202">
        <v>17383.0</v>
      </c>
    </row>
    <row r="17387">
      <c r="A17387" s="202">
        <v>17384.0</v>
      </c>
    </row>
    <row r="17388">
      <c r="A17388" s="202">
        <v>17385.0</v>
      </c>
    </row>
    <row r="17389">
      <c r="A17389" s="202">
        <v>17386.0</v>
      </c>
    </row>
    <row r="17390">
      <c r="A17390" s="202">
        <v>17387.0</v>
      </c>
    </row>
    <row r="17391">
      <c r="A17391" s="202">
        <v>17388.0</v>
      </c>
    </row>
    <row r="17392">
      <c r="A17392" s="202">
        <v>17389.0</v>
      </c>
    </row>
    <row r="17393">
      <c r="A17393" s="202">
        <v>17390.0</v>
      </c>
    </row>
    <row r="17394">
      <c r="A17394" s="202">
        <v>17391.0</v>
      </c>
    </row>
    <row r="17395">
      <c r="A17395" s="202">
        <v>17392.0</v>
      </c>
    </row>
    <row r="17396">
      <c r="A17396" s="202">
        <v>17393.0</v>
      </c>
    </row>
    <row r="17397">
      <c r="A17397" s="202">
        <v>17394.0</v>
      </c>
    </row>
    <row r="17398">
      <c r="A17398" s="202">
        <v>17395.0</v>
      </c>
    </row>
    <row r="17399">
      <c r="A17399" s="202">
        <v>17396.0</v>
      </c>
    </row>
    <row r="17400">
      <c r="A17400" s="202">
        <v>17397.0</v>
      </c>
    </row>
    <row r="17401">
      <c r="A17401" s="202">
        <v>17398.0</v>
      </c>
    </row>
    <row r="17402">
      <c r="A17402" s="202">
        <v>17399.0</v>
      </c>
    </row>
    <row r="17403">
      <c r="A17403" s="202">
        <v>17400.0</v>
      </c>
    </row>
    <row r="17404">
      <c r="A17404" s="202">
        <v>17401.0</v>
      </c>
    </row>
    <row r="17405">
      <c r="A17405" s="202">
        <v>17402.0</v>
      </c>
    </row>
    <row r="17406">
      <c r="A17406" s="202">
        <v>17403.0</v>
      </c>
    </row>
    <row r="17407">
      <c r="A17407" s="202">
        <v>17404.0</v>
      </c>
    </row>
    <row r="17408">
      <c r="A17408" s="202">
        <v>17405.0</v>
      </c>
    </row>
    <row r="17409">
      <c r="A17409" s="202">
        <v>17406.0</v>
      </c>
    </row>
    <row r="17410">
      <c r="A17410" s="202">
        <v>17407.0</v>
      </c>
    </row>
    <row r="17411">
      <c r="A17411" s="202">
        <v>17408.0</v>
      </c>
    </row>
    <row r="17412">
      <c r="A17412" s="202">
        <v>17409.0</v>
      </c>
    </row>
    <row r="17413">
      <c r="A17413" s="202">
        <v>17410.0</v>
      </c>
    </row>
    <row r="17414">
      <c r="A17414" s="202">
        <v>17411.0</v>
      </c>
    </row>
    <row r="17415">
      <c r="A17415" s="202">
        <v>17412.0</v>
      </c>
    </row>
    <row r="17416">
      <c r="A17416" s="202">
        <v>17413.0</v>
      </c>
    </row>
    <row r="17417">
      <c r="A17417" s="202">
        <v>17414.0</v>
      </c>
    </row>
    <row r="17418">
      <c r="A17418" s="202">
        <v>17415.0</v>
      </c>
    </row>
    <row r="17419">
      <c r="A17419" s="202">
        <v>17416.0</v>
      </c>
    </row>
    <row r="17420">
      <c r="A17420" s="202">
        <v>17417.0</v>
      </c>
    </row>
    <row r="17421">
      <c r="A17421" s="202">
        <v>17418.0</v>
      </c>
    </row>
    <row r="17422">
      <c r="A17422" s="202">
        <v>17419.0</v>
      </c>
    </row>
    <row r="17423">
      <c r="A17423" s="202">
        <v>17420.0</v>
      </c>
    </row>
    <row r="17424">
      <c r="A17424" s="202">
        <v>17421.0</v>
      </c>
    </row>
    <row r="17425">
      <c r="A17425" s="202">
        <v>17422.0</v>
      </c>
    </row>
    <row r="17426">
      <c r="A17426" s="202">
        <v>17423.0</v>
      </c>
    </row>
    <row r="17427">
      <c r="A17427" s="202">
        <v>17424.0</v>
      </c>
    </row>
    <row r="17428">
      <c r="A17428" s="202">
        <v>17425.0</v>
      </c>
    </row>
    <row r="17429">
      <c r="A17429" s="202">
        <v>17426.0</v>
      </c>
    </row>
    <row r="17430">
      <c r="A17430" s="202">
        <v>17427.0</v>
      </c>
    </row>
    <row r="17431">
      <c r="A17431" s="202">
        <v>17428.0</v>
      </c>
    </row>
    <row r="17432">
      <c r="A17432" s="202">
        <v>17429.0</v>
      </c>
    </row>
    <row r="17433">
      <c r="A17433" s="202">
        <v>17430.0</v>
      </c>
    </row>
    <row r="17434">
      <c r="A17434" s="202">
        <v>17431.0</v>
      </c>
    </row>
    <row r="17435">
      <c r="A17435" s="202">
        <v>17432.0</v>
      </c>
    </row>
    <row r="17436">
      <c r="A17436" s="202">
        <v>17433.0</v>
      </c>
    </row>
    <row r="17437">
      <c r="A17437" s="202">
        <v>17434.0</v>
      </c>
    </row>
    <row r="17438">
      <c r="A17438" s="202">
        <v>17435.0</v>
      </c>
    </row>
    <row r="17439">
      <c r="A17439" s="202">
        <v>17436.0</v>
      </c>
    </row>
    <row r="17440">
      <c r="A17440" s="202">
        <v>17437.0</v>
      </c>
    </row>
    <row r="17441">
      <c r="A17441" s="202">
        <v>17438.0</v>
      </c>
    </row>
    <row r="17442">
      <c r="A17442" s="202">
        <v>17439.0</v>
      </c>
    </row>
    <row r="17443">
      <c r="A17443" s="202">
        <v>17440.0</v>
      </c>
    </row>
    <row r="17444">
      <c r="A17444" s="202">
        <v>17441.0</v>
      </c>
    </row>
    <row r="17445">
      <c r="A17445" s="202">
        <v>17442.0</v>
      </c>
    </row>
    <row r="17446">
      <c r="A17446" s="202">
        <v>17443.0</v>
      </c>
    </row>
    <row r="17447">
      <c r="A17447" s="202">
        <v>17444.0</v>
      </c>
    </row>
    <row r="17448">
      <c r="A17448" s="202">
        <v>17445.0</v>
      </c>
    </row>
    <row r="17449">
      <c r="A17449" s="202">
        <v>17446.0</v>
      </c>
    </row>
    <row r="17450">
      <c r="A17450" s="202">
        <v>17447.0</v>
      </c>
    </row>
    <row r="17451">
      <c r="A17451" s="202">
        <v>17448.0</v>
      </c>
    </row>
    <row r="17452">
      <c r="A17452" s="202">
        <v>17449.0</v>
      </c>
    </row>
    <row r="17453">
      <c r="A17453" s="202">
        <v>17450.0</v>
      </c>
    </row>
    <row r="17454">
      <c r="A17454" s="202">
        <v>17451.0</v>
      </c>
    </row>
    <row r="17455">
      <c r="A17455" s="202">
        <v>17452.0</v>
      </c>
    </row>
    <row r="17456">
      <c r="A17456" s="202">
        <v>17453.0</v>
      </c>
    </row>
    <row r="17457">
      <c r="A17457" s="202">
        <v>17454.0</v>
      </c>
    </row>
    <row r="17458">
      <c r="A17458" s="202">
        <v>17455.0</v>
      </c>
    </row>
    <row r="17459">
      <c r="A17459" s="202">
        <v>17456.0</v>
      </c>
    </row>
    <row r="17460">
      <c r="A17460" s="202">
        <v>17457.0</v>
      </c>
    </row>
    <row r="17461">
      <c r="A17461" s="202">
        <v>17458.0</v>
      </c>
    </row>
    <row r="17462">
      <c r="A17462" s="202">
        <v>17459.0</v>
      </c>
    </row>
    <row r="17463">
      <c r="A17463" s="202">
        <v>17460.0</v>
      </c>
    </row>
    <row r="17464">
      <c r="A17464" s="202">
        <v>17461.0</v>
      </c>
    </row>
    <row r="17465">
      <c r="A17465" s="202">
        <v>17462.0</v>
      </c>
    </row>
    <row r="17466">
      <c r="A17466" s="202">
        <v>17463.0</v>
      </c>
    </row>
    <row r="17467">
      <c r="A17467" s="202">
        <v>17464.0</v>
      </c>
    </row>
    <row r="17468">
      <c r="A17468" s="202">
        <v>17465.0</v>
      </c>
    </row>
    <row r="17469">
      <c r="A17469" s="202">
        <v>17466.0</v>
      </c>
    </row>
    <row r="17470">
      <c r="A17470" s="202">
        <v>17467.0</v>
      </c>
    </row>
    <row r="17471">
      <c r="A17471" s="202">
        <v>17468.0</v>
      </c>
    </row>
    <row r="17472">
      <c r="A17472" s="202">
        <v>17469.0</v>
      </c>
    </row>
    <row r="17473">
      <c r="A17473" s="202">
        <v>17470.0</v>
      </c>
    </row>
    <row r="17474">
      <c r="A17474" s="202">
        <v>17471.0</v>
      </c>
    </row>
    <row r="17475">
      <c r="A17475" s="202">
        <v>17472.0</v>
      </c>
    </row>
    <row r="17476">
      <c r="A17476" s="202">
        <v>17473.0</v>
      </c>
    </row>
    <row r="17477">
      <c r="A17477" s="202">
        <v>17474.0</v>
      </c>
    </row>
    <row r="17478">
      <c r="A17478" s="202">
        <v>17475.0</v>
      </c>
    </row>
    <row r="17479">
      <c r="A17479" s="202">
        <v>17476.0</v>
      </c>
    </row>
    <row r="17480">
      <c r="A17480" s="202">
        <v>17477.0</v>
      </c>
    </row>
    <row r="17481">
      <c r="A17481" s="202">
        <v>17478.0</v>
      </c>
    </row>
    <row r="17482">
      <c r="A17482" s="202">
        <v>17479.0</v>
      </c>
    </row>
    <row r="17483">
      <c r="A17483" s="202">
        <v>17480.0</v>
      </c>
    </row>
    <row r="17484">
      <c r="A17484" s="202">
        <v>17481.0</v>
      </c>
    </row>
    <row r="17485">
      <c r="A17485" s="202">
        <v>17482.0</v>
      </c>
    </row>
    <row r="17486">
      <c r="A17486" s="202">
        <v>17483.0</v>
      </c>
    </row>
    <row r="17487">
      <c r="A17487" s="202">
        <v>17484.0</v>
      </c>
    </row>
    <row r="17488">
      <c r="A17488" s="202">
        <v>17485.0</v>
      </c>
    </row>
    <row r="17489">
      <c r="A17489" s="202">
        <v>17486.0</v>
      </c>
    </row>
    <row r="17490">
      <c r="A17490" s="202">
        <v>17487.0</v>
      </c>
    </row>
    <row r="17491">
      <c r="A17491" s="202">
        <v>17488.0</v>
      </c>
    </row>
    <row r="17492">
      <c r="A17492" s="202">
        <v>17489.0</v>
      </c>
    </row>
    <row r="17493">
      <c r="A17493" s="202">
        <v>17490.0</v>
      </c>
    </row>
    <row r="17494">
      <c r="A17494" s="202">
        <v>17491.0</v>
      </c>
    </row>
    <row r="17495">
      <c r="A17495" s="202">
        <v>17492.0</v>
      </c>
    </row>
    <row r="17496">
      <c r="A17496" s="202">
        <v>17493.0</v>
      </c>
    </row>
    <row r="17497">
      <c r="A17497" s="202">
        <v>17494.0</v>
      </c>
    </row>
    <row r="17498">
      <c r="A17498" s="202">
        <v>17495.0</v>
      </c>
    </row>
    <row r="17499">
      <c r="A17499" s="202">
        <v>17496.0</v>
      </c>
    </row>
    <row r="17500">
      <c r="A17500" s="202">
        <v>17497.0</v>
      </c>
    </row>
    <row r="17501">
      <c r="A17501" s="202">
        <v>17498.0</v>
      </c>
    </row>
    <row r="17502">
      <c r="A17502" s="202">
        <v>17499.0</v>
      </c>
    </row>
    <row r="17503">
      <c r="A17503" s="202">
        <v>17500.0</v>
      </c>
    </row>
    <row r="17504">
      <c r="A17504" s="202">
        <v>17501.0</v>
      </c>
    </row>
    <row r="17505">
      <c r="A17505" s="202">
        <v>17502.0</v>
      </c>
    </row>
    <row r="17506">
      <c r="A17506" s="202">
        <v>17503.0</v>
      </c>
    </row>
    <row r="17507">
      <c r="A17507" s="202">
        <v>17504.0</v>
      </c>
    </row>
    <row r="17508">
      <c r="A17508" s="202">
        <v>17505.0</v>
      </c>
    </row>
    <row r="17509">
      <c r="A17509" s="202">
        <v>17506.0</v>
      </c>
    </row>
    <row r="17510">
      <c r="A17510" s="202">
        <v>17507.0</v>
      </c>
    </row>
    <row r="17511">
      <c r="A17511" s="202">
        <v>17508.0</v>
      </c>
    </row>
    <row r="17512">
      <c r="A17512" s="202">
        <v>17509.0</v>
      </c>
    </row>
    <row r="17513">
      <c r="A17513" s="202">
        <v>17510.0</v>
      </c>
    </row>
    <row r="17514">
      <c r="A17514" s="202">
        <v>17511.0</v>
      </c>
    </row>
    <row r="17515">
      <c r="A17515" s="202">
        <v>17512.0</v>
      </c>
    </row>
    <row r="17516">
      <c r="A17516" s="202">
        <v>17513.0</v>
      </c>
    </row>
    <row r="17517">
      <c r="A17517" s="202">
        <v>17514.0</v>
      </c>
    </row>
    <row r="17518">
      <c r="A17518" s="202">
        <v>17515.0</v>
      </c>
    </row>
    <row r="17519">
      <c r="A17519" s="202">
        <v>17516.0</v>
      </c>
    </row>
    <row r="17520">
      <c r="A17520" s="202">
        <v>17517.0</v>
      </c>
    </row>
    <row r="17521">
      <c r="A17521" s="202">
        <v>17518.0</v>
      </c>
    </row>
    <row r="17522">
      <c r="A17522" s="202">
        <v>17519.0</v>
      </c>
    </row>
    <row r="17523">
      <c r="A17523" s="202">
        <v>17520.0</v>
      </c>
    </row>
    <row r="17524">
      <c r="A17524" s="202">
        <v>17521.0</v>
      </c>
    </row>
    <row r="17525">
      <c r="A17525" s="202">
        <v>17522.0</v>
      </c>
    </row>
    <row r="17526">
      <c r="A17526" s="202">
        <v>17523.0</v>
      </c>
    </row>
    <row r="17527">
      <c r="A17527" s="202">
        <v>17524.0</v>
      </c>
    </row>
    <row r="17528">
      <c r="A17528" s="202">
        <v>17525.0</v>
      </c>
    </row>
    <row r="17529">
      <c r="A17529" s="202">
        <v>17526.0</v>
      </c>
    </row>
    <row r="17530">
      <c r="A17530" s="202">
        <v>17527.0</v>
      </c>
    </row>
    <row r="17531">
      <c r="A17531" s="202">
        <v>17528.0</v>
      </c>
    </row>
    <row r="17532">
      <c r="A17532" s="202">
        <v>17529.0</v>
      </c>
    </row>
    <row r="17533">
      <c r="A17533" s="202">
        <v>17530.0</v>
      </c>
    </row>
    <row r="17534">
      <c r="A17534" s="202">
        <v>17531.0</v>
      </c>
    </row>
    <row r="17535">
      <c r="A17535" s="202">
        <v>17532.0</v>
      </c>
    </row>
    <row r="17536">
      <c r="A17536" s="202">
        <v>17533.0</v>
      </c>
    </row>
    <row r="17537">
      <c r="A17537" s="202">
        <v>17534.0</v>
      </c>
    </row>
    <row r="17538">
      <c r="A17538" s="202">
        <v>17535.0</v>
      </c>
    </row>
    <row r="17539">
      <c r="A17539" s="202">
        <v>17536.0</v>
      </c>
    </row>
    <row r="17540">
      <c r="A17540" s="202">
        <v>17537.0</v>
      </c>
    </row>
    <row r="17541">
      <c r="A17541" s="202">
        <v>17538.0</v>
      </c>
    </row>
    <row r="17542">
      <c r="A17542" s="202">
        <v>17539.0</v>
      </c>
    </row>
    <row r="17543">
      <c r="A17543" s="202">
        <v>17540.0</v>
      </c>
    </row>
    <row r="17544">
      <c r="A17544" s="202">
        <v>17541.0</v>
      </c>
    </row>
    <row r="17545">
      <c r="A17545" s="202">
        <v>17542.0</v>
      </c>
    </row>
    <row r="17546">
      <c r="A17546" s="202">
        <v>17543.0</v>
      </c>
    </row>
    <row r="17547">
      <c r="A17547" s="202">
        <v>17544.0</v>
      </c>
    </row>
    <row r="17548">
      <c r="A17548" s="202">
        <v>17545.0</v>
      </c>
    </row>
    <row r="17549">
      <c r="A17549" s="202">
        <v>17546.0</v>
      </c>
    </row>
    <row r="17550">
      <c r="A17550" s="202">
        <v>17547.0</v>
      </c>
    </row>
    <row r="17551">
      <c r="A17551" s="202">
        <v>17548.0</v>
      </c>
    </row>
    <row r="17552">
      <c r="A17552" s="202">
        <v>17549.0</v>
      </c>
    </row>
    <row r="17553">
      <c r="A17553" s="202">
        <v>17550.0</v>
      </c>
    </row>
    <row r="17554">
      <c r="A17554" s="202">
        <v>17551.0</v>
      </c>
    </row>
    <row r="17555">
      <c r="A17555" s="202">
        <v>17552.0</v>
      </c>
    </row>
    <row r="17556">
      <c r="A17556" s="202">
        <v>17553.0</v>
      </c>
    </row>
    <row r="17557">
      <c r="A17557" s="202">
        <v>17554.0</v>
      </c>
    </row>
    <row r="17558">
      <c r="A17558" s="202">
        <v>17555.0</v>
      </c>
    </row>
    <row r="17559">
      <c r="A17559" s="202">
        <v>17556.0</v>
      </c>
    </row>
    <row r="17560">
      <c r="A17560" s="202">
        <v>17557.0</v>
      </c>
    </row>
    <row r="17561">
      <c r="A17561" s="202">
        <v>17558.0</v>
      </c>
    </row>
    <row r="17562">
      <c r="A17562" s="202">
        <v>17559.0</v>
      </c>
    </row>
    <row r="17563">
      <c r="A17563" s="202">
        <v>17560.0</v>
      </c>
    </row>
    <row r="17564">
      <c r="A17564" s="202">
        <v>17561.0</v>
      </c>
    </row>
    <row r="17565">
      <c r="A17565" s="202">
        <v>17562.0</v>
      </c>
    </row>
    <row r="17566">
      <c r="A17566" s="202">
        <v>17563.0</v>
      </c>
    </row>
    <row r="17567">
      <c r="A17567" s="202">
        <v>17564.0</v>
      </c>
    </row>
    <row r="17568">
      <c r="A17568" s="202">
        <v>17565.0</v>
      </c>
    </row>
    <row r="17569">
      <c r="A17569" s="202">
        <v>17566.0</v>
      </c>
    </row>
    <row r="17570">
      <c r="A17570" s="202">
        <v>17567.0</v>
      </c>
    </row>
    <row r="17571">
      <c r="A17571" s="202">
        <v>17568.0</v>
      </c>
    </row>
    <row r="17572">
      <c r="A17572" s="202">
        <v>17569.0</v>
      </c>
    </row>
    <row r="17573">
      <c r="A17573" s="202">
        <v>17570.0</v>
      </c>
    </row>
    <row r="17574">
      <c r="A17574" s="202">
        <v>17571.0</v>
      </c>
    </row>
    <row r="17575">
      <c r="A17575" s="202">
        <v>17572.0</v>
      </c>
    </row>
    <row r="17576">
      <c r="A17576" s="202">
        <v>17573.0</v>
      </c>
    </row>
    <row r="17577">
      <c r="A17577" s="202">
        <v>17574.0</v>
      </c>
    </row>
    <row r="17578">
      <c r="A17578" s="202">
        <v>17575.0</v>
      </c>
    </row>
    <row r="17579">
      <c r="A17579" s="202">
        <v>17576.0</v>
      </c>
    </row>
    <row r="17580">
      <c r="A17580" s="202">
        <v>17577.0</v>
      </c>
    </row>
    <row r="17581">
      <c r="A17581" s="202">
        <v>17578.0</v>
      </c>
    </row>
    <row r="17582">
      <c r="A17582" s="202">
        <v>17579.0</v>
      </c>
    </row>
    <row r="17583">
      <c r="A17583" s="202">
        <v>17580.0</v>
      </c>
    </row>
    <row r="17584">
      <c r="A17584" s="202">
        <v>17581.0</v>
      </c>
    </row>
    <row r="17585">
      <c r="A17585" s="202">
        <v>17582.0</v>
      </c>
    </row>
    <row r="17586">
      <c r="A17586" s="202">
        <v>17583.0</v>
      </c>
    </row>
    <row r="17587">
      <c r="A17587" s="202">
        <v>17584.0</v>
      </c>
    </row>
    <row r="17588">
      <c r="A17588" s="202">
        <v>17585.0</v>
      </c>
    </row>
    <row r="17589">
      <c r="A17589" s="202">
        <v>17586.0</v>
      </c>
    </row>
    <row r="17590">
      <c r="A17590" s="202">
        <v>17587.0</v>
      </c>
    </row>
    <row r="17591">
      <c r="A17591" s="202">
        <v>17588.0</v>
      </c>
    </row>
    <row r="17592">
      <c r="A17592" s="202">
        <v>17589.0</v>
      </c>
    </row>
    <row r="17593">
      <c r="A17593" s="202">
        <v>17590.0</v>
      </c>
    </row>
    <row r="17594">
      <c r="A17594" s="202">
        <v>17591.0</v>
      </c>
    </row>
    <row r="17595">
      <c r="A17595" s="202">
        <v>17592.0</v>
      </c>
    </row>
    <row r="17596">
      <c r="A17596" s="202">
        <v>17593.0</v>
      </c>
    </row>
    <row r="17597">
      <c r="A17597" s="202">
        <v>17594.0</v>
      </c>
    </row>
    <row r="17598">
      <c r="A17598" s="202">
        <v>17595.0</v>
      </c>
    </row>
    <row r="17599">
      <c r="A17599" s="202">
        <v>17596.0</v>
      </c>
    </row>
    <row r="17600">
      <c r="A17600" s="202">
        <v>17597.0</v>
      </c>
    </row>
    <row r="17601">
      <c r="A17601" s="202">
        <v>17598.0</v>
      </c>
    </row>
    <row r="17602">
      <c r="A17602" s="202">
        <v>17599.0</v>
      </c>
    </row>
    <row r="17603">
      <c r="A17603" s="202">
        <v>17600.0</v>
      </c>
    </row>
    <row r="17604">
      <c r="A17604" s="202">
        <v>17601.0</v>
      </c>
    </row>
    <row r="17605">
      <c r="A17605" s="202">
        <v>17602.0</v>
      </c>
    </row>
    <row r="17606">
      <c r="A17606" s="202">
        <v>17603.0</v>
      </c>
    </row>
    <row r="17607">
      <c r="A17607" s="202">
        <v>17604.0</v>
      </c>
    </row>
    <row r="17608">
      <c r="A17608" s="202">
        <v>17605.0</v>
      </c>
    </row>
    <row r="17609">
      <c r="A17609" s="202">
        <v>17606.0</v>
      </c>
    </row>
    <row r="17610">
      <c r="A17610" s="202">
        <v>17607.0</v>
      </c>
    </row>
    <row r="17611">
      <c r="A17611" s="202">
        <v>17608.0</v>
      </c>
    </row>
    <row r="17612">
      <c r="A17612" s="202">
        <v>17609.0</v>
      </c>
    </row>
    <row r="17613">
      <c r="A17613" s="202">
        <v>17610.0</v>
      </c>
    </row>
    <row r="17614">
      <c r="A17614" s="202">
        <v>17611.0</v>
      </c>
    </row>
    <row r="17615">
      <c r="A17615" s="202">
        <v>17612.0</v>
      </c>
    </row>
    <row r="17616">
      <c r="A17616" s="202">
        <v>17613.0</v>
      </c>
    </row>
    <row r="17617">
      <c r="A17617" s="202">
        <v>17614.0</v>
      </c>
    </row>
    <row r="17618">
      <c r="A17618" s="202">
        <v>17615.0</v>
      </c>
    </row>
    <row r="17619">
      <c r="A17619" s="202">
        <v>17616.0</v>
      </c>
    </row>
    <row r="17620">
      <c r="A17620" s="202">
        <v>17617.0</v>
      </c>
    </row>
    <row r="17621">
      <c r="A17621" s="202">
        <v>17618.0</v>
      </c>
    </row>
    <row r="17622">
      <c r="A17622" s="202">
        <v>17619.0</v>
      </c>
    </row>
    <row r="17623">
      <c r="A17623" s="202">
        <v>17620.0</v>
      </c>
    </row>
    <row r="17624">
      <c r="A17624" s="202">
        <v>17621.0</v>
      </c>
    </row>
    <row r="17625">
      <c r="A17625" s="202">
        <v>17622.0</v>
      </c>
    </row>
    <row r="17626">
      <c r="A17626" s="202">
        <v>17623.0</v>
      </c>
    </row>
    <row r="17627">
      <c r="A17627" s="202">
        <v>17624.0</v>
      </c>
    </row>
    <row r="17628">
      <c r="A17628" s="202">
        <v>17625.0</v>
      </c>
    </row>
    <row r="17629">
      <c r="A17629" s="202">
        <v>17626.0</v>
      </c>
    </row>
    <row r="17630">
      <c r="A17630" s="202">
        <v>17627.0</v>
      </c>
    </row>
    <row r="17631">
      <c r="A17631" s="202">
        <v>17628.0</v>
      </c>
    </row>
    <row r="17632">
      <c r="A17632" s="202">
        <v>17629.0</v>
      </c>
    </row>
    <row r="17633">
      <c r="A17633" s="202">
        <v>17630.0</v>
      </c>
    </row>
    <row r="17634">
      <c r="A17634" s="202">
        <v>17631.0</v>
      </c>
    </row>
    <row r="17635">
      <c r="A17635" s="202">
        <v>17632.0</v>
      </c>
    </row>
    <row r="17636">
      <c r="A17636" s="202">
        <v>17633.0</v>
      </c>
    </row>
    <row r="17637">
      <c r="A17637" s="202">
        <v>17634.0</v>
      </c>
    </row>
    <row r="17638">
      <c r="A17638" s="202">
        <v>17635.0</v>
      </c>
    </row>
    <row r="17639">
      <c r="A17639" s="202">
        <v>17636.0</v>
      </c>
    </row>
    <row r="17640">
      <c r="A17640" s="202">
        <v>17637.0</v>
      </c>
    </row>
    <row r="17641">
      <c r="A17641" s="202">
        <v>17638.0</v>
      </c>
    </row>
    <row r="17642">
      <c r="A17642" s="202">
        <v>17639.0</v>
      </c>
    </row>
    <row r="17643">
      <c r="A17643" s="202">
        <v>17640.0</v>
      </c>
    </row>
    <row r="17644">
      <c r="A17644" s="202">
        <v>17641.0</v>
      </c>
    </row>
    <row r="17645">
      <c r="A17645" s="202">
        <v>17642.0</v>
      </c>
    </row>
    <row r="17646">
      <c r="A17646" s="202">
        <v>17643.0</v>
      </c>
    </row>
    <row r="17647">
      <c r="A17647" s="202">
        <v>17644.0</v>
      </c>
    </row>
    <row r="17648">
      <c r="A17648" s="202">
        <v>17645.0</v>
      </c>
    </row>
    <row r="17649">
      <c r="A17649" s="202">
        <v>17646.0</v>
      </c>
    </row>
    <row r="17650">
      <c r="A17650" s="202">
        <v>17647.0</v>
      </c>
    </row>
    <row r="17651">
      <c r="A17651" s="202">
        <v>17648.0</v>
      </c>
    </row>
    <row r="17652">
      <c r="A17652" s="202">
        <v>17649.0</v>
      </c>
    </row>
    <row r="17653">
      <c r="A17653" s="202">
        <v>17650.0</v>
      </c>
    </row>
    <row r="17654">
      <c r="A17654" s="202">
        <v>17651.0</v>
      </c>
    </row>
    <row r="17655">
      <c r="A17655" s="202">
        <v>17652.0</v>
      </c>
    </row>
    <row r="17656">
      <c r="A17656" s="202">
        <v>17653.0</v>
      </c>
    </row>
    <row r="17657">
      <c r="A17657" s="202">
        <v>17654.0</v>
      </c>
    </row>
    <row r="17658">
      <c r="A17658" s="202">
        <v>17655.0</v>
      </c>
    </row>
    <row r="17659">
      <c r="A17659" s="202">
        <v>17656.0</v>
      </c>
    </row>
    <row r="17660">
      <c r="A17660" s="202">
        <v>17657.0</v>
      </c>
    </row>
    <row r="17661">
      <c r="A17661" s="202">
        <v>17658.0</v>
      </c>
    </row>
    <row r="17662">
      <c r="A17662" s="202">
        <v>17659.0</v>
      </c>
    </row>
    <row r="17663">
      <c r="A17663" s="202">
        <v>17660.0</v>
      </c>
    </row>
    <row r="17664">
      <c r="A17664" s="202">
        <v>17661.0</v>
      </c>
    </row>
    <row r="17665">
      <c r="A17665" s="202">
        <v>17662.0</v>
      </c>
    </row>
    <row r="17666">
      <c r="A17666" s="202">
        <v>17663.0</v>
      </c>
    </row>
    <row r="17667">
      <c r="A17667" s="202">
        <v>17664.0</v>
      </c>
    </row>
    <row r="17668">
      <c r="A17668" s="202">
        <v>17665.0</v>
      </c>
    </row>
    <row r="17669">
      <c r="A17669" s="202">
        <v>17666.0</v>
      </c>
    </row>
    <row r="17670">
      <c r="A17670" s="202">
        <v>17667.0</v>
      </c>
    </row>
    <row r="17671">
      <c r="A17671" s="202">
        <v>17668.0</v>
      </c>
    </row>
    <row r="17672">
      <c r="A17672" s="202">
        <v>17669.0</v>
      </c>
    </row>
    <row r="17673">
      <c r="A17673" s="202">
        <v>17670.0</v>
      </c>
    </row>
    <row r="17674">
      <c r="A17674" s="202">
        <v>17671.0</v>
      </c>
    </row>
    <row r="17675">
      <c r="A17675" s="202">
        <v>17672.0</v>
      </c>
    </row>
    <row r="17676">
      <c r="A17676" s="202">
        <v>17673.0</v>
      </c>
    </row>
    <row r="17677">
      <c r="A17677" s="202">
        <v>17674.0</v>
      </c>
    </row>
    <row r="17678">
      <c r="A17678" s="202">
        <v>17675.0</v>
      </c>
    </row>
    <row r="17679">
      <c r="A17679" s="202">
        <v>17676.0</v>
      </c>
    </row>
    <row r="17680">
      <c r="A17680" s="202">
        <v>17677.0</v>
      </c>
    </row>
    <row r="17681">
      <c r="A17681" s="202">
        <v>17678.0</v>
      </c>
    </row>
    <row r="17682">
      <c r="A17682" s="202">
        <v>17679.0</v>
      </c>
    </row>
    <row r="17683">
      <c r="A17683" s="202">
        <v>17680.0</v>
      </c>
    </row>
    <row r="17684">
      <c r="A17684" s="202">
        <v>17681.0</v>
      </c>
    </row>
    <row r="17685">
      <c r="A17685" s="202">
        <v>17682.0</v>
      </c>
    </row>
    <row r="17686">
      <c r="A17686" s="202">
        <v>17683.0</v>
      </c>
    </row>
    <row r="17687">
      <c r="A17687" s="202">
        <v>17684.0</v>
      </c>
    </row>
    <row r="17688">
      <c r="A17688" s="202">
        <v>17685.0</v>
      </c>
    </row>
    <row r="17689">
      <c r="A17689" s="202">
        <v>17686.0</v>
      </c>
    </row>
    <row r="17690">
      <c r="A17690" s="202">
        <v>17687.0</v>
      </c>
    </row>
    <row r="17691">
      <c r="A17691" s="202">
        <v>17688.0</v>
      </c>
    </row>
    <row r="17692">
      <c r="A17692" s="202">
        <v>17689.0</v>
      </c>
    </row>
    <row r="17693">
      <c r="A17693" s="202">
        <v>17690.0</v>
      </c>
    </row>
    <row r="17694">
      <c r="A17694" s="202">
        <v>17691.0</v>
      </c>
    </row>
    <row r="17695">
      <c r="A17695" s="202">
        <v>17692.0</v>
      </c>
    </row>
    <row r="17696">
      <c r="A17696" s="202">
        <v>17693.0</v>
      </c>
    </row>
    <row r="17697">
      <c r="A17697" s="202">
        <v>17694.0</v>
      </c>
    </row>
    <row r="17698">
      <c r="A17698" s="202">
        <v>17695.0</v>
      </c>
    </row>
    <row r="17699">
      <c r="A17699" s="202">
        <v>17696.0</v>
      </c>
    </row>
    <row r="17700">
      <c r="A17700" s="202">
        <v>17697.0</v>
      </c>
    </row>
    <row r="17701">
      <c r="A17701" s="202">
        <v>17698.0</v>
      </c>
    </row>
    <row r="17702">
      <c r="A17702" s="202">
        <v>17699.0</v>
      </c>
    </row>
    <row r="17703">
      <c r="A17703" s="202">
        <v>17700.0</v>
      </c>
    </row>
    <row r="17704">
      <c r="A17704" s="202">
        <v>17701.0</v>
      </c>
    </row>
    <row r="17705">
      <c r="A17705" s="202">
        <v>17702.0</v>
      </c>
    </row>
    <row r="17706">
      <c r="A17706" s="202">
        <v>17703.0</v>
      </c>
    </row>
    <row r="17707">
      <c r="A17707" s="202">
        <v>17704.0</v>
      </c>
    </row>
    <row r="17708">
      <c r="A17708" s="202">
        <v>17705.0</v>
      </c>
    </row>
    <row r="17709">
      <c r="A17709" s="202">
        <v>17706.0</v>
      </c>
    </row>
    <row r="17710">
      <c r="A17710" s="202">
        <v>17707.0</v>
      </c>
    </row>
    <row r="17711">
      <c r="A17711" s="202">
        <v>17708.0</v>
      </c>
    </row>
    <row r="17712">
      <c r="A17712" s="202">
        <v>17709.0</v>
      </c>
    </row>
    <row r="17713">
      <c r="A17713" s="202">
        <v>17710.0</v>
      </c>
    </row>
    <row r="17714">
      <c r="A17714" s="202">
        <v>17711.0</v>
      </c>
    </row>
    <row r="17715">
      <c r="A17715" s="202">
        <v>17712.0</v>
      </c>
    </row>
    <row r="17716">
      <c r="A17716" s="202">
        <v>17713.0</v>
      </c>
    </row>
    <row r="17717">
      <c r="A17717" s="202">
        <v>17714.0</v>
      </c>
    </row>
    <row r="17718">
      <c r="A17718" s="202">
        <v>17715.0</v>
      </c>
    </row>
    <row r="17719">
      <c r="A17719" s="202">
        <v>17716.0</v>
      </c>
    </row>
    <row r="17720">
      <c r="A17720" s="202">
        <v>17717.0</v>
      </c>
    </row>
    <row r="17721">
      <c r="A17721" s="202">
        <v>17718.0</v>
      </c>
    </row>
    <row r="17722">
      <c r="A17722" s="202">
        <v>17719.0</v>
      </c>
    </row>
    <row r="17723">
      <c r="A17723" s="202">
        <v>17720.0</v>
      </c>
    </row>
    <row r="17724">
      <c r="A17724" s="202">
        <v>17721.0</v>
      </c>
    </row>
    <row r="17725">
      <c r="A17725" s="202">
        <v>17722.0</v>
      </c>
    </row>
    <row r="17726">
      <c r="A17726" s="202">
        <v>17723.0</v>
      </c>
    </row>
    <row r="17727">
      <c r="A17727" s="202">
        <v>17724.0</v>
      </c>
    </row>
    <row r="17728">
      <c r="A17728" s="202">
        <v>17725.0</v>
      </c>
    </row>
    <row r="17729">
      <c r="A17729" s="202">
        <v>17726.0</v>
      </c>
    </row>
    <row r="17730">
      <c r="A17730" s="202">
        <v>17727.0</v>
      </c>
    </row>
    <row r="17731">
      <c r="A17731" s="202">
        <v>17728.0</v>
      </c>
    </row>
    <row r="17732">
      <c r="A17732" s="202">
        <v>17729.0</v>
      </c>
    </row>
    <row r="17733">
      <c r="A17733" s="202">
        <v>17730.0</v>
      </c>
    </row>
    <row r="17734">
      <c r="A17734" s="202">
        <v>17731.0</v>
      </c>
    </row>
    <row r="17735">
      <c r="A17735" s="202">
        <v>17732.0</v>
      </c>
    </row>
    <row r="17736">
      <c r="A17736" s="202">
        <v>17733.0</v>
      </c>
    </row>
    <row r="17737">
      <c r="A17737" s="202">
        <v>17734.0</v>
      </c>
    </row>
    <row r="17738">
      <c r="A17738" s="202">
        <v>17735.0</v>
      </c>
    </row>
    <row r="17739">
      <c r="A17739" s="202">
        <v>17736.0</v>
      </c>
    </row>
    <row r="17740">
      <c r="A17740" s="202">
        <v>17737.0</v>
      </c>
    </row>
    <row r="17741">
      <c r="A17741" s="202">
        <v>17738.0</v>
      </c>
    </row>
    <row r="17742">
      <c r="A17742" s="202">
        <v>17739.0</v>
      </c>
    </row>
    <row r="17743">
      <c r="A17743" s="202">
        <v>17740.0</v>
      </c>
    </row>
    <row r="17744">
      <c r="A17744" s="202">
        <v>17741.0</v>
      </c>
    </row>
    <row r="17745">
      <c r="A17745" s="202">
        <v>17742.0</v>
      </c>
    </row>
    <row r="17746">
      <c r="A17746" s="202">
        <v>17743.0</v>
      </c>
    </row>
    <row r="17747">
      <c r="A17747" s="202">
        <v>17744.0</v>
      </c>
    </row>
    <row r="17748">
      <c r="A17748" s="202">
        <v>17745.0</v>
      </c>
    </row>
    <row r="17749">
      <c r="A17749" s="202">
        <v>17746.0</v>
      </c>
    </row>
    <row r="17750">
      <c r="A17750" s="202">
        <v>17747.0</v>
      </c>
    </row>
    <row r="17751">
      <c r="A17751" s="202">
        <v>17748.0</v>
      </c>
    </row>
    <row r="17752">
      <c r="A17752" s="202">
        <v>17749.0</v>
      </c>
    </row>
    <row r="17753">
      <c r="A17753" s="202">
        <v>17750.0</v>
      </c>
    </row>
    <row r="17754">
      <c r="A17754" s="202">
        <v>17751.0</v>
      </c>
    </row>
    <row r="17755">
      <c r="A17755" s="202">
        <v>17752.0</v>
      </c>
    </row>
    <row r="17756">
      <c r="A17756" s="202">
        <v>17753.0</v>
      </c>
    </row>
    <row r="17757">
      <c r="A17757" s="202">
        <v>17754.0</v>
      </c>
    </row>
    <row r="17758">
      <c r="A17758" s="202">
        <v>17755.0</v>
      </c>
    </row>
    <row r="17759">
      <c r="A17759" s="202">
        <v>17756.0</v>
      </c>
    </row>
    <row r="17760">
      <c r="A17760" s="202">
        <v>17757.0</v>
      </c>
    </row>
    <row r="17761">
      <c r="A17761" s="202">
        <v>17758.0</v>
      </c>
    </row>
    <row r="17762">
      <c r="A17762" s="202">
        <v>17759.0</v>
      </c>
    </row>
    <row r="17763">
      <c r="A17763" s="202">
        <v>17760.0</v>
      </c>
    </row>
    <row r="17764">
      <c r="A17764" s="202">
        <v>17761.0</v>
      </c>
    </row>
    <row r="17765">
      <c r="A17765" s="202">
        <v>17762.0</v>
      </c>
    </row>
    <row r="17766">
      <c r="A17766" s="202">
        <v>17763.0</v>
      </c>
    </row>
    <row r="17767">
      <c r="A17767" s="202">
        <v>17764.0</v>
      </c>
    </row>
    <row r="17768">
      <c r="A17768" s="202">
        <v>17765.0</v>
      </c>
    </row>
    <row r="17769">
      <c r="A17769" s="202">
        <v>17766.0</v>
      </c>
    </row>
    <row r="17770">
      <c r="A17770" s="202">
        <v>17767.0</v>
      </c>
    </row>
    <row r="17771">
      <c r="A17771" s="202">
        <v>17768.0</v>
      </c>
    </row>
    <row r="17772">
      <c r="A17772" s="202">
        <v>17769.0</v>
      </c>
    </row>
    <row r="17773">
      <c r="A17773" s="202">
        <v>17770.0</v>
      </c>
    </row>
    <row r="17774">
      <c r="A17774" s="202">
        <v>17771.0</v>
      </c>
    </row>
    <row r="17775">
      <c r="A17775" s="202">
        <v>17772.0</v>
      </c>
    </row>
    <row r="17776">
      <c r="A17776" s="202">
        <v>17773.0</v>
      </c>
    </row>
    <row r="17777">
      <c r="A17777" s="202">
        <v>17774.0</v>
      </c>
    </row>
    <row r="17778">
      <c r="A17778" s="202">
        <v>17775.0</v>
      </c>
    </row>
    <row r="17779">
      <c r="A17779" s="202">
        <v>17776.0</v>
      </c>
    </row>
    <row r="17780">
      <c r="A17780" s="202">
        <v>17777.0</v>
      </c>
    </row>
    <row r="17781">
      <c r="A17781" s="202">
        <v>17778.0</v>
      </c>
    </row>
    <row r="17782">
      <c r="A17782" s="202">
        <v>17779.0</v>
      </c>
    </row>
    <row r="17783">
      <c r="A17783" s="202">
        <v>17780.0</v>
      </c>
    </row>
    <row r="17784">
      <c r="A17784" s="202">
        <v>17781.0</v>
      </c>
    </row>
    <row r="17785">
      <c r="A17785" s="202">
        <v>17782.0</v>
      </c>
    </row>
    <row r="17786">
      <c r="A17786" s="202">
        <v>17783.0</v>
      </c>
    </row>
    <row r="17787">
      <c r="A17787" s="202">
        <v>17784.0</v>
      </c>
    </row>
    <row r="17788">
      <c r="A17788" s="202">
        <v>17785.0</v>
      </c>
    </row>
    <row r="17789">
      <c r="A17789" s="202">
        <v>17786.0</v>
      </c>
    </row>
    <row r="17790">
      <c r="A17790" s="202">
        <v>17787.0</v>
      </c>
    </row>
    <row r="17791">
      <c r="A17791" s="202">
        <v>17788.0</v>
      </c>
    </row>
    <row r="17792">
      <c r="A17792" s="202">
        <v>17789.0</v>
      </c>
    </row>
    <row r="17793">
      <c r="A17793" s="202">
        <v>17790.0</v>
      </c>
    </row>
    <row r="17794">
      <c r="A17794" s="202">
        <v>17791.0</v>
      </c>
    </row>
    <row r="17795">
      <c r="A17795" s="202">
        <v>17792.0</v>
      </c>
    </row>
    <row r="17796">
      <c r="A17796" s="202">
        <v>17793.0</v>
      </c>
    </row>
    <row r="17797">
      <c r="A17797" s="202">
        <v>17794.0</v>
      </c>
    </row>
    <row r="17798">
      <c r="A17798" s="202">
        <v>17795.0</v>
      </c>
    </row>
    <row r="17799">
      <c r="A17799" s="202">
        <v>17796.0</v>
      </c>
    </row>
    <row r="17800">
      <c r="A17800" s="202">
        <v>17797.0</v>
      </c>
    </row>
    <row r="17801">
      <c r="A17801" s="202">
        <v>17798.0</v>
      </c>
    </row>
    <row r="17802">
      <c r="A17802" s="202">
        <v>17799.0</v>
      </c>
    </row>
    <row r="17803">
      <c r="A17803" s="202">
        <v>17800.0</v>
      </c>
    </row>
    <row r="17804">
      <c r="A17804" s="202">
        <v>17801.0</v>
      </c>
    </row>
    <row r="17805">
      <c r="A17805" s="202">
        <v>17802.0</v>
      </c>
    </row>
    <row r="17806">
      <c r="A17806" s="202">
        <v>17803.0</v>
      </c>
    </row>
    <row r="17807">
      <c r="A17807" s="202">
        <v>17804.0</v>
      </c>
    </row>
    <row r="17808">
      <c r="A17808" s="202">
        <v>17805.0</v>
      </c>
    </row>
    <row r="17809">
      <c r="A17809" s="202">
        <v>17806.0</v>
      </c>
    </row>
    <row r="17810">
      <c r="A17810" s="202">
        <v>17807.0</v>
      </c>
    </row>
    <row r="17811">
      <c r="A17811" s="202">
        <v>17808.0</v>
      </c>
    </row>
    <row r="17812">
      <c r="A17812" s="202">
        <v>17809.0</v>
      </c>
    </row>
    <row r="17813">
      <c r="A17813" s="202">
        <v>17810.0</v>
      </c>
    </row>
    <row r="17814">
      <c r="A17814" s="202">
        <v>17811.0</v>
      </c>
    </row>
    <row r="17815">
      <c r="A17815" s="202">
        <v>17812.0</v>
      </c>
    </row>
    <row r="17816">
      <c r="A17816" s="202">
        <v>17813.0</v>
      </c>
    </row>
    <row r="17817">
      <c r="A17817" s="202">
        <v>17814.0</v>
      </c>
    </row>
    <row r="17818">
      <c r="A17818" s="202">
        <v>17815.0</v>
      </c>
    </row>
    <row r="17819">
      <c r="A17819" s="202">
        <v>17816.0</v>
      </c>
    </row>
    <row r="17820">
      <c r="A17820" s="202">
        <v>17817.0</v>
      </c>
    </row>
    <row r="17821">
      <c r="A17821" s="202">
        <v>17818.0</v>
      </c>
    </row>
    <row r="17822">
      <c r="A17822" s="202">
        <v>17819.0</v>
      </c>
    </row>
    <row r="17823">
      <c r="A17823" s="202">
        <v>17820.0</v>
      </c>
    </row>
    <row r="17824">
      <c r="A17824" s="202">
        <v>17821.0</v>
      </c>
    </row>
    <row r="17825">
      <c r="A17825" s="202">
        <v>17822.0</v>
      </c>
    </row>
    <row r="17826">
      <c r="A17826" s="202">
        <v>17823.0</v>
      </c>
    </row>
    <row r="17827">
      <c r="A17827" s="202">
        <v>17824.0</v>
      </c>
    </row>
    <row r="17828">
      <c r="A17828" s="202">
        <v>17825.0</v>
      </c>
    </row>
    <row r="17829">
      <c r="A17829" s="202">
        <v>17826.0</v>
      </c>
    </row>
    <row r="17830">
      <c r="A17830" s="202">
        <v>17827.0</v>
      </c>
    </row>
    <row r="17831">
      <c r="A17831" s="202">
        <v>17828.0</v>
      </c>
    </row>
    <row r="17832">
      <c r="A17832" s="202">
        <v>17829.0</v>
      </c>
    </row>
    <row r="17833">
      <c r="A17833" s="202">
        <v>17830.0</v>
      </c>
    </row>
    <row r="17834">
      <c r="A17834" s="202">
        <v>17831.0</v>
      </c>
    </row>
    <row r="17835">
      <c r="A17835" s="202">
        <v>17832.0</v>
      </c>
    </row>
    <row r="17836">
      <c r="A17836" s="202">
        <v>17833.0</v>
      </c>
    </row>
    <row r="17837">
      <c r="A17837" s="202">
        <v>17834.0</v>
      </c>
    </row>
    <row r="17838">
      <c r="A17838" s="202">
        <v>17835.0</v>
      </c>
    </row>
    <row r="17839">
      <c r="A17839" s="202">
        <v>17836.0</v>
      </c>
    </row>
    <row r="17840">
      <c r="A17840" s="202">
        <v>17837.0</v>
      </c>
    </row>
    <row r="17841">
      <c r="A17841" s="202">
        <v>17838.0</v>
      </c>
    </row>
    <row r="17842">
      <c r="A17842" s="202">
        <v>17839.0</v>
      </c>
    </row>
    <row r="17843">
      <c r="A17843" s="202">
        <v>17840.0</v>
      </c>
    </row>
    <row r="17844">
      <c r="A17844" s="202">
        <v>17841.0</v>
      </c>
    </row>
    <row r="17845">
      <c r="A17845" s="202">
        <v>17842.0</v>
      </c>
    </row>
    <row r="17846">
      <c r="A17846" s="202">
        <v>17843.0</v>
      </c>
    </row>
    <row r="17847">
      <c r="A17847" s="202">
        <v>17844.0</v>
      </c>
    </row>
    <row r="17848">
      <c r="A17848" s="202">
        <v>17845.0</v>
      </c>
    </row>
    <row r="17849">
      <c r="A17849" s="202">
        <v>17846.0</v>
      </c>
    </row>
    <row r="17850">
      <c r="A17850" s="202">
        <v>17847.0</v>
      </c>
    </row>
    <row r="17851">
      <c r="A17851" s="202">
        <v>17848.0</v>
      </c>
    </row>
    <row r="17852">
      <c r="A17852" s="202">
        <v>17849.0</v>
      </c>
    </row>
    <row r="17853">
      <c r="A17853" s="202">
        <v>17850.0</v>
      </c>
    </row>
    <row r="17854">
      <c r="A17854" s="202">
        <v>17851.0</v>
      </c>
    </row>
    <row r="17855">
      <c r="A17855" s="202">
        <v>17852.0</v>
      </c>
    </row>
    <row r="17856">
      <c r="A17856" s="202">
        <v>17853.0</v>
      </c>
    </row>
    <row r="17857">
      <c r="A17857" s="202">
        <v>17854.0</v>
      </c>
    </row>
    <row r="17858">
      <c r="A17858" s="202">
        <v>17855.0</v>
      </c>
    </row>
    <row r="17859">
      <c r="A17859" s="202">
        <v>17856.0</v>
      </c>
    </row>
    <row r="17860">
      <c r="A17860" s="202">
        <v>17857.0</v>
      </c>
    </row>
    <row r="17861">
      <c r="A17861" s="202">
        <v>17858.0</v>
      </c>
    </row>
    <row r="17862">
      <c r="A17862" s="202">
        <v>17859.0</v>
      </c>
    </row>
    <row r="17863">
      <c r="A17863" s="202">
        <v>17860.0</v>
      </c>
    </row>
    <row r="17864">
      <c r="A17864" s="202">
        <v>17861.0</v>
      </c>
    </row>
    <row r="17865">
      <c r="A17865" s="202">
        <v>17862.0</v>
      </c>
    </row>
    <row r="17866">
      <c r="A17866" s="202">
        <v>17863.0</v>
      </c>
    </row>
    <row r="17867">
      <c r="A17867" s="202">
        <v>17864.0</v>
      </c>
    </row>
    <row r="17868">
      <c r="A17868" s="202">
        <v>17865.0</v>
      </c>
    </row>
    <row r="17869">
      <c r="A17869" s="202">
        <v>17866.0</v>
      </c>
    </row>
    <row r="17870">
      <c r="A17870" s="202">
        <v>17867.0</v>
      </c>
    </row>
    <row r="17871">
      <c r="A17871" s="202">
        <v>17868.0</v>
      </c>
    </row>
    <row r="17872">
      <c r="A17872" s="202">
        <v>17869.0</v>
      </c>
    </row>
    <row r="17873">
      <c r="A17873" s="202">
        <v>17870.0</v>
      </c>
    </row>
    <row r="17874">
      <c r="A17874" s="202">
        <v>17871.0</v>
      </c>
    </row>
    <row r="17875">
      <c r="A17875" s="202">
        <v>17872.0</v>
      </c>
    </row>
    <row r="17876">
      <c r="A17876" s="202">
        <v>17873.0</v>
      </c>
    </row>
    <row r="17877">
      <c r="A17877" s="202">
        <v>17874.0</v>
      </c>
    </row>
    <row r="17878">
      <c r="A17878" s="202">
        <v>17875.0</v>
      </c>
    </row>
    <row r="17879">
      <c r="A17879" s="202">
        <v>17876.0</v>
      </c>
    </row>
    <row r="17880">
      <c r="A17880" s="202">
        <v>17877.0</v>
      </c>
    </row>
    <row r="17881">
      <c r="A17881" s="202">
        <v>17878.0</v>
      </c>
    </row>
    <row r="17882">
      <c r="A17882" s="202">
        <v>17879.0</v>
      </c>
    </row>
    <row r="17883">
      <c r="A17883" s="202">
        <v>17880.0</v>
      </c>
    </row>
    <row r="17884">
      <c r="A17884" s="202">
        <v>17881.0</v>
      </c>
    </row>
    <row r="17885">
      <c r="A17885" s="202">
        <v>17882.0</v>
      </c>
    </row>
    <row r="17886">
      <c r="A17886" s="202">
        <v>17883.0</v>
      </c>
    </row>
    <row r="17887">
      <c r="A17887" s="202">
        <v>17884.0</v>
      </c>
    </row>
    <row r="17888">
      <c r="A17888" s="202">
        <v>17885.0</v>
      </c>
    </row>
    <row r="17889">
      <c r="A17889" s="202">
        <v>17886.0</v>
      </c>
    </row>
    <row r="17890">
      <c r="A17890" s="202">
        <v>17887.0</v>
      </c>
    </row>
    <row r="17891">
      <c r="A17891" s="202">
        <v>17888.0</v>
      </c>
    </row>
    <row r="17892">
      <c r="A17892" s="202">
        <v>17889.0</v>
      </c>
    </row>
    <row r="17893">
      <c r="A17893" s="202">
        <v>17890.0</v>
      </c>
    </row>
    <row r="17894">
      <c r="A17894" s="202">
        <v>17891.0</v>
      </c>
    </row>
    <row r="17895">
      <c r="A17895" s="202">
        <v>17892.0</v>
      </c>
    </row>
    <row r="17896">
      <c r="A17896" s="202">
        <v>17893.0</v>
      </c>
    </row>
    <row r="17897">
      <c r="A17897" s="202">
        <v>17894.0</v>
      </c>
    </row>
    <row r="17898">
      <c r="A17898" s="202">
        <v>17895.0</v>
      </c>
    </row>
    <row r="17899">
      <c r="A17899" s="202">
        <v>17896.0</v>
      </c>
    </row>
    <row r="17900">
      <c r="A17900" s="202">
        <v>17897.0</v>
      </c>
    </row>
    <row r="17901">
      <c r="A17901" s="202">
        <v>17898.0</v>
      </c>
    </row>
    <row r="17902">
      <c r="A17902" s="202">
        <v>17899.0</v>
      </c>
    </row>
    <row r="17903">
      <c r="A17903" s="202">
        <v>17900.0</v>
      </c>
    </row>
    <row r="17904">
      <c r="A17904" s="202">
        <v>17901.0</v>
      </c>
    </row>
    <row r="17905">
      <c r="A17905" s="202">
        <v>17902.0</v>
      </c>
    </row>
    <row r="17906">
      <c r="A17906" s="202">
        <v>17903.0</v>
      </c>
    </row>
    <row r="17907">
      <c r="A17907" s="202">
        <v>17904.0</v>
      </c>
    </row>
    <row r="17908">
      <c r="A17908" s="202">
        <v>17905.0</v>
      </c>
    </row>
    <row r="17909">
      <c r="A17909" s="202">
        <v>17906.0</v>
      </c>
    </row>
    <row r="17910">
      <c r="A17910" s="202">
        <v>17907.0</v>
      </c>
    </row>
    <row r="17911">
      <c r="A17911" s="202">
        <v>17908.0</v>
      </c>
    </row>
    <row r="17912">
      <c r="A17912" s="202">
        <v>17909.0</v>
      </c>
    </row>
    <row r="17913">
      <c r="A17913" s="202">
        <v>17910.0</v>
      </c>
    </row>
    <row r="17914">
      <c r="A17914" s="202">
        <v>17911.0</v>
      </c>
    </row>
    <row r="17915">
      <c r="A17915" s="202">
        <v>17912.0</v>
      </c>
    </row>
    <row r="17916">
      <c r="A17916" s="202">
        <v>17913.0</v>
      </c>
    </row>
    <row r="17917">
      <c r="A17917" s="202">
        <v>17914.0</v>
      </c>
    </row>
    <row r="17918">
      <c r="A17918" s="202">
        <v>17915.0</v>
      </c>
    </row>
    <row r="17919">
      <c r="A17919" s="202">
        <v>17916.0</v>
      </c>
    </row>
    <row r="17920">
      <c r="A17920" s="202">
        <v>17917.0</v>
      </c>
    </row>
    <row r="17921">
      <c r="A17921" s="202">
        <v>17918.0</v>
      </c>
    </row>
    <row r="17922">
      <c r="A17922" s="202">
        <v>17919.0</v>
      </c>
    </row>
    <row r="17923">
      <c r="A17923" s="202">
        <v>17920.0</v>
      </c>
    </row>
    <row r="17924">
      <c r="A17924" s="202">
        <v>17921.0</v>
      </c>
    </row>
    <row r="17925">
      <c r="A17925" s="202">
        <v>17922.0</v>
      </c>
    </row>
    <row r="17926">
      <c r="A17926" s="202">
        <v>17923.0</v>
      </c>
    </row>
    <row r="17927">
      <c r="A17927" s="202">
        <v>17924.0</v>
      </c>
    </row>
    <row r="17928">
      <c r="A17928" s="202">
        <v>17925.0</v>
      </c>
    </row>
    <row r="17929">
      <c r="A17929" s="202">
        <v>17926.0</v>
      </c>
    </row>
    <row r="17930">
      <c r="A17930" s="202">
        <v>17927.0</v>
      </c>
    </row>
    <row r="17931">
      <c r="A17931" s="202">
        <v>17928.0</v>
      </c>
    </row>
    <row r="17932">
      <c r="A17932" s="202">
        <v>17929.0</v>
      </c>
    </row>
    <row r="17933">
      <c r="A17933" s="202">
        <v>17930.0</v>
      </c>
    </row>
    <row r="17934">
      <c r="A17934" s="202">
        <v>17931.0</v>
      </c>
    </row>
    <row r="17935">
      <c r="A17935" s="202">
        <v>17932.0</v>
      </c>
    </row>
    <row r="17936">
      <c r="A17936" s="202">
        <v>17933.0</v>
      </c>
    </row>
    <row r="17937">
      <c r="A17937" s="202">
        <v>17934.0</v>
      </c>
    </row>
    <row r="17938">
      <c r="A17938" s="202">
        <v>17935.0</v>
      </c>
    </row>
    <row r="17939">
      <c r="A17939" s="202">
        <v>17936.0</v>
      </c>
    </row>
    <row r="17940">
      <c r="A17940" s="202">
        <v>17937.0</v>
      </c>
    </row>
    <row r="17941">
      <c r="A17941" s="202">
        <v>17938.0</v>
      </c>
    </row>
    <row r="17942">
      <c r="A17942" s="202">
        <v>17939.0</v>
      </c>
    </row>
    <row r="17943">
      <c r="A17943" s="202">
        <v>17940.0</v>
      </c>
    </row>
    <row r="17944">
      <c r="A17944" s="202">
        <v>17941.0</v>
      </c>
    </row>
    <row r="17945">
      <c r="A17945" s="202">
        <v>17942.0</v>
      </c>
    </row>
    <row r="17946">
      <c r="A17946" s="202">
        <v>17943.0</v>
      </c>
    </row>
    <row r="17947">
      <c r="A17947" s="202">
        <v>17944.0</v>
      </c>
    </row>
    <row r="17948">
      <c r="A17948" s="202">
        <v>17945.0</v>
      </c>
    </row>
    <row r="17949">
      <c r="A17949" s="202">
        <v>17946.0</v>
      </c>
    </row>
    <row r="17950">
      <c r="A17950" s="202">
        <v>17947.0</v>
      </c>
    </row>
    <row r="17951">
      <c r="A17951" s="202">
        <v>17948.0</v>
      </c>
    </row>
    <row r="17952">
      <c r="A17952" s="202">
        <v>17949.0</v>
      </c>
    </row>
    <row r="17953">
      <c r="A17953" s="202">
        <v>17950.0</v>
      </c>
    </row>
    <row r="17954">
      <c r="A17954" s="202">
        <v>17951.0</v>
      </c>
    </row>
    <row r="17955">
      <c r="A17955" s="202">
        <v>17952.0</v>
      </c>
    </row>
    <row r="17956">
      <c r="A17956" s="202">
        <v>17953.0</v>
      </c>
    </row>
    <row r="17957">
      <c r="A17957" s="202">
        <v>17954.0</v>
      </c>
    </row>
    <row r="17958">
      <c r="A17958" s="202">
        <v>17955.0</v>
      </c>
    </row>
    <row r="17959">
      <c r="A17959" s="202">
        <v>17956.0</v>
      </c>
    </row>
    <row r="17960">
      <c r="A17960" s="202">
        <v>17957.0</v>
      </c>
    </row>
    <row r="17961">
      <c r="A17961" s="202">
        <v>17958.0</v>
      </c>
    </row>
    <row r="17962">
      <c r="A17962" s="202">
        <v>17959.0</v>
      </c>
    </row>
    <row r="17963">
      <c r="A17963" s="202">
        <v>17960.0</v>
      </c>
    </row>
    <row r="17964">
      <c r="A17964" s="202">
        <v>17961.0</v>
      </c>
    </row>
    <row r="17965">
      <c r="A17965" s="202">
        <v>17962.0</v>
      </c>
    </row>
    <row r="17966">
      <c r="A17966" s="202">
        <v>17963.0</v>
      </c>
    </row>
    <row r="17967">
      <c r="A17967" s="202">
        <v>17964.0</v>
      </c>
    </row>
    <row r="17968">
      <c r="A17968" s="202">
        <v>17965.0</v>
      </c>
    </row>
    <row r="17969">
      <c r="A17969" s="202">
        <v>17966.0</v>
      </c>
    </row>
    <row r="17970">
      <c r="A17970" s="202">
        <v>17967.0</v>
      </c>
    </row>
    <row r="17971">
      <c r="A17971" s="202">
        <v>17968.0</v>
      </c>
    </row>
    <row r="17972">
      <c r="A17972" s="202">
        <v>17969.0</v>
      </c>
    </row>
    <row r="17973">
      <c r="A17973" s="202">
        <v>17970.0</v>
      </c>
    </row>
    <row r="17974">
      <c r="A17974" s="202">
        <v>17971.0</v>
      </c>
    </row>
    <row r="17975">
      <c r="A17975" s="202">
        <v>17972.0</v>
      </c>
    </row>
    <row r="17976">
      <c r="A17976" s="202">
        <v>17973.0</v>
      </c>
    </row>
    <row r="17977">
      <c r="A17977" s="202">
        <v>17974.0</v>
      </c>
    </row>
    <row r="17978">
      <c r="A17978" s="202">
        <v>17975.0</v>
      </c>
    </row>
    <row r="17979">
      <c r="A17979" s="202">
        <v>17976.0</v>
      </c>
    </row>
    <row r="17980">
      <c r="A17980" s="202">
        <v>17977.0</v>
      </c>
    </row>
    <row r="17981">
      <c r="A17981" s="202">
        <v>17978.0</v>
      </c>
    </row>
    <row r="17982">
      <c r="A17982" s="202">
        <v>17979.0</v>
      </c>
    </row>
    <row r="17983">
      <c r="A17983" s="202">
        <v>17980.0</v>
      </c>
    </row>
    <row r="17984">
      <c r="A17984" s="202">
        <v>17981.0</v>
      </c>
    </row>
    <row r="17985">
      <c r="A17985" s="202">
        <v>17982.0</v>
      </c>
    </row>
    <row r="17986">
      <c r="A17986" s="202">
        <v>17983.0</v>
      </c>
    </row>
    <row r="17987">
      <c r="A17987" s="202">
        <v>17984.0</v>
      </c>
    </row>
    <row r="17988">
      <c r="A17988" s="202">
        <v>17985.0</v>
      </c>
    </row>
    <row r="17989">
      <c r="A17989" s="202">
        <v>17986.0</v>
      </c>
    </row>
    <row r="17990">
      <c r="A17990" s="202">
        <v>17987.0</v>
      </c>
    </row>
    <row r="17991">
      <c r="A17991" s="202">
        <v>17988.0</v>
      </c>
    </row>
    <row r="17992">
      <c r="A17992" s="202">
        <v>17989.0</v>
      </c>
    </row>
    <row r="17993">
      <c r="A17993" s="202">
        <v>17990.0</v>
      </c>
    </row>
    <row r="17994">
      <c r="A17994" s="202">
        <v>17991.0</v>
      </c>
    </row>
    <row r="17995">
      <c r="A17995" s="202">
        <v>17992.0</v>
      </c>
    </row>
    <row r="17996">
      <c r="A17996" s="202">
        <v>17993.0</v>
      </c>
    </row>
    <row r="17997">
      <c r="A17997" s="202">
        <v>17994.0</v>
      </c>
    </row>
    <row r="17998">
      <c r="A17998" s="202">
        <v>17995.0</v>
      </c>
    </row>
    <row r="17999">
      <c r="A17999" s="202">
        <v>17996.0</v>
      </c>
    </row>
    <row r="18000">
      <c r="A18000" s="202">
        <v>17997.0</v>
      </c>
    </row>
    <row r="18001">
      <c r="A18001" s="202">
        <v>17998.0</v>
      </c>
    </row>
    <row r="18002">
      <c r="A18002" s="202">
        <v>17999.0</v>
      </c>
    </row>
    <row r="18003">
      <c r="A18003" s="202">
        <v>18000.0</v>
      </c>
    </row>
    <row r="18004">
      <c r="A18004" s="202">
        <v>18001.0</v>
      </c>
    </row>
    <row r="18005">
      <c r="A18005" s="202">
        <v>18002.0</v>
      </c>
    </row>
    <row r="18006">
      <c r="A18006" s="202">
        <v>18003.0</v>
      </c>
    </row>
    <row r="18007">
      <c r="A18007" s="202">
        <v>18004.0</v>
      </c>
    </row>
    <row r="18008">
      <c r="A18008" s="202">
        <v>18005.0</v>
      </c>
    </row>
    <row r="18009">
      <c r="A18009" s="202">
        <v>18006.0</v>
      </c>
    </row>
    <row r="18010">
      <c r="A18010" s="202">
        <v>18007.0</v>
      </c>
    </row>
    <row r="18011">
      <c r="A18011" s="202">
        <v>18008.0</v>
      </c>
    </row>
    <row r="18012">
      <c r="A18012" s="202">
        <v>18009.0</v>
      </c>
    </row>
    <row r="18013">
      <c r="A18013" s="202">
        <v>18010.0</v>
      </c>
    </row>
    <row r="18014">
      <c r="A18014" s="202">
        <v>18011.0</v>
      </c>
    </row>
    <row r="18015">
      <c r="A18015" s="202">
        <v>18012.0</v>
      </c>
    </row>
    <row r="18016">
      <c r="A18016" s="202">
        <v>18013.0</v>
      </c>
    </row>
    <row r="18017">
      <c r="A18017" s="202">
        <v>18014.0</v>
      </c>
    </row>
    <row r="18018">
      <c r="A18018" s="202">
        <v>18015.0</v>
      </c>
    </row>
    <row r="18019">
      <c r="A18019" s="202">
        <v>18016.0</v>
      </c>
    </row>
    <row r="18020">
      <c r="A18020" s="202">
        <v>18017.0</v>
      </c>
    </row>
    <row r="18021">
      <c r="A18021" s="202">
        <v>18018.0</v>
      </c>
    </row>
    <row r="18022">
      <c r="A18022" s="202">
        <v>18019.0</v>
      </c>
    </row>
    <row r="18023">
      <c r="A18023" s="202">
        <v>18020.0</v>
      </c>
    </row>
    <row r="18024">
      <c r="A18024" s="202">
        <v>18021.0</v>
      </c>
    </row>
    <row r="18025">
      <c r="A18025" s="202">
        <v>18022.0</v>
      </c>
    </row>
    <row r="18026">
      <c r="A18026" s="202">
        <v>18023.0</v>
      </c>
    </row>
    <row r="18027">
      <c r="A18027" s="202">
        <v>18024.0</v>
      </c>
    </row>
    <row r="18028">
      <c r="A18028" s="202">
        <v>18025.0</v>
      </c>
    </row>
    <row r="18029">
      <c r="A18029" s="202">
        <v>18026.0</v>
      </c>
    </row>
    <row r="18030">
      <c r="A18030" s="202">
        <v>18027.0</v>
      </c>
    </row>
    <row r="18031">
      <c r="A18031" s="202">
        <v>18028.0</v>
      </c>
    </row>
    <row r="18032">
      <c r="A18032" s="202">
        <v>18029.0</v>
      </c>
    </row>
    <row r="18033">
      <c r="A18033" s="202">
        <v>18030.0</v>
      </c>
    </row>
    <row r="18034">
      <c r="A18034" s="202">
        <v>18031.0</v>
      </c>
    </row>
    <row r="18035">
      <c r="A18035" s="202">
        <v>18032.0</v>
      </c>
    </row>
    <row r="18036">
      <c r="A18036" s="202">
        <v>18033.0</v>
      </c>
    </row>
    <row r="18037">
      <c r="A18037" s="202">
        <v>18034.0</v>
      </c>
    </row>
    <row r="18038">
      <c r="A18038" s="202">
        <v>18035.0</v>
      </c>
    </row>
    <row r="18039">
      <c r="A18039" s="202">
        <v>18036.0</v>
      </c>
    </row>
    <row r="18040">
      <c r="A18040" s="202">
        <v>18037.0</v>
      </c>
    </row>
    <row r="18041">
      <c r="A18041" s="202">
        <v>18038.0</v>
      </c>
    </row>
    <row r="18042">
      <c r="A18042" s="202">
        <v>18039.0</v>
      </c>
    </row>
    <row r="18043">
      <c r="A18043" s="202">
        <v>18040.0</v>
      </c>
    </row>
    <row r="18044">
      <c r="A18044" s="202">
        <v>18041.0</v>
      </c>
    </row>
    <row r="18045">
      <c r="A18045" s="202">
        <v>18042.0</v>
      </c>
    </row>
    <row r="18046">
      <c r="A18046" s="202">
        <v>18043.0</v>
      </c>
    </row>
    <row r="18047">
      <c r="A18047" s="202">
        <v>18044.0</v>
      </c>
    </row>
    <row r="18048">
      <c r="A18048" s="202">
        <v>18045.0</v>
      </c>
    </row>
    <row r="18049">
      <c r="A18049" s="202">
        <v>18046.0</v>
      </c>
    </row>
    <row r="18050">
      <c r="A18050" s="202">
        <v>18047.0</v>
      </c>
    </row>
    <row r="18051">
      <c r="A18051" s="202">
        <v>18048.0</v>
      </c>
    </row>
    <row r="18052">
      <c r="A18052" s="202">
        <v>18049.0</v>
      </c>
    </row>
    <row r="18053">
      <c r="A18053" s="202">
        <v>18050.0</v>
      </c>
    </row>
    <row r="18054">
      <c r="A18054" s="202">
        <v>18051.0</v>
      </c>
    </row>
    <row r="18055">
      <c r="A18055" s="202">
        <v>18052.0</v>
      </c>
    </row>
    <row r="18056">
      <c r="A18056" s="202">
        <v>18053.0</v>
      </c>
    </row>
    <row r="18057">
      <c r="A18057" s="202">
        <v>18054.0</v>
      </c>
    </row>
    <row r="18058">
      <c r="A18058" s="202">
        <v>18055.0</v>
      </c>
    </row>
    <row r="18059">
      <c r="A18059" s="202">
        <v>18056.0</v>
      </c>
    </row>
    <row r="18060">
      <c r="A18060" s="202">
        <v>18057.0</v>
      </c>
    </row>
    <row r="18061">
      <c r="A18061" s="202">
        <v>18058.0</v>
      </c>
    </row>
    <row r="18062">
      <c r="A18062" s="202">
        <v>18059.0</v>
      </c>
    </row>
    <row r="18063">
      <c r="A18063" s="202">
        <v>18060.0</v>
      </c>
    </row>
    <row r="18064">
      <c r="A18064" s="202">
        <v>18061.0</v>
      </c>
    </row>
    <row r="18065">
      <c r="A18065" s="202">
        <v>18062.0</v>
      </c>
    </row>
    <row r="18066">
      <c r="A18066" s="202">
        <v>18063.0</v>
      </c>
    </row>
    <row r="18067">
      <c r="A18067" s="202">
        <v>18064.0</v>
      </c>
    </row>
    <row r="18068">
      <c r="A18068" s="202">
        <v>18065.0</v>
      </c>
    </row>
    <row r="18069">
      <c r="A18069" s="202">
        <v>18066.0</v>
      </c>
    </row>
    <row r="18070">
      <c r="A18070" s="202">
        <v>18067.0</v>
      </c>
    </row>
    <row r="18071">
      <c r="A18071" s="202">
        <v>18068.0</v>
      </c>
    </row>
    <row r="18072">
      <c r="A18072" s="202">
        <v>18069.0</v>
      </c>
    </row>
    <row r="18073">
      <c r="A18073" s="202">
        <v>18070.0</v>
      </c>
    </row>
    <row r="18074">
      <c r="A18074" s="202">
        <v>18071.0</v>
      </c>
    </row>
    <row r="18075">
      <c r="A18075" s="202">
        <v>18072.0</v>
      </c>
    </row>
    <row r="18076">
      <c r="A18076" s="202">
        <v>18073.0</v>
      </c>
    </row>
    <row r="18077">
      <c r="A18077" s="202">
        <v>18074.0</v>
      </c>
    </row>
    <row r="18078">
      <c r="A18078" s="202">
        <v>18075.0</v>
      </c>
    </row>
    <row r="18079">
      <c r="A18079" s="202">
        <v>18076.0</v>
      </c>
    </row>
    <row r="18080">
      <c r="A18080" s="202">
        <v>18077.0</v>
      </c>
    </row>
    <row r="18081">
      <c r="A18081" s="202">
        <v>18078.0</v>
      </c>
    </row>
    <row r="18082">
      <c r="A18082" s="202">
        <v>18079.0</v>
      </c>
    </row>
    <row r="18083">
      <c r="A18083" s="202">
        <v>18080.0</v>
      </c>
    </row>
    <row r="18084">
      <c r="A18084" s="202">
        <v>18081.0</v>
      </c>
    </row>
    <row r="18085">
      <c r="A18085" s="202">
        <v>18082.0</v>
      </c>
    </row>
    <row r="18086">
      <c r="A18086" s="202">
        <v>18083.0</v>
      </c>
    </row>
    <row r="18087">
      <c r="A18087" s="202">
        <v>18084.0</v>
      </c>
    </row>
    <row r="18088">
      <c r="A18088" s="202">
        <v>18085.0</v>
      </c>
    </row>
    <row r="18089">
      <c r="A18089" s="202">
        <v>18086.0</v>
      </c>
    </row>
    <row r="18090">
      <c r="A18090" s="202">
        <v>18087.0</v>
      </c>
    </row>
    <row r="18091">
      <c r="A18091" s="202">
        <v>18088.0</v>
      </c>
    </row>
    <row r="18092">
      <c r="A18092" s="202">
        <v>18089.0</v>
      </c>
    </row>
    <row r="18093">
      <c r="A18093" s="202">
        <v>18090.0</v>
      </c>
    </row>
    <row r="18094">
      <c r="A18094" s="202">
        <v>18091.0</v>
      </c>
    </row>
    <row r="18095">
      <c r="A18095" s="202">
        <v>18092.0</v>
      </c>
    </row>
    <row r="18096">
      <c r="A18096" s="202">
        <v>18093.0</v>
      </c>
    </row>
    <row r="18097">
      <c r="A18097" s="202">
        <v>18094.0</v>
      </c>
    </row>
    <row r="18098">
      <c r="A18098" s="202">
        <v>18095.0</v>
      </c>
    </row>
    <row r="18099">
      <c r="A18099" s="202">
        <v>18096.0</v>
      </c>
    </row>
    <row r="18100">
      <c r="A18100" s="202">
        <v>18097.0</v>
      </c>
    </row>
    <row r="18101">
      <c r="A18101" s="202">
        <v>18098.0</v>
      </c>
    </row>
    <row r="18102">
      <c r="A18102" s="202">
        <v>18099.0</v>
      </c>
    </row>
    <row r="18103">
      <c r="A18103" s="202">
        <v>18100.0</v>
      </c>
    </row>
    <row r="18104">
      <c r="A18104" s="202">
        <v>18101.0</v>
      </c>
    </row>
    <row r="18105">
      <c r="A18105" s="202">
        <v>18102.0</v>
      </c>
    </row>
    <row r="18106">
      <c r="A18106" s="202">
        <v>18103.0</v>
      </c>
    </row>
    <row r="18107">
      <c r="A18107" s="202">
        <v>18104.0</v>
      </c>
    </row>
    <row r="18108">
      <c r="A18108" s="202">
        <v>18105.0</v>
      </c>
    </row>
    <row r="18109">
      <c r="A18109" s="202">
        <v>18106.0</v>
      </c>
    </row>
    <row r="18110">
      <c r="A18110" s="202">
        <v>18107.0</v>
      </c>
    </row>
    <row r="18111">
      <c r="A18111" s="202">
        <v>18108.0</v>
      </c>
    </row>
    <row r="18112">
      <c r="A18112" s="202">
        <v>18109.0</v>
      </c>
    </row>
    <row r="18113">
      <c r="A18113" s="202">
        <v>18110.0</v>
      </c>
    </row>
    <row r="18114">
      <c r="A18114" s="202">
        <v>18111.0</v>
      </c>
    </row>
    <row r="18115">
      <c r="A18115" s="202">
        <v>18112.0</v>
      </c>
    </row>
    <row r="18116">
      <c r="A18116" s="202">
        <v>18113.0</v>
      </c>
    </row>
    <row r="18117">
      <c r="A18117" s="202">
        <v>18114.0</v>
      </c>
    </row>
    <row r="18118">
      <c r="A18118" s="202">
        <v>18115.0</v>
      </c>
    </row>
    <row r="18119">
      <c r="A18119" s="202">
        <v>18116.0</v>
      </c>
    </row>
    <row r="18120">
      <c r="A18120" s="202">
        <v>18117.0</v>
      </c>
    </row>
    <row r="18121">
      <c r="A18121" s="202">
        <v>18118.0</v>
      </c>
    </row>
    <row r="18122">
      <c r="A18122" s="202">
        <v>18119.0</v>
      </c>
    </row>
    <row r="18123">
      <c r="A18123" s="202">
        <v>18120.0</v>
      </c>
    </row>
    <row r="18124">
      <c r="A18124" s="202">
        <v>18121.0</v>
      </c>
    </row>
    <row r="18125">
      <c r="A18125" s="202">
        <v>18122.0</v>
      </c>
    </row>
    <row r="18126">
      <c r="A18126" s="202">
        <v>18123.0</v>
      </c>
    </row>
    <row r="18127">
      <c r="A18127" s="202">
        <v>18124.0</v>
      </c>
    </row>
    <row r="18128">
      <c r="A18128" s="202">
        <v>18125.0</v>
      </c>
    </row>
    <row r="18129">
      <c r="A18129" s="202">
        <v>18126.0</v>
      </c>
    </row>
    <row r="18130">
      <c r="A18130" s="202">
        <v>18127.0</v>
      </c>
    </row>
    <row r="18131">
      <c r="A18131" s="202">
        <v>18128.0</v>
      </c>
    </row>
    <row r="18132">
      <c r="A18132" s="202">
        <v>18129.0</v>
      </c>
    </row>
    <row r="18133">
      <c r="A18133" s="202">
        <v>18130.0</v>
      </c>
    </row>
    <row r="18134">
      <c r="A18134" s="202">
        <v>18131.0</v>
      </c>
    </row>
    <row r="18135">
      <c r="A18135" s="202">
        <v>18132.0</v>
      </c>
    </row>
    <row r="18136">
      <c r="A18136" s="202">
        <v>18133.0</v>
      </c>
    </row>
    <row r="18137">
      <c r="A18137" s="202">
        <v>18134.0</v>
      </c>
    </row>
    <row r="18138">
      <c r="A18138" s="202">
        <v>18135.0</v>
      </c>
    </row>
    <row r="18139">
      <c r="A18139" s="202">
        <v>18136.0</v>
      </c>
    </row>
    <row r="18140">
      <c r="A18140" s="202">
        <v>18137.0</v>
      </c>
    </row>
    <row r="18141">
      <c r="A18141" s="202">
        <v>18138.0</v>
      </c>
    </row>
    <row r="18142">
      <c r="A18142" s="202">
        <v>18139.0</v>
      </c>
    </row>
    <row r="18143">
      <c r="A18143" s="202">
        <v>18140.0</v>
      </c>
    </row>
    <row r="18144">
      <c r="A18144" s="202">
        <v>18141.0</v>
      </c>
    </row>
    <row r="18145">
      <c r="A18145" s="202">
        <v>18142.0</v>
      </c>
    </row>
    <row r="18146">
      <c r="A18146" s="202">
        <v>18143.0</v>
      </c>
    </row>
    <row r="18147">
      <c r="A18147" s="202">
        <v>18144.0</v>
      </c>
    </row>
    <row r="18148">
      <c r="A18148" s="202">
        <v>18145.0</v>
      </c>
    </row>
    <row r="18149">
      <c r="A18149" s="202">
        <v>18146.0</v>
      </c>
    </row>
    <row r="18150">
      <c r="A18150" s="202">
        <v>18147.0</v>
      </c>
    </row>
    <row r="18151">
      <c r="A18151" s="202">
        <v>18148.0</v>
      </c>
    </row>
    <row r="18152">
      <c r="A18152" s="202">
        <v>18149.0</v>
      </c>
    </row>
    <row r="18153">
      <c r="A18153" s="202">
        <v>18150.0</v>
      </c>
    </row>
    <row r="18154">
      <c r="A18154" s="202">
        <v>18151.0</v>
      </c>
    </row>
    <row r="18155">
      <c r="A18155" s="202">
        <v>18152.0</v>
      </c>
    </row>
    <row r="18156">
      <c r="A18156" s="202">
        <v>18153.0</v>
      </c>
    </row>
    <row r="18157">
      <c r="A18157" s="202">
        <v>18154.0</v>
      </c>
    </row>
    <row r="18158">
      <c r="A18158" s="202">
        <v>18155.0</v>
      </c>
    </row>
    <row r="18159">
      <c r="A18159" s="202">
        <v>18156.0</v>
      </c>
    </row>
    <row r="18160">
      <c r="A18160" s="202">
        <v>18157.0</v>
      </c>
    </row>
    <row r="18161">
      <c r="A18161" s="202">
        <v>18158.0</v>
      </c>
    </row>
    <row r="18162">
      <c r="A18162" s="202">
        <v>18159.0</v>
      </c>
    </row>
    <row r="18163">
      <c r="A18163" s="202">
        <v>18160.0</v>
      </c>
    </row>
    <row r="18164">
      <c r="A18164" s="202">
        <v>18161.0</v>
      </c>
    </row>
    <row r="18165">
      <c r="A18165" s="202">
        <v>18162.0</v>
      </c>
    </row>
    <row r="18166">
      <c r="A18166" s="202">
        <v>18163.0</v>
      </c>
    </row>
    <row r="18167">
      <c r="A18167" s="202">
        <v>18164.0</v>
      </c>
    </row>
    <row r="18168">
      <c r="A18168" s="202">
        <v>18165.0</v>
      </c>
    </row>
    <row r="18169">
      <c r="A18169" s="202">
        <v>18166.0</v>
      </c>
    </row>
    <row r="18170">
      <c r="A18170" s="202">
        <v>18167.0</v>
      </c>
    </row>
    <row r="18171">
      <c r="A18171" s="202">
        <v>18168.0</v>
      </c>
    </row>
    <row r="18172">
      <c r="A18172" s="202">
        <v>18169.0</v>
      </c>
    </row>
    <row r="18173">
      <c r="A18173" s="202">
        <v>18170.0</v>
      </c>
    </row>
    <row r="18174">
      <c r="A18174" s="202">
        <v>18171.0</v>
      </c>
    </row>
    <row r="18175">
      <c r="A18175" s="202">
        <v>18172.0</v>
      </c>
    </row>
    <row r="18176">
      <c r="A18176" s="202">
        <v>18173.0</v>
      </c>
    </row>
    <row r="18177">
      <c r="A18177" s="202">
        <v>18174.0</v>
      </c>
    </row>
    <row r="18178">
      <c r="A18178" s="202">
        <v>18175.0</v>
      </c>
    </row>
    <row r="18179">
      <c r="A18179" s="202">
        <v>18176.0</v>
      </c>
    </row>
    <row r="18180">
      <c r="A18180" s="202">
        <v>18177.0</v>
      </c>
    </row>
    <row r="18181">
      <c r="A18181" s="202">
        <v>18178.0</v>
      </c>
    </row>
    <row r="18182">
      <c r="A18182" s="202">
        <v>18179.0</v>
      </c>
    </row>
    <row r="18183">
      <c r="A18183" s="202">
        <v>18180.0</v>
      </c>
    </row>
    <row r="18184">
      <c r="A18184" s="202">
        <v>18181.0</v>
      </c>
    </row>
    <row r="18185">
      <c r="A18185" s="202">
        <v>18182.0</v>
      </c>
    </row>
    <row r="18186">
      <c r="A18186" s="202">
        <v>18183.0</v>
      </c>
    </row>
    <row r="18187">
      <c r="A18187" s="202">
        <v>18184.0</v>
      </c>
    </row>
    <row r="18188">
      <c r="A18188" s="202">
        <v>18185.0</v>
      </c>
    </row>
    <row r="18189">
      <c r="A18189" s="202">
        <v>18186.0</v>
      </c>
    </row>
    <row r="18190">
      <c r="A18190" s="202">
        <v>18187.0</v>
      </c>
    </row>
    <row r="18191">
      <c r="A18191" s="202">
        <v>18188.0</v>
      </c>
    </row>
    <row r="18192">
      <c r="A18192" s="202">
        <v>18189.0</v>
      </c>
    </row>
    <row r="18193">
      <c r="A18193" s="202">
        <v>18190.0</v>
      </c>
    </row>
    <row r="18194">
      <c r="A18194" s="202">
        <v>18191.0</v>
      </c>
    </row>
    <row r="18195">
      <c r="A18195" s="202">
        <v>18192.0</v>
      </c>
    </row>
    <row r="18196">
      <c r="A18196" s="202">
        <v>18193.0</v>
      </c>
    </row>
    <row r="18197">
      <c r="A18197" s="202">
        <v>18194.0</v>
      </c>
    </row>
    <row r="18198">
      <c r="A18198" s="202">
        <v>18195.0</v>
      </c>
    </row>
    <row r="18199">
      <c r="A18199" s="202">
        <v>18196.0</v>
      </c>
    </row>
    <row r="18200">
      <c r="A18200" s="202">
        <v>18197.0</v>
      </c>
    </row>
    <row r="18201">
      <c r="A18201" s="202">
        <v>18198.0</v>
      </c>
    </row>
    <row r="18202">
      <c r="A18202" s="202">
        <v>18199.0</v>
      </c>
    </row>
    <row r="18203">
      <c r="A18203" s="202">
        <v>18200.0</v>
      </c>
    </row>
    <row r="18204">
      <c r="A18204" s="202">
        <v>18201.0</v>
      </c>
    </row>
    <row r="18205">
      <c r="A18205" s="202">
        <v>18202.0</v>
      </c>
    </row>
    <row r="18206">
      <c r="A18206" s="202">
        <v>18203.0</v>
      </c>
    </row>
    <row r="18207">
      <c r="A18207" s="202">
        <v>18204.0</v>
      </c>
    </row>
    <row r="18208">
      <c r="A18208" s="202">
        <v>18205.0</v>
      </c>
    </row>
    <row r="18209">
      <c r="A18209" s="202">
        <v>18206.0</v>
      </c>
    </row>
    <row r="18210">
      <c r="A18210" s="202">
        <v>18207.0</v>
      </c>
    </row>
    <row r="18211">
      <c r="A18211" s="202">
        <v>18208.0</v>
      </c>
    </row>
    <row r="18212">
      <c r="A18212" s="202">
        <v>18209.0</v>
      </c>
    </row>
    <row r="18213">
      <c r="A18213" s="202">
        <v>18210.0</v>
      </c>
    </row>
    <row r="18214">
      <c r="A18214" s="202">
        <v>18211.0</v>
      </c>
    </row>
    <row r="18215">
      <c r="A18215" s="202">
        <v>18212.0</v>
      </c>
    </row>
    <row r="18216">
      <c r="A18216" s="202">
        <v>18213.0</v>
      </c>
    </row>
    <row r="18217">
      <c r="A18217" s="202">
        <v>18214.0</v>
      </c>
    </row>
    <row r="18218">
      <c r="A18218" s="202">
        <v>18215.0</v>
      </c>
    </row>
    <row r="18219">
      <c r="A18219" s="202">
        <v>18216.0</v>
      </c>
    </row>
    <row r="18220">
      <c r="A18220" s="202">
        <v>18217.0</v>
      </c>
    </row>
    <row r="18221">
      <c r="A18221" s="202">
        <v>18218.0</v>
      </c>
    </row>
    <row r="18222">
      <c r="A18222" s="202">
        <v>18219.0</v>
      </c>
    </row>
    <row r="18223">
      <c r="A18223" s="202">
        <v>18220.0</v>
      </c>
    </row>
    <row r="18224">
      <c r="A18224" s="202">
        <v>18221.0</v>
      </c>
    </row>
    <row r="18225">
      <c r="A18225" s="202">
        <v>18222.0</v>
      </c>
    </row>
    <row r="18226">
      <c r="A18226" s="202">
        <v>18223.0</v>
      </c>
    </row>
    <row r="18227">
      <c r="A18227" s="202">
        <v>18224.0</v>
      </c>
    </row>
    <row r="18228">
      <c r="A18228" s="202">
        <v>18225.0</v>
      </c>
    </row>
    <row r="18229">
      <c r="A18229" s="202">
        <v>18226.0</v>
      </c>
    </row>
    <row r="18230">
      <c r="A18230" s="202">
        <v>18227.0</v>
      </c>
    </row>
    <row r="18231">
      <c r="A18231" s="202">
        <v>18228.0</v>
      </c>
    </row>
    <row r="18232">
      <c r="A18232" s="202">
        <v>18229.0</v>
      </c>
    </row>
    <row r="18233">
      <c r="A18233" s="202">
        <v>18230.0</v>
      </c>
    </row>
    <row r="18234">
      <c r="A18234" s="202">
        <v>18231.0</v>
      </c>
    </row>
    <row r="18235">
      <c r="A18235" s="202">
        <v>18232.0</v>
      </c>
    </row>
    <row r="18236">
      <c r="A18236" s="202">
        <v>18233.0</v>
      </c>
    </row>
    <row r="18237">
      <c r="A18237" s="202">
        <v>18234.0</v>
      </c>
    </row>
    <row r="18238">
      <c r="A18238" s="202">
        <v>18235.0</v>
      </c>
    </row>
    <row r="18239">
      <c r="A18239" s="202">
        <v>18236.0</v>
      </c>
    </row>
    <row r="18240">
      <c r="A18240" s="202">
        <v>18237.0</v>
      </c>
    </row>
    <row r="18241">
      <c r="A18241" s="202">
        <v>18238.0</v>
      </c>
    </row>
    <row r="18242">
      <c r="A18242" s="202">
        <v>18239.0</v>
      </c>
    </row>
    <row r="18243">
      <c r="A18243" s="202">
        <v>18240.0</v>
      </c>
    </row>
    <row r="18244">
      <c r="A18244" s="202">
        <v>18241.0</v>
      </c>
    </row>
    <row r="18245">
      <c r="A18245" s="202">
        <v>18242.0</v>
      </c>
    </row>
    <row r="18246">
      <c r="A18246" s="202">
        <v>18243.0</v>
      </c>
    </row>
    <row r="18247">
      <c r="A18247" s="202">
        <v>18244.0</v>
      </c>
    </row>
    <row r="18248">
      <c r="A18248" s="202">
        <v>18245.0</v>
      </c>
    </row>
    <row r="18249">
      <c r="A18249" s="202">
        <v>18246.0</v>
      </c>
    </row>
    <row r="18250">
      <c r="A18250" s="202">
        <v>18247.0</v>
      </c>
    </row>
    <row r="18251">
      <c r="A18251" s="202">
        <v>18248.0</v>
      </c>
    </row>
    <row r="18252">
      <c r="A18252" s="202">
        <v>18249.0</v>
      </c>
    </row>
    <row r="18253">
      <c r="A18253" s="202">
        <v>18250.0</v>
      </c>
    </row>
    <row r="18254">
      <c r="A18254" s="202">
        <v>18251.0</v>
      </c>
    </row>
    <row r="18255">
      <c r="A18255" s="202">
        <v>18252.0</v>
      </c>
    </row>
    <row r="18256">
      <c r="A18256" s="202">
        <v>18253.0</v>
      </c>
    </row>
    <row r="18257">
      <c r="A18257" s="202">
        <v>18254.0</v>
      </c>
    </row>
    <row r="18258">
      <c r="A18258" s="202">
        <v>18255.0</v>
      </c>
    </row>
    <row r="18259">
      <c r="A18259" s="202">
        <v>18256.0</v>
      </c>
    </row>
    <row r="18260">
      <c r="A18260" s="202">
        <v>18257.0</v>
      </c>
    </row>
    <row r="18261">
      <c r="A18261" s="202">
        <v>18258.0</v>
      </c>
    </row>
    <row r="18262">
      <c r="A18262" s="202">
        <v>18259.0</v>
      </c>
    </row>
    <row r="18263">
      <c r="A18263" s="202">
        <v>18260.0</v>
      </c>
    </row>
    <row r="18264">
      <c r="A18264" s="202">
        <v>18261.0</v>
      </c>
    </row>
    <row r="18265">
      <c r="A18265" s="202">
        <v>18262.0</v>
      </c>
    </row>
    <row r="18266">
      <c r="A18266" s="202">
        <v>18263.0</v>
      </c>
    </row>
    <row r="18267">
      <c r="A18267" s="202">
        <v>18264.0</v>
      </c>
    </row>
    <row r="18268">
      <c r="A18268" s="202">
        <v>18265.0</v>
      </c>
    </row>
    <row r="18269">
      <c r="A18269" s="202">
        <v>18266.0</v>
      </c>
    </row>
    <row r="18270">
      <c r="A18270" s="202">
        <v>18267.0</v>
      </c>
    </row>
    <row r="18271">
      <c r="A18271" s="202">
        <v>18268.0</v>
      </c>
    </row>
    <row r="18272">
      <c r="A18272" s="202">
        <v>18269.0</v>
      </c>
    </row>
    <row r="18273">
      <c r="A18273" s="202">
        <v>18270.0</v>
      </c>
    </row>
    <row r="18274">
      <c r="A18274" s="202">
        <v>18271.0</v>
      </c>
    </row>
    <row r="18275">
      <c r="A18275" s="202">
        <v>18272.0</v>
      </c>
    </row>
    <row r="18276">
      <c r="A18276" s="202">
        <v>18273.0</v>
      </c>
    </row>
    <row r="18277">
      <c r="A18277" s="202">
        <v>18274.0</v>
      </c>
    </row>
    <row r="18278">
      <c r="A18278" s="202">
        <v>18275.0</v>
      </c>
    </row>
    <row r="18279">
      <c r="A18279" s="202">
        <v>18276.0</v>
      </c>
    </row>
    <row r="18280">
      <c r="A18280" s="202">
        <v>18277.0</v>
      </c>
    </row>
    <row r="18281">
      <c r="A18281" s="202">
        <v>18278.0</v>
      </c>
    </row>
    <row r="18282">
      <c r="A18282" s="202">
        <v>18279.0</v>
      </c>
    </row>
    <row r="18283">
      <c r="A18283" s="202">
        <v>18280.0</v>
      </c>
    </row>
    <row r="18284">
      <c r="A18284" s="202">
        <v>18281.0</v>
      </c>
    </row>
    <row r="18285">
      <c r="A18285" s="202">
        <v>18282.0</v>
      </c>
    </row>
    <row r="18286">
      <c r="A18286" s="202">
        <v>18283.0</v>
      </c>
    </row>
    <row r="18287">
      <c r="A18287" s="202">
        <v>18284.0</v>
      </c>
    </row>
    <row r="18288">
      <c r="A18288" s="202">
        <v>18285.0</v>
      </c>
    </row>
    <row r="18289">
      <c r="A18289" s="202">
        <v>18286.0</v>
      </c>
    </row>
    <row r="18290">
      <c r="A18290" s="202">
        <v>18287.0</v>
      </c>
    </row>
    <row r="18291">
      <c r="A18291" s="202">
        <v>18288.0</v>
      </c>
    </row>
    <row r="18292">
      <c r="A18292" s="202">
        <v>18289.0</v>
      </c>
    </row>
    <row r="18293">
      <c r="A18293" s="202">
        <v>18290.0</v>
      </c>
    </row>
    <row r="18294">
      <c r="A18294" s="202">
        <v>18291.0</v>
      </c>
    </row>
    <row r="18295">
      <c r="A18295" s="202">
        <v>18292.0</v>
      </c>
    </row>
    <row r="18296">
      <c r="A18296" s="202">
        <v>18293.0</v>
      </c>
    </row>
    <row r="18297">
      <c r="A18297" s="202">
        <v>18294.0</v>
      </c>
    </row>
    <row r="18298">
      <c r="A18298" s="202">
        <v>18295.0</v>
      </c>
    </row>
    <row r="18299">
      <c r="A18299" s="202">
        <v>18296.0</v>
      </c>
    </row>
    <row r="18300">
      <c r="A18300" s="202">
        <v>18297.0</v>
      </c>
    </row>
    <row r="18301">
      <c r="A18301" s="202">
        <v>18298.0</v>
      </c>
    </row>
    <row r="18302">
      <c r="A18302" s="202">
        <v>18299.0</v>
      </c>
    </row>
    <row r="18303">
      <c r="A18303" s="202">
        <v>18300.0</v>
      </c>
    </row>
    <row r="18304">
      <c r="A18304" s="202">
        <v>18301.0</v>
      </c>
    </row>
    <row r="18305">
      <c r="A18305" s="202">
        <v>18302.0</v>
      </c>
    </row>
    <row r="18306">
      <c r="A18306" s="202">
        <v>18303.0</v>
      </c>
    </row>
    <row r="18307">
      <c r="A18307" s="202">
        <v>18304.0</v>
      </c>
    </row>
    <row r="18308">
      <c r="A18308" s="202">
        <v>18305.0</v>
      </c>
    </row>
    <row r="18309">
      <c r="A18309" s="202">
        <v>18306.0</v>
      </c>
    </row>
    <row r="18310">
      <c r="A18310" s="202">
        <v>18307.0</v>
      </c>
    </row>
    <row r="18311">
      <c r="A18311" s="202">
        <v>18308.0</v>
      </c>
    </row>
    <row r="18312">
      <c r="A18312" s="202">
        <v>18309.0</v>
      </c>
    </row>
    <row r="18313">
      <c r="A18313" s="202">
        <v>18310.0</v>
      </c>
    </row>
    <row r="18314">
      <c r="A18314" s="202">
        <v>18311.0</v>
      </c>
    </row>
    <row r="18315">
      <c r="A18315" s="202">
        <v>18312.0</v>
      </c>
    </row>
    <row r="18316">
      <c r="A18316" s="202">
        <v>18313.0</v>
      </c>
    </row>
    <row r="18317">
      <c r="A18317" s="202">
        <v>18314.0</v>
      </c>
    </row>
    <row r="18318">
      <c r="A18318" s="202">
        <v>18315.0</v>
      </c>
    </row>
    <row r="18319">
      <c r="A18319" s="202">
        <v>18316.0</v>
      </c>
    </row>
    <row r="18320">
      <c r="A18320" s="202">
        <v>18317.0</v>
      </c>
    </row>
    <row r="18321">
      <c r="A18321" s="202">
        <v>18318.0</v>
      </c>
    </row>
    <row r="18322">
      <c r="A18322" s="202">
        <v>18319.0</v>
      </c>
    </row>
    <row r="18323">
      <c r="A18323" s="202">
        <v>18320.0</v>
      </c>
    </row>
    <row r="18324">
      <c r="A18324" s="202">
        <v>18321.0</v>
      </c>
    </row>
    <row r="18325">
      <c r="A18325" s="202">
        <v>18322.0</v>
      </c>
    </row>
    <row r="18326">
      <c r="A18326" s="202">
        <v>18323.0</v>
      </c>
    </row>
    <row r="18327">
      <c r="A18327" s="202">
        <v>18324.0</v>
      </c>
    </row>
    <row r="18328">
      <c r="A18328" s="202">
        <v>18325.0</v>
      </c>
    </row>
    <row r="18329">
      <c r="A18329" s="202">
        <v>18326.0</v>
      </c>
    </row>
    <row r="18330">
      <c r="A18330" s="202">
        <v>18327.0</v>
      </c>
    </row>
    <row r="18331">
      <c r="A18331" s="202">
        <v>18328.0</v>
      </c>
    </row>
    <row r="18332">
      <c r="A18332" s="202">
        <v>18329.0</v>
      </c>
    </row>
    <row r="18333">
      <c r="A18333" s="202">
        <v>18330.0</v>
      </c>
    </row>
    <row r="18334">
      <c r="A18334" s="202">
        <v>18331.0</v>
      </c>
    </row>
    <row r="18335">
      <c r="A18335" s="202">
        <v>18332.0</v>
      </c>
    </row>
    <row r="18336">
      <c r="A18336" s="202">
        <v>18333.0</v>
      </c>
    </row>
    <row r="18337">
      <c r="A18337" s="202">
        <v>18334.0</v>
      </c>
    </row>
    <row r="18338">
      <c r="A18338" s="202">
        <v>18335.0</v>
      </c>
    </row>
    <row r="18339">
      <c r="A18339" s="202">
        <v>18336.0</v>
      </c>
    </row>
    <row r="18340">
      <c r="A18340" s="202">
        <v>18337.0</v>
      </c>
    </row>
    <row r="18341">
      <c r="A18341" s="202">
        <v>18338.0</v>
      </c>
    </row>
    <row r="18342">
      <c r="A18342" s="202">
        <v>18339.0</v>
      </c>
    </row>
    <row r="18343">
      <c r="A18343" s="202">
        <v>18340.0</v>
      </c>
    </row>
    <row r="18344">
      <c r="A18344" s="202">
        <v>18341.0</v>
      </c>
    </row>
    <row r="18345">
      <c r="A18345" s="202">
        <v>18342.0</v>
      </c>
    </row>
    <row r="18346">
      <c r="A18346" s="202">
        <v>18343.0</v>
      </c>
    </row>
    <row r="18347">
      <c r="A18347" s="202">
        <v>18344.0</v>
      </c>
    </row>
    <row r="18348">
      <c r="A18348" s="202">
        <v>18345.0</v>
      </c>
    </row>
    <row r="18349">
      <c r="A18349" s="202">
        <v>18346.0</v>
      </c>
    </row>
    <row r="18350">
      <c r="A18350" s="202">
        <v>18347.0</v>
      </c>
    </row>
    <row r="18351">
      <c r="A18351" s="202">
        <v>18348.0</v>
      </c>
    </row>
    <row r="18352">
      <c r="A18352" s="202">
        <v>18349.0</v>
      </c>
    </row>
    <row r="18353">
      <c r="A18353" s="202">
        <v>18350.0</v>
      </c>
    </row>
    <row r="18354">
      <c r="A18354" s="202">
        <v>18351.0</v>
      </c>
    </row>
    <row r="18355">
      <c r="A18355" s="202">
        <v>18352.0</v>
      </c>
    </row>
    <row r="18356">
      <c r="A18356" s="202">
        <v>18353.0</v>
      </c>
    </row>
    <row r="18357">
      <c r="A18357" s="202">
        <v>18354.0</v>
      </c>
    </row>
    <row r="18358">
      <c r="A18358" s="202">
        <v>18355.0</v>
      </c>
    </row>
    <row r="18359">
      <c r="A18359" s="202">
        <v>18356.0</v>
      </c>
    </row>
    <row r="18360">
      <c r="A18360" s="202">
        <v>18357.0</v>
      </c>
    </row>
    <row r="18361">
      <c r="A18361" s="202">
        <v>18358.0</v>
      </c>
    </row>
    <row r="18362">
      <c r="A18362" s="202">
        <v>18359.0</v>
      </c>
    </row>
    <row r="18363">
      <c r="A18363" s="202">
        <v>18360.0</v>
      </c>
    </row>
    <row r="18364">
      <c r="A18364" s="202">
        <v>18361.0</v>
      </c>
    </row>
    <row r="18365">
      <c r="A18365" s="202">
        <v>18362.0</v>
      </c>
    </row>
    <row r="18366">
      <c r="A18366" s="202">
        <v>18363.0</v>
      </c>
    </row>
    <row r="18367">
      <c r="A18367" s="202">
        <v>18364.0</v>
      </c>
    </row>
    <row r="18368">
      <c r="A18368" s="202">
        <v>18365.0</v>
      </c>
    </row>
    <row r="18369">
      <c r="A18369" s="202">
        <v>18366.0</v>
      </c>
    </row>
    <row r="18370">
      <c r="A18370" s="202">
        <v>18367.0</v>
      </c>
    </row>
    <row r="18371">
      <c r="A18371" s="202">
        <v>18368.0</v>
      </c>
    </row>
    <row r="18372">
      <c r="A18372" s="202">
        <v>18369.0</v>
      </c>
    </row>
    <row r="18373">
      <c r="A18373" s="202">
        <v>18370.0</v>
      </c>
    </row>
    <row r="18374">
      <c r="A18374" s="202">
        <v>18371.0</v>
      </c>
    </row>
    <row r="18375">
      <c r="A18375" s="202">
        <v>18372.0</v>
      </c>
    </row>
    <row r="18376">
      <c r="A18376" s="202">
        <v>18373.0</v>
      </c>
    </row>
    <row r="18377">
      <c r="A18377" s="202">
        <v>18374.0</v>
      </c>
    </row>
    <row r="18378">
      <c r="A18378" s="202">
        <v>18375.0</v>
      </c>
    </row>
    <row r="18379">
      <c r="A18379" s="202">
        <v>18376.0</v>
      </c>
    </row>
    <row r="18380">
      <c r="A18380" s="202">
        <v>18377.0</v>
      </c>
    </row>
    <row r="18381">
      <c r="A18381" s="202">
        <v>18378.0</v>
      </c>
    </row>
    <row r="18382">
      <c r="A18382" s="202">
        <v>18379.0</v>
      </c>
    </row>
    <row r="18383">
      <c r="A18383" s="202">
        <v>18380.0</v>
      </c>
    </row>
    <row r="18384">
      <c r="A18384" s="202">
        <v>18381.0</v>
      </c>
    </row>
    <row r="18385">
      <c r="A18385" s="202">
        <v>18382.0</v>
      </c>
    </row>
    <row r="18386">
      <c r="A18386" s="202">
        <v>18383.0</v>
      </c>
    </row>
    <row r="18387">
      <c r="A18387" s="202">
        <v>18384.0</v>
      </c>
    </row>
    <row r="18388">
      <c r="A18388" s="202">
        <v>18385.0</v>
      </c>
    </row>
    <row r="18389">
      <c r="A18389" s="202">
        <v>18386.0</v>
      </c>
    </row>
    <row r="18390">
      <c r="A18390" s="202">
        <v>18387.0</v>
      </c>
    </row>
    <row r="18391">
      <c r="A18391" s="202">
        <v>18388.0</v>
      </c>
    </row>
    <row r="18392">
      <c r="A18392" s="202">
        <v>18389.0</v>
      </c>
    </row>
    <row r="18393">
      <c r="A18393" s="202">
        <v>18390.0</v>
      </c>
    </row>
    <row r="18394">
      <c r="A18394" s="202">
        <v>18391.0</v>
      </c>
    </row>
    <row r="18395">
      <c r="A18395" s="202">
        <v>18392.0</v>
      </c>
    </row>
    <row r="18396">
      <c r="A18396" s="202">
        <v>18393.0</v>
      </c>
    </row>
    <row r="18397">
      <c r="A18397" s="202">
        <v>18394.0</v>
      </c>
    </row>
    <row r="18398">
      <c r="A18398" s="202">
        <v>18395.0</v>
      </c>
    </row>
    <row r="18399">
      <c r="A18399" s="202">
        <v>18396.0</v>
      </c>
    </row>
    <row r="18400">
      <c r="A18400" s="202">
        <v>18397.0</v>
      </c>
    </row>
    <row r="18401">
      <c r="A18401" s="202">
        <v>18398.0</v>
      </c>
    </row>
    <row r="18402">
      <c r="A18402" s="202">
        <v>18399.0</v>
      </c>
    </row>
    <row r="18403">
      <c r="A18403" s="202">
        <v>18400.0</v>
      </c>
    </row>
    <row r="18404">
      <c r="A18404" s="202">
        <v>18401.0</v>
      </c>
    </row>
    <row r="18405">
      <c r="A18405" s="202">
        <v>18402.0</v>
      </c>
    </row>
    <row r="18406">
      <c r="A18406" s="202">
        <v>18403.0</v>
      </c>
    </row>
    <row r="18407">
      <c r="A18407" s="202">
        <v>18404.0</v>
      </c>
    </row>
    <row r="18408">
      <c r="A18408" s="202">
        <v>18405.0</v>
      </c>
    </row>
    <row r="18409">
      <c r="A18409" s="202">
        <v>18406.0</v>
      </c>
    </row>
    <row r="18410">
      <c r="A18410" s="202">
        <v>18407.0</v>
      </c>
    </row>
    <row r="18411">
      <c r="A18411" s="202">
        <v>18408.0</v>
      </c>
    </row>
    <row r="18412">
      <c r="A18412" s="202">
        <v>18409.0</v>
      </c>
    </row>
    <row r="18413">
      <c r="A18413" s="202">
        <v>18410.0</v>
      </c>
    </row>
    <row r="18414">
      <c r="A18414" s="202">
        <v>18411.0</v>
      </c>
    </row>
    <row r="18415">
      <c r="A18415" s="202">
        <v>18412.0</v>
      </c>
    </row>
    <row r="18416">
      <c r="A18416" s="202">
        <v>18413.0</v>
      </c>
    </row>
    <row r="18417">
      <c r="A18417" s="202">
        <v>18414.0</v>
      </c>
    </row>
    <row r="18418">
      <c r="A18418" s="202">
        <v>18415.0</v>
      </c>
    </row>
    <row r="18419">
      <c r="A18419" s="202">
        <v>18416.0</v>
      </c>
    </row>
    <row r="18420">
      <c r="A18420" s="202">
        <v>18417.0</v>
      </c>
    </row>
    <row r="18421">
      <c r="A18421" s="202">
        <v>18418.0</v>
      </c>
    </row>
    <row r="18422">
      <c r="A18422" s="202">
        <v>18419.0</v>
      </c>
    </row>
    <row r="18423">
      <c r="A18423" s="202">
        <v>18420.0</v>
      </c>
    </row>
    <row r="18424">
      <c r="A18424" s="202">
        <v>18421.0</v>
      </c>
    </row>
    <row r="18425">
      <c r="A18425" s="202">
        <v>18422.0</v>
      </c>
    </row>
    <row r="18426">
      <c r="A18426" s="202">
        <v>18423.0</v>
      </c>
    </row>
    <row r="18427">
      <c r="A18427" s="202">
        <v>18424.0</v>
      </c>
    </row>
    <row r="18428">
      <c r="A18428" s="202">
        <v>18425.0</v>
      </c>
    </row>
    <row r="18429">
      <c r="A18429" s="202">
        <v>18426.0</v>
      </c>
    </row>
    <row r="18430">
      <c r="A18430" s="202">
        <v>18427.0</v>
      </c>
    </row>
    <row r="18431">
      <c r="A18431" s="202">
        <v>18428.0</v>
      </c>
    </row>
    <row r="18432">
      <c r="A18432" s="202">
        <v>18429.0</v>
      </c>
    </row>
    <row r="18433">
      <c r="A18433" s="202">
        <v>18430.0</v>
      </c>
    </row>
    <row r="18434">
      <c r="A18434" s="202">
        <v>18431.0</v>
      </c>
    </row>
    <row r="18435">
      <c r="A18435" s="202">
        <v>18432.0</v>
      </c>
    </row>
    <row r="18436">
      <c r="A18436" s="202">
        <v>18433.0</v>
      </c>
    </row>
    <row r="18437">
      <c r="A18437" s="202">
        <v>18434.0</v>
      </c>
    </row>
    <row r="18438">
      <c r="A18438" s="202">
        <v>18435.0</v>
      </c>
    </row>
    <row r="18439">
      <c r="A18439" s="202">
        <v>18436.0</v>
      </c>
    </row>
    <row r="18440">
      <c r="A18440" s="202">
        <v>18437.0</v>
      </c>
    </row>
    <row r="18441">
      <c r="A18441" s="202">
        <v>18438.0</v>
      </c>
    </row>
    <row r="18442">
      <c r="A18442" s="202">
        <v>18439.0</v>
      </c>
    </row>
    <row r="18443">
      <c r="A18443" s="202">
        <v>18440.0</v>
      </c>
    </row>
    <row r="18444">
      <c r="A18444" s="202">
        <v>18441.0</v>
      </c>
    </row>
    <row r="18445">
      <c r="A18445" s="202">
        <v>18442.0</v>
      </c>
    </row>
    <row r="18446">
      <c r="A18446" s="202">
        <v>18443.0</v>
      </c>
    </row>
    <row r="18447">
      <c r="A18447" s="202">
        <v>18444.0</v>
      </c>
    </row>
    <row r="18448">
      <c r="A18448" s="202">
        <v>18445.0</v>
      </c>
    </row>
    <row r="18449">
      <c r="A18449" s="202">
        <v>18446.0</v>
      </c>
    </row>
    <row r="18450">
      <c r="A18450" s="202">
        <v>18447.0</v>
      </c>
    </row>
    <row r="18451">
      <c r="A18451" s="202">
        <v>18448.0</v>
      </c>
    </row>
    <row r="18452">
      <c r="A18452" s="202">
        <v>18449.0</v>
      </c>
    </row>
    <row r="18453">
      <c r="A18453" s="202">
        <v>18450.0</v>
      </c>
    </row>
    <row r="18454">
      <c r="A18454" s="202">
        <v>18451.0</v>
      </c>
    </row>
    <row r="18455">
      <c r="A18455" s="202">
        <v>18452.0</v>
      </c>
    </row>
    <row r="18456">
      <c r="A18456" s="202">
        <v>18453.0</v>
      </c>
    </row>
    <row r="18457">
      <c r="A18457" s="202">
        <v>18454.0</v>
      </c>
    </row>
    <row r="18458">
      <c r="A18458" s="202">
        <v>18455.0</v>
      </c>
    </row>
    <row r="18459">
      <c r="A18459" s="202">
        <v>18456.0</v>
      </c>
    </row>
    <row r="18460">
      <c r="A18460" s="202">
        <v>18457.0</v>
      </c>
    </row>
    <row r="18461">
      <c r="A18461" s="202">
        <v>18458.0</v>
      </c>
    </row>
    <row r="18462">
      <c r="A18462" s="202">
        <v>18459.0</v>
      </c>
    </row>
    <row r="18463">
      <c r="A18463" s="202">
        <v>18460.0</v>
      </c>
    </row>
    <row r="18464">
      <c r="A18464" s="202">
        <v>18461.0</v>
      </c>
    </row>
    <row r="18465">
      <c r="A18465" s="202">
        <v>18462.0</v>
      </c>
    </row>
    <row r="18466">
      <c r="A18466" s="202">
        <v>18463.0</v>
      </c>
    </row>
    <row r="18467">
      <c r="A18467" s="202">
        <v>18464.0</v>
      </c>
    </row>
    <row r="18468">
      <c r="A18468" s="202">
        <v>18465.0</v>
      </c>
    </row>
    <row r="18469">
      <c r="A18469" s="202">
        <v>18466.0</v>
      </c>
    </row>
    <row r="18470">
      <c r="A18470" s="202">
        <v>18467.0</v>
      </c>
    </row>
    <row r="18471">
      <c r="A18471" s="202">
        <v>18468.0</v>
      </c>
    </row>
    <row r="18472">
      <c r="A18472" s="202">
        <v>18469.0</v>
      </c>
    </row>
    <row r="18473">
      <c r="A18473" s="202">
        <v>18470.0</v>
      </c>
    </row>
    <row r="18474">
      <c r="A18474" s="202">
        <v>18471.0</v>
      </c>
    </row>
    <row r="18475">
      <c r="A18475" s="202">
        <v>18472.0</v>
      </c>
    </row>
    <row r="18476">
      <c r="A18476" s="202">
        <v>18473.0</v>
      </c>
    </row>
    <row r="18477">
      <c r="A18477" s="202">
        <v>18474.0</v>
      </c>
    </row>
    <row r="18478">
      <c r="A18478" s="202">
        <v>18475.0</v>
      </c>
    </row>
    <row r="18479">
      <c r="A18479" s="202">
        <v>18476.0</v>
      </c>
    </row>
    <row r="18480">
      <c r="A18480" s="202">
        <v>18477.0</v>
      </c>
    </row>
    <row r="18481">
      <c r="A18481" s="202">
        <v>18478.0</v>
      </c>
    </row>
    <row r="18482">
      <c r="A18482" s="202">
        <v>18479.0</v>
      </c>
    </row>
    <row r="18483">
      <c r="A18483" s="202">
        <v>18480.0</v>
      </c>
    </row>
    <row r="18484">
      <c r="A18484" s="202">
        <v>18481.0</v>
      </c>
    </row>
    <row r="18485">
      <c r="A18485" s="202">
        <v>18482.0</v>
      </c>
    </row>
    <row r="18486">
      <c r="A18486" s="202">
        <v>18483.0</v>
      </c>
    </row>
    <row r="18487">
      <c r="A18487" s="202">
        <v>18484.0</v>
      </c>
    </row>
    <row r="18488">
      <c r="A18488" s="202">
        <v>18485.0</v>
      </c>
    </row>
    <row r="18489">
      <c r="A18489" s="202">
        <v>18486.0</v>
      </c>
    </row>
    <row r="18490">
      <c r="A18490" s="202">
        <v>18487.0</v>
      </c>
    </row>
    <row r="18491">
      <c r="A18491" s="202">
        <v>18488.0</v>
      </c>
    </row>
    <row r="18492">
      <c r="A18492" s="202">
        <v>18489.0</v>
      </c>
    </row>
    <row r="18493">
      <c r="A18493" s="202">
        <v>18490.0</v>
      </c>
    </row>
    <row r="18494">
      <c r="A18494" s="202">
        <v>18491.0</v>
      </c>
    </row>
    <row r="18495">
      <c r="A18495" s="202">
        <v>18492.0</v>
      </c>
    </row>
    <row r="18496">
      <c r="A18496" s="202">
        <v>18493.0</v>
      </c>
    </row>
    <row r="18497">
      <c r="A18497" s="202">
        <v>18494.0</v>
      </c>
    </row>
    <row r="18498">
      <c r="A18498" s="202">
        <v>18495.0</v>
      </c>
    </row>
    <row r="18499">
      <c r="A18499" s="202">
        <v>18496.0</v>
      </c>
    </row>
    <row r="18500">
      <c r="A18500" s="202">
        <v>18497.0</v>
      </c>
    </row>
    <row r="18501">
      <c r="A18501" s="202">
        <v>18498.0</v>
      </c>
    </row>
    <row r="18502">
      <c r="A18502" s="202">
        <v>18499.0</v>
      </c>
    </row>
    <row r="18503">
      <c r="A18503" s="202">
        <v>18500.0</v>
      </c>
    </row>
    <row r="18504">
      <c r="A18504" s="202">
        <v>18501.0</v>
      </c>
    </row>
    <row r="18505">
      <c r="A18505" s="202">
        <v>18502.0</v>
      </c>
    </row>
    <row r="18506">
      <c r="A18506" s="202">
        <v>18503.0</v>
      </c>
    </row>
    <row r="18507">
      <c r="A18507" s="202">
        <v>18504.0</v>
      </c>
    </row>
    <row r="18508">
      <c r="A18508" s="202">
        <v>18505.0</v>
      </c>
    </row>
    <row r="18509">
      <c r="A18509" s="202">
        <v>18506.0</v>
      </c>
    </row>
    <row r="18510">
      <c r="A18510" s="202">
        <v>18507.0</v>
      </c>
    </row>
    <row r="18511">
      <c r="A18511" s="202">
        <v>18508.0</v>
      </c>
    </row>
    <row r="18512">
      <c r="A18512" s="202">
        <v>18509.0</v>
      </c>
    </row>
    <row r="18513">
      <c r="A18513" s="202">
        <v>18510.0</v>
      </c>
    </row>
    <row r="18514">
      <c r="A18514" s="202">
        <v>18511.0</v>
      </c>
    </row>
    <row r="18515">
      <c r="A18515" s="202">
        <v>18512.0</v>
      </c>
    </row>
    <row r="18516">
      <c r="A18516" s="202">
        <v>18513.0</v>
      </c>
    </row>
    <row r="18517">
      <c r="A18517" s="202">
        <v>18514.0</v>
      </c>
    </row>
    <row r="18518">
      <c r="A18518" s="202">
        <v>18515.0</v>
      </c>
    </row>
    <row r="18519">
      <c r="A18519" s="202">
        <v>18516.0</v>
      </c>
    </row>
    <row r="18520">
      <c r="A18520" s="202">
        <v>18517.0</v>
      </c>
    </row>
    <row r="18521">
      <c r="A18521" s="202">
        <v>18518.0</v>
      </c>
    </row>
    <row r="18522">
      <c r="A18522" s="202">
        <v>18519.0</v>
      </c>
    </row>
    <row r="18523">
      <c r="A18523" s="202">
        <v>18520.0</v>
      </c>
    </row>
    <row r="18524">
      <c r="A18524" s="202">
        <v>18521.0</v>
      </c>
    </row>
    <row r="18525">
      <c r="A18525" s="202">
        <v>18522.0</v>
      </c>
    </row>
    <row r="18526">
      <c r="A18526" s="202">
        <v>18523.0</v>
      </c>
    </row>
    <row r="18527">
      <c r="A18527" s="202">
        <v>18524.0</v>
      </c>
    </row>
    <row r="18528">
      <c r="A18528" s="202">
        <v>18525.0</v>
      </c>
    </row>
    <row r="18529">
      <c r="A18529" s="202">
        <v>18526.0</v>
      </c>
    </row>
    <row r="18530">
      <c r="A18530" s="202">
        <v>18527.0</v>
      </c>
    </row>
    <row r="18531">
      <c r="A18531" s="202">
        <v>18528.0</v>
      </c>
    </row>
    <row r="18532">
      <c r="A18532" s="202">
        <v>18529.0</v>
      </c>
    </row>
    <row r="18533">
      <c r="A18533" s="202">
        <v>18530.0</v>
      </c>
    </row>
    <row r="18534">
      <c r="A18534" s="202">
        <v>18531.0</v>
      </c>
    </row>
    <row r="18535">
      <c r="A18535" s="202">
        <v>18532.0</v>
      </c>
    </row>
    <row r="18536">
      <c r="A18536" s="202">
        <v>18533.0</v>
      </c>
    </row>
    <row r="18537">
      <c r="A18537" s="202">
        <v>18534.0</v>
      </c>
    </row>
    <row r="18538">
      <c r="A18538" s="202">
        <v>18535.0</v>
      </c>
    </row>
    <row r="18539">
      <c r="A18539" s="202">
        <v>18536.0</v>
      </c>
    </row>
    <row r="18540">
      <c r="A18540" s="202">
        <v>18537.0</v>
      </c>
    </row>
    <row r="18541">
      <c r="A18541" s="202">
        <v>18538.0</v>
      </c>
    </row>
    <row r="18542">
      <c r="A18542" s="202">
        <v>18539.0</v>
      </c>
    </row>
    <row r="18543">
      <c r="A18543" s="202">
        <v>18540.0</v>
      </c>
    </row>
    <row r="18544">
      <c r="A18544" s="202">
        <v>18541.0</v>
      </c>
    </row>
    <row r="18545">
      <c r="A18545" s="202">
        <v>18542.0</v>
      </c>
    </row>
    <row r="18546">
      <c r="A18546" s="202">
        <v>18543.0</v>
      </c>
    </row>
    <row r="18547">
      <c r="A18547" s="202">
        <v>18544.0</v>
      </c>
    </row>
    <row r="18548">
      <c r="A18548" s="202">
        <v>18545.0</v>
      </c>
    </row>
    <row r="18549">
      <c r="A18549" s="202">
        <v>18546.0</v>
      </c>
    </row>
    <row r="18550">
      <c r="A18550" s="202">
        <v>18547.0</v>
      </c>
    </row>
    <row r="18551">
      <c r="A18551" s="202">
        <v>18548.0</v>
      </c>
    </row>
    <row r="18552">
      <c r="A18552" s="202">
        <v>18549.0</v>
      </c>
    </row>
    <row r="18553">
      <c r="A18553" s="202">
        <v>18550.0</v>
      </c>
    </row>
    <row r="18554">
      <c r="A18554" s="202">
        <v>18551.0</v>
      </c>
    </row>
    <row r="18555">
      <c r="A18555" s="202">
        <v>18552.0</v>
      </c>
    </row>
    <row r="18556">
      <c r="A18556" s="202">
        <v>18553.0</v>
      </c>
    </row>
    <row r="18557">
      <c r="A18557" s="202">
        <v>18554.0</v>
      </c>
    </row>
    <row r="18558">
      <c r="A18558" s="202">
        <v>18555.0</v>
      </c>
    </row>
    <row r="18559">
      <c r="A18559" s="202">
        <v>18556.0</v>
      </c>
    </row>
    <row r="18560">
      <c r="A18560" s="202">
        <v>18557.0</v>
      </c>
    </row>
    <row r="18561">
      <c r="A18561" s="202">
        <v>18558.0</v>
      </c>
    </row>
    <row r="18562">
      <c r="A18562" s="202">
        <v>18559.0</v>
      </c>
    </row>
    <row r="18563">
      <c r="A18563" s="202">
        <v>18560.0</v>
      </c>
    </row>
    <row r="18564">
      <c r="A18564" s="202">
        <v>18561.0</v>
      </c>
    </row>
    <row r="18565">
      <c r="A18565" s="202">
        <v>18562.0</v>
      </c>
    </row>
    <row r="18566">
      <c r="A18566" s="202">
        <v>18563.0</v>
      </c>
    </row>
    <row r="18567">
      <c r="A18567" s="202">
        <v>18564.0</v>
      </c>
    </row>
    <row r="18568">
      <c r="A18568" s="202">
        <v>18565.0</v>
      </c>
    </row>
    <row r="18569">
      <c r="A18569" s="202">
        <v>18566.0</v>
      </c>
    </row>
    <row r="18570">
      <c r="A18570" s="202">
        <v>18567.0</v>
      </c>
    </row>
    <row r="18571">
      <c r="A18571" s="202">
        <v>18568.0</v>
      </c>
    </row>
    <row r="18572">
      <c r="A18572" s="202">
        <v>18569.0</v>
      </c>
    </row>
    <row r="18573">
      <c r="A18573" s="202">
        <v>18570.0</v>
      </c>
    </row>
    <row r="18574">
      <c r="A18574" s="202">
        <v>18571.0</v>
      </c>
    </row>
    <row r="18575">
      <c r="A18575" s="202">
        <v>18572.0</v>
      </c>
    </row>
    <row r="18576">
      <c r="A18576" s="202">
        <v>18573.0</v>
      </c>
    </row>
    <row r="18577">
      <c r="A18577" s="202">
        <v>18574.0</v>
      </c>
    </row>
    <row r="18578">
      <c r="A18578" s="202">
        <v>18575.0</v>
      </c>
    </row>
    <row r="18579">
      <c r="A18579" s="202">
        <v>18576.0</v>
      </c>
    </row>
    <row r="18580">
      <c r="A18580" s="202">
        <v>18577.0</v>
      </c>
    </row>
    <row r="18581">
      <c r="A18581" s="202">
        <v>18578.0</v>
      </c>
    </row>
    <row r="18582">
      <c r="A18582" s="202">
        <v>18579.0</v>
      </c>
    </row>
    <row r="18583">
      <c r="A18583" s="202">
        <v>18580.0</v>
      </c>
    </row>
    <row r="18584">
      <c r="A18584" s="202">
        <v>18581.0</v>
      </c>
    </row>
    <row r="18585">
      <c r="A18585" s="202">
        <v>18582.0</v>
      </c>
    </row>
    <row r="18586">
      <c r="A18586" s="202">
        <v>18583.0</v>
      </c>
    </row>
    <row r="18587">
      <c r="A18587" s="202">
        <v>18584.0</v>
      </c>
    </row>
    <row r="18588">
      <c r="A18588" s="202">
        <v>18585.0</v>
      </c>
    </row>
    <row r="18589">
      <c r="A18589" s="202">
        <v>18586.0</v>
      </c>
    </row>
    <row r="18590">
      <c r="A18590" s="202">
        <v>18587.0</v>
      </c>
    </row>
    <row r="18591">
      <c r="A18591" s="202">
        <v>18588.0</v>
      </c>
    </row>
    <row r="18592">
      <c r="A18592" s="202">
        <v>18589.0</v>
      </c>
    </row>
    <row r="18593">
      <c r="A18593" s="202">
        <v>18590.0</v>
      </c>
    </row>
    <row r="18594">
      <c r="A18594" s="202">
        <v>18591.0</v>
      </c>
    </row>
    <row r="18595">
      <c r="A18595" s="202">
        <v>18592.0</v>
      </c>
    </row>
    <row r="18596">
      <c r="A18596" s="202">
        <v>18593.0</v>
      </c>
    </row>
    <row r="18597">
      <c r="A18597" s="202">
        <v>18594.0</v>
      </c>
    </row>
    <row r="18598">
      <c r="A18598" s="202">
        <v>18595.0</v>
      </c>
    </row>
    <row r="18599">
      <c r="A18599" s="202">
        <v>18596.0</v>
      </c>
    </row>
    <row r="18600">
      <c r="A18600" s="202">
        <v>18597.0</v>
      </c>
    </row>
    <row r="18601">
      <c r="A18601" s="202">
        <v>18598.0</v>
      </c>
    </row>
    <row r="18602">
      <c r="A18602" s="202">
        <v>18599.0</v>
      </c>
    </row>
    <row r="18603">
      <c r="A18603" s="202">
        <v>18600.0</v>
      </c>
    </row>
    <row r="18604">
      <c r="A18604" s="202">
        <v>18601.0</v>
      </c>
    </row>
    <row r="18605">
      <c r="A18605" s="202">
        <v>18602.0</v>
      </c>
    </row>
    <row r="18606">
      <c r="A18606" s="202">
        <v>18603.0</v>
      </c>
    </row>
    <row r="18607">
      <c r="A18607" s="202">
        <v>18604.0</v>
      </c>
    </row>
    <row r="18608">
      <c r="A18608" s="202">
        <v>18605.0</v>
      </c>
    </row>
    <row r="18609">
      <c r="A18609" s="202">
        <v>18606.0</v>
      </c>
    </row>
    <row r="18610">
      <c r="A18610" s="202">
        <v>18607.0</v>
      </c>
    </row>
    <row r="18611">
      <c r="A18611" s="202">
        <v>18608.0</v>
      </c>
    </row>
    <row r="18612">
      <c r="A18612" s="202">
        <v>18609.0</v>
      </c>
    </row>
    <row r="18613">
      <c r="A18613" s="202">
        <v>18610.0</v>
      </c>
    </row>
    <row r="18614">
      <c r="A18614" s="202">
        <v>18611.0</v>
      </c>
    </row>
    <row r="18615">
      <c r="A18615" s="202">
        <v>18612.0</v>
      </c>
    </row>
    <row r="18616">
      <c r="A18616" s="202">
        <v>18613.0</v>
      </c>
    </row>
    <row r="18617">
      <c r="A18617" s="202">
        <v>18614.0</v>
      </c>
    </row>
    <row r="18618">
      <c r="A18618" s="202">
        <v>18615.0</v>
      </c>
    </row>
    <row r="18619">
      <c r="A18619" s="202">
        <v>18616.0</v>
      </c>
    </row>
    <row r="18620">
      <c r="A18620" s="202">
        <v>18617.0</v>
      </c>
    </row>
    <row r="18621">
      <c r="A18621" s="202">
        <v>18618.0</v>
      </c>
    </row>
    <row r="18622">
      <c r="A18622" s="202">
        <v>18619.0</v>
      </c>
    </row>
    <row r="18623">
      <c r="A18623" s="202">
        <v>18620.0</v>
      </c>
    </row>
    <row r="18624">
      <c r="A18624" s="202">
        <v>18621.0</v>
      </c>
    </row>
    <row r="18625">
      <c r="A18625" s="202">
        <v>18622.0</v>
      </c>
    </row>
    <row r="18626">
      <c r="A18626" s="202">
        <v>18623.0</v>
      </c>
    </row>
    <row r="18627">
      <c r="A18627" s="202">
        <v>18624.0</v>
      </c>
    </row>
    <row r="18628">
      <c r="A18628" s="202">
        <v>18625.0</v>
      </c>
    </row>
    <row r="18629">
      <c r="A18629" s="202">
        <v>18626.0</v>
      </c>
    </row>
    <row r="18630">
      <c r="A18630" s="202">
        <v>18627.0</v>
      </c>
    </row>
    <row r="18631">
      <c r="A18631" s="202">
        <v>18628.0</v>
      </c>
    </row>
    <row r="18632">
      <c r="A18632" s="202">
        <v>18629.0</v>
      </c>
    </row>
    <row r="18633">
      <c r="A18633" s="202">
        <v>18630.0</v>
      </c>
    </row>
    <row r="18634">
      <c r="A18634" s="202">
        <v>18631.0</v>
      </c>
    </row>
    <row r="18635">
      <c r="A18635" s="202">
        <v>18632.0</v>
      </c>
    </row>
    <row r="18636">
      <c r="A18636" s="202">
        <v>18633.0</v>
      </c>
    </row>
    <row r="18637">
      <c r="A18637" s="202">
        <v>18634.0</v>
      </c>
    </row>
    <row r="18638">
      <c r="A18638" s="202">
        <v>18635.0</v>
      </c>
    </row>
    <row r="18639">
      <c r="A18639" s="202">
        <v>18636.0</v>
      </c>
    </row>
    <row r="18640">
      <c r="A18640" s="202">
        <v>18637.0</v>
      </c>
    </row>
    <row r="18641">
      <c r="A18641" s="202">
        <v>18638.0</v>
      </c>
    </row>
    <row r="18642">
      <c r="A18642" s="202">
        <v>18639.0</v>
      </c>
    </row>
    <row r="18643">
      <c r="A18643" s="202">
        <v>18640.0</v>
      </c>
    </row>
    <row r="18644">
      <c r="A18644" s="202">
        <v>18641.0</v>
      </c>
    </row>
    <row r="18645">
      <c r="A18645" s="202">
        <v>18642.0</v>
      </c>
    </row>
    <row r="18646">
      <c r="A18646" s="202">
        <v>18643.0</v>
      </c>
    </row>
    <row r="18647">
      <c r="A18647" s="202">
        <v>18644.0</v>
      </c>
    </row>
    <row r="18648">
      <c r="A18648" s="202">
        <v>18645.0</v>
      </c>
    </row>
    <row r="18649">
      <c r="A18649" s="202">
        <v>18646.0</v>
      </c>
    </row>
    <row r="18650">
      <c r="A18650" s="202">
        <v>18647.0</v>
      </c>
    </row>
    <row r="18651">
      <c r="A18651" s="202">
        <v>18648.0</v>
      </c>
    </row>
    <row r="18652">
      <c r="A18652" s="202">
        <v>18649.0</v>
      </c>
    </row>
    <row r="18653">
      <c r="A18653" s="202">
        <v>18650.0</v>
      </c>
    </row>
    <row r="18654">
      <c r="A18654" s="202">
        <v>18651.0</v>
      </c>
    </row>
    <row r="18655">
      <c r="A18655" s="202">
        <v>18652.0</v>
      </c>
    </row>
    <row r="18656">
      <c r="A18656" s="202">
        <v>18653.0</v>
      </c>
    </row>
    <row r="18657">
      <c r="A18657" s="202">
        <v>18654.0</v>
      </c>
    </row>
    <row r="18658">
      <c r="A18658" s="202">
        <v>18655.0</v>
      </c>
    </row>
    <row r="18659">
      <c r="A18659" s="202">
        <v>18656.0</v>
      </c>
    </row>
    <row r="18660">
      <c r="A18660" s="202">
        <v>18657.0</v>
      </c>
    </row>
    <row r="18661">
      <c r="A18661" s="202">
        <v>18658.0</v>
      </c>
    </row>
    <row r="18662">
      <c r="A18662" s="202">
        <v>18659.0</v>
      </c>
    </row>
    <row r="18663">
      <c r="A18663" s="202">
        <v>18660.0</v>
      </c>
    </row>
    <row r="18664">
      <c r="A18664" s="202">
        <v>18661.0</v>
      </c>
    </row>
    <row r="18665">
      <c r="A18665" s="202">
        <v>18662.0</v>
      </c>
    </row>
    <row r="18666">
      <c r="A18666" s="202">
        <v>18663.0</v>
      </c>
    </row>
    <row r="18667">
      <c r="A18667" s="202">
        <v>18664.0</v>
      </c>
    </row>
    <row r="18668">
      <c r="A18668" s="202">
        <v>18665.0</v>
      </c>
    </row>
    <row r="18669">
      <c r="A18669" s="202">
        <v>18666.0</v>
      </c>
    </row>
    <row r="18670">
      <c r="A18670" s="202">
        <v>18667.0</v>
      </c>
    </row>
    <row r="18671">
      <c r="A18671" s="202">
        <v>18668.0</v>
      </c>
    </row>
    <row r="18672">
      <c r="A18672" s="202">
        <v>18669.0</v>
      </c>
    </row>
    <row r="18673">
      <c r="A18673" s="202">
        <v>18670.0</v>
      </c>
    </row>
    <row r="18674">
      <c r="A18674" s="202">
        <v>18671.0</v>
      </c>
    </row>
    <row r="18675">
      <c r="A18675" s="202">
        <v>18672.0</v>
      </c>
    </row>
    <row r="18676">
      <c r="A18676" s="202">
        <v>18673.0</v>
      </c>
    </row>
    <row r="18677">
      <c r="A18677" s="202">
        <v>18674.0</v>
      </c>
    </row>
    <row r="18678">
      <c r="A18678" s="202">
        <v>18675.0</v>
      </c>
    </row>
    <row r="18679">
      <c r="A18679" s="202">
        <v>18676.0</v>
      </c>
    </row>
    <row r="18680">
      <c r="A18680" s="202">
        <v>18677.0</v>
      </c>
    </row>
    <row r="18681">
      <c r="A18681" s="202">
        <v>18678.0</v>
      </c>
    </row>
    <row r="18682">
      <c r="A18682" s="202">
        <v>18679.0</v>
      </c>
    </row>
    <row r="18683">
      <c r="A18683" s="202">
        <v>18680.0</v>
      </c>
    </row>
    <row r="18684">
      <c r="A18684" s="202">
        <v>18681.0</v>
      </c>
    </row>
    <row r="18685">
      <c r="A18685" s="202">
        <v>18682.0</v>
      </c>
    </row>
    <row r="18686">
      <c r="A18686" s="202">
        <v>18683.0</v>
      </c>
    </row>
    <row r="18687">
      <c r="A18687" s="202">
        <v>18684.0</v>
      </c>
    </row>
    <row r="18688">
      <c r="A18688" s="202">
        <v>18685.0</v>
      </c>
    </row>
    <row r="18689">
      <c r="A18689" s="202">
        <v>18686.0</v>
      </c>
    </row>
    <row r="18690">
      <c r="A18690" s="202">
        <v>18687.0</v>
      </c>
    </row>
    <row r="18691">
      <c r="A18691" s="202">
        <v>18688.0</v>
      </c>
    </row>
    <row r="18692">
      <c r="A18692" s="202">
        <v>18689.0</v>
      </c>
    </row>
    <row r="18693">
      <c r="A18693" s="202">
        <v>18690.0</v>
      </c>
    </row>
    <row r="18694">
      <c r="A18694" s="202">
        <v>18691.0</v>
      </c>
    </row>
    <row r="18695">
      <c r="A18695" s="202">
        <v>18692.0</v>
      </c>
    </row>
    <row r="18696">
      <c r="A18696" s="202">
        <v>18693.0</v>
      </c>
    </row>
    <row r="18697">
      <c r="A18697" s="202">
        <v>18694.0</v>
      </c>
    </row>
    <row r="18698">
      <c r="A18698" s="202">
        <v>18695.0</v>
      </c>
    </row>
    <row r="18699">
      <c r="A18699" s="202">
        <v>18696.0</v>
      </c>
    </row>
    <row r="18700">
      <c r="A18700" s="202">
        <v>18697.0</v>
      </c>
    </row>
    <row r="18701">
      <c r="A18701" s="202">
        <v>18698.0</v>
      </c>
    </row>
    <row r="18702">
      <c r="A18702" s="202">
        <v>18699.0</v>
      </c>
    </row>
    <row r="18703">
      <c r="A18703" s="202">
        <v>18700.0</v>
      </c>
    </row>
    <row r="18704">
      <c r="A18704" s="202">
        <v>18701.0</v>
      </c>
    </row>
    <row r="18705">
      <c r="A18705" s="202">
        <v>18702.0</v>
      </c>
    </row>
    <row r="18706">
      <c r="A18706" s="202">
        <v>18703.0</v>
      </c>
    </row>
    <row r="18707">
      <c r="A18707" s="202">
        <v>18704.0</v>
      </c>
    </row>
    <row r="18708">
      <c r="A18708" s="202">
        <v>18705.0</v>
      </c>
    </row>
    <row r="18709">
      <c r="A18709" s="202">
        <v>18706.0</v>
      </c>
    </row>
    <row r="18710">
      <c r="A18710" s="202">
        <v>18707.0</v>
      </c>
    </row>
    <row r="18711">
      <c r="A18711" s="202">
        <v>18708.0</v>
      </c>
    </row>
    <row r="18712">
      <c r="A18712" s="202">
        <v>18709.0</v>
      </c>
    </row>
    <row r="18713">
      <c r="A18713" s="202">
        <v>18710.0</v>
      </c>
    </row>
    <row r="18714">
      <c r="A18714" s="202">
        <v>18711.0</v>
      </c>
    </row>
    <row r="18715">
      <c r="A18715" s="202">
        <v>18712.0</v>
      </c>
    </row>
    <row r="18716">
      <c r="A18716" s="202">
        <v>18713.0</v>
      </c>
    </row>
    <row r="18717">
      <c r="A18717" s="202">
        <v>18714.0</v>
      </c>
    </row>
    <row r="18718">
      <c r="A18718" s="202">
        <v>18715.0</v>
      </c>
    </row>
    <row r="18719">
      <c r="A18719" s="202">
        <v>18716.0</v>
      </c>
    </row>
    <row r="18720">
      <c r="A18720" s="202">
        <v>18717.0</v>
      </c>
    </row>
    <row r="18721">
      <c r="A18721" s="202">
        <v>18718.0</v>
      </c>
    </row>
    <row r="18722">
      <c r="A18722" s="202">
        <v>18719.0</v>
      </c>
    </row>
    <row r="18723">
      <c r="A18723" s="202">
        <v>18720.0</v>
      </c>
    </row>
    <row r="18724">
      <c r="A18724" s="202">
        <v>18721.0</v>
      </c>
    </row>
    <row r="18725">
      <c r="A18725" s="202">
        <v>18722.0</v>
      </c>
    </row>
    <row r="18726">
      <c r="A18726" s="202">
        <v>18723.0</v>
      </c>
    </row>
    <row r="18727">
      <c r="A18727" s="202">
        <v>18724.0</v>
      </c>
    </row>
    <row r="18728">
      <c r="A18728" s="202">
        <v>18725.0</v>
      </c>
    </row>
    <row r="18729">
      <c r="A18729" s="202">
        <v>18726.0</v>
      </c>
    </row>
    <row r="18730">
      <c r="A18730" s="202">
        <v>18727.0</v>
      </c>
    </row>
    <row r="18731">
      <c r="A18731" s="202">
        <v>18728.0</v>
      </c>
    </row>
    <row r="18732">
      <c r="A18732" s="202">
        <v>18729.0</v>
      </c>
    </row>
    <row r="18733">
      <c r="A18733" s="202">
        <v>18730.0</v>
      </c>
    </row>
    <row r="18734">
      <c r="A18734" s="202">
        <v>18731.0</v>
      </c>
    </row>
    <row r="18735">
      <c r="A18735" s="202">
        <v>18732.0</v>
      </c>
    </row>
    <row r="18736">
      <c r="A18736" s="202">
        <v>18733.0</v>
      </c>
    </row>
    <row r="18737">
      <c r="A18737" s="202">
        <v>18734.0</v>
      </c>
    </row>
    <row r="18738">
      <c r="A18738" s="202">
        <v>18735.0</v>
      </c>
    </row>
    <row r="18739">
      <c r="A18739" s="202">
        <v>18736.0</v>
      </c>
    </row>
    <row r="18740">
      <c r="A18740" s="202">
        <v>18737.0</v>
      </c>
    </row>
    <row r="18741">
      <c r="A18741" s="202">
        <v>18738.0</v>
      </c>
    </row>
    <row r="18742">
      <c r="A18742" s="202">
        <v>18739.0</v>
      </c>
    </row>
    <row r="18743">
      <c r="A18743" s="202">
        <v>18740.0</v>
      </c>
    </row>
    <row r="18744">
      <c r="A18744" s="202">
        <v>18741.0</v>
      </c>
    </row>
    <row r="18745">
      <c r="A18745" s="202">
        <v>18742.0</v>
      </c>
    </row>
    <row r="18746">
      <c r="A18746" s="202">
        <v>18743.0</v>
      </c>
    </row>
    <row r="18747">
      <c r="A18747" s="202">
        <v>18744.0</v>
      </c>
    </row>
    <row r="18748">
      <c r="A18748" s="202">
        <v>18745.0</v>
      </c>
    </row>
    <row r="18749">
      <c r="A18749" s="202">
        <v>18746.0</v>
      </c>
    </row>
    <row r="18750">
      <c r="A18750" s="202">
        <v>18747.0</v>
      </c>
    </row>
    <row r="18751">
      <c r="A18751" s="202">
        <v>18748.0</v>
      </c>
    </row>
    <row r="18752">
      <c r="A18752" s="202">
        <v>18749.0</v>
      </c>
    </row>
    <row r="18753">
      <c r="A18753" s="202">
        <v>18750.0</v>
      </c>
    </row>
    <row r="18754">
      <c r="A18754" s="202">
        <v>18751.0</v>
      </c>
    </row>
    <row r="18755">
      <c r="A18755" s="202">
        <v>18752.0</v>
      </c>
    </row>
    <row r="18756">
      <c r="A18756" s="202">
        <v>18753.0</v>
      </c>
    </row>
    <row r="18757">
      <c r="A18757" s="202">
        <v>18754.0</v>
      </c>
    </row>
    <row r="18758">
      <c r="A18758" s="202">
        <v>18755.0</v>
      </c>
    </row>
    <row r="18759">
      <c r="A18759" s="202">
        <v>18756.0</v>
      </c>
    </row>
    <row r="18760">
      <c r="A18760" s="202">
        <v>18757.0</v>
      </c>
    </row>
    <row r="18761">
      <c r="A18761" s="202">
        <v>18758.0</v>
      </c>
    </row>
    <row r="18762">
      <c r="A18762" s="202">
        <v>18759.0</v>
      </c>
    </row>
    <row r="18763">
      <c r="A18763" s="202">
        <v>18760.0</v>
      </c>
    </row>
    <row r="18764">
      <c r="A18764" s="202">
        <v>18761.0</v>
      </c>
    </row>
    <row r="18765">
      <c r="A18765" s="202">
        <v>18762.0</v>
      </c>
    </row>
    <row r="18766">
      <c r="A18766" s="202">
        <v>18763.0</v>
      </c>
    </row>
    <row r="18767">
      <c r="A18767" s="202">
        <v>18764.0</v>
      </c>
    </row>
    <row r="18768">
      <c r="A18768" s="202">
        <v>18765.0</v>
      </c>
    </row>
    <row r="18769">
      <c r="A18769" s="202">
        <v>18766.0</v>
      </c>
    </row>
    <row r="18770">
      <c r="A18770" s="202">
        <v>18767.0</v>
      </c>
    </row>
    <row r="18771">
      <c r="A18771" s="202">
        <v>18768.0</v>
      </c>
    </row>
    <row r="18772">
      <c r="A18772" s="202">
        <v>18769.0</v>
      </c>
    </row>
    <row r="18773">
      <c r="A18773" s="202">
        <v>18770.0</v>
      </c>
    </row>
    <row r="18774">
      <c r="A18774" s="202">
        <v>18771.0</v>
      </c>
    </row>
    <row r="18775">
      <c r="A18775" s="202">
        <v>18772.0</v>
      </c>
    </row>
    <row r="18776">
      <c r="A18776" s="202">
        <v>18773.0</v>
      </c>
    </row>
    <row r="18777">
      <c r="A18777" s="202">
        <v>18774.0</v>
      </c>
    </row>
    <row r="18778">
      <c r="A18778" s="202">
        <v>18775.0</v>
      </c>
    </row>
    <row r="18779">
      <c r="A18779" s="202">
        <v>18776.0</v>
      </c>
    </row>
    <row r="18780">
      <c r="A18780" s="202">
        <v>18777.0</v>
      </c>
    </row>
    <row r="18781">
      <c r="A18781" s="202">
        <v>18778.0</v>
      </c>
    </row>
    <row r="18782">
      <c r="A18782" s="202">
        <v>18779.0</v>
      </c>
    </row>
    <row r="18783">
      <c r="A18783" s="202">
        <v>18780.0</v>
      </c>
    </row>
    <row r="18784">
      <c r="A18784" s="202">
        <v>18781.0</v>
      </c>
    </row>
    <row r="18785">
      <c r="A18785" s="202">
        <v>18782.0</v>
      </c>
    </row>
    <row r="18786">
      <c r="A18786" s="202">
        <v>18783.0</v>
      </c>
    </row>
    <row r="18787">
      <c r="A18787" s="202">
        <v>18784.0</v>
      </c>
    </row>
    <row r="18788">
      <c r="A18788" s="202">
        <v>18785.0</v>
      </c>
    </row>
    <row r="18789">
      <c r="A18789" s="202">
        <v>18786.0</v>
      </c>
    </row>
    <row r="18790">
      <c r="A18790" s="202">
        <v>18787.0</v>
      </c>
    </row>
    <row r="18791">
      <c r="A18791" s="202">
        <v>18788.0</v>
      </c>
    </row>
    <row r="18792">
      <c r="A18792" s="202">
        <v>18789.0</v>
      </c>
    </row>
    <row r="18793">
      <c r="A18793" s="202">
        <v>18790.0</v>
      </c>
    </row>
    <row r="18794">
      <c r="A18794" s="202">
        <v>18791.0</v>
      </c>
    </row>
    <row r="18795">
      <c r="A18795" s="202">
        <v>18792.0</v>
      </c>
    </row>
    <row r="18796">
      <c r="A18796" s="202">
        <v>18793.0</v>
      </c>
    </row>
    <row r="18797">
      <c r="A18797" s="202">
        <v>18794.0</v>
      </c>
    </row>
    <row r="18798">
      <c r="A18798" s="202">
        <v>18795.0</v>
      </c>
    </row>
    <row r="18799">
      <c r="A18799" s="202">
        <v>18796.0</v>
      </c>
    </row>
    <row r="18800">
      <c r="A18800" s="202">
        <v>18797.0</v>
      </c>
    </row>
    <row r="18801">
      <c r="A18801" s="202">
        <v>18798.0</v>
      </c>
    </row>
    <row r="18802">
      <c r="A18802" s="202">
        <v>18799.0</v>
      </c>
    </row>
    <row r="18803">
      <c r="A18803" s="202">
        <v>18800.0</v>
      </c>
    </row>
    <row r="18804">
      <c r="A18804" s="202">
        <v>18801.0</v>
      </c>
    </row>
    <row r="18805">
      <c r="A18805" s="202">
        <v>18802.0</v>
      </c>
    </row>
    <row r="18806">
      <c r="A18806" s="202">
        <v>18803.0</v>
      </c>
    </row>
    <row r="18807">
      <c r="A18807" s="202">
        <v>18804.0</v>
      </c>
    </row>
    <row r="18808">
      <c r="A18808" s="202">
        <v>18805.0</v>
      </c>
    </row>
    <row r="18809">
      <c r="A18809" s="202">
        <v>18806.0</v>
      </c>
    </row>
    <row r="18810">
      <c r="A18810" s="202">
        <v>18807.0</v>
      </c>
    </row>
    <row r="18811">
      <c r="A18811" s="202">
        <v>18808.0</v>
      </c>
    </row>
    <row r="18812">
      <c r="A18812" s="202">
        <v>18809.0</v>
      </c>
    </row>
    <row r="18813">
      <c r="A18813" s="202">
        <v>18810.0</v>
      </c>
    </row>
    <row r="18814">
      <c r="A18814" s="202">
        <v>18811.0</v>
      </c>
    </row>
    <row r="18815">
      <c r="A18815" s="202">
        <v>18812.0</v>
      </c>
    </row>
    <row r="18816">
      <c r="A18816" s="202">
        <v>18813.0</v>
      </c>
    </row>
    <row r="18817">
      <c r="A18817" s="202">
        <v>18814.0</v>
      </c>
    </row>
    <row r="18818">
      <c r="A18818" s="202">
        <v>18815.0</v>
      </c>
    </row>
    <row r="18819">
      <c r="A18819" s="202">
        <v>18816.0</v>
      </c>
    </row>
    <row r="18820">
      <c r="A18820" s="202">
        <v>18817.0</v>
      </c>
    </row>
    <row r="18821">
      <c r="A18821" s="202">
        <v>18818.0</v>
      </c>
    </row>
    <row r="18822">
      <c r="A18822" s="202">
        <v>18819.0</v>
      </c>
    </row>
    <row r="18823">
      <c r="A18823" s="202">
        <v>18820.0</v>
      </c>
    </row>
    <row r="18824">
      <c r="A18824" s="202">
        <v>18821.0</v>
      </c>
    </row>
    <row r="18825">
      <c r="A18825" s="202">
        <v>18822.0</v>
      </c>
    </row>
    <row r="18826">
      <c r="A18826" s="202">
        <v>18823.0</v>
      </c>
    </row>
    <row r="18827">
      <c r="A18827" s="202">
        <v>18824.0</v>
      </c>
    </row>
    <row r="18828">
      <c r="A18828" s="202">
        <v>18825.0</v>
      </c>
    </row>
    <row r="18829">
      <c r="A18829" s="202">
        <v>18826.0</v>
      </c>
    </row>
    <row r="18830">
      <c r="A18830" s="202">
        <v>18827.0</v>
      </c>
    </row>
    <row r="18831">
      <c r="A18831" s="202">
        <v>18828.0</v>
      </c>
    </row>
    <row r="18832">
      <c r="A18832" s="202">
        <v>18829.0</v>
      </c>
    </row>
    <row r="18833">
      <c r="A18833" s="202">
        <v>18830.0</v>
      </c>
    </row>
    <row r="18834">
      <c r="A18834" s="202">
        <v>18831.0</v>
      </c>
    </row>
    <row r="18835">
      <c r="A18835" s="202">
        <v>18832.0</v>
      </c>
    </row>
    <row r="18836">
      <c r="A18836" s="202">
        <v>18833.0</v>
      </c>
    </row>
    <row r="18837">
      <c r="A18837" s="202">
        <v>18834.0</v>
      </c>
    </row>
    <row r="18838">
      <c r="A18838" s="202">
        <v>18835.0</v>
      </c>
    </row>
    <row r="18839">
      <c r="A18839" s="202">
        <v>18836.0</v>
      </c>
    </row>
    <row r="18840">
      <c r="A18840" s="202">
        <v>18837.0</v>
      </c>
    </row>
    <row r="18841">
      <c r="A18841" s="202">
        <v>18838.0</v>
      </c>
    </row>
    <row r="18842">
      <c r="A18842" s="202">
        <v>18839.0</v>
      </c>
    </row>
    <row r="18843">
      <c r="A18843" s="202">
        <v>18840.0</v>
      </c>
    </row>
    <row r="18844">
      <c r="A18844" s="202">
        <v>18841.0</v>
      </c>
    </row>
    <row r="18845">
      <c r="A18845" s="202">
        <v>18842.0</v>
      </c>
    </row>
    <row r="18846">
      <c r="A18846" s="202">
        <v>18843.0</v>
      </c>
    </row>
    <row r="18847">
      <c r="A18847" s="202">
        <v>18844.0</v>
      </c>
    </row>
    <row r="18848">
      <c r="A18848" s="202">
        <v>18845.0</v>
      </c>
    </row>
    <row r="18849">
      <c r="A18849" s="202">
        <v>18846.0</v>
      </c>
    </row>
    <row r="18850">
      <c r="A18850" s="202">
        <v>18847.0</v>
      </c>
    </row>
    <row r="18851">
      <c r="A18851" s="202">
        <v>18848.0</v>
      </c>
    </row>
    <row r="18852">
      <c r="A18852" s="202">
        <v>18849.0</v>
      </c>
    </row>
    <row r="18853">
      <c r="A18853" s="202">
        <v>18850.0</v>
      </c>
    </row>
    <row r="18854">
      <c r="A18854" s="202">
        <v>18851.0</v>
      </c>
    </row>
    <row r="18855">
      <c r="A18855" s="202">
        <v>18852.0</v>
      </c>
    </row>
    <row r="18856">
      <c r="A18856" s="202">
        <v>18853.0</v>
      </c>
    </row>
    <row r="18857">
      <c r="A18857" s="202">
        <v>18854.0</v>
      </c>
    </row>
    <row r="18858">
      <c r="A18858" s="202">
        <v>18855.0</v>
      </c>
    </row>
    <row r="18859">
      <c r="A18859" s="202">
        <v>18856.0</v>
      </c>
    </row>
    <row r="18860">
      <c r="A18860" s="202">
        <v>18857.0</v>
      </c>
    </row>
    <row r="18861">
      <c r="A18861" s="202">
        <v>18858.0</v>
      </c>
    </row>
    <row r="18862">
      <c r="A18862" s="202">
        <v>18859.0</v>
      </c>
    </row>
    <row r="18863">
      <c r="A18863" s="202">
        <v>18860.0</v>
      </c>
    </row>
    <row r="18864">
      <c r="A18864" s="202">
        <v>18861.0</v>
      </c>
    </row>
    <row r="18865">
      <c r="A18865" s="202">
        <v>18862.0</v>
      </c>
    </row>
    <row r="18866">
      <c r="A18866" s="202">
        <v>18863.0</v>
      </c>
    </row>
    <row r="18867">
      <c r="A18867" s="202">
        <v>18864.0</v>
      </c>
    </row>
    <row r="18868">
      <c r="A18868" s="202">
        <v>18865.0</v>
      </c>
    </row>
    <row r="18869">
      <c r="A18869" s="202">
        <v>18866.0</v>
      </c>
    </row>
    <row r="18870">
      <c r="A18870" s="202">
        <v>18867.0</v>
      </c>
    </row>
    <row r="18871">
      <c r="A18871" s="202">
        <v>18868.0</v>
      </c>
    </row>
    <row r="18872">
      <c r="A18872" s="202">
        <v>18869.0</v>
      </c>
    </row>
    <row r="18873">
      <c r="A18873" s="202">
        <v>18870.0</v>
      </c>
    </row>
    <row r="18874">
      <c r="A18874" s="202">
        <v>18871.0</v>
      </c>
    </row>
    <row r="18875">
      <c r="A18875" s="202">
        <v>18872.0</v>
      </c>
    </row>
    <row r="18876">
      <c r="A18876" s="202">
        <v>18873.0</v>
      </c>
    </row>
    <row r="18877">
      <c r="A18877" s="202">
        <v>18874.0</v>
      </c>
    </row>
    <row r="18878">
      <c r="A18878" s="202">
        <v>18875.0</v>
      </c>
    </row>
    <row r="18879">
      <c r="A18879" s="202">
        <v>18876.0</v>
      </c>
    </row>
    <row r="18880">
      <c r="A18880" s="202">
        <v>18877.0</v>
      </c>
    </row>
    <row r="18881">
      <c r="A18881" s="202">
        <v>18878.0</v>
      </c>
    </row>
    <row r="18882">
      <c r="A18882" s="202">
        <v>18879.0</v>
      </c>
    </row>
    <row r="18883">
      <c r="A18883" s="202">
        <v>18880.0</v>
      </c>
    </row>
    <row r="18884">
      <c r="A18884" s="202">
        <v>18881.0</v>
      </c>
    </row>
    <row r="18885">
      <c r="A18885" s="202">
        <v>18882.0</v>
      </c>
    </row>
    <row r="18886">
      <c r="A18886" s="202">
        <v>18883.0</v>
      </c>
    </row>
    <row r="18887">
      <c r="A18887" s="202">
        <v>18884.0</v>
      </c>
    </row>
    <row r="18888">
      <c r="A18888" s="202">
        <v>18885.0</v>
      </c>
    </row>
    <row r="18889">
      <c r="A18889" s="202">
        <v>18886.0</v>
      </c>
    </row>
    <row r="18890">
      <c r="A18890" s="202">
        <v>18887.0</v>
      </c>
    </row>
    <row r="18891">
      <c r="A18891" s="202">
        <v>18888.0</v>
      </c>
    </row>
    <row r="18892">
      <c r="A18892" s="202">
        <v>18889.0</v>
      </c>
    </row>
    <row r="18893">
      <c r="A18893" s="202">
        <v>18890.0</v>
      </c>
    </row>
    <row r="18894">
      <c r="A18894" s="202">
        <v>18891.0</v>
      </c>
    </row>
    <row r="18895">
      <c r="A18895" s="202">
        <v>18892.0</v>
      </c>
    </row>
    <row r="18896">
      <c r="A18896" s="202">
        <v>18893.0</v>
      </c>
    </row>
    <row r="18897">
      <c r="A18897" s="202">
        <v>18894.0</v>
      </c>
    </row>
    <row r="18898">
      <c r="A18898" s="202">
        <v>18895.0</v>
      </c>
    </row>
    <row r="18899">
      <c r="A18899" s="202">
        <v>18896.0</v>
      </c>
    </row>
    <row r="18900">
      <c r="A18900" s="202">
        <v>18897.0</v>
      </c>
    </row>
    <row r="18901">
      <c r="A18901" s="202">
        <v>18898.0</v>
      </c>
    </row>
    <row r="18902">
      <c r="A18902" s="202">
        <v>18899.0</v>
      </c>
    </row>
    <row r="18903">
      <c r="A18903" s="202">
        <v>18900.0</v>
      </c>
    </row>
    <row r="18904">
      <c r="A18904" s="202">
        <v>18901.0</v>
      </c>
    </row>
    <row r="18905">
      <c r="A18905" s="202">
        <v>18902.0</v>
      </c>
    </row>
    <row r="18906">
      <c r="A18906" s="202">
        <v>18903.0</v>
      </c>
    </row>
    <row r="18907">
      <c r="A18907" s="202">
        <v>18904.0</v>
      </c>
    </row>
    <row r="18908">
      <c r="A18908" s="202">
        <v>18905.0</v>
      </c>
    </row>
    <row r="18909">
      <c r="A18909" s="202">
        <v>18906.0</v>
      </c>
    </row>
    <row r="18910">
      <c r="A18910" s="202">
        <v>18907.0</v>
      </c>
    </row>
    <row r="18911">
      <c r="A18911" s="202">
        <v>18908.0</v>
      </c>
    </row>
    <row r="18912">
      <c r="A18912" s="202">
        <v>18909.0</v>
      </c>
    </row>
    <row r="18913">
      <c r="A18913" s="202">
        <v>18910.0</v>
      </c>
    </row>
    <row r="18914">
      <c r="A18914" s="202">
        <v>18911.0</v>
      </c>
    </row>
    <row r="18915">
      <c r="A18915" s="202">
        <v>18912.0</v>
      </c>
    </row>
    <row r="18916">
      <c r="A18916" s="202">
        <v>18913.0</v>
      </c>
    </row>
    <row r="18917">
      <c r="A18917" s="202">
        <v>18914.0</v>
      </c>
    </row>
    <row r="18918">
      <c r="A18918" s="202">
        <v>18915.0</v>
      </c>
    </row>
    <row r="18919">
      <c r="A18919" s="202">
        <v>18916.0</v>
      </c>
    </row>
    <row r="18920">
      <c r="A18920" s="202">
        <v>18917.0</v>
      </c>
    </row>
    <row r="18921">
      <c r="A18921" s="202">
        <v>18918.0</v>
      </c>
    </row>
    <row r="18922">
      <c r="A18922" s="202">
        <v>18919.0</v>
      </c>
    </row>
    <row r="18923">
      <c r="A18923" s="202">
        <v>18920.0</v>
      </c>
    </row>
    <row r="18924">
      <c r="A18924" s="202">
        <v>18921.0</v>
      </c>
    </row>
    <row r="18925">
      <c r="A18925" s="202">
        <v>18922.0</v>
      </c>
    </row>
    <row r="18926">
      <c r="A18926" s="202">
        <v>18923.0</v>
      </c>
    </row>
    <row r="18927">
      <c r="A18927" s="202">
        <v>18924.0</v>
      </c>
    </row>
    <row r="18928">
      <c r="A18928" s="202">
        <v>18925.0</v>
      </c>
    </row>
    <row r="18929">
      <c r="A18929" s="202">
        <v>18926.0</v>
      </c>
    </row>
    <row r="18930">
      <c r="A18930" s="202">
        <v>18927.0</v>
      </c>
    </row>
    <row r="18931">
      <c r="A18931" s="202">
        <v>18928.0</v>
      </c>
    </row>
    <row r="18932">
      <c r="A18932" s="202">
        <v>18929.0</v>
      </c>
    </row>
    <row r="18933">
      <c r="A18933" s="202">
        <v>18930.0</v>
      </c>
    </row>
    <row r="18934">
      <c r="A18934" s="202">
        <v>18931.0</v>
      </c>
    </row>
    <row r="18935">
      <c r="A18935" s="202">
        <v>18932.0</v>
      </c>
    </row>
    <row r="18936">
      <c r="A18936" s="202">
        <v>18933.0</v>
      </c>
    </row>
    <row r="18937">
      <c r="A18937" s="202">
        <v>18934.0</v>
      </c>
    </row>
    <row r="18938">
      <c r="A18938" s="202">
        <v>18935.0</v>
      </c>
    </row>
    <row r="18939">
      <c r="A18939" s="202">
        <v>18936.0</v>
      </c>
    </row>
    <row r="18940">
      <c r="A18940" s="202">
        <v>18937.0</v>
      </c>
    </row>
    <row r="18941">
      <c r="A18941" s="202">
        <v>18938.0</v>
      </c>
    </row>
    <row r="18942">
      <c r="A18942" s="202">
        <v>18939.0</v>
      </c>
    </row>
    <row r="18943">
      <c r="A18943" s="202">
        <v>18940.0</v>
      </c>
    </row>
    <row r="18944">
      <c r="A18944" s="202">
        <v>18941.0</v>
      </c>
    </row>
    <row r="18945">
      <c r="A18945" s="202">
        <v>18942.0</v>
      </c>
    </row>
    <row r="18946">
      <c r="A18946" s="202">
        <v>18943.0</v>
      </c>
    </row>
    <row r="18947">
      <c r="A18947" s="202">
        <v>18944.0</v>
      </c>
    </row>
    <row r="18948">
      <c r="A18948" s="202">
        <v>18945.0</v>
      </c>
    </row>
    <row r="18949">
      <c r="A18949" s="202">
        <v>18946.0</v>
      </c>
    </row>
    <row r="18950">
      <c r="A18950" s="202">
        <v>18947.0</v>
      </c>
    </row>
    <row r="18951">
      <c r="A18951" s="202">
        <v>18948.0</v>
      </c>
    </row>
    <row r="18952">
      <c r="A18952" s="202">
        <v>18949.0</v>
      </c>
    </row>
    <row r="18953">
      <c r="A18953" s="202">
        <v>18950.0</v>
      </c>
    </row>
    <row r="18954">
      <c r="A18954" s="202">
        <v>18951.0</v>
      </c>
    </row>
    <row r="18955">
      <c r="A18955" s="202">
        <v>18952.0</v>
      </c>
    </row>
    <row r="18956">
      <c r="A18956" s="202">
        <v>18953.0</v>
      </c>
    </row>
    <row r="18957">
      <c r="A18957" s="202">
        <v>18954.0</v>
      </c>
    </row>
    <row r="18958">
      <c r="A18958" s="202">
        <v>18955.0</v>
      </c>
    </row>
    <row r="18959">
      <c r="A18959" s="202">
        <v>18956.0</v>
      </c>
    </row>
    <row r="18960">
      <c r="A18960" s="202">
        <v>18957.0</v>
      </c>
    </row>
    <row r="18961">
      <c r="A18961" s="202">
        <v>18958.0</v>
      </c>
    </row>
    <row r="18962">
      <c r="A18962" s="202">
        <v>18959.0</v>
      </c>
    </row>
    <row r="18963">
      <c r="A18963" s="202">
        <v>18960.0</v>
      </c>
    </row>
    <row r="18964">
      <c r="A18964" s="202">
        <v>18961.0</v>
      </c>
    </row>
    <row r="18965">
      <c r="A18965" s="202">
        <v>18962.0</v>
      </c>
    </row>
    <row r="18966">
      <c r="A18966" s="202">
        <v>18963.0</v>
      </c>
    </row>
    <row r="18967">
      <c r="A18967" s="202">
        <v>18964.0</v>
      </c>
    </row>
    <row r="18968">
      <c r="A18968" s="202">
        <v>18965.0</v>
      </c>
    </row>
    <row r="18969">
      <c r="A18969" s="202">
        <v>18966.0</v>
      </c>
    </row>
    <row r="18970">
      <c r="A18970" s="202">
        <v>18967.0</v>
      </c>
    </row>
    <row r="18971">
      <c r="A18971" s="202">
        <v>18968.0</v>
      </c>
    </row>
    <row r="18972">
      <c r="A18972" s="202">
        <v>18969.0</v>
      </c>
    </row>
    <row r="18973">
      <c r="A18973" s="202">
        <v>18970.0</v>
      </c>
    </row>
    <row r="18974">
      <c r="A18974" s="202">
        <v>18971.0</v>
      </c>
    </row>
    <row r="18975">
      <c r="A18975" s="202">
        <v>18972.0</v>
      </c>
    </row>
    <row r="18976">
      <c r="A18976" s="202">
        <v>18973.0</v>
      </c>
    </row>
    <row r="18977">
      <c r="A18977" s="202">
        <v>18974.0</v>
      </c>
    </row>
    <row r="18978">
      <c r="A18978" s="202">
        <v>18975.0</v>
      </c>
    </row>
    <row r="18979">
      <c r="A18979" s="202">
        <v>18976.0</v>
      </c>
    </row>
    <row r="18980">
      <c r="A18980" s="202">
        <v>18977.0</v>
      </c>
    </row>
    <row r="18981">
      <c r="A18981" s="202">
        <v>18978.0</v>
      </c>
    </row>
    <row r="18982">
      <c r="A18982" s="202">
        <v>18979.0</v>
      </c>
    </row>
    <row r="18983">
      <c r="A18983" s="202">
        <v>18980.0</v>
      </c>
    </row>
    <row r="18984">
      <c r="A18984" s="202">
        <v>18981.0</v>
      </c>
    </row>
    <row r="18985">
      <c r="A18985" s="202">
        <v>18982.0</v>
      </c>
    </row>
    <row r="18986">
      <c r="A18986" s="202">
        <v>18983.0</v>
      </c>
    </row>
    <row r="18987">
      <c r="A18987" s="202">
        <v>18984.0</v>
      </c>
    </row>
    <row r="18988">
      <c r="A18988" s="202">
        <v>18985.0</v>
      </c>
    </row>
    <row r="18989">
      <c r="A18989" s="202">
        <v>18986.0</v>
      </c>
    </row>
    <row r="18990">
      <c r="A18990" s="202">
        <v>18987.0</v>
      </c>
    </row>
    <row r="18991">
      <c r="A18991" s="202">
        <v>18988.0</v>
      </c>
    </row>
    <row r="18992">
      <c r="A18992" s="202">
        <v>18989.0</v>
      </c>
    </row>
    <row r="18993">
      <c r="A18993" s="202">
        <v>18990.0</v>
      </c>
    </row>
    <row r="18994">
      <c r="A18994" s="202">
        <v>18991.0</v>
      </c>
    </row>
    <row r="18995">
      <c r="A18995" s="202">
        <v>18992.0</v>
      </c>
    </row>
    <row r="18996">
      <c r="A18996" s="202">
        <v>18993.0</v>
      </c>
    </row>
    <row r="18997">
      <c r="A18997" s="202">
        <v>18994.0</v>
      </c>
    </row>
    <row r="18998">
      <c r="A18998" s="202">
        <v>18995.0</v>
      </c>
    </row>
    <row r="18999">
      <c r="A18999" s="202">
        <v>18996.0</v>
      </c>
    </row>
    <row r="19000">
      <c r="A19000" s="202">
        <v>18997.0</v>
      </c>
    </row>
    <row r="19001">
      <c r="A19001" s="202">
        <v>18998.0</v>
      </c>
    </row>
    <row r="19002">
      <c r="A19002" s="202">
        <v>18999.0</v>
      </c>
    </row>
    <row r="19003">
      <c r="A19003" s="202">
        <v>19000.0</v>
      </c>
    </row>
    <row r="19004">
      <c r="A19004" s="202">
        <v>19001.0</v>
      </c>
    </row>
    <row r="19005">
      <c r="A19005" s="202">
        <v>19002.0</v>
      </c>
    </row>
    <row r="19006">
      <c r="A19006" s="202">
        <v>19003.0</v>
      </c>
    </row>
    <row r="19007">
      <c r="A19007" s="202">
        <v>19004.0</v>
      </c>
    </row>
    <row r="19008">
      <c r="A19008" s="202">
        <v>19005.0</v>
      </c>
    </row>
    <row r="19009">
      <c r="A19009" s="202">
        <v>19006.0</v>
      </c>
    </row>
    <row r="19010">
      <c r="A19010" s="202">
        <v>19007.0</v>
      </c>
    </row>
    <row r="19011">
      <c r="A19011" s="202">
        <v>19008.0</v>
      </c>
    </row>
    <row r="19012">
      <c r="A19012" s="202">
        <v>19009.0</v>
      </c>
    </row>
    <row r="19013">
      <c r="A19013" s="202">
        <v>19010.0</v>
      </c>
    </row>
    <row r="19014">
      <c r="A19014" s="202">
        <v>19011.0</v>
      </c>
    </row>
    <row r="19015">
      <c r="A19015" s="202">
        <v>19012.0</v>
      </c>
    </row>
    <row r="19016">
      <c r="A19016" s="202">
        <v>19013.0</v>
      </c>
    </row>
    <row r="19017">
      <c r="A19017" s="202">
        <v>19014.0</v>
      </c>
    </row>
    <row r="19018">
      <c r="A19018" s="202">
        <v>19015.0</v>
      </c>
    </row>
    <row r="19019">
      <c r="A19019" s="202">
        <v>19016.0</v>
      </c>
    </row>
    <row r="19020">
      <c r="A19020" s="202">
        <v>19017.0</v>
      </c>
    </row>
    <row r="19021">
      <c r="A19021" s="202">
        <v>19018.0</v>
      </c>
    </row>
    <row r="19022">
      <c r="A19022" s="202">
        <v>19019.0</v>
      </c>
    </row>
    <row r="19023">
      <c r="A19023" s="202">
        <v>19020.0</v>
      </c>
    </row>
    <row r="19024">
      <c r="A19024" s="202">
        <v>19021.0</v>
      </c>
    </row>
    <row r="19025">
      <c r="A19025" s="202">
        <v>19022.0</v>
      </c>
    </row>
    <row r="19026">
      <c r="A19026" s="202">
        <v>19023.0</v>
      </c>
    </row>
    <row r="19027">
      <c r="A19027" s="202">
        <v>19024.0</v>
      </c>
    </row>
    <row r="19028">
      <c r="A19028" s="202">
        <v>19025.0</v>
      </c>
    </row>
    <row r="19029">
      <c r="A19029" s="202">
        <v>19026.0</v>
      </c>
    </row>
    <row r="19030">
      <c r="A19030" s="202">
        <v>19027.0</v>
      </c>
    </row>
    <row r="19031">
      <c r="A19031" s="202">
        <v>19028.0</v>
      </c>
    </row>
    <row r="19032">
      <c r="A19032" s="202">
        <v>19029.0</v>
      </c>
    </row>
    <row r="19033">
      <c r="A19033" s="202">
        <v>19030.0</v>
      </c>
    </row>
    <row r="19034">
      <c r="A19034" s="202">
        <v>19031.0</v>
      </c>
    </row>
    <row r="19035">
      <c r="A19035" s="202">
        <v>19032.0</v>
      </c>
    </row>
    <row r="19036">
      <c r="A19036" s="202">
        <v>19033.0</v>
      </c>
    </row>
    <row r="19037">
      <c r="A19037" s="202">
        <v>19034.0</v>
      </c>
    </row>
    <row r="19038">
      <c r="A19038" s="202">
        <v>19035.0</v>
      </c>
    </row>
    <row r="19039">
      <c r="A19039" s="202">
        <v>19036.0</v>
      </c>
    </row>
    <row r="19040">
      <c r="A19040" s="202">
        <v>19037.0</v>
      </c>
    </row>
    <row r="19041">
      <c r="A19041" s="202">
        <v>19038.0</v>
      </c>
    </row>
    <row r="19042">
      <c r="A19042" s="202">
        <v>19039.0</v>
      </c>
    </row>
    <row r="19043">
      <c r="A19043" s="202">
        <v>19040.0</v>
      </c>
    </row>
    <row r="19044">
      <c r="A19044" s="202">
        <v>19041.0</v>
      </c>
    </row>
    <row r="19045">
      <c r="A19045" s="202">
        <v>19042.0</v>
      </c>
    </row>
    <row r="19046">
      <c r="A19046" s="202">
        <v>19043.0</v>
      </c>
    </row>
    <row r="19047">
      <c r="A19047" s="202">
        <v>19044.0</v>
      </c>
    </row>
    <row r="19048">
      <c r="A19048" s="202">
        <v>19045.0</v>
      </c>
    </row>
    <row r="19049">
      <c r="A19049" s="202">
        <v>19046.0</v>
      </c>
    </row>
    <row r="19050">
      <c r="A19050" s="202">
        <v>19047.0</v>
      </c>
    </row>
    <row r="19051">
      <c r="A19051" s="202">
        <v>19048.0</v>
      </c>
    </row>
    <row r="19052">
      <c r="A19052" s="202">
        <v>19049.0</v>
      </c>
    </row>
    <row r="19053">
      <c r="A19053" s="202">
        <v>19050.0</v>
      </c>
    </row>
    <row r="19054">
      <c r="A19054" s="202">
        <v>19051.0</v>
      </c>
    </row>
    <row r="19055">
      <c r="A19055" s="202">
        <v>19052.0</v>
      </c>
    </row>
    <row r="19056">
      <c r="A19056" s="202">
        <v>19053.0</v>
      </c>
    </row>
    <row r="19057">
      <c r="A19057" s="202">
        <v>19054.0</v>
      </c>
    </row>
    <row r="19058">
      <c r="A19058" s="202">
        <v>19055.0</v>
      </c>
    </row>
    <row r="19059">
      <c r="A19059" s="202">
        <v>19056.0</v>
      </c>
    </row>
    <row r="19060">
      <c r="A19060" s="202">
        <v>19057.0</v>
      </c>
    </row>
    <row r="19061">
      <c r="A19061" s="202">
        <v>19058.0</v>
      </c>
    </row>
    <row r="19062">
      <c r="A19062" s="202">
        <v>19059.0</v>
      </c>
    </row>
    <row r="19063">
      <c r="A19063" s="202">
        <v>19060.0</v>
      </c>
    </row>
    <row r="19064">
      <c r="A19064" s="202">
        <v>19061.0</v>
      </c>
    </row>
    <row r="19065">
      <c r="A19065" s="202">
        <v>19062.0</v>
      </c>
    </row>
    <row r="19066">
      <c r="A19066" s="202">
        <v>19063.0</v>
      </c>
    </row>
    <row r="19067">
      <c r="A19067" s="202">
        <v>19064.0</v>
      </c>
    </row>
    <row r="19068">
      <c r="A19068" s="202">
        <v>19065.0</v>
      </c>
    </row>
    <row r="19069">
      <c r="A19069" s="202">
        <v>19066.0</v>
      </c>
    </row>
    <row r="19070">
      <c r="A19070" s="202">
        <v>19067.0</v>
      </c>
    </row>
    <row r="19071">
      <c r="A19071" s="202">
        <v>19068.0</v>
      </c>
    </row>
    <row r="19072">
      <c r="A19072" s="202">
        <v>19069.0</v>
      </c>
    </row>
    <row r="19073">
      <c r="A19073" s="202">
        <v>19070.0</v>
      </c>
    </row>
    <row r="19074">
      <c r="A19074" s="202">
        <v>19071.0</v>
      </c>
    </row>
    <row r="19075">
      <c r="A19075" s="202">
        <v>19072.0</v>
      </c>
    </row>
    <row r="19076">
      <c r="A19076" s="202">
        <v>19073.0</v>
      </c>
    </row>
    <row r="19077">
      <c r="A19077" s="202">
        <v>19074.0</v>
      </c>
    </row>
    <row r="19078">
      <c r="A19078" s="202">
        <v>19075.0</v>
      </c>
    </row>
    <row r="19079">
      <c r="A19079" s="202">
        <v>19076.0</v>
      </c>
    </row>
    <row r="19080">
      <c r="A19080" s="202">
        <v>19077.0</v>
      </c>
    </row>
    <row r="19081">
      <c r="A19081" s="202">
        <v>19078.0</v>
      </c>
    </row>
    <row r="19082">
      <c r="A19082" s="202">
        <v>19079.0</v>
      </c>
    </row>
    <row r="19083">
      <c r="A19083" s="202">
        <v>19080.0</v>
      </c>
    </row>
    <row r="19084">
      <c r="A19084" s="202">
        <v>19081.0</v>
      </c>
    </row>
    <row r="19085">
      <c r="A19085" s="202">
        <v>19082.0</v>
      </c>
    </row>
    <row r="19086">
      <c r="A19086" s="202">
        <v>19083.0</v>
      </c>
    </row>
    <row r="19087">
      <c r="A19087" s="202">
        <v>19084.0</v>
      </c>
    </row>
    <row r="19088">
      <c r="A19088" s="202">
        <v>19085.0</v>
      </c>
    </row>
    <row r="19089">
      <c r="A19089" s="202">
        <v>19086.0</v>
      </c>
    </row>
    <row r="19090">
      <c r="A19090" s="202">
        <v>19087.0</v>
      </c>
    </row>
    <row r="19091">
      <c r="A19091" s="202">
        <v>19088.0</v>
      </c>
    </row>
    <row r="19092">
      <c r="A19092" s="202">
        <v>19089.0</v>
      </c>
    </row>
    <row r="19093">
      <c r="A19093" s="202">
        <v>19090.0</v>
      </c>
    </row>
    <row r="19094">
      <c r="A19094" s="202">
        <v>19091.0</v>
      </c>
    </row>
    <row r="19095">
      <c r="A19095" s="202">
        <v>19092.0</v>
      </c>
    </row>
    <row r="19096">
      <c r="A19096" s="202">
        <v>19093.0</v>
      </c>
    </row>
    <row r="19097">
      <c r="A19097" s="202">
        <v>19094.0</v>
      </c>
    </row>
    <row r="19098">
      <c r="A19098" s="202">
        <v>19095.0</v>
      </c>
    </row>
    <row r="19099">
      <c r="A19099" s="202">
        <v>19096.0</v>
      </c>
    </row>
    <row r="19100">
      <c r="A19100" s="202">
        <v>19097.0</v>
      </c>
    </row>
    <row r="19101">
      <c r="A19101" s="202">
        <v>19098.0</v>
      </c>
    </row>
    <row r="19102">
      <c r="A19102" s="202">
        <v>19099.0</v>
      </c>
    </row>
    <row r="19103">
      <c r="A19103" s="202">
        <v>19100.0</v>
      </c>
    </row>
    <row r="19104">
      <c r="A19104" s="202">
        <v>19101.0</v>
      </c>
    </row>
    <row r="19105">
      <c r="A19105" s="202">
        <v>19102.0</v>
      </c>
    </row>
    <row r="19106">
      <c r="A19106" s="202">
        <v>19103.0</v>
      </c>
    </row>
    <row r="19107">
      <c r="A19107" s="202">
        <v>19104.0</v>
      </c>
    </row>
    <row r="19108">
      <c r="A19108" s="202">
        <v>19105.0</v>
      </c>
    </row>
    <row r="19109">
      <c r="A19109" s="202">
        <v>19106.0</v>
      </c>
    </row>
    <row r="19110">
      <c r="A19110" s="202">
        <v>19107.0</v>
      </c>
    </row>
    <row r="19111">
      <c r="A19111" s="202">
        <v>19108.0</v>
      </c>
    </row>
    <row r="19112">
      <c r="A19112" s="202">
        <v>19109.0</v>
      </c>
    </row>
    <row r="19113">
      <c r="A19113" s="202">
        <v>19110.0</v>
      </c>
    </row>
    <row r="19114">
      <c r="A19114" s="202">
        <v>19111.0</v>
      </c>
    </row>
    <row r="19115">
      <c r="A19115" s="202">
        <v>19112.0</v>
      </c>
    </row>
    <row r="19116">
      <c r="A19116" s="202">
        <v>19113.0</v>
      </c>
    </row>
    <row r="19117">
      <c r="A19117" s="202">
        <v>19114.0</v>
      </c>
    </row>
    <row r="19118">
      <c r="A19118" s="202">
        <v>19115.0</v>
      </c>
    </row>
    <row r="19119">
      <c r="A19119" s="202">
        <v>19116.0</v>
      </c>
    </row>
    <row r="19120">
      <c r="A19120" s="202">
        <v>19117.0</v>
      </c>
    </row>
    <row r="19121">
      <c r="A19121" s="202">
        <v>19118.0</v>
      </c>
    </row>
    <row r="19122">
      <c r="A19122" s="202">
        <v>19119.0</v>
      </c>
    </row>
    <row r="19123">
      <c r="A19123" s="202">
        <v>19120.0</v>
      </c>
    </row>
    <row r="19124">
      <c r="A19124" s="202">
        <v>19121.0</v>
      </c>
    </row>
    <row r="19125">
      <c r="A19125" s="202">
        <v>19122.0</v>
      </c>
    </row>
    <row r="19126">
      <c r="A19126" s="202">
        <v>19123.0</v>
      </c>
    </row>
    <row r="19127">
      <c r="A19127" s="202">
        <v>19124.0</v>
      </c>
    </row>
    <row r="19128">
      <c r="A19128" s="202">
        <v>19125.0</v>
      </c>
    </row>
    <row r="19129">
      <c r="A19129" s="202">
        <v>19126.0</v>
      </c>
    </row>
    <row r="19130">
      <c r="A19130" s="202">
        <v>19127.0</v>
      </c>
    </row>
    <row r="19131">
      <c r="A19131" s="202">
        <v>19128.0</v>
      </c>
    </row>
    <row r="19132">
      <c r="A19132" s="202">
        <v>19129.0</v>
      </c>
    </row>
    <row r="19133">
      <c r="A19133" s="202">
        <v>19130.0</v>
      </c>
    </row>
    <row r="19134">
      <c r="A19134" s="202">
        <v>19131.0</v>
      </c>
    </row>
    <row r="19135">
      <c r="A19135" s="202">
        <v>19132.0</v>
      </c>
    </row>
    <row r="19136">
      <c r="A19136" s="202">
        <v>19133.0</v>
      </c>
    </row>
    <row r="19137">
      <c r="A19137" s="202">
        <v>19134.0</v>
      </c>
    </row>
    <row r="19138">
      <c r="A19138" s="202">
        <v>19135.0</v>
      </c>
    </row>
    <row r="19139">
      <c r="A19139" s="202">
        <v>19136.0</v>
      </c>
    </row>
    <row r="19140">
      <c r="A19140" s="202">
        <v>19137.0</v>
      </c>
    </row>
    <row r="19141">
      <c r="A19141" s="202">
        <v>19138.0</v>
      </c>
    </row>
    <row r="19142">
      <c r="A19142" s="202">
        <v>19139.0</v>
      </c>
    </row>
    <row r="19143">
      <c r="A19143" s="202">
        <v>19140.0</v>
      </c>
    </row>
    <row r="19144">
      <c r="A19144" s="202">
        <v>19141.0</v>
      </c>
    </row>
    <row r="19145">
      <c r="A19145" s="202">
        <v>19142.0</v>
      </c>
    </row>
    <row r="19146">
      <c r="A19146" s="202">
        <v>19143.0</v>
      </c>
    </row>
    <row r="19147">
      <c r="A19147" s="202">
        <v>19144.0</v>
      </c>
    </row>
    <row r="19148">
      <c r="A19148" s="202">
        <v>19145.0</v>
      </c>
    </row>
    <row r="19149">
      <c r="A19149" s="202">
        <v>19146.0</v>
      </c>
    </row>
    <row r="19150">
      <c r="A19150" s="202">
        <v>19147.0</v>
      </c>
    </row>
    <row r="19151">
      <c r="A19151" s="202">
        <v>19148.0</v>
      </c>
    </row>
    <row r="19152">
      <c r="A19152" s="202">
        <v>19149.0</v>
      </c>
    </row>
    <row r="19153">
      <c r="A19153" s="202">
        <v>19150.0</v>
      </c>
    </row>
    <row r="19154">
      <c r="A19154" s="202">
        <v>19151.0</v>
      </c>
    </row>
    <row r="19155">
      <c r="A19155" s="202">
        <v>19152.0</v>
      </c>
    </row>
    <row r="19156">
      <c r="A19156" s="202">
        <v>19153.0</v>
      </c>
    </row>
    <row r="19157">
      <c r="A19157" s="202">
        <v>19154.0</v>
      </c>
    </row>
    <row r="19158">
      <c r="A19158" s="202">
        <v>19155.0</v>
      </c>
    </row>
    <row r="19159">
      <c r="A19159" s="202">
        <v>19156.0</v>
      </c>
    </row>
    <row r="19160">
      <c r="A19160" s="202">
        <v>19157.0</v>
      </c>
    </row>
    <row r="19161">
      <c r="A19161" s="202">
        <v>19158.0</v>
      </c>
    </row>
    <row r="19162">
      <c r="A19162" s="202">
        <v>19159.0</v>
      </c>
    </row>
    <row r="19163">
      <c r="A19163" s="202">
        <v>19160.0</v>
      </c>
    </row>
    <row r="19164">
      <c r="A19164" s="202">
        <v>19161.0</v>
      </c>
    </row>
    <row r="19165">
      <c r="A19165" s="202">
        <v>19162.0</v>
      </c>
    </row>
    <row r="19166">
      <c r="A19166" s="202">
        <v>19163.0</v>
      </c>
    </row>
    <row r="19167">
      <c r="A19167" s="202">
        <v>19164.0</v>
      </c>
    </row>
    <row r="19168">
      <c r="A19168" s="202">
        <v>19165.0</v>
      </c>
    </row>
    <row r="19169">
      <c r="A19169" s="202">
        <v>19166.0</v>
      </c>
    </row>
    <row r="19170">
      <c r="A19170" s="202">
        <v>19167.0</v>
      </c>
    </row>
    <row r="19171">
      <c r="A19171" s="202">
        <v>19168.0</v>
      </c>
    </row>
    <row r="19172">
      <c r="A19172" s="202">
        <v>19169.0</v>
      </c>
    </row>
    <row r="19173">
      <c r="A19173" s="202">
        <v>19170.0</v>
      </c>
    </row>
    <row r="19174">
      <c r="A19174" s="202">
        <v>19171.0</v>
      </c>
    </row>
    <row r="19175">
      <c r="A19175" s="202">
        <v>19172.0</v>
      </c>
    </row>
    <row r="19176">
      <c r="A19176" s="202">
        <v>19173.0</v>
      </c>
    </row>
    <row r="19177">
      <c r="A19177" s="202">
        <v>19174.0</v>
      </c>
    </row>
    <row r="19178">
      <c r="A19178" s="202">
        <v>19175.0</v>
      </c>
    </row>
    <row r="19179">
      <c r="A19179" s="202">
        <v>19176.0</v>
      </c>
    </row>
    <row r="19180">
      <c r="A19180" s="202">
        <v>19177.0</v>
      </c>
    </row>
    <row r="19181">
      <c r="A19181" s="202">
        <v>19178.0</v>
      </c>
    </row>
    <row r="19182">
      <c r="A19182" s="202">
        <v>19179.0</v>
      </c>
    </row>
    <row r="19183">
      <c r="A19183" s="202">
        <v>19180.0</v>
      </c>
    </row>
    <row r="19184">
      <c r="A19184" s="202">
        <v>19181.0</v>
      </c>
    </row>
    <row r="19185">
      <c r="A19185" s="202">
        <v>19182.0</v>
      </c>
    </row>
    <row r="19186">
      <c r="A19186" s="202">
        <v>19183.0</v>
      </c>
    </row>
    <row r="19187">
      <c r="A19187" s="202">
        <v>19184.0</v>
      </c>
    </row>
    <row r="19188">
      <c r="A19188" s="202">
        <v>19185.0</v>
      </c>
    </row>
    <row r="19189">
      <c r="A19189" s="202">
        <v>19186.0</v>
      </c>
    </row>
    <row r="19190">
      <c r="A19190" s="202">
        <v>19187.0</v>
      </c>
    </row>
    <row r="19191">
      <c r="A19191" s="202">
        <v>19188.0</v>
      </c>
    </row>
    <row r="19192">
      <c r="A19192" s="202">
        <v>19189.0</v>
      </c>
    </row>
    <row r="19193">
      <c r="A19193" s="202">
        <v>19190.0</v>
      </c>
    </row>
    <row r="19194">
      <c r="A19194" s="202">
        <v>19191.0</v>
      </c>
    </row>
    <row r="19195">
      <c r="A19195" s="202">
        <v>19192.0</v>
      </c>
    </row>
    <row r="19196">
      <c r="A19196" s="202">
        <v>19193.0</v>
      </c>
    </row>
    <row r="19197">
      <c r="A19197" s="202">
        <v>19194.0</v>
      </c>
    </row>
    <row r="19198">
      <c r="A19198" s="202">
        <v>19195.0</v>
      </c>
    </row>
    <row r="19199">
      <c r="A19199" s="202">
        <v>19196.0</v>
      </c>
    </row>
    <row r="19200">
      <c r="A19200" s="202">
        <v>19197.0</v>
      </c>
    </row>
    <row r="19201">
      <c r="A19201" s="202">
        <v>19198.0</v>
      </c>
    </row>
    <row r="19202">
      <c r="A19202" s="202">
        <v>19199.0</v>
      </c>
    </row>
    <row r="19203">
      <c r="A19203" s="202">
        <v>19200.0</v>
      </c>
    </row>
    <row r="19204">
      <c r="A19204" s="202">
        <v>19201.0</v>
      </c>
    </row>
    <row r="19205">
      <c r="A19205" s="202">
        <v>19202.0</v>
      </c>
    </row>
    <row r="19206">
      <c r="A19206" s="202">
        <v>19203.0</v>
      </c>
    </row>
    <row r="19207">
      <c r="A19207" s="202">
        <v>19204.0</v>
      </c>
    </row>
    <row r="19208">
      <c r="A19208" s="202">
        <v>19205.0</v>
      </c>
    </row>
    <row r="19209">
      <c r="A19209" s="202">
        <v>19206.0</v>
      </c>
    </row>
    <row r="19210">
      <c r="A19210" s="202">
        <v>19207.0</v>
      </c>
    </row>
    <row r="19211">
      <c r="A19211" s="202">
        <v>19208.0</v>
      </c>
    </row>
    <row r="19212">
      <c r="A19212" s="202">
        <v>19209.0</v>
      </c>
    </row>
    <row r="19213">
      <c r="A19213" s="202">
        <v>19210.0</v>
      </c>
    </row>
    <row r="19214">
      <c r="A19214" s="202">
        <v>19211.0</v>
      </c>
    </row>
    <row r="19215">
      <c r="A19215" s="202">
        <v>19212.0</v>
      </c>
    </row>
    <row r="19216">
      <c r="A19216" s="202">
        <v>19213.0</v>
      </c>
    </row>
    <row r="19217">
      <c r="A19217" s="202">
        <v>19214.0</v>
      </c>
    </row>
    <row r="19218">
      <c r="A19218" s="202">
        <v>19215.0</v>
      </c>
    </row>
    <row r="19219">
      <c r="A19219" s="202">
        <v>19216.0</v>
      </c>
    </row>
    <row r="19220">
      <c r="A19220" s="202">
        <v>19217.0</v>
      </c>
    </row>
    <row r="19221">
      <c r="A19221" s="202">
        <v>19218.0</v>
      </c>
    </row>
    <row r="19222">
      <c r="A19222" s="202">
        <v>19219.0</v>
      </c>
    </row>
    <row r="19223">
      <c r="A19223" s="202">
        <v>19220.0</v>
      </c>
    </row>
    <row r="19224">
      <c r="A19224" s="202">
        <v>19221.0</v>
      </c>
    </row>
    <row r="19225">
      <c r="A19225" s="202">
        <v>19222.0</v>
      </c>
    </row>
    <row r="19226">
      <c r="A19226" s="202">
        <v>19223.0</v>
      </c>
    </row>
    <row r="19227">
      <c r="A19227" s="202">
        <v>19224.0</v>
      </c>
    </row>
    <row r="19228">
      <c r="A19228" s="202">
        <v>19225.0</v>
      </c>
    </row>
    <row r="19229">
      <c r="A19229" s="202">
        <v>19226.0</v>
      </c>
    </row>
    <row r="19230">
      <c r="A19230" s="202">
        <v>19227.0</v>
      </c>
    </row>
    <row r="19231">
      <c r="A19231" s="202">
        <v>19228.0</v>
      </c>
    </row>
    <row r="19232">
      <c r="A19232" s="202">
        <v>19229.0</v>
      </c>
    </row>
    <row r="19233">
      <c r="A19233" s="202">
        <v>19230.0</v>
      </c>
    </row>
    <row r="19234">
      <c r="A19234" s="202">
        <v>19231.0</v>
      </c>
    </row>
    <row r="19235">
      <c r="A19235" s="202">
        <v>19232.0</v>
      </c>
    </row>
    <row r="19236">
      <c r="A19236" s="202">
        <v>19233.0</v>
      </c>
    </row>
    <row r="19237">
      <c r="A19237" s="202">
        <v>19234.0</v>
      </c>
    </row>
    <row r="19238">
      <c r="A19238" s="202">
        <v>19235.0</v>
      </c>
    </row>
    <row r="19239">
      <c r="A19239" s="202">
        <v>19236.0</v>
      </c>
    </row>
    <row r="19240">
      <c r="A19240" s="202">
        <v>19237.0</v>
      </c>
    </row>
    <row r="19241">
      <c r="A19241" s="202">
        <v>19238.0</v>
      </c>
    </row>
    <row r="19242">
      <c r="A19242" s="202">
        <v>19239.0</v>
      </c>
    </row>
    <row r="19243">
      <c r="A19243" s="202">
        <v>19240.0</v>
      </c>
    </row>
    <row r="19244">
      <c r="A19244" s="202">
        <v>19241.0</v>
      </c>
    </row>
    <row r="19245">
      <c r="A19245" s="202">
        <v>19242.0</v>
      </c>
    </row>
    <row r="19246">
      <c r="A19246" s="202">
        <v>19243.0</v>
      </c>
    </row>
    <row r="19247">
      <c r="A19247" s="202">
        <v>19244.0</v>
      </c>
    </row>
    <row r="19248">
      <c r="A19248" s="202">
        <v>19245.0</v>
      </c>
    </row>
    <row r="19249">
      <c r="A19249" s="202">
        <v>19246.0</v>
      </c>
    </row>
    <row r="19250">
      <c r="A19250" s="202">
        <v>19247.0</v>
      </c>
    </row>
    <row r="19251">
      <c r="A19251" s="202">
        <v>19248.0</v>
      </c>
    </row>
    <row r="19252">
      <c r="A19252" s="202">
        <v>19249.0</v>
      </c>
    </row>
    <row r="19253">
      <c r="A19253" s="202">
        <v>19250.0</v>
      </c>
    </row>
    <row r="19254">
      <c r="A19254" s="202">
        <v>19251.0</v>
      </c>
    </row>
    <row r="19255">
      <c r="A19255" s="202">
        <v>19252.0</v>
      </c>
    </row>
    <row r="19256">
      <c r="A19256" s="202">
        <v>19253.0</v>
      </c>
    </row>
    <row r="19257">
      <c r="A19257" s="202">
        <v>19254.0</v>
      </c>
    </row>
    <row r="19258">
      <c r="A19258" s="202">
        <v>19255.0</v>
      </c>
    </row>
    <row r="19259">
      <c r="A19259" s="202">
        <v>19256.0</v>
      </c>
    </row>
    <row r="19260">
      <c r="A19260" s="202">
        <v>19257.0</v>
      </c>
    </row>
    <row r="19261">
      <c r="A19261" s="202">
        <v>19258.0</v>
      </c>
    </row>
    <row r="19262">
      <c r="A19262" s="202">
        <v>19259.0</v>
      </c>
    </row>
    <row r="19263">
      <c r="A19263" s="202">
        <v>19260.0</v>
      </c>
    </row>
    <row r="19264">
      <c r="A19264" s="202">
        <v>19261.0</v>
      </c>
    </row>
    <row r="19265">
      <c r="A19265" s="202">
        <v>19262.0</v>
      </c>
    </row>
    <row r="19266">
      <c r="A19266" s="202">
        <v>19263.0</v>
      </c>
    </row>
    <row r="19267">
      <c r="A19267" s="202">
        <v>19264.0</v>
      </c>
    </row>
    <row r="19268">
      <c r="A19268" s="202">
        <v>19265.0</v>
      </c>
    </row>
    <row r="19269">
      <c r="A19269" s="202">
        <v>19266.0</v>
      </c>
    </row>
    <row r="19270">
      <c r="A19270" s="202">
        <v>19267.0</v>
      </c>
    </row>
    <row r="19271">
      <c r="A19271" s="202">
        <v>19268.0</v>
      </c>
    </row>
    <row r="19272">
      <c r="A19272" s="202">
        <v>19269.0</v>
      </c>
    </row>
    <row r="19273">
      <c r="A19273" s="202">
        <v>19270.0</v>
      </c>
    </row>
    <row r="19274">
      <c r="A19274" s="202">
        <v>19271.0</v>
      </c>
    </row>
    <row r="19275">
      <c r="A19275" s="202">
        <v>19272.0</v>
      </c>
    </row>
    <row r="19276">
      <c r="A19276" s="202">
        <v>19273.0</v>
      </c>
    </row>
    <row r="19277">
      <c r="A19277" s="202">
        <v>19274.0</v>
      </c>
    </row>
    <row r="19278">
      <c r="A19278" s="202">
        <v>19275.0</v>
      </c>
    </row>
    <row r="19279">
      <c r="A19279" s="202">
        <v>19276.0</v>
      </c>
    </row>
    <row r="19280">
      <c r="A19280" s="202">
        <v>19277.0</v>
      </c>
    </row>
    <row r="19281">
      <c r="A19281" s="202">
        <v>19278.0</v>
      </c>
    </row>
    <row r="19282">
      <c r="A19282" s="202">
        <v>19279.0</v>
      </c>
    </row>
    <row r="19283">
      <c r="A19283" s="202">
        <v>19280.0</v>
      </c>
    </row>
    <row r="19284">
      <c r="A19284" s="202">
        <v>19281.0</v>
      </c>
    </row>
    <row r="19285">
      <c r="A19285" s="202">
        <v>19282.0</v>
      </c>
    </row>
    <row r="19286">
      <c r="A19286" s="202">
        <v>19283.0</v>
      </c>
    </row>
    <row r="19287">
      <c r="A19287" s="202">
        <v>19284.0</v>
      </c>
    </row>
    <row r="19288">
      <c r="A19288" s="202">
        <v>19285.0</v>
      </c>
    </row>
    <row r="19289">
      <c r="A19289" s="202">
        <v>19286.0</v>
      </c>
    </row>
    <row r="19290">
      <c r="A19290" s="202">
        <v>19287.0</v>
      </c>
    </row>
    <row r="19291">
      <c r="A19291" s="202">
        <v>19288.0</v>
      </c>
    </row>
    <row r="19292">
      <c r="A19292" s="202">
        <v>19289.0</v>
      </c>
    </row>
    <row r="19293">
      <c r="A19293" s="202">
        <v>19290.0</v>
      </c>
    </row>
    <row r="19294">
      <c r="A19294" s="202">
        <v>19291.0</v>
      </c>
    </row>
    <row r="19295">
      <c r="A19295" s="202">
        <v>19292.0</v>
      </c>
    </row>
    <row r="19296">
      <c r="A19296" s="202">
        <v>19293.0</v>
      </c>
    </row>
    <row r="19297">
      <c r="A19297" s="202">
        <v>19294.0</v>
      </c>
    </row>
    <row r="19298">
      <c r="A19298" s="202">
        <v>19295.0</v>
      </c>
    </row>
    <row r="19299">
      <c r="A19299" s="202">
        <v>19296.0</v>
      </c>
    </row>
    <row r="19300">
      <c r="A19300" s="202">
        <v>19297.0</v>
      </c>
    </row>
    <row r="19301">
      <c r="A19301" s="202">
        <v>19298.0</v>
      </c>
    </row>
    <row r="19302">
      <c r="A19302" s="202">
        <v>19299.0</v>
      </c>
    </row>
    <row r="19303">
      <c r="A19303" s="202">
        <v>19300.0</v>
      </c>
    </row>
    <row r="19304">
      <c r="A19304" s="202">
        <v>19301.0</v>
      </c>
    </row>
    <row r="19305">
      <c r="A19305" s="202">
        <v>19302.0</v>
      </c>
    </row>
    <row r="19306">
      <c r="A19306" s="202">
        <v>19303.0</v>
      </c>
    </row>
    <row r="19307">
      <c r="A19307" s="202">
        <v>19304.0</v>
      </c>
    </row>
    <row r="19308">
      <c r="A19308" s="202">
        <v>19305.0</v>
      </c>
    </row>
    <row r="19309">
      <c r="A19309" s="202">
        <v>19306.0</v>
      </c>
    </row>
    <row r="19310">
      <c r="A19310" s="202">
        <v>19307.0</v>
      </c>
    </row>
    <row r="19311">
      <c r="A19311" s="202">
        <v>19308.0</v>
      </c>
    </row>
    <row r="19312">
      <c r="A19312" s="202">
        <v>19309.0</v>
      </c>
    </row>
    <row r="19313">
      <c r="A19313" s="202">
        <v>19310.0</v>
      </c>
    </row>
    <row r="19314">
      <c r="A19314" s="202">
        <v>19311.0</v>
      </c>
    </row>
    <row r="19315">
      <c r="A19315" s="202">
        <v>19312.0</v>
      </c>
    </row>
    <row r="19316">
      <c r="A19316" s="202">
        <v>19313.0</v>
      </c>
    </row>
    <row r="19317">
      <c r="A19317" s="202">
        <v>19314.0</v>
      </c>
    </row>
    <row r="19318">
      <c r="A19318" s="202">
        <v>19315.0</v>
      </c>
    </row>
    <row r="19319">
      <c r="A19319" s="202">
        <v>19316.0</v>
      </c>
    </row>
    <row r="19320">
      <c r="A19320" s="202">
        <v>19317.0</v>
      </c>
    </row>
    <row r="19321">
      <c r="A19321" s="202">
        <v>19318.0</v>
      </c>
    </row>
    <row r="19322">
      <c r="A19322" s="202">
        <v>19319.0</v>
      </c>
    </row>
    <row r="19323">
      <c r="A19323" s="202">
        <v>19320.0</v>
      </c>
    </row>
    <row r="19324">
      <c r="A19324" s="202">
        <v>19321.0</v>
      </c>
    </row>
    <row r="19325">
      <c r="A19325" s="202">
        <v>19322.0</v>
      </c>
    </row>
    <row r="19326">
      <c r="A19326" s="202">
        <v>19323.0</v>
      </c>
    </row>
    <row r="19327">
      <c r="A19327" s="202">
        <v>19324.0</v>
      </c>
    </row>
    <row r="19328">
      <c r="A19328" s="202">
        <v>19325.0</v>
      </c>
    </row>
    <row r="19329">
      <c r="A19329" s="202">
        <v>19326.0</v>
      </c>
    </row>
    <row r="19330">
      <c r="A19330" s="202">
        <v>19327.0</v>
      </c>
    </row>
    <row r="19331">
      <c r="A19331" s="202">
        <v>19328.0</v>
      </c>
    </row>
    <row r="19332">
      <c r="A19332" s="202">
        <v>19329.0</v>
      </c>
    </row>
    <row r="19333">
      <c r="A19333" s="202">
        <v>19330.0</v>
      </c>
    </row>
    <row r="19334">
      <c r="A19334" s="202">
        <v>19331.0</v>
      </c>
    </row>
    <row r="19335">
      <c r="A19335" s="202">
        <v>19332.0</v>
      </c>
    </row>
    <row r="19336">
      <c r="A19336" s="202">
        <v>19333.0</v>
      </c>
    </row>
    <row r="19337">
      <c r="A19337" s="202">
        <v>19334.0</v>
      </c>
    </row>
    <row r="19338">
      <c r="A19338" s="202">
        <v>19335.0</v>
      </c>
    </row>
    <row r="19339">
      <c r="A19339" s="202">
        <v>19336.0</v>
      </c>
    </row>
    <row r="19340">
      <c r="A19340" s="202">
        <v>19337.0</v>
      </c>
    </row>
    <row r="19341">
      <c r="A19341" s="202">
        <v>19338.0</v>
      </c>
    </row>
    <row r="19342">
      <c r="A19342" s="202">
        <v>19339.0</v>
      </c>
    </row>
    <row r="19343">
      <c r="A19343" s="202">
        <v>19340.0</v>
      </c>
    </row>
    <row r="19344">
      <c r="A19344" s="202">
        <v>19341.0</v>
      </c>
    </row>
    <row r="19345">
      <c r="A19345" s="202">
        <v>19342.0</v>
      </c>
    </row>
    <row r="19346">
      <c r="A19346" s="202">
        <v>19343.0</v>
      </c>
    </row>
    <row r="19347">
      <c r="A19347" s="202">
        <v>19344.0</v>
      </c>
    </row>
    <row r="19348">
      <c r="A19348" s="202">
        <v>19345.0</v>
      </c>
    </row>
    <row r="19349">
      <c r="A19349" s="202">
        <v>19346.0</v>
      </c>
    </row>
    <row r="19350">
      <c r="A19350" s="202">
        <v>19347.0</v>
      </c>
    </row>
    <row r="19351">
      <c r="A19351" s="202">
        <v>19348.0</v>
      </c>
    </row>
    <row r="19352">
      <c r="A19352" s="202">
        <v>19349.0</v>
      </c>
    </row>
    <row r="19353">
      <c r="A19353" s="202">
        <v>19350.0</v>
      </c>
    </row>
    <row r="19354">
      <c r="A19354" s="202">
        <v>19351.0</v>
      </c>
    </row>
    <row r="19355">
      <c r="A19355" s="202">
        <v>19352.0</v>
      </c>
    </row>
    <row r="19356">
      <c r="A19356" s="202">
        <v>19353.0</v>
      </c>
    </row>
    <row r="19357">
      <c r="A19357" s="202">
        <v>19354.0</v>
      </c>
    </row>
    <row r="19358">
      <c r="A19358" s="202">
        <v>19355.0</v>
      </c>
    </row>
    <row r="19359">
      <c r="A19359" s="202">
        <v>19356.0</v>
      </c>
    </row>
    <row r="19360">
      <c r="A19360" s="202">
        <v>19357.0</v>
      </c>
    </row>
    <row r="19361">
      <c r="A19361" s="202">
        <v>19358.0</v>
      </c>
    </row>
    <row r="19362">
      <c r="A19362" s="202">
        <v>19359.0</v>
      </c>
    </row>
    <row r="19363">
      <c r="A19363" s="202">
        <v>19360.0</v>
      </c>
    </row>
    <row r="19364">
      <c r="A19364" s="202">
        <v>19361.0</v>
      </c>
    </row>
    <row r="19365">
      <c r="A19365" s="202">
        <v>19362.0</v>
      </c>
    </row>
    <row r="19366">
      <c r="A19366" s="202">
        <v>19363.0</v>
      </c>
    </row>
    <row r="19367">
      <c r="A19367" s="202">
        <v>19364.0</v>
      </c>
    </row>
    <row r="19368">
      <c r="A19368" s="202">
        <v>19365.0</v>
      </c>
    </row>
    <row r="19369">
      <c r="A19369" s="202">
        <v>19366.0</v>
      </c>
    </row>
    <row r="19370">
      <c r="A19370" s="202">
        <v>19367.0</v>
      </c>
    </row>
    <row r="19371">
      <c r="A19371" s="202">
        <v>19368.0</v>
      </c>
    </row>
    <row r="19372">
      <c r="A19372" s="202">
        <v>19369.0</v>
      </c>
    </row>
    <row r="19373">
      <c r="A19373" s="202">
        <v>19370.0</v>
      </c>
    </row>
    <row r="19374">
      <c r="A19374" s="202">
        <v>19371.0</v>
      </c>
    </row>
    <row r="19375">
      <c r="A19375" s="202">
        <v>19372.0</v>
      </c>
    </row>
    <row r="19376">
      <c r="A19376" s="202">
        <v>19373.0</v>
      </c>
    </row>
    <row r="19377">
      <c r="A19377" s="202">
        <v>19374.0</v>
      </c>
    </row>
    <row r="19378">
      <c r="A19378" s="202">
        <v>19375.0</v>
      </c>
    </row>
    <row r="19379">
      <c r="A19379" s="202">
        <v>19376.0</v>
      </c>
    </row>
    <row r="19380">
      <c r="A19380" s="202">
        <v>19377.0</v>
      </c>
    </row>
    <row r="19381">
      <c r="A19381" s="202">
        <v>19378.0</v>
      </c>
    </row>
    <row r="19382">
      <c r="A19382" s="202">
        <v>19379.0</v>
      </c>
    </row>
    <row r="19383">
      <c r="A19383" s="202">
        <v>19380.0</v>
      </c>
    </row>
    <row r="19384">
      <c r="A19384" s="202">
        <v>19381.0</v>
      </c>
    </row>
    <row r="19385">
      <c r="A19385" s="202">
        <v>19382.0</v>
      </c>
    </row>
    <row r="19386">
      <c r="A19386" s="202">
        <v>19383.0</v>
      </c>
    </row>
    <row r="19387">
      <c r="A19387" s="202">
        <v>19384.0</v>
      </c>
    </row>
    <row r="19388">
      <c r="A19388" s="202">
        <v>19385.0</v>
      </c>
    </row>
    <row r="19389">
      <c r="A19389" s="202">
        <v>19386.0</v>
      </c>
    </row>
    <row r="19390">
      <c r="A19390" s="202">
        <v>19387.0</v>
      </c>
    </row>
    <row r="19391">
      <c r="A19391" s="202">
        <v>19388.0</v>
      </c>
    </row>
    <row r="19392">
      <c r="A19392" s="202">
        <v>19389.0</v>
      </c>
    </row>
    <row r="19393">
      <c r="A19393" s="202">
        <v>19390.0</v>
      </c>
    </row>
    <row r="19394">
      <c r="A19394" s="202">
        <v>19391.0</v>
      </c>
    </row>
    <row r="19395">
      <c r="A19395" s="202">
        <v>19392.0</v>
      </c>
    </row>
    <row r="19396">
      <c r="A19396" s="202">
        <v>19393.0</v>
      </c>
    </row>
    <row r="19397">
      <c r="A19397" s="202">
        <v>19394.0</v>
      </c>
    </row>
    <row r="19398">
      <c r="A19398" s="202">
        <v>19395.0</v>
      </c>
    </row>
    <row r="19399">
      <c r="A19399" s="202">
        <v>19396.0</v>
      </c>
    </row>
    <row r="19400">
      <c r="A19400" s="202">
        <v>19397.0</v>
      </c>
    </row>
    <row r="19401">
      <c r="A19401" s="202">
        <v>19398.0</v>
      </c>
    </row>
    <row r="19402">
      <c r="A19402" s="202">
        <v>19399.0</v>
      </c>
    </row>
    <row r="19403">
      <c r="A19403" s="202">
        <v>19400.0</v>
      </c>
    </row>
    <row r="19404">
      <c r="A19404" s="202">
        <v>19401.0</v>
      </c>
    </row>
    <row r="19405">
      <c r="A19405" s="202">
        <v>19402.0</v>
      </c>
    </row>
    <row r="19406">
      <c r="A19406" s="202">
        <v>19403.0</v>
      </c>
    </row>
    <row r="19407">
      <c r="A19407" s="202">
        <v>19404.0</v>
      </c>
    </row>
    <row r="19408">
      <c r="A19408" s="202">
        <v>19405.0</v>
      </c>
    </row>
    <row r="19409">
      <c r="A19409" s="202">
        <v>19406.0</v>
      </c>
    </row>
    <row r="19410">
      <c r="A19410" s="202">
        <v>19407.0</v>
      </c>
    </row>
    <row r="19411">
      <c r="A19411" s="202">
        <v>19408.0</v>
      </c>
    </row>
    <row r="19412">
      <c r="A19412" s="202">
        <v>19409.0</v>
      </c>
    </row>
    <row r="19413">
      <c r="A19413" s="202">
        <v>19410.0</v>
      </c>
    </row>
    <row r="19414">
      <c r="A19414" s="202">
        <v>19411.0</v>
      </c>
    </row>
    <row r="19415">
      <c r="A19415" s="202">
        <v>19412.0</v>
      </c>
    </row>
    <row r="19416">
      <c r="A19416" s="202">
        <v>19413.0</v>
      </c>
    </row>
    <row r="19417">
      <c r="A19417" s="202">
        <v>19414.0</v>
      </c>
    </row>
    <row r="19418">
      <c r="A19418" s="202">
        <v>19415.0</v>
      </c>
    </row>
    <row r="19419">
      <c r="A19419" s="202">
        <v>19416.0</v>
      </c>
    </row>
    <row r="19420">
      <c r="A19420" s="202">
        <v>19417.0</v>
      </c>
    </row>
    <row r="19421">
      <c r="A19421" s="202">
        <v>19418.0</v>
      </c>
    </row>
    <row r="19422">
      <c r="A19422" s="202">
        <v>19419.0</v>
      </c>
    </row>
    <row r="19423">
      <c r="A19423" s="202">
        <v>19420.0</v>
      </c>
    </row>
    <row r="19424">
      <c r="A19424" s="202">
        <v>19421.0</v>
      </c>
    </row>
    <row r="19425">
      <c r="A19425" s="202">
        <v>19422.0</v>
      </c>
    </row>
    <row r="19426">
      <c r="A19426" s="202">
        <v>19423.0</v>
      </c>
    </row>
    <row r="19427">
      <c r="A19427" s="202">
        <v>19424.0</v>
      </c>
    </row>
    <row r="19428">
      <c r="A19428" s="202">
        <v>19425.0</v>
      </c>
    </row>
    <row r="19429">
      <c r="A19429" s="202">
        <v>19426.0</v>
      </c>
    </row>
    <row r="19430">
      <c r="A19430" s="202">
        <v>19427.0</v>
      </c>
    </row>
    <row r="19431">
      <c r="A19431" s="202">
        <v>19428.0</v>
      </c>
    </row>
    <row r="19432">
      <c r="A19432" s="202">
        <v>19429.0</v>
      </c>
    </row>
    <row r="19433">
      <c r="A19433" s="202">
        <v>19430.0</v>
      </c>
    </row>
    <row r="19434">
      <c r="A19434" s="202">
        <v>19431.0</v>
      </c>
    </row>
    <row r="19435">
      <c r="A19435" s="202">
        <v>19432.0</v>
      </c>
    </row>
    <row r="19436">
      <c r="A19436" s="202">
        <v>19433.0</v>
      </c>
    </row>
    <row r="19437">
      <c r="A19437" s="202">
        <v>19434.0</v>
      </c>
    </row>
    <row r="19438">
      <c r="A19438" s="202">
        <v>19435.0</v>
      </c>
    </row>
    <row r="19439">
      <c r="A19439" s="202">
        <v>19436.0</v>
      </c>
    </row>
    <row r="19440">
      <c r="A19440" s="202">
        <v>19437.0</v>
      </c>
    </row>
    <row r="19441">
      <c r="A19441" s="202">
        <v>19438.0</v>
      </c>
    </row>
    <row r="19442">
      <c r="A19442" s="202">
        <v>19439.0</v>
      </c>
    </row>
    <row r="19443">
      <c r="A19443" s="202">
        <v>19440.0</v>
      </c>
    </row>
    <row r="19444">
      <c r="A19444" s="202">
        <v>19441.0</v>
      </c>
    </row>
    <row r="19445">
      <c r="A19445" s="202">
        <v>19442.0</v>
      </c>
    </row>
    <row r="19446">
      <c r="A19446" s="202">
        <v>19443.0</v>
      </c>
    </row>
    <row r="19447">
      <c r="A19447" s="202">
        <v>19444.0</v>
      </c>
    </row>
    <row r="19448">
      <c r="A19448" s="202">
        <v>19445.0</v>
      </c>
    </row>
    <row r="19449">
      <c r="A19449" s="202">
        <v>19446.0</v>
      </c>
    </row>
    <row r="19450">
      <c r="A19450" s="202">
        <v>19447.0</v>
      </c>
    </row>
    <row r="19451">
      <c r="A19451" s="202">
        <v>19448.0</v>
      </c>
    </row>
    <row r="19452">
      <c r="A19452" s="202">
        <v>19449.0</v>
      </c>
    </row>
    <row r="19453">
      <c r="A19453" s="202">
        <v>19450.0</v>
      </c>
    </row>
    <row r="19454">
      <c r="A19454" s="202">
        <v>19451.0</v>
      </c>
    </row>
    <row r="19455">
      <c r="A19455" s="202">
        <v>19452.0</v>
      </c>
    </row>
    <row r="19456">
      <c r="A19456" s="202">
        <v>19453.0</v>
      </c>
    </row>
    <row r="19457">
      <c r="A19457" s="202">
        <v>19454.0</v>
      </c>
    </row>
    <row r="19458">
      <c r="A19458" s="202">
        <v>19455.0</v>
      </c>
    </row>
    <row r="19459">
      <c r="A19459" s="202">
        <v>19456.0</v>
      </c>
    </row>
    <row r="19460">
      <c r="A19460" s="202">
        <v>19457.0</v>
      </c>
    </row>
    <row r="19461">
      <c r="A19461" s="202">
        <v>19458.0</v>
      </c>
    </row>
    <row r="19462">
      <c r="A19462" s="202">
        <v>19459.0</v>
      </c>
    </row>
    <row r="19463">
      <c r="A19463" s="202">
        <v>19460.0</v>
      </c>
    </row>
    <row r="19464">
      <c r="A19464" s="202">
        <v>19461.0</v>
      </c>
    </row>
    <row r="19465">
      <c r="A19465" s="202">
        <v>19462.0</v>
      </c>
    </row>
    <row r="19466">
      <c r="A19466" s="202">
        <v>19463.0</v>
      </c>
    </row>
    <row r="19467">
      <c r="A19467" s="202">
        <v>19464.0</v>
      </c>
    </row>
    <row r="19468">
      <c r="A19468" s="202">
        <v>19465.0</v>
      </c>
    </row>
    <row r="19469">
      <c r="A19469" s="202">
        <v>19466.0</v>
      </c>
    </row>
    <row r="19470">
      <c r="A19470" s="202">
        <v>19467.0</v>
      </c>
    </row>
    <row r="19471">
      <c r="A19471" s="202">
        <v>19468.0</v>
      </c>
    </row>
    <row r="19472">
      <c r="A19472" s="202">
        <v>19469.0</v>
      </c>
    </row>
    <row r="19473">
      <c r="A19473" s="202">
        <v>19470.0</v>
      </c>
    </row>
    <row r="19474">
      <c r="A19474" s="202">
        <v>19471.0</v>
      </c>
    </row>
    <row r="19475">
      <c r="A19475" s="202">
        <v>19472.0</v>
      </c>
    </row>
    <row r="19476">
      <c r="A19476" s="202">
        <v>19473.0</v>
      </c>
    </row>
    <row r="19477">
      <c r="A19477" s="202">
        <v>19474.0</v>
      </c>
    </row>
    <row r="19478">
      <c r="A19478" s="202">
        <v>19475.0</v>
      </c>
    </row>
    <row r="19479">
      <c r="A19479" s="202">
        <v>19476.0</v>
      </c>
    </row>
    <row r="19480">
      <c r="A19480" s="202">
        <v>19477.0</v>
      </c>
    </row>
    <row r="19481">
      <c r="A19481" s="202">
        <v>19478.0</v>
      </c>
    </row>
    <row r="19482">
      <c r="A19482" s="202">
        <v>19479.0</v>
      </c>
    </row>
    <row r="19483">
      <c r="A19483" s="202">
        <v>19480.0</v>
      </c>
    </row>
    <row r="19484">
      <c r="A19484" s="202">
        <v>19481.0</v>
      </c>
    </row>
    <row r="19485">
      <c r="A19485" s="202">
        <v>19482.0</v>
      </c>
    </row>
    <row r="19486">
      <c r="A19486" s="202">
        <v>19483.0</v>
      </c>
    </row>
    <row r="19487">
      <c r="A19487" s="202">
        <v>19484.0</v>
      </c>
    </row>
    <row r="19488">
      <c r="A19488" s="202">
        <v>19485.0</v>
      </c>
    </row>
    <row r="19489">
      <c r="A19489" s="202">
        <v>19486.0</v>
      </c>
    </row>
    <row r="19490">
      <c r="A19490" s="202">
        <v>19487.0</v>
      </c>
    </row>
    <row r="19491">
      <c r="A19491" s="202">
        <v>19488.0</v>
      </c>
    </row>
    <row r="19492">
      <c r="A19492" s="202">
        <v>19489.0</v>
      </c>
    </row>
    <row r="19493">
      <c r="A19493" s="202">
        <v>19490.0</v>
      </c>
    </row>
    <row r="19494">
      <c r="A19494" s="202">
        <v>19491.0</v>
      </c>
    </row>
    <row r="19495">
      <c r="A19495" s="202">
        <v>19492.0</v>
      </c>
    </row>
    <row r="19496">
      <c r="A19496" s="202">
        <v>19493.0</v>
      </c>
    </row>
    <row r="19497">
      <c r="A19497" s="202">
        <v>19494.0</v>
      </c>
    </row>
    <row r="19498">
      <c r="A19498" s="202">
        <v>19495.0</v>
      </c>
    </row>
    <row r="19499">
      <c r="A19499" s="202">
        <v>19496.0</v>
      </c>
    </row>
    <row r="19500">
      <c r="A19500" s="202">
        <v>19497.0</v>
      </c>
    </row>
    <row r="19501">
      <c r="A19501" s="202">
        <v>19498.0</v>
      </c>
    </row>
    <row r="19502">
      <c r="A19502" s="202">
        <v>19499.0</v>
      </c>
    </row>
    <row r="19503">
      <c r="A19503" s="202">
        <v>19500.0</v>
      </c>
    </row>
    <row r="19504">
      <c r="A19504" s="202">
        <v>19501.0</v>
      </c>
    </row>
    <row r="19505">
      <c r="A19505" s="202">
        <v>19502.0</v>
      </c>
    </row>
    <row r="19506">
      <c r="A19506" s="202">
        <v>19503.0</v>
      </c>
    </row>
    <row r="19507">
      <c r="A19507" s="202">
        <v>19504.0</v>
      </c>
    </row>
    <row r="19508">
      <c r="A19508" s="202">
        <v>19505.0</v>
      </c>
    </row>
    <row r="19509">
      <c r="A19509" s="202">
        <v>19506.0</v>
      </c>
    </row>
    <row r="19510">
      <c r="A19510" s="202">
        <v>19507.0</v>
      </c>
    </row>
    <row r="19511">
      <c r="A19511" s="202">
        <v>19508.0</v>
      </c>
    </row>
    <row r="19512">
      <c r="A19512" s="202">
        <v>19509.0</v>
      </c>
    </row>
    <row r="19513">
      <c r="A19513" s="202">
        <v>19510.0</v>
      </c>
    </row>
    <row r="19514">
      <c r="A19514" s="202">
        <v>19511.0</v>
      </c>
    </row>
    <row r="19515">
      <c r="A19515" s="202">
        <v>19512.0</v>
      </c>
    </row>
    <row r="19516">
      <c r="A19516" s="202">
        <v>19513.0</v>
      </c>
    </row>
    <row r="19517">
      <c r="A19517" s="202">
        <v>19514.0</v>
      </c>
    </row>
    <row r="19518">
      <c r="A19518" s="202">
        <v>19515.0</v>
      </c>
    </row>
    <row r="19519">
      <c r="A19519" s="202">
        <v>19516.0</v>
      </c>
    </row>
    <row r="19520">
      <c r="A19520" s="202">
        <v>19517.0</v>
      </c>
    </row>
    <row r="19521">
      <c r="A19521" s="202">
        <v>19518.0</v>
      </c>
    </row>
    <row r="19522">
      <c r="A19522" s="202">
        <v>19519.0</v>
      </c>
    </row>
    <row r="19523">
      <c r="A19523" s="202">
        <v>19520.0</v>
      </c>
    </row>
    <row r="19524">
      <c r="A19524" s="202">
        <v>19521.0</v>
      </c>
    </row>
    <row r="19525">
      <c r="A19525" s="202">
        <v>19522.0</v>
      </c>
    </row>
    <row r="19526">
      <c r="A19526" s="202">
        <v>19523.0</v>
      </c>
    </row>
    <row r="19527">
      <c r="A19527" s="202">
        <v>19524.0</v>
      </c>
    </row>
    <row r="19528">
      <c r="A19528" s="202">
        <v>19525.0</v>
      </c>
    </row>
    <row r="19529">
      <c r="A19529" s="202">
        <v>19526.0</v>
      </c>
    </row>
    <row r="19530">
      <c r="A19530" s="202">
        <v>19527.0</v>
      </c>
    </row>
    <row r="19531">
      <c r="A19531" s="202">
        <v>19528.0</v>
      </c>
    </row>
    <row r="19532">
      <c r="A19532" s="202">
        <v>19529.0</v>
      </c>
    </row>
    <row r="19533">
      <c r="A19533" s="202">
        <v>19530.0</v>
      </c>
    </row>
    <row r="19534">
      <c r="A19534" s="202">
        <v>19531.0</v>
      </c>
    </row>
    <row r="19535">
      <c r="A19535" s="202">
        <v>19532.0</v>
      </c>
    </row>
    <row r="19536">
      <c r="A19536" s="202">
        <v>19533.0</v>
      </c>
    </row>
    <row r="19537">
      <c r="A19537" s="202">
        <v>19534.0</v>
      </c>
    </row>
    <row r="19538">
      <c r="A19538" s="202">
        <v>19535.0</v>
      </c>
    </row>
    <row r="19539">
      <c r="A19539" s="202">
        <v>19536.0</v>
      </c>
    </row>
    <row r="19540">
      <c r="A19540" s="202">
        <v>19537.0</v>
      </c>
    </row>
    <row r="19541">
      <c r="A19541" s="202">
        <v>19538.0</v>
      </c>
    </row>
    <row r="19542">
      <c r="A19542" s="202">
        <v>19539.0</v>
      </c>
    </row>
    <row r="19543">
      <c r="A19543" s="202">
        <v>19540.0</v>
      </c>
    </row>
    <row r="19544">
      <c r="A19544" s="202">
        <v>19541.0</v>
      </c>
    </row>
    <row r="19545">
      <c r="A19545" s="202">
        <v>19542.0</v>
      </c>
    </row>
    <row r="19546">
      <c r="A19546" s="202">
        <v>19543.0</v>
      </c>
    </row>
    <row r="19547">
      <c r="A19547" s="202">
        <v>19544.0</v>
      </c>
    </row>
    <row r="19548">
      <c r="A19548" s="202">
        <v>19545.0</v>
      </c>
    </row>
    <row r="19549">
      <c r="A19549" s="202">
        <v>19546.0</v>
      </c>
    </row>
    <row r="19550">
      <c r="A19550" s="202">
        <v>19547.0</v>
      </c>
    </row>
    <row r="19551">
      <c r="A19551" s="202">
        <v>19548.0</v>
      </c>
    </row>
    <row r="19552">
      <c r="A19552" s="202">
        <v>19549.0</v>
      </c>
    </row>
    <row r="19553">
      <c r="A19553" s="202">
        <v>19550.0</v>
      </c>
    </row>
    <row r="19554">
      <c r="A19554" s="202">
        <v>19551.0</v>
      </c>
    </row>
    <row r="19555">
      <c r="A19555" s="202">
        <v>19552.0</v>
      </c>
    </row>
    <row r="19556">
      <c r="A19556" s="202">
        <v>19553.0</v>
      </c>
    </row>
    <row r="19557">
      <c r="A19557" s="202">
        <v>19554.0</v>
      </c>
    </row>
    <row r="19558">
      <c r="A19558" s="202">
        <v>19555.0</v>
      </c>
    </row>
    <row r="19559">
      <c r="A19559" s="202">
        <v>19556.0</v>
      </c>
    </row>
    <row r="19560">
      <c r="A19560" s="202">
        <v>19557.0</v>
      </c>
    </row>
    <row r="19561">
      <c r="A19561" s="202">
        <v>19558.0</v>
      </c>
    </row>
    <row r="19562">
      <c r="A19562" s="202">
        <v>19559.0</v>
      </c>
    </row>
    <row r="19563">
      <c r="A19563" s="202">
        <v>19560.0</v>
      </c>
    </row>
    <row r="19564">
      <c r="A19564" s="202">
        <v>19561.0</v>
      </c>
    </row>
    <row r="19565">
      <c r="A19565" s="202">
        <v>19562.0</v>
      </c>
    </row>
    <row r="19566">
      <c r="A19566" s="202">
        <v>19563.0</v>
      </c>
    </row>
    <row r="19567">
      <c r="A19567" s="202">
        <v>19564.0</v>
      </c>
    </row>
    <row r="19568">
      <c r="A19568" s="202">
        <v>19565.0</v>
      </c>
    </row>
    <row r="19569">
      <c r="A19569" s="202">
        <v>19566.0</v>
      </c>
    </row>
    <row r="19570">
      <c r="A19570" s="202">
        <v>19567.0</v>
      </c>
    </row>
    <row r="19571">
      <c r="A19571" s="202">
        <v>19568.0</v>
      </c>
    </row>
    <row r="19572">
      <c r="A19572" s="202">
        <v>19569.0</v>
      </c>
    </row>
    <row r="19573">
      <c r="A19573" s="202">
        <v>19570.0</v>
      </c>
    </row>
    <row r="19574">
      <c r="A19574" s="202">
        <v>19571.0</v>
      </c>
    </row>
    <row r="19575">
      <c r="A19575" s="202">
        <v>19572.0</v>
      </c>
    </row>
    <row r="19576">
      <c r="A19576" s="202">
        <v>19573.0</v>
      </c>
    </row>
    <row r="19577">
      <c r="A19577" s="202">
        <v>19574.0</v>
      </c>
    </row>
    <row r="19578">
      <c r="A19578" s="202">
        <v>19575.0</v>
      </c>
    </row>
    <row r="19579">
      <c r="A19579" s="202">
        <v>19576.0</v>
      </c>
    </row>
    <row r="19580">
      <c r="A19580" s="202">
        <v>19577.0</v>
      </c>
    </row>
    <row r="19581">
      <c r="A19581" s="202">
        <v>19578.0</v>
      </c>
    </row>
    <row r="19582">
      <c r="A19582" s="202">
        <v>19579.0</v>
      </c>
    </row>
    <row r="19583">
      <c r="A19583" s="202">
        <v>19580.0</v>
      </c>
    </row>
    <row r="19584">
      <c r="A19584" s="202">
        <v>19581.0</v>
      </c>
    </row>
    <row r="19585">
      <c r="A19585" s="202">
        <v>19582.0</v>
      </c>
    </row>
    <row r="19586">
      <c r="A19586" s="202">
        <v>19583.0</v>
      </c>
    </row>
    <row r="19587">
      <c r="A19587" s="202">
        <v>19584.0</v>
      </c>
    </row>
    <row r="19588">
      <c r="A19588" s="202">
        <v>19585.0</v>
      </c>
    </row>
    <row r="19589">
      <c r="A19589" s="202">
        <v>19586.0</v>
      </c>
    </row>
    <row r="19590">
      <c r="A19590" s="202">
        <v>19587.0</v>
      </c>
    </row>
    <row r="19591">
      <c r="A19591" s="202">
        <v>19588.0</v>
      </c>
    </row>
    <row r="19592">
      <c r="A19592" s="202">
        <v>19589.0</v>
      </c>
    </row>
    <row r="19593">
      <c r="A19593" s="202">
        <v>19590.0</v>
      </c>
    </row>
    <row r="19594">
      <c r="A19594" s="202">
        <v>19591.0</v>
      </c>
    </row>
    <row r="19595">
      <c r="A19595" s="202">
        <v>19592.0</v>
      </c>
    </row>
    <row r="19596">
      <c r="A19596" s="202">
        <v>19593.0</v>
      </c>
    </row>
    <row r="19597">
      <c r="A19597" s="202">
        <v>19594.0</v>
      </c>
    </row>
    <row r="19598">
      <c r="A19598" s="202">
        <v>19595.0</v>
      </c>
    </row>
    <row r="19599">
      <c r="A19599" s="202">
        <v>19596.0</v>
      </c>
    </row>
    <row r="19600">
      <c r="A19600" s="202">
        <v>19597.0</v>
      </c>
    </row>
    <row r="19601">
      <c r="A19601" s="202">
        <v>19598.0</v>
      </c>
    </row>
    <row r="19602">
      <c r="A19602" s="202">
        <v>19599.0</v>
      </c>
    </row>
    <row r="19603">
      <c r="A19603" s="202">
        <v>19600.0</v>
      </c>
    </row>
    <row r="19604">
      <c r="A19604" s="202">
        <v>19601.0</v>
      </c>
    </row>
    <row r="19605">
      <c r="A19605" s="202">
        <v>19602.0</v>
      </c>
    </row>
    <row r="19606">
      <c r="A19606" s="202">
        <v>19603.0</v>
      </c>
    </row>
    <row r="19607">
      <c r="A19607" s="202">
        <v>19604.0</v>
      </c>
    </row>
    <row r="19608">
      <c r="A19608" s="202">
        <v>19605.0</v>
      </c>
    </row>
    <row r="19609">
      <c r="A19609" s="202">
        <v>19606.0</v>
      </c>
    </row>
    <row r="19610">
      <c r="A19610" s="202">
        <v>19607.0</v>
      </c>
    </row>
    <row r="19611">
      <c r="A19611" s="202">
        <v>19608.0</v>
      </c>
    </row>
    <row r="19612">
      <c r="A19612" s="202">
        <v>19609.0</v>
      </c>
    </row>
    <row r="19613">
      <c r="A19613" s="202">
        <v>19610.0</v>
      </c>
    </row>
    <row r="19614">
      <c r="A19614" s="202">
        <v>19611.0</v>
      </c>
    </row>
    <row r="19615">
      <c r="A19615" s="202">
        <v>19612.0</v>
      </c>
    </row>
    <row r="19616">
      <c r="A19616" s="202">
        <v>19613.0</v>
      </c>
    </row>
    <row r="19617">
      <c r="A19617" s="202">
        <v>19614.0</v>
      </c>
    </row>
    <row r="19618">
      <c r="A19618" s="202">
        <v>19615.0</v>
      </c>
    </row>
    <row r="19619">
      <c r="A19619" s="202">
        <v>19616.0</v>
      </c>
    </row>
    <row r="19620">
      <c r="A19620" s="202">
        <v>19617.0</v>
      </c>
    </row>
    <row r="19621">
      <c r="A19621" s="202">
        <v>19618.0</v>
      </c>
    </row>
    <row r="19622">
      <c r="A19622" s="202">
        <v>19619.0</v>
      </c>
    </row>
    <row r="19623">
      <c r="A19623" s="202">
        <v>19620.0</v>
      </c>
    </row>
    <row r="19624">
      <c r="A19624" s="202">
        <v>19621.0</v>
      </c>
    </row>
    <row r="19625">
      <c r="A19625" s="202">
        <v>19622.0</v>
      </c>
    </row>
    <row r="19626">
      <c r="A19626" s="202">
        <v>19623.0</v>
      </c>
    </row>
    <row r="19627">
      <c r="A19627" s="202">
        <v>19624.0</v>
      </c>
    </row>
    <row r="19628">
      <c r="A19628" s="202">
        <v>19625.0</v>
      </c>
    </row>
    <row r="19629">
      <c r="A19629" s="202">
        <v>19626.0</v>
      </c>
    </row>
    <row r="19630">
      <c r="A19630" s="202">
        <v>19627.0</v>
      </c>
    </row>
    <row r="19631">
      <c r="A19631" s="202">
        <v>19628.0</v>
      </c>
    </row>
    <row r="19632">
      <c r="A19632" s="202">
        <v>19629.0</v>
      </c>
    </row>
    <row r="19633">
      <c r="A19633" s="202">
        <v>19630.0</v>
      </c>
    </row>
    <row r="19634">
      <c r="A19634" s="202">
        <v>19631.0</v>
      </c>
    </row>
    <row r="19635">
      <c r="A19635" s="202">
        <v>19632.0</v>
      </c>
    </row>
    <row r="19636">
      <c r="A19636" s="202">
        <v>19633.0</v>
      </c>
    </row>
    <row r="19637">
      <c r="A19637" s="202">
        <v>19634.0</v>
      </c>
    </row>
    <row r="19638">
      <c r="A19638" s="202">
        <v>19635.0</v>
      </c>
    </row>
    <row r="19639">
      <c r="A19639" s="202">
        <v>19636.0</v>
      </c>
    </row>
    <row r="19640">
      <c r="A19640" s="202">
        <v>19637.0</v>
      </c>
    </row>
    <row r="19641">
      <c r="A19641" s="202">
        <v>19638.0</v>
      </c>
    </row>
    <row r="19642">
      <c r="A19642" s="202">
        <v>19639.0</v>
      </c>
    </row>
    <row r="19643">
      <c r="A19643" s="202">
        <v>19640.0</v>
      </c>
    </row>
    <row r="19644">
      <c r="A19644" s="202">
        <v>19641.0</v>
      </c>
    </row>
    <row r="19645">
      <c r="A19645" s="202">
        <v>19642.0</v>
      </c>
    </row>
    <row r="19646">
      <c r="A19646" s="202">
        <v>19643.0</v>
      </c>
    </row>
    <row r="19647">
      <c r="A19647" s="202">
        <v>19644.0</v>
      </c>
    </row>
    <row r="19648">
      <c r="A19648" s="202">
        <v>19645.0</v>
      </c>
    </row>
    <row r="19649">
      <c r="A19649" s="202">
        <v>19646.0</v>
      </c>
    </row>
    <row r="19650">
      <c r="A19650" s="202">
        <v>19647.0</v>
      </c>
    </row>
    <row r="19651">
      <c r="A19651" s="202">
        <v>19648.0</v>
      </c>
    </row>
    <row r="19652">
      <c r="A19652" s="202">
        <v>19649.0</v>
      </c>
    </row>
    <row r="19653">
      <c r="A19653" s="202">
        <v>19650.0</v>
      </c>
    </row>
    <row r="19654">
      <c r="A19654" s="202">
        <v>19651.0</v>
      </c>
    </row>
    <row r="19655">
      <c r="A19655" s="202">
        <v>19652.0</v>
      </c>
    </row>
    <row r="19656">
      <c r="A19656" s="202">
        <v>19653.0</v>
      </c>
    </row>
    <row r="19657">
      <c r="A19657" s="202">
        <v>19654.0</v>
      </c>
    </row>
    <row r="19658">
      <c r="A19658" s="202">
        <v>19655.0</v>
      </c>
    </row>
    <row r="19659">
      <c r="A19659" s="202">
        <v>19656.0</v>
      </c>
    </row>
    <row r="19660">
      <c r="A19660" s="202">
        <v>19657.0</v>
      </c>
    </row>
    <row r="19661">
      <c r="A19661" s="202">
        <v>19658.0</v>
      </c>
    </row>
    <row r="19662">
      <c r="A19662" s="202">
        <v>19659.0</v>
      </c>
    </row>
    <row r="19663">
      <c r="A19663" s="202">
        <v>19660.0</v>
      </c>
    </row>
    <row r="19664">
      <c r="A19664" s="202">
        <v>19661.0</v>
      </c>
    </row>
    <row r="19665">
      <c r="A19665" s="202">
        <v>19662.0</v>
      </c>
    </row>
    <row r="19666">
      <c r="A19666" s="202">
        <v>19663.0</v>
      </c>
    </row>
    <row r="19667">
      <c r="A19667" s="202">
        <v>19664.0</v>
      </c>
    </row>
    <row r="19668">
      <c r="A19668" s="202">
        <v>19665.0</v>
      </c>
    </row>
    <row r="19669">
      <c r="A19669" s="202">
        <v>19666.0</v>
      </c>
    </row>
    <row r="19670">
      <c r="A19670" s="202">
        <v>19667.0</v>
      </c>
    </row>
    <row r="19671">
      <c r="A19671" s="202">
        <v>19668.0</v>
      </c>
    </row>
    <row r="19672">
      <c r="A19672" s="202">
        <v>19669.0</v>
      </c>
    </row>
    <row r="19673">
      <c r="A19673" s="202">
        <v>19670.0</v>
      </c>
    </row>
    <row r="19674">
      <c r="A19674" s="202">
        <v>19671.0</v>
      </c>
    </row>
    <row r="19675">
      <c r="A19675" s="202">
        <v>19672.0</v>
      </c>
    </row>
    <row r="19676">
      <c r="A19676" s="202">
        <v>19673.0</v>
      </c>
    </row>
    <row r="19677">
      <c r="A19677" s="202">
        <v>19674.0</v>
      </c>
    </row>
    <row r="19678">
      <c r="A19678" s="202">
        <v>19675.0</v>
      </c>
    </row>
    <row r="19679">
      <c r="A19679" s="202">
        <v>19676.0</v>
      </c>
    </row>
    <row r="19680">
      <c r="A19680" s="202">
        <v>19677.0</v>
      </c>
    </row>
    <row r="19681">
      <c r="A19681" s="202">
        <v>19678.0</v>
      </c>
    </row>
    <row r="19682">
      <c r="A19682" s="202">
        <v>19679.0</v>
      </c>
    </row>
    <row r="19683">
      <c r="A19683" s="202">
        <v>19680.0</v>
      </c>
    </row>
    <row r="19684">
      <c r="A19684" s="202">
        <v>19681.0</v>
      </c>
    </row>
    <row r="19685">
      <c r="A19685" s="202">
        <v>19682.0</v>
      </c>
    </row>
    <row r="19686">
      <c r="A19686" s="202">
        <v>19683.0</v>
      </c>
    </row>
    <row r="19687">
      <c r="A19687" s="202">
        <v>19684.0</v>
      </c>
    </row>
    <row r="19688">
      <c r="A19688" s="202">
        <v>19685.0</v>
      </c>
    </row>
    <row r="19689">
      <c r="A19689" s="202">
        <v>19686.0</v>
      </c>
    </row>
    <row r="19690">
      <c r="A19690" s="202">
        <v>19687.0</v>
      </c>
    </row>
    <row r="19691">
      <c r="A19691" s="202">
        <v>19688.0</v>
      </c>
    </row>
    <row r="19692">
      <c r="A19692" s="202">
        <v>19689.0</v>
      </c>
    </row>
    <row r="19693">
      <c r="A19693" s="202">
        <v>19690.0</v>
      </c>
    </row>
    <row r="19694">
      <c r="A19694" s="202">
        <v>19691.0</v>
      </c>
    </row>
    <row r="19695">
      <c r="A19695" s="202">
        <v>19692.0</v>
      </c>
    </row>
    <row r="19696">
      <c r="A19696" s="202">
        <v>19693.0</v>
      </c>
    </row>
    <row r="19697">
      <c r="A19697" s="202">
        <v>19694.0</v>
      </c>
    </row>
    <row r="19698">
      <c r="A19698" s="202">
        <v>19695.0</v>
      </c>
    </row>
    <row r="19699">
      <c r="A19699" s="202">
        <v>19696.0</v>
      </c>
    </row>
    <row r="19700">
      <c r="A19700" s="202">
        <v>19697.0</v>
      </c>
    </row>
    <row r="19701">
      <c r="A19701" s="202">
        <v>19698.0</v>
      </c>
    </row>
    <row r="19702">
      <c r="A19702" s="202">
        <v>19699.0</v>
      </c>
    </row>
    <row r="19703">
      <c r="A19703" s="202">
        <v>19700.0</v>
      </c>
    </row>
    <row r="19704">
      <c r="A19704" s="202">
        <v>19701.0</v>
      </c>
    </row>
    <row r="19705">
      <c r="A19705" s="202">
        <v>19702.0</v>
      </c>
    </row>
    <row r="19706">
      <c r="A19706" s="202">
        <v>19703.0</v>
      </c>
    </row>
    <row r="19707">
      <c r="A19707" s="202">
        <v>19704.0</v>
      </c>
    </row>
    <row r="19708">
      <c r="A19708" s="202">
        <v>19705.0</v>
      </c>
    </row>
    <row r="19709">
      <c r="A19709" s="202">
        <v>19706.0</v>
      </c>
    </row>
    <row r="19710">
      <c r="A19710" s="202">
        <v>19707.0</v>
      </c>
    </row>
    <row r="19711">
      <c r="A19711" s="202">
        <v>19708.0</v>
      </c>
    </row>
    <row r="19712">
      <c r="A19712" s="202">
        <v>19709.0</v>
      </c>
    </row>
    <row r="19713">
      <c r="A19713" s="202">
        <v>19710.0</v>
      </c>
    </row>
    <row r="19714">
      <c r="A19714" s="202">
        <v>19711.0</v>
      </c>
    </row>
    <row r="19715">
      <c r="A19715" s="202">
        <v>19712.0</v>
      </c>
    </row>
    <row r="19716">
      <c r="A19716" s="202">
        <v>19713.0</v>
      </c>
    </row>
    <row r="19717">
      <c r="A19717" s="202">
        <v>19714.0</v>
      </c>
    </row>
    <row r="19718">
      <c r="A19718" s="202">
        <v>19715.0</v>
      </c>
    </row>
    <row r="19719">
      <c r="A19719" s="202">
        <v>19716.0</v>
      </c>
    </row>
    <row r="19720">
      <c r="A19720" s="202">
        <v>19717.0</v>
      </c>
    </row>
    <row r="19721">
      <c r="A19721" s="202">
        <v>19718.0</v>
      </c>
    </row>
    <row r="19722">
      <c r="A19722" s="202">
        <v>19719.0</v>
      </c>
    </row>
    <row r="19723">
      <c r="A19723" s="202">
        <v>19720.0</v>
      </c>
    </row>
    <row r="19724">
      <c r="A19724" s="202">
        <v>19721.0</v>
      </c>
    </row>
    <row r="19725">
      <c r="A19725" s="202">
        <v>19722.0</v>
      </c>
    </row>
    <row r="19726">
      <c r="A19726" s="202">
        <v>19723.0</v>
      </c>
    </row>
    <row r="19727">
      <c r="A19727" s="202">
        <v>19724.0</v>
      </c>
    </row>
    <row r="19728">
      <c r="A19728" s="202">
        <v>19725.0</v>
      </c>
    </row>
    <row r="19729">
      <c r="A19729" s="202">
        <v>19726.0</v>
      </c>
    </row>
    <row r="19730">
      <c r="A19730" s="202">
        <v>19727.0</v>
      </c>
    </row>
    <row r="19731">
      <c r="A19731" s="202">
        <v>19728.0</v>
      </c>
    </row>
    <row r="19732">
      <c r="A19732" s="202">
        <v>19729.0</v>
      </c>
    </row>
    <row r="19733">
      <c r="A19733" s="202">
        <v>19730.0</v>
      </c>
    </row>
    <row r="19734">
      <c r="A19734" s="202">
        <v>19731.0</v>
      </c>
    </row>
    <row r="19735">
      <c r="A19735" s="202">
        <v>19732.0</v>
      </c>
    </row>
    <row r="19736">
      <c r="A19736" s="202">
        <v>19733.0</v>
      </c>
    </row>
    <row r="19737">
      <c r="A19737" s="202">
        <v>19734.0</v>
      </c>
    </row>
    <row r="19738">
      <c r="A19738" s="202">
        <v>19735.0</v>
      </c>
    </row>
    <row r="19739">
      <c r="A19739" s="202">
        <v>19736.0</v>
      </c>
    </row>
    <row r="19740">
      <c r="A19740" s="202">
        <v>19737.0</v>
      </c>
    </row>
    <row r="19741">
      <c r="A19741" s="202">
        <v>19738.0</v>
      </c>
    </row>
    <row r="19742">
      <c r="A19742" s="202">
        <v>19739.0</v>
      </c>
    </row>
    <row r="19743">
      <c r="A19743" s="202">
        <v>19740.0</v>
      </c>
    </row>
    <row r="19744">
      <c r="A19744" s="202">
        <v>19741.0</v>
      </c>
    </row>
    <row r="19745">
      <c r="A19745" s="202">
        <v>19742.0</v>
      </c>
    </row>
    <row r="19746">
      <c r="A19746" s="202">
        <v>19743.0</v>
      </c>
    </row>
    <row r="19747">
      <c r="A19747" s="202">
        <v>19744.0</v>
      </c>
    </row>
    <row r="19748">
      <c r="A19748" s="202">
        <v>19745.0</v>
      </c>
    </row>
    <row r="19749">
      <c r="A19749" s="202">
        <v>19746.0</v>
      </c>
    </row>
    <row r="19750">
      <c r="A19750" s="202">
        <v>19747.0</v>
      </c>
    </row>
    <row r="19751">
      <c r="A19751" s="202">
        <v>19748.0</v>
      </c>
    </row>
    <row r="19752">
      <c r="A19752" s="202">
        <v>19749.0</v>
      </c>
    </row>
    <row r="19753">
      <c r="A19753" s="202">
        <v>19750.0</v>
      </c>
    </row>
    <row r="19754">
      <c r="A19754" s="202">
        <v>19751.0</v>
      </c>
    </row>
    <row r="19755">
      <c r="A19755" s="202">
        <v>19752.0</v>
      </c>
    </row>
    <row r="19756">
      <c r="A19756" s="202">
        <v>19753.0</v>
      </c>
    </row>
    <row r="19757">
      <c r="A19757" s="202">
        <v>19754.0</v>
      </c>
    </row>
    <row r="19758">
      <c r="A19758" s="202">
        <v>19755.0</v>
      </c>
    </row>
    <row r="19759">
      <c r="A19759" s="202">
        <v>19756.0</v>
      </c>
    </row>
    <row r="19760">
      <c r="A19760" s="202">
        <v>19757.0</v>
      </c>
    </row>
    <row r="19761">
      <c r="A19761" s="202">
        <v>19758.0</v>
      </c>
    </row>
    <row r="19762">
      <c r="A19762" s="202">
        <v>19759.0</v>
      </c>
    </row>
    <row r="19763">
      <c r="A19763" s="202">
        <v>19760.0</v>
      </c>
    </row>
    <row r="19764">
      <c r="A19764" s="202">
        <v>19761.0</v>
      </c>
    </row>
    <row r="19765">
      <c r="A19765" s="202">
        <v>19762.0</v>
      </c>
    </row>
    <row r="19766">
      <c r="A19766" s="202">
        <v>19763.0</v>
      </c>
    </row>
    <row r="19767">
      <c r="A19767" s="202">
        <v>19764.0</v>
      </c>
    </row>
    <row r="19768">
      <c r="A19768" s="202">
        <v>19765.0</v>
      </c>
    </row>
    <row r="19769">
      <c r="A19769" s="202">
        <v>19766.0</v>
      </c>
    </row>
    <row r="19770">
      <c r="A19770" s="202">
        <v>19767.0</v>
      </c>
    </row>
    <row r="19771">
      <c r="A19771" s="202">
        <v>19768.0</v>
      </c>
    </row>
    <row r="19772">
      <c r="A19772" s="202">
        <v>19769.0</v>
      </c>
    </row>
    <row r="19773">
      <c r="A19773" s="202">
        <v>19770.0</v>
      </c>
    </row>
    <row r="19774">
      <c r="A19774" s="202">
        <v>19771.0</v>
      </c>
    </row>
    <row r="19775">
      <c r="A19775" s="202">
        <v>19772.0</v>
      </c>
    </row>
    <row r="19776">
      <c r="A19776" s="202">
        <v>19773.0</v>
      </c>
    </row>
    <row r="19777">
      <c r="A19777" s="202">
        <v>19774.0</v>
      </c>
    </row>
    <row r="19778">
      <c r="A19778" s="202">
        <v>19775.0</v>
      </c>
    </row>
    <row r="19779">
      <c r="A19779" s="202">
        <v>19776.0</v>
      </c>
    </row>
    <row r="19780">
      <c r="A19780" s="202">
        <v>19777.0</v>
      </c>
    </row>
    <row r="19781">
      <c r="A19781" s="202">
        <v>19778.0</v>
      </c>
    </row>
    <row r="19782">
      <c r="A19782" s="202">
        <v>19779.0</v>
      </c>
    </row>
    <row r="19783">
      <c r="A19783" s="202">
        <v>19780.0</v>
      </c>
    </row>
    <row r="19784">
      <c r="A19784" s="202">
        <v>19781.0</v>
      </c>
    </row>
    <row r="19785">
      <c r="A19785" s="202">
        <v>19782.0</v>
      </c>
    </row>
    <row r="19786">
      <c r="A19786" s="202">
        <v>19783.0</v>
      </c>
    </row>
    <row r="19787">
      <c r="A19787" s="202">
        <v>19784.0</v>
      </c>
    </row>
    <row r="19788">
      <c r="A19788" s="202">
        <v>19785.0</v>
      </c>
    </row>
    <row r="19789">
      <c r="A19789" s="202">
        <v>19786.0</v>
      </c>
    </row>
    <row r="19790">
      <c r="A19790" s="202">
        <v>19787.0</v>
      </c>
    </row>
    <row r="19791">
      <c r="A19791" s="202">
        <v>19788.0</v>
      </c>
    </row>
    <row r="19792">
      <c r="A19792" s="202">
        <v>19789.0</v>
      </c>
    </row>
    <row r="19793">
      <c r="A19793" s="202">
        <v>19790.0</v>
      </c>
    </row>
    <row r="19794">
      <c r="A19794" s="202">
        <v>19791.0</v>
      </c>
    </row>
    <row r="19795">
      <c r="A19795" s="202">
        <v>19792.0</v>
      </c>
    </row>
    <row r="19796">
      <c r="A19796" s="202">
        <v>19793.0</v>
      </c>
    </row>
    <row r="19797">
      <c r="A19797" s="202">
        <v>19794.0</v>
      </c>
    </row>
    <row r="19798">
      <c r="A19798" s="202">
        <v>19795.0</v>
      </c>
    </row>
    <row r="19799">
      <c r="A19799" s="202">
        <v>19796.0</v>
      </c>
    </row>
    <row r="19800">
      <c r="A19800" s="202">
        <v>19797.0</v>
      </c>
    </row>
    <row r="19801">
      <c r="A19801" s="202">
        <v>19798.0</v>
      </c>
    </row>
    <row r="19802">
      <c r="A19802" s="202">
        <v>19799.0</v>
      </c>
    </row>
    <row r="19803">
      <c r="A19803" s="202">
        <v>19800.0</v>
      </c>
    </row>
    <row r="19804">
      <c r="A19804" s="202">
        <v>19801.0</v>
      </c>
    </row>
    <row r="19805">
      <c r="A19805" s="202">
        <v>19802.0</v>
      </c>
    </row>
    <row r="19806">
      <c r="A19806" s="202">
        <v>19803.0</v>
      </c>
    </row>
    <row r="19807">
      <c r="A19807" s="202">
        <v>19804.0</v>
      </c>
    </row>
    <row r="19808">
      <c r="A19808" s="202">
        <v>19805.0</v>
      </c>
    </row>
    <row r="19809">
      <c r="A19809" s="202">
        <v>19806.0</v>
      </c>
    </row>
    <row r="19810">
      <c r="A19810" s="202">
        <v>19807.0</v>
      </c>
    </row>
    <row r="19811">
      <c r="A19811" s="202">
        <v>19808.0</v>
      </c>
    </row>
    <row r="19812">
      <c r="A19812" s="202">
        <v>19809.0</v>
      </c>
    </row>
    <row r="19813">
      <c r="A19813" s="202">
        <v>19810.0</v>
      </c>
    </row>
    <row r="19814">
      <c r="A19814" s="202">
        <v>19811.0</v>
      </c>
    </row>
    <row r="19815">
      <c r="A19815" s="202">
        <v>19812.0</v>
      </c>
    </row>
    <row r="19816">
      <c r="A19816" s="202">
        <v>19813.0</v>
      </c>
    </row>
    <row r="19817">
      <c r="A19817" s="202">
        <v>19814.0</v>
      </c>
    </row>
    <row r="19818">
      <c r="A19818" s="202">
        <v>19815.0</v>
      </c>
    </row>
    <row r="19819">
      <c r="A19819" s="202">
        <v>19816.0</v>
      </c>
    </row>
    <row r="19820">
      <c r="A19820" s="202">
        <v>19817.0</v>
      </c>
    </row>
    <row r="19821">
      <c r="A19821" s="202">
        <v>19818.0</v>
      </c>
    </row>
    <row r="19822">
      <c r="A19822" s="202">
        <v>19819.0</v>
      </c>
    </row>
    <row r="19823">
      <c r="A19823" s="202">
        <v>19820.0</v>
      </c>
    </row>
    <row r="19824">
      <c r="A19824" s="202">
        <v>19821.0</v>
      </c>
    </row>
    <row r="19825">
      <c r="A19825" s="202">
        <v>19822.0</v>
      </c>
    </row>
    <row r="19826">
      <c r="A19826" s="202">
        <v>19823.0</v>
      </c>
    </row>
    <row r="19827">
      <c r="A19827" s="202">
        <v>19824.0</v>
      </c>
    </row>
    <row r="19828">
      <c r="A19828" s="202">
        <v>19825.0</v>
      </c>
    </row>
    <row r="19829">
      <c r="A19829" s="202">
        <v>19826.0</v>
      </c>
    </row>
    <row r="19830">
      <c r="A19830" s="202">
        <v>19827.0</v>
      </c>
    </row>
    <row r="19831">
      <c r="A19831" s="202">
        <v>19828.0</v>
      </c>
    </row>
    <row r="19832">
      <c r="A19832" s="202">
        <v>19829.0</v>
      </c>
    </row>
    <row r="19833">
      <c r="A19833" s="202">
        <v>19830.0</v>
      </c>
    </row>
    <row r="19834">
      <c r="A19834" s="202">
        <v>19831.0</v>
      </c>
    </row>
    <row r="19835">
      <c r="A19835" s="202">
        <v>19832.0</v>
      </c>
    </row>
    <row r="19836">
      <c r="A19836" s="202">
        <v>19833.0</v>
      </c>
    </row>
    <row r="19837">
      <c r="A19837" s="202">
        <v>19834.0</v>
      </c>
    </row>
    <row r="19838">
      <c r="A19838" s="202">
        <v>19835.0</v>
      </c>
    </row>
    <row r="19839">
      <c r="A19839" s="202">
        <v>19836.0</v>
      </c>
    </row>
    <row r="19840">
      <c r="A19840" s="202">
        <v>19837.0</v>
      </c>
    </row>
    <row r="19841">
      <c r="A19841" s="202">
        <v>19838.0</v>
      </c>
    </row>
    <row r="19842">
      <c r="A19842" s="202">
        <v>19839.0</v>
      </c>
    </row>
    <row r="19843">
      <c r="A19843" s="202">
        <v>19840.0</v>
      </c>
    </row>
    <row r="19844">
      <c r="A19844" s="202">
        <v>19841.0</v>
      </c>
    </row>
    <row r="19845">
      <c r="A19845" s="202">
        <v>19842.0</v>
      </c>
    </row>
    <row r="19846">
      <c r="A19846" s="202">
        <v>19843.0</v>
      </c>
    </row>
    <row r="19847">
      <c r="A19847" s="202">
        <v>19844.0</v>
      </c>
    </row>
    <row r="19848">
      <c r="A19848" s="202">
        <v>19845.0</v>
      </c>
    </row>
    <row r="19849">
      <c r="A19849" s="202">
        <v>19846.0</v>
      </c>
    </row>
    <row r="19850">
      <c r="A19850" s="202">
        <v>19847.0</v>
      </c>
    </row>
    <row r="19851">
      <c r="A19851" s="202">
        <v>19848.0</v>
      </c>
    </row>
    <row r="19852">
      <c r="A19852" s="202">
        <v>19849.0</v>
      </c>
    </row>
    <row r="19853">
      <c r="A19853" s="202">
        <v>19850.0</v>
      </c>
    </row>
    <row r="19854">
      <c r="A19854" s="202">
        <v>19851.0</v>
      </c>
    </row>
    <row r="19855">
      <c r="A19855" s="202">
        <v>19852.0</v>
      </c>
    </row>
    <row r="19856">
      <c r="A19856" s="202">
        <v>19853.0</v>
      </c>
    </row>
    <row r="19857">
      <c r="A19857" s="202">
        <v>19854.0</v>
      </c>
    </row>
    <row r="19858">
      <c r="A19858" s="202">
        <v>19855.0</v>
      </c>
    </row>
    <row r="19859">
      <c r="A19859" s="202">
        <v>19856.0</v>
      </c>
    </row>
    <row r="19860">
      <c r="A19860" s="202">
        <v>19857.0</v>
      </c>
    </row>
    <row r="19861">
      <c r="A19861" s="202">
        <v>19858.0</v>
      </c>
    </row>
    <row r="19862">
      <c r="A19862" s="202">
        <v>19859.0</v>
      </c>
    </row>
    <row r="19863">
      <c r="A19863" s="202">
        <v>19860.0</v>
      </c>
    </row>
    <row r="19864">
      <c r="A19864" s="202">
        <v>19861.0</v>
      </c>
    </row>
    <row r="19865">
      <c r="A19865" s="202">
        <v>19862.0</v>
      </c>
    </row>
    <row r="19866">
      <c r="A19866" s="202">
        <v>19863.0</v>
      </c>
    </row>
    <row r="19867">
      <c r="A19867" s="202">
        <v>19864.0</v>
      </c>
    </row>
    <row r="19868">
      <c r="A19868" s="202">
        <v>19865.0</v>
      </c>
    </row>
    <row r="19869">
      <c r="A19869" s="202">
        <v>19866.0</v>
      </c>
    </row>
    <row r="19870">
      <c r="A19870" s="202">
        <v>19867.0</v>
      </c>
    </row>
    <row r="19871">
      <c r="A19871" s="202">
        <v>19868.0</v>
      </c>
    </row>
    <row r="19872">
      <c r="A19872" s="202">
        <v>19869.0</v>
      </c>
    </row>
    <row r="19873">
      <c r="A19873" s="202">
        <v>19870.0</v>
      </c>
    </row>
    <row r="19874">
      <c r="A19874" s="202">
        <v>19871.0</v>
      </c>
    </row>
    <row r="19875">
      <c r="A19875" s="202">
        <v>19872.0</v>
      </c>
    </row>
    <row r="19876">
      <c r="A19876" s="202">
        <v>19873.0</v>
      </c>
    </row>
    <row r="19877">
      <c r="A19877" s="202">
        <v>19874.0</v>
      </c>
    </row>
    <row r="19878">
      <c r="A19878" s="202">
        <v>19875.0</v>
      </c>
    </row>
    <row r="19879">
      <c r="A19879" s="202">
        <v>19876.0</v>
      </c>
    </row>
    <row r="19880">
      <c r="A19880" s="202">
        <v>19877.0</v>
      </c>
    </row>
    <row r="19881">
      <c r="A19881" s="202">
        <v>19878.0</v>
      </c>
    </row>
    <row r="19882">
      <c r="A19882" s="202">
        <v>19879.0</v>
      </c>
    </row>
    <row r="19883">
      <c r="A19883" s="202">
        <v>19880.0</v>
      </c>
    </row>
    <row r="19884">
      <c r="A19884" s="202">
        <v>19881.0</v>
      </c>
    </row>
    <row r="19885">
      <c r="A19885" s="202">
        <v>19882.0</v>
      </c>
    </row>
    <row r="19886">
      <c r="A19886" s="202">
        <v>19883.0</v>
      </c>
    </row>
    <row r="19887">
      <c r="A19887" s="202">
        <v>19884.0</v>
      </c>
    </row>
    <row r="19888">
      <c r="A19888" s="202">
        <v>19885.0</v>
      </c>
    </row>
    <row r="19889">
      <c r="A19889" s="202">
        <v>19886.0</v>
      </c>
    </row>
    <row r="19890">
      <c r="A19890" s="202">
        <v>19887.0</v>
      </c>
    </row>
    <row r="19891">
      <c r="A19891" s="202">
        <v>19888.0</v>
      </c>
    </row>
    <row r="19892">
      <c r="A19892" s="202">
        <v>19889.0</v>
      </c>
    </row>
    <row r="19893">
      <c r="A19893" s="202">
        <v>19890.0</v>
      </c>
    </row>
    <row r="19894">
      <c r="A19894" s="202">
        <v>19891.0</v>
      </c>
    </row>
    <row r="19895">
      <c r="A19895" s="202">
        <v>19892.0</v>
      </c>
    </row>
    <row r="19896">
      <c r="A19896" s="202">
        <v>19893.0</v>
      </c>
    </row>
    <row r="19897">
      <c r="A19897" s="202">
        <v>19894.0</v>
      </c>
    </row>
    <row r="19898">
      <c r="A19898" s="202">
        <v>19895.0</v>
      </c>
    </row>
    <row r="19899">
      <c r="A19899" s="202">
        <v>19896.0</v>
      </c>
    </row>
    <row r="19900">
      <c r="A19900" s="202">
        <v>19897.0</v>
      </c>
    </row>
    <row r="19901">
      <c r="A19901" s="202">
        <v>19898.0</v>
      </c>
    </row>
    <row r="19902">
      <c r="A19902" s="202">
        <v>19899.0</v>
      </c>
    </row>
    <row r="19903">
      <c r="A19903" s="202">
        <v>19900.0</v>
      </c>
    </row>
    <row r="19904">
      <c r="A19904" s="202">
        <v>19901.0</v>
      </c>
    </row>
    <row r="19905">
      <c r="A19905" s="202">
        <v>19902.0</v>
      </c>
    </row>
    <row r="19906">
      <c r="A19906" s="202">
        <v>19903.0</v>
      </c>
    </row>
    <row r="19907">
      <c r="A19907" s="202">
        <v>19904.0</v>
      </c>
    </row>
    <row r="19908">
      <c r="A19908" s="202">
        <v>19905.0</v>
      </c>
    </row>
    <row r="19909">
      <c r="A19909" s="202">
        <v>19906.0</v>
      </c>
    </row>
    <row r="19910">
      <c r="A19910" s="202">
        <v>19907.0</v>
      </c>
    </row>
    <row r="19911">
      <c r="A19911" s="202">
        <v>19908.0</v>
      </c>
    </row>
    <row r="19912">
      <c r="A19912" s="202">
        <v>19909.0</v>
      </c>
    </row>
    <row r="19913">
      <c r="A19913" s="202">
        <v>19910.0</v>
      </c>
    </row>
    <row r="19914">
      <c r="A19914" s="202">
        <v>19911.0</v>
      </c>
    </row>
    <row r="19915">
      <c r="A19915" s="202">
        <v>19912.0</v>
      </c>
    </row>
    <row r="19916">
      <c r="A19916" s="202">
        <v>19913.0</v>
      </c>
    </row>
    <row r="19917">
      <c r="A19917" s="202">
        <v>19914.0</v>
      </c>
    </row>
    <row r="19918">
      <c r="A19918" s="202">
        <v>19915.0</v>
      </c>
    </row>
    <row r="19919">
      <c r="A19919" s="202">
        <v>19916.0</v>
      </c>
    </row>
    <row r="19920">
      <c r="A19920" s="202">
        <v>19917.0</v>
      </c>
    </row>
    <row r="19921">
      <c r="A19921" s="202">
        <v>19918.0</v>
      </c>
    </row>
    <row r="19922">
      <c r="A19922" s="202">
        <v>19919.0</v>
      </c>
    </row>
    <row r="19923">
      <c r="A19923" s="202">
        <v>19920.0</v>
      </c>
    </row>
    <row r="19924">
      <c r="A19924" s="202">
        <v>19921.0</v>
      </c>
    </row>
    <row r="19925">
      <c r="A19925" s="202">
        <v>19922.0</v>
      </c>
    </row>
    <row r="19926">
      <c r="A19926" s="202">
        <v>19923.0</v>
      </c>
    </row>
    <row r="19927">
      <c r="A19927" s="202">
        <v>19924.0</v>
      </c>
    </row>
    <row r="19928">
      <c r="A19928" s="202">
        <v>19925.0</v>
      </c>
    </row>
    <row r="19929">
      <c r="A19929" s="202">
        <v>19926.0</v>
      </c>
    </row>
    <row r="19930">
      <c r="A19930" s="202">
        <v>19927.0</v>
      </c>
    </row>
    <row r="19931">
      <c r="A19931" s="202">
        <v>19928.0</v>
      </c>
    </row>
    <row r="19932">
      <c r="A19932" s="202">
        <v>19929.0</v>
      </c>
    </row>
    <row r="19933">
      <c r="A19933" s="202">
        <v>19930.0</v>
      </c>
    </row>
    <row r="19934">
      <c r="A19934" s="202">
        <v>19931.0</v>
      </c>
    </row>
    <row r="19935">
      <c r="A19935" s="202">
        <v>19932.0</v>
      </c>
    </row>
    <row r="19936">
      <c r="A19936" s="202">
        <v>19933.0</v>
      </c>
    </row>
    <row r="19937">
      <c r="A19937" s="202">
        <v>19934.0</v>
      </c>
    </row>
    <row r="19938">
      <c r="A19938" s="202">
        <v>19935.0</v>
      </c>
    </row>
    <row r="19939">
      <c r="A19939" s="202">
        <v>19936.0</v>
      </c>
    </row>
    <row r="19940">
      <c r="A19940" s="202">
        <v>19937.0</v>
      </c>
    </row>
    <row r="19941">
      <c r="A19941" s="202">
        <v>19938.0</v>
      </c>
    </row>
    <row r="19942">
      <c r="A19942" s="202">
        <v>19939.0</v>
      </c>
    </row>
    <row r="19943">
      <c r="A19943" s="202">
        <v>19940.0</v>
      </c>
    </row>
    <row r="19944">
      <c r="A19944" s="202">
        <v>19941.0</v>
      </c>
    </row>
    <row r="19945">
      <c r="A19945" s="202">
        <v>19942.0</v>
      </c>
    </row>
    <row r="19946">
      <c r="A19946" s="202">
        <v>19943.0</v>
      </c>
    </row>
    <row r="19947">
      <c r="A19947" s="202">
        <v>19944.0</v>
      </c>
    </row>
    <row r="19948">
      <c r="A19948" s="202">
        <v>19945.0</v>
      </c>
    </row>
    <row r="19949">
      <c r="A19949" s="202">
        <v>19946.0</v>
      </c>
    </row>
    <row r="19950">
      <c r="A19950" s="202">
        <v>19947.0</v>
      </c>
    </row>
    <row r="19951">
      <c r="A19951" s="202">
        <v>19948.0</v>
      </c>
    </row>
    <row r="19952">
      <c r="A19952" s="202">
        <v>19949.0</v>
      </c>
    </row>
    <row r="19953">
      <c r="A19953" s="202">
        <v>19950.0</v>
      </c>
    </row>
    <row r="19954">
      <c r="A19954" s="202">
        <v>19951.0</v>
      </c>
    </row>
    <row r="19955">
      <c r="A19955" s="202">
        <v>19952.0</v>
      </c>
    </row>
    <row r="19956">
      <c r="A19956" s="202">
        <v>19953.0</v>
      </c>
    </row>
    <row r="19957">
      <c r="A19957" s="202">
        <v>19954.0</v>
      </c>
    </row>
    <row r="19958">
      <c r="A19958" s="202">
        <v>19955.0</v>
      </c>
    </row>
    <row r="19959">
      <c r="A19959" s="202">
        <v>19956.0</v>
      </c>
    </row>
    <row r="19960">
      <c r="A19960" s="202">
        <v>19957.0</v>
      </c>
    </row>
    <row r="19961">
      <c r="A19961" s="202">
        <v>19958.0</v>
      </c>
    </row>
    <row r="19962">
      <c r="A19962" s="202">
        <v>19959.0</v>
      </c>
    </row>
    <row r="19963">
      <c r="A19963" s="202">
        <v>19960.0</v>
      </c>
    </row>
    <row r="19964">
      <c r="A19964" s="202">
        <v>19961.0</v>
      </c>
    </row>
    <row r="19965">
      <c r="A19965" s="202">
        <v>19962.0</v>
      </c>
    </row>
    <row r="19966">
      <c r="A19966" s="202">
        <v>19963.0</v>
      </c>
    </row>
    <row r="19967">
      <c r="A19967" s="202">
        <v>19964.0</v>
      </c>
    </row>
    <row r="19968">
      <c r="A19968" s="202">
        <v>19965.0</v>
      </c>
    </row>
    <row r="19969">
      <c r="A19969" s="202">
        <v>19966.0</v>
      </c>
    </row>
    <row r="19970">
      <c r="A19970" s="202">
        <v>19967.0</v>
      </c>
    </row>
    <row r="19971">
      <c r="A19971" s="202">
        <v>19968.0</v>
      </c>
    </row>
    <row r="19972">
      <c r="A19972" s="202">
        <v>19969.0</v>
      </c>
    </row>
    <row r="19973">
      <c r="A19973" s="202">
        <v>19970.0</v>
      </c>
    </row>
    <row r="19974">
      <c r="A19974" s="202">
        <v>19971.0</v>
      </c>
    </row>
    <row r="19975">
      <c r="A19975" s="202">
        <v>19972.0</v>
      </c>
    </row>
    <row r="19976">
      <c r="A19976" s="202">
        <v>19973.0</v>
      </c>
    </row>
    <row r="19977">
      <c r="A19977" s="202">
        <v>19974.0</v>
      </c>
    </row>
    <row r="19978">
      <c r="A19978" s="202">
        <v>19975.0</v>
      </c>
    </row>
    <row r="19979">
      <c r="A19979" s="202">
        <v>19976.0</v>
      </c>
    </row>
    <row r="19980">
      <c r="A19980" s="202">
        <v>19977.0</v>
      </c>
    </row>
    <row r="19981">
      <c r="A19981" s="202">
        <v>19978.0</v>
      </c>
    </row>
    <row r="19982">
      <c r="A19982" s="202">
        <v>19979.0</v>
      </c>
    </row>
    <row r="19983">
      <c r="A19983" s="202">
        <v>19980.0</v>
      </c>
    </row>
    <row r="19984">
      <c r="A19984" s="202">
        <v>19981.0</v>
      </c>
    </row>
    <row r="19985">
      <c r="A19985" s="202">
        <v>19982.0</v>
      </c>
    </row>
    <row r="19986">
      <c r="A19986" s="202">
        <v>19983.0</v>
      </c>
    </row>
    <row r="19987">
      <c r="A19987" s="202">
        <v>19984.0</v>
      </c>
    </row>
    <row r="19988">
      <c r="A19988" s="202">
        <v>19985.0</v>
      </c>
    </row>
    <row r="19989">
      <c r="A19989" s="202">
        <v>19986.0</v>
      </c>
    </row>
    <row r="19990">
      <c r="A19990" s="202">
        <v>19987.0</v>
      </c>
    </row>
    <row r="19991">
      <c r="A19991" s="202">
        <v>19988.0</v>
      </c>
    </row>
    <row r="19992">
      <c r="A19992" s="202">
        <v>19989.0</v>
      </c>
    </row>
    <row r="19993">
      <c r="A19993" s="202">
        <v>19990.0</v>
      </c>
    </row>
    <row r="19994">
      <c r="A19994" s="202">
        <v>19991.0</v>
      </c>
    </row>
    <row r="19995">
      <c r="A19995" s="202">
        <v>19992.0</v>
      </c>
    </row>
    <row r="19996">
      <c r="A19996" s="202">
        <v>19993.0</v>
      </c>
    </row>
    <row r="19997">
      <c r="A19997" s="202">
        <v>19994.0</v>
      </c>
    </row>
    <row r="19998">
      <c r="A19998" s="202">
        <v>19995.0</v>
      </c>
    </row>
    <row r="19999">
      <c r="A19999" s="202">
        <v>19996.0</v>
      </c>
    </row>
    <row r="20000">
      <c r="A20000" s="202">
        <v>19997.0</v>
      </c>
    </row>
    <row r="20001">
      <c r="A20001" s="202">
        <v>19998.0</v>
      </c>
    </row>
    <row r="20002">
      <c r="A20002" s="202">
        <v>19999.0</v>
      </c>
    </row>
    <row r="20003">
      <c r="A20003" s="202">
        <v>20000.0</v>
      </c>
    </row>
    <row r="20004">
      <c r="A20004" s="202">
        <v>20001.0</v>
      </c>
    </row>
    <row r="20005">
      <c r="A20005" s="202">
        <v>20002.0</v>
      </c>
    </row>
    <row r="20006">
      <c r="A20006" s="202">
        <v>20003.0</v>
      </c>
    </row>
    <row r="20007">
      <c r="A20007" s="202">
        <v>20004.0</v>
      </c>
    </row>
    <row r="20008">
      <c r="A20008" s="202">
        <v>20005.0</v>
      </c>
    </row>
    <row r="20009">
      <c r="A20009" s="202">
        <v>20006.0</v>
      </c>
    </row>
    <row r="20010">
      <c r="A20010" s="202">
        <v>20007.0</v>
      </c>
    </row>
    <row r="20011">
      <c r="A20011" s="202">
        <v>20008.0</v>
      </c>
    </row>
    <row r="20012">
      <c r="A20012" s="202">
        <v>20009.0</v>
      </c>
    </row>
    <row r="20013">
      <c r="A20013" s="202">
        <v>20010.0</v>
      </c>
    </row>
    <row r="20014">
      <c r="A20014" s="202">
        <v>20011.0</v>
      </c>
    </row>
    <row r="20015">
      <c r="A20015" s="202">
        <v>20012.0</v>
      </c>
    </row>
    <row r="20016">
      <c r="A20016" s="202">
        <v>20013.0</v>
      </c>
    </row>
    <row r="20017">
      <c r="A20017" s="202">
        <v>20014.0</v>
      </c>
    </row>
    <row r="20018">
      <c r="A20018" s="202">
        <v>20015.0</v>
      </c>
    </row>
    <row r="20019">
      <c r="A20019" s="202">
        <v>20016.0</v>
      </c>
    </row>
    <row r="20020">
      <c r="A20020" s="202">
        <v>20017.0</v>
      </c>
    </row>
    <row r="20021">
      <c r="A20021" s="202">
        <v>20018.0</v>
      </c>
    </row>
    <row r="20022">
      <c r="A20022" s="202">
        <v>20019.0</v>
      </c>
    </row>
    <row r="20023">
      <c r="A20023" s="202">
        <v>20020.0</v>
      </c>
    </row>
    <row r="20024">
      <c r="A20024" s="202">
        <v>20021.0</v>
      </c>
    </row>
    <row r="20025">
      <c r="A20025" s="202">
        <v>20022.0</v>
      </c>
    </row>
    <row r="20026">
      <c r="A20026" s="202">
        <v>20023.0</v>
      </c>
    </row>
    <row r="20027">
      <c r="A20027" s="202">
        <v>20024.0</v>
      </c>
    </row>
    <row r="20028">
      <c r="A20028" s="202">
        <v>20025.0</v>
      </c>
    </row>
    <row r="20029">
      <c r="A20029" s="202">
        <v>20026.0</v>
      </c>
    </row>
    <row r="20030">
      <c r="A20030" s="202">
        <v>20027.0</v>
      </c>
    </row>
    <row r="20031">
      <c r="A20031" s="202">
        <v>20028.0</v>
      </c>
    </row>
    <row r="20032">
      <c r="A20032" s="202">
        <v>20029.0</v>
      </c>
    </row>
    <row r="20033">
      <c r="A20033" s="202">
        <v>20030.0</v>
      </c>
    </row>
    <row r="20034">
      <c r="A20034" s="202">
        <v>20031.0</v>
      </c>
    </row>
    <row r="20035">
      <c r="A20035" s="202">
        <v>20032.0</v>
      </c>
    </row>
    <row r="20036">
      <c r="A20036" s="202">
        <v>20033.0</v>
      </c>
    </row>
    <row r="20037">
      <c r="A20037" s="202">
        <v>20034.0</v>
      </c>
    </row>
    <row r="20038">
      <c r="A20038" s="202">
        <v>20035.0</v>
      </c>
    </row>
    <row r="20039">
      <c r="A20039" s="202">
        <v>20036.0</v>
      </c>
    </row>
    <row r="20040">
      <c r="A20040" s="202">
        <v>20037.0</v>
      </c>
    </row>
    <row r="20041">
      <c r="A20041" s="202">
        <v>20038.0</v>
      </c>
    </row>
    <row r="20042">
      <c r="A20042" s="202">
        <v>20039.0</v>
      </c>
    </row>
    <row r="20043">
      <c r="A20043" s="202">
        <v>20040.0</v>
      </c>
    </row>
    <row r="20044">
      <c r="A20044" s="202">
        <v>20041.0</v>
      </c>
    </row>
    <row r="20045">
      <c r="A20045" s="202">
        <v>20042.0</v>
      </c>
    </row>
    <row r="20046">
      <c r="A20046" s="202">
        <v>20043.0</v>
      </c>
    </row>
    <row r="20047">
      <c r="A20047" s="202">
        <v>20044.0</v>
      </c>
    </row>
    <row r="20048">
      <c r="A20048" s="202">
        <v>20045.0</v>
      </c>
    </row>
    <row r="20049">
      <c r="A20049" s="202">
        <v>20046.0</v>
      </c>
    </row>
    <row r="20050">
      <c r="A20050" s="202">
        <v>20047.0</v>
      </c>
    </row>
    <row r="20051">
      <c r="A20051" s="202">
        <v>20048.0</v>
      </c>
    </row>
    <row r="20052">
      <c r="A20052" s="202">
        <v>20049.0</v>
      </c>
    </row>
    <row r="20053">
      <c r="A20053" s="202">
        <v>20050.0</v>
      </c>
    </row>
    <row r="20054">
      <c r="A20054" s="202">
        <v>20051.0</v>
      </c>
    </row>
    <row r="20055">
      <c r="A20055" s="202">
        <v>20052.0</v>
      </c>
    </row>
    <row r="20056">
      <c r="A20056" s="202">
        <v>20053.0</v>
      </c>
    </row>
    <row r="20057">
      <c r="A20057" s="202">
        <v>20054.0</v>
      </c>
    </row>
    <row r="20058">
      <c r="A20058" s="202">
        <v>20055.0</v>
      </c>
    </row>
    <row r="20059">
      <c r="A20059" s="202">
        <v>20056.0</v>
      </c>
    </row>
    <row r="20060">
      <c r="A20060" s="202">
        <v>20057.0</v>
      </c>
    </row>
    <row r="20061">
      <c r="A20061" s="202">
        <v>20058.0</v>
      </c>
    </row>
    <row r="20062">
      <c r="A20062" s="202">
        <v>20059.0</v>
      </c>
    </row>
    <row r="20063">
      <c r="A20063" s="202">
        <v>20060.0</v>
      </c>
    </row>
    <row r="20064">
      <c r="A20064" s="202">
        <v>20061.0</v>
      </c>
    </row>
    <row r="20065">
      <c r="A20065" s="202">
        <v>20062.0</v>
      </c>
    </row>
    <row r="20066">
      <c r="A20066" s="202">
        <v>20063.0</v>
      </c>
    </row>
    <row r="20067">
      <c r="A20067" s="202">
        <v>20064.0</v>
      </c>
    </row>
    <row r="20068">
      <c r="A20068" s="202">
        <v>20065.0</v>
      </c>
    </row>
    <row r="20069">
      <c r="A20069" s="202">
        <v>20066.0</v>
      </c>
    </row>
    <row r="20070">
      <c r="A20070" s="202">
        <v>20067.0</v>
      </c>
    </row>
    <row r="20071">
      <c r="A20071" s="202">
        <v>20068.0</v>
      </c>
    </row>
    <row r="20072">
      <c r="A20072" s="202">
        <v>20069.0</v>
      </c>
    </row>
    <row r="20073">
      <c r="A20073" s="202">
        <v>20070.0</v>
      </c>
    </row>
    <row r="20074">
      <c r="A20074" s="202">
        <v>20071.0</v>
      </c>
    </row>
    <row r="20075">
      <c r="A20075" s="202">
        <v>20072.0</v>
      </c>
    </row>
    <row r="20076">
      <c r="A20076" s="202">
        <v>20073.0</v>
      </c>
    </row>
    <row r="20077">
      <c r="A20077" s="202">
        <v>20074.0</v>
      </c>
    </row>
    <row r="20078">
      <c r="A20078" s="202">
        <v>20075.0</v>
      </c>
    </row>
    <row r="20079">
      <c r="A20079" s="202">
        <v>20076.0</v>
      </c>
    </row>
    <row r="20080">
      <c r="A20080" s="202">
        <v>20077.0</v>
      </c>
    </row>
    <row r="20081">
      <c r="A20081" s="202">
        <v>20078.0</v>
      </c>
    </row>
    <row r="20082">
      <c r="A20082" s="202">
        <v>20079.0</v>
      </c>
    </row>
    <row r="20083">
      <c r="A20083" s="202">
        <v>20080.0</v>
      </c>
    </row>
    <row r="20084">
      <c r="A20084" s="202">
        <v>20081.0</v>
      </c>
    </row>
    <row r="20085">
      <c r="A20085" s="202">
        <v>20082.0</v>
      </c>
    </row>
    <row r="20086">
      <c r="A20086" s="202">
        <v>20083.0</v>
      </c>
    </row>
    <row r="20087">
      <c r="A20087" s="202">
        <v>20084.0</v>
      </c>
    </row>
    <row r="20088">
      <c r="A20088" s="202">
        <v>20085.0</v>
      </c>
    </row>
    <row r="20089">
      <c r="A20089" s="202">
        <v>20086.0</v>
      </c>
    </row>
    <row r="20090">
      <c r="A20090" s="202">
        <v>20087.0</v>
      </c>
    </row>
    <row r="20091">
      <c r="A20091" s="202">
        <v>20088.0</v>
      </c>
    </row>
    <row r="20092">
      <c r="A20092" s="202">
        <v>20089.0</v>
      </c>
    </row>
    <row r="20093">
      <c r="A20093" s="202">
        <v>20090.0</v>
      </c>
    </row>
    <row r="20094">
      <c r="A20094" s="202">
        <v>20091.0</v>
      </c>
    </row>
    <row r="20095">
      <c r="A20095" s="202">
        <v>20092.0</v>
      </c>
    </row>
    <row r="20096">
      <c r="A20096" s="202">
        <v>20093.0</v>
      </c>
    </row>
    <row r="20097">
      <c r="A20097" s="202">
        <v>20094.0</v>
      </c>
    </row>
    <row r="20098">
      <c r="A20098" s="202">
        <v>20095.0</v>
      </c>
    </row>
    <row r="20099">
      <c r="A20099" s="202">
        <v>20096.0</v>
      </c>
    </row>
    <row r="20100">
      <c r="A20100" s="202">
        <v>20097.0</v>
      </c>
    </row>
    <row r="20101">
      <c r="A20101" s="202">
        <v>20098.0</v>
      </c>
    </row>
    <row r="20102">
      <c r="A20102" s="202">
        <v>20099.0</v>
      </c>
    </row>
    <row r="20103">
      <c r="A20103" s="202">
        <v>20100.0</v>
      </c>
    </row>
    <row r="20104">
      <c r="A20104" s="202">
        <v>20101.0</v>
      </c>
    </row>
    <row r="20105">
      <c r="A20105" s="202">
        <v>20102.0</v>
      </c>
    </row>
    <row r="20106">
      <c r="A20106" s="202">
        <v>20103.0</v>
      </c>
    </row>
    <row r="20107">
      <c r="A20107" s="202">
        <v>20104.0</v>
      </c>
    </row>
    <row r="20108">
      <c r="A20108" s="202">
        <v>20105.0</v>
      </c>
    </row>
    <row r="20109">
      <c r="A20109" s="202">
        <v>20106.0</v>
      </c>
    </row>
    <row r="20110">
      <c r="A20110" s="202">
        <v>20107.0</v>
      </c>
    </row>
    <row r="20111">
      <c r="A20111" s="202">
        <v>20108.0</v>
      </c>
    </row>
    <row r="20112">
      <c r="A20112" s="202">
        <v>20109.0</v>
      </c>
    </row>
    <row r="20113">
      <c r="A20113" s="202">
        <v>20110.0</v>
      </c>
    </row>
    <row r="20114">
      <c r="A20114" s="202">
        <v>20111.0</v>
      </c>
    </row>
    <row r="20115">
      <c r="A20115" s="202">
        <v>20112.0</v>
      </c>
    </row>
    <row r="20116">
      <c r="A20116" s="202">
        <v>20113.0</v>
      </c>
    </row>
    <row r="20117">
      <c r="A20117" s="202">
        <v>20114.0</v>
      </c>
    </row>
    <row r="20118">
      <c r="A20118" s="202">
        <v>20115.0</v>
      </c>
    </row>
    <row r="20119">
      <c r="A20119" s="202">
        <v>20116.0</v>
      </c>
    </row>
    <row r="20120">
      <c r="A20120" s="202">
        <v>20117.0</v>
      </c>
    </row>
    <row r="20121">
      <c r="A20121" s="202">
        <v>20118.0</v>
      </c>
    </row>
    <row r="20122">
      <c r="A20122" s="202">
        <v>20119.0</v>
      </c>
    </row>
    <row r="20123">
      <c r="A20123" s="202">
        <v>20120.0</v>
      </c>
    </row>
    <row r="20124">
      <c r="A20124" s="202">
        <v>20121.0</v>
      </c>
    </row>
    <row r="20125">
      <c r="A20125" s="202">
        <v>20122.0</v>
      </c>
    </row>
    <row r="20126">
      <c r="A20126" s="202">
        <v>20123.0</v>
      </c>
    </row>
    <row r="20127">
      <c r="A20127" s="202">
        <v>20124.0</v>
      </c>
    </row>
    <row r="20128">
      <c r="A20128" s="202">
        <v>20125.0</v>
      </c>
    </row>
    <row r="20129">
      <c r="A20129" s="202">
        <v>20126.0</v>
      </c>
    </row>
    <row r="20130">
      <c r="A20130" s="202">
        <v>20127.0</v>
      </c>
    </row>
    <row r="20131">
      <c r="A20131" s="202">
        <v>20128.0</v>
      </c>
    </row>
    <row r="20132">
      <c r="A20132" s="202">
        <v>20129.0</v>
      </c>
    </row>
    <row r="20133">
      <c r="A20133" s="202">
        <v>20130.0</v>
      </c>
    </row>
    <row r="20134">
      <c r="A20134" s="202">
        <v>20131.0</v>
      </c>
    </row>
    <row r="20135">
      <c r="A20135" s="202">
        <v>20132.0</v>
      </c>
    </row>
    <row r="20136">
      <c r="A20136" s="202">
        <v>20133.0</v>
      </c>
    </row>
    <row r="20137">
      <c r="A20137" s="202">
        <v>20134.0</v>
      </c>
    </row>
    <row r="20138">
      <c r="A20138" s="202">
        <v>20135.0</v>
      </c>
    </row>
    <row r="20139">
      <c r="A20139" s="202">
        <v>20136.0</v>
      </c>
    </row>
    <row r="20140">
      <c r="A20140" s="202">
        <v>20137.0</v>
      </c>
    </row>
    <row r="20141">
      <c r="A20141" s="202">
        <v>20138.0</v>
      </c>
    </row>
    <row r="20142">
      <c r="A20142" s="202">
        <v>20139.0</v>
      </c>
    </row>
    <row r="20143">
      <c r="A20143" s="202">
        <v>20140.0</v>
      </c>
    </row>
    <row r="20144">
      <c r="A20144" s="202">
        <v>20141.0</v>
      </c>
    </row>
    <row r="20145">
      <c r="A20145" s="202">
        <v>20142.0</v>
      </c>
    </row>
    <row r="20146">
      <c r="A20146" s="202">
        <v>20143.0</v>
      </c>
    </row>
    <row r="20147">
      <c r="A20147" s="202">
        <v>20144.0</v>
      </c>
    </row>
    <row r="20148">
      <c r="A20148" s="202">
        <v>20145.0</v>
      </c>
    </row>
    <row r="20149">
      <c r="A20149" s="202">
        <v>20146.0</v>
      </c>
    </row>
    <row r="20150">
      <c r="A20150" s="202">
        <v>20147.0</v>
      </c>
    </row>
    <row r="20151">
      <c r="A20151" s="202">
        <v>20148.0</v>
      </c>
    </row>
    <row r="20152">
      <c r="A20152" s="202">
        <v>20149.0</v>
      </c>
    </row>
    <row r="20153">
      <c r="A20153" s="202">
        <v>20150.0</v>
      </c>
    </row>
    <row r="20154">
      <c r="A20154" s="202">
        <v>20151.0</v>
      </c>
    </row>
    <row r="20155">
      <c r="A20155" s="202">
        <v>20152.0</v>
      </c>
    </row>
    <row r="20156">
      <c r="A20156" s="202">
        <v>20153.0</v>
      </c>
    </row>
    <row r="20157">
      <c r="A20157" s="202">
        <v>20154.0</v>
      </c>
    </row>
    <row r="20158">
      <c r="A20158" s="202">
        <v>20155.0</v>
      </c>
    </row>
    <row r="20159">
      <c r="A20159" s="202">
        <v>20156.0</v>
      </c>
    </row>
    <row r="20160">
      <c r="A20160" s="202">
        <v>20157.0</v>
      </c>
    </row>
    <row r="20161">
      <c r="A20161" s="202">
        <v>20158.0</v>
      </c>
    </row>
    <row r="20162">
      <c r="A20162" s="202">
        <v>20159.0</v>
      </c>
    </row>
    <row r="20163">
      <c r="A20163" s="202">
        <v>20160.0</v>
      </c>
    </row>
    <row r="20164">
      <c r="A20164" s="202">
        <v>20161.0</v>
      </c>
    </row>
    <row r="20165">
      <c r="A20165" s="202">
        <v>20162.0</v>
      </c>
    </row>
    <row r="20166">
      <c r="A20166" s="202">
        <v>20163.0</v>
      </c>
    </row>
    <row r="20167">
      <c r="A20167" s="202">
        <v>20164.0</v>
      </c>
    </row>
    <row r="20168">
      <c r="A20168" s="202">
        <v>20165.0</v>
      </c>
    </row>
    <row r="20169">
      <c r="A20169" s="202">
        <v>20166.0</v>
      </c>
    </row>
    <row r="20170">
      <c r="A20170" s="202">
        <v>20167.0</v>
      </c>
    </row>
    <row r="20171">
      <c r="A20171" s="202">
        <v>20168.0</v>
      </c>
    </row>
    <row r="20172">
      <c r="A20172" s="202">
        <v>20169.0</v>
      </c>
    </row>
    <row r="20173">
      <c r="A20173" s="202">
        <v>20170.0</v>
      </c>
    </row>
    <row r="20174">
      <c r="A20174" s="202">
        <v>20171.0</v>
      </c>
    </row>
    <row r="20175">
      <c r="A20175" s="202">
        <v>20172.0</v>
      </c>
    </row>
    <row r="20176">
      <c r="A20176" s="202">
        <v>20173.0</v>
      </c>
    </row>
    <row r="20177">
      <c r="A20177" s="202">
        <v>20174.0</v>
      </c>
    </row>
    <row r="20178">
      <c r="A20178" s="202">
        <v>20175.0</v>
      </c>
    </row>
    <row r="20179">
      <c r="A20179" s="202">
        <v>20176.0</v>
      </c>
    </row>
    <row r="20180">
      <c r="A20180" s="202">
        <v>20177.0</v>
      </c>
    </row>
    <row r="20181">
      <c r="A20181" s="202">
        <v>20178.0</v>
      </c>
    </row>
    <row r="20182">
      <c r="A20182" s="202">
        <v>20179.0</v>
      </c>
    </row>
    <row r="20183">
      <c r="A20183" s="202">
        <v>20180.0</v>
      </c>
    </row>
    <row r="20184">
      <c r="A20184" s="202">
        <v>20181.0</v>
      </c>
    </row>
    <row r="20185">
      <c r="A20185" s="202">
        <v>20182.0</v>
      </c>
    </row>
    <row r="20186">
      <c r="A20186" s="202">
        <v>20183.0</v>
      </c>
    </row>
    <row r="20187">
      <c r="A20187" s="202">
        <v>20184.0</v>
      </c>
    </row>
    <row r="20188">
      <c r="A20188" s="202">
        <v>20185.0</v>
      </c>
    </row>
    <row r="20189">
      <c r="A20189" s="202">
        <v>20186.0</v>
      </c>
    </row>
    <row r="20190">
      <c r="A20190" s="202">
        <v>20187.0</v>
      </c>
    </row>
    <row r="20191">
      <c r="A20191" s="202">
        <v>20188.0</v>
      </c>
    </row>
    <row r="20192">
      <c r="A20192" s="202">
        <v>20189.0</v>
      </c>
    </row>
    <row r="20193">
      <c r="A20193" s="202">
        <v>20190.0</v>
      </c>
    </row>
    <row r="20194">
      <c r="A20194" s="202">
        <v>20191.0</v>
      </c>
    </row>
    <row r="20195">
      <c r="A20195" s="202">
        <v>20192.0</v>
      </c>
    </row>
    <row r="20196">
      <c r="A20196" s="202">
        <v>20193.0</v>
      </c>
    </row>
    <row r="20197">
      <c r="A20197" s="202">
        <v>20194.0</v>
      </c>
    </row>
    <row r="20198">
      <c r="A20198" s="202">
        <v>20195.0</v>
      </c>
    </row>
    <row r="20199">
      <c r="A20199" s="202">
        <v>20196.0</v>
      </c>
    </row>
    <row r="20200">
      <c r="A20200" s="202">
        <v>20197.0</v>
      </c>
    </row>
    <row r="20201">
      <c r="A20201" s="202">
        <v>20198.0</v>
      </c>
    </row>
    <row r="20202">
      <c r="A20202" s="202">
        <v>20199.0</v>
      </c>
    </row>
    <row r="20203">
      <c r="A20203" s="202">
        <v>20200.0</v>
      </c>
    </row>
    <row r="20204">
      <c r="A20204" s="202">
        <v>20201.0</v>
      </c>
    </row>
    <row r="20205">
      <c r="A20205" s="202">
        <v>20202.0</v>
      </c>
    </row>
    <row r="20206">
      <c r="A20206" s="202">
        <v>20203.0</v>
      </c>
    </row>
    <row r="20207">
      <c r="A20207" s="202">
        <v>20204.0</v>
      </c>
    </row>
    <row r="20208">
      <c r="A20208" s="202">
        <v>20205.0</v>
      </c>
    </row>
    <row r="20209">
      <c r="A20209" s="202">
        <v>20206.0</v>
      </c>
    </row>
    <row r="20210">
      <c r="A20210" s="202">
        <v>20207.0</v>
      </c>
    </row>
    <row r="20211">
      <c r="A20211" s="202">
        <v>20208.0</v>
      </c>
    </row>
    <row r="20212">
      <c r="A20212" s="202">
        <v>20209.0</v>
      </c>
    </row>
    <row r="20213">
      <c r="A20213" s="202">
        <v>20210.0</v>
      </c>
    </row>
    <row r="20214">
      <c r="A20214" s="202">
        <v>20211.0</v>
      </c>
    </row>
    <row r="20215">
      <c r="A20215" s="202">
        <v>20212.0</v>
      </c>
    </row>
    <row r="20216">
      <c r="A20216" s="202">
        <v>20213.0</v>
      </c>
    </row>
    <row r="20217">
      <c r="A20217" s="202">
        <v>20214.0</v>
      </c>
    </row>
    <row r="20218">
      <c r="A20218" s="202">
        <v>20215.0</v>
      </c>
    </row>
    <row r="20219">
      <c r="A20219" s="202">
        <v>20216.0</v>
      </c>
    </row>
    <row r="20220">
      <c r="A20220" s="202">
        <v>20217.0</v>
      </c>
    </row>
    <row r="20221">
      <c r="A20221" s="202">
        <v>20218.0</v>
      </c>
    </row>
    <row r="20222">
      <c r="A20222" s="202">
        <v>20219.0</v>
      </c>
    </row>
    <row r="20223">
      <c r="A20223" s="202">
        <v>20220.0</v>
      </c>
    </row>
    <row r="20224">
      <c r="A20224" s="202">
        <v>20221.0</v>
      </c>
    </row>
    <row r="20225">
      <c r="A20225" s="202">
        <v>20222.0</v>
      </c>
    </row>
    <row r="20226">
      <c r="A20226" s="202">
        <v>20223.0</v>
      </c>
    </row>
    <row r="20227">
      <c r="A20227" s="202">
        <v>20224.0</v>
      </c>
    </row>
    <row r="20228">
      <c r="A20228" s="202">
        <v>20225.0</v>
      </c>
    </row>
    <row r="20229">
      <c r="A20229" s="202">
        <v>20226.0</v>
      </c>
    </row>
    <row r="20230">
      <c r="A20230" s="202">
        <v>20227.0</v>
      </c>
    </row>
    <row r="20231">
      <c r="A20231" s="202">
        <v>20228.0</v>
      </c>
    </row>
    <row r="20232">
      <c r="A20232" s="202">
        <v>20229.0</v>
      </c>
    </row>
    <row r="20233">
      <c r="A20233" s="202">
        <v>20230.0</v>
      </c>
    </row>
    <row r="20234">
      <c r="A20234" s="202">
        <v>20231.0</v>
      </c>
    </row>
    <row r="20235">
      <c r="A20235" s="202">
        <v>20232.0</v>
      </c>
    </row>
    <row r="20236">
      <c r="A20236" s="202">
        <v>20233.0</v>
      </c>
    </row>
    <row r="20237">
      <c r="A20237" s="202">
        <v>20234.0</v>
      </c>
    </row>
    <row r="20238">
      <c r="A20238" s="202">
        <v>20235.0</v>
      </c>
    </row>
    <row r="20239">
      <c r="A20239" s="202">
        <v>20236.0</v>
      </c>
    </row>
    <row r="20240">
      <c r="A20240" s="202">
        <v>20237.0</v>
      </c>
    </row>
    <row r="20241">
      <c r="A20241" s="202">
        <v>20238.0</v>
      </c>
    </row>
    <row r="20242">
      <c r="A20242" s="202">
        <v>20239.0</v>
      </c>
    </row>
    <row r="20243">
      <c r="A20243" s="202">
        <v>20240.0</v>
      </c>
    </row>
    <row r="20244">
      <c r="A20244" s="202">
        <v>20241.0</v>
      </c>
    </row>
    <row r="20245">
      <c r="A20245" s="202">
        <v>20242.0</v>
      </c>
    </row>
    <row r="20246">
      <c r="A20246" s="202">
        <v>20243.0</v>
      </c>
    </row>
    <row r="20247">
      <c r="A20247" s="202">
        <v>20244.0</v>
      </c>
    </row>
    <row r="20248">
      <c r="A20248" s="202">
        <v>20245.0</v>
      </c>
    </row>
    <row r="20249">
      <c r="A20249" s="202">
        <v>20246.0</v>
      </c>
    </row>
    <row r="20250">
      <c r="A20250" s="202">
        <v>20247.0</v>
      </c>
    </row>
    <row r="20251">
      <c r="A20251" s="202">
        <v>20248.0</v>
      </c>
    </row>
    <row r="20252">
      <c r="A20252" s="202">
        <v>20249.0</v>
      </c>
    </row>
    <row r="20253">
      <c r="A20253" s="202">
        <v>20250.0</v>
      </c>
    </row>
    <row r="20254">
      <c r="A20254" s="202">
        <v>20251.0</v>
      </c>
    </row>
    <row r="20255">
      <c r="A20255" s="202">
        <v>20252.0</v>
      </c>
    </row>
    <row r="20256">
      <c r="A20256" s="202">
        <v>20253.0</v>
      </c>
    </row>
    <row r="20257">
      <c r="A20257" s="202">
        <v>20254.0</v>
      </c>
    </row>
    <row r="20258">
      <c r="A20258" s="202">
        <v>20255.0</v>
      </c>
    </row>
    <row r="20259">
      <c r="A20259" s="202">
        <v>20256.0</v>
      </c>
    </row>
    <row r="20260">
      <c r="A20260" s="202">
        <v>20257.0</v>
      </c>
    </row>
    <row r="20261">
      <c r="A20261" s="202">
        <v>20258.0</v>
      </c>
    </row>
    <row r="20262">
      <c r="A20262" s="202">
        <v>20259.0</v>
      </c>
    </row>
    <row r="20263">
      <c r="A20263" s="202">
        <v>20260.0</v>
      </c>
    </row>
    <row r="20264">
      <c r="A20264" s="202">
        <v>20261.0</v>
      </c>
    </row>
    <row r="20265">
      <c r="A20265" s="202">
        <v>20262.0</v>
      </c>
    </row>
    <row r="20266">
      <c r="A20266" s="202">
        <v>20263.0</v>
      </c>
    </row>
    <row r="20267">
      <c r="A20267" s="202">
        <v>20264.0</v>
      </c>
    </row>
    <row r="20268">
      <c r="A20268" s="202">
        <v>20265.0</v>
      </c>
    </row>
    <row r="20269">
      <c r="A20269" s="202">
        <v>20266.0</v>
      </c>
    </row>
    <row r="20270">
      <c r="A20270" s="202">
        <v>20267.0</v>
      </c>
    </row>
    <row r="20271">
      <c r="A20271" s="202">
        <v>20268.0</v>
      </c>
    </row>
    <row r="20272">
      <c r="A20272" s="202">
        <v>20269.0</v>
      </c>
    </row>
    <row r="20273">
      <c r="A20273" s="202">
        <v>20270.0</v>
      </c>
    </row>
    <row r="20274">
      <c r="A20274" s="202">
        <v>20271.0</v>
      </c>
    </row>
    <row r="20275">
      <c r="A20275" s="202">
        <v>20272.0</v>
      </c>
    </row>
    <row r="20276">
      <c r="A20276" s="202">
        <v>20273.0</v>
      </c>
    </row>
    <row r="20277">
      <c r="A20277" s="202">
        <v>20274.0</v>
      </c>
    </row>
    <row r="20278">
      <c r="A20278" s="202">
        <v>20275.0</v>
      </c>
    </row>
    <row r="20279">
      <c r="A20279" s="202">
        <v>20276.0</v>
      </c>
    </row>
    <row r="20280">
      <c r="A20280" s="202">
        <v>20277.0</v>
      </c>
    </row>
    <row r="20281">
      <c r="A20281" s="202">
        <v>20278.0</v>
      </c>
    </row>
    <row r="20282">
      <c r="A20282" s="202">
        <v>20279.0</v>
      </c>
    </row>
    <row r="20283">
      <c r="A20283" s="202">
        <v>20280.0</v>
      </c>
    </row>
    <row r="20284">
      <c r="A20284" s="202">
        <v>20281.0</v>
      </c>
    </row>
    <row r="20285">
      <c r="A20285" s="202">
        <v>20282.0</v>
      </c>
    </row>
    <row r="20286">
      <c r="A20286" s="202">
        <v>20283.0</v>
      </c>
    </row>
    <row r="20287">
      <c r="A20287" s="202">
        <v>20284.0</v>
      </c>
    </row>
    <row r="20288">
      <c r="A20288" s="202">
        <v>20285.0</v>
      </c>
    </row>
    <row r="20289">
      <c r="A20289" s="202">
        <v>20286.0</v>
      </c>
    </row>
    <row r="20290">
      <c r="A20290" s="202">
        <v>20287.0</v>
      </c>
    </row>
    <row r="20291">
      <c r="A20291" s="202">
        <v>20288.0</v>
      </c>
    </row>
    <row r="20292">
      <c r="A20292" s="202">
        <v>20289.0</v>
      </c>
    </row>
    <row r="20293">
      <c r="A20293" s="202">
        <v>20290.0</v>
      </c>
    </row>
    <row r="20294">
      <c r="A20294" s="202">
        <v>20291.0</v>
      </c>
    </row>
    <row r="20295">
      <c r="A20295" s="202">
        <v>20292.0</v>
      </c>
    </row>
    <row r="20296">
      <c r="A20296" s="202">
        <v>20293.0</v>
      </c>
    </row>
    <row r="20297">
      <c r="A20297" s="202">
        <v>20294.0</v>
      </c>
    </row>
    <row r="20298">
      <c r="A20298" s="202">
        <v>20295.0</v>
      </c>
    </row>
    <row r="20299">
      <c r="A20299" s="202">
        <v>20296.0</v>
      </c>
    </row>
    <row r="20300">
      <c r="A20300" s="202">
        <v>20297.0</v>
      </c>
    </row>
    <row r="20301">
      <c r="A20301" s="202">
        <v>20298.0</v>
      </c>
    </row>
    <row r="20302">
      <c r="A20302" s="202">
        <v>20299.0</v>
      </c>
    </row>
    <row r="20303">
      <c r="A20303" s="202">
        <v>20300.0</v>
      </c>
    </row>
    <row r="20304">
      <c r="A20304" s="202">
        <v>20301.0</v>
      </c>
    </row>
    <row r="20305">
      <c r="A20305" s="202">
        <v>20302.0</v>
      </c>
    </row>
    <row r="20306">
      <c r="A20306" s="202">
        <v>20303.0</v>
      </c>
    </row>
    <row r="20307">
      <c r="A20307" s="202">
        <v>20304.0</v>
      </c>
    </row>
    <row r="20308">
      <c r="A20308" s="202">
        <v>20305.0</v>
      </c>
    </row>
    <row r="20309">
      <c r="A20309" s="202">
        <v>20306.0</v>
      </c>
    </row>
    <row r="20310">
      <c r="A20310" s="202">
        <v>20307.0</v>
      </c>
    </row>
    <row r="20311">
      <c r="A20311" s="202">
        <v>20308.0</v>
      </c>
    </row>
    <row r="20312">
      <c r="A20312" s="202">
        <v>20309.0</v>
      </c>
    </row>
    <row r="20313">
      <c r="A20313" s="202">
        <v>20310.0</v>
      </c>
    </row>
    <row r="20314">
      <c r="A20314" s="202">
        <v>20311.0</v>
      </c>
    </row>
    <row r="20315">
      <c r="A20315" s="202">
        <v>20312.0</v>
      </c>
    </row>
    <row r="20316">
      <c r="A20316" s="202">
        <v>20313.0</v>
      </c>
    </row>
    <row r="20317">
      <c r="A20317" s="202">
        <v>20314.0</v>
      </c>
    </row>
    <row r="20318">
      <c r="A20318" s="202">
        <v>20315.0</v>
      </c>
    </row>
    <row r="20319">
      <c r="A20319" s="202">
        <v>20316.0</v>
      </c>
    </row>
    <row r="20320">
      <c r="A20320" s="202">
        <v>20317.0</v>
      </c>
    </row>
    <row r="20321">
      <c r="A20321" s="202">
        <v>20318.0</v>
      </c>
    </row>
    <row r="20322">
      <c r="A20322" s="202">
        <v>20319.0</v>
      </c>
    </row>
    <row r="20323">
      <c r="A20323" s="202">
        <v>20320.0</v>
      </c>
    </row>
    <row r="20324">
      <c r="A20324" s="202">
        <v>20321.0</v>
      </c>
    </row>
    <row r="20325">
      <c r="A20325" s="202">
        <v>20322.0</v>
      </c>
    </row>
    <row r="20326">
      <c r="A20326" s="202">
        <v>20323.0</v>
      </c>
    </row>
    <row r="20327">
      <c r="A20327" s="202">
        <v>20324.0</v>
      </c>
    </row>
    <row r="20328">
      <c r="A20328" s="202">
        <v>20325.0</v>
      </c>
    </row>
    <row r="20329">
      <c r="A20329" s="202">
        <v>20326.0</v>
      </c>
    </row>
    <row r="20330">
      <c r="A20330" s="202">
        <v>20327.0</v>
      </c>
    </row>
    <row r="20331">
      <c r="A20331" s="202">
        <v>20328.0</v>
      </c>
    </row>
    <row r="20332">
      <c r="A20332" s="202">
        <v>20329.0</v>
      </c>
    </row>
    <row r="20333">
      <c r="A20333" s="202">
        <v>20330.0</v>
      </c>
    </row>
    <row r="20334">
      <c r="A20334" s="202">
        <v>20331.0</v>
      </c>
    </row>
    <row r="20335">
      <c r="A20335" s="202">
        <v>20332.0</v>
      </c>
    </row>
    <row r="20336">
      <c r="A20336" s="202">
        <v>20333.0</v>
      </c>
    </row>
    <row r="20337">
      <c r="A20337" s="202">
        <v>20334.0</v>
      </c>
    </row>
    <row r="20338">
      <c r="A20338" s="202">
        <v>20335.0</v>
      </c>
    </row>
    <row r="20339">
      <c r="A20339" s="202">
        <v>20336.0</v>
      </c>
    </row>
    <row r="20340">
      <c r="A20340" s="202">
        <v>20337.0</v>
      </c>
    </row>
    <row r="20341">
      <c r="A20341" s="202">
        <v>20338.0</v>
      </c>
    </row>
    <row r="20342">
      <c r="A20342" s="202">
        <v>20339.0</v>
      </c>
    </row>
    <row r="20343">
      <c r="A20343" s="202">
        <v>20340.0</v>
      </c>
    </row>
    <row r="20344">
      <c r="A20344" s="202">
        <v>20341.0</v>
      </c>
    </row>
    <row r="20345">
      <c r="A20345" s="202">
        <v>20342.0</v>
      </c>
    </row>
    <row r="20346">
      <c r="A20346" s="202">
        <v>20343.0</v>
      </c>
    </row>
    <row r="20347">
      <c r="A20347" s="202">
        <v>20344.0</v>
      </c>
    </row>
    <row r="20348">
      <c r="A20348" s="202">
        <v>20345.0</v>
      </c>
    </row>
    <row r="20349">
      <c r="A20349" s="202">
        <v>20346.0</v>
      </c>
    </row>
    <row r="20350">
      <c r="A20350" s="202">
        <v>20347.0</v>
      </c>
    </row>
    <row r="20351">
      <c r="A20351" s="202">
        <v>20348.0</v>
      </c>
    </row>
    <row r="20352">
      <c r="A20352" s="202">
        <v>20349.0</v>
      </c>
    </row>
    <row r="20353">
      <c r="A20353" s="202">
        <v>20350.0</v>
      </c>
    </row>
    <row r="20354">
      <c r="A20354" s="202">
        <v>20351.0</v>
      </c>
    </row>
    <row r="20355">
      <c r="A20355" s="202">
        <v>20352.0</v>
      </c>
    </row>
    <row r="20356">
      <c r="A20356" s="202">
        <v>20353.0</v>
      </c>
    </row>
    <row r="20357">
      <c r="A20357" s="202">
        <v>20354.0</v>
      </c>
    </row>
    <row r="20358">
      <c r="A20358" s="202">
        <v>20355.0</v>
      </c>
    </row>
    <row r="20359">
      <c r="A20359" s="202">
        <v>20356.0</v>
      </c>
    </row>
    <row r="20360">
      <c r="A20360" s="202">
        <v>20357.0</v>
      </c>
    </row>
    <row r="20361">
      <c r="A20361" s="202">
        <v>20358.0</v>
      </c>
    </row>
    <row r="20362">
      <c r="A20362" s="202">
        <v>20359.0</v>
      </c>
    </row>
    <row r="20363">
      <c r="A20363" s="202">
        <v>20360.0</v>
      </c>
    </row>
    <row r="20364">
      <c r="A20364" s="202">
        <v>20361.0</v>
      </c>
    </row>
    <row r="20365">
      <c r="A20365" s="202">
        <v>20362.0</v>
      </c>
    </row>
    <row r="20366">
      <c r="A20366" s="202">
        <v>20363.0</v>
      </c>
    </row>
    <row r="20367">
      <c r="A20367" s="202">
        <v>20364.0</v>
      </c>
    </row>
    <row r="20368">
      <c r="A20368" s="202">
        <v>20365.0</v>
      </c>
    </row>
    <row r="20369">
      <c r="A20369" s="202">
        <v>20366.0</v>
      </c>
    </row>
    <row r="20370">
      <c r="A20370" s="202">
        <v>20367.0</v>
      </c>
    </row>
    <row r="20371">
      <c r="A20371" s="202">
        <v>20368.0</v>
      </c>
    </row>
    <row r="20372">
      <c r="A20372" s="202">
        <v>20369.0</v>
      </c>
    </row>
    <row r="20373">
      <c r="A20373" s="202">
        <v>20370.0</v>
      </c>
    </row>
    <row r="20374">
      <c r="A20374" s="202">
        <v>20371.0</v>
      </c>
    </row>
    <row r="20375">
      <c r="A20375" s="202">
        <v>20372.0</v>
      </c>
    </row>
    <row r="20376">
      <c r="A20376" s="202">
        <v>20373.0</v>
      </c>
    </row>
    <row r="20377">
      <c r="A20377" s="202">
        <v>20374.0</v>
      </c>
    </row>
    <row r="20378">
      <c r="A20378" s="202">
        <v>20375.0</v>
      </c>
    </row>
    <row r="20379">
      <c r="A20379" s="202">
        <v>20376.0</v>
      </c>
    </row>
    <row r="20380">
      <c r="A20380" s="202">
        <v>20377.0</v>
      </c>
    </row>
    <row r="20381">
      <c r="A20381" s="202">
        <v>20378.0</v>
      </c>
    </row>
    <row r="20382">
      <c r="A20382" s="202">
        <v>20379.0</v>
      </c>
    </row>
    <row r="20383">
      <c r="A20383" s="202">
        <v>20380.0</v>
      </c>
    </row>
    <row r="20384">
      <c r="A20384" s="202">
        <v>20381.0</v>
      </c>
    </row>
    <row r="20385">
      <c r="A20385" s="202">
        <v>20382.0</v>
      </c>
    </row>
    <row r="20386">
      <c r="A20386" s="202">
        <v>20383.0</v>
      </c>
    </row>
    <row r="20387">
      <c r="A20387" s="202">
        <v>20384.0</v>
      </c>
    </row>
    <row r="20388">
      <c r="A20388" s="202">
        <v>20385.0</v>
      </c>
    </row>
    <row r="20389">
      <c r="A20389" s="202">
        <v>20386.0</v>
      </c>
    </row>
    <row r="20390">
      <c r="A20390" s="202">
        <v>20387.0</v>
      </c>
    </row>
    <row r="20391">
      <c r="A20391" s="202">
        <v>20388.0</v>
      </c>
    </row>
    <row r="20392">
      <c r="A20392" s="202">
        <v>20389.0</v>
      </c>
    </row>
    <row r="20393">
      <c r="A20393" s="202">
        <v>20390.0</v>
      </c>
    </row>
    <row r="20394">
      <c r="A20394" s="202">
        <v>20391.0</v>
      </c>
    </row>
    <row r="20395">
      <c r="A20395" s="202">
        <v>20392.0</v>
      </c>
    </row>
    <row r="20396">
      <c r="A20396" s="202">
        <v>20393.0</v>
      </c>
    </row>
    <row r="20397">
      <c r="A20397" s="202">
        <v>20394.0</v>
      </c>
    </row>
    <row r="20398">
      <c r="A20398" s="202">
        <v>20395.0</v>
      </c>
    </row>
    <row r="20399">
      <c r="A20399" s="202">
        <v>20396.0</v>
      </c>
    </row>
    <row r="20400">
      <c r="A20400" s="202">
        <v>20397.0</v>
      </c>
    </row>
    <row r="20401">
      <c r="A20401" s="202">
        <v>20398.0</v>
      </c>
    </row>
    <row r="20402">
      <c r="A20402" s="202">
        <v>20399.0</v>
      </c>
    </row>
    <row r="20403">
      <c r="A20403" s="202">
        <v>20400.0</v>
      </c>
    </row>
    <row r="20404">
      <c r="A20404" s="202">
        <v>20401.0</v>
      </c>
    </row>
    <row r="20405">
      <c r="A20405" s="202">
        <v>20402.0</v>
      </c>
    </row>
    <row r="20406">
      <c r="A20406" s="202">
        <v>20403.0</v>
      </c>
    </row>
    <row r="20407">
      <c r="A20407" s="202">
        <v>20404.0</v>
      </c>
    </row>
    <row r="20408">
      <c r="A20408" s="202">
        <v>20405.0</v>
      </c>
    </row>
    <row r="20409">
      <c r="A20409" s="202">
        <v>20406.0</v>
      </c>
    </row>
    <row r="20410">
      <c r="A20410" s="202">
        <v>20407.0</v>
      </c>
    </row>
    <row r="20411">
      <c r="A20411" s="202">
        <v>20408.0</v>
      </c>
    </row>
    <row r="20412">
      <c r="A20412" s="202">
        <v>20409.0</v>
      </c>
    </row>
    <row r="20413">
      <c r="A20413" s="202">
        <v>20410.0</v>
      </c>
    </row>
    <row r="20414">
      <c r="A20414" s="202">
        <v>20411.0</v>
      </c>
    </row>
    <row r="20415">
      <c r="A20415" s="202">
        <v>20412.0</v>
      </c>
    </row>
    <row r="20416">
      <c r="A20416" s="202">
        <v>20413.0</v>
      </c>
    </row>
    <row r="20417">
      <c r="A20417" s="202">
        <v>20414.0</v>
      </c>
    </row>
    <row r="20418">
      <c r="A20418" s="202">
        <v>20415.0</v>
      </c>
    </row>
    <row r="20419">
      <c r="A20419" s="202">
        <v>20416.0</v>
      </c>
    </row>
    <row r="20420">
      <c r="A20420" s="202">
        <v>20417.0</v>
      </c>
    </row>
    <row r="20421">
      <c r="A20421" s="202">
        <v>20418.0</v>
      </c>
    </row>
    <row r="20422">
      <c r="A20422" s="202">
        <v>20419.0</v>
      </c>
    </row>
    <row r="20423">
      <c r="A20423" s="202">
        <v>20420.0</v>
      </c>
    </row>
    <row r="20424">
      <c r="A20424" s="202">
        <v>20421.0</v>
      </c>
    </row>
    <row r="20425">
      <c r="A20425" s="202">
        <v>20422.0</v>
      </c>
    </row>
    <row r="20426">
      <c r="A20426" s="202">
        <v>20423.0</v>
      </c>
    </row>
    <row r="20427">
      <c r="A20427" s="202">
        <v>20424.0</v>
      </c>
    </row>
    <row r="20428">
      <c r="A20428" s="202">
        <v>20425.0</v>
      </c>
    </row>
    <row r="20429">
      <c r="A20429" s="202">
        <v>20426.0</v>
      </c>
    </row>
    <row r="20430">
      <c r="A20430" s="202">
        <v>20427.0</v>
      </c>
    </row>
    <row r="20431">
      <c r="A20431" s="202">
        <v>20428.0</v>
      </c>
    </row>
    <row r="20432">
      <c r="A20432" s="202">
        <v>20429.0</v>
      </c>
    </row>
    <row r="20433">
      <c r="A20433" s="202">
        <v>20430.0</v>
      </c>
    </row>
    <row r="20434">
      <c r="A20434" s="202">
        <v>20431.0</v>
      </c>
    </row>
    <row r="20435">
      <c r="A20435" s="202">
        <v>20432.0</v>
      </c>
    </row>
    <row r="20436">
      <c r="A20436" s="202">
        <v>20433.0</v>
      </c>
    </row>
    <row r="20437">
      <c r="A20437" s="202">
        <v>20434.0</v>
      </c>
    </row>
    <row r="20438">
      <c r="A20438" s="202">
        <v>20435.0</v>
      </c>
    </row>
    <row r="20439">
      <c r="A20439" s="202">
        <v>20436.0</v>
      </c>
    </row>
    <row r="20440">
      <c r="A20440" s="202">
        <v>20437.0</v>
      </c>
    </row>
    <row r="20441">
      <c r="A20441" s="202">
        <v>20438.0</v>
      </c>
    </row>
    <row r="20442">
      <c r="A20442" s="202">
        <v>20439.0</v>
      </c>
    </row>
    <row r="20443">
      <c r="A20443" s="202">
        <v>20440.0</v>
      </c>
    </row>
    <row r="20444">
      <c r="A20444" s="202">
        <v>20441.0</v>
      </c>
    </row>
    <row r="20445">
      <c r="A20445" s="202">
        <v>20442.0</v>
      </c>
    </row>
    <row r="20446">
      <c r="A20446" s="202">
        <v>20443.0</v>
      </c>
    </row>
    <row r="20447">
      <c r="A20447" s="202">
        <v>20444.0</v>
      </c>
    </row>
    <row r="20448">
      <c r="A20448" s="202">
        <v>20445.0</v>
      </c>
    </row>
    <row r="20449">
      <c r="A20449" s="202">
        <v>20446.0</v>
      </c>
    </row>
    <row r="20450">
      <c r="A20450" s="202">
        <v>20447.0</v>
      </c>
    </row>
    <row r="20451">
      <c r="A20451" s="202">
        <v>20448.0</v>
      </c>
    </row>
    <row r="20452">
      <c r="A20452" s="202">
        <v>20449.0</v>
      </c>
    </row>
    <row r="20453">
      <c r="A20453" s="202">
        <v>20450.0</v>
      </c>
    </row>
    <row r="20454">
      <c r="A20454" s="202">
        <v>20451.0</v>
      </c>
    </row>
    <row r="20455">
      <c r="A20455" s="202">
        <v>20452.0</v>
      </c>
    </row>
    <row r="20456">
      <c r="A20456" s="202">
        <v>20453.0</v>
      </c>
    </row>
    <row r="20457">
      <c r="A20457" s="202">
        <v>20454.0</v>
      </c>
    </row>
    <row r="20458">
      <c r="A20458" s="202">
        <v>20455.0</v>
      </c>
    </row>
    <row r="20459">
      <c r="A20459" s="202">
        <v>20456.0</v>
      </c>
    </row>
    <row r="20460">
      <c r="A20460" s="202">
        <v>20457.0</v>
      </c>
    </row>
    <row r="20461">
      <c r="A20461" s="202">
        <v>20458.0</v>
      </c>
    </row>
    <row r="20462">
      <c r="A20462" s="202">
        <v>20459.0</v>
      </c>
    </row>
    <row r="20463">
      <c r="A20463" s="202">
        <v>20460.0</v>
      </c>
    </row>
    <row r="20464">
      <c r="A20464" s="202">
        <v>20461.0</v>
      </c>
    </row>
    <row r="20465">
      <c r="A20465" s="202">
        <v>20462.0</v>
      </c>
    </row>
    <row r="20466">
      <c r="A20466" s="202">
        <v>20463.0</v>
      </c>
    </row>
    <row r="20467">
      <c r="A20467" s="202">
        <v>20464.0</v>
      </c>
    </row>
    <row r="20468">
      <c r="A20468" s="202">
        <v>20465.0</v>
      </c>
    </row>
    <row r="20469">
      <c r="A20469" s="202">
        <v>20466.0</v>
      </c>
    </row>
    <row r="20470">
      <c r="A20470" s="202">
        <v>20467.0</v>
      </c>
    </row>
    <row r="20471">
      <c r="A20471" s="202">
        <v>20468.0</v>
      </c>
    </row>
    <row r="20472">
      <c r="A20472" s="202">
        <v>20469.0</v>
      </c>
    </row>
    <row r="20473">
      <c r="A20473" s="202">
        <v>20470.0</v>
      </c>
    </row>
    <row r="20474">
      <c r="A20474" s="202">
        <v>20471.0</v>
      </c>
    </row>
    <row r="20475">
      <c r="A20475" s="202">
        <v>20472.0</v>
      </c>
    </row>
    <row r="20476">
      <c r="A20476" s="202">
        <v>20473.0</v>
      </c>
    </row>
    <row r="20477">
      <c r="A20477" s="202">
        <v>20474.0</v>
      </c>
    </row>
    <row r="20478">
      <c r="A20478" s="202">
        <v>20475.0</v>
      </c>
    </row>
    <row r="20479">
      <c r="A20479" s="202">
        <v>20476.0</v>
      </c>
    </row>
    <row r="20480">
      <c r="A20480" s="202">
        <v>20477.0</v>
      </c>
    </row>
    <row r="20481">
      <c r="A20481" s="202">
        <v>20478.0</v>
      </c>
    </row>
    <row r="20482">
      <c r="A20482" s="202">
        <v>20479.0</v>
      </c>
    </row>
    <row r="20483">
      <c r="A20483" s="202">
        <v>20480.0</v>
      </c>
    </row>
    <row r="20484">
      <c r="A20484" s="202">
        <v>20481.0</v>
      </c>
    </row>
    <row r="20485">
      <c r="A20485" s="202">
        <v>20482.0</v>
      </c>
    </row>
    <row r="20486">
      <c r="A20486" s="202">
        <v>20483.0</v>
      </c>
    </row>
    <row r="20487">
      <c r="A20487" s="202">
        <v>20484.0</v>
      </c>
    </row>
    <row r="20488">
      <c r="A20488" s="202">
        <v>20485.0</v>
      </c>
    </row>
    <row r="20489">
      <c r="A20489" s="202">
        <v>20486.0</v>
      </c>
    </row>
    <row r="20490">
      <c r="A20490" s="202">
        <v>20487.0</v>
      </c>
    </row>
    <row r="20491">
      <c r="A20491" s="202">
        <v>20488.0</v>
      </c>
    </row>
    <row r="20492">
      <c r="A20492" s="202">
        <v>20489.0</v>
      </c>
    </row>
    <row r="20493">
      <c r="A20493" s="202">
        <v>20490.0</v>
      </c>
    </row>
    <row r="20494">
      <c r="A20494" s="202">
        <v>20491.0</v>
      </c>
    </row>
    <row r="20495">
      <c r="A20495" s="202">
        <v>20492.0</v>
      </c>
    </row>
    <row r="20496">
      <c r="A20496" s="202">
        <v>20493.0</v>
      </c>
    </row>
    <row r="20497">
      <c r="A20497" s="202">
        <v>20494.0</v>
      </c>
    </row>
    <row r="20498">
      <c r="A20498" s="202">
        <v>20495.0</v>
      </c>
    </row>
    <row r="20499">
      <c r="A20499" s="202">
        <v>20496.0</v>
      </c>
    </row>
    <row r="20500">
      <c r="A20500" s="202">
        <v>20497.0</v>
      </c>
    </row>
    <row r="20501">
      <c r="A20501" s="202">
        <v>20498.0</v>
      </c>
    </row>
    <row r="20502">
      <c r="A20502" s="202">
        <v>20499.0</v>
      </c>
    </row>
    <row r="20503">
      <c r="A20503" s="202">
        <v>20500.0</v>
      </c>
    </row>
    <row r="20504">
      <c r="A20504" s="202">
        <v>20501.0</v>
      </c>
    </row>
    <row r="20505">
      <c r="A20505" s="202">
        <v>20502.0</v>
      </c>
    </row>
    <row r="20506">
      <c r="A20506" s="202">
        <v>20503.0</v>
      </c>
    </row>
    <row r="20507">
      <c r="A20507" s="202">
        <v>20504.0</v>
      </c>
    </row>
    <row r="20508">
      <c r="A20508" s="202">
        <v>20505.0</v>
      </c>
    </row>
    <row r="20509">
      <c r="A20509" s="202">
        <v>20506.0</v>
      </c>
    </row>
    <row r="20510">
      <c r="A20510" s="202">
        <v>20507.0</v>
      </c>
    </row>
    <row r="20511">
      <c r="A20511" s="202">
        <v>20508.0</v>
      </c>
    </row>
    <row r="20512">
      <c r="A20512" s="202">
        <v>20509.0</v>
      </c>
    </row>
    <row r="20513">
      <c r="A20513" s="202">
        <v>20510.0</v>
      </c>
    </row>
    <row r="20514">
      <c r="A20514" s="202">
        <v>20511.0</v>
      </c>
    </row>
    <row r="20515">
      <c r="A20515" s="202">
        <v>20512.0</v>
      </c>
    </row>
    <row r="20516">
      <c r="A20516" s="202">
        <v>20513.0</v>
      </c>
    </row>
    <row r="20517">
      <c r="A20517" s="202">
        <v>20514.0</v>
      </c>
    </row>
    <row r="20518">
      <c r="A20518" s="202">
        <v>20515.0</v>
      </c>
    </row>
    <row r="20519">
      <c r="A20519" s="202">
        <v>20516.0</v>
      </c>
    </row>
    <row r="20520">
      <c r="A20520" s="202">
        <v>20517.0</v>
      </c>
    </row>
    <row r="20521">
      <c r="A20521" s="202">
        <v>20518.0</v>
      </c>
    </row>
    <row r="20522">
      <c r="A20522" s="202">
        <v>20519.0</v>
      </c>
    </row>
    <row r="20523">
      <c r="A20523" s="202">
        <v>20520.0</v>
      </c>
    </row>
    <row r="20524">
      <c r="A20524" s="202">
        <v>20521.0</v>
      </c>
    </row>
    <row r="20525">
      <c r="A20525" s="202">
        <v>20522.0</v>
      </c>
    </row>
    <row r="20526">
      <c r="A20526" s="202">
        <v>20523.0</v>
      </c>
    </row>
    <row r="20527">
      <c r="A20527" s="202">
        <v>20524.0</v>
      </c>
    </row>
    <row r="20528">
      <c r="A20528" s="202">
        <v>20525.0</v>
      </c>
    </row>
    <row r="20529">
      <c r="A20529" s="202">
        <v>20526.0</v>
      </c>
    </row>
    <row r="20530">
      <c r="A20530" s="202">
        <v>20527.0</v>
      </c>
    </row>
    <row r="20531">
      <c r="A20531" s="202">
        <v>20528.0</v>
      </c>
    </row>
    <row r="20532">
      <c r="A20532" s="202">
        <v>20529.0</v>
      </c>
    </row>
    <row r="20533">
      <c r="A20533" s="202">
        <v>20530.0</v>
      </c>
    </row>
    <row r="20534">
      <c r="A20534" s="202">
        <v>20531.0</v>
      </c>
    </row>
    <row r="20535">
      <c r="A20535" s="202">
        <v>20532.0</v>
      </c>
    </row>
    <row r="20536">
      <c r="A20536" s="202">
        <v>20533.0</v>
      </c>
    </row>
    <row r="20537">
      <c r="A20537" s="202">
        <v>20534.0</v>
      </c>
    </row>
    <row r="20538">
      <c r="A20538" s="202">
        <v>20535.0</v>
      </c>
    </row>
    <row r="20539">
      <c r="A20539" s="202">
        <v>20536.0</v>
      </c>
    </row>
    <row r="20540">
      <c r="A20540" s="202">
        <v>20537.0</v>
      </c>
    </row>
    <row r="20541">
      <c r="A20541" s="202">
        <v>20538.0</v>
      </c>
    </row>
    <row r="20542">
      <c r="A20542" s="202">
        <v>20539.0</v>
      </c>
    </row>
    <row r="20543">
      <c r="A20543" s="202">
        <v>20540.0</v>
      </c>
    </row>
    <row r="20544">
      <c r="A20544" s="202">
        <v>20541.0</v>
      </c>
    </row>
    <row r="20545">
      <c r="A20545" s="202">
        <v>20542.0</v>
      </c>
    </row>
    <row r="20546">
      <c r="A20546" s="202">
        <v>20543.0</v>
      </c>
    </row>
    <row r="20547">
      <c r="A20547" s="202">
        <v>20544.0</v>
      </c>
    </row>
    <row r="20548">
      <c r="A20548" s="202">
        <v>20545.0</v>
      </c>
    </row>
    <row r="20549">
      <c r="A20549" s="202">
        <v>20546.0</v>
      </c>
    </row>
    <row r="20550">
      <c r="A20550" s="202">
        <v>20547.0</v>
      </c>
    </row>
    <row r="20551">
      <c r="A20551" s="202">
        <v>20548.0</v>
      </c>
    </row>
    <row r="20552">
      <c r="A20552" s="202">
        <v>20549.0</v>
      </c>
    </row>
    <row r="20553">
      <c r="A20553" s="202">
        <v>20550.0</v>
      </c>
    </row>
    <row r="20554">
      <c r="A20554" s="202">
        <v>20551.0</v>
      </c>
    </row>
    <row r="20555">
      <c r="A20555" s="202">
        <v>20552.0</v>
      </c>
    </row>
    <row r="20556">
      <c r="A20556" s="202">
        <v>20553.0</v>
      </c>
    </row>
    <row r="20557">
      <c r="A20557" s="202">
        <v>20554.0</v>
      </c>
    </row>
    <row r="20558">
      <c r="A20558" s="202">
        <v>20555.0</v>
      </c>
    </row>
    <row r="20559">
      <c r="A20559" s="202">
        <v>20556.0</v>
      </c>
    </row>
    <row r="20560">
      <c r="A20560" s="202">
        <v>20557.0</v>
      </c>
    </row>
    <row r="20561">
      <c r="A20561" s="202">
        <v>20558.0</v>
      </c>
    </row>
    <row r="20562">
      <c r="A20562" s="202">
        <v>20559.0</v>
      </c>
    </row>
    <row r="20563">
      <c r="A20563" s="202">
        <v>20560.0</v>
      </c>
    </row>
    <row r="20564">
      <c r="A20564" s="202">
        <v>20561.0</v>
      </c>
    </row>
    <row r="20565">
      <c r="A20565" s="202">
        <v>20562.0</v>
      </c>
    </row>
    <row r="20566">
      <c r="A20566" s="202">
        <v>20563.0</v>
      </c>
    </row>
    <row r="20567">
      <c r="A20567" s="202">
        <v>20564.0</v>
      </c>
    </row>
    <row r="20568">
      <c r="A20568" s="202">
        <v>20565.0</v>
      </c>
    </row>
    <row r="20569">
      <c r="A20569" s="202">
        <v>20566.0</v>
      </c>
    </row>
    <row r="20570">
      <c r="A20570" s="202">
        <v>20567.0</v>
      </c>
    </row>
    <row r="20571">
      <c r="A20571" s="202">
        <v>20568.0</v>
      </c>
    </row>
    <row r="20572">
      <c r="A20572" s="202">
        <v>20569.0</v>
      </c>
    </row>
    <row r="20573">
      <c r="A20573" s="202">
        <v>20570.0</v>
      </c>
    </row>
    <row r="20574">
      <c r="A20574" s="202">
        <v>20571.0</v>
      </c>
    </row>
    <row r="20575">
      <c r="A20575" s="202">
        <v>20572.0</v>
      </c>
    </row>
    <row r="20576">
      <c r="A20576" s="202">
        <v>20573.0</v>
      </c>
    </row>
    <row r="20577">
      <c r="A20577" s="202">
        <v>20574.0</v>
      </c>
    </row>
    <row r="20578">
      <c r="A20578" s="202">
        <v>20575.0</v>
      </c>
    </row>
    <row r="20579">
      <c r="A20579" s="202">
        <v>20576.0</v>
      </c>
    </row>
    <row r="20580">
      <c r="A20580" s="202">
        <v>20577.0</v>
      </c>
    </row>
    <row r="20581">
      <c r="A20581" s="202">
        <v>20578.0</v>
      </c>
    </row>
    <row r="20582">
      <c r="A20582" s="202">
        <v>20579.0</v>
      </c>
    </row>
    <row r="20583">
      <c r="A20583" s="202">
        <v>20580.0</v>
      </c>
    </row>
    <row r="20584">
      <c r="A20584" s="202">
        <v>20581.0</v>
      </c>
    </row>
    <row r="20585">
      <c r="A20585" s="202">
        <v>20582.0</v>
      </c>
    </row>
    <row r="20586">
      <c r="A20586" s="202">
        <v>20583.0</v>
      </c>
    </row>
    <row r="20587">
      <c r="A20587" s="202">
        <v>20584.0</v>
      </c>
    </row>
    <row r="20588">
      <c r="A20588" s="202">
        <v>20585.0</v>
      </c>
    </row>
    <row r="20589">
      <c r="A20589" s="202">
        <v>20586.0</v>
      </c>
    </row>
    <row r="20590">
      <c r="A20590" s="202">
        <v>20587.0</v>
      </c>
    </row>
    <row r="20591">
      <c r="A20591" s="202">
        <v>20588.0</v>
      </c>
    </row>
    <row r="20592">
      <c r="A20592" s="202">
        <v>20589.0</v>
      </c>
    </row>
    <row r="20593">
      <c r="A20593" s="202">
        <v>20590.0</v>
      </c>
    </row>
    <row r="20594">
      <c r="A20594" s="202">
        <v>20591.0</v>
      </c>
    </row>
    <row r="20595">
      <c r="A20595" s="202">
        <v>20592.0</v>
      </c>
    </row>
    <row r="20596">
      <c r="A20596" s="202">
        <v>20593.0</v>
      </c>
    </row>
    <row r="20597">
      <c r="A20597" s="202">
        <v>20594.0</v>
      </c>
    </row>
    <row r="20598">
      <c r="A20598" s="202">
        <v>20595.0</v>
      </c>
    </row>
    <row r="20599">
      <c r="A20599" s="202">
        <v>20596.0</v>
      </c>
    </row>
    <row r="20600">
      <c r="A20600" s="202">
        <v>20597.0</v>
      </c>
    </row>
    <row r="20601">
      <c r="A20601" s="202">
        <v>20598.0</v>
      </c>
    </row>
    <row r="20602">
      <c r="A20602" s="202">
        <v>20599.0</v>
      </c>
    </row>
    <row r="20603">
      <c r="A20603" s="202">
        <v>20600.0</v>
      </c>
    </row>
    <row r="20604">
      <c r="A20604" s="202">
        <v>20601.0</v>
      </c>
    </row>
    <row r="20605">
      <c r="A20605" s="202">
        <v>20602.0</v>
      </c>
    </row>
    <row r="20606">
      <c r="A20606" s="202">
        <v>20603.0</v>
      </c>
    </row>
    <row r="20607">
      <c r="A20607" s="202">
        <v>20604.0</v>
      </c>
    </row>
    <row r="20608">
      <c r="A20608" s="202">
        <v>20605.0</v>
      </c>
    </row>
    <row r="20609">
      <c r="A20609" s="202">
        <v>20606.0</v>
      </c>
    </row>
    <row r="20610">
      <c r="A20610" s="202">
        <v>20607.0</v>
      </c>
    </row>
    <row r="20611">
      <c r="A20611" s="202">
        <v>20608.0</v>
      </c>
    </row>
    <row r="20612">
      <c r="A20612" s="202">
        <v>20609.0</v>
      </c>
    </row>
    <row r="20613">
      <c r="A20613" s="202">
        <v>20610.0</v>
      </c>
    </row>
    <row r="20614">
      <c r="A20614" s="202">
        <v>20611.0</v>
      </c>
    </row>
    <row r="20615">
      <c r="A20615" s="202">
        <v>20612.0</v>
      </c>
    </row>
    <row r="20616">
      <c r="A20616" s="202">
        <v>20613.0</v>
      </c>
    </row>
    <row r="20617">
      <c r="A20617" s="202">
        <v>20614.0</v>
      </c>
    </row>
    <row r="20618">
      <c r="A20618" s="202">
        <v>20615.0</v>
      </c>
    </row>
    <row r="20619">
      <c r="A20619" s="202">
        <v>20616.0</v>
      </c>
    </row>
    <row r="20620">
      <c r="A20620" s="202">
        <v>20617.0</v>
      </c>
    </row>
    <row r="20621">
      <c r="A20621" s="202">
        <v>20618.0</v>
      </c>
    </row>
    <row r="20622">
      <c r="A20622" s="202">
        <v>20619.0</v>
      </c>
    </row>
    <row r="20623">
      <c r="A20623" s="202">
        <v>20620.0</v>
      </c>
    </row>
    <row r="20624">
      <c r="A20624" s="202">
        <v>20621.0</v>
      </c>
    </row>
    <row r="20625">
      <c r="A20625" s="202">
        <v>20622.0</v>
      </c>
    </row>
    <row r="20626">
      <c r="A20626" s="202">
        <v>20623.0</v>
      </c>
    </row>
    <row r="20627">
      <c r="A20627" s="202">
        <v>20624.0</v>
      </c>
    </row>
    <row r="20628">
      <c r="A20628" s="202">
        <v>20625.0</v>
      </c>
    </row>
    <row r="20629">
      <c r="A20629" s="202">
        <v>20626.0</v>
      </c>
    </row>
    <row r="20630">
      <c r="A20630" s="202">
        <v>20627.0</v>
      </c>
    </row>
    <row r="20631">
      <c r="A20631" s="202">
        <v>20628.0</v>
      </c>
    </row>
    <row r="20632">
      <c r="A20632" s="202">
        <v>20629.0</v>
      </c>
    </row>
    <row r="20633">
      <c r="A20633" s="202">
        <v>20630.0</v>
      </c>
    </row>
    <row r="20634">
      <c r="A20634" s="202">
        <v>20631.0</v>
      </c>
    </row>
    <row r="20635">
      <c r="A20635" s="202">
        <v>20632.0</v>
      </c>
    </row>
    <row r="20636">
      <c r="A20636" s="202">
        <v>20633.0</v>
      </c>
    </row>
    <row r="20637">
      <c r="A20637" s="202">
        <v>20634.0</v>
      </c>
    </row>
    <row r="20638">
      <c r="A20638" s="202">
        <v>20635.0</v>
      </c>
    </row>
    <row r="20639">
      <c r="A20639" s="202">
        <v>20636.0</v>
      </c>
    </row>
    <row r="20640">
      <c r="A20640" s="202">
        <v>20637.0</v>
      </c>
    </row>
    <row r="20641">
      <c r="A20641" s="202">
        <v>20638.0</v>
      </c>
    </row>
    <row r="20642">
      <c r="A20642" s="202">
        <v>20639.0</v>
      </c>
    </row>
    <row r="20643">
      <c r="A20643" s="202">
        <v>20640.0</v>
      </c>
    </row>
    <row r="20644">
      <c r="A20644" s="202">
        <v>20641.0</v>
      </c>
    </row>
    <row r="20645">
      <c r="A20645" s="202">
        <v>20642.0</v>
      </c>
    </row>
    <row r="20646">
      <c r="A20646" s="202">
        <v>20643.0</v>
      </c>
    </row>
    <row r="20647">
      <c r="A20647" s="202">
        <v>20644.0</v>
      </c>
    </row>
    <row r="20648">
      <c r="A20648" s="202">
        <v>20645.0</v>
      </c>
    </row>
    <row r="20649">
      <c r="A20649" s="202">
        <v>20646.0</v>
      </c>
    </row>
    <row r="20650">
      <c r="A20650" s="202">
        <v>20647.0</v>
      </c>
    </row>
    <row r="20651">
      <c r="A20651" s="202">
        <v>20648.0</v>
      </c>
    </row>
    <row r="20652">
      <c r="A20652" s="202">
        <v>20649.0</v>
      </c>
    </row>
    <row r="20653">
      <c r="A20653" s="202">
        <v>20650.0</v>
      </c>
    </row>
    <row r="20654">
      <c r="A20654" s="202">
        <v>20651.0</v>
      </c>
    </row>
    <row r="20655">
      <c r="A20655" s="202">
        <v>20652.0</v>
      </c>
    </row>
    <row r="20656">
      <c r="A20656" s="202">
        <v>20653.0</v>
      </c>
    </row>
    <row r="20657">
      <c r="A20657" s="202">
        <v>20654.0</v>
      </c>
    </row>
    <row r="20658">
      <c r="A20658" s="202">
        <v>20655.0</v>
      </c>
    </row>
    <row r="20659">
      <c r="A20659" s="202">
        <v>20656.0</v>
      </c>
    </row>
    <row r="20660">
      <c r="A20660" s="202">
        <v>20657.0</v>
      </c>
    </row>
    <row r="20661">
      <c r="A20661" s="202">
        <v>20658.0</v>
      </c>
    </row>
    <row r="20662">
      <c r="A20662" s="202">
        <v>20659.0</v>
      </c>
    </row>
    <row r="20663">
      <c r="A20663" s="202">
        <v>20660.0</v>
      </c>
    </row>
    <row r="20664">
      <c r="A20664" s="202">
        <v>20661.0</v>
      </c>
    </row>
    <row r="20665">
      <c r="A20665" s="202">
        <v>20662.0</v>
      </c>
    </row>
    <row r="20666">
      <c r="A20666" s="202">
        <v>20663.0</v>
      </c>
    </row>
    <row r="20667">
      <c r="A20667" s="202">
        <v>20664.0</v>
      </c>
    </row>
    <row r="20668">
      <c r="A20668" s="202">
        <v>20665.0</v>
      </c>
    </row>
    <row r="20669">
      <c r="A20669" s="202">
        <v>20666.0</v>
      </c>
    </row>
    <row r="20670">
      <c r="A20670" s="202">
        <v>20667.0</v>
      </c>
    </row>
    <row r="20671">
      <c r="A20671" s="202">
        <v>20668.0</v>
      </c>
    </row>
    <row r="20672">
      <c r="A20672" s="202">
        <v>20669.0</v>
      </c>
    </row>
    <row r="20673">
      <c r="A20673" s="202">
        <v>20670.0</v>
      </c>
    </row>
    <row r="20674">
      <c r="A20674" s="202">
        <v>20671.0</v>
      </c>
    </row>
    <row r="20675">
      <c r="A20675" s="202">
        <v>20672.0</v>
      </c>
    </row>
    <row r="20676">
      <c r="A20676" s="202">
        <v>20673.0</v>
      </c>
    </row>
    <row r="20677">
      <c r="A20677" s="202">
        <v>20674.0</v>
      </c>
    </row>
    <row r="20678">
      <c r="A20678" s="202">
        <v>20675.0</v>
      </c>
    </row>
    <row r="20679">
      <c r="A20679" s="202">
        <v>20676.0</v>
      </c>
    </row>
    <row r="20680">
      <c r="A20680" s="202">
        <v>20677.0</v>
      </c>
    </row>
    <row r="20681">
      <c r="A20681" s="202">
        <v>20678.0</v>
      </c>
    </row>
    <row r="20682">
      <c r="A20682" s="202">
        <v>20679.0</v>
      </c>
    </row>
    <row r="20683">
      <c r="A20683" s="202">
        <v>20680.0</v>
      </c>
    </row>
    <row r="20684">
      <c r="A20684" s="202">
        <v>20681.0</v>
      </c>
    </row>
    <row r="20685">
      <c r="A20685" s="202">
        <v>20682.0</v>
      </c>
    </row>
    <row r="20686">
      <c r="A20686" s="202">
        <v>20683.0</v>
      </c>
    </row>
    <row r="20687">
      <c r="A20687" s="202">
        <v>20684.0</v>
      </c>
    </row>
    <row r="20688">
      <c r="A20688" s="202">
        <v>20685.0</v>
      </c>
    </row>
    <row r="20689">
      <c r="A20689" s="202">
        <v>20686.0</v>
      </c>
    </row>
    <row r="20690">
      <c r="A20690" s="202">
        <v>20687.0</v>
      </c>
    </row>
    <row r="20691">
      <c r="A20691" s="202">
        <v>20688.0</v>
      </c>
    </row>
    <row r="20692">
      <c r="A20692" s="202">
        <v>20689.0</v>
      </c>
    </row>
    <row r="20693">
      <c r="A20693" s="202">
        <v>20690.0</v>
      </c>
    </row>
    <row r="20694">
      <c r="A20694" s="202">
        <v>20691.0</v>
      </c>
    </row>
    <row r="20695">
      <c r="A20695" s="202">
        <v>20692.0</v>
      </c>
    </row>
    <row r="20696">
      <c r="A20696" s="202">
        <v>20693.0</v>
      </c>
    </row>
    <row r="20697">
      <c r="A20697" s="202">
        <v>20694.0</v>
      </c>
    </row>
    <row r="20698">
      <c r="A20698" s="202">
        <v>20695.0</v>
      </c>
    </row>
    <row r="20699">
      <c r="A20699" s="202">
        <v>20696.0</v>
      </c>
    </row>
    <row r="20700">
      <c r="A20700" s="202">
        <v>20697.0</v>
      </c>
    </row>
    <row r="20701">
      <c r="A20701" s="202">
        <v>20698.0</v>
      </c>
    </row>
    <row r="20702">
      <c r="A20702" s="202">
        <v>20699.0</v>
      </c>
    </row>
    <row r="20703">
      <c r="A20703" s="202">
        <v>20700.0</v>
      </c>
    </row>
    <row r="20704">
      <c r="A20704" s="202">
        <v>20701.0</v>
      </c>
    </row>
    <row r="20705">
      <c r="A20705" s="202">
        <v>20702.0</v>
      </c>
    </row>
    <row r="20706">
      <c r="A20706" s="202">
        <v>20703.0</v>
      </c>
    </row>
    <row r="20707">
      <c r="A20707" s="202">
        <v>20704.0</v>
      </c>
    </row>
    <row r="20708">
      <c r="A20708" s="202">
        <v>20705.0</v>
      </c>
    </row>
    <row r="20709">
      <c r="A20709" s="202">
        <v>20706.0</v>
      </c>
    </row>
    <row r="20710">
      <c r="A20710" s="202">
        <v>20707.0</v>
      </c>
    </row>
    <row r="20711">
      <c r="A20711" s="202">
        <v>20708.0</v>
      </c>
    </row>
    <row r="20712">
      <c r="A20712" s="202">
        <v>20709.0</v>
      </c>
    </row>
    <row r="20713">
      <c r="A20713" s="202">
        <v>20710.0</v>
      </c>
    </row>
    <row r="20714">
      <c r="A20714" s="202">
        <v>20711.0</v>
      </c>
    </row>
    <row r="20715">
      <c r="A20715" s="202">
        <v>20712.0</v>
      </c>
    </row>
    <row r="20716">
      <c r="A20716" s="202">
        <v>20713.0</v>
      </c>
    </row>
    <row r="20717">
      <c r="A20717" s="202">
        <v>20714.0</v>
      </c>
    </row>
    <row r="20718">
      <c r="A20718" s="202">
        <v>20715.0</v>
      </c>
    </row>
    <row r="20719">
      <c r="A20719" s="202">
        <v>20716.0</v>
      </c>
    </row>
    <row r="20720">
      <c r="A20720" s="202">
        <v>20717.0</v>
      </c>
    </row>
    <row r="20721">
      <c r="A20721" s="202">
        <v>20718.0</v>
      </c>
    </row>
    <row r="20722">
      <c r="A20722" s="202">
        <v>20719.0</v>
      </c>
    </row>
    <row r="20723">
      <c r="A20723" s="202">
        <v>20720.0</v>
      </c>
    </row>
    <row r="20724">
      <c r="A20724" s="202">
        <v>20721.0</v>
      </c>
    </row>
    <row r="20725">
      <c r="A20725" s="202">
        <v>20722.0</v>
      </c>
    </row>
    <row r="20726">
      <c r="A20726" s="202">
        <v>20723.0</v>
      </c>
    </row>
    <row r="20727">
      <c r="A20727" s="202">
        <v>20724.0</v>
      </c>
    </row>
    <row r="20728">
      <c r="A20728" s="202">
        <v>20725.0</v>
      </c>
    </row>
    <row r="20729">
      <c r="A20729" s="202">
        <v>20726.0</v>
      </c>
    </row>
    <row r="20730">
      <c r="A20730" s="202">
        <v>20727.0</v>
      </c>
    </row>
    <row r="20731">
      <c r="A20731" s="202">
        <v>20728.0</v>
      </c>
    </row>
    <row r="20732">
      <c r="A20732" s="202">
        <v>20729.0</v>
      </c>
    </row>
    <row r="20733">
      <c r="A20733" s="202">
        <v>20730.0</v>
      </c>
    </row>
    <row r="20734">
      <c r="A20734" s="202">
        <v>20731.0</v>
      </c>
    </row>
    <row r="20735">
      <c r="A20735" s="202">
        <v>20732.0</v>
      </c>
    </row>
    <row r="20736">
      <c r="A20736" s="202">
        <v>20733.0</v>
      </c>
    </row>
    <row r="20737">
      <c r="A20737" s="202">
        <v>20734.0</v>
      </c>
    </row>
    <row r="20738">
      <c r="A20738" s="202">
        <v>20735.0</v>
      </c>
    </row>
    <row r="20739">
      <c r="A20739" s="202">
        <v>20736.0</v>
      </c>
    </row>
    <row r="20740">
      <c r="A20740" s="202">
        <v>20737.0</v>
      </c>
    </row>
    <row r="20741">
      <c r="A20741" s="202">
        <v>20738.0</v>
      </c>
    </row>
    <row r="20742">
      <c r="A20742" s="202">
        <v>20739.0</v>
      </c>
    </row>
    <row r="20743">
      <c r="A20743" s="202">
        <v>20740.0</v>
      </c>
    </row>
    <row r="20744">
      <c r="A20744" s="202">
        <v>20741.0</v>
      </c>
    </row>
    <row r="20745">
      <c r="A20745" s="202">
        <v>20742.0</v>
      </c>
    </row>
    <row r="20746">
      <c r="A20746" s="202">
        <v>20743.0</v>
      </c>
    </row>
    <row r="20747">
      <c r="A20747" s="202">
        <v>20744.0</v>
      </c>
    </row>
    <row r="20748">
      <c r="A20748" s="202">
        <v>20745.0</v>
      </c>
    </row>
    <row r="20749">
      <c r="A20749" s="202">
        <v>20746.0</v>
      </c>
    </row>
    <row r="20750">
      <c r="A20750" s="202">
        <v>20747.0</v>
      </c>
    </row>
    <row r="20751">
      <c r="A20751" s="202">
        <v>20748.0</v>
      </c>
    </row>
    <row r="20752">
      <c r="A20752" s="202">
        <v>20749.0</v>
      </c>
    </row>
    <row r="20753">
      <c r="A20753" s="202">
        <v>20750.0</v>
      </c>
    </row>
    <row r="20754">
      <c r="A20754" s="202">
        <v>20751.0</v>
      </c>
    </row>
    <row r="20755">
      <c r="A20755" s="202">
        <v>20752.0</v>
      </c>
    </row>
    <row r="20756">
      <c r="A20756" s="202">
        <v>20753.0</v>
      </c>
    </row>
    <row r="20757">
      <c r="A20757" s="202">
        <v>20754.0</v>
      </c>
    </row>
    <row r="20758">
      <c r="A20758" s="202">
        <v>20755.0</v>
      </c>
    </row>
    <row r="20759">
      <c r="A20759" s="202">
        <v>20756.0</v>
      </c>
    </row>
    <row r="20760">
      <c r="A20760" s="202">
        <v>20757.0</v>
      </c>
    </row>
    <row r="20761">
      <c r="A20761" s="202">
        <v>20758.0</v>
      </c>
    </row>
    <row r="20762">
      <c r="A20762" s="202">
        <v>20759.0</v>
      </c>
    </row>
    <row r="20763">
      <c r="A20763" s="202">
        <v>20760.0</v>
      </c>
    </row>
    <row r="20764">
      <c r="A20764" s="202">
        <v>20761.0</v>
      </c>
    </row>
    <row r="20765">
      <c r="A20765" s="202">
        <v>20762.0</v>
      </c>
    </row>
    <row r="20766">
      <c r="A20766" s="202">
        <v>20763.0</v>
      </c>
    </row>
    <row r="20767">
      <c r="A20767" s="202">
        <v>20764.0</v>
      </c>
    </row>
    <row r="20768">
      <c r="A20768" s="202">
        <v>20765.0</v>
      </c>
    </row>
    <row r="20769">
      <c r="A20769" s="202">
        <v>20766.0</v>
      </c>
    </row>
    <row r="20770">
      <c r="A20770" s="202">
        <v>20767.0</v>
      </c>
    </row>
    <row r="20771">
      <c r="A20771" s="202">
        <v>20768.0</v>
      </c>
    </row>
    <row r="20772">
      <c r="A20772" s="202">
        <v>20769.0</v>
      </c>
    </row>
    <row r="20773">
      <c r="A20773" s="202">
        <v>20770.0</v>
      </c>
    </row>
    <row r="20774">
      <c r="A20774" s="202">
        <v>20771.0</v>
      </c>
    </row>
    <row r="20775">
      <c r="A20775" s="202">
        <v>20772.0</v>
      </c>
    </row>
    <row r="20776">
      <c r="A20776" s="202">
        <v>20773.0</v>
      </c>
    </row>
    <row r="20777">
      <c r="A20777" s="202">
        <v>20774.0</v>
      </c>
    </row>
    <row r="20778">
      <c r="A20778" s="202">
        <v>20775.0</v>
      </c>
    </row>
    <row r="20779">
      <c r="A20779" s="202">
        <v>20776.0</v>
      </c>
    </row>
    <row r="20780">
      <c r="A20780" s="202">
        <v>20777.0</v>
      </c>
    </row>
    <row r="20781">
      <c r="A20781" s="202">
        <v>20778.0</v>
      </c>
    </row>
    <row r="20782">
      <c r="A20782" s="202">
        <v>20779.0</v>
      </c>
    </row>
    <row r="20783">
      <c r="A20783" s="202">
        <v>20780.0</v>
      </c>
    </row>
    <row r="20784">
      <c r="A20784" s="202">
        <v>20781.0</v>
      </c>
    </row>
    <row r="20785">
      <c r="A20785" s="202">
        <v>20782.0</v>
      </c>
    </row>
    <row r="20786">
      <c r="A20786" s="202">
        <v>20783.0</v>
      </c>
    </row>
    <row r="20787">
      <c r="A20787" s="202">
        <v>20784.0</v>
      </c>
    </row>
    <row r="20788">
      <c r="A20788" s="202">
        <v>20785.0</v>
      </c>
    </row>
    <row r="20789">
      <c r="A20789" s="202">
        <v>20786.0</v>
      </c>
    </row>
    <row r="20790">
      <c r="A20790" s="202">
        <v>20787.0</v>
      </c>
    </row>
    <row r="20791">
      <c r="A20791" s="202">
        <v>20788.0</v>
      </c>
    </row>
    <row r="20792">
      <c r="A20792" s="202">
        <v>20789.0</v>
      </c>
    </row>
    <row r="20793">
      <c r="A20793" s="202">
        <v>20790.0</v>
      </c>
    </row>
    <row r="20794">
      <c r="A20794" s="202">
        <v>20791.0</v>
      </c>
    </row>
    <row r="20795">
      <c r="A20795" s="202">
        <v>20792.0</v>
      </c>
    </row>
    <row r="20796">
      <c r="A20796" s="202">
        <v>20793.0</v>
      </c>
    </row>
    <row r="20797">
      <c r="A20797" s="202">
        <v>20794.0</v>
      </c>
    </row>
    <row r="20798">
      <c r="A20798" s="202">
        <v>20795.0</v>
      </c>
    </row>
    <row r="20799">
      <c r="A20799" s="202">
        <v>20796.0</v>
      </c>
    </row>
    <row r="20800">
      <c r="A20800" s="202">
        <v>20797.0</v>
      </c>
    </row>
    <row r="20801">
      <c r="A20801" s="202">
        <v>20798.0</v>
      </c>
    </row>
    <row r="20802">
      <c r="A20802" s="202">
        <v>20799.0</v>
      </c>
    </row>
    <row r="20803">
      <c r="A20803" s="202">
        <v>20800.0</v>
      </c>
    </row>
    <row r="20804">
      <c r="A20804" s="202">
        <v>20801.0</v>
      </c>
    </row>
    <row r="20805">
      <c r="A20805" s="202">
        <v>20802.0</v>
      </c>
    </row>
    <row r="20806">
      <c r="A20806" s="202">
        <v>20803.0</v>
      </c>
    </row>
    <row r="20807">
      <c r="A20807" s="202">
        <v>20804.0</v>
      </c>
    </row>
    <row r="20808">
      <c r="A20808" s="202">
        <v>20805.0</v>
      </c>
    </row>
    <row r="20809">
      <c r="A20809" s="202">
        <v>20806.0</v>
      </c>
    </row>
    <row r="20810">
      <c r="A20810" s="202">
        <v>20807.0</v>
      </c>
    </row>
    <row r="20811">
      <c r="A20811" s="202">
        <v>20808.0</v>
      </c>
    </row>
    <row r="20812">
      <c r="A20812" s="202">
        <v>20809.0</v>
      </c>
    </row>
    <row r="20813">
      <c r="A20813" s="202">
        <v>20810.0</v>
      </c>
    </row>
    <row r="20814">
      <c r="A20814" s="202">
        <v>20811.0</v>
      </c>
    </row>
    <row r="20815">
      <c r="A20815" s="202">
        <v>20812.0</v>
      </c>
    </row>
    <row r="20816">
      <c r="A20816" s="202">
        <v>20813.0</v>
      </c>
    </row>
    <row r="20817">
      <c r="A20817" s="202">
        <v>20814.0</v>
      </c>
    </row>
    <row r="20818">
      <c r="A20818" s="202">
        <v>20815.0</v>
      </c>
    </row>
    <row r="20819">
      <c r="A20819" s="202">
        <v>20816.0</v>
      </c>
    </row>
    <row r="20820">
      <c r="A20820" s="202">
        <v>20817.0</v>
      </c>
    </row>
    <row r="20821">
      <c r="A20821" s="202">
        <v>20818.0</v>
      </c>
    </row>
    <row r="20822">
      <c r="A20822" s="202">
        <v>20819.0</v>
      </c>
    </row>
    <row r="20823">
      <c r="A20823" s="202">
        <v>20820.0</v>
      </c>
    </row>
    <row r="20824">
      <c r="A20824" s="202">
        <v>20821.0</v>
      </c>
    </row>
    <row r="20825">
      <c r="A20825" s="202">
        <v>20822.0</v>
      </c>
    </row>
    <row r="20826">
      <c r="A20826" s="202">
        <v>20823.0</v>
      </c>
    </row>
    <row r="20827">
      <c r="A20827" s="202">
        <v>20824.0</v>
      </c>
    </row>
    <row r="20828">
      <c r="A20828" s="202">
        <v>20825.0</v>
      </c>
    </row>
    <row r="20829">
      <c r="A20829" s="202">
        <v>20826.0</v>
      </c>
    </row>
    <row r="20830">
      <c r="A20830" s="202">
        <v>20827.0</v>
      </c>
    </row>
    <row r="20831">
      <c r="A20831" s="202">
        <v>20828.0</v>
      </c>
    </row>
    <row r="20832">
      <c r="A20832" s="202">
        <v>20829.0</v>
      </c>
    </row>
    <row r="20833">
      <c r="A20833" s="202">
        <v>20830.0</v>
      </c>
    </row>
    <row r="20834">
      <c r="A20834" s="202">
        <v>20831.0</v>
      </c>
    </row>
    <row r="20835">
      <c r="A20835" s="202">
        <v>20832.0</v>
      </c>
    </row>
    <row r="20836">
      <c r="A20836" s="202">
        <v>20833.0</v>
      </c>
    </row>
    <row r="20837">
      <c r="A20837" s="202">
        <v>20834.0</v>
      </c>
    </row>
    <row r="20838">
      <c r="A20838" s="202">
        <v>20835.0</v>
      </c>
    </row>
    <row r="20839">
      <c r="A20839" s="202">
        <v>20836.0</v>
      </c>
    </row>
    <row r="20840">
      <c r="A20840" s="202">
        <v>20837.0</v>
      </c>
    </row>
    <row r="20841">
      <c r="A20841" s="202">
        <v>20838.0</v>
      </c>
    </row>
    <row r="20842">
      <c r="A20842" s="202">
        <v>20839.0</v>
      </c>
    </row>
    <row r="20843">
      <c r="A20843" s="202">
        <v>20840.0</v>
      </c>
    </row>
    <row r="20844">
      <c r="A20844" s="202">
        <v>20841.0</v>
      </c>
    </row>
    <row r="20845">
      <c r="A20845" s="202">
        <v>20842.0</v>
      </c>
    </row>
    <row r="20846">
      <c r="A20846" s="202">
        <v>20843.0</v>
      </c>
    </row>
    <row r="20847">
      <c r="A20847" s="202">
        <v>20844.0</v>
      </c>
    </row>
    <row r="20848">
      <c r="A20848" s="202">
        <v>20845.0</v>
      </c>
    </row>
    <row r="20849">
      <c r="A20849" s="202">
        <v>20846.0</v>
      </c>
    </row>
    <row r="20850">
      <c r="A20850" s="202">
        <v>20847.0</v>
      </c>
    </row>
    <row r="20851">
      <c r="A20851" s="202">
        <v>20848.0</v>
      </c>
    </row>
    <row r="20852">
      <c r="A20852" s="202">
        <v>20849.0</v>
      </c>
    </row>
    <row r="20853">
      <c r="A20853" s="202">
        <v>20850.0</v>
      </c>
    </row>
    <row r="20854">
      <c r="A20854" s="202">
        <v>20851.0</v>
      </c>
    </row>
    <row r="20855">
      <c r="A20855" s="202">
        <v>20852.0</v>
      </c>
    </row>
    <row r="20856">
      <c r="A20856" s="202">
        <v>20853.0</v>
      </c>
    </row>
    <row r="20857">
      <c r="A20857" s="202">
        <v>20854.0</v>
      </c>
    </row>
    <row r="20858">
      <c r="A20858" s="202">
        <v>20855.0</v>
      </c>
    </row>
    <row r="20859">
      <c r="A20859" s="202">
        <v>20856.0</v>
      </c>
    </row>
    <row r="20860">
      <c r="A20860" s="202">
        <v>20857.0</v>
      </c>
    </row>
    <row r="20861">
      <c r="A20861" s="202">
        <v>20858.0</v>
      </c>
    </row>
    <row r="20862">
      <c r="A20862" s="202">
        <v>20859.0</v>
      </c>
    </row>
    <row r="20863">
      <c r="A20863" s="202">
        <v>20860.0</v>
      </c>
    </row>
    <row r="20864">
      <c r="A20864" s="202">
        <v>20861.0</v>
      </c>
    </row>
    <row r="20865">
      <c r="A20865" s="202">
        <v>20862.0</v>
      </c>
    </row>
    <row r="20866">
      <c r="A20866" s="202">
        <v>20863.0</v>
      </c>
    </row>
    <row r="20867">
      <c r="A20867" s="202">
        <v>20864.0</v>
      </c>
    </row>
    <row r="20868">
      <c r="A20868" s="202">
        <v>20865.0</v>
      </c>
    </row>
    <row r="20869">
      <c r="A20869" s="202">
        <v>20866.0</v>
      </c>
    </row>
    <row r="20870">
      <c r="A20870" s="202">
        <v>20867.0</v>
      </c>
    </row>
    <row r="20871">
      <c r="A20871" s="202">
        <v>20868.0</v>
      </c>
    </row>
    <row r="20872">
      <c r="A20872" s="202">
        <v>20869.0</v>
      </c>
    </row>
    <row r="20873">
      <c r="A20873" s="202">
        <v>20870.0</v>
      </c>
    </row>
    <row r="20874">
      <c r="A20874" s="202">
        <v>20871.0</v>
      </c>
    </row>
    <row r="20875">
      <c r="A20875" s="202">
        <v>20872.0</v>
      </c>
    </row>
    <row r="20876">
      <c r="A20876" s="202">
        <v>20873.0</v>
      </c>
    </row>
    <row r="20877">
      <c r="A20877" s="202">
        <v>20874.0</v>
      </c>
    </row>
    <row r="20878">
      <c r="A20878" s="202">
        <v>20875.0</v>
      </c>
    </row>
    <row r="20879">
      <c r="A20879" s="202">
        <v>20876.0</v>
      </c>
    </row>
    <row r="20880">
      <c r="A20880" s="202">
        <v>20877.0</v>
      </c>
    </row>
    <row r="20881">
      <c r="A20881" s="202">
        <v>20878.0</v>
      </c>
    </row>
    <row r="20882">
      <c r="A20882" s="202">
        <v>20879.0</v>
      </c>
    </row>
    <row r="20883">
      <c r="A20883" s="202">
        <v>20880.0</v>
      </c>
    </row>
    <row r="20884">
      <c r="A20884" s="202">
        <v>20881.0</v>
      </c>
    </row>
    <row r="20885">
      <c r="A20885" s="202">
        <v>20882.0</v>
      </c>
    </row>
    <row r="20886">
      <c r="A20886" s="202">
        <v>20883.0</v>
      </c>
    </row>
    <row r="20887">
      <c r="A20887" s="202">
        <v>20884.0</v>
      </c>
    </row>
    <row r="20888">
      <c r="A20888" s="202">
        <v>20885.0</v>
      </c>
    </row>
    <row r="20889">
      <c r="A20889" s="202">
        <v>20886.0</v>
      </c>
    </row>
    <row r="20890">
      <c r="A20890" s="202">
        <v>20887.0</v>
      </c>
    </row>
    <row r="20891">
      <c r="A20891" s="202">
        <v>20888.0</v>
      </c>
    </row>
    <row r="20892">
      <c r="A20892" s="202">
        <v>20889.0</v>
      </c>
    </row>
    <row r="20893">
      <c r="A20893" s="202">
        <v>20890.0</v>
      </c>
    </row>
    <row r="20894">
      <c r="A20894" s="202">
        <v>20891.0</v>
      </c>
    </row>
    <row r="20895">
      <c r="A20895" s="202">
        <v>20892.0</v>
      </c>
    </row>
    <row r="20896">
      <c r="A20896" s="202">
        <v>20893.0</v>
      </c>
    </row>
    <row r="20897">
      <c r="A20897" s="202">
        <v>20894.0</v>
      </c>
    </row>
    <row r="20898">
      <c r="A20898" s="202">
        <v>20895.0</v>
      </c>
    </row>
    <row r="20899">
      <c r="A20899" s="202">
        <v>20896.0</v>
      </c>
    </row>
    <row r="20900">
      <c r="A20900" s="202">
        <v>20897.0</v>
      </c>
    </row>
    <row r="20901">
      <c r="A20901" s="202">
        <v>20898.0</v>
      </c>
    </row>
    <row r="20902">
      <c r="A20902" s="202">
        <v>20899.0</v>
      </c>
    </row>
    <row r="20903">
      <c r="A20903" s="202">
        <v>20900.0</v>
      </c>
    </row>
    <row r="20904">
      <c r="A20904" s="202">
        <v>20901.0</v>
      </c>
    </row>
    <row r="20905">
      <c r="A20905" s="202">
        <v>20902.0</v>
      </c>
    </row>
    <row r="20906">
      <c r="A20906" s="202">
        <v>20903.0</v>
      </c>
    </row>
    <row r="20907">
      <c r="A20907" s="202">
        <v>20904.0</v>
      </c>
    </row>
    <row r="20908">
      <c r="A20908" s="202">
        <v>20905.0</v>
      </c>
    </row>
    <row r="20909">
      <c r="A20909" s="202">
        <v>20906.0</v>
      </c>
    </row>
    <row r="20910">
      <c r="A20910" s="202">
        <v>20907.0</v>
      </c>
    </row>
    <row r="20911">
      <c r="A20911" s="202">
        <v>20908.0</v>
      </c>
    </row>
    <row r="20912">
      <c r="A20912" s="202">
        <v>20909.0</v>
      </c>
    </row>
    <row r="20913">
      <c r="A20913" s="202">
        <v>20910.0</v>
      </c>
    </row>
    <row r="20914">
      <c r="A20914" s="202">
        <v>20911.0</v>
      </c>
    </row>
    <row r="20915">
      <c r="A20915" s="202">
        <v>20912.0</v>
      </c>
    </row>
    <row r="20916">
      <c r="A20916" s="202">
        <v>20913.0</v>
      </c>
    </row>
    <row r="20917">
      <c r="A20917" s="202">
        <v>20914.0</v>
      </c>
    </row>
    <row r="20918">
      <c r="A20918" s="202">
        <v>20915.0</v>
      </c>
    </row>
    <row r="20919">
      <c r="A20919" s="202">
        <v>20916.0</v>
      </c>
    </row>
    <row r="20920">
      <c r="A20920" s="202">
        <v>20917.0</v>
      </c>
    </row>
    <row r="20921">
      <c r="A20921" s="202">
        <v>20918.0</v>
      </c>
    </row>
    <row r="20922">
      <c r="A20922" s="202">
        <v>20919.0</v>
      </c>
    </row>
    <row r="20923">
      <c r="A20923" s="202">
        <v>20920.0</v>
      </c>
    </row>
    <row r="20924">
      <c r="A20924" s="202">
        <v>20921.0</v>
      </c>
    </row>
    <row r="20925">
      <c r="A20925" s="202">
        <v>20922.0</v>
      </c>
    </row>
    <row r="20926">
      <c r="A20926" s="202">
        <v>20923.0</v>
      </c>
    </row>
    <row r="20927">
      <c r="A20927" s="202">
        <v>20924.0</v>
      </c>
    </row>
    <row r="20928">
      <c r="A20928" s="202">
        <v>20925.0</v>
      </c>
    </row>
    <row r="20929">
      <c r="A20929" s="202">
        <v>20926.0</v>
      </c>
    </row>
    <row r="20930">
      <c r="A20930" s="202">
        <v>20927.0</v>
      </c>
    </row>
    <row r="20931">
      <c r="A20931" s="202">
        <v>20928.0</v>
      </c>
    </row>
    <row r="20932">
      <c r="A20932" s="202">
        <v>20929.0</v>
      </c>
    </row>
    <row r="20933">
      <c r="A20933" s="202">
        <v>20930.0</v>
      </c>
    </row>
    <row r="20934">
      <c r="A20934" s="202">
        <v>20931.0</v>
      </c>
    </row>
    <row r="20935">
      <c r="A20935" s="202">
        <v>20932.0</v>
      </c>
    </row>
    <row r="20936">
      <c r="A20936" s="202">
        <v>20933.0</v>
      </c>
    </row>
    <row r="20937">
      <c r="A20937" s="202">
        <v>20934.0</v>
      </c>
    </row>
    <row r="20938">
      <c r="A20938" s="202">
        <v>20935.0</v>
      </c>
    </row>
    <row r="20939">
      <c r="A20939" s="202">
        <v>20936.0</v>
      </c>
    </row>
    <row r="20940">
      <c r="A20940" s="202">
        <v>20937.0</v>
      </c>
    </row>
    <row r="20941">
      <c r="A20941" s="202">
        <v>20938.0</v>
      </c>
    </row>
    <row r="20942">
      <c r="A20942" s="202">
        <v>20939.0</v>
      </c>
    </row>
    <row r="20943">
      <c r="A20943" s="202">
        <v>20940.0</v>
      </c>
    </row>
    <row r="20944">
      <c r="A20944" s="202">
        <v>20941.0</v>
      </c>
    </row>
    <row r="20945">
      <c r="A20945" s="202">
        <v>20942.0</v>
      </c>
    </row>
    <row r="20946">
      <c r="A20946" s="202">
        <v>20943.0</v>
      </c>
    </row>
    <row r="20947">
      <c r="A20947" s="202">
        <v>20944.0</v>
      </c>
    </row>
    <row r="20948">
      <c r="A20948" s="202">
        <v>20945.0</v>
      </c>
    </row>
    <row r="20949">
      <c r="A20949" s="202">
        <v>20946.0</v>
      </c>
    </row>
    <row r="20950">
      <c r="A20950" s="202">
        <v>20947.0</v>
      </c>
    </row>
    <row r="20951">
      <c r="A20951" s="202">
        <v>20948.0</v>
      </c>
    </row>
    <row r="20952">
      <c r="A20952" s="202">
        <v>20949.0</v>
      </c>
    </row>
    <row r="20953">
      <c r="A20953" s="202">
        <v>20950.0</v>
      </c>
    </row>
    <row r="20954">
      <c r="A20954" s="202">
        <v>20951.0</v>
      </c>
    </row>
    <row r="20955">
      <c r="A20955" s="202">
        <v>20952.0</v>
      </c>
    </row>
    <row r="20956">
      <c r="A20956" s="202">
        <v>20953.0</v>
      </c>
    </row>
    <row r="20957">
      <c r="A20957" s="202">
        <v>20954.0</v>
      </c>
    </row>
    <row r="20958">
      <c r="A20958" s="202">
        <v>20955.0</v>
      </c>
    </row>
    <row r="20959">
      <c r="A20959" s="202">
        <v>20956.0</v>
      </c>
    </row>
    <row r="20960">
      <c r="A20960" s="202">
        <v>20957.0</v>
      </c>
    </row>
    <row r="20961">
      <c r="A20961" s="202">
        <v>20958.0</v>
      </c>
    </row>
    <row r="20962">
      <c r="A20962" s="202">
        <v>20959.0</v>
      </c>
    </row>
    <row r="20963">
      <c r="A20963" s="202">
        <v>20960.0</v>
      </c>
    </row>
    <row r="20964">
      <c r="A20964" s="202">
        <v>20961.0</v>
      </c>
    </row>
    <row r="20965">
      <c r="A20965" s="202">
        <v>20962.0</v>
      </c>
    </row>
    <row r="20966">
      <c r="A20966" s="202">
        <v>20963.0</v>
      </c>
    </row>
    <row r="20967">
      <c r="A20967" s="202">
        <v>20964.0</v>
      </c>
    </row>
    <row r="20968">
      <c r="A20968" s="202">
        <v>20965.0</v>
      </c>
    </row>
    <row r="20969">
      <c r="A20969" s="202">
        <v>20966.0</v>
      </c>
    </row>
    <row r="20970">
      <c r="A20970" s="202">
        <v>20967.0</v>
      </c>
    </row>
    <row r="20971">
      <c r="A20971" s="202">
        <v>20968.0</v>
      </c>
    </row>
    <row r="20972">
      <c r="A20972" s="202">
        <v>20969.0</v>
      </c>
    </row>
    <row r="20973">
      <c r="A20973" s="202">
        <v>20970.0</v>
      </c>
    </row>
    <row r="20974">
      <c r="A20974" s="202">
        <v>20971.0</v>
      </c>
    </row>
    <row r="20975">
      <c r="A20975" s="202">
        <v>20972.0</v>
      </c>
    </row>
    <row r="20976">
      <c r="A20976" s="202">
        <v>20973.0</v>
      </c>
    </row>
    <row r="20977">
      <c r="A20977" s="202">
        <v>20974.0</v>
      </c>
    </row>
    <row r="20978">
      <c r="A20978" s="202">
        <v>20975.0</v>
      </c>
    </row>
    <row r="20979">
      <c r="A20979" s="202">
        <v>20976.0</v>
      </c>
    </row>
    <row r="20980">
      <c r="A20980" s="202">
        <v>20977.0</v>
      </c>
    </row>
    <row r="20981">
      <c r="A20981" s="202">
        <v>20978.0</v>
      </c>
    </row>
    <row r="20982">
      <c r="A20982" s="202">
        <v>20979.0</v>
      </c>
    </row>
    <row r="20983">
      <c r="A20983" s="202">
        <v>20980.0</v>
      </c>
    </row>
    <row r="20984">
      <c r="A20984" s="202">
        <v>20981.0</v>
      </c>
    </row>
    <row r="20985">
      <c r="A20985" s="202">
        <v>20982.0</v>
      </c>
    </row>
    <row r="20986">
      <c r="A20986" s="202">
        <v>20983.0</v>
      </c>
    </row>
    <row r="20987">
      <c r="A20987" s="202">
        <v>20984.0</v>
      </c>
    </row>
    <row r="20988">
      <c r="A20988" s="202">
        <v>20985.0</v>
      </c>
    </row>
    <row r="20989">
      <c r="A20989" s="202">
        <v>20986.0</v>
      </c>
    </row>
    <row r="20990">
      <c r="A20990" s="202">
        <v>20987.0</v>
      </c>
    </row>
    <row r="20991">
      <c r="A20991" s="202">
        <v>20988.0</v>
      </c>
    </row>
    <row r="20992">
      <c r="A20992" s="202">
        <v>20989.0</v>
      </c>
    </row>
    <row r="20993">
      <c r="A20993" s="202">
        <v>20990.0</v>
      </c>
    </row>
    <row r="20994">
      <c r="A20994" s="202">
        <v>20991.0</v>
      </c>
    </row>
    <row r="20995">
      <c r="A20995" s="202">
        <v>20992.0</v>
      </c>
    </row>
    <row r="20996">
      <c r="A20996" s="202">
        <v>20993.0</v>
      </c>
    </row>
    <row r="20997">
      <c r="A20997" s="202">
        <v>20994.0</v>
      </c>
    </row>
    <row r="20998">
      <c r="A20998" s="202">
        <v>20995.0</v>
      </c>
    </row>
    <row r="20999">
      <c r="A20999" s="202">
        <v>20996.0</v>
      </c>
    </row>
    <row r="21000">
      <c r="A21000" s="202">
        <v>20997.0</v>
      </c>
    </row>
    <row r="21001">
      <c r="A21001" s="202">
        <v>20998.0</v>
      </c>
    </row>
    <row r="21002">
      <c r="A21002" s="202">
        <v>20999.0</v>
      </c>
    </row>
    <row r="21003">
      <c r="A21003" s="202">
        <v>21000.0</v>
      </c>
    </row>
    <row r="21004">
      <c r="A21004" s="202">
        <v>21001.0</v>
      </c>
    </row>
    <row r="21005">
      <c r="A21005" s="202">
        <v>21002.0</v>
      </c>
    </row>
    <row r="21006">
      <c r="A21006" s="202">
        <v>21003.0</v>
      </c>
    </row>
    <row r="21007">
      <c r="A21007" s="202">
        <v>21004.0</v>
      </c>
    </row>
    <row r="21008">
      <c r="A21008" s="202">
        <v>21005.0</v>
      </c>
    </row>
    <row r="21009">
      <c r="A21009" s="202">
        <v>21006.0</v>
      </c>
    </row>
    <row r="21010">
      <c r="A21010" s="202">
        <v>21007.0</v>
      </c>
    </row>
    <row r="21011">
      <c r="A21011" s="202">
        <v>21008.0</v>
      </c>
    </row>
    <row r="21012">
      <c r="A21012" s="202">
        <v>21009.0</v>
      </c>
    </row>
    <row r="21013">
      <c r="A21013" s="202">
        <v>21010.0</v>
      </c>
    </row>
    <row r="21014">
      <c r="A21014" s="202">
        <v>21011.0</v>
      </c>
    </row>
    <row r="21015">
      <c r="A21015" s="202">
        <v>21012.0</v>
      </c>
    </row>
    <row r="21016">
      <c r="A21016" s="202">
        <v>21013.0</v>
      </c>
    </row>
    <row r="21017">
      <c r="A21017" s="202">
        <v>21014.0</v>
      </c>
    </row>
    <row r="21018">
      <c r="A21018" s="202">
        <v>21015.0</v>
      </c>
    </row>
    <row r="21019">
      <c r="A21019" s="202">
        <v>21016.0</v>
      </c>
    </row>
    <row r="21020">
      <c r="A21020" s="202">
        <v>21017.0</v>
      </c>
    </row>
    <row r="21021">
      <c r="A21021" s="202">
        <v>21018.0</v>
      </c>
    </row>
    <row r="21022">
      <c r="A21022" s="202">
        <v>21019.0</v>
      </c>
    </row>
    <row r="21023">
      <c r="A21023" s="202">
        <v>21020.0</v>
      </c>
    </row>
    <row r="21024">
      <c r="A21024" s="202">
        <v>21021.0</v>
      </c>
    </row>
    <row r="21025">
      <c r="A21025" s="202">
        <v>21022.0</v>
      </c>
    </row>
    <row r="21026">
      <c r="A21026" s="202">
        <v>21023.0</v>
      </c>
    </row>
    <row r="21027">
      <c r="A21027" s="202">
        <v>21024.0</v>
      </c>
    </row>
    <row r="21028">
      <c r="A21028" s="202">
        <v>21025.0</v>
      </c>
    </row>
    <row r="21029">
      <c r="A21029" s="202">
        <v>21026.0</v>
      </c>
    </row>
    <row r="21030">
      <c r="A21030" s="202">
        <v>21027.0</v>
      </c>
    </row>
    <row r="21031">
      <c r="A21031" s="202">
        <v>21028.0</v>
      </c>
    </row>
    <row r="21032">
      <c r="A21032" s="202">
        <v>21029.0</v>
      </c>
    </row>
    <row r="21033">
      <c r="A21033" s="202">
        <v>21030.0</v>
      </c>
    </row>
    <row r="21034">
      <c r="A21034" s="202">
        <v>21031.0</v>
      </c>
    </row>
    <row r="21035">
      <c r="A21035" s="202">
        <v>21032.0</v>
      </c>
    </row>
    <row r="21036">
      <c r="A21036" s="202">
        <v>21033.0</v>
      </c>
    </row>
    <row r="21037">
      <c r="A21037" s="202">
        <v>21034.0</v>
      </c>
    </row>
    <row r="21038">
      <c r="A21038" s="202">
        <v>21035.0</v>
      </c>
    </row>
    <row r="21039">
      <c r="A21039" s="202">
        <v>21036.0</v>
      </c>
    </row>
    <row r="21040">
      <c r="A21040" s="202">
        <v>21037.0</v>
      </c>
    </row>
    <row r="21041">
      <c r="A21041" s="202">
        <v>21038.0</v>
      </c>
    </row>
    <row r="21042">
      <c r="A21042" s="202">
        <v>21039.0</v>
      </c>
    </row>
    <row r="21043">
      <c r="A21043" s="202">
        <v>21040.0</v>
      </c>
    </row>
    <row r="21044">
      <c r="A21044" s="202">
        <v>21041.0</v>
      </c>
    </row>
    <row r="21045">
      <c r="A21045" s="202">
        <v>21042.0</v>
      </c>
    </row>
    <row r="21046">
      <c r="A21046" s="202">
        <v>21043.0</v>
      </c>
    </row>
    <row r="21047">
      <c r="A21047" s="202">
        <v>21044.0</v>
      </c>
    </row>
    <row r="21048">
      <c r="A21048" s="202">
        <v>21045.0</v>
      </c>
    </row>
    <row r="21049">
      <c r="A21049" s="202">
        <v>21046.0</v>
      </c>
    </row>
    <row r="21050">
      <c r="A21050" s="202">
        <v>21047.0</v>
      </c>
    </row>
    <row r="21051">
      <c r="A21051" s="202">
        <v>21048.0</v>
      </c>
    </row>
    <row r="21052">
      <c r="A21052" s="202">
        <v>21049.0</v>
      </c>
    </row>
    <row r="21053">
      <c r="A21053" s="202">
        <v>21050.0</v>
      </c>
    </row>
    <row r="21054">
      <c r="A21054" s="202">
        <v>21051.0</v>
      </c>
    </row>
    <row r="21055">
      <c r="A21055" s="202">
        <v>21052.0</v>
      </c>
    </row>
    <row r="21056">
      <c r="A21056" s="202">
        <v>21053.0</v>
      </c>
    </row>
    <row r="21057">
      <c r="A21057" s="202">
        <v>21054.0</v>
      </c>
    </row>
    <row r="21058">
      <c r="A21058" s="202">
        <v>21055.0</v>
      </c>
    </row>
    <row r="21059">
      <c r="A21059" s="202">
        <v>21056.0</v>
      </c>
    </row>
    <row r="21060">
      <c r="A21060" s="202">
        <v>21057.0</v>
      </c>
    </row>
    <row r="21061">
      <c r="A21061" s="202">
        <v>21058.0</v>
      </c>
    </row>
    <row r="21062">
      <c r="A21062" s="202">
        <v>21059.0</v>
      </c>
    </row>
    <row r="21063">
      <c r="A21063" s="202">
        <v>21060.0</v>
      </c>
    </row>
    <row r="21064">
      <c r="A21064" s="202">
        <v>21061.0</v>
      </c>
    </row>
    <row r="21065">
      <c r="A21065" s="202">
        <v>21062.0</v>
      </c>
    </row>
    <row r="21066">
      <c r="A21066" s="202">
        <v>21063.0</v>
      </c>
    </row>
    <row r="21067">
      <c r="A21067" s="202">
        <v>21064.0</v>
      </c>
    </row>
    <row r="21068">
      <c r="A21068" s="202">
        <v>21065.0</v>
      </c>
    </row>
    <row r="21069">
      <c r="A21069" s="202">
        <v>21066.0</v>
      </c>
    </row>
    <row r="21070">
      <c r="A21070" s="202">
        <v>21067.0</v>
      </c>
    </row>
    <row r="21071">
      <c r="A21071" s="202">
        <v>21068.0</v>
      </c>
    </row>
    <row r="21072">
      <c r="A21072" s="202">
        <v>21069.0</v>
      </c>
    </row>
    <row r="21073">
      <c r="A21073" s="202">
        <v>21070.0</v>
      </c>
    </row>
    <row r="21074">
      <c r="A21074" s="202">
        <v>21071.0</v>
      </c>
    </row>
    <row r="21075">
      <c r="A21075" s="202">
        <v>21072.0</v>
      </c>
    </row>
    <row r="21076">
      <c r="A21076" s="202">
        <v>21073.0</v>
      </c>
    </row>
    <row r="21077">
      <c r="A21077" s="202">
        <v>21074.0</v>
      </c>
    </row>
    <row r="21078">
      <c r="A21078" s="202">
        <v>21075.0</v>
      </c>
    </row>
    <row r="21079">
      <c r="A21079" s="202">
        <v>21076.0</v>
      </c>
    </row>
    <row r="21080">
      <c r="A21080" s="202">
        <v>21077.0</v>
      </c>
    </row>
    <row r="21081">
      <c r="A21081" s="202">
        <v>21078.0</v>
      </c>
    </row>
    <row r="21082">
      <c r="A21082" s="202">
        <v>21079.0</v>
      </c>
    </row>
    <row r="21083">
      <c r="A21083" s="202">
        <v>21080.0</v>
      </c>
    </row>
    <row r="21084">
      <c r="A21084" s="202">
        <v>21081.0</v>
      </c>
    </row>
    <row r="21085">
      <c r="A21085" s="202">
        <v>21082.0</v>
      </c>
    </row>
    <row r="21086">
      <c r="A21086" s="202">
        <v>21083.0</v>
      </c>
    </row>
    <row r="21087">
      <c r="A21087" s="202">
        <v>21084.0</v>
      </c>
    </row>
    <row r="21088">
      <c r="A21088" s="202">
        <v>21085.0</v>
      </c>
    </row>
    <row r="21089">
      <c r="A21089" s="202">
        <v>21086.0</v>
      </c>
    </row>
    <row r="21090">
      <c r="A21090" s="202">
        <v>21087.0</v>
      </c>
    </row>
    <row r="21091">
      <c r="A21091" s="202">
        <v>21088.0</v>
      </c>
    </row>
    <row r="21092">
      <c r="A21092" s="202">
        <v>21089.0</v>
      </c>
    </row>
    <row r="21093">
      <c r="A21093" s="202">
        <v>21090.0</v>
      </c>
    </row>
    <row r="21094">
      <c r="A21094" s="202">
        <v>21091.0</v>
      </c>
    </row>
    <row r="21095">
      <c r="A21095" s="202">
        <v>21092.0</v>
      </c>
    </row>
    <row r="21096">
      <c r="A21096" s="202">
        <v>21093.0</v>
      </c>
    </row>
    <row r="21097">
      <c r="A21097" s="202">
        <v>21094.0</v>
      </c>
    </row>
    <row r="21098">
      <c r="A21098" s="202">
        <v>21095.0</v>
      </c>
    </row>
    <row r="21099">
      <c r="A21099" s="202">
        <v>21096.0</v>
      </c>
    </row>
    <row r="21100">
      <c r="A21100" s="202">
        <v>21097.0</v>
      </c>
    </row>
    <row r="21101">
      <c r="A21101" s="202">
        <v>21098.0</v>
      </c>
    </row>
    <row r="21102">
      <c r="A21102" s="202">
        <v>21099.0</v>
      </c>
    </row>
    <row r="21103">
      <c r="A21103" s="202">
        <v>21100.0</v>
      </c>
    </row>
    <row r="21104">
      <c r="A21104" s="202">
        <v>21101.0</v>
      </c>
    </row>
    <row r="21105">
      <c r="A21105" s="202">
        <v>21102.0</v>
      </c>
    </row>
    <row r="21106">
      <c r="A21106" s="202">
        <v>21103.0</v>
      </c>
    </row>
    <row r="21107">
      <c r="A21107" s="202">
        <v>21104.0</v>
      </c>
    </row>
    <row r="21108">
      <c r="A21108" s="202">
        <v>21105.0</v>
      </c>
    </row>
    <row r="21109">
      <c r="A21109" s="202">
        <v>21106.0</v>
      </c>
    </row>
    <row r="21110">
      <c r="A21110" s="202">
        <v>21107.0</v>
      </c>
    </row>
    <row r="21111">
      <c r="A21111" s="202">
        <v>21108.0</v>
      </c>
    </row>
    <row r="21112">
      <c r="A21112" s="202">
        <v>21109.0</v>
      </c>
    </row>
    <row r="21113">
      <c r="A21113" s="202">
        <v>21110.0</v>
      </c>
    </row>
    <row r="21114">
      <c r="A21114" s="202">
        <v>21111.0</v>
      </c>
    </row>
    <row r="21115">
      <c r="A21115" s="202">
        <v>21112.0</v>
      </c>
    </row>
    <row r="21116">
      <c r="A21116" s="202">
        <v>21113.0</v>
      </c>
    </row>
    <row r="21117">
      <c r="A21117" s="202">
        <v>21114.0</v>
      </c>
    </row>
    <row r="21118">
      <c r="A21118" s="202">
        <v>21115.0</v>
      </c>
    </row>
    <row r="21119">
      <c r="A21119" s="202">
        <v>21116.0</v>
      </c>
    </row>
    <row r="21120">
      <c r="A21120" s="202">
        <v>21117.0</v>
      </c>
    </row>
    <row r="21121">
      <c r="A21121" s="202">
        <v>21118.0</v>
      </c>
    </row>
    <row r="21122">
      <c r="A21122" s="202">
        <v>21119.0</v>
      </c>
    </row>
    <row r="21123">
      <c r="A21123" s="202">
        <v>21120.0</v>
      </c>
    </row>
    <row r="21124">
      <c r="A21124" s="202">
        <v>21121.0</v>
      </c>
    </row>
    <row r="21125">
      <c r="A21125" s="202">
        <v>21122.0</v>
      </c>
    </row>
    <row r="21126">
      <c r="A21126" s="202">
        <v>21123.0</v>
      </c>
    </row>
    <row r="21127">
      <c r="A21127" s="202">
        <v>21124.0</v>
      </c>
    </row>
    <row r="21128">
      <c r="A21128" s="202">
        <v>21125.0</v>
      </c>
    </row>
    <row r="21129">
      <c r="A21129" s="202">
        <v>21126.0</v>
      </c>
    </row>
    <row r="21130">
      <c r="A21130" s="202">
        <v>21127.0</v>
      </c>
    </row>
    <row r="21131">
      <c r="A21131" s="202">
        <v>21128.0</v>
      </c>
    </row>
    <row r="21132">
      <c r="A21132" s="202">
        <v>21129.0</v>
      </c>
    </row>
    <row r="21133">
      <c r="A21133" s="202">
        <v>21130.0</v>
      </c>
    </row>
    <row r="21134">
      <c r="A21134" s="202">
        <v>21131.0</v>
      </c>
    </row>
    <row r="21135">
      <c r="A21135" s="202">
        <v>21132.0</v>
      </c>
    </row>
    <row r="21136">
      <c r="A21136" s="202">
        <v>21133.0</v>
      </c>
    </row>
    <row r="21137">
      <c r="A21137" s="202">
        <v>21134.0</v>
      </c>
    </row>
    <row r="21138">
      <c r="A21138" s="202">
        <v>21135.0</v>
      </c>
    </row>
    <row r="21139">
      <c r="A21139" s="202">
        <v>21136.0</v>
      </c>
    </row>
    <row r="21140">
      <c r="A21140" s="202">
        <v>21137.0</v>
      </c>
    </row>
    <row r="21141">
      <c r="A21141" s="202">
        <v>21138.0</v>
      </c>
    </row>
    <row r="21142">
      <c r="A21142" s="202">
        <v>21139.0</v>
      </c>
    </row>
    <row r="21143">
      <c r="A21143" s="202">
        <v>21140.0</v>
      </c>
    </row>
    <row r="21144">
      <c r="A21144" s="202">
        <v>21141.0</v>
      </c>
    </row>
    <row r="21145">
      <c r="A21145" s="202">
        <v>21142.0</v>
      </c>
    </row>
    <row r="21146">
      <c r="A21146" s="202">
        <v>21143.0</v>
      </c>
    </row>
    <row r="21147">
      <c r="A21147" s="202">
        <v>21144.0</v>
      </c>
    </row>
    <row r="21148">
      <c r="A21148" s="202">
        <v>21145.0</v>
      </c>
    </row>
    <row r="21149">
      <c r="A21149" s="202">
        <v>21146.0</v>
      </c>
    </row>
    <row r="21150">
      <c r="A21150" s="202">
        <v>21147.0</v>
      </c>
    </row>
    <row r="21151">
      <c r="A21151" s="202">
        <v>21148.0</v>
      </c>
    </row>
    <row r="21152">
      <c r="A21152" s="202">
        <v>21149.0</v>
      </c>
    </row>
    <row r="21153">
      <c r="A21153" s="202">
        <v>21150.0</v>
      </c>
    </row>
    <row r="21154">
      <c r="A21154" s="202">
        <v>21151.0</v>
      </c>
    </row>
    <row r="21155">
      <c r="A21155" s="202">
        <v>21152.0</v>
      </c>
    </row>
    <row r="21156">
      <c r="A21156" s="202">
        <v>21153.0</v>
      </c>
    </row>
    <row r="21157">
      <c r="A21157" s="202">
        <v>21154.0</v>
      </c>
    </row>
    <row r="21158">
      <c r="A21158" s="202">
        <v>21155.0</v>
      </c>
    </row>
    <row r="21159">
      <c r="A21159" s="202">
        <v>21156.0</v>
      </c>
    </row>
    <row r="21160">
      <c r="A21160" s="202">
        <v>21157.0</v>
      </c>
    </row>
    <row r="21161">
      <c r="A21161" s="202">
        <v>21158.0</v>
      </c>
    </row>
    <row r="21162">
      <c r="A21162" s="202">
        <v>21159.0</v>
      </c>
    </row>
    <row r="21163">
      <c r="A21163" s="202">
        <v>21160.0</v>
      </c>
    </row>
    <row r="21164">
      <c r="A21164" s="202">
        <v>21161.0</v>
      </c>
    </row>
    <row r="21165">
      <c r="A21165" s="202">
        <v>21162.0</v>
      </c>
    </row>
    <row r="21166">
      <c r="A21166" s="202">
        <v>21163.0</v>
      </c>
    </row>
    <row r="21167">
      <c r="A21167" s="202">
        <v>21164.0</v>
      </c>
    </row>
    <row r="21168">
      <c r="A21168" s="202">
        <v>21165.0</v>
      </c>
    </row>
    <row r="21169">
      <c r="A21169" s="202">
        <v>21166.0</v>
      </c>
    </row>
    <row r="21170">
      <c r="A21170" s="202">
        <v>21167.0</v>
      </c>
    </row>
    <row r="21171">
      <c r="A21171" s="202">
        <v>21168.0</v>
      </c>
    </row>
    <row r="21172">
      <c r="A21172" s="202">
        <v>21169.0</v>
      </c>
    </row>
    <row r="21173">
      <c r="A21173" s="202">
        <v>21170.0</v>
      </c>
    </row>
    <row r="21174">
      <c r="A21174" s="202">
        <v>21171.0</v>
      </c>
    </row>
    <row r="21175">
      <c r="A21175" s="202">
        <v>21172.0</v>
      </c>
    </row>
    <row r="21176">
      <c r="A21176" s="202">
        <v>21173.0</v>
      </c>
    </row>
    <row r="21177">
      <c r="A21177" s="202">
        <v>21174.0</v>
      </c>
    </row>
    <row r="21178">
      <c r="A21178" s="202">
        <v>21175.0</v>
      </c>
    </row>
    <row r="21179">
      <c r="A21179" s="202">
        <v>21176.0</v>
      </c>
    </row>
    <row r="21180">
      <c r="A21180" s="202">
        <v>21177.0</v>
      </c>
    </row>
    <row r="21181">
      <c r="A21181" s="202">
        <v>21178.0</v>
      </c>
    </row>
    <row r="21182">
      <c r="A21182" s="202">
        <v>21179.0</v>
      </c>
    </row>
    <row r="21183">
      <c r="A21183" s="202">
        <v>21180.0</v>
      </c>
    </row>
    <row r="21184">
      <c r="A21184" s="202">
        <v>21181.0</v>
      </c>
    </row>
    <row r="21185">
      <c r="A21185" s="202">
        <v>21182.0</v>
      </c>
    </row>
    <row r="21186">
      <c r="A21186" s="202">
        <v>21183.0</v>
      </c>
    </row>
    <row r="21187">
      <c r="A21187" s="202">
        <v>21184.0</v>
      </c>
    </row>
    <row r="21188">
      <c r="A21188" s="202">
        <v>21185.0</v>
      </c>
    </row>
    <row r="21189">
      <c r="A21189" s="202">
        <v>21186.0</v>
      </c>
    </row>
    <row r="21190">
      <c r="A21190" s="202">
        <v>21187.0</v>
      </c>
    </row>
    <row r="21191">
      <c r="A21191" s="202">
        <v>21188.0</v>
      </c>
    </row>
    <row r="21192">
      <c r="A21192" s="202">
        <v>21189.0</v>
      </c>
    </row>
    <row r="21193">
      <c r="A21193" s="202">
        <v>21190.0</v>
      </c>
    </row>
    <row r="21194">
      <c r="A21194" s="202">
        <v>21191.0</v>
      </c>
    </row>
    <row r="21195">
      <c r="A21195" s="202">
        <v>21192.0</v>
      </c>
    </row>
    <row r="21196">
      <c r="A21196" s="202">
        <v>21193.0</v>
      </c>
    </row>
    <row r="21197">
      <c r="A21197" s="202">
        <v>21194.0</v>
      </c>
    </row>
    <row r="21198">
      <c r="A21198" s="202">
        <v>21195.0</v>
      </c>
    </row>
    <row r="21199">
      <c r="A21199" s="202">
        <v>21196.0</v>
      </c>
    </row>
    <row r="21200">
      <c r="A21200" s="202">
        <v>21197.0</v>
      </c>
    </row>
    <row r="21201">
      <c r="A21201" s="202">
        <v>21198.0</v>
      </c>
    </row>
    <row r="21202">
      <c r="A21202" s="202">
        <v>21199.0</v>
      </c>
    </row>
    <row r="21203">
      <c r="A21203" s="202">
        <v>21200.0</v>
      </c>
    </row>
    <row r="21204">
      <c r="A21204" s="202">
        <v>21201.0</v>
      </c>
    </row>
    <row r="21205">
      <c r="A21205" s="202">
        <v>21202.0</v>
      </c>
    </row>
    <row r="21206">
      <c r="A21206" s="202">
        <v>21203.0</v>
      </c>
    </row>
    <row r="21207">
      <c r="A21207" s="202">
        <v>21204.0</v>
      </c>
    </row>
    <row r="21208">
      <c r="A21208" s="202">
        <v>21205.0</v>
      </c>
    </row>
    <row r="21209">
      <c r="A21209" s="202">
        <v>21206.0</v>
      </c>
    </row>
    <row r="21210">
      <c r="A21210" s="202">
        <v>21207.0</v>
      </c>
    </row>
    <row r="21211">
      <c r="A21211" s="202">
        <v>21208.0</v>
      </c>
    </row>
    <row r="21212">
      <c r="A21212" s="202">
        <v>21209.0</v>
      </c>
    </row>
    <row r="21213">
      <c r="A21213" s="202">
        <v>21210.0</v>
      </c>
    </row>
    <row r="21214">
      <c r="A21214" s="202">
        <v>21211.0</v>
      </c>
    </row>
    <row r="21215">
      <c r="A21215" s="202">
        <v>21212.0</v>
      </c>
    </row>
    <row r="21216">
      <c r="A21216" s="202">
        <v>21213.0</v>
      </c>
    </row>
    <row r="21217">
      <c r="A21217" s="202">
        <v>21214.0</v>
      </c>
    </row>
    <row r="21218">
      <c r="A21218" s="202">
        <v>21215.0</v>
      </c>
    </row>
    <row r="21219">
      <c r="A21219" s="202">
        <v>21216.0</v>
      </c>
    </row>
    <row r="21220">
      <c r="A21220" s="202">
        <v>21217.0</v>
      </c>
    </row>
    <row r="21221">
      <c r="A21221" s="202">
        <v>21218.0</v>
      </c>
    </row>
    <row r="21222">
      <c r="A21222" s="202">
        <v>21219.0</v>
      </c>
    </row>
    <row r="21223">
      <c r="A21223" s="202">
        <v>21220.0</v>
      </c>
    </row>
    <row r="21224">
      <c r="A21224" s="202">
        <v>21221.0</v>
      </c>
    </row>
    <row r="21225">
      <c r="A21225" s="202">
        <v>21222.0</v>
      </c>
    </row>
    <row r="21226">
      <c r="A21226" s="202">
        <v>21223.0</v>
      </c>
    </row>
    <row r="21227">
      <c r="A21227" s="202">
        <v>21224.0</v>
      </c>
    </row>
    <row r="21228">
      <c r="A21228" s="202">
        <v>21225.0</v>
      </c>
    </row>
    <row r="21229">
      <c r="A21229" s="202">
        <v>21226.0</v>
      </c>
    </row>
    <row r="21230">
      <c r="A21230" s="202">
        <v>21227.0</v>
      </c>
    </row>
    <row r="21231">
      <c r="A21231" s="202">
        <v>21228.0</v>
      </c>
    </row>
    <row r="21232">
      <c r="A21232" s="202">
        <v>21229.0</v>
      </c>
    </row>
    <row r="21233">
      <c r="A21233" s="202">
        <v>21230.0</v>
      </c>
    </row>
    <row r="21234">
      <c r="A21234" s="202">
        <v>21231.0</v>
      </c>
    </row>
    <row r="21235">
      <c r="A21235" s="202">
        <v>21232.0</v>
      </c>
    </row>
    <row r="21236">
      <c r="A21236" s="202">
        <v>21233.0</v>
      </c>
    </row>
    <row r="21237">
      <c r="A21237" s="202">
        <v>21234.0</v>
      </c>
    </row>
    <row r="21238">
      <c r="A21238" s="202">
        <v>21235.0</v>
      </c>
    </row>
    <row r="21239">
      <c r="A21239" s="202">
        <v>21236.0</v>
      </c>
    </row>
    <row r="21240">
      <c r="A21240" s="202">
        <v>21237.0</v>
      </c>
    </row>
    <row r="21241">
      <c r="A21241" s="202">
        <v>21238.0</v>
      </c>
    </row>
    <row r="21242">
      <c r="A21242" s="202">
        <v>21239.0</v>
      </c>
    </row>
    <row r="21243">
      <c r="A21243" s="202">
        <v>21240.0</v>
      </c>
    </row>
    <row r="21244">
      <c r="A21244" s="202">
        <v>21241.0</v>
      </c>
    </row>
    <row r="21245">
      <c r="A21245" s="202">
        <v>21242.0</v>
      </c>
    </row>
    <row r="21246">
      <c r="A21246" s="202">
        <v>21243.0</v>
      </c>
    </row>
    <row r="21247">
      <c r="A21247" s="202">
        <v>21244.0</v>
      </c>
    </row>
    <row r="21248">
      <c r="A21248" s="202">
        <v>21245.0</v>
      </c>
    </row>
    <row r="21249">
      <c r="A21249" s="202">
        <v>21246.0</v>
      </c>
    </row>
    <row r="21250">
      <c r="A21250" s="202">
        <v>21247.0</v>
      </c>
    </row>
    <row r="21251">
      <c r="A21251" s="202">
        <v>21248.0</v>
      </c>
    </row>
    <row r="21252">
      <c r="A21252" s="202">
        <v>21249.0</v>
      </c>
    </row>
    <row r="21253">
      <c r="A21253" s="202">
        <v>21250.0</v>
      </c>
    </row>
    <row r="21254">
      <c r="A21254" s="202">
        <v>21251.0</v>
      </c>
    </row>
    <row r="21255">
      <c r="A21255" s="202">
        <v>21252.0</v>
      </c>
    </row>
    <row r="21256">
      <c r="A21256" s="202">
        <v>21253.0</v>
      </c>
    </row>
    <row r="21257">
      <c r="A21257" s="202">
        <v>21254.0</v>
      </c>
    </row>
    <row r="21258">
      <c r="A21258" s="202">
        <v>21255.0</v>
      </c>
    </row>
    <row r="21259">
      <c r="A21259" s="202">
        <v>21256.0</v>
      </c>
    </row>
    <row r="21260">
      <c r="A21260" s="202">
        <v>21257.0</v>
      </c>
    </row>
    <row r="21261">
      <c r="A21261" s="202">
        <v>21258.0</v>
      </c>
    </row>
    <row r="21262">
      <c r="A21262" s="202">
        <v>21259.0</v>
      </c>
    </row>
    <row r="21263">
      <c r="A21263" s="202">
        <v>21260.0</v>
      </c>
    </row>
    <row r="21264">
      <c r="A21264" s="202">
        <v>21261.0</v>
      </c>
    </row>
    <row r="21265">
      <c r="A21265" s="202">
        <v>21262.0</v>
      </c>
    </row>
    <row r="21266">
      <c r="A21266" s="202">
        <v>21263.0</v>
      </c>
    </row>
    <row r="21267">
      <c r="A21267" s="202">
        <v>21264.0</v>
      </c>
    </row>
    <row r="21268">
      <c r="A21268" s="202">
        <v>21265.0</v>
      </c>
    </row>
    <row r="21269">
      <c r="A21269" s="202">
        <v>21266.0</v>
      </c>
    </row>
    <row r="21270">
      <c r="A21270" s="202">
        <v>21267.0</v>
      </c>
    </row>
    <row r="21271">
      <c r="A21271" s="202">
        <v>21268.0</v>
      </c>
    </row>
    <row r="21272">
      <c r="A21272" s="202">
        <v>21269.0</v>
      </c>
    </row>
    <row r="21273">
      <c r="A21273" s="202">
        <v>21270.0</v>
      </c>
    </row>
    <row r="21274">
      <c r="A21274" s="202">
        <v>21271.0</v>
      </c>
    </row>
    <row r="21275">
      <c r="A21275" s="202">
        <v>21272.0</v>
      </c>
    </row>
    <row r="21276">
      <c r="A21276" s="202">
        <v>21273.0</v>
      </c>
    </row>
    <row r="21277">
      <c r="A21277" s="202">
        <v>21274.0</v>
      </c>
    </row>
    <row r="21278">
      <c r="A21278" s="202">
        <v>21275.0</v>
      </c>
    </row>
    <row r="21279">
      <c r="A21279" s="202">
        <v>21276.0</v>
      </c>
    </row>
    <row r="21280">
      <c r="A21280" s="202">
        <v>21277.0</v>
      </c>
    </row>
    <row r="21281">
      <c r="A21281" s="202">
        <v>21278.0</v>
      </c>
    </row>
    <row r="21282">
      <c r="A21282" s="202">
        <v>21279.0</v>
      </c>
    </row>
    <row r="21283">
      <c r="A21283" s="202">
        <v>21280.0</v>
      </c>
    </row>
    <row r="21284">
      <c r="A21284" s="202">
        <v>21281.0</v>
      </c>
    </row>
    <row r="21285">
      <c r="A21285" s="202">
        <v>21282.0</v>
      </c>
    </row>
    <row r="21286">
      <c r="A21286" s="202">
        <v>21283.0</v>
      </c>
    </row>
    <row r="21287">
      <c r="A21287" s="202">
        <v>21284.0</v>
      </c>
    </row>
    <row r="21288">
      <c r="A21288" s="202">
        <v>21285.0</v>
      </c>
    </row>
    <row r="21289">
      <c r="A21289" s="202">
        <v>21286.0</v>
      </c>
    </row>
    <row r="21290">
      <c r="A21290" s="202">
        <v>21287.0</v>
      </c>
    </row>
    <row r="21291">
      <c r="A21291" s="202">
        <v>21288.0</v>
      </c>
    </row>
    <row r="21292">
      <c r="A21292" s="202">
        <v>21289.0</v>
      </c>
    </row>
    <row r="21293">
      <c r="A21293" s="202">
        <v>21290.0</v>
      </c>
    </row>
    <row r="21294">
      <c r="A21294" s="202">
        <v>21291.0</v>
      </c>
    </row>
    <row r="21295">
      <c r="A21295" s="202">
        <v>21292.0</v>
      </c>
    </row>
    <row r="21296">
      <c r="A21296" s="202">
        <v>21293.0</v>
      </c>
    </row>
    <row r="21297">
      <c r="A21297" s="202">
        <v>21294.0</v>
      </c>
    </row>
    <row r="21298">
      <c r="A21298" s="202">
        <v>21295.0</v>
      </c>
    </row>
    <row r="21299">
      <c r="A21299" s="202">
        <v>21296.0</v>
      </c>
    </row>
    <row r="21300">
      <c r="A21300" s="202">
        <v>21297.0</v>
      </c>
    </row>
    <row r="21301">
      <c r="A21301" s="202">
        <v>21298.0</v>
      </c>
    </row>
    <row r="21302">
      <c r="A21302" s="202">
        <v>21299.0</v>
      </c>
    </row>
    <row r="21303">
      <c r="A21303" s="202">
        <v>21300.0</v>
      </c>
    </row>
    <row r="21304">
      <c r="A21304" s="202">
        <v>21301.0</v>
      </c>
    </row>
    <row r="21305">
      <c r="A21305" s="202">
        <v>21302.0</v>
      </c>
    </row>
    <row r="21306">
      <c r="A21306" s="202">
        <v>21303.0</v>
      </c>
    </row>
    <row r="21307">
      <c r="A21307" s="202">
        <v>21304.0</v>
      </c>
    </row>
    <row r="21308">
      <c r="A21308" s="202">
        <v>21305.0</v>
      </c>
    </row>
    <row r="21309">
      <c r="A21309" s="202">
        <v>21306.0</v>
      </c>
    </row>
    <row r="21310">
      <c r="A21310" s="202">
        <v>21307.0</v>
      </c>
    </row>
    <row r="21311">
      <c r="A21311" s="202">
        <v>21308.0</v>
      </c>
    </row>
    <row r="21312">
      <c r="A21312" s="202">
        <v>21309.0</v>
      </c>
    </row>
    <row r="21313">
      <c r="A21313" s="202">
        <v>21310.0</v>
      </c>
    </row>
    <row r="21314">
      <c r="A21314" s="202">
        <v>21311.0</v>
      </c>
    </row>
    <row r="21315">
      <c r="A21315" s="202">
        <v>21312.0</v>
      </c>
    </row>
    <row r="21316">
      <c r="A21316" s="202">
        <v>21313.0</v>
      </c>
    </row>
    <row r="21317">
      <c r="A21317" s="202">
        <v>21314.0</v>
      </c>
    </row>
    <row r="21318">
      <c r="A21318" s="202">
        <v>21315.0</v>
      </c>
    </row>
    <row r="21319">
      <c r="A21319" s="202">
        <v>21316.0</v>
      </c>
    </row>
    <row r="21320">
      <c r="A21320" s="202">
        <v>21317.0</v>
      </c>
    </row>
    <row r="21321">
      <c r="A21321" s="202">
        <v>21318.0</v>
      </c>
    </row>
    <row r="21322">
      <c r="A21322" s="202">
        <v>21319.0</v>
      </c>
    </row>
    <row r="21323">
      <c r="A21323" s="202">
        <v>21320.0</v>
      </c>
    </row>
    <row r="21324">
      <c r="A21324" s="202">
        <v>21321.0</v>
      </c>
    </row>
    <row r="21325">
      <c r="A21325" s="202">
        <v>21322.0</v>
      </c>
    </row>
    <row r="21326">
      <c r="A21326" s="202">
        <v>21323.0</v>
      </c>
    </row>
    <row r="21327">
      <c r="A21327" s="202">
        <v>21324.0</v>
      </c>
    </row>
    <row r="21328">
      <c r="A21328" s="202">
        <v>21325.0</v>
      </c>
    </row>
    <row r="21329">
      <c r="A21329" s="202">
        <v>21326.0</v>
      </c>
    </row>
    <row r="21330">
      <c r="A21330" s="202">
        <v>21327.0</v>
      </c>
    </row>
    <row r="21331">
      <c r="A21331" s="202">
        <v>21328.0</v>
      </c>
    </row>
    <row r="21332">
      <c r="A21332" s="202">
        <v>21329.0</v>
      </c>
    </row>
    <row r="21333">
      <c r="A21333" s="202">
        <v>21330.0</v>
      </c>
    </row>
    <row r="21334">
      <c r="A21334" s="202">
        <v>21331.0</v>
      </c>
    </row>
    <row r="21335">
      <c r="A21335" s="202">
        <v>21332.0</v>
      </c>
    </row>
    <row r="21336">
      <c r="A21336" s="202">
        <v>21333.0</v>
      </c>
    </row>
    <row r="21337">
      <c r="A21337" s="202">
        <v>21334.0</v>
      </c>
    </row>
    <row r="21338">
      <c r="A21338" s="202">
        <v>21335.0</v>
      </c>
    </row>
    <row r="21339">
      <c r="A21339" s="202">
        <v>21336.0</v>
      </c>
    </row>
    <row r="21340">
      <c r="A21340" s="202">
        <v>21337.0</v>
      </c>
    </row>
    <row r="21341">
      <c r="A21341" s="202">
        <v>21338.0</v>
      </c>
    </row>
    <row r="21342">
      <c r="A21342" s="202">
        <v>21339.0</v>
      </c>
    </row>
    <row r="21343">
      <c r="A21343" s="202">
        <v>21340.0</v>
      </c>
    </row>
    <row r="21344">
      <c r="A21344" s="202">
        <v>21341.0</v>
      </c>
    </row>
    <row r="21345">
      <c r="A21345" s="202">
        <v>21342.0</v>
      </c>
    </row>
    <row r="21346">
      <c r="A21346" s="202">
        <v>21343.0</v>
      </c>
    </row>
    <row r="21347">
      <c r="A21347" s="202">
        <v>21344.0</v>
      </c>
    </row>
    <row r="21348">
      <c r="A21348" s="202">
        <v>21345.0</v>
      </c>
    </row>
    <row r="21349">
      <c r="A21349" s="202">
        <v>21346.0</v>
      </c>
    </row>
    <row r="21350">
      <c r="A21350" s="202">
        <v>21347.0</v>
      </c>
    </row>
    <row r="21351">
      <c r="A21351" s="202">
        <v>21348.0</v>
      </c>
    </row>
    <row r="21352">
      <c r="A21352" s="202">
        <v>21349.0</v>
      </c>
    </row>
    <row r="21353">
      <c r="A21353" s="202">
        <v>21350.0</v>
      </c>
    </row>
    <row r="21354">
      <c r="A21354" s="202">
        <v>21351.0</v>
      </c>
    </row>
    <row r="21355">
      <c r="A21355" s="202">
        <v>21352.0</v>
      </c>
    </row>
    <row r="21356">
      <c r="A21356" s="202">
        <v>21353.0</v>
      </c>
    </row>
    <row r="21357">
      <c r="A21357" s="202">
        <v>21354.0</v>
      </c>
    </row>
    <row r="21358">
      <c r="A21358" s="202">
        <v>21355.0</v>
      </c>
    </row>
    <row r="21359">
      <c r="A21359" s="202">
        <v>21356.0</v>
      </c>
    </row>
    <row r="21360">
      <c r="A21360" s="202">
        <v>21357.0</v>
      </c>
    </row>
    <row r="21361">
      <c r="A21361" s="202">
        <v>21358.0</v>
      </c>
    </row>
    <row r="21362">
      <c r="A21362" s="202">
        <v>21359.0</v>
      </c>
    </row>
    <row r="21363">
      <c r="A21363" s="202">
        <v>21360.0</v>
      </c>
    </row>
    <row r="21364">
      <c r="A21364" s="202">
        <v>21361.0</v>
      </c>
    </row>
    <row r="21365">
      <c r="A21365" s="202">
        <v>21362.0</v>
      </c>
    </row>
    <row r="21366">
      <c r="A21366" s="202">
        <v>21363.0</v>
      </c>
    </row>
    <row r="21367">
      <c r="A21367" s="202">
        <v>21364.0</v>
      </c>
    </row>
    <row r="21368">
      <c r="A21368" s="202">
        <v>21365.0</v>
      </c>
    </row>
    <row r="21369">
      <c r="A21369" s="202">
        <v>21366.0</v>
      </c>
    </row>
    <row r="21370">
      <c r="A21370" s="202">
        <v>21367.0</v>
      </c>
    </row>
    <row r="21371">
      <c r="A21371" s="202">
        <v>21368.0</v>
      </c>
    </row>
    <row r="21372">
      <c r="A21372" s="202">
        <v>21369.0</v>
      </c>
    </row>
    <row r="21373">
      <c r="A21373" s="202">
        <v>21370.0</v>
      </c>
    </row>
    <row r="21374">
      <c r="A21374" s="202">
        <v>21371.0</v>
      </c>
    </row>
    <row r="21375">
      <c r="A21375" s="202">
        <v>21372.0</v>
      </c>
    </row>
    <row r="21376">
      <c r="A21376" s="202">
        <v>21373.0</v>
      </c>
    </row>
    <row r="21377">
      <c r="A21377" s="202">
        <v>21374.0</v>
      </c>
    </row>
    <row r="21378">
      <c r="A21378" s="202">
        <v>21375.0</v>
      </c>
    </row>
    <row r="21379">
      <c r="A21379" s="202">
        <v>21376.0</v>
      </c>
    </row>
    <row r="21380">
      <c r="A21380" s="202">
        <v>21377.0</v>
      </c>
    </row>
    <row r="21381">
      <c r="A21381" s="202">
        <v>21378.0</v>
      </c>
    </row>
    <row r="21382">
      <c r="A21382" s="202">
        <v>21379.0</v>
      </c>
    </row>
    <row r="21383">
      <c r="A21383" s="202">
        <v>21380.0</v>
      </c>
    </row>
    <row r="21384">
      <c r="A21384" s="202">
        <v>21381.0</v>
      </c>
    </row>
    <row r="21385">
      <c r="A21385" s="202">
        <v>21382.0</v>
      </c>
    </row>
    <row r="21386">
      <c r="A21386" s="202">
        <v>21383.0</v>
      </c>
    </row>
    <row r="21387">
      <c r="A21387" s="202">
        <v>21384.0</v>
      </c>
    </row>
    <row r="21388">
      <c r="A21388" s="202">
        <v>21385.0</v>
      </c>
    </row>
    <row r="21389">
      <c r="A21389" s="202">
        <v>21386.0</v>
      </c>
    </row>
    <row r="21390">
      <c r="A21390" s="202">
        <v>21387.0</v>
      </c>
    </row>
    <row r="21391">
      <c r="A21391" s="202">
        <v>21388.0</v>
      </c>
    </row>
    <row r="21392">
      <c r="A21392" s="202">
        <v>21389.0</v>
      </c>
    </row>
    <row r="21393">
      <c r="A21393" s="202">
        <v>21390.0</v>
      </c>
    </row>
    <row r="21394">
      <c r="A21394" s="202">
        <v>21391.0</v>
      </c>
    </row>
    <row r="21395">
      <c r="A21395" s="202">
        <v>21392.0</v>
      </c>
    </row>
    <row r="21396">
      <c r="A21396" s="202">
        <v>21393.0</v>
      </c>
    </row>
    <row r="21397">
      <c r="A21397" s="202">
        <v>21394.0</v>
      </c>
    </row>
    <row r="21398">
      <c r="A21398" s="202">
        <v>21395.0</v>
      </c>
    </row>
    <row r="21399">
      <c r="A21399" s="202">
        <v>21396.0</v>
      </c>
    </row>
    <row r="21400">
      <c r="A21400" s="202">
        <v>21397.0</v>
      </c>
    </row>
    <row r="21401">
      <c r="A21401" s="202">
        <v>21398.0</v>
      </c>
    </row>
    <row r="21402">
      <c r="A21402" s="202">
        <v>21399.0</v>
      </c>
    </row>
    <row r="21403">
      <c r="A21403" s="202">
        <v>21400.0</v>
      </c>
    </row>
    <row r="21404">
      <c r="A21404" s="202">
        <v>21401.0</v>
      </c>
    </row>
    <row r="21405">
      <c r="A21405" s="202">
        <v>21402.0</v>
      </c>
    </row>
    <row r="21406">
      <c r="A21406" s="202">
        <v>21403.0</v>
      </c>
    </row>
    <row r="21407">
      <c r="A21407" s="202">
        <v>21404.0</v>
      </c>
    </row>
    <row r="21408">
      <c r="A21408" s="202">
        <v>21405.0</v>
      </c>
    </row>
    <row r="21409">
      <c r="A21409" s="202">
        <v>21406.0</v>
      </c>
    </row>
    <row r="21410">
      <c r="A21410" s="202">
        <v>21407.0</v>
      </c>
    </row>
    <row r="21411">
      <c r="A21411" s="202">
        <v>21408.0</v>
      </c>
    </row>
    <row r="21412">
      <c r="A21412" s="202">
        <v>21409.0</v>
      </c>
    </row>
    <row r="21413">
      <c r="A21413" s="202">
        <v>21410.0</v>
      </c>
    </row>
    <row r="21414">
      <c r="A21414" s="202">
        <v>21411.0</v>
      </c>
    </row>
    <row r="21415">
      <c r="A21415" s="202">
        <v>21412.0</v>
      </c>
    </row>
    <row r="21416">
      <c r="A21416" s="202">
        <v>21413.0</v>
      </c>
    </row>
    <row r="21417">
      <c r="A21417" s="202">
        <v>21414.0</v>
      </c>
    </row>
    <row r="21418">
      <c r="A21418" s="202">
        <v>21415.0</v>
      </c>
    </row>
    <row r="21419">
      <c r="A21419" s="202">
        <v>21416.0</v>
      </c>
    </row>
    <row r="21420">
      <c r="A21420" s="202">
        <v>21417.0</v>
      </c>
    </row>
    <row r="21421">
      <c r="A21421" s="202">
        <v>21418.0</v>
      </c>
    </row>
    <row r="21422">
      <c r="A21422" s="202">
        <v>21419.0</v>
      </c>
    </row>
    <row r="21423">
      <c r="A21423" s="202">
        <v>21420.0</v>
      </c>
    </row>
    <row r="21424">
      <c r="A21424" s="202">
        <v>21421.0</v>
      </c>
    </row>
    <row r="21425">
      <c r="A21425" s="202">
        <v>21422.0</v>
      </c>
    </row>
    <row r="21426">
      <c r="A21426" s="202">
        <v>21423.0</v>
      </c>
    </row>
    <row r="21427">
      <c r="A21427" s="202">
        <v>21424.0</v>
      </c>
    </row>
    <row r="21428">
      <c r="A21428" s="202">
        <v>21425.0</v>
      </c>
    </row>
    <row r="21429">
      <c r="A21429" s="202">
        <v>21426.0</v>
      </c>
    </row>
    <row r="21430">
      <c r="A21430" s="202">
        <v>21427.0</v>
      </c>
    </row>
    <row r="21431">
      <c r="A21431" s="202">
        <v>21428.0</v>
      </c>
    </row>
    <row r="21432">
      <c r="A21432" s="202">
        <v>21429.0</v>
      </c>
    </row>
    <row r="21433">
      <c r="A21433" s="202">
        <v>21430.0</v>
      </c>
    </row>
    <row r="21434">
      <c r="A21434" s="202">
        <v>21431.0</v>
      </c>
    </row>
    <row r="21435">
      <c r="A21435" s="202">
        <v>21432.0</v>
      </c>
    </row>
    <row r="21436">
      <c r="A21436" s="202">
        <v>21433.0</v>
      </c>
    </row>
    <row r="21437">
      <c r="A21437" s="202">
        <v>21434.0</v>
      </c>
    </row>
    <row r="21438">
      <c r="A21438" s="202">
        <v>21435.0</v>
      </c>
    </row>
    <row r="21439">
      <c r="A21439" s="202">
        <v>21436.0</v>
      </c>
    </row>
    <row r="21440">
      <c r="A21440" s="202">
        <v>21437.0</v>
      </c>
    </row>
    <row r="21441">
      <c r="A21441" s="202">
        <v>21438.0</v>
      </c>
    </row>
    <row r="21442">
      <c r="A21442" s="202">
        <v>21439.0</v>
      </c>
    </row>
    <row r="21443">
      <c r="A21443" s="202">
        <v>21440.0</v>
      </c>
    </row>
    <row r="21444">
      <c r="A21444" s="202">
        <v>21441.0</v>
      </c>
    </row>
    <row r="21445">
      <c r="A21445" s="202">
        <v>21442.0</v>
      </c>
    </row>
    <row r="21446">
      <c r="A21446" s="202">
        <v>21443.0</v>
      </c>
    </row>
    <row r="21447">
      <c r="A21447" s="202">
        <v>21444.0</v>
      </c>
    </row>
    <row r="21448">
      <c r="A21448" s="202">
        <v>21445.0</v>
      </c>
    </row>
    <row r="21449">
      <c r="A21449" s="202">
        <v>21446.0</v>
      </c>
    </row>
    <row r="21450">
      <c r="A21450" s="202">
        <v>21447.0</v>
      </c>
    </row>
    <row r="21451">
      <c r="A21451" s="202">
        <v>21448.0</v>
      </c>
    </row>
    <row r="21452">
      <c r="A21452" s="202">
        <v>21449.0</v>
      </c>
    </row>
    <row r="21453">
      <c r="A21453" s="202">
        <v>21450.0</v>
      </c>
    </row>
    <row r="21454">
      <c r="A21454" s="202">
        <v>21451.0</v>
      </c>
    </row>
    <row r="21455">
      <c r="A21455" s="202">
        <v>21452.0</v>
      </c>
    </row>
    <row r="21456">
      <c r="A21456" s="202">
        <v>21453.0</v>
      </c>
    </row>
    <row r="21457">
      <c r="A21457" s="202">
        <v>21454.0</v>
      </c>
    </row>
    <row r="21458">
      <c r="A21458" s="202">
        <v>21455.0</v>
      </c>
    </row>
    <row r="21459">
      <c r="A21459" s="202">
        <v>21456.0</v>
      </c>
    </row>
    <row r="21460">
      <c r="A21460" s="202">
        <v>21457.0</v>
      </c>
    </row>
    <row r="21461">
      <c r="A21461" s="202">
        <v>21458.0</v>
      </c>
    </row>
    <row r="21462">
      <c r="A21462" s="202">
        <v>21459.0</v>
      </c>
    </row>
    <row r="21463">
      <c r="A21463" s="202">
        <v>21460.0</v>
      </c>
    </row>
    <row r="21464">
      <c r="A21464" s="202">
        <v>21461.0</v>
      </c>
    </row>
    <row r="21465">
      <c r="A21465" s="202">
        <v>21462.0</v>
      </c>
    </row>
    <row r="21466">
      <c r="A21466" s="202">
        <v>21463.0</v>
      </c>
    </row>
    <row r="21467">
      <c r="A21467" s="202">
        <v>21464.0</v>
      </c>
    </row>
    <row r="21468">
      <c r="A21468" s="202">
        <v>21465.0</v>
      </c>
    </row>
    <row r="21469">
      <c r="A21469" s="202">
        <v>21466.0</v>
      </c>
    </row>
    <row r="21470">
      <c r="A21470" s="202">
        <v>21467.0</v>
      </c>
    </row>
    <row r="21471">
      <c r="A21471" s="202">
        <v>21468.0</v>
      </c>
    </row>
    <row r="21472">
      <c r="A21472" s="202">
        <v>21469.0</v>
      </c>
    </row>
    <row r="21473">
      <c r="A21473" s="202">
        <v>21470.0</v>
      </c>
    </row>
    <row r="21474">
      <c r="A21474" s="202">
        <v>21471.0</v>
      </c>
    </row>
    <row r="21475">
      <c r="A21475" s="202">
        <v>21472.0</v>
      </c>
    </row>
    <row r="21476">
      <c r="A21476" s="202">
        <v>21473.0</v>
      </c>
    </row>
    <row r="21477">
      <c r="A21477" s="202">
        <v>21474.0</v>
      </c>
    </row>
    <row r="21478">
      <c r="A21478" s="202">
        <v>21475.0</v>
      </c>
    </row>
    <row r="21479">
      <c r="A21479" s="202">
        <v>21476.0</v>
      </c>
    </row>
    <row r="21480">
      <c r="A21480" s="202">
        <v>21477.0</v>
      </c>
    </row>
    <row r="21481">
      <c r="A21481" s="202">
        <v>21478.0</v>
      </c>
    </row>
    <row r="21482">
      <c r="A21482" s="202">
        <v>21479.0</v>
      </c>
    </row>
    <row r="21483">
      <c r="A21483" s="202">
        <v>21480.0</v>
      </c>
    </row>
    <row r="21484">
      <c r="A21484" s="202">
        <v>21481.0</v>
      </c>
    </row>
    <row r="21485">
      <c r="A21485" s="202">
        <v>21482.0</v>
      </c>
    </row>
    <row r="21486">
      <c r="A21486" s="202">
        <v>21483.0</v>
      </c>
    </row>
    <row r="21487">
      <c r="A21487" s="202">
        <v>21484.0</v>
      </c>
    </row>
    <row r="21488">
      <c r="A21488" s="202">
        <v>21485.0</v>
      </c>
    </row>
    <row r="21489">
      <c r="A21489" s="202">
        <v>21486.0</v>
      </c>
    </row>
    <row r="21490">
      <c r="A21490" s="202">
        <v>21487.0</v>
      </c>
    </row>
    <row r="21491">
      <c r="A21491" s="202">
        <v>21488.0</v>
      </c>
    </row>
    <row r="21492">
      <c r="A21492" s="202">
        <v>21489.0</v>
      </c>
    </row>
    <row r="21493">
      <c r="A21493" s="202">
        <v>21490.0</v>
      </c>
    </row>
    <row r="21494">
      <c r="A21494" s="202">
        <v>21491.0</v>
      </c>
    </row>
    <row r="21495">
      <c r="A21495" s="202">
        <v>21492.0</v>
      </c>
    </row>
    <row r="21496">
      <c r="A21496" s="202">
        <v>21493.0</v>
      </c>
    </row>
    <row r="21497">
      <c r="A21497" s="202">
        <v>21494.0</v>
      </c>
    </row>
    <row r="21498">
      <c r="A21498" s="202">
        <v>21495.0</v>
      </c>
    </row>
    <row r="21499">
      <c r="A21499" s="202">
        <v>21496.0</v>
      </c>
    </row>
    <row r="21500">
      <c r="A21500" s="202">
        <v>21497.0</v>
      </c>
    </row>
    <row r="21501">
      <c r="A21501" s="202">
        <v>21498.0</v>
      </c>
    </row>
    <row r="21502">
      <c r="A21502" s="202">
        <v>21499.0</v>
      </c>
    </row>
    <row r="21503">
      <c r="A21503" s="202">
        <v>21500.0</v>
      </c>
    </row>
    <row r="21504">
      <c r="A21504" s="202">
        <v>21501.0</v>
      </c>
    </row>
    <row r="21505">
      <c r="A21505" s="202">
        <v>21502.0</v>
      </c>
    </row>
    <row r="21506">
      <c r="A21506" s="202">
        <v>21503.0</v>
      </c>
    </row>
    <row r="21507">
      <c r="A21507" s="202">
        <v>21504.0</v>
      </c>
    </row>
    <row r="21508">
      <c r="A21508" s="202">
        <v>21505.0</v>
      </c>
    </row>
    <row r="21509">
      <c r="A21509" s="202">
        <v>21506.0</v>
      </c>
    </row>
    <row r="21510">
      <c r="A21510" s="202">
        <v>21507.0</v>
      </c>
    </row>
    <row r="21511">
      <c r="A21511" s="202">
        <v>21508.0</v>
      </c>
    </row>
    <row r="21512">
      <c r="A21512" s="202">
        <v>21509.0</v>
      </c>
    </row>
    <row r="21513">
      <c r="A21513" s="202">
        <v>21510.0</v>
      </c>
    </row>
    <row r="21514">
      <c r="A21514" s="202">
        <v>21511.0</v>
      </c>
    </row>
    <row r="21515">
      <c r="A21515" s="202">
        <v>21512.0</v>
      </c>
    </row>
    <row r="21516">
      <c r="A21516" s="202">
        <v>21513.0</v>
      </c>
    </row>
    <row r="21517">
      <c r="A21517" s="202">
        <v>21514.0</v>
      </c>
    </row>
    <row r="21518">
      <c r="A21518" s="202">
        <v>21515.0</v>
      </c>
    </row>
    <row r="21519">
      <c r="A21519" s="202">
        <v>21516.0</v>
      </c>
    </row>
    <row r="21520">
      <c r="A21520" s="202">
        <v>21517.0</v>
      </c>
    </row>
    <row r="21521">
      <c r="A21521" s="202">
        <v>21518.0</v>
      </c>
    </row>
    <row r="21522">
      <c r="A21522" s="202">
        <v>21519.0</v>
      </c>
    </row>
    <row r="21523">
      <c r="A21523" s="202">
        <v>21520.0</v>
      </c>
    </row>
    <row r="21524">
      <c r="A21524" s="202">
        <v>21521.0</v>
      </c>
    </row>
    <row r="21525">
      <c r="A21525" s="202">
        <v>21522.0</v>
      </c>
    </row>
    <row r="21526">
      <c r="A21526" s="202">
        <v>21523.0</v>
      </c>
    </row>
    <row r="21527">
      <c r="A21527" s="202">
        <v>21524.0</v>
      </c>
    </row>
    <row r="21528">
      <c r="A21528" s="202">
        <v>21525.0</v>
      </c>
    </row>
    <row r="21529">
      <c r="A21529" s="202">
        <v>21526.0</v>
      </c>
    </row>
    <row r="21530">
      <c r="A21530" s="202">
        <v>21527.0</v>
      </c>
    </row>
    <row r="21531">
      <c r="A21531" s="202">
        <v>21528.0</v>
      </c>
    </row>
    <row r="21532">
      <c r="A21532" s="202">
        <v>21529.0</v>
      </c>
    </row>
    <row r="21533">
      <c r="A21533" s="202">
        <v>21530.0</v>
      </c>
    </row>
    <row r="21534">
      <c r="A21534" s="202">
        <v>21531.0</v>
      </c>
    </row>
    <row r="21535">
      <c r="A21535" s="202">
        <v>21532.0</v>
      </c>
    </row>
    <row r="21536">
      <c r="A21536" s="202">
        <v>21533.0</v>
      </c>
    </row>
    <row r="21537">
      <c r="A21537" s="202">
        <v>21534.0</v>
      </c>
    </row>
    <row r="21538">
      <c r="A21538" s="202">
        <v>21535.0</v>
      </c>
    </row>
    <row r="21539">
      <c r="A21539" s="202">
        <v>21536.0</v>
      </c>
    </row>
    <row r="21540">
      <c r="A21540" s="202">
        <v>21537.0</v>
      </c>
    </row>
    <row r="21541">
      <c r="A21541" s="202">
        <v>21538.0</v>
      </c>
    </row>
    <row r="21542">
      <c r="A21542" s="202">
        <v>21539.0</v>
      </c>
    </row>
    <row r="21543">
      <c r="A21543" s="202">
        <v>21540.0</v>
      </c>
    </row>
    <row r="21544">
      <c r="A21544" s="202">
        <v>21541.0</v>
      </c>
    </row>
    <row r="21545">
      <c r="A21545" s="202">
        <v>21542.0</v>
      </c>
    </row>
    <row r="21546">
      <c r="A21546" s="202">
        <v>21543.0</v>
      </c>
    </row>
    <row r="21547">
      <c r="A21547" s="202">
        <v>21544.0</v>
      </c>
    </row>
    <row r="21548">
      <c r="A21548" s="202">
        <v>21545.0</v>
      </c>
    </row>
    <row r="21549">
      <c r="A21549" s="202">
        <v>21546.0</v>
      </c>
    </row>
    <row r="21550">
      <c r="A21550" s="202">
        <v>21547.0</v>
      </c>
    </row>
    <row r="21551">
      <c r="A21551" s="202">
        <v>21548.0</v>
      </c>
    </row>
    <row r="21552">
      <c r="A21552" s="202">
        <v>21549.0</v>
      </c>
    </row>
    <row r="21553">
      <c r="A21553" s="202">
        <v>21550.0</v>
      </c>
    </row>
    <row r="21554">
      <c r="A21554" s="202">
        <v>21551.0</v>
      </c>
    </row>
    <row r="21555">
      <c r="A21555" s="202">
        <v>21552.0</v>
      </c>
    </row>
    <row r="21556">
      <c r="A21556" s="202">
        <v>21553.0</v>
      </c>
    </row>
    <row r="21557">
      <c r="A21557" s="202">
        <v>21554.0</v>
      </c>
    </row>
    <row r="21558">
      <c r="A21558" s="202">
        <v>21555.0</v>
      </c>
    </row>
    <row r="21559">
      <c r="A21559" s="202">
        <v>21556.0</v>
      </c>
    </row>
    <row r="21560">
      <c r="A21560" s="202">
        <v>21557.0</v>
      </c>
    </row>
    <row r="21561">
      <c r="A21561" s="202">
        <v>21558.0</v>
      </c>
    </row>
    <row r="21562">
      <c r="A21562" s="202">
        <v>21559.0</v>
      </c>
    </row>
    <row r="21563">
      <c r="A21563" s="202">
        <v>21560.0</v>
      </c>
    </row>
    <row r="21564">
      <c r="A21564" s="202">
        <v>21561.0</v>
      </c>
    </row>
    <row r="21565">
      <c r="A21565" s="202">
        <v>21562.0</v>
      </c>
    </row>
    <row r="21566">
      <c r="A21566" s="202">
        <v>21563.0</v>
      </c>
    </row>
    <row r="21567">
      <c r="A21567" s="202">
        <v>21564.0</v>
      </c>
    </row>
    <row r="21568">
      <c r="A21568" s="202">
        <v>21565.0</v>
      </c>
    </row>
    <row r="21569">
      <c r="A21569" s="202">
        <v>21566.0</v>
      </c>
    </row>
    <row r="21570">
      <c r="A21570" s="202">
        <v>21567.0</v>
      </c>
    </row>
    <row r="21571">
      <c r="A21571" s="202">
        <v>21568.0</v>
      </c>
    </row>
    <row r="21572">
      <c r="A21572" s="202">
        <v>21569.0</v>
      </c>
    </row>
    <row r="21573">
      <c r="A21573" s="202">
        <v>21570.0</v>
      </c>
    </row>
    <row r="21574">
      <c r="A21574" s="202">
        <v>21571.0</v>
      </c>
    </row>
    <row r="21575">
      <c r="A21575" s="202">
        <v>21572.0</v>
      </c>
    </row>
    <row r="21576">
      <c r="A21576" s="202">
        <v>21573.0</v>
      </c>
    </row>
    <row r="21577">
      <c r="A21577" s="202">
        <v>21574.0</v>
      </c>
    </row>
    <row r="21578">
      <c r="A21578" s="202">
        <v>21575.0</v>
      </c>
    </row>
    <row r="21579">
      <c r="A21579" s="202">
        <v>21576.0</v>
      </c>
    </row>
    <row r="21580">
      <c r="A21580" s="202">
        <v>21577.0</v>
      </c>
    </row>
    <row r="21581">
      <c r="A21581" s="202">
        <v>21578.0</v>
      </c>
    </row>
    <row r="21582">
      <c r="A21582" s="202">
        <v>21579.0</v>
      </c>
    </row>
    <row r="21583">
      <c r="A21583" s="202">
        <v>21580.0</v>
      </c>
    </row>
    <row r="21584">
      <c r="A21584" s="202">
        <v>21581.0</v>
      </c>
    </row>
    <row r="21585">
      <c r="A21585" s="202">
        <v>21582.0</v>
      </c>
    </row>
    <row r="21586">
      <c r="A21586" s="202">
        <v>21583.0</v>
      </c>
    </row>
    <row r="21587">
      <c r="A21587" s="202">
        <v>21584.0</v>
      </c>
    </row>
    <row r="21588">
      <c r="A21588" s="202">
        <v>21585.0</v>
      </c>
    </row>
    <row r="21589">
      <c r="A21589" s="202">
        <v>21586.0</v>
      </c>
    </row>
    <row r="21590">
      <c r="A21590" s="202">
        <v>21587.0</v>
      </c>
    </row>
    <row r="21591">
      <c r="A21591" s="202">
        <v>21588.0</v>
      </c>
    </row>
    <row r="21592">
      <c r="A21592" s="202">
        <v>21589.0</v>
      </c>
    </row>
    <row r="21593">
      <c r="A21593" s="202">
        <v>21590.0</v>
      </c>
    </row>
    <row r="21594">
      <c r="A21594" s="202">
        <v>21591.0</v>
      </c>
    </row>
    <row r="21595">
      <c r="A21595" s="202">
        <v>21592.0</v>
      </c>
    </row>
    <row r="21596">
      <c r="A21596" s="202">
        <v>21593.0</v>
      </c>
    </row>
    <row r="21597">
      <c r="A21597" s="202">
        <v>21594.0</v>
      </c>
    </row>
    <row r="21598">
      <c r="A21598" s="202">
        <v>21595.0</v>
      </c>
    </row>
    <row r="21599">
      <c r="A21599" s="202">
        <v>21596.0</v>
      </c>
    </row>
    <row r="21600">
      <c r="A21600" s="202">
        <v>21597.0</v>
      </c>
    </row>
    <row r="21601">
      <c r="A21601" s="202">
        <v>21598.0</v>
      </c>
    </row>
    <row r="21602">
      <c r="A21602" s="202">
        <v>21599.0</v>
      </c>
    </row>
    <row r="21603">
      <c r="A21603" s="202">
        <v>21600.0</v>
      </c>
    </row>
    <row r="21604">
      <c r="A21604" s="202">
        <v>21601.0</v>
      </c>
    </row>
    <row r="21605">
      <c r="A21605" s="202">
        <v>21602.0</v>
      </c>
    </row>
    <row r="21606">
      <c r="A21606" s="202">
        <v>21603.0</v>
      </c>
    </row>
    <row r="21607">
      <c r="A21607" s="202">
        <v>21604.0</v>
      </c>
    </row>
    <row r="21608">
      <c r="A21608" s="202">
        <v>21605.0</v>
      </c>
    </row>
    <row r="21609">
      <c r="A21609" s="202">
        <v>21606.0</v>
      </c>
    </row>
    <row r="21610">
      <c r="A21610" s="202">
        <v>21607.0</v>
      </c>
    </row>
    <row r="21611">
      <c r="A21611" s="202">
        <v>21608.0</v>
      </c>
    </row>
    <row r="21612">
      <c r="A21612" s="202">
        <v>21609.0</v>
      </c>
    </row>
    <row r="21613">
      <c r="A21613" s="202">
        <v>21610.0</v>
      </c>
    </row>
    <row r="21614">
      <c r="A21614" s="202">
        <v>21611.0</v>
      </c>
    </row>
    <row r="21615">
      <c r="A21615" s="202">
        <v>21612.0</v>
      </c>
    </row>
    <row r="21616">
      <c r="A21616" s="202">
        <v>21613.0</v>
      </c>
    </row>
    <row r="21617">
      <c r="A21617" s="202">
        <v>21614.0</v>
      </c>
    </row>
    <row r="21618">
      <c r="A21618" s="202">
        <v>21615.0</v>
      </c>
    </row>
    <row r="21619">
      <c r="A21619" s="202">
        <v>21616.0</v>
      </c>
    </row>
    <row r="21620">
      <c r="A21620" s="202">
        <v>21617.0</v>
      </c>
    </row>
    <row r="21621">
      <c r="A21621" s="202">
        <v>21618.0</v>
      </c>
    </row>
    <row r="21622">
      <c r="A21622" s="202">
        <v>21619.0</v>
      </c>
    </row>
    <row r="21623">
      <c r="A21623" s="202">
        <v>21620.0</v>
      </c>
    </row>
    <row r="21624">
      <c r="A21624" s="202">
        <v>21621.0</v>
      </c>
    </row>
    <row r="21625">
      <c r="A21625" s="202">
        <v>21622.0</v>
      </c>
    </row>
    <row r="21626">
      <c r="A21626" s="202">
        <v>21623.0</v>
      </c>
    </row>
    <row r="21627">
      <c r="A21627" s="202">
        <v>21624.0</v>
      </c>
    </row>
    <row r="21628">
      <c r="A21628" s="202">
        <v>21625.0</v>
      </c>
    </row>
    <row r="21629">
      <c r="A21629" s="202">
        <v>21626.0</v>
      </c>
    </row>
    <row r="21630">
      <c r="A21630" s="202">
        <v>21627.0</v>
      </c>
    </row>
    <row r="21631">
      <c r="A21631" s="202">
        <v>21628.0</v>
      </c>
    </row>
    <row r="21632">
      <c r="A21632" s="202">
        <v>21629.0</v>
      </c>
    </row>
    <row r="21633">
      <c r="A21633" s="202">
        <v>21630.0</v>
      </c>
    </row>
    <row r="21634">
      <c r="A21634" s="202">
        <v>21631.0</v>
      </c>
    </row>
    <row r="21635">
      <c r="A21635" s="202">
        <v>21632.0</v>
      </c>
    </row>
    <row r="21636">
      <c r="A21636" s="202">
        <v>21633.0</v>
      </c>
    </row>
    <row r="21637">
      <c r="A21637" s="202">
        <v>21634.0</v>
      </c>
    </row>
    <row r="21638">
      <c r="A21638" s="202">
        <v>21635.0</v>
      </c>
    </row>
    <row r="21639">
      <c r="A21639" s="202">
        <v>21636.0</v>
      </c>
    </row>
    <row r="21640">
      <c r="A21640" s="202">
        <v>21637.0</v>
      </c>
    </row>
    <row r="21641">
      <c r="A21641" s="202">
        <v>21638.0</v>
      </c>
    </row>
    <row r="21642">
      <c r="A21642" s="202">
        <v>21639.0</v>
      </c>
    </row>
    <row r="21643">
      <c r="A21643" s="202">
        <v>21640.0</v>
      </c>
    </row>
    <row r="21644">
      <c r="A21644" s="202">
        <v>21641.0</v>
      </c>
    </row>
    <row r="21645">
      <c r="A21645" s="202">
        <v>21642.0</v>
      </c>
    </row>
    <row r="21646">
      <c r="A21646" s="202">
        <v>21643.0</v>
      </c>
    </row>
    <row r="21647">
      <c r="A21647" s="202">
        <v>21644.0</v>
      </c>
    </row>
    <row r="21648">
      <c r="A21648" s="202">
        <v>21645.0</v>
      </c>
    </row>
    <row r="21649">
      <c r="A21649" s="202">
        <v>21646.0</v>
      </c>
    </row>
    <row r="21650">
      <c r="A21650" s="202">
        <v>21647.0</v>
      </c>
    </row>
    <row r="21651">
      <c r="A21651" s="202">
        <v>21648.0</v>
      </c>
    </row>
    <row r="21652">
      <c r="A21652" s="202">
        <v>21649.0</v>
      </c>
    </row>
    <row r="21653">
      <c r="A21653" s="202">
        <v>21650.0</v>
      </c>
    </row>
    <row r="21654">
      <c r="A21654" s="202">
        <v>21651.0</v>
      </c>
    </row>
    <row r="21655">
      <c r="A21655" s="202">
        <v>21652.0</v>
      </c>
    </row>
    <row r="21656">
      <c r="A21656" s="202">
        <v>21653.0</v>
      </c>
    </row>
    <row r="21657">
      <c r="A21657" s="202">
        <v>21654.0</v>
      </c>
    </row>
    <row r="21658">
      <c r="A21658" s="202">
        <v>21655.0</v>
      </c>
    </row>
    <row r="21659">
      <c r="A21659" s="202">
        <v>21656.0</v>
      </c>
    </row>
    <row r="21660">
      <c r="A21660" s="202">
        <v>21657.0</v>
      </c>
    </row>
    <row r="21661">
      <c r="A21661" s="202">
        <v>21658.0</v>
      </c>
    </row>
    <row r="21662">
      <c r="A21662" s="202">
        <v>21659.0</v>
      </c>
    </row>
    <row r="21663">
      <c r="A21663" s="202">
        <v>21660.0</v>
      </c>
    </row>
    <row r="21664">
      <c r="A21664" s="202">
        <v>21661.0</v>
      </c>
    </row>
    <row r="21665">
      <c r="A21665" s="202">
        <v>21662.0</v>
      </c>
    </row>
    <row r="21666">
      <c r="A21666" s="202">
        <v>21663.0</v>
      </c>
    </row>
    <row r="21667">
      <c r="A21667" s="202">
        <v>21664.0</v>
      </c>
    </row>
    <row r="21668">
      <c r="A21668" s="202">
        <v>21665.0</v>
      </c>
    </row>
    <row r="21669">
      <c r="A21669" s="202">
        <v>21666.0</v>
      </c>
    </row>
    <row r="21670">
      <c r="A21670" s="202">
        <v>21667.0</v>
      </c>
    </row>
    <row r="21671">
      <c r="A21671" s="202">
        <v>21668.0</v>
      </c>
    </row>
    <row r="21672">
      <c r="A21672" s="202">
        <v>21669.0</v>
      </c>
    </row>
    <row r="21673">
      <c r="A21673" s="202">
        <v>21670.0</v>
      </c>
    </row>
    <row r="21674">
      <c r="A21674" s="202">
        <v>21671.0</v>
      </c>
    </row>
    <row r="21675">
      <c r="A21675" s="202">
        <v>21672.0</v>
      </c>
    </row>
    <row r="21676">
      <c r="A21676" s="202">
        <v>21673.0</v>
      </c>
    </row>
    <row r="21677">
      <c r="A21677" s="202">
        <v>21674.0</v>
      </c>
    </row>
    <row r="21678">
      <c r="A21678" s="202">
        <v>21675.0</v>
      </c>
    </row>
    <row r="21679">
      <c r="A21679" s="202">
        <v>21676.0</v>
      </c>
    </row>
    <row r="21680">
      <c r="A21680" s="202">
        <v>21677.0</v>
      </c>
    </row>
    <row r="21681">
      <c r="A21681" s="202">
        <v>21678.0</v>
      </c>
    </row>
    <row r="21682">
      <c r="A21682" s="202">
        <v>21679.0</v>
      </c>
    </row>
    <row r="21683">
      <c r="A21683" s="202">
        <v>21680.0</v>
      </c>
    </row>
    <row r="21684">
      <c r="A21684" s="202">
        <v>21681.0</v>
      </c>
    </row>
    <row r="21685">
      <c r="A21685" s="202">
        <v>21682.0</v>
      </c>
    </row>
    <row r="21686">
      <c r="A21686" s="202">
        <v>21683.0</v>
      </c>
    </row>
    <row r="21687">
      <c r="A21687" s="202">
        <v>21684.0</v>
      </c>
    </row>
    <row r="21688">
      <c r="A21688" s="202">
        <v>21685.0</v>
      </c>
    </row>
    <row r="21689">
      <c r="A21689" s="202">
        <v>21686.0</v>
      </c>
    </row>
    <row r="21690">
      <c r="A21690" s="202">
        <v>21687.0</v>
      </c>
    </row>
    <row r="21691">
      <c r="A21691" s="202">
        <v>21688.0</v>
      </c>
    </row>
    <row r="21692">
      <c r="A21692" s="202">
        <v>21689.0</v>
      </c>
    </row>
    <row r="21693">
      <c r="A21693" s="202">
        <v>21690.0</v>
      </c>
    </row>
    <row r="21694">
      <c r="A21694" s="202">
        <v>21691.0</v>
      </c>
    </row>
    <row r="21695">
      <c r="A21695" s="202">
        <v>21692.0</v>
      </c>
    </row>
    <row r="21696">
      <c r="A21696" s="202">
        <v>21693.0</v>
      </c>
    </row>
    <row r="21697">
      <c r="A21697" s="202">
        <v>21694.0</v>
      </c>
    </row>
    <row r="21698">
      <c r="A21698" s="202">
        <v>21695.0</v>
      </c>
    </row>
    <row r="21699">
      <c r="A21699" s="202">
        <v>21696.0</v>
      </c>
    </row>
    <row r="21700">
      <c r="A21700" s="202">
        <v>21697.0</v>
      </c>
    </row>
    <row r="21701">
      <c r="A21701" s="202">
        <v>21698.0</v>
      </c>
    </row>
    <row r="21702">
      <c r="A21702" s="202">
        <v>21699.0</v>
      </c>
    </row>
    <row r="21703">
      <c r="A21703" s="202">
        <v>21700.0</v>
      </c>
    </row>
    <row r="21704">
      <c r="A21704" s="202">
        <v>21701.0</v>
      </c>
    </row>
    <row r="21705">
      <c r="A21705" s="202">
        <v>21702.0</v>
      </c>
    </row>
    <row r="21706">
      <c r="A21706" s="202">
        <v>21703.0</v>
      </c>
    </row>
    <row r="21707">
      <c r="A21707" s="202">
        <v>21704.0</v>
      </c>
    </row>
    <row r="21708">
      <c r="A21708" s="202">
        <v>21705.0</v>
      </c>
    </row>
    <row r="21709">
      <c r="A21709" s="202">
        <v>21706.0</v>
      </c>
    </row>
    <row r="21710">
      <c r="A21710" s="202">
        <v>21707.0</v>
      </c>
    </row>
    <row r="21711">
      <c r="A21711" s="202">
        <v>21708.0</v>
      </c>
    </row>
    <row r="21712">
      <c r="A21712" s="202">
        <v>21709.0</v>
      </c>
    </row>
    <row r="21713">
      <c r="A21713" s="202">
        <v>21710.0</v>
      </c>
    </row>
    <row r="21714">
      <c r="A21714" s="202">
        <v>21711.0</v>
      </c>
    </row>
    <row r="21715">
      <c r="A21715" s="202">
        <v>21712.0</v>
      </c>
    </row>
    <row r="21716">
      <c r="A21716" s="202">
        <v>21713.0</v>
      </c>
    </row>
    <row r="21717">
      <c r="A21717" s="202">
        <v>21714.0</v>
      </c>
    </row>
    <row r="21718">
      <c r="A21718" s="202">
        <v>21715.0</v>
      </c>
    </row>
    <row r="21719">
      <c r="A21719" s="202">
        <v>21716.0</v>
      </c>
    </row>
    <row r="21720">
      <c r="A21720" s="202">
        <v>21717.0</v>
      </c>
    </row>
    <row r="21721">
      <c r="A21721" s="202">
        <v>21718.0</v>
      </c>
    </row>
    <row r="21722">
      <c r="A21722" s="202">
        <v>21719.0</v>
      </c>
    </row>
    <row r="21723">
      <c r="A21723" s="202">
        <v>21720.0</v>
      </c>
    </row>
    <row r="21724">
      <c r="A21724" s="202">
        <v>21721.0</v>
      </c>
    </row>
    <row r="21725">
      <c r="A21725" s="202">
        <v>21722.0</v>
      </c>
    </row>
    <row r="21726">
      <c r="A21726" s="202">
        <v>21723.0</v>
      </c>
    </row>
    <row r="21727">
      <c r="A21727" s="202">
        <v>21724.0</v>
      </c>
    </row>
    <row r="21728">
      <c r="A21728" s="202">
        <v>21725.0</v>
      </c>
    </row>
    <row r="21729">
      <c r="A21729" s="202">
        <v>21726.0</v>
      </c>
    </row>
    <row r="21730">
      <c r="A21730" s="202">
        <v>21727.0</v>
      </c>
    </row>
    <row r="21731">
      <c r="A21731" s="202">
        <v>21728.0</v>
      </c>
    </row>
    <row r="21732">
      <c r="A21732" s="202">
        <v>21729.0</v>
      </c>
    </row>
    <row r="21733">
      <c r="A21733" s="202">
        <v>21730.0</v>
      </c>
    </row>
    <row r="21734">
      <c r="A21734" s="202">
        <v>21731.0</v>
      </c>
    </row>
    <row r="21735">
      <c r="A21735" s="202">
        <v>21732.0</v>
      </c>
    </row>
    <row r="21736">
      <c r="A21736" s="202">
        <v>21733.0</v>
      </c>
    </row>
    <row r="21737">
      <c r="A21737" s="202">
        <v>21734.0</v>
      </c>
    </row>
    <row r="21738">
      <c r="A21738" s="202">
        <v>21735.0</v>
      </c>
    </row>
    <row r="21739">
      <c r="A21739" s="202">
        <v>21736.0</v>
      </c>
    </row>
    <row r="21740">
      <c r="A21740" s="202">
        <v>21737.0</v>
      </c>
    </row>
    <row r="21741">
      <c r="A21741" s="202">
        <v>21738.0</v>
      </c>
    </row>
    <row r="21742">
      <c r="A21742" s="202">
        <v>21739.0</v>
      </c>
    </row>
    <row r="21743">
      <c r="A21743" s="202">
        <v>21740.0</v>
      </c>
    </row>
    <row r="21744">
      <c r="A21744" s="202">
        <v>21741.0</v>
      </c>
    </row>
    <row r="21745">
      <c r="A21745" s="202">
        <v>21742.0</v>
      </c>
    </row>
    <row r="21746">
      <c r="A21746" s="202">
        <v>21743.0</v>
      </c>
    </row>
    <row r="21747">
      <c r="A21747" s="202">
        <v>21744.0</v>
      </c>
    </row>
    <row r="21748">
      <c r="A21748" s="202">
        <v>21745.0</v>
      </c>
    </row>
    <row r="21749">
      <c r="A21749" s="202">
        <v>21746.0</v>
      </c>
    </row>
    <row r="21750">
      <c r="A21750" s="202">
        <v>21747.0</v>
      </c>
    </row>
    <row r="21751">
      <c r="A21751" s="202">
        <v>21748.0</v>
      </c>
    </row>
    <row r="21752">
      <c r="A21752" s="202">
        <v>21749.0</v>
      </c>
    </row>
    <row r="21753">
      <c r="A21753" s="202">
        <v>21750.0</v>
      </c>
    </row>
    <row r="21754">
      <c r="A21754" s="202">
        <v>21751.0</v>
      </c>
    </row>
    <row r="21755">
      <c r="A21755" s="202">
        <v>21752.0</v>
      </c>
    </row>
    <row r="21756">
      <c r="A21756" s="202">
        <v>21753.0</v>
      </c>
    </row>
    <row r="21757">
      <c r="A21757" s="202">
        <v>21754.0</v>
      </c>
    </row>
    <row r="21758">
      <c r="A21758" s="202">
        <v>21755.0</v>
      </c>
    </row>
    <row r="21759">
      <c r="A21759" s="202">
        <v>21756.0</v>
      </c>
    </row>
    <row r="21760">
      <c r="A21760" s="202">
        <v>21757.0</v>
      </c>
    </row>
    <row r="21761">
      <c r="A21761" s="202">
        <v>21758.0</v>
      </c>
    </row>
    <row r="21762">
      <c r="A21762" s="202">
        <v>21759.0</v>
      </c>
    </row>
    <row r="21763">
      <c r="A21763" s="202">
        <v>21760.0</v>
      </c>
    </row>
    <row r="21764">
      <c r="A21764" s="202">
        <v>21761.0</v>
      </c>
    </row>
    <row r="21765">
      <c r="A21765" s="202">
        <v>21762.0</v>
      </c>
    </row>
    <row r="21766">
      <c r="A21766" s="202">
        <v>21763.0</v>
      </c>
    </row>
    <row r="21767">
      <c r="A21767" s="202">
        <v>21764.0</v>
      </c>
    </row>
    <row r="21768">
      <c r="A21768" s="202">
        <v>21765.0</v>
      </c>
    </row>
    <row r="21769">
      <c r="A21769" s="202">
        <v>21766.0</v>
      </c>
    </row>
    <row r="21770">
      <c r="A21770" s="202">
        <v>21767.0</v>
      </c>
    </row>
    <row r="21771">
      <c r="A21771" s="202">
        <v>21768.0</v>
      </c>
    </row>
    <row r="21772">
      <c r="A21772" s="202">
        <v>21769.0</v>
      </c>
    </row>
    <row r="21773">
      <c r="A21773" s="202">
        <v>21770.0</v>
      </c>
    </row>
    <row r="21774">
      <c r="A21774" s="202">
        <v>21771.0</v>
      </c>
    </row>
    <row r="21775">
      <c r="A21775" s="202">
        <v>21772.0</v>
      </c>
    </row>
    <row r="21776">
      <c r="A21776" s="202">
        <v>21773.0</v>
      </c>
    </row>
    <row r="21777">
      <c r="A21777" s="202">
        <v>21774.0</v>
      </c>
    </row>
    <row r="21778">
      <c r="A21778" s="202">
        <v>21775.0</v>
      </c>
    </row>
    <row r="21779">
      <c r="A21779" s="202">
        <v>21776.0</v>
      </c>
    </row>
    <row r="21780">
      <c r="A21780" s="202">
        <v>21777.0</v>
      </c>
    </row>
    <row r="21781">
      <c r="A21781" s="202">
        <v>21778.0</v>
      </c>
    </row>
    <row r="21782">
      <c r="A21782" s="202">
        <v>21779.0</v>
      </c>
    </row>
    <row r="21783">
      <c r="A21783" s="202">
        <v>21780.0</v>
      </c>
    </row>
    <row r="21784">
      <c r="A21784" s="202">
        <v>21781.0</v>
      </c>
    </row>
    <row r="21785">
      <c r="A21785" s="202">
        <v>21782.0</v>
      </c>
    </row>
    <row r="21786">
      <c r="A21786" s="202">
        <v>21783.0</v>
      </c>
    </row>
    <row r="21787">
      <c r="A21787" s="202">
        <v>21784.0</v>
      </c>
    </row>
    <row r="21788">
      <c r="A21788" s="202">
        <v>21785.0</v>
      </c>
    </row>
    <row r="21789">
      <c r="A21789" s="202">
        <v>21786.0</v>
      </c>
    </row>
    <row r="21790">
      <c r="A21790" s="202">
        <v>21787.0</v>
      </c>
    </row>
    <row r="21791">
      <c r="A21791" s="202">
        <v>21788.0</v>
      </c>
    </row>
    <row r="21792">
      <c r="A21792" s="202">
        <v>21789.0</v>
      </c>
    </row>
    <row r="21793">
      <c r="A21793" s="202">
        <v>21790.0</v>
      </c>
    </row>
    <row r="21794">
      <c r="A21794" s="202">
        <v>21791.0</v>
      </c>
    </row>
    <row r="21795">
      <c r="A21795" s="202">
        <v>21792.0</v>
      </c>
    </row>
    <row r="21796">
      <c r="A21796" s="202">
        <v>21793.0</v>
      </c>
    </row>
    <row r="21797">
      <c r="A21797" s="202">
        <v>21794.0</v>
      </c>
    </row>
    <row r="21798">
      <c r="A21798" s="202">
        <v>21795.0</v>
      </c>
    </row>
    <row r="21799">
      <c r="A21799" s="202">
        <v>21796.0</v>
      </c>
    </row>
    <row r="21800">
      <c r="A21800" s="202">
        <v>21797.0</v>
      </c>
    </row>
    <row r="21801">
      <c r="A21801" s="202">
        <v>21798.0</v>
      </c>
    </row>
    <row r="21802">
      <c r="A21802" s="202">
        <v>21799.0</v>
      </c>
    </row>
    <row r="21803">
      <c r="A21803" s="202">
        <v>21800.0</v>
      </c>
    </row>
    <row r="21804">
      <c r="A21804" s="202">
        <v>21801.0</v>
      </c>
    </row>
    <row r="21805">
      <c r="A21805" s="202">
        <v>21802.0</v>
      </c>
    </row>
    <row r="21806">
      <c r="A21806" s="202">
        <v>21803.0</v>
      </c>
    </row>
    <row r="21807">
      <c r="A21807" s="202">
        <v>21804.0</v>
      </c>
    </row>
    <row r="21808">
      <c r="A21808" s="202">
        <v>21805.0</v>
      </c>
    </row>
    <row r="21809">
      <c r="A21809" s="202">
        <v>21806.0</v>
      </c>
    </row>
    <row r="21810">
      <c r="A21810" s="202">
        <v>21807.0</v>
      </c>
    </row>
    <row r="21811">
      <c r="A21811" s="202">
        <v>21808.0</v>
      </c>
    </row>
    <row r="21812">
      <c r="A21812" s="202">
        <v>21809.0</v>
      </c>
    </row>
    <row r="21813">
      <c r="A21813" s="202">
        <v>21810.0</v>
      </c>
    </row>
    <row r="21814">
      <c r="A21814" s="202">
        <v>21811.0</v>
      </c>
    </row>
    <row r="21815">
      <c r="A21815" s="202">
        <v>21812.0</v>
      </c>
    </row>
    <row r="21816">
      <c r="A21816" s="202">
        <v>21813.0</v>
      </c>
    </row>
    <row r="21817">
      <c r="A21817" s="202">
        <v>21814.0</v>
      </c>
    </row>
    <row r="21818">
      <c r="A21818" s="202">
        <v>21815.0</v>
      </c>
    </row>
    <row r="21819">
      <c r="A21819" s="202">
        <v>21816.0</v>
      </c>
    </row>
    <row r="21820">
      <c r="A21820" s="202">
        <v>21817.0</v>
      </c>
    </row>
    <row r="21821">
      <c r="A21821" s="202">
        <v>21818.0</v>
      </c>
    </row>
    <row r="21822">
      <c r="A21822" s="202">
        <v>21819.0</v>
      </c>
    </row>
    <row r="21823">
      <c r="A21823" s="202">
        <v>21820.0</v>
      </c>
    </row>
    <row r="21824">
      <c r="A21824" s="202">
        <v>21821.0</v>
      </c>
    </row>
    <row r="21825">
      <c r="A21825" s="202">
        <v>21822.0</v>
      </c>
    </row>
    <row r="21826">
      <c r="A21826" s="202">
        <v>21823.0</v>
      </c>
    </row>
    <row r="21827">
      <c r="A21827" s="202">
        <v>21824.0</v>
      </c>
    </row>
    <row r="21828">
      <c r="A21828" s="202">
        <v>21825.0</v>
      </c>
    </row>
    <row r="21829">
      <c r="A21829" s="202">
        <v>21826.0</v>
      </c>
    </row>
    <row r="21830">
      <c r="A21830" s="202">
        <v>21827.0</v>
      </c>
    </row>
    <row r="21831">
      <c r="A21831" s="202">
        <v>21828.0</v>
      </c>
    </row>
    <row r="21832">
      <c r="A21832" s="202">
        <v>21829.0</v>
      </c>
    </row>
    <row r="21833">
      <c r="A21833" s="202">
        <v>21830.0</v>
      </c>
    </row>
    <row r="21834">
      <c r="A21834" s="202">
        <v>21831.0</v>
      </c>
    </row>
    <row r="21835">
      <c r="A21835" s="202">
        <v>21832.0</v>
      </c>
    </row>
    <row r="21836">
      <c r="A21836" s="202">
        <v>21833.0</v>
      </c>
    </row>
    <row r="21837">
      <c r="A21837" s="202">
        <v>21834.0</v>
      </c>
    </row>
    <row r="21838">
      <c r="A21838" s="202">
        <v>21835.0</v>
      </c>
    </row>
    <row r="21839">
      <c r="A21839" s="202">
        <v>21836.0</v>
      </c>
    </row>
    <row r="21840">
      <c r="A21840" s="202">
        <v>21837.0</v>
      </c>
    </row>
    <row r="21841">
      <c r="A21841" s="202">
        <v>21838.0</v>
      </c>
    </row>
    <row r="21842">
      <c r="A21842" s="202">
        <v>21839.0</v>
      </c>
    </row>
    <row r="21843">
      <c r="A21843" s="202">
        <v>21840.0</v>
      </c>
    </row>
    <row r="21844">
      <c r="A21844" s="202">
        <v>21841.0</v>
      </c>
    </row>
    <row r="21845">
      <c r="A21845" s="202">
        <v>21842.0</v>
      </c>
    </row>
    <row r="21846">
      <c r="A21846" s="202">
        <v>21843.0</v>
      </c>
    </row>
    <row r="21847">
      <c r="A21847" s="202">
        <v>21844.0</v>
      </c>
    </row>
    <row r="21848">
      <c r="A21848" s="202">
        <v>21845.0</v>
      </c>
    </row>
    <row r="21849">
      <c r="A21849" s="202">
        <v>21846.0</v>
      </c>
    </row>
    <row r="21850">
      <c r="A21850" s="202">
        <v>21847.0</v>
      </c>
    </row>
    <row r="21851">
      <c r="A21851" s="202">
        <v>21848.0</v>
      </c>
    </row>
    <row r="21852">
      <c r="A21852" s="202">
        <v>21849.0</v>
      </c>
    </row>
    <row r="21853">
      <c r="A21853" s="202">
        <v>21850.0</v>
      </c>
    </row>
    <row r="21854">
      <c r="A21854" s="202">
        <v>21851.0</v>
      </c>
    </row>
    <row r="21855">
      <c r="A21855" s="202">
        <v>21852.0</v>
      </c>
    </row>
    <row r="21856">
      <c r="A21856" s="202">
        <v>21853.0</v>
      </c>
    </row>
    <row r="21857">
      <c r="A21857" s="202">
        <v>21854.0</v>
      </c>
    </row>
    <row r="21858">
      <c r="A21858" s="202">
        <v>21855.0</v>
      </c>
    </row>
    <row r="21859">
      <c r="A21859" s="202">
        <v>21856.0</v>
      </c>
    </row>
    <row r="21860">
      <c r="A21860" s="202">
        <v>21857.0</v>
      </c>
    </row>
    <row r="21861">
      <c r="A21861" s="202">
        <v>21858.0</v>
      </c>
    </row>
    <row r="21862">
      <c r="A21862" s="202">
        <v>21859.0</v>
      </c>
    </row>
    <row r="21863">
      <c r="A21863" s="202">
        <v>21860.0</v>
      </c>
    </row>
    <row r="21864">
      <c r="A21864" s="202">
        <v>21861.0</v>
      </c>
    </row>
    <row r="21865">
      <c r="A21865" s="202">
        <v>21862.0</v>
      </c>
    </row>
    <row r="21866">
      <c r="A21866" s="202">
        <v>21863.0</v>
      </c>
    </row>
    <row r="21867">
      <c r="A21867" s="202">
        <v>21864.0</v>
      </c>
    </row>
    <row r="21868">
      <c r="A21868" s="202">
        <v>21865.0</v>
      </c>
    </row>
    <row r="21869">
      <c r="A21869" s="202">
        <v>21866.0</v>
      </c>
    </row>
    <row r="21870">
      <c r="A21870" s="202">
        <v>21867.0</v>
      </c>
    </row>
    <row r="21871">
      <c r="A21871" s="202">
        <v>21868.0</v>
      </c>
    </row>
    <row r="21872">
      <c r="A21872" s="202">
        <v>21869.0</v>
      </c>
    </row>
    <row r="21873">
      <c r="A21873" s="202">
        <v>21870.0</v>
      </c>
    </row>
    <row r="21874">
      <c r="A21874" s="202">
        <v>21871.0</v>
      </c>
    </row>
    <row r="21875">
      <c r="A21875" s="202">
        <v>21872.0</v>
      </c>
    </row>
    <row r="21876">
      <c r="A21876" s="202">
        <v>21873.0</v>
      </c>
    </row>
    <row r="21877">
      <c r="A21877" s="202">
        <v>21874.0</v>
      </c>
    </row>
    <row r="21878">
      <c r="A21878" s="202">
        <v>21875.0</v>
      </c>
    </row>
    <row r="21879">
      <c r="A21879" s="202">
        <v>21876.0</v>
      </c>
    </row>
    <row r="21880">
      <c r="A21880" s="202">
        <v>21877.0</v>
      </c>
    </row>
    <row r="21881">
      <c r="A21881" s="202">
        <v>21878.0</v>
      </c>
    </row>
    <row r="21882">
      <c r="A21882" s="202">
        <v>21879.0</v>
      </c>
    </row>
    <row r="21883">
      <c r="A21883" s="202">
        <v>21880.0</v>
      </c>
    </row>
    <row r="21884">
      <c r="A21884" s="202">
        <v>21881.0</v>
      </c>
    </row>
    <row r="21885">
      <c r="A21885" s="202">
        <v>21882.0</v>
      </c>
    </row>
    <row r="21886">
      <c r="A21886" s="202">
        <v>21883.0</v>
      </c>
    </row>
    <row r="21887">
      <c r="A21887" s="202">
        <v>21884.0</v>
      </c>
    </row>
    <row r="21888">
      <c r="A21888" s="202">
        <v>21885.0</v>
      </c>
    </row>
    <row r="21889">
      <c r="A21889" s="202">
        <v>21886.0</v>
      </c>
    </row>
    <row r="21890">
      <c r="A21890" s="202">
        <v>21887.0</v>
      </c>
    </row>
    <row r="21891">
      <c r="A21891" s="202">
        <v>21888.0</v>
      </c>
    </row>
    <row r="21892">
      <c r="A21892" s="202">
        <v>21889.0</v>
      </c>
    </row>
    <row r="21893">
      <c r="A21893" s="202">
        <v>21890.0</v>
      </c>
    </row>
    <row r="21894">
      <c r="A21894" s="202">
        <v>21891.0</v>
      </c>
    </row>
    <row r="21895">
      <c r="A21895" s="202">
        <v>21892.0</v>
      </c>
    </row>
    <row r="21896">
      <c r="A21896" s="202">
        <v>21893.0</v>
      </c>
    </row>
    <row r="21897">
      <c r="A21897" s="202">
        <v>21894.0</v>
      </c>
    </row>
    <row r="21898">
      <c r="A21898" s="202">
        <v>21895.0</v>
      </c>
    </row>
    <row r="21899">
      <c r="A21899" s="202">
        <v>21896.0</v>
      </c>
    </row>
    <row r="21900">
      <c r="A21900" s="202">
        <v>21897.0</v>
      </c>
    </row>
    <row r="21901">
      <c r="A21901" s="202">
        <v>21898.0</v>
      </c>
    </row>
    <row r="21902">
      <c r="A21902" s="202">
        <v>21899.0</v>
      </c>
    </row>
    <row r="21903">
      <c r="A21903" s="202">
        <v>21900.0</v>
      </c>
    </row>
    <row r="21904">
      <c r="A21904" s="202">
        <v>21901.0</v>
      </c>
    </row>
    <row r="21905">
      <c r="A21905" s="202">
        <v>21902.0</v>
      </c>
    </row>
    <row r="21906">
      <c r="A21906" s="202">
        <v>21903.0</v>
      </c>
    </row>
    <row r="21907">
      <c r="A21907" s="202">
        <v>21904.0</v>
      </c>
    </row>
    <row r="21908">
      <c r="A21908" s="202">
        <v>21905.0</v>
      </c>
    </row>
    <row r="21909">
      <c r="A21909" s="202">
        <v>21906.0</v>
      </c>
    </row>
    <row r="21910">
      <c r="A21910" s="202">
        <v>21907.0</v>
      </c>
    </row>
    <row r="21911">
      <c r="A21911" s="202">
        <v>21908.0</v>
      </c>
    </row>
    <row r="21912">
      <c r="A21912" s="202">
        <v>21909.0</v>
      </c>
    </row>
    <row r="21913">
      <c r="A21913" s="202">
        <v>21910.0</v>
      </c>
    </row>
    <row r="21914">
      <c r="A21914" s="202">
        <v>21911.0</v>
      </c>
    </row>
    <row r="21915">
      <c r="A21915" s="202">
        <v>21912.0</v>
      </c>
    </row>
    <row r="21916">
      <c r="A21916" s="202">
        <v>21913.0</v>
      </c>
    </row>
    <row r="21917">
      <c r="A21917" s="202">
        <v>21914.0</v>
      </c>
    </row>
    <row r="21918">
      <c r="A21918" s="202">
        <v>21915.0</v>
      </c>
    </row>
    <row r="21919">
      <c r="A21919" s="202">
        <v>21916.0</v>
      </c>
    </row>
    <row r="21920">
      <c r="A21920" s="202">
        <v>21917.0</v>
      </c>
    </row>
    <row r="21921">
      <c r="A21921" s="202">
        <v>21918.0</v>
      </c>
    </row>
    <row r="21922">
      <c r="A21922" s="202">
        <v>21919.0</v>
      </c>
    </row>
    <row r="21923">
      <c r="A21923" s="202">
        <v>21920.0</v>
      </c>
    </row>
    <row r="21924">
      <c r="A21924" s="202">
        <v>21921.0</v>
      </c>
    </row>
    <row r="21925">
      <c r="A21925" s="202">
        <v>21922.0</v>
      </c>
    </row>
    <row r="21926">
      <c r="A21926" s="202">
        <v>21923.0</v>
      </c>
    </row>
    <row r="21927">
      <c r="A21927" s="202">
        <v>21924.0</v>
      </c>
    </row>
    <row r="21928">
      <c r="A21928" s="202">
        <v>21925.0</v>
      </c>
    </row>
    <row r="21929">
      <c r="A21929" s="202">
        <v>21926.0</v>
      </c>
    </row>
    <row r="21930">
      <c r="A21930" s="202">
        <v>21927.0</v>
      </c>
    </row>
    <row r="21931">
      <c r="A21931" s="202">
        <v>21928.0</v>
      </c>
    </row>
    <row r="21932">
      <c r="A21932" s="202">
        <v>21929.0</v>
      </c>
    </row>
    <row r="21933">
      <c r="A21933" s="202">
        <v>21930.0</v>
      </c>
    </row>
    <row r="21934">
      <c r="A21934" s="202">
        <v>21931.0</v>
      </c>
    </row>
    <row r="21935">
      <c r="A21935" s="202">
        <v>21932.0</v>
      </c>
    </row>
    <row r="21936">
      <c r="A21936" s="202">
        <v>21933.0</v>
      </c>
    </row>
    <row r="21937">
      <c r="A21937" s="202">
        <v>21934.0</v>
      </c>
    </row>
    <row r="21938">
      <c r="A21938" s="202">
        <v>21935.0</v>
      </c>
    </row>
    <row r="21939">
      <c r="A21939" s="202">
        <v>21936.0</v>
      </c>
    </row>
    <row r="21940">
      <c r="A21940" s="202">
        <v>21937.0</v>
      </c>
    </row>
    <row r="21941">
      <c r="A21941" s="202">
        <v>21938.0</v>
      </c>
    </row>
    <row r="21942">
      <c r="A21942" s="202">
        <v>21939.0</v>
      </c>
    </row>
    <row r="21943">
      <c r="A21943" s="202">
        <v>21940.0</v>
      </c>
    </row>
    <row r="21944">
      <c r="A21944" s="202">
        <v>21941.0</v>
      </c>
    </row>
    <row r="21945">
      <c r="A21945" s="202">
        <v>21942.0</v>
      </c>
    </row>
    <row r="21946">
      <c r="A21946" s="202">
        <v>21943.0</v>
      </c>
    </row>
    <row r="21947">
      <c r="A21947" s="202">
        <v>21944.0</v>
      </c>
    </row>
    <row r="21948">
      <c r="A21948" s="202">
        <v>21945.0</v>
      </c>
    </row>
    <row r="21949">
      <c r="A21949" s="202">
        <v>21946.0</v>
      </c>
    </row>
    <row r="21950">
      <c r="A21950" s="202">
        <v>21947.0</v>
      </c>
    </row>
    <row r="21951">
      <c r="A21951" s="202">
        <v>21948.0</v>
      </c>
    </row>
    <row r="21952">
      <c r="A21952" s="202">
        <v>21949.0</v>
      </c>
    </row>
    <row r="21953">
      <c r="A21953" s="202">
        <v>21950.0</v>
      </c>
    </row>
    <row r="21954">
      <c r="A21954" s="202">
        <v>21951.0</v>
      </c>
    </row>
    <row r="21955">
      <c r="A21955" s="202">
        <v>21952.0</v>
      </c>
    </row>
    <row r="21956">
      <c r="A21956" s="202">
        <v>21953.0</v>
      </c>
    </row>
    <row r="21957">
      <c r="A21957" s="202">
        <v>21954.0</v>
      </c>
    </row>
    <row r="21958">
      <c r="A21958" s="202">
        <v>21955.0</v>
      </c>
    </row>
    <row r="21959">
      <c r="A21959" s="202">
        <v>21956.0</v>
      </c>
    </row>
    <row r="21960">
      <c r="A21960" s="202">
        <v>21957.0</v>
      </c>
    </row>
    <row r="21961">
      <c r="A21961" s="202">
        <v>21958.0</v>
      </c>
    </row>
    <row r="21962">
      <c r="A21962" s="202">
        <v>21959.0</v>
      </c>
    </row>
    <row r="21963">
      <c r="A21963" s="202">
        <v>21960.0</v>
      </c>
    </row>
    <row r="21964">
      <c r="A21964" s="202">
        <v>21961.0</v>
      </c>
    </row>
    <row r="21965">
      <c r="A21965" s="202">
        <v>21962.0</v>
      </c>
    </row>
    <row r="21966">
      <c r="A21966" s="202">
        <v>21963.0</v>
      </c>
    </row>
    <row r="21967">
      <c r="A21967" s="202">
        <v>21964.0</v>
      </c>
    </row>
    <row r="21968">
      <c r="A21968" s="202">
        <v>21965.0</v>
      </c>
    </row>
    <row r="21969">
      <c r="A21969" s="202">
        <v>21966.0</v>
      </c>
    </row>
    <row r="21970">
      <c r="A21970" s="202">
        <v>21967.0</v>
      </c>
    </row>
    <row r="21971">
      <c r="A21971" s="202">
        <v>21968.0</v>
      </c>
    </row>
    <row r="21972">
      <c r="A21972" s="202">
        <v>21969.0</v>
      </c>
    </row>
    <row r="21973">
      <c r="A21973" s="202">
        <v>21970.0</v>
      </c>
    </row>
    <row r="21974">
      <c r="A21974" s="202">
        <v>21971.0</v>
      </c>
    </row>
    <row r="21975">
      <c r="A21975" s="202">
        <v>21972.0</v>
      </c>
    </row>
    <row r="21976">
      <c r="A21976" s="202">
        <v>21973.0</v>
      </c>
    </row>
    <row r="21977">
      <c r="A21977" s="202">
        <v>21974.0</v>
      </c>
    </row>
    <row r="21978">
      <c r="A21978" s="202">
        <v>21975.0</v>
      </c>
    </row>
    <row r="21979">
      <c r="A21979" s="202">
        <v>21976.0</v>
      </c>
    </row>
    <row r="21980">
      <c r="A21980" s="202">
        <v>21977.0</v>
      </c>
    </row>
    <row r="21981">
      <c r="A21981" s="202">
        <v>21978.0</v>
      </c>
    </row>
    <row r="21982">
      <c r="A21982" s="202">
        <v>21979.0</v>
      </c>
    </row>
    <row r="21983">
      <c r="A21983" s="202">
        <v>21980.0</v>
      </c>
    </row>
    <row r="21984">
      <c r="A21984" s="202">
        <v>21981.0</v>
      </c>
    </row>
    <row r="21985">
      <c r="A21985" s="202">
        <v>21982.0</v>
      </c>
    </row>
    <row r="21986">
      <c r="A21986" s="202">
        <v>21983.0</v>
      </c>
    </row>
    <row r="21987">
      <c r="A21987" s="202">
        <v>21984.0</v>
      </c>
    </row>
    <row r="21988">
      <c r="A21988" s="202">
        <v>21985.0</v>
      </c>
    </row>
    <row r="21989">
      <c r="A21989" s="202">
        <v>21986.0</v>
      </c>
    </row>
    <row r="21990">
      <c r="A21990" s="202">
        <v>21987.0</v>
      </c>
    </row>
    <row r="21991">
      <c r="A21991" s="202">
        <v>21988.0</v>
      </c>
    </row>
    <row r="21992">
      <c r="A21992" s="202">
        <v>21989.0</v>
      </c>
    </row>
    <row r="21993">
      <c r="A21993" s="202">
        <v>21990.0</v>
      </c>
    </row>
    <row r="21994">
      <c r="A21994" s="202">
        <v>21991.0</v>
      </c>
    </row>
    <row r="21995">
      <c r="A21995" s="202">
        <v>21992.0</v>
      </c>
    </row>
    <row r="21996">
      <c r="A21996" s="202">
        <v>21993.0</v>
      </c>
    </row>
    <row r="21997">
      <c r="A21997" s="202">
        <v>21994.0</v>
      </c>
    </row>
    <row r="21998">
      <c r="A21998" s="202">
        <v>21995.0</v>
      </c>
    </row>
    <row r="21999">
      <c r="A21999" s="202">
        <v>21996.0</v>
      </c>
    </row>
    <row r="22000">
      <c r="A22000" s="202">
        <v>21997.0</v>
      </c>
    </row>
    <row r="22001">
      <c r="A22001" s="202">
        <v>21998.0</v>
      </c>
    </row>
    <row r="22002">
      <c r="A22002" s="202">
        <v>21999.0</v>
      </c>
    </row>
    <row r="22003">
      <c r="A22003" s="202">
        <v>22000.0</v>
      </c>
    </row>
    <row r="22004">
      <c r="A22004" s="202">
        <v>22001.0</v>
      </c>
    </row>
    <row r="22005">
      <c r="A22005" s="202">
        <v>22002.0</v>
      </c>
    </row>
    <row r="22006">
      <c r="A22006" s="202">
        <v>22003.0</v>
      </c>
    </row>
    <row r="22007">
      <c r="A22007" s="202">
        <v>22004.0</v>
      </c>
    </row>
    <row r="22008">
      <c r="A22008" s="202">
        <v>22005.0</v>
      </c>
    </row>
    <row r="22009">
      <c r="A22009" s="202">
        <v>22006.0</v>
      </c>
    </row>
    <row r="22010">
      <c r="A22010" s="202">
        <v>22007.0</v>
      </c>
    </row>
    <row r="22011">
      <c r="A22011" s="202">
        <v>22008.0</v>
      </c>
    </row>
    <row r="22012">
      <c r="A22012" s="202">
        <v>22009.0</v>
      </c>
    </row>
    <row r="22013">
      <c r="A22013" s="202">
        <v>22010.0</v>
      </c>
    </row>
    <row r="22014">
      <c r="A22014" s="202">
        <v>22011.0</v>
      </c>
    </row>
    <row r="22015">
      <c r="A22015" s="202">
        <v>22012.0</v>
      </c>
    </row>
    <row r="22016">
      <c r="A22016" s="202">
        <v>22013.0</v>
      </c>
    </row>
    <row r="22017">
      <c r="A22017" s="202">
        <v>22014.0</v>
      </c>
    </row>
    <row r="22018">
      <c r="A22018" s="202">
        <v>22015.0</v>
      </c>
    </row>
    <row r="22019">
      <c r="A22019" s="202">
        <v>22016.0</v>
      </c>
    </row>
    <row r="22020">
      <c r="A22020" s="202">
        <v>22017.0</v>
      </c>
    </row>
    <row r="22021">
      <c r="A22021" s="202">
        <v>22018.0</v>
      </c>
    </row>
    <row r="22022">
      <c r="A22022" s="202">
        <v>22019.0</v>
      </c>
    </row>
    <row r="22023">
      <c r="A22023" s="202">
        <v>22020.0</v>
      </c>
    </row>
    <row r="22024">
      <c r="A22024" s="202">
        <v>22021.0</v>
      </c>
    </row>
    <row r="22025">
      <c r="A22025" s="202">
        <v>22022.0</v>
      </c>
    </row>
    <row r="22026">
      <c r="A22026" s="202">
        <v>22023.0</v>
      </c>
    </row>
    <row r="22027">
      <c r="A22027" s="202">
        <v>22024.0</v>
      </c>
    </row>
    <row r="22028">
      <c r="A22028" s="202">
        <v>22025.0</v>
      </c>
    </row>
    <row r="22029">
      <c r="A22029" s="202">
        <v>22026.0</v>
      </c>
    </row>
    <row r="22030">
      <c r="A22030" s="202">
        <v>22027.0</v>
      </c>
    </row>
    <row r="22031">
      <c r="A22031" s="202">
        <v>22028.0</v>
      </c>
    </row>
    <row r="22032">
      <c r="A22032" s="202">
        <v>22029.0</v>
      </c>
    </row>
    <row r="22033">
      <c r="A22033" s="202">
        <v>22030.0</v>
      </c>
    </row>
    <row r="22034">
      <c r="A22034" s="202">
        <v>22031.0</v>
      </c>
    </row>
    <row r="22035">
      <c r="A22035" s="202">
        <v>22032.0</v>
      </c>
    </row>
    <row r="22036">
      <c r="A22036" s="202">
        <v>22033.0</v>
      </c>
    </row>
    <row r="22037">
      <c r="A22037" s="202">
        <v>22034.0</v>
      </c>
    </row>
    <row r="22038">
      <c r="A22038" s="202">
        <v>22035.0</v>
      </c>
    </row>
    <row r="22039">
      <c r="A22039" s="202">
        <v>22036.0</v>
      </c>
    </row>
    <row r="22040">
      <c r="A22040" s="202">
        <v>22037.0</v>
      </c>
    </row>
    <row r="22041">
      <c r="A22041" s="202">
        <v>22038.0</v>
      </c>
    </row>
    <row r="22042">
      <c r="A22042" s="202">
        <v>22039.0</v>
      </c>
    </row>
    <row r="22043">
      <c r="A22043" s="202">
        <v>22040.0</v>
      </c>
    </row>
    <row r="22044">
      <c r="A22044" s="202">
        <v>22041.0</v>
      </c>
    </row>
    <row r="22045">
      <c r="A22045" s="202">
        <v>22042.0</v>
      </c>
    </row>
    <row r="22046">
      <c r="A22046" s="202">
        <v>22043.0</v>
      </c>
    </row>
    <row r="22047">
      <c r="A22047" s="202">
        <v>22044.0</v>
      </c>
    </row>
    <row r="22048">
      <c r="A22048" s="202">
        <v>22045.0</v>
      </c>
    </row>
    <row r="22049">
      <c r="A22049" s="202">
        <v>22046.0</v>
      </c>
    </row>
    <row r="22050">
      <c r="A22050" s="202">
        <v>22047.0</v>
      </c>
    </row>
    <row r="22051">
      <c r="A22051" s="202">
        <v>22048.0</v>
      </c>
    </row>
    <row r="22052">
      <c r="A22052" s="202">
        <v>22049.0</v>
      </c>
    </row>
    <row r="22053">
      <c r="A22053" s="202">
        <v>22050.0</v>
      </c>
    </row>
    <row r="22054">
      <c r="A22054" s="202">
        <v>22051.0</v>
      </c>
    </row>
    <row r="22055">
      <c r="A22055" s="202">
        <v>22052.0</v>
      </c>
    </row>
    <row r="22056">
      <c r="A22056" s="202">
        <v>22053.0</v>
      </c>
    </row>
    <row r="22057">
      <c r="A22057" s="202">
        <v>22054.0</v>
      </c>
    </row>
    <row r="22058">
      <c r="A22058" s="202">
        <v>22055.0</v>
      </c>
    </row>
    <row r="22059">
      <c r="A22059" s="202">
        <v>22056.0</v>
      </c>
    </row>
    <row r="22060">
      <c r="A22060" s="202">
        <v>22057.0</v>
      </c>
    </row>
    <row r="22061">
      <c r="A22061" s="202">
        <v>22058.0</v>
      </c>
    </row>
    <row r="22062">
      <c r="A22062" s="202">
        <v>22059.0</v>
      </c>
    </row>
    <row r="22063">
      <c r="A22063" s="202">
        <v>22060.0</v>
      </c>
    </row>
    <row r="22064">
      <c r="A22064" s="202">
        <v>22061.0</v>
      </c>
    </row>
    <row r="22065">
      <c r="A22065" s="202">
        <v>22062.0</v>
      </c>
    </row>
    <row r="22066">
      <c r="A22066" s="202">
        <v>22063.0</v>
      </c>
    </row>
    <row r="22067">
      <c r="A22067" s="202">
        <v>22064.0</v>
      </c>
    </row>
    <row r="22068">
      <c r="A22068" s="202">
        <v>22065.0</v>
      </c>
    </row>
    <row r="22069">
      <c r="A22069" s="202">
        <v>22066.0</v>
      </c>
    </row>
    <row r="22070">
      <c r="A22070" s="202">
        <v>22067.0</v>
      </c>
    </row>
    <row r="22071">
      <c r="A22071" s="202">
        <v>22068.0</v>
      </c>
    </row>
    <row r="22072">
      <c r="A22072" s="202">
        <v>22069.0</v>
      </c>
    </row>
    <row r="22073">
      <c r="A22073" s="202">
        <v>22070.0</v>
      </c>
    </row>
    <row r="22074">
      <c r="A22074" s="202">
        <v>22071.0</v>
      </c>
    </row>
    <row r="22075">
      <c r="A22075" s="202">
        <v>22072.0</v>
      </c>
    </row>
    <row r="22076">
      <c r="A22076" s="202">
        <v>22073.0</v>
      </c>
    </row>
    <row r="22077">
      <c r="A22077" s="202">
        <v>22074.0</v>
      </c>
    </row>
    <row r="22078">
      <c r="A22078" s="202">
        <v>22075.0</v>
      </c>
    </row>
    <row r="22079">
      <c r="A22079" s="202">
        <v>22076.0</v>
      </c>
    </row>
    <row r="22080">
      <c r="A22080" s="202">
        <v>22077.0</v>
      </c>
    </row>
    <row r="22081">
      <c r="A22081" s="202">
        <v>22078.0</v>
      </c>
    </row>
    <row r="22082">
      <c r="A22082" s="202">
        <v>22079.0</v>
      </c>
    </row>
    <row r="22083">
      <c r="A22083" s="202">
        <v>22080.0</v>
      </c>
    </row>
    <row r="22084">
      <c r="A22084" s="202">
        <v>22081.0</v>
      </c>
    </row>
    <row r="22085">
      <c r="A22085" s="202">
        <v>22082.0</v>
      </c>
    </row>
    <row r="22086">
      <c r="A22086" s="202">
        <v>22083.0</v>
      </c>
    </row>
    <row r="22087">
      <c r="A22087" s="202">
        <v>22084.0</v>
      </c>
    </row>
    <row r="22088">
      <c r="A22088" s="202">
        <v>22085.0</v>
      </c>
    </row>
    <row r="22089">
      <c r="A22089" s="202">
        <v>22086.0</v>
      </c>
    </row>
    <row r="22090">
      <c r="A22090" s="202">
        <v>22087.0</v>
      </c>
    </row>
    <row r="22091">
      <c r="A22091" s="202">
        <v>22088.0</v>
      </c>
    </row>
    <row r="22092">
      <c r="A22092" s="202">
        <v>22089.0</v>
      </c>
    </row>
    <row r="22093">
      <c r="A22093" s="202">
        <v>22090.0</v>
      </c>
    </row>
    <row r="22094">
      <c r="A22094" s="202">
        <v>22091.0</v>
      </c>
    </row>
    <row r="22095">
      <c r="A22095" s="202">
        <v>22092.0</v>
      </c>
    </row>
    <row r="22096">
      <c r="A22096" s="202">
        <v>22093.0</v>
      </c>
    </row>
    <row r="22097">
      <c r="A22097" s="202">
        <v>22094.0</v>
      </c>
    </row>
    <row r="22098">
      <c r="A22098" s="202">
        <v>22095.0</v>
      </c>
    </row>
    <row r="22099">
      <c r="A22099" s="202">
        <v>22096.0</v>
      </c>
    </row>
    <row r="22100">
      <c r="A22100" s="202">
        <v>22097.0</v>
      </c>
    </row>
    <row r="22101">
      <c r="A22101" s="202">
        <v>22098.0</v>
      </c>
    </row>
    <row r="22102">
      <c r="A22102" s="202">
        <v>22099.0</v>
      </c>
    </row>
    <row r="22103">
      <c r="A22103" s="202">
        <v>22100.0</v>
      </c>
    </row>
    <row r="22104">
      <c r="A22104" s="202">
        <v>22101.0</v>
      </c>
    </row>
    <row r="22105">
      <c r="A22105" s="202">
        <v>22102.0</v>
      </c>
    </row>
    <row r="22106">
      <c r="A22106" s="202">
        <v>22103.0</v>
      </c>
    </row>
    <row r="22107">
      <c r="A22107" s="202">
        <v>22104.0</v>
      </c>
    </row>
    <row r="22108">
      <c r="A22108" s="202">
        <v>22105.0</v>
      </c>
    </row>
    <row r="22109">
      <c r="A22109" s="202">
        <v>22106.0</v>
      </c>
    </row>
    <row r="22110">
      <c r="A22110" s="202">
        <v>22107.0</v>
      </c>
    </row>
    <row r="22111">
      <c r="A22111" s="202">
        <v>22108.0</v>
      </c>
    </row>
    <row r="22112">
      <c r="A22112" s="202">
        <v>22109.0</v>
      </c>
    </row>
    <row r="22113">
      <c r="A22113" s="202">
        <v>22110.0</v>
      </c>
    </row>
    <row r="22114">
      <c r="A22114" s="202">
        <v>22111.0</v>
      </c>
    </row>
    <row r="22115">
      <c r="A22115" s="202">
        <v>22112.0</v>
      </c>
    </row>
    <row r="22116">
      <c r="A22116" s="202">
        <v>22113.0</v>
      </c>
    </row>
    <row r="22117">
      <c r="A22117" s="202">
        <v>22114.0</v>
      </c>
    </row>
    <row r="22118">
      <c r="A22118" s="202">
        <v>22115.0</v>
      </c>
    </row>
    <row r="22119">
      <c r="A22119" s="202">
        <v>22116.0</v>
      </c>
    </row>
    <row r="22120">
      <c r="A22120" s="202">
        <v>22117.0</v>
      </c>
    </row>
    <row r="22121">
      <c r="A22121" s="202">
        <v>22118.0</v>
      </c>
    </row>
    <row r="22122">
      <c r="A22122" s="202">
        <v>22119.0</v>
      </c>
    </row>
    <row r="22123">
      <c r="A22123" s="202">
        <v>22120.0</v>
      </c>
    </row>
    <row r="22124">
      <c r="A22124" s="202">
        <v>22121.0</v>
      </c>
    </row>
    <row r="22125">
      <c r="A22125" s="202">
        <v>22122.0</v>
      </c>
    </row>
    <row r="22126">
      <c r="A22126" s="202">
        <v>22123.0</v>
      </c>
    </row>
    <row r="22127">
      <c r="A22127" s="202">
        <v>22124.0</v>
      </c>
    </row>
    <row r="22128">
      <c r="A22128" s="202">
        <v>22125.0</v>
      </c>
    </row>
    <row r="22129">
      <c r="A22129" s="202">
        <v>22126.0</v>
      </c>
    </row>
    <row r="22130">
      <c r="A22130" s="202">
        <v>22127.0</v>
      </c>
    </row>
    <row r="22131">
      <c r="A22131" s="202">
        <v>22128.0</v>
      </c>
    </row>
    <row r="22132">
      <c r="A22132" s="202">
        <v>22129.0</v>
      </c>
    </row>
    <row r="22133">
      <c r="A22133" s="202">
        <v>22130.0</v>
      </c>
    </row>
    <row r="22134">
      <c r="A22134" s="202">
        <v>22131.0</v>
      </c>
    </row>
    <row r="22135">
      <c r="A22135" s="202">
        <v>22132.0</v>
      </c>
    </row>
    <row r="22136">
      <c r="A22136" s="202">
        <v>22133.0</v>
      </c>
    </row>
    <row r="22137">
      <c r="A22137" s="202">
        <v>22134.0</v>
      </c>
    </row>
    <row r="22138">
      <c r="A22138" s="202">
        <v>22135.0</v>
      </c>
    </row>
    <row r="22139">
      <c r="A22139" s="202">
        <v>22136.0</v>
      </c>
    </row>
    <row r="22140">
      <c r="A22140" s="202">
        <v>22137.0</v>
      </c>
    </row>
    <row r="22141">
      <c r="A22141" s="202">
        <v>22138.0</v>
      </c>
    </row>
    <row r="22142">
      <c r="A22142" s="202">
        <v>22139.0</v>
      </c>
    </row>
    <row r="22143">
      <c r="A22143" s="202">
        <v>22140.0</v>
      </c>
    </row>
    <row r="22144">
      <c r="A22144" s="202">
        <v>22141.0</v>
      </c>
    </row>
    <row r="22145">
      <c r="A22145" s="202">
        <v>22142.0</v>
      </c>
    </row>
    <row r="22146">
      <c r="A22146" s="202">
        <v>22143.0</v>
      </c>
    </row>
    <row r="22147">
      <c r="A22147" s="202">
        <v>22144.0</v>
      </c>
    </row>
    <row r="22148">
      <c r="A22148" s="202">
        <v>22145.0</v>
      </c>
    </row>
    <row r="22149">
      <c r="A22149" s="202">
        <v>22146.0</v>
      </c>
    </row>
    <row r="22150">
      <c r="A22150" s="202">
        <v>22147.0</v>
      </c>
    </row>
    <row r="22151">
      <c r="A22151" s="202">
        <v>22148.0</v>
      </c>
    </row>
    <row r="22152">
      <c r="A22152" s="202">
        <v>22149.0</v>
      </c>
    </row>
    <row r="22153">
      <c r="A22153" s="202">
        <v>22150.0</v>
      </c>
    </row>
    <row r="22154">
      <c r="A22154" s="202">
        <v>22151.0</v>
      </c>
    </row>
    <row r="22155">
      <c r="A22155" s="202">
        <v>22152.0</v>
      </c>
    </row>
    <row r="22156">
      <c r="A22156" s="202">
        <v>22153.0</v>
      </c>
    </row>
    <row r="22157">
      <c r="A22157" s="202">
        <v>22154.0</v>
      </c>
    </row>
    <row r="22158">
      <c r="A22158" s="202">
        <v>22155.0</v>
      </c>
    </row>
    <row r="22159">
      <c r="A22159" s="202">
        <v>22156.0</v>
      </c>
    </row>
    <row r="22160">
      <c r="A22160" s="202">
        <v>22157.0</v>
      </c>
    </row>
    <row r="22161">
      <c r="A22161" s="202">
        <v>22158.0</v>
      </c>
    </row>
    <row r="22162">
      <c r="A22162" s="202">
        <v>22159.0</v>
      </c>
    </row>
    <row r="22163">
      <c r="A22163" s="202">
        <v>22160.0</v>
      </c>
    </row>
    <row r="22164">
      <c r="A22164" s="202">
        <v>22161.0</v>
      </c>
    </row>
    <row r="22165">
      <c r="A22165" s="202">
        <v>22162.0</v>
      </c>
    </row>
    <row r="22166">
      <c r="A22166" s="202">
        <v>22163.0</v>
      </c>
    </row>
    <row r="22167">
      <c r="A22167" s="202">
        <v>22164.0</v>
      </c>
    </row>
    <row r="22168">
      <c r="A22168" s="202">
        <v>22165.0</v>
      </c>
    </row>
    <row r="22169">
      <c r="A22169" s="202">
        <v>22166.0</v>
      </c>
    </row>
    <row r="22170">
      <c r="A22170" s="202">
        <v>22167.0</v>
      </c>
    </row>
    <row r="22171">
      <c r="A22171" s="202">
        <v>22168.0</v>
      </c>
    </row>
    <row r="22172">
      <c r="A22172" s="202">
        <v>22169.0</v>
      </c>
    </row>
    <row r="22173">
      <c r="A22173" s="202">
        <v>22170.0</v>
      </c>
    </row>
    <row r="22174">
      <c r="A22174" s="202">
        <v>22171.0</v>
      </c>
    </row>
    <row r="22175">
      <c r="A22175" s="202">
        <v>22172.0</v>
      </c>
    </row>
    <row r="22176">
      <c r="A22176" s="202">
        <v>22173.0</v>
      </c>
    </row>
    <row r="22177">
      <c r="A22177" s="202">
        <v>22174.0</v>
      </c>
    </row>
    <row r="22178">
      <c r="A22178" s="202">
        <v>22175.0</v>
      </c>
    </row>
    <row r="22179">
      <c r="A22179" s="202">
        <v>22176.0</v>
      </c>
    </row>
    <row r="22180">
      <c r="A22180" s="202">
        <v>22177.0</v>
      </c>
    </row>
    <row r="22181">
      <c r="A22181" s="202">
        <v>22178.0</v>
      </c>
    </row>
    <row r="22182">
      <c r="A22182" s="202">
        <v>22179.0</v>
      </c>
    </row>
    <row r="22183">
      <c r="A22183" s="202">
        <v>22180.0</v>
      </c>
    </row>
    <row r="22184">
      <c r="A22184" s="202">
        <v>22181.0</v>
      </c>
    </row>
    <row r="22185">
      <c r="A22185" s="202">
        <v>22182.0</v>
      </c>
    </row>
    <row r="22186">
      <c r="A22186" s="202">
        <v>22183.0</v>
      </c>
    </row>
    <row r="22187">
      <c r="A22187" s="202">
        <v>22184.0</v>
      </c>
    </row>
    <row r="22188">
      <c r="A22188" s="202">
        <v>22185.0</v>
      </c>
    </row>
    <row r="22189">
      <c r="A22189" s="202">
        <v>22186.0</v>
      </c>
    </row>
    <row r="22190">
      <c r="A22190" s="202">
        <v>22187.0</v>
      </c>
    </row>
    <row r="22191">
      <c r="A22191" s="202">
        <v>22188.0</v>
      </c>
    </row>
    <row r="22192">
      <c r="A22192" s="202">
        <v>22189.0</v>
      </c>
    </row>
    <row r="22193">
      <c r="A22193" s="202">
        <v>22190.0</v>
      </c>
    </row>
    <row r="22194">
      <c r="A22194" s="202">
        <v>22191.0</v>
      </c>
    </row>
    <row r="22195">
      <c r="A22195" s="202">
        <v>22192.0</v>
      </c>
    </row>
    <row r="22196">
      <c r="A22196" s="202">
        <v>22193.0</v>
      </c>
    </row>
    <row r="22197">
      <c r="A22197" s="202">
        <v>22194.0</v>
      </c>
    </row>
    <row r="22198">
      <c r="A22198" s="202">
        <v>22195.0</v>
      </c>
    </row>
    <row r="22199">
      <c r="A22199" s="202">
        <v>22196.0</v>
      </c>
    </row>
    <row r="22200">
      <c r="A22200" s="202">
        <v>22197.0</v>
      </c>
    </row>
    <row r="22201">
      <c r="A22201" s="202">
        <v>22198.0</v>
      </c>
    </row>
    <row r="22202">
      <c r="A22202" s="202">
        <v>22199.0</v>
      </c>
    </row>
    <row r="22203">
      <c r="A22203" s="202">
        <v>22200.0</v>
      </c>
    </row>
    <row r="22204">
      <c r="A22204" s="202">
        <v>22201.0</v>
      </c>
    </row>
    <row r="22205">
      <c r="A22205" s="202">
        <v>22202.0</v>
      </c>
    </row>
    <row r="22206">
      <c r="A22206" s="202">
        <v>22203.0</v>
      </c>
    </row>
    <row r="22207">
      <c r="A22207" s="202">
        <v>22204.0</v>
      </c>
    </row>
    <row r="22208">
      <c r="A22208" s="202">
        <v>22205.0</v>
      </c>
    </row>
    <row r="22209">
      <c r="A22209" s="202">
        <v>22206.0</v>
      </c>
    </row>
    <row r="22210">
      <c r="A22210" s="202">
        <v>22207.0</v>
      </c>
    </row>
    <row r="22211">
      <c r="A22211" s="202">
        <v>22208.0</v>
      </c>
    </row>
    <row r="22212">
      <c r="A22212" s="202">
        <v>22209.0</v>
      </c>
    </row>
    <row r="22213">
      <c r="A22213" s="202">
        <v>22210.0</v>
      </c>
    </row>
    <row r="22214">
      <c r="A22214" s="202">
        <v>22211.0</v>
      </c>
    </row>
    <row r="22215">
      <c r="A22215" s="202">
        <v>22212.0</v>
      </c>
    </row>
    <row r="22216">
      <c r="A22216" s="202">
        <v>22213.0</v>
      </c>
    </row>
    <row r="22217">
      <c r="A22217" s="202">
        <v>22214.0</v>
      </c>
    </row>
    <row r="22218">
      <c r="A22218" s="202">
        <v>22215.0</v>
      </c>
    </row>
    <row r="22219">
      <c r="A22219" s="202">
        <v>22216.0</v>
      </c>
    </row>
    <row r="22220">
      <c r="A22220" s="202">
        <v>22217.0</v>
      </c>
    </row>
    <row r="22221">
      <c r="A22221" s="202">
        <v>22218.0</v>
      </c>
    </row>
    <row r="22222">
      <c r="A22222" s="202">
        <v>22219.0</v>
      </c>
    </row>
    <row r="22223">
      <c r="A22223" s="202">
        <v>22220.0</v>
      </c>
    </row>
    <row r="22224">
      <c r="A22224" s="202">
        <v>22221.0</v>
      </c>
    </row>
    <row r="22225">
      <c r="A22225" s="202">
        <v>22222.0</v>
      </c>
    </row>
    <row r="22226">
      <c r="A22226" s="202">
        <v>22223.0</v>
      </c>
    </row>
    <row r="22227">
      <c r="A22227" s="202">
        <v>22224.0</v>
      </c>
    </row>
    <row r="22228">
      <c r="A22228" s="202">
        <v>22225.0</v>
      </c>
    </row>
    <row r="22229">
      <c r="A22229" s="202">
        <v>22226.0</v>
      </c>
    </row>
    <row r="22230">
      <c r="A22230" s="202">
        <v>22227.0</v>
      </c>
    </row>
    <row r="22231">
      <c r="A22231" s="202">
        <v>22228.0</v>
      </c>
    </row>
    <row r="22232">
      <c r="A22232" s="202">
        <v>22229.0</v>
      </c>
    </row>
    <row r="22233">
      <c r="A22233" s="202">
        <v>22230.0</v>
      </c>
    </row>
    <row r="22234">
      <c r="A22234" s="202">
        <v>22231.0</v>
      </c>
    </row>
    <row r="22235">
      <c r="A22235" s="202">
        <v>22232.0</v>
      </c>
    </row>
    <row r="22236">
      <c r="A22236" s="202">
        <v>22233.0</v>
      </c>
    </row>
    <row r="22237">
      <c r="A22237" s="202">
        <v>22234.0</v>
      </c>
    </row>
    <row r="22238">
      <c r="A22238" s="202">
        <v>22235.0</v>
      </c>
    </row>
    <row r="22239">
      <c r="A22239" s="202">
        <v>22236.0</v>
      </c>
    </row>
    <row r="22240">
      <c r="A22240" s="202">
        <v>22237.0</v>
      </c>
    </row>
    <row r="22241">
      <c r="A22241" s="202">
        <v>22238.0</v>
      </c>
    </row>
    <row r="22242">
      <c r="A22242" s="202">
        <v>22239.0</v>
      </c>
    </row>
    <row r="22243">
      <c r="A22243" s="202">
        <v>22240.0</v>
      </c>
    </row>
    <row r="22244">
      <c r="A22244" s="202">
        <v>22241.0</v>
      </c>
    </row>
    <row r="22245">
      <c r="A22245" s="202">
        <v>22242.0</v>
      </c>
    </row>
    <row r="22246">
      <c r="A22246" s="202">
        <v>22243.0</v>
      </c>
    </row>
    <row r="22247">
      <c r="A22247" s="202">
        <v>22244.0</v>
      </c>
    </row>
    <row r="22248">
      <c r="A22248" s="202">
        <v>22245.0</v>
      </c>
    </row>
    <row r="22249">
      <c r="A22249" s="202">
        <v>22246.0</v>
      </c>
    </row>
    <row r="22250">
      <c r="A22250" s="202">
        <v>22247.0</v>
      </c>
    </row>
    <row r="22251">
      <c r="A22251" s="202">
        <v>22248.0</v>
      </c>
    </row>
    <row r="22252">
      <c r="A22252" s="202">
        <v>22249.0</v>
      </c>
    </row>
    <row r="22253">
      <c r="A22253" s="202">
        <v>22250.0</v>
      </c>
    </row>
    <row r="22254">
      <c r="A22254" s="202">
        <v>22251.0</v>
      </c>
    </row>
    <row r="22255">
      <c r="A22255" s="202">
        <v>22252.0</v>
      </c>
    </row>
    <row r="22256">
      <c r="A22256" s="202">
        <v>22253.0</v>
      </c>
    </row>
    <row r="22257">
      <c r="A22257" s="202">
        <v>22254.0</v>
      </c>
    </row>
    <row r="22258">
      <c r="A22258" s="202">
        <v>22255.0</v>
      </c>
    </row>
    <row r="22259">
      <c r="A22259" s="202">
        <v>22256.0</v>
      </c>
    </row>
    <row r="22260">
      <c r="A22260" s="202">
        <v>22257.0</v>
      </c>
    </row>
    <row r="22261">
      <c r="A22261" s="202">
        <v>22258.0</v>
      </c>
    </row>
    <row r="22262">
      <c r="A22262" s="202">
        <v>22259.0</v>
      </c>
    </row>
    <row r="22263">
      <c r="A22263" s="202">
        <v>22260.0</v>
      </c>
    </row>
    <row r="22264">
      <c r="A22264" s="202">
        <v>22261.0</v>
      </c>
    </row>
    <row r="22265">
      <c r="A22265" s="202">
        <v>22262.0</v>
      </c>
    </row>
    <row r="22266">
      <c r="A22266" s="202">
        <v>22263.0</v>
      </c>
    </row>
    <row r="22267">
      <c r="A22267" s="202">
        <v>22264.0</v>
      </c>
    </row>
    <row r="22268">
      <c r="A22268" s="202">
        <v>22265.0</v>
      </c>
    </row>
    <row r="22269">
      <c r="A22269" s="202">
        <v>22266.0</v>
      </c>
    </row>
    <row r="22270">
      <c r="A22270" s="202">
        <v>22267.0</v>
      </c>
    </row>
    <row r="22271">
      <c r="A22271" s="202">
        <v>22268.0</v>
      </c>
    </row>
    <row r="22272">
      <c r="A22272" s="202">
        <v>22269.0</v>
      </c>
    </row>
    <row r="22273">
      <c r="A22273" s="202">
        <v>22270.0</v>
      </c>
    </row>
    <row r="22274">
      <c r="A22274" s="202">
        <v>22271.0</v>
      </c>
    </row>
    <row r="22275">
      <c r="A22275" s="202">
        <v>22272.0</v>
      </c>
    </row>
    <row r="22276">
      <c r="A22276" s="202">
        <v>22273.0</v>
      </c>
    </row>
    <row r="22277">
      <c r="A22277" s="202">
        <v>22274.0</v>
      </c>
    </row>
    <row r="22278">
      <c r="A22278" s="202">
        <v>22275.0</v>
      </c>
    </row>
    <row r="22279">
      <c r="A22279" s="202">
        <v>22276.0</v>
      </c>
    </row>
    <row r="22280">
      <c r="A22280" s="202">
        <v>22277.0</v>
      </c>
    </row>
    <row r="22281">
      <c r="A22281" s="202">
        <v>22278.0</v>
      </c>
    </row>
    <row r="22282">
      <c r="A22282" s="202">
        <v>22279.0</v>
      </c>
    </row>
    <row r="22283">
      <c r="A22283" s="202">
        <v>22280.0</v>
      </c>
    </row>
    <row r="22284">
      <c r="A22284" s="202">
        <v>22281.0</v>
      </c>
    </row>
    <row r="22285">
      <c r="A22285" s="202">
        <v>22282.0</v>
      </c>
    </row>
    <row r="22286">
      <c r="A22286" s="202">
        <v>22283.0</v>
      </c>
    </row>
    <row r="22287">
      <c r="A22287" s="202">
        <v>22284.0</v>
      </c>
    </row>
    <row r="22288">
      <c r="A22288" s="202">
        <v>22285.0</v>
      </c>
    </row>
    <row r="22289">
      <c r="A22289" s="202">
        <v>22286.0</v>
      </c>
    </row>
    <row r="22290">
      <c r="A22290" s="202">
        <v>22287.0</v>
      </c>
    </row>
    <row r="22291">
      <c r="A22291" s="202">
        <v>22288.0</v>
      </c>
    </row>
    <row r="22292">
      <c r="A22292" s="202">
        <v>22289.0</v>
      </c>
    </row>
    <row r="22293">
      <c r="A22293" s="202">
        <v>22290.0</v>
      </c>
    </row>
    <row r="22294">
      <c r="A22294" s="202">
        <v>22291.0</v>
      </c>
    </row>
    <row r="22295">
      <c r="A22295" s="202">
        <v>22292.0</v>
      </c>
    </row>
    <row r="22296">
      <c r="A22296" s="202">
        <v>22293.0</v>
      </c>
    </row>
    <row r="22297">
      <c r="A22297" s="202">
        <v>22294.0</v>
      </c>
    </row>
    <row r="22298">
      <c r="A22298" s="202">
        <v>22295.0</v>
      </c>
    </row>
    <row r="22299">
      <c r="A22299" s="202">
        <v>22296.0</v>
      </c>
    </row>
    <row r="22300">
      <c r="A22300" s="202">
        <v>22297.0</v>
      </c>
    </row>
    <row r="22301">
      <c r="A22301" s="202">
        <v>22298.0</v>
      </c>
    </row>
    <row r="22302">
      <c r="A22302" s="202">
        <v>22299.0</v>
      </c>
    </row>
    <row r="22303">
      <c r="A22303" s="202">
        <v>22300.0</v>
      </c>
    </row>
    <row r="22304">
      <c r="A22304" s="202">
        <v>22301.0</v>
      </c>
    </row>
    <row r="22305">
      <c r="A22305" s="202">
        <v>22302.0</v>
      </c>
    </row>
    <row r="22306">
      <c r="A22306" s="202">
        <v>22303.0</v>
      </c>
    </row>
    <row r="22307">
      <c r="A22307" s="202">
        <v>22304.0</v>
      </c>
    </row>
    <row r="22308">
      <c r="A22308" s="202">
        <v>22305.0</v>
      </c>
    </row>
    <row r="22309">
      <c r="A22309" s="202">
        <v>22306.0</v>
      </c>
    </row>
    <row r="22310">
      <c r="A22310" s="202">
        <v>22307.0</v>
      </c>
    </row>
    <row r="22311">
      <c r="A22311" s="202">
        <v>22308.0</v>
      </c>
    </row>
    <row r="22312">
      <c r="A22312" s="202">
        <v>22309.0</v>
      </c>
    </row>
    <row r="22313">
      <c r="A22313" s="202">
        <v>22310.0</v>
      </c>
    </row>
    <row r="22314">
      <c r="A22314" s="202">
        <v>22311.0</v>
      </c>
    </row>
    <row r="22315">
      <c r="A22315" s="202">
        <v>22312.0</v>
      </c>
    </row>
    <row r="22316">
      <c r="A22316" s="202">
        <v>22313.0</v>
      </c>
    </row>
    <row r="22317">
      <c r="A22317" s="202">
        <v>22314.0</v>
      </c>
    </row>
    <row r="22318">
      <c r="A22318" s="202">
        <v>22315.0</v>
      </c>
    </row>
    <row r="22319">
      <c r="A22319" s="202">
        <v>22316.0</v>
      </c>
    </row>
    <row r="22320">
      <c r="A22320" s="202">
        <v>22317.0</v>
      </c>
    </row>
    <row r="22321">
      <c r="A22321" s="202">
        <v>22318.0</v>
      </c>
    </row>
    <row r="22322">
      <c r="A22322" s="202">
        <v>22319.0</v>
      </c>
    </row>
    <row r="22323">
      <c r="A22323" s="202">
        <v>22320.0</v>
      </c>
    </row>
    <row r="22324">
      <c r="A22324" s="202">
        <v>22321.0</v>
      </c>
    </row>
    <row r="22325">
      <c r="A22325" s="202">
        <v>22322.0</v>
      </c>
    </row>
    <row r="22326">
      <c r="A22326" s="202">
        <v>22323.0</v>
      </c>
    </row>
    <row r="22327">
      <c r="A22327" s="202">
        <v>22324.0</v>
      </c>
    </row>
    <row r="22328">
      <c r="A22328" s="202">
        <v>22325.0</v>
      </c>
    </row>
    <row r="22329">
      <c r="A22329" s="202">
        <v>22326.0</v>
      </c>
    </row>
    <row r="22330">
      <c r="A22330" s="202">
        <v>22327.0</v>
      </c>
    </row>
    <row r="22331">
      <c r="A22331" s="202">
        <v>22328.0</v>
      </c>
    </row>
    <row r="22332">
      <c r="A22332" s="202">
        <v>22329.0</v>
      </c>
    </row>
    <row r="22333">
      <c r="A22333" s="202">
        <v>22330.0</v>
      </c>
    </row>
    <row r="22334">
      <c r="A22334" s="202">
        <v>22331.0</v>
      </c>
    </row>
    <row r="22335">
      <c r="A22335" s="202">
        <v>22332.0</v>
      </c>
    </row>
    <row r="22336">
      <c r="A22336" s="202">
        <v>22333.0</v>
      </c>
    </row>
    <row r="22337">
      <c r="A22337" s="202">
        <v>22334.0</v>
      </c>
    </row>
    <row r="22338">
      <c r="A22338" s="202">
        <v>22335.0</v>
      </c>
    </row>
    <row r="22339">
      <c r="A22339" s="202">
        <v>22336.0</v>
      </c>
    </row>
    <row r="22340">
      <c r="A22340" s="202">
        <v>22337.0</v>
      </c>
    </row>
    <row r="22341">
      <c r="A22341" s="202">
        <v>22338.0</v>
      </c>
    </row>
    <row r="22342">
      <c r="A22342" s="202">
        <v>22339.0</v>
      </c>
    </row>
    <row r="22343">
      <c r="A22343" s="202">
        <v>22340.0</v>
      </c>
    </row>
    <row r="22344">
      <c r="A22344" s="202">
        <v>22341.0</v>
      </c>
    </row>
    <row r="22345">
      <c r="A22345" s="202">
        <v>22342.0</v>
      </c>
    </row>
    <row r="22346">
      <c r="A22346" s="202">
        <v>22343.0</v>
      </c>
    </row>
    <row r="22347">
      <c r="A22347" s="202">
        <v>22344.0</v>
      </c>
    </row>
    <row r="22348">
      <c r="A22348" s="202">
        <v>22345.0</v>
      </c>
    </row>
    <row r="22349">
      <c r="A22349" s="202">
        <v>22346.0</v>
      </c>
    </row>
    <row r="22350">
      <c r="A22350" s="202">
        <v>22347.0</v>
      </c>
    </row>
    <row r="22351">
      <c r="A22351" s="202">
        <v>22348.0</v>
      </c>
    </row>
    <row r="22352">
      <c r="A22352" s="202">
        <v>22349.0</v>
      </c>
    </row>
    <row r="22353">
      <c r="A22353" s="202">
        <v>22350.0</v>
      </c>
    </row>
    <row r="22354">
      <c r="A22354" s="202">
        <v>22351.0</v>
      </c>
    </row>
    <row r="22355">
      <c r="A22355" s="202">
        <v>22352.0</v>
      </c>
    </row>
    <row r="22356">
      <c r="A22356" s="202">
        <v>22353.0</v>
      </c>
    </row>
    <row r="22357">
      <c r="A22357" s="202">
        <v>22354.0</v>
      </c>
    </row>
    <row r="22358">
      <c r="A22358" s="202">
        <v>22355.0</v>
      </c>
    </row>
    <row r="22359">
      <c r="A22359" s="202">
        <v>22356.0</v>
      </c>
    </row>
    <row r="22360">
      <c r="A22360" s="202">
        <v>22357.0</v>
      </c>
    </row>
    <row r="22361">
      <c r="A22361" s="202">
        <v>22358.0</v>
      </c>
    </row>
    <row r="22362">
      <c r="A22362" s="202">
        <v>22359.0</v>
      </c>
    </row>
    <row r="22363">
      <c r="A22363" s="202">
        <v>22360.0</v>
      </c>
    </row>
    <row r="22364">
      <c r="A22364" s="202">
        <v>22361.0</v>
      </c>
    </row>
    <row r="22365">
      <c r="A22365" s="202">
        <v>22362.0</v>
      </c>
    </row>
    <row r="22366">
      <c r="A22366" s="202">
        <v>22363.0</v>
      </c>
    </row>
    <row r="22367">
      <c r="A22367" s="202">
        <v>22364.0</v>
      </c>
    </row>
    <row r="22368">
      <c r="A22368" s="202">
        <v>22365.0</v>
      </c>
    </row>
    <row r="22369">
      <c r="A22369" s="202">
        <v>22366.0</v>
      </c>
    </row>
    <row r="22370">
      <c r="A22370" s="202">
        <v>22367.0</v>
      </c>
    </row>
    <row r="22371">
      <c r="A22371" s="202">
        <v>22368.0</v>
      </c>
    </row>
    <row r="22372">
      <c r="A22372" s="202">
        <v>22369.0</v>
      </c>
    </row>
    <row r="22373">
      <c r="A22373" s="202">
        <v>22370.0</v>
      </c>
    </row>
    <row r="22374">
      <c r="A22374" s="202">
        <v>22371.0</v>
      </c>
    </row>
    <row r="22375">
      <c r="A22375" s="202">
        <v>22372.0</v>
      </c>
    </row>
    <row r="22376">
      <c r="A22376" s="202">
        <v>22373.0</v>
      </c>
    </row>
    <row r="22377">
      <c r="A22377" s="202">
        <v>22374.0</v>
      </c>
    </row>
    <row r="22378">
      <c r="A22378" s="202">
        <v>22375.0</v>
      </c>
    </row>
    <row r="22379">
      <c r="A22379" s="202">
        <v>22376.0</v>
      </c>
    </row>
    <row r="22380">
      <c r="A22380" s="202">
        <v>22377.0</v>
      </c>
    </row>
    <row r="22381">
      <c r="A22381" s="202">
        <v>22378.0</v>
      </c>
    </row>
    <row r="22382">
      <c r="A22382" s="202">
        <v>22379.0</v>
      </c>
    </row>
    <row r="22383">
      <c r="A22383" s="202">
        <v>22380.0</v>
      </c>
    </row>
    <row r="22384">
      <c r="A22384" s="202">
        <v>22381.0</v>
      </c>
    </row>
    <row r="22385">
      <c r="A22385" s="202">
        <v>22382.0</v>
      </c>
    </row>
    <row r="22386">
      <c r="A22386" s="202">
        <v>22383.0</v>
      </c>
    </row>
    <row r="22387">
      <c r="A22387" s="202">
        <v>22384.0</v>
      </c>
    </row>
    <row r="22388">
      <c r="A22388" s="202">
        <v>22385.0</v>
      </c>
    </row>
    <row r="22389">
      <c r="A22389" s="202">
        <v>22386.0</v>
      </c>
    </row>
    <row r="22390">
      <c r="A22390" s="202">
        <v>22387.0</v>
      </c>
    </row>
    <row r="22391">
      <c r="A22391" s="202">
        <v>22388.0</v>
      </c>
    </row>
    <row r="22392">
      <c r="A22392" s="202">
        <v>22389.0</v>
      </c>
    </row>
    <row r="22393">
      <c r="A22393" s="202">
        <v>22390.0</v>
      </c>
    </row>
    <row r="22394">
      <c r="A22394" s="202">
        <v>22391.0</v>
      </c>
    </row>
    <row r="22395">
      <c r="A22395" s="202">
        <v>22392.0</v>
      </c>
    </row>
    <row r="22396">
      <c r="A22396" s="202">
        <v>22393.0</v>
      </c>
    </row>
    <row r="22397">
      <c r="A22397" s="202">
        <v>22394.0</v>
      </c>
    </row>
    <row r="22398">
      <c r="A22398" s="202">
        <v>22395.0</v>
      </c>
    </row>
    <row r="22399">
      <c r="A22399" s="202">
        <v>22396.0</v>
      </c>
    </row>
    <row r="22400">
      <c r="A22400" s="202">
        <v>22397.0</v>
      </c>
    </row>
    <row r="22401">
      <c r="A22401" s="202">
        <v>22398.0</v>
      </c>
    </row>
    <row r="22402">
      <c r="A22402" s="202">
        <v>22399.0</v>
      </c>
    </row>
    <row r="22403">
      <c r="A22403" s="202">
        <v>22400.0</v>
      </c>
    </row>
    <row r="22404">
      <c r="A22404" s="202">
        <v>22401.0</v>
      </c>
    </row>
    <row r="22405">
      <c r="A22405" s="202">
        <v>22402.0</v>
      </c>
    </row>
    <row r="22406">
      <c r="A22406" s="202">
        <v>22403.0</v>
      </c>
    </row>
    <row r="22407">
      <c r="A22407" s="202">
        <v>22404.0</v>
      </c>
    </row>
    <row r="22408">
      <c r="A22408" s="202">
        <v>22405.0</v>
      </c>
    </row>
    <row r="22409">
      <c r="A22409" s="202">
        <v>22406.0</v>
      </c>
    </row>
    <row r="22410">
      <c r="A22410" s="202">
        <v>22407.0</v>
      </c>
    </row>
    <row r="22411">
      <c r="A22411" s="202">
        <v>22408.0</v>
      </c>
    </row>
    <row r="22412">
      <c r="A22412" s="202">
        <v>22409.0</v>
      </c>
    </row>
    <row r="22413">
      <c r="A22413" s="202">
        <v>22410.0</v>
      </c>
    </row>
    <row r="22414">
      <c r="A22414" s="202">
        <v>22411.0</v>
      </c>
    </row>
    <row r="22415">
      <c r="A22415" s="202">
        <v>22412.0</v>
      </c>
    </row>
    <row r="22416">
      <c r="A22416" s="202">
        <v>22413.0</v>
      </c>
    </row>
    <row r="22417">
      <c r="A22417" s="202">
        <v>22414.0</v>
      </c>
    </row>
    <row r="22418">
      <c r="A22418" s="202">
        <v>22415.0</v>
      </c>
    </row>
    <row r="22419">
      <c r="A22419" s="202">
        <v>22416.0</v>
      </c>
    </row>
    <row r="22420">
      <c r="A22420" s="202">
        <v>22417.0</v>
      </c>
    </row>
    <row r="22421">
      <c r="A22421" s="202">
        <v>22418.0</v>
      </c>
    </row>
    <row r="22422">
      <c r="A22422" s="202">
        <v>22419.0</v>
      </c>
    </row>
    <row r="22423">
      <c r="A22423" s="202">
        <v>22420.0</v>
      </c>
    </row>
    <row r="22424">
      <c r="A22424" s="202">
        <v>22421.0</v>
      </c>
    </row>
    <row r="22425">
      <c r="A22425" s="202">
        <v>22422.0</v>
      </c>
    </row>
    <row r="22426">
      <c r="A22426" s="202">
        <v>22423.0</v>
      </c>
    </row>
    <row r="22427">
      <c r="A22427" s="202">
        <v>22424.0</v>
      </c>
    </row>
    <row r="22428">
      <c r="A22428" s="202">
        <v>22425.0</v>
      </c>
    </row>
    <row r="22429">
      <c r="A22429" s="202">
        <v>22426.0</v>
      </c>
    </row>
    <row r="22430">
      <c r="A22430" s="202">
        <v>22427.0</v>
      </c>
    </row>
    <row r="22431">
      <c r="A22431" s="202">
        <v>22428.0</v>
      </c>
    </row>
    <row r="22432">
      <c r="A22432" s="202">
        <v>22429.0</v>
      </c>
    </row>
    <row r="22433">
      <c r="A22433" s="202">
        <v>22430.0</v>
      </c>
    </row>
    <row r="22434">
      <c r="A22434" s="202">
        <v>22431.0</v>
      </c>
    </row>
    <row r="22435">
      <c r="A22435" s="202">
        <v>22432.0</v>
      </c>
    </row>
    <row r="22436">
      <c r="A22436" s="202">
        <v>22433.0</v>
      </c>
    </row>
    <row r="22437">
      <c r="A22437" s="202">
        <v>22434.0</v>
      </c>
    </row>
    <row r="22438">
      <c r="A22438" s="202">
        <v>22435.0</v>
      </c>
    </row>
    <row r="22439">
      <c r="A22439" s="202">
        <v>22436.0</v>
      </c>
    </row>
    <row r="22440">
      <c r="A22440" s="202">
        <v>22437.0</v>
      </c>
    </row>
    <row r="22441">
      <c r="A22441" s="202">
        <v>22438.0</v>
      </c>
    </row>
    <row r="22442">
      <c r="A22442" s="202">
        <v>22439.0</v>
      </c>
    </row>
    <row r="22443">
      <c r="A22443" s="202">
        <v>22440.0</v>
      </c>
    </row>
    <row r="22444">
      <c r="A22444" s="202">
        <v>22441.0</v>
      </c>
    </row>
    <row r="22445">
      <c r="A22445" s="202">
        <v>22442.0</v>
      </c>
    </row>
    <row r="22446">
      <c r="A22446" s="202">
        <v>22443.0</v>
      </c>
    </row>
    <row r="22447">
      <c r="A22447" s="202">
        <v>22444.0</v>
      </c>
    </row>
    <row r="22448">
      <c r="A22448" s="202">
        <v>22445.0</v>
      </c>
    </row>
    <row r="22449">
      <c r="A22449" s="202">
        <v>22446.0</v>
      </c>
    </row>
    <row r="22450">
      <c r="A22450" s="202">
        <v>22447.0</v>
      </c>
    </row>
    <row r="22451">
      <c r="A22451" s="202">
        <v>22448.0</v>
      </c>
    </row>
    <row r="22452">
      <c r="A22452" s="202">
        <v>22449.0</v>
      </c>
    </row>
    <row r="22453">
      <c r="A22453" s="202">
        <v>22450.0</v>
      </c>
    </row>
    <row r="22454">
      <c r="A22454" s="202">
        <v>22451.0</v>
      </c>
    </row>
    <row r="22455">
      <c r="A22455" s="202">
        <v>22452.0</v>
      </c>
    </row>
    <row r="22456">
      <c r="A22456" s="202">
        <v>22453.0</v>
      </c>
    </row>
    <row r="22457">
      <c r="A22457" s="202">
        <v>22454.0</v>
      </c>
    </row>
    <row r="22458">
      <c r="A22458" s="202">
        <v>22455.0</v>
      </c>
    </row>
    <row r="22459">
      <c r="A22459" s="202">
        <v>22456.0</v>
      </c>
    </row>
    <row r="22460">
      <c r="A22460" s="202">
        <v>22457.0</v>
      </c>
    </row>
    <row r="22461">
      <c r="A22461" s="202">
        <v>22458.0</v>
      </c>
    </row>
    <row r="22462">
      <c r="A22462" s="202">
        <v>22459.0</v>
      </c>
    </row>
    <row r="22463">
      <c r="A22463" s="202">
        <v>22460.0</v>
      </c>
    </row>
    <row r="22464">
      <c r="A22464" s="202">
        <v>22461.0</v>
      </c>
    </row>
    <row r="22465">
      <c r="A22465" s="202">
        <v>22462.0</v>
      </c>
    </row>
    <row r="22466">
      <c r="A22466" s="202">
        <v>22463.0</v>
      </c>
    </row>
    <row r="22467">
      <c r="A22467" s="202">
        <v>22464.0</v>
      </c>
    </row>
    <row r="22468">
      <c r="A22468" s="202">
        <v>22465.0</v>
      </c>
    </row>
    <row r="22469">
      <c r="A22469" s="202">
        <v>22466.0</v>
      </c>
    </row>
    <row r="22470">
      <c r="A22470" s="202">
        <v>22467.0</v>
      </c>
    </row>
    <row r="22471">
      <c r="A22471" s="202">
        <v>22468.0</v>
      </c>
    </row>
    <row r="22472">
      <c r="A22472" s="202">
        <v>22469.0</v>
      </c>
    </row>
    <row r="22473">
      <c r="A22473" s="202">
        <v>22470.0</v>
      </c>
    </row>
    <row r="22474">
      <c r="A22474" s="202">
        <v>22471.0</v>
      </c>
    </row>
    <row r="22475">
      <c r="A22475" s="202">
        <v>22472.0</v>
      </c>
    </row>
    <row r="22476">
      <c r="A22476" s="202">
        <v>22473.0</v>
      </c>
    </row>
    <row r="22477">
      <c r="A22477" s="202">
        <v>22474.0</v>
      </c>
    </row>
    <row r="22478">
      <c r="A22478" s="202">
        <v>22475.0</v>
      </c>
    </row>
    <row r="22479">
      <c r="A22479" s="202">
        <v>22476.0</v>
      </c>
    </row>
    <row r="22480">
      <c r="A22480" s="202">
        <v>22477.0</v>
      </c>
    </row>
    <row r="22481">
      <c r="A22481" s="202">
        <v>22478.0</v>
      </c>
    </row>
    <row r="22482">
      <c r="A22482" s="202">
        <v>22479.0</v>
      </c>
    </row>
    <row r="22483">
      <c r="A22483" s="202">
        <v>22480.0</v>
      </c>
    </row>
    <row r="22484">
      <c r="A22484" s="202">
        <v>22481.0</v>
      </c>
    </row>
    <row r="22485">
      <c r="A22485" s="202">
        <v>22482.0</v>
      </c>
    </row>
    <row r="22486">
      <c r="A22486" s="202">
        <v>22483.0</v>
      </c>
    </row>
    <row r="22487">
      <c r="A22487" s="202">
        <v>22484.0</v>
      </c>
    </row>
    <row r="22488">
      <c r="A22488" s="202">
        <v>22485.0</v>
      </c>
    </row>
    <row r="22489">
      <c r="A22489" s="202">
        <v>22486.0</v>
      </c>
    </row>
    <row r="22490">
      <c r="A22490" s="202">
        <v>22487.0</v>
      </c>
    </row>
    <row r="22491">
      <c r="A22491" s="202">
        <v>22488.0</v>
      </c>
    </row>
    <row r="22492">
      <c r="A22492" s="202">
        <v>22489.0</v>
      </c>
    </row>
    <row r="22493">
      <c r="A22493" s="202">
        <v>22490.0</v>
      </c>
    </row>
    <row r="22494">
      <c r="A22494" s="202">
        <v>22491.0</v>
      </c>
    </row>
    <row r="22495">
      <c r="A22495" s="202">
        <v>22492.0</v>
      </c>
    </row>
    <row r="22496">
      <c r="A22496" s="202">
        <v>22493.0</v>
      </c>
    </row>
    <row r="22497">
      <c r="A22497" s="202">
        <v>22494.0</v>
      </c>
    </row>
    <row r="22498">
      <c r="A22498" s="202">
        <v>22495.0</v>
      </c>
    </row>
    <row r="22499">
      <c r="A22499" s="202">
        <v>22496.0</v>
      </c>
    </row>
    <row r="22500">
      <c r="A22500" s="202">
        <v>22497.0</v>
      </c>
    </row>
    <row r="22501">
      <c r="A22501" s="202">
        <v>22498.0</v>
      </c>
    </row>
    <row r="22502">
      <c r="A22502" s="202">
        <v>22499.0</v>
      </c>
    </row>
    <row r="22503">
      <c r="A22503" s="202">
        <v>22500.0</v>
      </c>
    </row>
    <row r="22504">
      <c r="A22504" s="202">
        <v>22501.0</v>
      </c>
    </row>
    <row r="22505">
      <c r="A22505" s="202">
        <v>22502.0</v>
      </c>
    </row>
    <row r="22506">
      <c r="A22506" s="202">
        <v>22503.0</v>
      </c>
    </row>
    <row r="22507">
      <c r="A22507" s="202">
        <v>22504.0</v>
      </c>
    </row>
    <row r="22508">
      <c r="A22508" s="202">
        <v>22505.0</v>
      </c>
    </row>
    <row r="22509">
      <c r="A22509" s="202">
        <v>22506.0</v>
      </c>
    </row>
    <row r="22510">
      <c r="A22510" s="202">
        <v>22507.0</v>
      </c>
    </row>
    <row r="22511">
      <c r="A22511" s="202">
        <v>22508.0</v>
      </c>
    </row>
    <row r="22512">
      <c r="A22512" s="202">
        <v>22509.0</v>
      </c>
    </row>
    <row r="22513">
      <c r="A22513" s="202">
        <v>22510.0</v>
      </c>
    </row>
    <row r="22514">
      <c r="A22514" s="202">
        <v>22511.0</v>
      </c>
    </row>
    <row r="22515">
      <c r="A22515" s="202">
        <v>22512.0</v>
      </c>
    </row>
    <row r="22516">
      <c r="A22516" s="202">
        <v>22513.0</v>
      </c>
    </row>
    <row r="22517">
      <c r="A22517" s="202">
        <v>22514.0</v>
      </c>
    </row>
    <row r="22518">
      <c r="A22518" s="202">
        <v>22515.0</v>
      </c>
    </row>
    <row r="22519">
      <c r="A22519" s="202">
        <v>22516.0</v>
      </c>
    </row>
    <row r="22520">
      <c r="A22520" s="202">
        <v>22517.0</v>
      </c>
    </row>
    <row r="22521">
      <c r="A22521" s="202">
        <v>22518.0</v>
      </c>
    </row>
    <row r="22522">
      <c r="A22522" s="202">
        <v>22519.0</v>
      </c>
    </row>
    <row r="22523">
      <c r="A22523" s="202">
        <v>22520.0</v>
      </c>
    </row>
    <row r="22524">
      <c r="A22524" s="202">
        <v>22521.0</v>
      </c>
    </row>
    <row r="22525">
      <c r="A22525" s="202">
        <v>22522.0</v>
      </c>
    </row>
    <row r="22526">
      <c r="A22526" s="202">
        <v>22523.0</v>
      </c>
    </row>
    <row r="22527">
      <c r="A22527" s="202">
        <v>22524.0</v>
      </c>
    </row>
    <row r="22528">
      <c r="A22528" s="202">
        <v>22525.0</v>
      </c>
    </row>
    <row r="22529">
      <c r="A22529" s="202">
        <v>22526.0</v>
      </c>
    </row>
    <row r="22530">
      <c r="A22530" s="202">
        <v>22527.0</v>
      </c>
    </row>
    <row r="22531">
      <c r="A22531" s="202">
        <v>22528.0</v>
      </c>
    </row>
    <row r="22532">
      <c r="A22532" s="202">
        <v>22529.0</v>
      </c>
    </row>
    <row r="22533">
      <c r="A22533" s="202">
        <v>22530.0</v>
      </c>
    </row>
    <row r="22534">
      <c r="A22534" s="202">
        <v>22531.0</v>
      </c>
    </row>
    <row r="22535">
      <c r="A22535" s="202">
        <v>22532.0</v>
      </c>
    </row>
    <row r="22536">
      <c r="A22536" s="202">
        <v>22533.0</v>
      </c>
    </row>
    <row r="22537">
      <c r="A22537" s="202">
        <v>22534.0</v>
      </c>
    </row>
    <row r="22538">
      <c r="A22538" s="202">
        <v>22535.0</v>
      </c>
    </row>
    <row r="22539">
      <c r="A22539" s="202">
        <v>22536.0</v>
      </c>
    </row>
    <row r="22540">
      <c r="A22540" s="202">
        <v>22537.0</v>
      </c>
    </row>
    <row r="22541">
      <c r="A22541" s="202">
        <v>22538.0</v>
      </c>
    </row>
    <row r="22542">
      <c r="A22542" s="202">
        <v>22539.0</v>
      </c>
    </row>
    <row r="22543">
      <c r="A22543" s="202">
        <v>22540.0</v>
      </c>
    </row>
    <row r="22544">
      <c r="A22544" s="202">
        <v>22541.0</v>
      </c>
    </row>
    <row r="22545">
      <c r="A22545" s="202">
        <v>22542.0</v>
      </c>
    </row>
    <row r="22546">
      <c r="A22546" s="202">
        <v>22543.0</v>
      </c>
    </row>
    <row r="22547">
      <c r="A22547" s="202">
        <v>22544.0</v>
      </c>
    </row>
    <row r="22548">
      <c r="A22548" s="202">
        <v>22545.0</v>
      </c>
    </row>
    <row r="22549">
      <c r="A22549" s="202">
        <v>22546.0</v>
      </c>
    </row>
    <row r="22550">
      <c r="A22550" s="202">
        <v>22547.0</v>
      </c>
    </row>
    <row r="22551">
      <c r="A22551" s="202">
        <v>22548.0</v>
      </c>
    </row>
    <row r="22552">
      <c r="A22552" s="202">
        <v>22549.0</v>
      </c>
    </row>
    <row r="22553">
      <c r="A22553" s="202">
        <v>22550.0</v>
      </c>
    </row>
    <row r="22554">
      <c r="A22554" s="202">
        <v>22551.0</v>
      </c>
    </row>
    <row r="22555">
      <c r="A22555" s="202">
        <v>22552.0</v>
      </c>
    </row>
    <row r="22556">
      <c r="A22556" s="202">
        <v>22553.0</v>
      </c>
    </row>
    <row r="22557">
      <c r="A22557" s="202">
        <v>22554.0</v>
      </c>
    </row>
    <row r="22558">
      <c r="A22558" s="202">
        <v>22555.0</v>
      </c>
    </row>
    <row r="22559">
      <c r="A22559" s="202">
        <v>22556.0</v>
      </c>
    </row>
    <row r="22560">
      <c r="A22560" s="202">
        <v>22557.0</v>
      </c>
    </row>
    <row r="22561">
      <c r="A22561" s="202">
        <v>22558.0</v>
      </c>
    </row>
    <row r="22562">
      <c r="A22562" s="202">
        <v>22559.0</v>
      </c>
    </row>
    <row r="22563">
      <c r="A22563" s="202">
        <v>22560.0</v>
      </c>
    </row>
    <row r="22564">
      <c r="A22564" s="202">
        <v>22561.0</v>
      </c>
    </row>
    <row r="22565">
      <c r="A22565" s="202">
        <v>22562.0</v>
      </c>
    </row>
    <row r="22566">
      <c r="A22566" s="202">
        <v>22563.0</v>
      </c>
    </row>
    <row r="22567">
      <c r="A22567" s="202">
        <v>22564.0</v>
      </c>
    </row>
    <row r="22568">
      <c r="A22568" s="202">
        <v>22565.0</v>
      </c>
    </row>
    <row r="22569">
      <c r="A22569" s="202">
        <v>22566.0</v>
      </c>
    </row>
    <row r="22570">
      <c r="A22570" s="202">
        <v>22567.0</v>
      </c>
    </row>
    <row r="22571">
      <c r="A22571" s="202">
        <v>22568.0</v>
      </c>
    </row>
    <row r="22572">
      <c r="A22572" s="202">
        <v>22569.0</v>
      </c>
    </row>
    <row r="22573">
      <c r="A22573" s="202">
        <v>22570.0</v>
      </c>
    </row>
    <row r="22574">
      <c r="A22574" s="202">
        <v>22571.0</v>
      </c>
    </row>
    <row r="22575">
      <c r="A22575" s="202">
        <v>22572.0</v>
      </c>
    </row>
    <row r="22576">
      <c r="A22576" s="202">
        <v>22573.0</v>
      </c>
    </row>
    <row r="22577">
      <c r="A22577" s="202">
        <v>22574.0</v>
      </c>
    </row>
    <row r="22578">
      <c r="A22578" s="202">
        <v>22575.0</v>
      </c>
    </row>
    <row r="22579">
      <c r="A22579" s="202">
        <v>22576.0</v>
      </c>
    </row>
    <row r="22580">
      <c r="A22580" s="202">
        <v>22577.0</v>
      </c>
    </row>
    <row r="22581">
      <c r="A22581" s="202">
        <v>22578.0</v>
      </c>
    </row>
    <row r="22582">
      <c r="A22582" s="202">
        <v>22579.0</v>
      </c>
    </row>
    <row r="22583">
      <c r="A22583" s="202">
        <v>22580.0</v>
      </c>
    </row>
    <row r="22584">
      <c r="A22584" s="202">
        <v>22581.0</v>
      </c>
    </row>
    <row r="22585">
      <c r="A22585" s="202">
        <v>22582.0</v>
      </c>
    </row>
    <row r="22586">
      <c r="A22586" s="202">
        <v>22583.0</v>
      </c>
    </row>
    <row r="22587">
      <c r="A22587" s="202">
        <v>22584.0</v>
      </c>
    </row>
    <row r="22588">
      <c r="A22588" s="202">
        <v>22585.0</v>
      </c>
    </row>
    <row r="22589">
      <c r="A22589" s="202">
        <v>22586.0</v>
      </c>
    </row>
    <row r="22590">
      <c r="A22590" s="202">
        <v>22587.0</v>
      </c>
    </row>
    <row r="22591">
      <c r="A22591" s="202">
        <v>22588.0</v>
      </c>
    </row>
    <row r="22592">
      <c r="A22592" s="202">
        <v>22589.0</v>
      </c>
    </row>
    <row r="22593">
      <c r="A22593" s="202">
        <v>22590.0</v>
      </c>
    </row>
    <row r="22594">
      <c r="A22594" s="202">
        <v>22591.0</v>
      </c>
    </row>
    <row r="22595">
      <c r="A22595" s="202">
        <v>22592.0</v>
      </c>
    </row>
    <row r="22596">
      <c r="A22596" s="202">
        <v>22593.0</v>
      </c>
    </row>
    <row r="22597">
      <c r="A22597" s="202">
        <v>22594.0</v>
      </c>
    </row>
    <row r="22598">
      <c r="A22598" s="202">
        <v>22595.0</v>
      </c>
    </row>
    <row r="22599">
      <c r="A22599" s="202">
        <v>22596.0</v>
      </c>
    </row>
    <row r="22600">
      <c r="A22600" s="202">
        <v>22597.0</v>
      </c>
    </row>
    <row r="22601">
      <c r="A22601" s="202">
        <v>22598.0</v>
      </c>
    </row>
    <row r="22602">
      <c r="A22602" s="202">
        <v>22599.0</v>
      </c>
    </row>
    <row r="22603">
      <c r="A22603" s="202">
        <v>22600.0</v>
      </c>
    </row>
    <row r="22604">
      <c r="A22604" s="202">
        <v>22601.0</v>
      </c>
    </row>
    <row r="22605">
      <c r="A22605" s="202">
        <v>22602.0</v>
      </c>
    </row>
    <row r="22606">
      <c r="A22606" s="202">
        <v>22603.0</v>
      </c>
    </row>
    <row r="22607">
      <c r="A22607" s="202">
        <v>22604.0</v>
      </c>
    </row>
    <row r="22608">
      <c r="A22608" s="202">
        <v>22605.0</v>
      </c>
    </row>
    <row r="22609">
      <c r="A22609" s="202">
        <v>22606.0</v>
      </c>
    </row>
    <row r="22610">
      <c r="A22610" s="202">
        <v>22607.0</v>
      </c>
    </row>
    <row r="22611">
      <c r="A22611" s="202">
        <v>22608.0</v>
      </c>
    </row>
    <row r="22612">
      <c r="A22612" s="202">
        <v>22609.0</v>
      </c>
    </row>
    <row r="22613">
      <c r="A22613" s="202">
        <v>22610.0</v>
      </c>
    </row>
    <row r="22614">
      <c r="A22614" s="202">
        <v>22611.0</v>
      </c>
    </row>
    <row r="22615">
      <c r="A22615" s="202">
        <v>22612.0</v>
      </c>
    </row>
    <row r="22616">
      <c r="A22616" s="202">
        <v>22613.0</v>
      </c>
    </row>
    <row r="22617">
      <c r="A22617" s="202">
        <v>22614.0</v>
      </c>
    </row>
    <row r="22618">
      <c r="A22618" s="202">
        <v>22615.0</v>
      </c>
    </row>
    <row r="22619">
      <c r="A22619" s="202">
        <v>22616.0</v>
      </c>
    </row>
    <row r="22620">
      <c r="A22620" s="202">
        <v>22617.0</v>
      </c>
    </row>
    <row r="22621">
      <c r="A22621" s="202">
        <v>22618.0</v>
      </c>
    </row>
    <row r="22622">
      <c r="A22622" s="202">
        <v>22619.0</v>
      </c>
    </row>
    <row r="22623">
      <c r="A22623" s="202">
        <v>22620.0</v>
      </c>
    </row>
    <row r="22624">
      <c r="A22624" s="202">
        <v>22621.0</v>
      </c>
    </row>
    <row r="22625">
      <c r="A22625" s="202">
        <v>22622.0</v>
      </c>
    </row>
    <row r="22626">
      <c r="A22626" s="202">
        <v>22623.0</v>
      </c>
    </row>
    <row r="22627">
      <c r="A22627" s="202">
        <v>22624.0</v>
      </c>
    </row>
    <row r="22628">
      <c r="A22628" s="202">
        <v>22625.0</v>
      </c>
    </row>
    <row r="22629">
      <c r="A22629" s="202">
        <v>22626.0</v>
      </c>
    </row>
    <row r="22630">
      <c r="A22630" s="202">
        <v>22627.0</v>
      </c>
    </row>
    <row r="22631">
      <c r="A22631" s="202">
        <v>22628.0</v>
      </c>
    </row>
    <row r="22632">
      <c r="A22632" s="202">
        <v>22629.0</v>
      </c>
    </row>
    <row r="22633">
      <c r="A22633" s="202">
        <v>22630.0</v>
      </c>
    </row>
    <row r="22634">
      <c r="A22634" s="202">
        <v>22631.0</v>
      </c>
    </row>
    <row r="22635">
      <c r="A22635" s="202">
        <v>22632.0</v>
      </c>
    </row>
    <row r="22636">
      <c r="A22636" s="202">
        <v>22633.0</v>
      </c>
    </row>
    <row r="22637">
      <c r="A22637" s="202">
        <v>22634.0</v>
      </c>
    </row>
    <row r="22638">
      <c r="A22638" s="202">
        <v>22635.0</v>
      </c>
    </row>
    <row r="22639">
      <c r="A22639" s="202">
        <v>22636.0</v>
      </c>
    </row>
    <row r="22640">
      <c r="A22640" s="202">
        <v>22637.0</v>
      </c>
    </row>
    <row r="22641">
      <c r="A22641" s="202">
        <v>22638.0</v>
      </c>
    </row>
    <row r="22642">
      <c r="A22642" s="202">
        <v>22639.0</v>
      </c>
    </row>
    <row r="22643">
      <c r="A22643" s="202">
        <v>22640.0</v>
      </c>
    </row>
    <row r="22644">
      <c r="A22644" s="202">
        <v>22641.0</v>
      </c>
    </row>
    <row r="22645">
      <c r="A22645" s="202">
        <v>22642.0</v>
      </c>
    </row>
    <row r="22646">
      <c r="A22646" s="202">
        <v>22643.0</v>
      </c>
    </row>
    <row r="22647">
      <c r="A22647" s="202">
        <v>22644.0</v>
      </c>
    </row>
    <row r="22648">
      <c r="A22648" s="202">
        <v>22645.0</v>
      </c>
    </row>
    <row r="22649">
      <c r="A22649" s="202">
        <v>22646.0</v>
      </c>
    </row>
    <row r="22650">
      <c r="A22650" s="202">
        <v>22647.0</v>
      </c>
    </row>
    <row r="22651">
      <c r="A22651" s="202">
        <v>22648.0</v>
      </c>
    </row>
    <row r="22652">
      <c r="A22652" s="202">
        <v>22649.0</v>
      </c>
    </row>
    <row r="22653">
      <c r="A22653" s="202">
        <v>22650.0</v>
      </c>
    </row>
    <row r="22654">
      <c r="A22654" s="202">
        <v>22651.0</v>
      </c>
    </row>
    <row r="22655">
      <c r="A22655" s="202">
        <v>22652.0</v>
      </c>
    </row>
    <row r="22656">
      <c r="A22656" s="202">
        <v>22653.0</v>
      </c>
    </row>
    <row r="22657">
      <c r="A22657" s="202">
        <v>22654.0</v>
      </c>
    </row>
    <row r="22658">
      <c r="A22658" s="202">
        <v>22655.0</v>
      </c>
    </row>
    <row r="22659">
      <c r="A22659" s="202">
        <v>22656.0</v>
      </c>
    </row>
    <row r="22660">
      <c r="A22660" s="202">
        <v>22657.0</v>
      </c>
    </row>
    <row r="22661">
      <c r="A22661" s="202">
        <v>22658.0</v>
      </c>
    </row>
    <row r="22662">
      <c r="A22662" s="202">
        <v>22659.0</v>
      </c>
    </row>
    <row r="22663">
      <c r="A22663" s="202">
        <v>22660.0</v>
      </c>
    </row>
    <row r="22664">
      <c r="A22664" s="202">
        <v>22661.0</v>
      </c>
    </row>
    <row r="22665">
      <c r="A22665" s="202">
        <v>22662.0</v>
      </c>
    </row>
    <row r="22666">
      <c r="A22666" s="202">
        <v>22663.0</v>
      </c>
    </row>
    <row r="22667">
      <c r="A22667" s="202">
        <v>22664.0</v>
      </c>
    </row>
    <row r="22668">
      <c r="A22668" s="202">
        <v>22665.0</v>
      </c>
    </row>
    <row r="22669">
      <c r="A22669" s="202">
        <v>22666.0</v>
      </c>
    </row>
    <row r="22670">
      <c r="A22670" s="202">
        <v>22667.0</v>
      </c>
    </row>
    <row r="22671">
      <c r="A22671" s="202">
        <v>22668.0</v>
      </c>
    </row>
    <row r="22672">
      <c r="A22672" s="202">
        <v>22669.0</v>
      </c>
    </row>
    <row r="22673">
      <c r="A22673" s="202">
        <v>22670.0</v>
      </c>
    </row>
    <row r="22674">
      <c r="A22674" s="202">
        <v>22671.0</v>
      </c>
    </row>
    <row r="22675">
      <c r="A22675" s="202">
        <v>22672.0</v>
      </c>
    </row>
    <row r="22676">
      <c r="A22676" s="202">
        <v>22673.0</v>
      </c>
    </row>
    <row r="22677">
      <c r="A22677" s="202">
        <v>22674.0</v>
      </c>
    </row>
    <row r="22678">
      <c r="A22678" s="202">
        <v>22675.0</v>
      </c>
    </row>
    <row r="22679">
      <c r="A22679" s="202">
        <v>22676.0</v>
      </c>
    </row>
    <row r="22680">
      <c r="A22680" s="202">
        <v>22677.0</v>
      </c>
    </row>
    <row r="22681">
      <c r="A22681" s="202">
        <v>22678.0</v>
      </c>
    </row>
    <row r="22682">
      <c r="A22682" s="202">
        <v>22679.0</v>
      </c>
    </row>
    <row r="22683">
      <c r="A22683" s="202">
        <v>22680.0</v>
      </c>
    </row>
    <row r="22684">
      <c r="A22684" s="202">
        <v>22681.0</v>
      </c>
    </row>
    <row r="22685">
      <c r="A22685" s="202">
        <v>22682.0</v>
      </c>
    </row>
    <row r="22686">
      <c r="A22686" s="202">
        <v>22683.0</v>
      </c>
    </row>
    <row r="22687">
      <c r="A22687" s="202">
        <v>22684.0</v>
      </c>
    </row>
    <row r="22688">
      <c r="A22688" s="202">
        <v>22685.0</v>
      </c>
    </row>
    <row r="22689">
      <c r="A22689" s="202">
        <v>22686.0</v>
      </c>
    </row>
    <row r="22690">
      <c r="A22690" s="202">
        <v>22687.0</v>
      </c>
    </row>
    <row r="22691">
      <c r="A22691" s="202">
        <v>22688.0</v>
      </c>
    </row>
    <row r="22692">
      <c r="A22692" s="202">
        <v>22689.0</v>
      </c>
    </row>
    <row r="22693">
      <c r="A22693" s="202">
        <v>22690.0</v>
      </c>
    </row>
    <row r="22694">
      <c r="A22694" s="202">
        <v>22691.0</v>
      </c>
    </row>
    <row r="22695">
      <c r="A22695" s="202">
        <v>22692.0</v>
      </c>
    </row>
    <row r="22696">
      <c r="A22696" s="202">
        <v>22693.0</v>
      </c>
    </row>
    <row r="22697">
      <c r="A22697" s="202">
        <v>22694.0</v>
      </c>
    </row>
    <row r="22698">
      <c r="A22698" s="202">
        <v>22695.0</v>
      </c>
    </row>
    <row r="22699">
      <c r="A22699" s="202">
        <v>22696.0</v>
      </c>
    </row>
    <row r="22700">
      <c r="A22700" s="202">
        <v>22697.0</v>
      </c>
    </row>
    <row r="22701">
      <c r="A22701" s="202">
        <v>22698.0</v>
      </c>
    </row>
    <row r="22702">
      <c r="A22702" s="202">
        <v>22699.0</v>
      </c>
    </row>
    <row r="22703">
      <c r="A22703" s="202">
        <v>22700.0</v>
      </c>
    </row>
    <row r="22704">
      <c r="A22704" s="202">
        <v>22701.0</v>
      </c>
    </row>
    <row r="22705">
      <c r="A22705" s="202">
        <v>22702.0</v>
      </c>
    </row>
    <row r="22706">
      <c r="A22706" s="202">
        <v>22703.0</v>
      </c>
    </row>
    <row r="22707">
      <c r="A22707" s="202">
        <v>22704.0</v>
      </c>
    </row>
    <row r="22708">
      <c r="A22708" s="202">
        <v>22705.0</v>
      </c>
    </row>
    <row r="22709">
      <c r="A22709" s="202">
        <v>22706.0</v>
      </c>
    </row>
    <row r="22710">
      <c r="A22710" s="202">
        <v>22707.0</v>
      </c>
    </row>
    <row r="22711">
      <c r="A22711" s="202">
        <v>22708.0</v>
      </c>
    </row>
    <row r="22712">
      <c r="A22712" s="202">
        <v>22709.0</v>
      </c>
    </row>
    <row r="22713">
      <c r="A22713" s="202">
        <v>22710.0</v>
      </c>
    </row>
    <row r="22714">
      <c r="A22714" s="202">
        <v>22711.0</v>
      </c>
    </row>
    <row r="22715">
      <c r="A22715" s="202">
        <v>22712.0</v>
      </c>
    </row>
    <row r="22716">
      <c r="A22716" s="202">
        <v>22713.0</v>
      </c>
    </row>
    <row r="22717">
      <c r="A22717" s="202">
        <v>22714.0</v>
      </c>
    </row>
    <row r="22718">
      <c r="A22718" s="202">
        <v>22715.0</v>
      </c>
    </row>
    <row r="22719">
      <c r="A22719" s="202">
        <v>22716.0</v>
      </c>
    </row>
    <row r="22720">
      <c r="A22720" s="202">
        <v>22717.0</v>
      </c>
    </row>
    <row r="22721">
      <c r="A22721" s="202">
        <v>22718.0</v>
      </c>
    </row>
    <row r="22722">
      <c r="A22722" s="202">
        <v>22719.0</v>
      </c>
    </row>
    <row r="22723">
      <c r="A22723" s="202">
        <v>22720.0</v>
      </c>
    </row>
    <row r="22724">
      <c r="A22724" s="202">
        <v>22721.0</v>
      </c>
    </row>
    <row r="22725">
      <c r="A22725" s="202">
        <v>22722.0</v>
      </c>
    </row>
    <row r="22726">
      <c r="A22726" s="202">
        <v>22723.0</v>
      </c>
    </row>
    <row r="22727">
      <c r="A22727" s="202">
        <v>22724.0</v>
      </c>
    </row>
    <row r="22728">
      <c r="A22728" s="202">
        <v>22725.0</v>
      </c>
    </row>
    <row r="22729">
      <c r="A22729" s="202">
        <v>22726.0</v>
      </c>
    </row>
    <row r="22730">
      <c r="A22730" s="202">
        <v>22727.0</v>
      </c>
    </row>
    <row r="22731">
      <c r="A22731" s="202">
        <v>22728.0</v>
      </c>
    </row>
    <row r="22732">
      <c r="A22732" s="202">
        <v>22729.0</v>
      </c>
    </row>
    <row r="22733">
      <c r="A22733" s="202">
        <v>22730.0</v>
      </c>
    </row>
    <row r="22734">
      <c r="A22734" s="202">
        <v>22731.0</v>
      </c>
    </row>
    <row r="22735">
      <c r="A22735" s="202">
        <v>22732.0</v>
      </c>
    </row>
    <row r="22736">
      <c r="A22736" s="202">
        <v>22733.0</v>
      </c>
    </row>
    <row r="22737">
      <c r="A22737" s="202">
        <v>22734.0</v>
      </c>
    </row>
    <row r="22738">
      <c r="A22738" s="202">
        <v>22735.0</v>
      </c>
    </row>
    <row r="22739">
      <c r="A22739" s="202">
        <v>22736.0</v>
      </c>
    </row>
    <row r="22740">
      <c r="A22740" s="202">
        <v>22737.0</v>
      </c>
    </row>
    <row r="22741">
      <c r="A22741" s="202">
        <v>22738.0</v>
      </c>
    </row>
    <row r="22742">
      <c r="A22742" s="202">
        <v>22739.0</v>
      </c>
    </row>
    <row r="22743">
      <c r="A22743" s="202">
        <v>22740.0</v>
      </c>
    </row>
    <row r="22744">
      <c r="A22744" s="202">
        <v>22741.0</v>
      </c>
    </row>
    <row r="22745">
      <c r="A22745" s="202">
        <v>22742.0</v>
      </c>
    </row>
    <row r="22746">
      <c r="A22746" s="202">
        <v>22743.0</v>
      </c>
    </row>
    <row r="22747">
      <c r="A22747" s="202">
        <v>22744.0</v>
      </c>
    </row>
    <row r="22748">
      <c r="A22748" s="202">
        <v>22745.0</v>
      </c>
    </row>
    <row r="22749">
      <c r="A22749" s="202">
        <v>22746.0</v>
      </c>
    </row>
    <row r="22750">
      <c r="A22750" s="202">
        <v>22747.0</v>
      </c>
    </row>
    <row r="22751">
      <c r="A22751" s="202">
        <v>22748.0</v>
      </c>
    </row>
    <row r="22752">
      <c r="A22752" s="202">
        <v>22749.0</v>
      </c>
    </row>
    <row r="22753">
      <c r="A22753" s="202">
        <v>22750.0</v>
      </c>
    </row>
    <row r="22754">
      <c r="A22754" s="202">
        <v>22751.0</v>
      </c>
    </row>
    <row r="22755">
      <c r="A22755" s="202">
        <v>22752.0</v>
      </c>
    </row>
    <row r="22756">
      <c r="A22756" s="202">
        <v>22753.0</v>
      </c>
    </row>
    <row r="22757">
      <c r="A22757" s="202">
        <v>22754.0</v>
      </c>
    </row>
    <row r="22758">
      <c r="A22758" s="202">
        <v>22755.0</v>
      </c>
    </row>
    <row r="22759">
      <c r="A22759" s="202">
        <v>22756.0</v>
      </c>
    </row>
    <row r="22760">
      <c r="A22760" s="202">
        <v>22757.0</v>
      </c>
    </row>
    <row r="22761">
      <c r="A22761" s="202">
        <v>22758.0</v>
      </c>
    </row>
    <row r="22762">
      <c r="A22762" s="202">
        <v>22759.0</v>
      </c>
    </row>
    <row r="22763">
      <c r="A22763" s="202">
        <v>22760.0</v>
      </c>
    </row>
    <row r="22764">
      <c r="A22764" s="202">
        <v>22761.0</v>
      </c>
    </row>
    <row r="22765">
      <c r="A22765" s="202">
        <v>22762.0</v>
      </c>
    </row>
    <row r="22766">
      <c r="A22766" s="202">
        <v>22763.0</v>
      </c>
    </row>
    <row r="22767">
      <c r="A22767" s="202">
        <v>22764.0</v>
      </c>
    </row>
    <row r="22768">
      <c r="A22768" s="202">
        <v>22765.0</v>
      </c>
    </row>
    <row r="22769">
      <c r="A22769" s="202">
        <v>22766.0</v>
      </c>
    </row>
    <row r="22770">
      <c r="A22770" s="202">
        <v>22767.0</v>
      </c>
    </row>
    <row r="22771">
      <c r="A22771" s="202">
        <v>22768.0</v>
      </c>
    </row>
    <row r="22772">
      <c r="A22772" s="202">
        <v>22769.0</v>
      </c>
    </row>
    <row r="22773">
      <c r="A22773" s="202">
        <v>22770.0</v>
      </c>
    </row>
    <row r="22774">
      <c r="A22774" s="202">
        <v>22771.0</v>
      </c>
    </row>
    <row r="22775">
      <c r="A22775" s="202">
        <v>22772.0</v>
      </c>
    </row>
    <row r="22776">
      <c r="A22776" s="202">
        <v>22773.0</v>
      </c>
    </row>
    <row r="22777">
      <c r="A22777" s="202">
        <v>22774.0</v>
      </c>
    </row>
    <row r="22778">
      <c r="A22778" s="202">
        <v>22775.0</v>
      </c>
    </row>
    <row r="22779">
      <c r="A22779" s="202">
        <v>22776.0</v>
      </c>
    </row>
    <row r="22780">
      <c r="A22780" s="202">
        <v>22777.0</v>
      </c>
    </row>
    <row r="22781">
      <c r="A22781" s="202">
        <v>22778.0</v>
      </c>
    </row>
    <row r="22782">
      <c r="A22782" s="202">
        <v>22779.0</v>
      </c>
    </row>
    <row r="22783">
      <c r="A22783" s="202">
        <v>22780.0</v>
      </c>
    </row>
    <row r="22784">
      <c r="A22784" s="202">
        <v>22781.0</v>
      </c>
    </row>
    <row r="22785">
      <c r="A22785" s="202">
        <v>22782.0</v>
      </c>
    </row>
    <row r="22786">
      <c r="A22786" s="202">
        <v>22783.0</v>
      </c>
    </row>
    <row r="22787">
      <c r="A22787" s="202">
        <v>22784.0</v>
      </c>
    </row>
    <row r="22788">
      <c r="A22788" s="202">
        <v>22785.0</v>
      </c>
    </row>
    <row r="22789">
      <c r="A22789" s="202">
        <v>22786.0</v>
      </c>
    </row>
    <row r="22790">
      <c r="A22790" s="202">
        <v>22787.0</v>
      </c>
    </row>
    <row r="22791">
      <c r="A22791" s="202">
        <v>22788.0</v>
      </c>
    </row>
    <row r="22792">
      <c r="A22792" s="202">
        <v>22789.0</v>
      </c>
    </row>
    <row r="22793">
      <c r="A22793" s="202">
        <v>22790.0</v>
      </c>
    </row>
    <row r="22794">
      <c r="A22794" s="202">
        <v>22791.0</v>
      </c>
    </row>
    <row r="22795">
      <c r="A22795" s="202">
        <v>22792.0</v>
      </c>
    </row>
    <row r="22796">
      <c r="A22796" s="202">
        <v>22793.0</v>
      </c>
    </row>
    <row r="22797">
      <c r="A22797" s="202">
        <v>22794.0</v>
      </c>
    </row>
    <row r="22798">
      <c r="A22798" s="202">
        <v>22795.0</v>
      </c>
    </row>
    <row r="22799">
      <c r="A22799" s="202">
        <v>22796.0</v>
      </c>
    </row>
    <row r="22800">
      <c r="A22800" s="202">
        <v>22797.0</v>
      </c>
    </row>
    <row r="22801">
      <c r="A22801" s="202">
        <v>22798.0</v>
      </c>
    </row>
    <row r="22802">
      <c r="A22802" s="202">
        <v>22799.0</v>
      </c>
    </row>
    <row r="22803">
      <c r="A22803" s="202">
        <v>22800.0</v>
      </c>
    </row>
    <row r="22804">
      <c r="A22804" s="202">
        <v>22801.0</v>
      </c>
    </row>
    <row r="22805">
      <c r="A22805" s="202">
        <v>22802.0</v>
      </c>
    </row>
    <row r="22806">
      <c r="A22806" s="202">
        <v>22803.0</v>
      </c>
    </row>
    <row r="22807">
      <c r="A22807" s="202">
        <v>22804.0</v>
      </c>
    </row>
    <row r="22808">
      <c r="A22808" s="202">
        <v>22805.0</v>
      </c>
    </row>
    <row r="22809">
      <c r="A22809" s="202">
        <v>22806.0</v>
      </c>
    </row>
    <row r="22810">
      <c r="A22810" s="202">
        <v>22807.0</v>
      </c>
    </row>
    <row r="22811">
      <c r="A22811" s="202">
        <v>22808.0</v>
      </c>
    </row>
    <row r="22812">
      <c r="A22812" s="202">
        <v>22809.0</v>
      </c>
    </row>
    <row r="22813">
      <c r="A22813" s="202">
        <v>22810.0</v>
      </c>
    </row>
    <row r="22814">
      <c r="A22814" s="202">
        <v>22811.0</v>
      </c>
    </row>
    <row r="22815">
      <c r="A22815" s="202">
        <v>22812.0</v>
      </c>
    </row>
    <row r="22816">
      <c r="A22816" s="202">
        <v>22813.0</v>
      </c>
    </row>
    <row r="22817">
      <c r="A22817" s="202">
        <v>22814.0</v>
      </c>
    </row>
    <row r="22818">
      <c r="A22818" s="202">
        <v>22815.0</v>
      </c>
    </row>
    <row r="22819">
      <c r="A22819" s="202">
        <v>22816.0</v>
      </c>
    </row>
    <row r="22820">
      <c r="A22820" s="202">
        <v>22817.0</v>
      </c>
    </row>
    <row r="22821">
      <c r="A22821" s="202">
        <v>22818.0</v>
      </c>
    </row>
    <row r="22822">
      <c r="A22822" s="202">
        <v>22819.0</v>
      </c>
    </row>
    <row r="22823">
      <c r="A22823" s="202">
        <v>22820.0</v>
      </c>
    </row>
    <row r="22824">
      <c r="A22824" s="202">
        <v>22821.0</v>
      </c>
    </row>
    <row r="22825">
      <c r="A22825" s="202">
        <v>22822.0</v>
      </c>
    </row>
    <row r="22826">
      <c r="A22826" s="202">
        <v>22823.0</v>
      </c>
    </row>
    <row r="22827">
      <c r="A22827" s="202">
        <v>22824.0</v>
      </c>
    </row>
    <row r="22828">
      <c r="A22828" s="202">
        <v>22825.0</v>
      </c>
    </row>
    <row r="22829">
      <c r="A22829" s="202">
        <v>22826.0</v>
      </c>
    </row>
    <row r="22830">
      <c r="A22830" s="202">
        <v>22827.0</v>
      </c>
    </row>
    <row r="22831">
      <c r="A22831" s="202">
        <v>22828.0</v>
      </c>
    </row>
    <row r="22832">
      <c r="A22832" s="202">
        <v>22829.0</v>
      </c>
    </row>
    <row r="22833">
      <c r="A22833" s="202">
        <v>22830.0</v>
      </c>
    </row>
    <row r="22834">
      <c r="A22834" s="202">
        <v>22831.0</v>
      </c>
    </row>
    <row r="22835">
      <c r="A22835" s="202">
        <v>22832.0</v>
      </c>
    </row>
    <row r="22836">
      <c r="A22836" s="202">
        <v>22833.0</v>
      </c>
    </row>
    <row r="22837">
      <c r="A22837" s="202">
        <v>22834.0</v>
      </c>
    </row>
    <row r="22838">
      <c r="A22838" s="202">
        <v>22835.0</v>
      </c>
    </row>
    <row r="22839">
      <c r="A22839" s="202">
        <v>22836.0</v>
      </c>
    </row>
    <row r="22840">
      <c r="A22840" s="202">
        <v>22837.0</v>
      </c>
    </row>
    <row r="22841">
      <c r="A22841" s="202">
        <v>22838.0</v>
      </c>
    </row>
    <row r="22842">
      <c r="A22842" s="202">
        <v>22839.0</v>
      </c>
    </row>
    <row r="22843">
      <c r="A22843" s="202">
        <v>22840.0</v>
      </c>
    </row>
    <row r="22844">
      <c r="A22844" s="202">
        <v>22841.0</v>
      </c>
    </row>
    <row r="22845">
      <c r="A22845" s="202">
        <v>22842.0</v>
      </c>
    </row>
    <row r="22846">
      <c r="A22846" s="202">
        <v>22843.0</v>
      </c>
    </row>
    <row r="22847">
      <c r="A22847" s="202">
        <v>22844.0</v>
      </c>
    </row>
    <row r="22848">
      <c r="A22848" s="202">
        <v>22845.0</v>
      </c>
    </row>
    <row r="22849">
      <c r="A22849" s="202">
        <v>22846.0</v>
      </c>
    </row>
    <row r="22850">
      <c r="A22850" s="202">
        <v>22847.0</v>
      </c>
    </row>
    <row r="22851">
      <c r="A22851" s="202">
        <v>22848.0</v>
      </c>
    </row>
    <row r="22852">
      <c r="A22852" s="202">
        <v>22849.0</v>
      </c>
    </row>
    <row r="22853">
      <c r="A22853" s="202">
        <v>22850.0</v>
      </c>
    </row>
    <row r="22854">
      <c r="A22854" s="202">
        <v>22851.0</v>
      </c>
    </row>
    <row r="22855">
      <c r="A22855" s="202">
        <v>22852.0</v>
      </c>
    </row>
    <row r="22856">
      <c r="A22856" s="202">
        <v>22853.0</v>
      </c>
    </row>
    <row r="22857">
      <c r="A22857" s="202">
        <v>22854.0</v>
      </c>
    </row>
    <row r="22858">
      <c r="A22858" s="202">
        <v>22855.0</v>
      </c>
    </row>
    <row r="22859">
      <c r="A22859" s="202">
        <v>22856.0</v>
      </c>
    </row>
    <row r="22860">
      <c r="A22860" s="202">
        <v>22857.0</v>
      </c>
    </row>
    <row r="22861">
      <c r="A22861" s="202">
        <v>22858.0</v>
      </c>
    </row>
    <row r="22862">
      <c r="A22862" s="202">
        <v>22859.0</v>
      </c>
    </row>
    <row r="22863">
      <c r="A22863" s="202">
        <v>22860.0</v>
      </c>
    </row>
    <row r="22864">
      <c r="A22864" s="202">
        <v>22861.0</v>
      </c>
    </row>
    <row r="22865">
      <c r="A22865" s="202">
        <v>22862.0</v>
      </c>
    </row>
    <row r="22866">
      <c r="A22866" s="202">
        <v>22863.0</v>
      </c>
    </row>
    <row r="22867">
      <c r="A22867" s="202">
        <v>22864.0</v>
      </c>
    </row>
    <row r="22868">
      <c r="A22868" s="202">
        <v>22865.0</v>
      </c>
    </row>
    <row r="22869">
      <c r="A22869" s="202">
        <v>22866.0</v>
      </c>
    </row>
    <row r="22870">
      <c r="A22870" s="202">
        <v>22867.0</v>
      </c>
    </row>
    <row r="22871">
      <c r="A22871" s="202">
        <v>22868.0</v>
      </c>
    </row>
    <row r="22872">
      <c r="A22872" s="202">
        <v>22869.0</v>
      </c>
    </row>
    <row r="22873">
      <c r="A22873" s="202">
        <v>22870.0</v>
      </c>
    </row>
    <row r="22874">
      <c r="A22874" s="202">
        <v>22871.0</v>
      </c>
    </row>
    <row r="22875">
      <c r="A22875" s="202">
        <v>22872.0</v>
      </c>
    </row>
    <row r="22876">
      <c r="A22876" s="202">
        <v>22873.0</v>
      </c>
    </row>
    <row r="22877">
      <c r="A22877" s="202">
        <v>22874.0</v>
      </c>
    </row>
    <row r="22878">
      <c r="A22878" s="202">
        <v>22875.0</v>
      </c>
    </row>
    <row r="22879">
      <c r="A22879" s="202">
        <v>22876.0</v>
      </c>
    </row>
    <row r="22880">
      <c r="A22880" s="202">
        <v>22877.0</v>
      </c>
    </row>
    <row r="22881">
      <c r="A22881" s="202">
        <v>22878.0</v>
      </c>
    </row>
    <row r="22882">
      <c r="A22882" s="202">
        <v>22879.0</v>
      </c>
    </row>
    <row r="22883">
      <c r="A22883" s="202">
        <v>22880.0</v>
      </c>
    </row>
    <row r="22884">
      <c r="A22884" s="202">
        <v>22881.0</v>
      </c>
    </row>
    <row r="22885">
      <c r="A22885" s="202">
        <v>22882.0</v>
      </c>
    </row>
    <row r="22886">
      <c r="A22886" s="202">
        <v>22883.0</v>
      </c>
    </row>
    <row r="22887">
      <c r="A22887" s="202">
        <v>22884.0</v>
      </c>
    </row>
    <row r="22888">
      <c r="A22888" s="202">
        <v>22885.0</v>
      </c>
    </row>
    <row r="22889">
      <c r="A22889" s="202">
        <v>22886.0</v>
      </c>
    </row>
    <row r="22890">
      <c r="A22890" s="202">
        <v>22887.0</v>
      </c>
    </row>
    <row r="22891">
      <c r="A22891" s="202">
        <v>22888.0</v>
      </c>
    </row>
    <row r="22892">
      <c r="A22892" s="202">
        <v>22889.0</v>
      </c>
    </row>
    <row r="22893">
      <c r="A22893" s="202">
        <v>22890.0</v>
      </c>
    </row>
    <row r="22894">
      <c r="A22894" s="202">
        <v>22891.0</v>
      </c>
    </row>
    <row r="22895">
      <c r="A22895" s="202">
        <v>22892.0</v>
      </c>
    </row>
    <row r="22896">
      <c r="A22896" s="202">
        <v>22893.0</v>
      </c>
    </row>
    <row r="22897">
      <c r="A22897" s="202">
        <v>22894.0</v>
      </c>
    </row>
    <row r="22898">
      <c r="A22898" s="202">
        <v>22895.0</v>
      </c>
    </row>
    <row r="22899">
      <c r="A22899" s="202">
        <v>22896.0</v>
      </c>
    </row>
    <row r="22900">
      <c r="A22900" s="202">
        <v>22897.0</v>
      </c>
    </row>
    <row r="22901">
      <c r="A22901" s="202">
        <v>22898.0</v>
      </c>
    </row>
    <row r="22902">
      <c r="A22902" s="202">
        <v>22899.0</v>
      </c>
    </row>
    <row r="22903">
      <c r="A22903" s="202">
        <v>22900.0</v>
      </c>
    </row>
    <row r="22904">
      <c r="A22904" s="202">
        <v>22901.0</v>
      </c>
    </row>
    <row r="22905">
      <c r="A22905" s="202">
        <v>22902.0</v>
      </c>
    </row>
    <row r="22906">
      <c r="A22906" s="202">
        <v>22903.0</v>
      </c>
    </row>
    <row r="22907">
      <c r="A22907" s="202">
        <v>22904.0</v>
      </c>
    </row>
    <row r="22908">
      <c r="A22908" s="202">
        <v>22905.0</v>
      </c>
    </row>
    <row r="22909">
      <c r="A22909" s="202">
        <v>22906.0</v>
      </c>
    </row>
    <row r="22910">
      <c r="A22910" s="202">
        <v>22907.0</v>
      </c>
    </row>
    <row r="22911">
      <c r="A22911" s="202">
        <v>22908.0</v>
      </c>
    </row>
    <row r="22912">
      <c r="A22912" s="202">
        <v>22909.0</v>
      </c>
    </row>
    <row r="22913">
      <c r="A22913" s="202">
        <v>22910.0</v>
      </c>
    </row>
    <row r="22914">
      <c r="A22914" s="202">
        <v>22911.0</v>
      </c>
    </row>
    <row r="22915">
      <c r="A22915" s="202">
        <v>22912.0</v>
      </c>
    </row>
    <row r="22916">
      <c r="A22916" s="202">
        <v>22913.0</v>
      </c>
    </row>
    <row r="22917">
      <c r="A22917" s="202">
        <v>22914.0</v>
      </c>
    </row>
    <row r="22918">
      <c r="A22918" s="202">
        <v>22915.0</v>
      </c>
    </row>
    <row r="22919">
      <c r="A22919" s="202">
        <v>22916.0</v>
      </c>
    </row>
    <row r="22920">
      <c r="A22920" s="202">
        <v>22917.0</v>
      </c>
    </row>
    <row r="22921">
      <c r="A22921" s="202">
        <v>22918.0</v>
      </c>
    </row>
    <row r="22922">
      <c r="A22922" s="202">
        <v>22919.0</v>
      </c>
    </row>
    <row r="22923">
      <c r="A22923" s="202">
        <v>22920.0</v>
      </c>
    </row>
    <row r="22924">
      <c r="A22924" s="202">
        <v>22921.0</v>
      </c>
    </row>
    <row r="22925">
      <c r="A22925" s="202">
        <v>22922.0</v>
      </c>
    </row>
    <row r="22926">
      <c r="A22926" s="202">
        <v>22923.0</v>
      </c>
    </row>
    <row r="22927">
      <c r="A22927" s="202">
        <v>22924.0</v>
      </c>
    </row>
    <row r="22928">
      <c r="A22928" s="202">
        <v>22925.0</v>
      </c>
    </row>
    <row r="22929">
      <c r="A22929" s="202">
        <v>22926.0</v>
      </c>
    </row>
    <row r="22930">
      <c r="A22930" s="202">
        <v>22927.0</v>
      </c>
    </row>
    <row r="22931">
      <c r="A22931" s="202">
        <v>22928.0</v>
      </c>
    </row>
    <row r="22932">
      <c r="A22932" s="202">
        <v>22929.0</v>
      </c>
    </row>
    <row r="22933">
      <c r="A22933" s="202">
        <v>22930.0</v>
      </c>
    </row>
    <row r="22934">
      <c r="A22934" s="202">
        <v>22931.0</v>
      </c>
    </row>
    <row r="22935">
      <c r="A22935" s="202">
        <v>22932.0</v>
      </c>
    </row>
    <row r="22936">
      <c r="A22936" s="202">
        <v>22933.0</v>
      </c>
    </row>
    <row r="22937">
      <c r="A22937" s="202">
        <v>22934.0</v>
      </c>
    </row>
    <row r="22938">
      <c r="A22938" s="202">
        <v>22935.0</v>
      </c>
    </row>
    <row r="22939">
      <c r="A22939" s="202">
        <v>22936.0</v>
      </c>
    </row>
    <row r="22940">
      <c r="A22940" s="202">
        <v>22937.0</v>
      </c>
    </row>
    <row r="22941">
      <c r="A22941" s="202">
        <v>22938.0</v>
      </c>
    </row>
    <row r="22942">
      <c r="A22942" s="202">
        <v>22939.0</v>
      </c>
    </row>
    <row r="22943">
      <c r="A22943" s="202">
        <v>22940.0</v>
      </c>
    </row>
    <row r="22944">
      <c r="A22944" s="202">
        <v>22941.0</v>
      </c>
    </row>
    <row r="22945">
      <c r="A22945" s="202">
        <v>22942.0</v>
      </c>
    </row>
    <row r="22946">
      <c r="A22946" s="202">
        <v>22943.0</v>
      </c>
    </row>
    <row r="22947">
      <c r="A22947" s="202">
        <v>22944.0</v>
      </c>
    </row>
    <row r="22948">
      <c r="A22948" s="202">
        <v>22945.0</v>
      </c>
    </row>
    <row r="22949">
      <c r="A22949" s="202">
        <v>22946.0</v>
      </c>
    </row>
    <row r="22950">
      <c r="A22950" s="202">
        <v>22947.0</v>
      </c>
    </row>
    <row r="22951">
      <c r="A22951" s="202">
        <v>22948.0</v>
      </c>
    </row>
    <row r="22952">
      <c r="A22952" s="202">
        <v>22949.0</v>
      </c>
    </row>
    <row r="22953">
      <c r="A22953" s="202">
        <v>22950.0</v>
      </c>
    </row>
    <row r="22954">
      <c r="A22954" s="202">
        <v>22951.0</v>
      </c>
    </row>
    <row r="22955">
      <c r="A22955" s="202">
        <v>22952.0</v>
      </c>
    </row>
    <row r="22956">
      <c r="A22956" s="202">
        <v>22953.0</v>
      </c>
    </row>
    <row r="22957">
      <c r="A22957" s="202">
        <v>22954.0</v>
      </c>
    </row>
    <row r="22958">
      <c r="A22958" s="202">
        <v>22955.0</v>
      </c>
    </row>
    <row r="22959">
      <c r="A22959" s="202">
        <v>22956.0</v>
      </c>
    </row>
    <row r="22960">
      <c r="A22960" s="202">
        <v>22957.0</v>
      </c>
    </row>
    <row r="22961">
      <c r="A22961" s="202">
        <v>22958.0</v>
      </c>
    </row>
    <row r="22962">
      <c r="A22962" s="202">
        <v>22959.0</v>
      </c>
    </row>
    <row r="22963">
      <c r="A22963" s="202">
        <v>22960.0</v>
      </c>
    </row>
    <row r="22964">
      <c r="A22964" s="202">
        <v>22961.0</v>
      </c>
    </row>
    <row r="22965">
      <c r="A22965" s="202">
        <v>22962.0</v>
      </c>
    </row>
    <row r="22966">
      <c r="A22966" s="202">
        <v>22963.0</v>
      </c>
    </row>
    <row r="22967">
      <c r="A22967" s="202">
        <v>22964.0</v>
      </c>
    </row>
    <row r="22968">
      <c r="A22968" s="202">
        <v>22965.0</v>
      </c>
    </row>
    <row r="22969">
      <c r="A22969" s="202">
        <v>22966.0</v>
      </c>
    </row>
    <row r="22970">
      <c r="A22970" s="202">
        <v>22967.0</v>
      </c>
    </row>
    <row r="22971">
      <c r="A22971" s="202">
        <v>22968.0</v>
      </c>
    </row>
    <row r="22972">
      <c r="A22972" s="202">
        <v>22969.0</v>
      </c>
    </row>
    <row r="22973">
      <c r="A22973" s="202">
        <v>22970.0</v>
      </c>
    </row>
    <row r="22974">
      <c r="A22974" s="202">
        <v>22971.0</v>
      </c>
    </row>
    <row r="22975">
      <c r="A22975" s="202">
        <v>22972.0</v>
      </c>
    </row>
    <row r="22976">
      <c r="A22976" s="202">
        <v>22973.0</v>
      </c>
    </row>
    <row r="22977">
      <c r="A22977" s="202">
        <v>22974.0</v>
      </c>
    </row>
    <row r="22978">
      <c r="A22978" s="202">
        <v>22975.0</v>
      </c>
    </row>
    <row r="22979">
      <c r="A22979" s="202">
        <v>22976.0</v>
      </c>
    </row>
    <row r="22980">
      <c r="A22980" s="202">
        <v>22977.0</v>
      </c>
    </row>
    <row r="22981">
      <c r="A22981" s="202">
        <v>22978.0</v>
      </c>
    </row>
    <row r="22982">
      <c r="A22982" s="202">
        <v>22979.0</v>
      </c>
    </row>
    <row r="22983">
      <c r="A22983" s="202">
        <v>22980.0</v>
      </c>
    </row>
    <row r="22984">
      <c r="A22984" s="202">
        <v>22981.0</v>
      </c>
    </row>
    <row r="22985">
      <c r="A22985" s="202">
        <v>22982.0</v>
      </c>
    </row>
    <row r="22986">
      <c r="A22986" s="202">
        <v>22983.0</v>
      </c>
    </row>
    <row r="22987">
      <c r="A22987" s="202">
        <v>22984.0</v>
      </c>
    </row>
    <row r="22988">
      <c r="A22988" s="202">
        <v>22985.0</v>
      </c>
    </row>
    <row r="22989">
      <c r="A22989" s="202">
        <v>22986.0</v>
      </c>
    </row>
    <row r="22990">
      <c r="A22990" s="202">
        <v>22987.0</v>
      </c>
    </row>
    <row r="22991">
      <c r="A22991" s="202">
        <v>22988.0</v>
      </c>
    </row>
    <row r="22992">
      <c r="A22992" s="202">
        <v>22989.0</v>
      </c>
    </row>
    <row r="22993">
      <c r="A22993" s="202">
        <v>22990.0</v>
      </c>
    </row>
    <row r="22994">
      <c r="A22994" s="202">
        <v>22991.0</v>
      </c>
    </row>
    <row r="22995">
      <c r="A22995" s="202">
        <v>22992.0</v>
      </c>
    </row>
    <row r="22996">
      <c r="A22996" s="202">
        <v>22993.0</v>
      </c>
    </row>
    <row r="22997">
      <c r="A22997" s="202">
        <v>22994.0</v>
      </c>
    </row>
    <row r="22998">
      <c r="A22998" s="202">
        <v>22995.0</v>
      </c>
    </row>
    <row r="22999">
      <c r="A22999" s="202">
        <v>22996.0</v>
      </c>
    </row>
    <row r="23000">
      <c r="A23000" s="202">
        <v>22997.0</v>
      </c>
    </row>
    <row r="23001">
      <c r="A23001" s="202">
        <v>22998.0</v>
      </c>
    </row>
    <row r="23002">
      <c r="A23002" s="202">
        <v>22999.0</v>
      </c>
    </row>
    <row r="23003">
      <c r="A23003" s="202">
        <v>23000.0</v>
      </c>
    </row>
    <row r="23004">
      <c r="A23004" s="202">
        <v>23001.0</v>
      </c>
    </row>
    <row r="23005">
      <c r="A23005" s="202">
        <v>23002.0</v>
      </c>
    </row>
    <row r="23006">
      <c r="A23006" s="202">
        <v>23003.0</v>
      </c>
    </row>
    <row r="23007">
      <c r="A23007" s="202">
        <v>23004.0</v>
      </c>
    </row>
    <row r="23008">
      <c r="A23008" s="202">
        <v>23005.0</v>
      </c>
    </row>
    <row r="23009">
      <c r="A23009" s="202">
        <v>23006.0</v>
      </c>
    </row>
    <row r="23010">
      <c r="A23010" s="202">
        <v>23007.0</v>
      </c>
    </row>
    <row r="23011">
      <c r="A23011" s="202">
        <v>23008.0</v>
      </c>
    </row>
    <row r="23012">
      <c r="A23012" s="202">
        <v>23009.0</v>
      </c>
    </row>
    <row r="23013">
      <c r="A23013" s="202">
        <v>23010.0</v>
      </c>
    </row>
    <row r="23014">
      <c r="A23014" s="202">
        <v>23011.0</v>
      </c>
    </row>
    <row r="23015">
      <c r="A23015" s="202">
        <v>23012.0</v>
      </c>
    </row>
    <row r="23016">
      <c r="A23016" s="202">
        <v>23013.0</v>
      </c>
    </row>
    <row r="23017">
      <c r="A23017" s="202">
        <v>23014.0</v>
      </c>
    </row>
    <row r="23018">
      <c r="A23018" s="202">
        <v>23015.0</v>
      </c>
    </row>
    <row r="23019">
      <c r="A23019" s="202">
        <v>23016.0</v>
      </c>
    </row>
    <row r="23020">
      <c r="A23020" s="202">
        <v>23017.0</v>
      </c>
    </row>
    <row r="23021">
      <c r="A23021" s="202">
        <v>23018.0</v>
      </c>
    </row>
    <row r="23022">
      <c r="A23022" s="202">
        <v>23019.0</v>
      </c>
    </row>
    <row r="23023">
      <c r="A23023" s="202">
        <v>23020.0</v>
      </c>
    </row>
    <row r="23024">
      <c r="A23024" s="202">
        <v>23021.0</v>
      </c>
    </row>
    <row r="23025">
      <c r="A23025" s="202">
        <v>23022.0</v>
      </c>
    </row>
    <row r="23026">
      <c r="A23026" s="202">
        <v>23023.0</v>
      </c>
    </row>
    <row r="23027">
      <c r="A23027" s="202">
        <v>23024.0</v>
      </c>
    </row>
    <row r="23028">
      <c r="A23028" s="202">
        <v>23025.0</v>
      </c>
    </row>
    <row r="23029">
      <c r="A23029" s="202">
        <v>23026.0</v>
      </c>
    </row>
    <row r="23030">
      <c r="A23030" s="202">
        <v>23027.0</v>
      </c>
    </row>
    <row r="23031">
      <c r="A23031" s="202">
        <v>23028.0</v>
      </c>
    </row>
    <row r="23032">
      <c r="A23032" s="202">
        <v>23029.0</v>
      </c>
    </row>
    <row r="23033">
      <c r="A23033" s="202">
        <v>23030.0</v>
      </c>
    </row>
    <row r="23034">
      <c r="A23034" s="202">
        <v>23031.0</v>
      </c>
    </row>
    <row r="23035">
      <c r="A23035" s="202">
        <v>23032.0</v>
      </c>
    </row>
    <row r="23036">
      <c r="A23036" s="202">
        <v>23033.0</v>
      </c>
    </row>
    <row r="23037">
      <c r="A23037" s="202">
        <v>23034.0</v>
      </c>
    </row>
    <row r="23038">
      <c r="A23038" s="202">
        <v>23035.0</v>
      </c>
    </row>
    <row r="23039">
      <c r="A23039" s="202">
        <v>23036.0</v>
      </c>
    </row>
    <row r="23040">
      <c r="A23040" s="202">
        <v>23037.0</v>
      </c>
    </row>
    <row r="23041">
      <c r="A23041" s="202">
        <v>23038.0</v>
      </c>
    </row>
    <row r="23042">
      <c r="A23042" s="202">
        <v>23039.0</v>
      </c>
    </row>
    <row r="23043">
      <c r="A23043" s="202">
        <v>23040.0</v>
      </c>
    </row>
    <row r="23044">
      <c r="A23044" s="202">
        <v>23041.0</v>
      </c>
    </row>
    <row r="23045">
      <c r="A23045" s="202">
        <v>23042.0</v>
      </c>
    </row>
    <row r="23046">
      <c r="A23046" s="202">
        <v>23043.0</v>
      </c>
    </row>
    <row r="23047">
      <c r="A23047" s="202">
        <v>23044.0</v>
      </c>
    </row>
    <row r="23048">
      <c r="A23048" s="202">
        <v>23045.0</v>
      </c>
    </row>
    <row r="23049">
      <c r="A23049" s="202">
        <v>23046.0</v>
      </c>
    </row>
    <row r="23050">
      <c r="A23050" s="202">
        <v>23047.0</v>
      </c>
    </row>
    <row r="23051">
      <c r="A23051" s="202">
        <v>23048.0</v>
      </c>
    </row>
    <row r="23052">
      <c r="A23052" s="202">
        <v>23049.0</v>
      </c>
    </row>
    <row r="23053">
      <c r="A23053" s="202">
        <v>23050.0</v>
      </c>
    </row>
    <row r="23054">
      <c r="A23054" s="202">
        <v>23051.0</v>
      </c>
    </row>
    <row r="23055">
      <c r="A23055" s="202">
        <v>23052.0</v>
      </c>
    </row>
    <row r="23056">
      <c r="A23056" s="202">
        <v>23053.0</v>
      </c>
    </row>
    <row r="23057">
      <c r="A23057" s="202">
        <v>23054.0</v>
      </c>
    </row>
    <row r="23058">
      <c r="A23058" s="202">
        <v>23055.0</v>
      </c>
    </row>
    <row r="23059">
      <c r="A23059" s="202">
        <v>23056.0</v>
      </c>
    </row>
    <row r="23060">
      <c r="A23060" s="202">
        <v>23057.0</v>
      </c>
    </row>
    <row r="23061">
      <c r="A23061" s="202">
        <v>23058.0</v>
      </c>
    </row>
    <row r="23062">
      <c r="A23062" s="202">
        <v>23059.0</v>
      </c>
    </row>
    <row r="23063">
      <c r="A23063" s="202">
        <v>23060.0</v>
      </c>
    </row>
    <row r="23064">
      <c r="A23064" s="202">
        <v>23061.0</v>
      </c>
    </row>
    <row r="23065">
      <c r="A23065" s="202">
        <v>23062.0</v>
      </c>
    </row>
    <row r="23066">
      <c r="A23066" s="202">
        <v>23063.0</v>
      </c>
    </row>
    <row r="23067">
      <c r="A23067" s="202">
        <v>23064.0</v>
      </c>
    </row>
    <row r="23068">
      <c r="A23068" s="202">
        <v>23065.0</v>
      </c>
    </row>
    <row r="23069">
      <c r="A23069" s="202">
        <v>23066.0</v>
      </c>
    </row>
    <row r="23070">
      <c r="A23070" s="202">
        <v>23067.0</v>
      </c>
    </row>
    <row r="23071">
      <c r="A23071" s="202">
        <v>23068.0</v>
      </c>
    </row>
    <row r="23072">
      <c r="A23072" s="202">
        <v>23069.0</v>
      </c>
    </row>
    <row r="23073">
      <c r="A23073" s="202">
        <v>23070.0</v>
      </c>
    </row>
    <row r="23074">
      <c r="A23074" s="202">
        <v>23071.0</v>
      </c>
    </row>
    <row r="23075">
      <c r="A23075" s="202">
        <v>23072.0</v>
      </c>
    </row>
    <row r="23076">
      <c r="A23076" s="202">
        <v>23073.0</v>
      </c>
    </row>
    <row r="23077">
      <c r="A23077" s="202">
        <v>23074.0</v>
      </c>
    </row>
    <row r="23078">
      <c r="A23078" s="202">
        <v>23075.0</v>
      </c>
    </row>
    <row r="23079">
      <c r="A23079" s="202">
        <v>23076.0</v>
      </c>
    </row>
    <row r="23080">
      <c r="A23080" s="202">
        <v>23077.0</v>
      </c>
    </row>
    <row r="23081">
      <c r="A23081" s="202">
        <v>23078.0</v>
      </c>
    </row>
    <row r="23082">
      <c r="A23082" s="202">
        <v>23079.0</v>
      </c>
    </row>
    <row r="23083">
      <c r="A23083" s="202">
        <v>23080.0</v>
      </c>
    </row>
    <row r="23084">
      <c r="A23084" s="202">
        <v>23081.0</v>
      </c>
    </row>
    <row r="23085">
      <c r="A23085" s="202">
        <v>23082.0</v>
      </c>
    </row>
    <row r="23086">
      <c r="A23086" s="202">
        <v>23083.0</v>
      </c>
    </row>
    <row r="23087">
      <c r="A23087" s="202">
        <v>23084.0</v>
      </c>
    </row>
    <row r="23088">
      <c r="A23088" s="202">
        <v>23085.0</v>
      </c>
    </row>
    <row r="23089">
      <c r="A23089" s="202">
        <v>23086.0</v>
      </c>
    </row>
    <row r="23090">
      <c r="A23090" s="202">
        <v>23087.0</v>
      </c>
    </row>
    <row r="23091">
      <c r="A23091" s="202">
        <v>23088.0</v>
      </c>
    </row>
    <row r="23092">
      <c r="A23092" s="202">
        <v>23089.0</v>
      </c>
    </row>
    <row r="23093">
      <c r="A23093" s="202">
        <v>23090.0</v>
      </c>
    </row>
    <row r="23094">
      <c r="A23094" s="202">
        <v>23091.0</v>
      </c>
    </row>
    <row r="23095">
      <c r="A23095" s="202">
        <v>23092.0</v>
      </c>
    </row>
    <row r="23096">
      <c r="A23096" s="202">
        <v>23093.0</v>
      </c>
    </row>
    <row r="23097">
      <c r="A23097" s="202">
        <v>23094.0</v>
      </c>
    </row>
    <row r="23098">
      <c r="A23098" s="202">
        <v>23095.0</v>
      </c>
    </row>
    <row r="23099">
      <c r="A23099" s="202">
        <v>23096.0</v>
      </c>
    </row>
    <row r="23100">
      <c r="A23100" s="202">
        <v>23097.0</v>
      </c>
    </row>
    <row r="23101">
      <c r="A23101" s="202">
        <v>23098.0</v>
      </c>
    </row>
    <row r="23102">
      <c r="A23102" s="202">
        <v>23099.0</v>
      </c>
    </row>
    <row r="23103">
      <c r="A23103" s="202">
        <v>23100.0</v>
      </c>
    </row>
    <row r="23104">
      <c r="A23104" s="202">
        <v>23101.0</v>
      </c>
    </row>
    <row r="23105">
      <c r="A23105" s="202">
        <v>23102.0</v>
      </c>
    </row>
    <row r="23106">
      <c r="A23106" s="202">
        <v>23103.0</v>
      </c>
    </row>
    <row r="23107">
      <c r="A23107" s="202">
        <v>23104.0</v>
      </c>
    </row>
    <row r="23108">
      <c r="A23108" s="202">
        <v>23105.0</v>
      </c>
    </row>
    <row r="23109">
      <c r="A23109" s="202">
        <v>23106.0</v>
      </c>
    </row>
    <row r="23110">
      <c r="A23110" s="202">
        <v>23107.0</v>
      </c>
    </row>
    <row r="23111">
      <c r="A23111" s="202">
        <v>23108.0</v>
      </c>
    </row>
    <row r="23112">
      <c r="A23112" s="202">
        <v>23109.0</v>
      </c>
    </row>
    <row r="23113">
      <c r="A23113" s="202">
        <v>23110.0</v>
      </c>
    </row>
    <row r="23114">
      <c r="A23114" s="202">
        <v>23111.0</v>
      </c>
    </row>
    <row r="23115">
      <c r="A23115" s="202">
        <v>23112.0</v>
      </c>
    </row>
    <row r="23116">
      <c r="A23116" s="202">
        <v>23113.0</v>
      </c>
    </row>
    <row r="23117">
      <c r="A23117" s="202">
        <v>23114.0</v>
      </c>
    </row>
    <row r="23118">
      <c r="A23118" s="202">
        <v>23115.0</v>
      </c>
    </row>
    <row r="23119">
      <c r="A23119" s="202">
        <v>23116.0</v>
      </c>
    </row>
    <row r="23120">
      <c r="A23120" s="202">
        <v>23117.0</v>
      </c>
    </row>
    <row r="23121">
      <c r="A23121" s="202">
        <v>23118.0</v>
      </c>
    </row>
    <row r="23122">
      <c r="A23122" s="202">
        <v>23119.0</v>
      </c>
    </row>
    <row r="23123">
      <c r="A23123" s="202">
        <v>23120.0</v>
      </c>
    </row>
    <row r="23124">
      <c r="A23124" s="202">
        <v>23121.0</v>
      </c>
    </row>
    <row r="23125">
      <c r="A23125" s="202">
        <v>23122.0</v>
      </c>
    </row>
    <row r="23126">
      <c r="A23126" s="202">
        <v>23123.0</v>
      </c>
    </row>
    <row r="23127">
      <c r="A23127" s="202">
        <v>23124.0</v>
      </c>
    </row>
    <row r="23128">
      <c r="A23128" s="202">
        <v>23125.0</v>
      </c>
    </row>
    <row r="23129">
      <c r="A23129" s="202">
        <v>23126.0</v>
      </c>
    </row>
    <row r="23130">
      <c r="A23130" s="202">
        <v>23127.0</v>
      </c>
    </row>
    <row r="23131">
      <c r="A23131" s="202">
        <v>23128.0</v>
      </c>
    </row>
    <row r="23132">
      <c r="A23132" s="202">
        <v>23129.0</v>
      </c>
    </row>
    <row r="23133">
      <c r="A23133" s="202">
        <v>23130.0</v>
      </c>
    </row>
    <row r="23134">
      <c r="A23134" s="202">
        <v>23131.0</v>
      </c>
    </row>
    <row r="23135">
      <c r="A23135" s="202">
        <v>23132.0</v>
      </c>
    </row>
    <row r="23136">
      <c r="A23136" s="202">
        <v>23133.0</v>
      </c>
    </row>
    <row r="23137">
      <c r="A23137" s="202">
        <v>23134.0</v>
      </c>
    </row>
    <row r="23138">
      <c r="A23138" s="202">
        <v>23135.0</v>
      </c>
    </row>
    <row r="23139">
      <c r="A23139" s="202">
        <v>23136.0</v>
      </c>
    </row>
    <row r="23140">
      <c r="A23140" s="202">
        <v>23137.0</v>
      </c>
    </row>
    <row r="23141">
      <c r="A23141" s="202">
        <v>23138.0</v>
      </c>
    </row>
    <row r="23142">
      <c r="A23142" s="202">
        <v>23139.0</v>
      </c>
    </row>
    <row r="23143">
      <c r="A23143" s="202">
        <v>23140.0</v>
      </c>
    </row>
    <row r="23144">
      <c r="A23144" s="202">
        <v>23141.0</v>
      </c>
    </row>
    <row r="23145">
      <c r="A23145" s="202">
        <v>23142.0</v>
      </c>
    </row>
    <row r="23146">
      <c r="A23146" s="202">
        <v>23143.0</v>
      </c>
    </row>
    <row r="23147">
      <c r="A23147" s="202">
        <v>23144.0</v>
      </c>
    </row>
    <row r="23148">
      <c r="A23148" s="202">
        <v>23145.0</v>
      </c>
    </row>
    <row r="23149">
      <c r="A23149" s="202">
        <v>23146.0</v>
      </c>
    </row>
    <row r="23150">
      <c r="A23150" s="202">
        <v>23147.0</v>
      </c>
    </row>
    <row r="23151">
      <c r="A23151" s="202">
        <v>23148.0</v>
      </c>
    </row>
    <row r="23152">
      <c r="A23152" s="202">
        <v>23149.0</v>
      </c>
    </row>
    <row r="23153">
      <c r="A23153" s="202">
        <v>23150.0</v>
      </c>
    </row>
    <row r="23154">
      <c r="A23154" s="202">
        <v>23151.0</v>
      </c>
    </row>
    <row r="23155">
      <c r="A23155" s="202">
        <v>23152.0</v>
      </c>
    </row>
    <row r="23156">
      <c r="A23156" s="202">
        <v>23153.0</v>
      </c>
    </row>
    <row r="23157">
      <c r="A23157" s="202">
        <v>23154.0</v>
      </c>
    </row>
    <row r="23158">
      <c r="A23158" s="202">
        <v>23155.0</v>
      </c>
    </row>
    <row r="23159">
      <c r="A23159" s="202">
        <v>23156.0</v>
      </c>
    </row>
    <row r="23160">
      <c r="A23160" s="202">
        <v>23157.0</v>
      </c>
    </row>
    <row r="23161">
      <c r="A23161" s="202">
        <v>23158.0</v>
      </c>
    </row>
    <row r="23162">
      <c r="A23162" s="202">
        <v>23159.0</v>
      </c>
    </row>
    <row r="23163">
      <c r="A23163" s="202">
        <v>23160.0</v>
      </c>
    </row>
    <row r="23164">
      <c r="A23164" s="202">
        <v>23161.0</v>
      </c>
    </row>
    <row r="23165">
      <c r="A23165" s="202">
        <v>23162.0</v>
      </c>
    </row>
    <row r="23166">
      <c r="A23166" s="202">
        <v>23163.0</v>
      </c>
    </row>
    <row r="23167">
      <c r="A23167" s="202">
        <v>23164.0</v>
      </c>
    </row>
    <row r="23168">
      <c r="A23168" s="202">
        <v>23165.0</v>
      </c>
    </row>
    <row r="23169">
      <c r="A23169" s="202">
        <v>23166.0</v>
      </c>
    </row>
    <row r="23170">
      <c r="A23170" s="202">
        <v>23167.0</v>
      </c>
    </row>
    <row r="23171">
      <c r="A23171" s="202">
        <v>23168.0</v>
      </c>
    </row>
    <row r="23172">
      <c r="A23172" s="202">
        <v>23169.0</v>
      </c>
    </row>
    <row r="23173">
      <c r="A23173" s="202">
        <v>23170.0</v>
      </c>
    </row>
    <row r="23174">
      <c r="A23174" s="202">
        <v>23171.0</v>
      </c>
    </row>
    <row r="23175">
      <c r="A23175" s="202">
        <v>23172.0</v>
      </c>
    </row>
    <row r="23176">
      <c r="A23176" s="202">
        <v>23173.0</v>
      </c>
    </row>
    <row r="23177">
      <c r="A23177" s="202">
        <v>23174.0</v>
      </c>
    </row>
    <row r="23178">
      <c r="A23178" s="202">
        <v>23175.0</v>
      </c>
    </row>
    <row r="23179">
      <c r="A23179" s="202">
        <v>23176.0</v>
      </c>
    </row>
    <row r="23180">
      <c r="A23180" s="202">
        <v>23177.0</v>
      </c>
    </row>
    <row r="23181">
      <c r="A23181" s="202">
        <v>23178.0</v>
      </c>
    </row>
    <row r="23182">
      <c r="A23182" s="202">
        <v>23179.0</v>
      </c>
    </row>
    <row r="23183">
      <c r="A23183" s="202">
        <v>23180.0</v>
      </c>
    </row>
    <row r="23184">
      <c r="A23184" s="202">
        <v>23181.0</v>
      </c>
    </row>
    <row r="23185">
      <c r="A23185" s="202">
        <v>23182.0</v>
      </c>
    </row>
    <row r="23186">
      <c r="A23186" s="202">
        <v>23183.0</v>
      </c>
    </row>
    <row r="23187">
      <c r="A23187" s="202">
        <v>23184.0</v>
      </c>
    </row>
    <row r="23188">
      <c r="A23188" s="202">
        <v>23185.0</v>
      </c>
    </row>
    <row r="23189">
      <c r="A23189" s="202">
        <v>23186.0</v>
      </c>
    </row>
    <row r="23190">
      <c r="A23190" s="202">
        <v>23187.0</v>
      </c>
    </row>
    <row r="23191">
      <c r="A23191" s="202">
        <v>23188.0</v>
      </c>
    </row>
    <row r="23192">
      <c r="A23192" s="202">
        <v>23189.0</v>
      </c>
    </row>
    <row r="23193">
      <c r="A23193" s="202">
        <v>23190.0</v>
      </c>
    </row>
    <row r="23194">
      <c r="A23194" s="202">
        <v>23191.0</v>
      </c>
    </row>
    <row r="23195">
      <c r="A23195" s="202">
        <v>23192.0</v>
      </c>
    </row>
    <row r="23196">
      <c r="A23196" s="202">
        <v>23193.0</v>
      </c>
    </row>
    <row r="23197">
      <c r="A23197" s="202">
        <v>23194.0</v>
      </c>
    </row>
    <row r="23198">
      <c r="A23198" s="202">
        <v>23195.0</v>
      </c>
    </row>
    <row r="23199">
      <c r="A23199" s="202">
        <v>23196.0</v>
      </c>
    </row>
    <row r="23200">
      <c r="A23200" s="202">
        <v>23197.0</v>
      </c>
    </row>
    <row r="23201">
      <c r="A23201" s="202">
        <v>23198.0</v>
      </c>
    </row>
    <row r="23202">
      <c r="A23202" s="202">
        <v>23199.0</v>
      </c>
    </row>
    <row r="23203">
      <c r="A23203" s="202">
        <v>23200.0</v>
      </c>
    </row>
    <row r="23204">
      <c r="A23204" s="202">
        <v>23201.0</v>
      </c>
    </row>
    <row r="23205">
      <c r="A23205" s="202">
        <v>23202.0</v>
      </c>
    </row>
    <row r="23206">
      <c r="A23206" s="202">
        <v>23203.0</v>
      </c>
    </row>
    <row r="23207">
      <c r="A23207" s="202">
        <v>23204.0</v>
      </c>
    </row>
    <row r="23208">
      <c r="A23208" s="202">
        <v>23205.0</v>
      </c>
    </row>
    <row r="23209">
      <c r="A23209" s="202">
        <v>23206.0</v>
      </c>
    </row>
    <row r="23210">
      <c r="A23210" s="202">
        <v>23207.0</v>
      </c>
    </row>
    <row r="23211">
      <c r="A23211" s="202">
        <v>23208.0</v>
      </c>
    </row>
    <row r="23212">
      <c r="A23212" s="202">
        <v>23209.0</v>
      </c>
    </row>
    <row r="23213">
      <c r="A23213" s="202">
        <v>23210.0</v>
      </c>
    </row>
    <row r="23214">
      <c r="A23214" s="202">
        <v>23211.0</v>
      </c>
    </row>
    <row r="23215">
      <c r="A23215" s="202">
        <v>23212.0</v>
      </c>
    </row>
    <row r="23216">
      <c r="A23216" s="202">
        <v>23213.0</v>
      </c>
    </row>
    <row r="23217">
      <c r="A23217" s="202">
        <v>23214.0</v>
      </c>
    </row>
    <row r="23218">
      <c r="A23218" s="202">
        <v>23215.0</v>
      </c>
    </row>
    <row r="23219">
      <c r="A23219" s="202">
        <v>23216.0</v>
      </c>
    </row>
    <row r="23220">
      <c r="A23220" s="202">
        <v>23217.0</v>
      </c>
    </row>
    <row r="23221">
      <c r="A23221" s="202">
        <v>23218.0</v>
      </c>
    </row>
    <row r="23222">
      <c r="A23222" s="202">
        <v>23219.0</v>
      </c>
    </row>
    <row r="23223">
      <c r="A23223" s="202">
        <v>23220.0</v>
      </c>
    </row>
    <row r="23224">
      <c r="A23224" s="202">
        <v>23221.0</v>
      </c>
    </row>
    <row r="23225">
      <c r="A23225" s="202">
        <v>23222.0</v>
      </c>
    </row>
    <row r="23226">
      <c r="A23226" s="202">
        <v>23223.0</v>
      </c>
    </row>
    <row r="23227">
      <c r="A23227" s="202">
        <v>23224.0</v>
      </c>
    </row>
    <row r="23228">
      <c r="A23228" s="202">
        <v>23225.0</v>
      </c>
    </row>
    <row r="23229">
      <c r="A23229" s="202">
        <v>23226.0</v>
      </c>
    </row>
    <row r="23230">
      <c r="A23230" s="202">
        <v>23227.0</v>
      </c>
    </row>
    <row r="23231">
      <c r="A23231" s="202">
        <v>23228.0</v>
      </c>
    </row>
    <row r="23232">
      <c r="A23232" s="202">
        <v>23229.0</v>
      </c>
    </row>
    <row r="23233">
      <c r="A23233" s="202">
        <v>23230.0</v>
      </c>
    </row>
    <row r="23234">
      <c r="A23234" s="202">
        <v>23231.0</v>
      </c>
    </row>
    <row r="23235">
      <c r="A23235" s="202">
        <v>23232.0</v>
      </c>
    </row>
    <row r="23236">
      <c r="A23236" s="202">
        <v>23233.0</v>
      </c>
    </row>
    <row r="23237">
      <c r="A23237" s="202">
        <v>23234.0</v>
      </c>
    </row>
    <row r="23238">
      <c r="A23238" s="202">
        <v>23235.0</v>
      </c>
    </row>
    <row r="23239">
      <c r="A23239" s="202">
        <v>23236.0</v>
      </c>
    </row>
    <row r="23240">
      <c r="A23240" s="202">
        <v>23237.0</v>
      </c>
    </row>
    <row r="23241">
      <c r="A23241" s="202">
        <v>23238.0</v>
      </c>
    </row>
    <row r="23242">
      <c r="A23242" s="202">
        <v>23239.0</v>
      </c>
    </row>
    <row r="23243">
      <c r="A23243" s="202">
        <v>23240.0</v>
      </c>
    </row>
    <row r="23244">
      <c r="A23244" s="202">
        <v>23241.0</v>
      </c>
    </row>
    <row r="23245">
      <c r="A23245" s="202">
        <v>23242.0</v>
      </c>
    </row>
    <row r="23246">
      <c r="A23246" s="202">
        <v>23243.0</v>
      </c>
    </row>
    <row r="23247">
      <c r="A23247" s="202">
        <v>23244.0</v>
      </c>
    </row>
    <row r="23248">
      <c r="A23248" s="202">
        <v>23245.0</v>
      </c>
    </row>
    <row r="23249">
      <c r="A23249" s="202">
        <v>23246.0</v>
      </c>
    </row>
    <row r="23250">
      <c r="A23250" s="202">
        <v>23247.0</v>
      </c>
    </row>
    <row r="23251">
      <c r="A23251" s="202">
        <v>23248.0</v>
      </c>
    </row>
    <row r="23252">
      <c r="A23252" s="202">
        <v>23249.0</v>
      </c>
    </row>
    <row r="23253">
      <c r="A23253" s="202">
        <v>23250.0</v>
      </c>
    </row>
    <row r="23254">
      <c r="A23254" s="202">
        <v>23251.0</v>
      </c>
    </row>
    <row r="23255">
      <c r="A23255" s="202">
        <v>23252.0</v>
      </c>
    </row>
    <row r="23256">
      <c r="A23256" s="202">
        <v>23253.0</v>
      </c>
    </row>
    <row r="23257">
      <c r="A23257" s="202">
        <v>23254.0</v>
      </c>
    </row>
    <row r="23258">
      <c r="A23258" s="202">
        <v>23255.0</v>
      </c>
    </row>
    <row r="23259">
      <c r="A23259" s="202">
        <v>23256.0</v>
      </c>
    </row>
    <row r="23260">
      <c r="A23260" s="202">
        <v>23257.0</v>
      </c>
    </row>
    <row r="23261">
      <c r="A23261" s="202">
        <v>23258.0</v>
      </c>
    </row>
    <row r="23262">
      <c r="A23262" s="202">
        <v>23259.0</v>
      </c>
    </row>
    <row r="23263">
      <c r="A23263" s="202">
        <v>23260.0</v>
      </c>
    </row>
    <row r="23264">
      <c r="A23264" s="202">
        <v>23261.0</v>
      </c>
    </row>
    <row r="23265">
      <c r="A23265" s="202">
        <v>23262.0</v>
      </c>
    </row>
    <row r="23266">
      <c r="A23266" s="202">
        <v>23263.0</v>
      </c>
    </row>
    <row r="23267">
      <c r="A23267" s="202">
        <v>23264.0</v>
      </c>
    </row>
    <row r="23268">
      <c r="A23268" s="202">
        <v>23265.0</v>
      </c>
    </row>
    <row r="23269">
      <c r="A23269" s="202">
        <v>23266.0</v>
      </c>
    </row>
    <row r="23270">
      <c r="A23270" s="202">
        <v>23267.0</v>
      </c>
    </row>
    <row r="23271">
      <c r="A23271" s="202">
        <v>23268.0</v>
      </c>
    </row>
    <row r="23272">
      <c r="A23272" s="202">
        <v>23269.0</v>
      </c>
    </row>
    <row r="23273">
      <c r="A23273" s="202">
        <v>23270.0</v>
      </c>
    </row>
    <row r="23274">
      <c r="A23274" s="202">
        <v>23271.0</v>
      </c>
    </row>
    <row r="23275">
      <c r="A23275" s="202">
        <v>23272.0</v>
      </c>
    </row>
    <row r="23276">
      <c r="A23276" s="202">
        <v>23273.0</v>
      </c>
    </row>
    <row r="23277">
      <c r="A23277" s="202">
        <v>23274.0</v>
      </c>
    </row>
    <row r="23278">
      <c r="A23278" s="202">
        <v>23275.0</v>
      </c>
    </row>
    <row r="23279">
      <c r="A23279" s="202">
        <v>23276.0</v>
      </c>
    </row>
    <row r="23280">
      <c r="A23280" s="202">
        <v>23277.0</v>
      </c>
    </row>
    <row r="23281">
      <c r="A23281" s="202">
        <v>23278.0</v>
      </c>
    </row>
    <row r="23282">
      <c r="A23282" s="202">
        <v>23279.0</v>
      </c>
    </row>
    <row r="23283">
      <c r="A23283" s="202">
        <v>23280.0</v>
      </c>
    </row>
    <row r="23284">
      <c r="A23284" s="202">
        <v>23281.0</v>
      </c>
    </row>
    <row r="23285">
      <c r="A23285" s="202">
        <v>23282.0</v>
      </c>
    </row>
    <row r="23286">
      <c r="A23286" s="202">
        <v>23283.0</v>
      </c>
    </row>
    <row r="23287">
      <c r="A23287" s="202">
        <v>23284.0</v>
      </c>
    </row>
    <row r="23288">
      <c r="A23288" s="202">
        <v>23285.0</v>
      </c>
    </row>
    <row r="23289">
      <c r="A23289" s="202">
        <v>23286.0</v>
      </c>
    </row>
    <row r="23290">
      <c r="A23290" s="202">
        <v>23287.0</v>
      </c>
    </row>
    <row r="23291">
      <c r="A23291" s="202">
        <v>23288.0</v>
      </c>
    </row>
    <row r="23292">
      <c r="A23292" s="202">
        <v>23289.0</v>
      </c>
    </row>
    <row r="23293">
      <c r="A23293" s="202">
        <v>23290.0</v>
      </c>
    </row>
    <row r="23294">
      <c r="A23294" s="202">
        <v>23291.0</v>
      </c>
    </row>
    <row r="23295">
      <c r="A23295" s="202">
        <v>23292.0</v>
      </c>
    </row>
    <row r="23296">
      <c r="A23296" s="202">
        <v>23293.0</v>
      </c>
    </row>
    <row r="23297">
      <c r="A23297" s="202">
        <v>23294.0</v>
      </c>
    </row>
    <row r="23298">
      <c r="A23298" s="202">
        <v>23295.0</v>
      </c>
    </row>
    <row r="23299">
      <c r="A23299" s="202">
        <v>23296.0</v>
      </c>
    </row>
    <row r="23300">
      <c r="A23300" s="202">
        <v>23297.0</v>
      </c>
    </row>
    <row r="23301">
      <c r="A23301" s="202">
        <v>23298.0</v>
      </c>
    </row>
    <row r="23302">
      <c r="A23302" s="202">
        <v>23299.0</v>
      </c>
    </row>
    <row r="23303">
      <c r="A23303" s="202">
        <v>23300.0</v>
      </c>
    </row>
    <row r="23304">
      <c r="A23304" s="202">
        <v>23301.0</v>
      </c>
    </row>
    <row r="23305">
      <c r="A23305" s="202">
        <v>23302.0</v>
      </c>
    </row>
    <row r="23306">
      <c r="A23306" s="202">
        <v>23303.0</v>
      </c>
    </row>
    <row r="23307">
      <c r="A23307" s="202">
        <v>23304.0</v>
      </c>
    </row>
    <row r="23308">
      <c r="A23308" s="202">
        <v>23305.0</v>
      </c>
    </row>
    <row r="23309">
      <c r="A23309" s="202">
        <v>23306.0</v>
      </c>
    </row>
    <row r="23310">
      <c r="A23310" s="202">
        <v>23307.0</v>
      </c>
    </row>
    <row r="23311">
      <c r="A23311" s="202">
        <v>23308.0</v>
      </c>
    </row>
    <row r="23312">
      <c r="A23312" s="202">
        <v>23309.0</v>
      </c>
    </row>
    <row r="23313">
      <c r="A23313" s="202">
        <v>23310.0</v>
      </c>
    </row>
    <row r="23314">
      <c r="A23314" s="202">
        <v>23311.0</v>
      </c>
    </row>
    <row r="23315">
      <c r="A23315" s="202">
        <v>23312.0</v>
      </c>
    </row>
    <row r="23316">
      <c r="A23316" s="202">
        <v>23313.0</v>
      </c>
    </row>
    <row r="23317">
      <c r="A23317" s="202">
        <v>23314.0</v>
      </c>
    </row>
    <row r="23318">
      <c r="A23318" s="202">
        <v>23315.0</v>
      </c>
    </row>
    <row r="23319">
      <c r="A23319" s="202">
        <v>23316.0</v>
      </c>
    </row>
    <row r="23320">
      <c r="A23320" s="202">
        <v>23317.0</v>
      </c>
    </row>
    <row r="23321">
      <c r="A23321" s="202">
        <v>23318.0</v>
      </c>
    </row>
    <row r="23322">
      <c r="A23322" s="202">
        <v>23319.0</v>
      </c>
    </row>
    <row r="23323">
      <c r="A23323" s="202">
        <v>23320.0</v>
      </c>
    </row>
    <row r="23324">
      <c r="A23324" s="202">
        <v>23321.0</v>
      </c>
    </row>
    <row r="23325">
      <c r="A23325" s="202">
        <v>23322.0</v>
      </c>
    </row>
    <row r="23326">
      <c r="A23326" s="202">
        <v>23323.0</v>
      </c>
    </row>
    <row r="23327">
      <c r="A23327" s="202">
        <v>23324.0</v>
      </c>
    </row>
    <row r="23328">
      <c r="A23328" s="202">
        <v>23325.0</v>
      </c>
    </row>
    <row r="23329">
      <c r="A23329" s="202">
        <v>23326.0</v>
      </c>
    </row>
    <row r="23330">
      <c r="A23330" s="202">
        <v>23327.0</v>
      </c>
    </row>
    <row r="23331">
      <c r="A23331" s="202">
        <v>23328.0</v>
      </c>
    </row>
    <row r="23332">
      <c r="A23332" s="202">
        <v>23329.0</v>
      </c>
    </row>
    <row r="23333">
      <c r="A23333" s="202">
        <v>23330.0</v>
      </c>
    </row>
    <row r="23334">
      <c r="A23334" s="202">
        <v>23331.0</v>
      </c>
    </row>
    <row r="23335">
      <c r="A23335" s="202">
        <v>23332.0</v>
      </c>
    </row>
    <row r="23336">
      <c r="A23336" s="202">
        <v>23333.0</v>
      </c>
    </row>
    <row r="23337">
      <c r="A23337" s="202">
        <v>23334.0</v>
      </c>
    </row>
    <row r="23338">
      <c r="A23338" s="202">
        <v>23335.0</v>
      </c>
    </row>
    <row r="23339">
      <c r="A23339" s="202">
        <v>23336.0</v>
      </c>
    </row>
    <row r="23340">
      <c r="A23340" s="202">
        <v>23337.0</v>
      </c>
    </row>
    <row r="23341">
      <c r="A23341" s="202">
        <v>23338.0</v>
      </c>
    </row>
    <row r="23342">
      <c r="A23342" s="202">
        <v>23339.0</v>
      </c>
    </row>
    <row r="23343">
      <c r="A23343" s="202">
        <v>23340.0</v>
      </c>
    </row>
    <row r="23344">
      <c r="A23344" s="202">
        <v>23341.0</v>
      </c>
    </row>
    <row r="23345">
      <c r="A23345" s="202">
        <v>23342.0</v>
      </c>
    </row>
    <row r="23346">
      <c r="A23346" s="202">
        <v>23343.0</v>
      </c>
    </row>
    <row r="23347">
      <c r="A23347" s="202">
        <v>23344.0</v>
      </c>
    </row>
    <row r="23348">
      <c r="A23348" s="202">
        <v>23345.0</v>
      </c>
    </row>
    <row r="23349">
      <c r="A23349" s="202">
        <v>23346.0</v>
      </c>
    </row>
    <row r="23350">
      <c r="A23350" s="202">
        <v>23347.0</v>
      </c>
    </row>
    <row r="23351">
      <c r="A23351" s="202">
        <v>23348.0</v>
      </c>
    </row>
    <row r="23352">
      <c r="A23352" s="202">
        <v>23349.0</v>
      </c>
    </row>
    <row r="23353">
      <c r="A23353" s="202">
        <v>23350.0</v>
      </c>
    </row>
    <row r="23354">
      <c r="A23354" s="202">
        <v>23351.0</v>
      </c>
    </row>
    <row r="23355">
      <c r="A23355" s="202">
        <v>23352.0</v>
      </c>
    </row>
    <row r="23356">
      <c r="A23356" s="202">
        <v>23353.0</v>
      </c>
    </row>
    <row r="23357">
      <c r="A23357" s="202">
        <v>23354.0</v>
      </c>
    </row>
    <row r="23358">
      <c r="A23358" s="202">
        <v>23355.0</v>
      </c>
    </row>
    <row r="23359">
      <c r="A23359" s="202">
        <v>23356.0</v>
      </c>
    </row>
    <row r="23360">
      <c r="A23360" s="202">
        <v>23357.0</v>
      </c>
    </row>
    <row r="23361">
      <c r="A23361" s="202">
        <v>23358.0</v>
      </c>
    </row>
    <row r="23362">
      <c r="A23362" s="202">
        <v>23359.0</v>
      </c>
    </row>
    <row r="23363">
      <c r="A23363" s="202">
        <v>23360.0</v>
      </c>
    </row>
    <row r="23364">
      <c r="A23364" s="202">
        <v>23361.0</v>
      </c>
    </row>
    <row r="23365">
      <c r="A23365" s="202">
        <v>23362.0</v>
      </c>
    </row>
    <row r="23366">
      <c r="A23366" s="202">
        <v>23363.0</v>
      </c>
    </row>
    <row r="23367">
      <c r="A23367" s="202">
        <v>23364.0</v>
      </c>
    </row>
    <row r="23368">
      <c r="A23368" s="202">
        <v>23365.0</v>
      </c>
    </row>
    <row r="23369">
      <c r="A23369" s="202">
        <v>23366.0</v>
      </c>
    </row>
    <row r="23370">
      <c r="A23370" s="202">
        <v>23367.0</v>
      </c>
    </row>
    <row r="23371">
      <c r="A23371" s="202">
        <v>23368.0</v>
      </c>
    </row>
    <row r="23372">
      <c r="A23372" s="202">
        <v>23369.0</v>
      </c>
    </row>
    <row r="23373">
      <c r="A23373" s="202">
        <v>23370.0</v>
      </c>
    </row>
    <row r="23374">
      <c r="A23374" s="202">
        <v>23371.0</v>
      </c>
    </row>
    <row r="23375">
      <c r="A23375" s="202">
        <v>23372.0</v>
      </c>
    </row>
    <row r="23376">
      <c r="A23376" s="202">
        <v>23373.0</v>
      </c>
    </row>
    <row r="23377">
      <c r="A23377" s="202">
        <v>23374.0</v>
      </c>
    </row>
    <row r="23378">
      <c r="A23378" s="202">
        <v>23375.0</v>
      </c>
    </row>
    <row r="23379">
      <c r="A23379" s="202">
        <v>23376.0</v>
      </c>
    </row>
    <row r="23380">
      <c r="A23380" s="202">
        <v>23377.0</v>
      </c>
    </row>
    <row r="23381">
      <c r="A23381" s="202">
        <v>23378.0</v>
      </c>
    </row>
    <row r="23382">
      <c r="A23382" s="202">
        <v>23379.0</v>
      </c>
    </row>
    <row r="23383">
      <c r="A23383" s="202">
        <v>23380.0</v>
      </c>
    </row>
    <row r="23384">
      <c r="A23384" s="202">
        <v>23381.0</v>
      </c>
    </row>
    <row r="23385">
      <c r="A23385" s="202">
        <v>23382.0</v>
      </c>
    </row>
    <row r="23386">
      <c r="A23386" s="202">
        <v>23383.0</v>
      </c>
    </row>
    <row r="23387">
      <c r="A23387" s="202">
        <v>23384.0</v>
      </c>
    </row>
    <row r="23388">
      <c r="A23388" s="202">
        <v>23385.0</v>
      </c>
    </row>
    <row r="23389">
      <c r="A23389" s="202">
        <v>23386.0</v>
      </c>
    </row>
    <row r="23390">
      <c r="A23390" s="202">
        <v>23387.0</v>
      </c>
    </row>
    <row r="23391">
      <c r="A23391" s="202">
        <v>23388.0</v>
      </c>
    </row>
    <row r="23392">
      <c r="A23392" s="202">
        <v>23389.0</v>
      </c>
    </row>
    <row r="23393">
      <c r="A23393" s="202">
        <v>23390.0</v>
      </c>
    </row>
    <row r="23394">
      <c r="A23394" s="202">
        <v>23391.0</v>
      </c>
    </row>
    <row r="23395">
      <c r="A23395" s="202">
        <v>23392.0</v>
      </c>
    </row>
    <row r="23396">
      <c r="A23396" s="202">
        <v>23393.0</v>
      </c>
    </row>
    <row r="23397">
      <c r="A23397" s="202">
        <v>23394.0</v>
      </c>
    </row>
    <row r="23398">
      <c r="A23398" s="202">
        <v>23395.0</v>
      </c>
    </row>
    <row r="23399">
      <c r="A23399" s="202">
        <v>23396.0</v>
      </c>
    </row>
    <row r="23400">
      <c r="A23400" s="202">
        <v>23397.0</v>
      </c>
    </row>
    <row r="23401">
      <c r="A23401" s="202">
        <v>23398.0</v>
      </c>
    </row>
    <row r="23402">
      <c r="A23402" s="202">
        <v>23399.0</v>
      </c>
    </row>
    <row r="23403">
      <c r="A23403" s="202">
        <v>23400.0</v>
      </c>
    </row>
    <row r="23404">
      <c r="A23404" s="202">
        <v>23401.0</v>
      </c>
    </row>
    <row r="23405">
      <c r="A23405" s="202">
        <v>23402.0</v>
      </c>
    </row>
    <row r="23406">
      <c r="A23406" s="202">
        <v>23403.0</v>
      </c>
    </row>
    <row r="23407">
      <c r="A23407" s="202">
        <v>23404.0</v>
      </c>
    </row>
    <row r="23408">
      <c r="A23408" s="202">
        <v>23405.0</v>
      </c>
    </row>
    <row r="23409">
      <c r="A23409" s="202">
        <v>23406.0</v>
      </c>
    </row>
    <row r="23410">
      <c r="A23410" s="202">
        <v>23407.0</v>
      </c>
    </row>
    <row r="23411">
      <c r="A23411" s="202">
        <v>23408.0</v>
      </c>
    </row>
    <row r="23412">
      <c r="A23412" s="202">
        <v>23409.0</v>
      </c>
    </row>
    <row r="23413">
      <c r="A23413" s="202">
        <v>23410.0</v>
      </c>
    </row>
    <row r="23414">
      <c r="A23414" s="202">
        <v>23411.0</v>
      </c>
    </row>
    <row r="23415">
      <c r="A23415" s="202">
        <v>23412.0</v>
      </c>
    </row>
    <row r="23416">
      <c r="A23416" s="202">
        <v>23413.0</v>
      </c>
    </row>
    <row r="23417">
      <c r="A23417" s="202">
        <v>23414.0</v>
      </c>
    </row>
    <row r="23418">
      <c r="A23418" s="202">
        <v>23415.0</v>
      </c>
    </row>
    <row r="23419">
      <c r="A23419" s="202">
        <v>23416.0</v>
      </c>
    </row>
    <row r="23420">
      <c r="A23420" s="202">
        <v>23417.0</v>
      </c>
    </row>
    <row r="23421">
      <c r="A23421" s="202">
        <v>23418.0</v>
      </c>
    </row>
    <row r="23422">
      <c r="A23422" s="202">
        <v>23419.0</v>
      </c>
    </row>
    <row r="23423">
      <c r="A23423" s="202">
        <v>23420.0</v>
      </c>
    </row>
    <row r="23424">
      <c r="A23424" s="202">
        <v>23421.0</v>
      </c>
    </row>
    <row r="23425">
      <c r="A23425" s="202">
        <v>23422.0</v>
      </c>
    </row>
    <row r="23426">
      <c r="A23426" s="202">
        <v>23423.0</v>
      </c>
    </row>
    <row r="23427">
      <c r="A23427" s="202">
        <v>23424.0</v>
      </c>
    </row>
    <row r="23428">
      <c r="A23428" s="202">
        <v>23425.0</v>
      </c>
    </row>
    <row r="23429">
      <c r="A23429" s="202">
        <v>23426.0</v>
      </c>
    </row>
    <row r="23430">
      <c r="A23430" s="202">
        <v>23427.0</v>
      </c>
    </row>
    <row r="23431">
      <c r="A23431" s="202">
        <v>23428.0</v>
      </c>
    </row>
    <row r="23432">
      <c r="A23432" s="202">
        <v>23429.0</v>
      </c>
    </row>
    <row r="23433">
      <c r="A23433" s="202">
        <v>23430.0</v>
      </c>
    </row>
    <row r="23434">
      <c r="A23434" s="202">
        <v>23431.0</v>
      </c>
    </row>
    <row r="23435">
      <c r="A23435" s="202">
        <v>23432.0</v>
      </c>
    </row>
    <row r="23436">
      <c r="A23436" s="202">
        <v>23433.0</v>
      </c>
    </row>
    <row r="23437">
      <c r="A23437" s="202">
        <v>23434.0</v>
      </c>
    </row>
    <row r="23438">
      <c r="A23438" s="202">
        <v>23435.0</v>
      </c>
    </row>
    <row r="23439">
      <c r="A23439" s="202">
        <v>23436.0</v>
      </c>
    </row>
    <row r="23440">
      <c r="A23440" s="202">
        <v>23437.0</v>
      </c>
    </row>
    <row r="23441">
      <c r="A23441" s="202">
        <v>23438.0</v>
      </c>
    </row>
    <row r="23442">
      <c r="A23442" s="202">
        <v>23439.0</v>
      </c>
    </row>
    <row r="23443">
      <c r="A23443" s="202">
        <v>23440.0</v>
      </c>
    </row>
    <row r="23444">
      <c r="A23444" s="202">
        <v>23441.0</v>
      </c>
    </row>
    <row r="23445">
      <c r="A23445" s="202">
        <v>23442.0</v>
      </c>
    </row>
    <row r="23446">
      <c r="A23446" s="202">
        <v>23443.0</v>
      </c>
    </row>
    <row r="23447">
      <c r="A23447" s="202">
        <v>23444.0</v>
      </c>
    </row>
    <row r="23448">
      <c r="A23448" s="202">
        <v>23445.0</v>
      </c>
    </row>
    <row r="23449">
      <c r="A23449" s="202">
        <v>23446.0</v>
      </c>
    </row>
    <row r="23450">
      <c r="A23450" s="202">
        <v>23447.0</v>
      </c>
    </row>
    <row r="23451">
      <c r="A23451" s="202">
        <v>23448.0</v>
      </c>
    </row>
    <row r="23452">
      <c r="A23452" s="202">
        <v>23449.0</v>
      </c>
    </row>
    <row r="23453">
      <c r="A23453" s="202">
        <v>23450.0</v>
      </c>
    </row>
    <row r="23454">
      <c r="A23454" s="202">
        <v>23451.0</v>
      </c>
    </row>
    <row r="23455">
      <c r="A23455" s="202">
        <v>23452.0</v>
      </c>
    </row>
    <row r="23456">
      <c r="A23456" s="202">
        <v>23453.0</v>
      </c>
    </row>
    <row r="23457">
      <c r="A23457" s="202">
        <v>23454.0</v>
      </c>
    </row>
    <row r="23458">
      <c r="A23458" s="202">
        <v>23455.0</v>
      </c>
    </row>
    <row r="23459">
      <c r="A23459" s="202">
        <v>23456.0</v>
      </c>
    </row>
    <row r="23460">
      <c r="A23460" s="202">
        <v>23457.0</v>
      </c>
    </row>
    <row r="23461">
      <c r="A23461" s="202">
        <v>23458.0</v>
      </c>
    </row>
    <row r="23462">
      <c r="A23462" s="202">
        <v>23459.0</v>
      </c>
    </row>
    <row r="23463">
      <c r="A23463" s="202">
        <v>23460.0</v>
      </c>
    </row>
    <row r="23464">
      <c r="A23464" s="202">
        <v>23461.0</v>
      </c>
    </row>
    <row r="23465">
      <c r="A23465" s="202">
        <v>23462.0</v>
      </c>
    </row>
    <row r="23466">
      <c r="A23466" s="202">
        <v>23463.0</v>
      </c>
    </row>
    <row r="23467">
      <c r="A23467" s="202">
        <v>23464.0</v>
      </c>
    </row>
    <row r="23468">
      <c r="A23468" s="202">
        <v>23465.0</v>
      </c>
    </row>
    <row r="23469">
      <c r="A23469" s="202">
        <v>23466.0</v>
      </c>
    </row>
    <row r="23470">
      <c r="A23470" s="202">
        <v>23467.0</v>
      </c>
    </row>
    <row r="23471">
      <c r="A23471" s="202">
        <v>23468.0</v>
      </c>
    </row>
    <row r="23472">
      <c r="A23472" s="202">
        <v>23469.0</v>
      </c>
    </row>
    <row r="23473">
      <c r="A23473" s="202">
        <v>23470.0</v>
      </c>
    </row>
    <row r="23474">
      <c r="A23474" s="202">
        <v>23471.0</v>
      </c>
    </row>
    <row r="23475">
      <c r="A23475" s="202">
        <v>23472.0</v>
      </c>
    </row>
    <row r="23476">
      <c r="A23476" s="202">
        <v>23473.0</v>
      </c>
    </row>
    <row r="23477">
      <c r="A23477" s="202">
        <v>23474.0</v>
      </c>
    </row>
    <row r="23478">
      <c r="A23478" s="202">
        <v>23475.0</v>
      </c>
    </row>
    <row r="23479">
      <c r="A23479" s="202">
        <v>23476.0</v>
      </c>
    </row>
    <row r="23480">
      <c r="A23480" s="202">
        <v>23477.0</v>
      </c>
    </row>
    <row r="23481">
      <c r="A23481" s="202">
        <v>23478.0</v>
      </c>
    </row>
    <row r="23482">
      <c r="A23482" s="202">
        <v>23479.0</v>
      </c>
    </row>
    <row r="23483">
      <c r="A23483" s="202">
        <v>23480.0</v>
      </c>
    </row>
    <row r="23484">
      <c r="A23484" s="202">
        <v>23481.0</v>
      </c>
    </row>
    <row r="23485">
      <c r="A23485" s="202">
        <v>23482.0</v>
      </c>
    </row>
    <row r="23486">
      <c r="A23486" s="202">
        <v>23483.0</v>
      </c>
    </row>
    <row r="23487">
      <c r="A23487" s="202">
        <v>23484.0</v>
      </c>
    </row>
    <row r="23488">
      <c r="A23488" s="202">
        <v>23485.0</v>
      </c>
    </row>
    <row r="23489">
      <c r="A23489" s="202">
        <v>23486.0</v>
      </c>
    </row>
    <row r="23490">
      <c r="A23490" s="202">
        <v>23487.0</v>
      </c>
    </row>
    <row r="23491">
      <c r="A23491" s="202">
        <v>23488.0</v>
      </c>
    </row>
    <row r="23492">
      <c r="A23492" s="202">
        <v>23489.0</v>
      </c>
    </row>
    <row r="23493">
      <c r="A23493" s="202">
        <v>23490.0</v>
      </c>
    </row>
    <row r="23494">
      <c r="A23494" s="202">
        <v>23491.0</v>
      </c>
    </row>
    <row r="23495">
      <c r="A23495" s="202">
        <v>23492.0</v>
      </c>
    </row>
    <row r="23496">
      <c r="A23496" s="202">
        <v>23493.0</v>
      </c>
    </row>
    <row r="23497">
      <c r="A23497" s="202">
        <v>23494.0</v>
      </c>
    </row>
    <row r="23498">
      <c r="A23498" s="202">
        <v>23495.0</v>
      </c>
    </row>
    <row r="23499">
      <c r="A23499" s="202">
        <v>23496.0</v>
      </c>
    </row>
    <row r="23500">
      <c r="A23500" s="202">
        <v>23497.0</v>
      </c>
    </row>
    <row r="23501">
      <c r="A23501" s="202">
        <v>23498.0</v>
      </c>
    </row>
    <row r="23502">
      <c r="A23502" s="202">
        <v>23499.0</v>
      </c>
    </row>
    <row r="23503">
      <c r="A23503" s="202">
        <v>23500.0</v>
      </c>
    </row>
    <row r="23504">
      <c r="A23504" s="202">
        <v>23501.0</v>
      </c>
    </row>
    <row r="23505">
      <c r="A23505" s="202">
        <v>23502.0</v>
      </c>
    </row>
    <row r="23506">
      <c r="A23506" s="202">
        <v>23503.0</v>
      </c>
    </row>
    <row r="23507">
      <c r="A23507" s="202">
        <v>23504.0</v>
      </c>
    </row>
    <row r="23508">
      <c r="A23508" s="202">
        <v>23505.0</v>
      </c>
    </row>
    <row r="23509">
      <c r="A23509" s="202">
        <v>23506.0</v>
      </c>
    </row>
    <row r="23510">
      <c r="A23510" s="202">
        <v>23507.0</v>
      </c>
    </row>
    <row r="23511">
      <c r="A23511" s="202">
        <v>23508.0</v>
      </c>
    </row>
    <row r="23512">
      <c r="A23512" s="202">
        <v>23509.0</v>
      </c>
    </row>
    <row r="23513">
      <c r="A23513" s="202">
        <v>23510.0</v>
      </c>
    </row>
    <row r="23514">
      <c r="A23514" s="202">
        <v>23511.0</v>
      </c>
    </row>
    <row r="23515">
      <c r="A23515" s="202">
        <v>23512.0</v>
      </c>
    </row>
    <row r="23516">
      <c r="A23516" s="202">
        <v>23513.0</v>
      </c>
    </row>
    <row r="23517">
      <c r="A23517" s="202">
        <v>23514.0</v>
      </c>
    </row>
    <row r="23518">
      <c r="A23518" s="202">
        <v>23515.0</v>
      </c>
    </row>
    <row r="23519">
      <c r="A23519" s="202">
        <v>23516.0</v>
      </c>
    </row>
    <row r="23520">
      <c r="A23520" s="202">
        <v>23517.0</v>
      </c>
    </row>
    <row r="23521">
      <c r="A23521" s="202">
        <v>23518.0</v>
      </c>
    </row>
    <row r="23522">
      <c r="A23522" s="202">
        <v>23519.0</v>
      </c>
    </row>
    <row r="23523">
      <c r="A23523" s="202">
        <v>23520.0</v>
      </c>
    </row>
    <row r="23524">
      <c r="A23524" s="202">
        <v>23521.0</v>
      </c>
    </row>
    <row r="23525">
      <c r="A23525" s="202">
        <v>23522.0</v>
      </c>
    </row>
    <row r="23526">
      <c r="A23526" s="202">
        <v>23523.0</v>
      </c>
    </row>
    <row r="23527">
      <c r="A23527" s="202">
        <v>23524.0</v>
      </c>
    </row>
    <row r="23528">
      <c r="A23528" s="202">
        <v>23525.0</v>
      </c>
    </row>
    <row r="23529">
      <c r="A23529" s="202">
        <v>23526.0</v>
      </c>
    </row>
    <row r="23530">
      <c r="A23530" s="202">
        <v>23527.0</v>
      </c>
    </row>
    <row r="23531">
      <c r="A23531" s="202">
        <v>23528.0</v>
      </c>
    </row>
    <row r="23532">
      <c r="A23532" s="202">
        <v>23529.0</v>
      </c>
    </row>
    <row r="23533">
      <c r="A23533" s="202">
        <v>23530.0</v>
      </c>
    </row>
    <row r="23534">
      <c r="A23534" s="202">
        <v>23531.0</v>
      </c>
    </row>
    <row r="23535">
      <c r="A23535" s="202">
        <v>23532.0</v>
      </c>
    </row>
    <row r="23536">
      <c r="A23536" s="202">
        <v>23533.0</v>
      </c>
    </row>
    <row r="23537">
      <c r="A23537" s="202">
        <v>23534.0</v>
      </c>
    </row>
    <row r="23538">
      <c r="A23538" s="202">
        <v>23535.0</v>
      </c>
    </row>
    <row r="23539">
      <c r="A23539" s="202">
        <v>23536.0</v>
      </c>
    </row>
    <row r="23540">
      <c r="A23540" s="202">
        <v>23537.0</v>
      </c>
    </row>
    <row r="23541">
      <c r="A23541" s="202">
        <v>23538.0</v>
      </c>
    </row>
    <row r="23542">
      <c r="A23542" s="202">
        <v>23539.0</v>
      </c>
    </row>
    <row r="23543">
      <c r="A23543" s="202">
        <v>23540.0</v>
      </c>
    </row>
    <row r="23544">
      <c r="A23544" s="202">
        <v>23541.0</v>
      </c>
    </row>
    <row r="23545">
      <c r="A23545" s="202">
        <v>23542.0</v>
      </c>
    </row>
    <row r="23546">
      <c r="A23546" s="202">
        <v>23543.0</v>
      </c>
    </row>
    <row r="23547">
      <c r="A23547" s="202">
        <v>23544.0</v>
      </c>
    </row>
    <row r="23548">
      <c r="A23548" s="202">
        <v>23545.0</v>
      </c>
    </row>
    <row r="23549">
      <c r="A23549" s="202">
        <v>23546.0</v>
      </c>
    </row>
    <row r="23550">
      <c r="A23550" s="202">
        <v>23547.0</v>
      </c>
    </row>
    <row r="23551">
      <c r="A23551" s="202">
        <v>23548.0</v>
      </c>
    </row>
    <row r="23552">
      <c r="A23552" s="202">
        <v>23549.0</v>
      </c>
    </row>
    <row r="23553">
      <c r="A23553" s="202">
        <v>23550.0</v>
      </c>
    </row>
    <row r="23554">
      <c r="A23554" s="202">
        <v>23551.0</v>
      </c>
    </row>
    <row r="23555">
      <c r="A23555" s="202">
        <v>23552.0</v>
      </c>
    </row>
    <row r="23556">
      <c r="A23556" s="202">
        <v>23553.0</v>
      </c>
    </row>
    <row r="23557">
      <c r="A23557" s="202">
        <v>23554.0</v>
      </c>
    </row>
    <row r="23558">
      <c r="A23558" s="202">
        <v>23555.0</v>
      </c>
    </row>
    <row r="23559">
      <c r="A23559" s="202">
        <v>23556.0</v>
      </c>
    </row>
    <row r="23560">
      <c r="A23560" s="202">
        <v>23557.0</v>
      </c>
    </row>
    <row r="23561">
      <c r="A23561" s="202">
        <v>23558.0</v>
      </c>
    </row>
    <row r="23562">
      <c r="A23562" s="202">
        <v>23559.0</v>
      </c>
    </row>
    <row r="23563">
      <c r="A23563" s="202">
        <v>23560.0</v>
      </c>
    </row>
    <row r="23564">
      <c r="A23564" s="202">
        <v>23561.0</v>
      </c>
    </row>
    <row r="23565">
      <c r="A23565" s="202">
        <v>23562.0</v>
      </c>
    </row>
    <row r="23566">
      <c r="A23566" s="202">
        <v>23563.0</v>
      </c>
    </row>
    <row r="23567">
      <c r="A23567" s="202">
        <v>23564.0</v>
      </c>
    </row>
    <row r="23568">
      <c r="A23568" s="202">
        <v>23565.0</v>
      </c>
    </row>
    <row r="23569">
      <c r="A23569" s="202">
        <v>23566.0</v>
      </c>
    </row>
    <row r="23570">
      <c r="A23570" s="202">
        <v>23567.0</v>
      </c>
    </row>
    <row r="23571">
      <c r="A23571" s="202">
        <v>23568.0</v>
      </c>
    </row>
    <row r="23572">
      <c r="A23572" s="202">
        <v>23569.0</v>
      </c>
    </row>
    <row r="23573">
      <c r="A23573" s="202">
        <v>23570.0</v>
      </c>
    </row>
    <row r="23574">
      <c r="A23574" s="202">
        <v>23571.0</v>
      </c>
    </row>
    <row r="23575">
      <c r="A23575" s="202">
        <v>23572.0</v>
      </c>
    </row>
    <row r="23576">
      <c r="A23576" s="202">
        <v>23573.0</v>
      </c>
    </row>
    <row r="23577">
      <c r="A23577" s="202">
        <v>23574.0</v>
      </c>
    </row>
    <row r="23578">
      <c r="A23578" s="202">
        <v>23575.0</v>
      </c>
    </row>
    <row r="23579">
      <c r="A23579" s="202">
        <v>23576.0</v>
      </c>
    </row>
    <row r="23580">
      <c r="A23580" s="202">
        <v>23577.0</v>
      </c>
    </row>
    <row r="23581">
      <c r="A23581" s="202">
        <v>23578.0</v>
      </c>
    </row>
    <row r="23582">
      <c r="A23582" s="202">
        <v>23579.0</v>
      </c>
    </row>
    <row r="23583">
      <c r="A23583" s="202">
        <v>23580.0</v>
      </c>
    </row>
    <row r="23584">
      <c r="A23584" s="202">
        <v>23581.0</v>
      </c>
    </row>
    <row r="23585">
      <c r="A23585" s="202">
        <v>23582.0</v>
      </c>
    </row>
    <row r="23586">
      <c r="A23586" s="202">
        <v>23583.0</v>
      </c>
    </row>
    <row r="23587">
      <c r="A23587" s="202">
        <v>23584.0</v>
      </c>
    </row>
    <row r="23588">
      <c r="A23588" s="202">
        <v>23585.0</v>
      </c>
    </row>
    <row r="23589">
      <c r="A23589" s="202">
        <v>23586.0</v>
      </c>
    </row>
    <row r="23590">
      <c r="A23590" s="202">
        <v>23587.0</v>
      </c>
    </row>
    <row r="23591">
      <c r="A23591" s="202">
        <v>23588.0</v>
      </c>
    </row>
    <row r="23592">
      <c r="A23592" s="202">
        <v>23589.0</v>
      </c>
    </row>
    <row r="23593">
      <c r="A23593" s="202">
        <v>23590.0</v>
      </c>
    </row>
    <row r="23594">
      <c r="A23594" s="202">
        <v>23591.0</v>
      </c>
    </row>
    <row r="23595">
      <c r="A23595" s="202">
        <v>23592.0</v>
      </c>
    </row>
    <row r="23596">
      <c r="A23596" s="202">
        <v>23593.0</v>
      </c>
    </row>
    <row r="23597">
      <c r="A23597" s="202">
        <v>23594.0</v>
      </c>
    </row>
    <row r="23598">
      <c r="A23598" s="202">
        <v>23595.0</v>
      </c>
    </row>
    <row r="23599">
      <c r="A23599" s="202">
        <v>23596.0</v>
      </c>
    </row>
    <row r="23600">
      <c r="A23600" s="202">
        <v>23597.0</v>
      </c>
    </row>
    <row r="23601">
      <c r="A23601" s="202">
        <v>23598.0</v>
      </c>
    </row>
    <row r="23602">
      <c r="A23602" s="202">
        <v>23599.0</v>
      </c>
    </row>
    <row r="23603">
      <c r="A23603" s="202">
        <v>23600.0</v>
      </c>
    </row>
    <row r="23604">
      <c r="A23604" s="202">
        <v>23601.0</v>
      </c>
    </row>
    <row r="23605">
      <c r="A23605" s="202">
        <v>23602.0</v>
      </c>
    </row>
    <row r="23606">
      <c r="A23606" s="202">
        <v>23603.0</v>
      </c>
    </row>
    <row r="23607">
      <c r="A23607" s="202">
        <v>23604.0</v>
      </c>
    </row>
    <row r="23608">
      <c r="A23608" s="202">
        <v>23605.0</v>
      </c>
    </row>
    <row r="23609">
      <c r="A23609" s="202">
        <v>23606.0</v>
      </c>
    </row>
    <row r="23610">
      <c r="A23610" s="202">
        <v>23607.0</v>
      </c>
    </row>
    <row r="23611">
      <c r="A23611" s="202">
        <v>23608.0</v>
      </c>
    </row>
    <row r="23612">
      <c r="A23612" s="202">
        <v>23609.0</v>
      </c>
    </row>
    <row r="23613">
      <c r="A23613" s="202">
        <v>23610.0</v>
      </c>
    </row>
    <row r="23614">
      <c r="A23614" s="202">
        <v>23611.0</v>
      </c>
    </row>
    <row r="23615">
      <c r="A23615" s="202">
        <v>23612.0</v>
      </c>
    </row>
    <row r="23616">
      <c r="A23616" s="202">
        <v>23613.0</v>
      </c>
    </row>
    <row r="23617">
      <c r="A23617" s="202">
        <v>23614.0</v>
      </c>
    </row>
    <row r="23618">
      <c r="A23618" s="202">
        <v>23615.0</v>
      </c>
    </row>
    <row r="23619">
      <c r="A23619" s="202">
        <v>23616.0</v>
      </c>
    </row>
    <row r="23620">
      <c r="A23620" s="202">
        <v>23617.0</v>
      </c>
    </row>
    <row r="23621">
      <c r="A23621" s="202">
        <v>23618.0</v>
      </c>
    </row>
    <row r="23622">
      <c r="A23622" s="202">
        <v>23619.0</v>
      </c>
    </row>
    <row r="23623">
      <c r="A23623" s="202">
        <v>23620.0</v>
      </c>
    </row>
    <row r="23624">
      <c r="A23624" s="202">
        <v>23621.0</v>
      </c>
    </row>
    <row r="23625">
      <c r="A23625" s="202">
        <v>23622.0</v>
      </c>
    </row>
    <row r="23626">
      <c r="A23626" s="202">
        <v>23623.0</v>
      </c>
    </row>
    <row r="23627">
      <c r="A23627" s="202">
        <v>23624.0</v>
      </c>
    </row>
    <row r="23628">
      <c r="A23628" s="202">
        <v>23625.0</v>
      </c>
    </row>
    <row r="23629">
      <c r="A23629" s="202">
        <v>23626.0</v>
      </c>
    </row>
    <row r="23630">
      <c r="A23630" s="202">
        <v>23627.0</v>
      </c>
    </row>
    <row r="23631">
      <c r="A23631" s="202">
        <v>23628.0</v>
      </c>
    </row>
    <row r="23632">
      <c r="A23632" s="202">
        <v>23629.0</v>
      </c>
    </row>
    <row r="23633">
      <c r="A23633" s="202">
        <v>23630.0</v>
      </c>
    </row>
    <row r="23634">
      <c r="A23634" s="202">
        <v>23631.0</v>
      </c>
    </row>
    <row r="23635">
      <c r="A23635" s="202">
        <v>23632.0</v>
      </c>
    </row>
    <row r="23636">
      <c r="A23636" s="202">
        <v>23633.0</v>
      </c>
    </row>
    <row r="23637">
      <c r="A23637" s="202">
        <v>23634.0</v>
      </c>
    </row>
    <row r="23638">
      <c r="A23638" s="202">
        <v>23635.0</v>
      </c>
    </row>
    <row r="23639">
      <c r="A23639" s="202">
        <v>23636.0</v>
      </c>
    </row>
    <row r="23640">
      <c r="A23640" s="202">
        <v>23637.0</v>
      </c>
    </row>
    <row r="23641">
      <c r="A23641" s="202">
        <v>23638.0</v>
      </c>
    </row>
    <row r="23642">
      <c r="A23642" s="202">
        <v>23639.0</v>
      </c>
    </row>
    <row r="23643">
      <c r="A23643" s="202">
        <v>23640.0</v>
      </c>
    </row>
    <row r="23644">
      <c r="A23644" s="202">
        <v>23641.0</v>
      </c>
    </row>
    <row r="23645">
      <c r="A23645" s="202">
        <v>23642.0</v>
      </c>
    </row>
    <row r="23646">
      <c r="A23646" s="202">
        <v>23643.0</v>
      </c>
    </row>
    <row r="23647">
      <c r="A23647" s="202">
        <v>23644.0</v>
      </c>
    </row>
    <row r="23648">
      <c r="A23648" s="202">
        <v>23645.0</v>
      </c>
    </row>
    <row r="23649">
      <c r="A23649" s="202">
        <v>23646.0</v>
      </c>
    </row>
    <row r="23650">
      <c r="A23650" s="202">
        <v>23647.0</v>
      </c>
    </row>
    <row r="23651">
      <c r="A23651" s="202">
        <v>23648.0</v>
      </c>
    </row>
    <row r="23652">
      <c r="A23652" s="202">
        <v>23649.0</v>
      </c>
    </row>
    <row r="23653">
      <c r="A23653" s="202">
        <v>23650.0</v>
      </c>
    </row>
    <row r="23654">
      <c r="A23654" s="202">
        <v>23651.0</v>
      </c>
    </row>
    <row r="23655">
      <c r="A23655" s="202">
        <v>23652.0</v>
      </c>
    </row>
    <row r="23656">
      <c r="A23656" s="202">
        <v>23653.0</v>
      </c>
    </row>
    <row r="23657">
      <c r="A23657" s="202">
        <v>23654.0</v>
      </c>
    </row>
    <row r="23658">
      <c r="A23658" s="202">
        <v>23655.0</v>
      </c>
    </row>
    <row r="23659">
      <c r="A23659" s="202">
        <v>23656.0</v>
      </c>
    </row>
    <row r="23660">
      <c r="A23660" s="202">
        <v>23657.0</v>
      </c>
    </row>
    <row r="23661">
      <c r="A23661" s="202">
        <v>23658.0</v>
      </c>
    </row>
    <row r="23662">
      <c r="A23662" s="202">
        <v>23659.0</v>
      </c>
    </row>
    <row r="23663">
      <c r="A23663" s="202">
        <v>23660.0</v>
      </c>
    </row>
    <row r="23664">
      <c r="A23664" s="202">
        <v>23661.0</v>
      </c>
    </row>
    <row r="23665">
      <c r="A23665" s="202">
        <v>23662.0</v>
      </c>
    </row>
    <row r="23666">
      <c r="A23666" s="202">
        <v>23663.0</v>
      </c>
    </row>
    <row r="23667">
      <c r="A23667" s="202">
        <v>23664.0</v>
      </c>
    </row>
    <row r="23668">
      <c r="A23668" s="202">
        <v>23665.0</v>
      </c>
    </row>
    <row r="23669">
      <c r="A23669" s="202">
        <v>23666.0</v>
      </c>
    </row>
    <row r="23670">
      <c r="A23670" s="202">
        <v>23667.0</v>
      </c>
    </row>
    <row r="23671">
      <c r="A23671" s="202">
        <v>23668.0</v>
      </c>
    </row>
    <row r="23672">
      <c r="A23672" s="202">
        <v>23669.0</v>
      </c>
    </row>
    <row r="23673">
      <c r="A23673" s="202">
        <v>23670.0</v>
      </c>
    </row>
    <row r="23674">
      <c r="A23674" s="202">
        <v>23671.0</v>
      </c>
    </row>
    <row r="23675">
      <c r="A23675" s="202">
        <v>23672.0</v>
      </c>
    </row>
    <row r="23676">
      <c r="A23676" s="202">
        <v>23673.0</v>
      </c>
    </row>
    <row r="23677">
      <c r="A23677" s="202">
        <v>23674.0</v>
      </c>
    </row>
    <row r="23678">
      <c r="A23678" s="202">
        <v>23675.0</v>
      </c>
    </row>
    <row r="23679">
      <c r="A23679" s="202">
        <v>23676.0</v>
      </c>
    </row>
    <row r="23680">
      <c r="A23680" s="202">
        <v>23677.0</v>
      </c>
    </row>
    <row r="23681">
      <c r="A23681" s="202">
        <v>23678.0</v>
      </c>
    </row>
    <row r="23682">
      <c r="A23682" s="202">
        <v>23679.0</v>
      </c>
    </row>
    <row r="23683">
      <c r="A23683" s="202">
        <v>23680.0</v>
      </c>
    </row>
    <row r="23684">
      <c r="A23684" s="202">
        <v>23681.0</v>
      </c>
    </row>
    <row r="23685">
      <c r="A23685" s="202">
        <v>23682.0</v>
      </c>
    </row>
    <row r="23686">
      <c r="A23686" s="202">
        <v>23683.0</v>
      </c>
    </row>
    <row r="23687">
      <c r="A23687" s="202">
        <v>23684.0</v>
      </c>
    </row>
    <row r="23688">
      <c r="A23688" s="202">
        <v>23685.0</v>
      </c>
    </row>
    <row r="23689">
      <c r="A23689" s="202">
        <v>23686.0</v>
      </c>
    </row>
    <row r="23690">
      <c r="A23690" s="202">
        <v>23687.0</v>
      </c>
    </row>
    <row r="23691">
      <c r="A23691" s="202">
        <v>23688.0</v>
      </c>
    </row>
    <row r="23692">
      <c r="A23692" s="202">
        <v>23689.0</v>
      </c>
    </row>
    <row r="23693">
      <c r="A23693" s="202">
        <v>23690.0</v>
      </c>
    </row>
    <row r="23694">
      <c r="A23694" s="202">
        <v>23691.0</v>
      </c>
    </row>
    <row r="23695">
      <c r="A23695" s="202">
        <v>23692.0</v>
      </c>
    </row>
    <row r="23696">
      <c r="A23696" s="202">
        <v>23693.0</v>
      </c>
    </row>
    <row r="23697">
      <c r="A23697" s="202">
        <v>23694.0</v>
      </c>
    </row>
    <row r="23698">
      <c r="A23698" s="202">
        <v>23695.0</v>
      </c>
    </row>
    <row r="23699">
      <c r="A23699" s="202">
        <v>23696.0</v>
      </c>
    </row>
    <row r="23700">
      <c r="A23700" s="202">
        <v>23697.0</v>
      </c>
    </row>
    <row r="23701">
      <c r="A23701" s="202">
        <v>23698.0</v>
      </c>
    </row>
    <row r="23702">
      <c r="A23702" s="202">
        <v>23699.0</v>
      </c>
    </row>
    <row r="23703">
      <c r="A23703" s="202">
        <v>23700.0</v>
      </c>
    </row>
    <row r="23704">
      <c r="A23704" s="202">
        <v>23701.0</v>
      </c>
    </row>
    <row r="23705">
      <c r="A23705" s="202">
        <v>23702.0</v>
      </c>
    </row>
    <row r="23706">
      <c r="A23706" s="202">
        <v>23703.0</v>
      </c>
    </row>
    <row r="23707">
      <c r="A23707" s="202">
        <v>23704.0</v>
      </c>
    </row>
    <row r="23708">
      <c r="A23708" s="202">
        <v>23705.0</v>
      </c>
    </row>
    <row r="23709">
      <c r="A23709" s="202">
        <v>23706.0</v>
      </c>
    </row>
    <row r="23710">
      <c r="A23710" s="202">
        <v>23707.0</v>
      </c>
    </row>
    <row r="23711">
      <c r="A23711" s="202">
        <v>23708.0</v>
      </c>
    </row>
    <row r="23712">
      <c r="A23712" s="202">
        <v>23709.0</v>
      </c>
    </row>
    <row r="23713">
      <c r="A23713" s="202">
        <v>23710.0</v>
      </c>
    </row>
    <row r="23714">
      <c r="A23714" s="202">
        <v>23711.0</v>
      </c>
    </row>
    <row r="23715">
      <c r="A23715" s="202">
        <v>23712.0</v>
      </c>
    </row>
    <row r="23716">
      <c r="A23716" s="202">
        <v>23713.0</v>
      </c>
    </row>
    <row r="23717">
      <c r="A23717" s="202">
        <v>23714.0</v>
      </c>
    </row>
    <row r="23718">
      <c r="A23718" s="202">
        <v>23715.0</v>
      </c>
    </row>
    <row r="23719">
      <c r="A23719" s="202">
        <v>23716.0</v>
      </c>
    </row>
    <row r="23720">
      <c r="A23720" s="202">
        <v>23717.0</v>
      </c>
    </row>
    <row r="23721">
      <c r="A23721" s="202">
        <v>23718.0</v>
      </c>
    </row>
    <row r="23722">
      <c r="A23722" s="202">
        <v>23719.0</v>
      </c>
    </row>
    <row r="23723">
      <c r="A23723" s="202">
        <v>23720.0</v>
      </c>
    </row>
    <row r="23724">
      <c r="A23724" s="202">
        <v>23721.0</v>
      </c>
    </row>
    <row r="23725">
      <c r="A23725" s="202">
        <v>23722.0</v>
      </c>
    </row>
    <row r="23726">
      <c r="A23726" s="202">
        <v>23723.0</v>
      </c>
    </row>
    <row r="23727">
      <c r="A23727" s="202">
        <v>23724.0</v>
      </c>
    </row>
    <row r="23728">
      <c r="A23728" s="202">
        <v>23725.0</v>
      </c>
    </row>
    <row r="23729">
      <c r="A23729" s="202">
        <v>23726.0</v>
      </c>
    </row>
    <row r="23730">
      <c r="A23730" s="202">
        <v>23727.0</v>
      </c>
    </row>
    <row r="23731">
      <c r="A23731" s="202">
        <v>23728.0</v>
      </c>
    </row>
    <row r="23732">
      <c r="A23732" s="202">
        <v>23729.0</v>
      </c>
    </row>
    <row r="23733">
      <c r="A23733" s="202">
        <v>23730.0</v>
      </c>
    </row>
    <row r="23734">
      <c r="A23734" s="202">
        <v>23731.0</v>
      </c>
    </row>
    <row r="23735">
      <c r="A23735" s="202">
        <v>23732.0</v>
      </c>
    </row>
    <row r="23736">
      <c r="A23736" s="202">
        <v>23733.0</v>
      </c>
    </row>
    <row r="23737">
      <c r="A23737" s="202">
        <v>23734.0</v>
      </c>
    </row>
    <row r="23738">
      <c r="A23738" s="202">
        <v>23735.0</v>
      </c>
    </row>
    <row r="23739">
      <c r="A23739" s="202">
        <v>23736.0</v>
      </c>
    </row>
    <row r="23740">
      <c r="A23740" s="202">
        <v>23737.0</v>
      </c>
    </row>
    <row r="23741">
      <c r="A23741" s="202">
        <v>23738.0</v>
      </c>
    </row>
    <row r="23742">
      <c r="A23742" s="202">
        <v>23739.0</v>
      </c>
    </row>
    <row r="23743">
      <c r="A23743" s="202">
        <v>23740.0</v>
      </c>
    </row>
    <row r="23744">
      <c r="A23744" s="202">
        <v>23741.0</v>
      </c>
    </row>
    <row r="23745">
      <c r="A23745" s="202">
        <v>23742.0</v>
      </c>
    </row>
    <row r="23746">
      <c r="A23746" s="202">
        <v>23743.0</v>
      </c>
    </row>
    <row r="23747">
      <c r="A23747" s="202">
        <v>23744.0</v>
      </c>
    </row>
    <row r="23748">
      <c r="A23748" s="202">
        <v>23745.0</v>
      </c>
    </row>
    <row r="23749">
      <c r="A23749" s="202">
        <v>23746.0</v>
      </c>
    </row>
    <row r="23750">
      <c r="A23750" s="202">
        <v>23747.0</v>
      </c>
    </row>
    <row r="23751">
      <c r="A23751" s="202">
        <v>23748.0</v>
      </c>
    </row>
    <row r="23752">
      <c r="A23752" s="202">
        <v>23749.0</v>
      </c>
    </row>
    <row r="23753">
      <c r="A23753" s="202">
        <v>23750.0</v>
      </c>
    </row>
    <row r="23754">
      <c r="A23754" s="202">
        <v>23751.0</v>
      </c>
    </row>
    <row r="23755">
      <c r="A23755" s="202">
        <v>23752.0</v>
      </c>
    </row>
    <row r="23756">
      <c r="A23756" s="202">
        <v>23753.0</v>
      </c>
    </row>
    <row r="23757">
      <c r="A23757" s="202">
        <v>23754.0</v>
      </c>
    </row>
    <row r="23758">
      <c r="A23758" s="202">
        <v>23755.0</v>
      </c>
    </row>
    <row r="23759">
      <c r="A23759" s="202">
        <v>23756.0</v>
      </c>
    </row>
    <row r="23760">
      <c r="A23760" s="202">
        <v>23757.0</v>
      </c>
    </row>
    <row r="23761">
      <c r="A23761" s="202">
        <v>23758.0</v>
      </c>
    </row>
    <row r="23762">
      <c r="A23762" s="202">
        <v>23759.0</v>
      </c>
    </row>
    <row r="23763">
      <c r="A23763" s="202">
        <v>23760.0</v>
      </c>
    </row>
    <row r="23764">
      <c r="A23764" s="202">
        <v>23761.0</v>
      </c>
    </row>
    <row r="23765">
      <c r="A23765" s="202">
        <v>23762.0</v>
      </c>
    </row>
    <row r="23766">
      <c r="A23766" s="202">
        <v>23763.0</v>
      </c>
    </row>
    <row r="23767">
      <c r="A23767" s="202">
        <v>23764.0</v>
      </c>
    </row>
    <row r="23768">
      <c r="A23768" s="202">
        <v>23765.0</v>
      </c>
    </row>
    <row r="23769">
      <c r="A23769" s="202">
        <v>23766.0</v>
      </c>
    </row>
    <row r="23770">
      <c r="A23770" s="202">
        <v>23767.0</v>
      </c>
    </row>
    <row r="23771">
      <c r="A23771" s="202">
        <v>23768.0</v>
      </c>
    </row>
    <row r="23772">
      <c r="A23772" s="202">
        <v>23769.0</v>
      </c>
    </row>
    <row r="23773">
      <c r="A23773" s="202">
        <v>23770.0</v>
      </c>
    </row>
    <row r="23774">
      <c r="A23774" s="202">
        <v>23771.0</v>
      </c>
    </row>
    <row r="23775">
      <c r="A23775" s="202">
        <v>23772.0</v>
      </c>
    </row>
    <row r="23776">
      <c r="A23776" s="202">
        <v>23773.0</v>
      </c>
    </row>
    <row r="23777">
      <c r="A23777" s="202">
        <v>23774.0</v>
      </c>
    </row>
    <row r="23778">
      <c r="A23778" s="202">
        <v>23775.0</v>
      </c>
    </row>
    <row r="23779">
      <c r="A23779" s="202">
        <v>23776.0</v>
      </c>
    </row>
    <row r="23780">
      <c r="A23780" s="202">
        <v>23777.0</v>
      </c>
    </row>
    <row r="23781">
      <c r="A23781" s="202">
        <v>23778.0</v>
      </c>
    </row>
    <row r="23782">
      <c r="A23782" s="202">
        <v>23779.0</v>
      </c>
    </row>
    <row r="23783">
      <c r="A23783" s="202">
        <v>23780.0</v>
      </c>
    </row>
    <row r="23784">
      <c r="A23784" s="202">
        <v>23781.0</v>
      </c>
    </row>
    <row r="23785">
      <c r="A23785" s="202">
        <v>23782.0</v>
      </c>
    </row>
    <row r="23786">
      <c r="A23786" s="202">
        <v>23783.0</v>
      </c>
    </row>
    <row r="23787">
      <c r="A23787" s="202">
        <v>23784.0</v>
      </c>
    </row>
    <row r="23788">
      <c r="A23788" s="202">
        <v>23785.0</v>
      </c>
    </row>
    <row r="23789">
      <c r="A23789" s="202">
        <v>23786.0</v>
      </c>
    </row>
    <row r="23790">
      <c r="A23790" s="202">
        <v>23787.0</v>
      </c>
    </row>
    <row r="23791">
      <c r="A23791" s="202">
        <v>23788.0</v>
      </c>
    </row>
    <row r="23792">
      <c r="A23792" s="202">
        <v>23789.0</v>
      </c>
    </row>
    <row r="23793">
      <c r="A23793" s="202">
        <v>23790.0</v>
      </c>
    </row>
    <row r="23794">
      <c r="A23794" s="202">
        <v>23791.0</v>
      </c>
    </row>
    <row r="23795">
      <c r="A23795" s="202">
        <v>23792.0</v>
      </c>
    </row>
    <row r="23796">
      <c r="A23796" s="202">
        <v>23793.0</v>
      </c>
    </row>
    <row r="23797">
      <c r="A23797" s="202">
        <v>23794.0</v>
      </c>
    </row>
    <row r="23798">
      <c r="A23798" s="202">
        <v>23795.0</v>
      </c>
    </row>
    <row r="23799">
      <c r="A23799" s="202">
        <v>23796.0</v>
      </c>
    </row>
    <row r="23800">
      <c r="A23800" s="202">
        <v>23797.0</v>
      </c>
    </row>
    <row r="23801">
      <c r="A23801" s="202">
        <v>23798.0</v>
      </c>
    </row>
    <row r="23802">
      <c r="A23802" s="202">
        <v>23799.0</v>
      </c>
    </row>
    <row r="23803">
      <c r="A23803" s="202">
        <v>23800.0</v>
      </c>
    </row>
    <row r="23804">
      <c r="A23804" s="202">
        <v>23801.0</v>
      </c>
    </row>
    <row r="23805">
      <c r="A23805" s="202">
        <v>23802.0</v>
      </c>
    </row>
    <row r="23806">
      <c r="A23806" s="202">
        <v>23803.0</v>
      </c>
    </row>
    <row r="23807">
      <c r="A23807" s="202">
        <v>23804.0</v>
      </c>
    </row>
    <row r="23808">
      <c r="A23808" s="202">
        <v>23805.0</v>
      </c>
    </row>
    <row r="23809">
      <c r="A23809" s="202">
        <v>23806.0</v>
      </c>
    </row>
    <row r="23810">
      <c r="A23810" s="202">
        <v>23807.0</v>
      </c>
    </row>
    <row r="23811">
      <c r="A23811" s="202">
        <v>23808.0</v>
      </c>
    </row>
    <row r="23812">
      <c r="A23812" s="202">
        <v>23809.0</v>
      </c>
    </row>
    <row r="23813">
      <c r="A23813" s="202">
        <v>23810.0</v>
      </c>
    </row>
    <row r="23814">
      <c r="A23814" s="202">
        <v>23811.0</v>
      </c>
    </row>
    <row r="23815">
      <c r="A23815" s="202">
        <v>23812.0</v>
      </c>
    </row>
    <row r="23816">
      <c r="A23816" s="202">
        <v>23813.0</v>
      </c>
    </row>
    <row r="23817">
      <c r="A23817" s="202">
        <v>23814.0</v>
      </c>
    </row>
    <row r="23818">
      <c r="A23818" s="202">
        <v>23815.0</v>
      </c>
    </row>
    <row r="23819">
      <c r="A23819" s="202">
        <v>23816.0</v>
      </c>
    </row>
    <row r="23820">
      <c r="A23820" s="202">
        <v>23817.0</v>
      </c>
    </row>
    <row r="23821">
      <c r="A23821" s="202">
        <v>23818.0</v>
      </c>
    </row>
    <row r="23822">
      <c r="A23822" s="202">
        <v>23819.0</v>
      </c>
    </row>
    <row r="23823">
      <c r="A23823" s="202">
        <v>23820.0</v>
      </c>
    </row>
    <row r="23824">
      <c r="A23824" s="202">
        <v>23821.0</v>
      </c>
    </row>
    <row r="23825">
      <c r="A23825" s="202">
        <v>23822.0</v>
      </c>
    </row>
    <row r="23826">
      <c r="A23826" s="202">
        <v>23823.0</v>
      </c>
    </row>
    <row r="23827">
      <c r="A23827" s="202">
        <v>23824.0</v>
      </c>
    </row>
    <row r="23828">
      <c r="A23828" s="202">
        <v>23825.0</v>
      </c>
    </row>
    <row r="23829">
      <c r="A23829" s="202">
        <v>23826.0</v>
      </c>
    </row>
    <row r="23830">
      <c r="A23830" s="202">
        <v>23827.0</v>
      </c>
    </row>
    <row r="23831">
      <c r="A23831" s="202">
        <v>23828.0</v>
      </c>
    </row>
    <row r="23832">
      <c r="A23832" s="202">
        <v>23829.0</v>
      </c>
    </row>
    <row r="23833">
      <c r="A23833" s="202">
        <v>23830.0</v>
      </c>
    </row>
    <row r="23834">
      <c r="A23834" s="202">
        <v>23831.0</v>
      </c>
    </row>
    <row r="23835">
      <c r="A23835" s="202">
        <v>23832.0</v>
      </c>
    </row>
    <row r="23836">
      <c r="A23836" s="202">
        <v>23833.0</v>
      </c>
    </row>
    <row r="23837">
      <c r="A23837" s="202">
        <v>23834.0</v>
      </c>
    </row>
    <row r="23838">
      <c r="A23838" s="202">
        <v>23835.0</v>
      </c>
    </row>
    <row r="23839">
      <c r="A23839" s="202">
        <v>23836.0</v>
      </c>
    </row>
    <row r="23840">
      <c r="A23840" s="202">
        <v>23837.0</v>
      </c>
    </row>
    <row r="23841">
      <c r="A23841" s="202">
        <v>23838.0</v>
      </c>
    </row>
    <row r="23842">
      <c r="A23842" s="202">
        <v>23839.0</v>
      </c>
    </row>
    <row r="23843">
      <c r="A23843" s="202">
        <v>23840.0</v>
      </c>
    </row>
    <row r="23844">
      <c r="A23844" s="202">
        <v>23841.0</v>
      </c>
    </row>
    <row r="23845">
      <c r="A23845" s="202">
        <v>23842.0</v>
      </c>
    </row>
    <row r="23846">
      <c r="A23846" s="202">
        <v>23843.0</v>
      </c>
    </row>
    <row r="23847">
      <c r="A23847" s="202">
        <v>23844.0</v>
      </c>
    </row>
    <row r="23848">
      <c r="A23848" s="202">
        <v>23845.0</v>
      </c>
    </row>
    <row r="23849">
      <c r="A23849" s="202">
        <v>23846.0</v>
      </c>
    </row>
    <row r="23850">
      <c r="A23850" s="202">
        <v>23847.0</v>
      </c>
    </row>
    <row r="23851">
      <c r="A23851" s="202">
        <v>23848.0</v>
      </c>
    </row>
    <row r="23852">
      <c r="A23852" s="202">
        <v>23849.0</v>
      </c>
    </row>
    <row r="23853">
      <c r="A23853" s="202">
        <v>23850.0</v>
      </c>
    </row>
    <row r="23854">
      <c r="A23854" s="202">
        <v>23851.0</v>
      </c>
    </row>
    <row r="23855">
      <c r="A23855" s="202">
        <v>23852.0</v>
      </c>
    </row>
    <row r="23856">
      <c r="A23856" s="202">
        <v>23853.0</v>
      </c>
    </row>
    <row r="23857">
      <c r="A23857" s="202">
        <v>23854.0</v>
      </c>
    </row>
    <row r="23858">
      <c r="A23858" s="202">
        <v>23855.0</v>
      </c>
    </row>
    <row r="23859">
      <c r="A23859" s="202">
        <v>23856.0</v>
      </c>
    </row>
    <row r="23860">
      <c r="A23860" s="202">
        <v>23857.0</v>
      </c>
    </row>
    <row r="23861">
      <c r="A23861" s="202">
        <v>23858.0</v>
      </c>
    </row>
    <row r="23862">
      <c r="A23862" s="202">
        <v>23859.0</v>
      </c>
    </row>
    <row r="23863">
      <c r="A23863" s="202">
        <v>23860.0</v>
      </c>
    </row>
    <row r="23864">
      <c r="A23864" s="202">
        <v>23861.0</v>
      </c>
    </row>
    <row r="23865">
      <c r="A23865" s="202">
        <v>23862.0</v>
      </c>
    </row>
    <row r="23866">
      <c r="A23866" s="202">
        <v>23863.0</v>
      </c>
    </row>
    <row r="23867">
      <c r="A23867" s="202">
        <v>23864.0</v>
      </c>
    </row>
    <row r="23868">
      <c r="A23868" s="202">
        <v>23865.0</v>
      </c>
    </row>
    <row r="23869">
      <c r="A23869" s="202">
        <v>23866.0</v>
      </c>
    </row>
    <row r="23870">
      <c r="A23870" s="202">
        <v>23867.0</v>
      </c>
    </row>
    <row r="23871">
      <c r="A23871" s="202">
        <v>23868.0</v>
      </c>
    </row>
    <row r="23872">
      <c r="A23872" s="202">
        <v>23869.0</v>
      </c>
    </row>
    <row r="23873">
      <c r="A23873" s="202">
        <v>23870.0</v>
      </c>
    </row>
    <row r="23874">
      <c r="A23874" s="202">
        <v>23871.0</v>
      </c>
    </row>
    <row r="23875">
      <c r="A23875" s="202">
        <v>23872.0</v>
      </c>
    </row>
    <row r="23876">
      <c r="A23876" s="202">
        <v>23873.0</v>
      </c>
    </row>
    <row r="23877">
      <c r="A23877" s="202">
        <v>23874.0</v>
      </c>
    </row>
    <row r="23878">
      <c r="A23878" s="202">
        <v>23875.0</v>
      </c>
    </row>
    <row r="23879">
      <c r="A23879" s="202">
        <v>23876.0</v>
      </c>
    </row>
    <row r="23880">
      <c r="A23880" s="202">
        <v>23877.0</v>
      </c>
    </row>
    <row r="23881">
      <c r="A23881" s="202">
        <v>23878.0</v>
      </c>
    </row>
    <row r="23882">
      <c r="A23882" s="202">
        <v>23879.0</v>
      </c>
    </row>
    <row r="23883">
      <c r="A23883" s="202">
        <v>23880.0</v>
      </c>
    </row>
    <row r="23884">
      <c r="A23884" s="202">
        <v>23881.0</v>
      </c>
    </row>
    <row r="23885">
      <c r="A23885" s="202">
        <v>23882.0</v>
      </c>
    </row>
    <row r="23886">
      <c r="A23886" s="202">
        <v>23883.0</v>
      </c>
    </row>
    <row r="23887">
      <c r="A23887" s="202">
        <v>23884.0</v>
      </c>
    </row>
    <row r="23888">
      <c r="A23888" s="202">
        <v>23885.0</v>
      </c>
    </row>
    <row r="23889">
      <c r="A23889" s="202">
        <v>23886.0</v>
      </c>
    </row>
    <row r="23890">
      <c r="A23890" s="202">
        <v>23887.0</v>
      </c>
    </row>
    <row r="23891">
      <c r="A23891" s="202">
        <v>23888.0</v>
      </c>
    </row>
    <row r="23892">
      <c r="A23892" s="202">
        <v>23889.0</v>
      </c>
    </row>
    <row r="23893">
      <c r="A23893" s="202">
        <v>23890.0</v>
      </c>
    </row>
    <row r="23894">
      <c r="A23894" s="202">
        <v>23891.0</v>
      </c>
    </row>
    <row r="23895">
      <c r="A23895" s="202">
        <v>23892.0</v>
      </c>
    </row>
    <row r="23896">
      <c r="A23896" s="202">
        <v>23893.0</v>
      </c>
    </row>
    <row r="23897">
      <c r="A23897" s="202">
        <v>23894.0</v>
      </c>
    </row>
    <row r="23898">
      <c r="A23898" s="202">
        <v>23895.0</v>
      </c>
    </row>
    <row r="23899">
      <c r="A23899" s="202">
        <v>23896.0</v>
      </c>
    </row>
    <row r="23900">
      <c r="A23900" s="202">
        <v>23897.0</v>
      </c>
    </row>
    <row r="23901">
      <c r="A23901" s="202">
        <v>23898.0</v>
      </c>
    </row>
    <row r="23902">
      <c r="A23902" s="202">
        <v>23899.0</v>
      </c>
    </row>
    <row r="23903">
      <c r="A23903" s="202">
        <v>23900.0</v>
      </c>
    </row>
    <row r="23904">
      <c r="A23904" s="202">
        <v>23901.0</v>
      </c>
    </row>
    <row r="23905">
      <c r="A23905" s="202">
        <v>23902.0</v>
      </c>
    </row>
    <row r="23906">
      <c r="A23906" s="202">
        <v>23903.0</v>
      </c>
    </row>
    <row r="23907">
      <c r="A23907" s="202">
        <v>23904.0</v>
      </c>
    </row>
    <row r="23908">
      <c r="A23908" s="202">
        <v>23905.0</v>
      </c>
    </row>
    <row r="23909">
      <c r="A23909" s="202">
        <v>23906.0</v>
      </c>
    </row>
    <row r="23910">
      <c r="A23910" s="202">
        <v>23907.0</v>
      </c>
    </row>
    <row r="23911">
      <c r="A23911" s="202">
        <v>23908.0</v>
      </c>
    </row>
    <row r="23912">
      <c r="A23912" s="202">
        <v>23909.0</v>
      </c>
    </row>
    <row r="23913">
      <c r="A23913" s="202">
        <v>23910.0</v>
      </c>
    </row>
    <row r="23914">
      <c r="A23914" s="202">
        <v>23911.0</v>
      </c>
    </row>
    <row r="23915">
      <c r="A23915" s="202">
        <v>23912.0</v>
      </c>
    </row>
    <row r="23916">
      <c r="A23916" s="202">
        <v>23913.0</v>
      </c>
    </row>
    <row r="23917">
      <c r="A23917" s="202">
        <v>23914.0</v>
      </c>
    </row>
    <row r="23918">
      <c r="A23918" s="202">
        <v>23915.0</v>
      </c>
    </row>
    <row r="23919">
      <c r="A23919" s="202">
        <v>23916.0</v>
      </c>
    </row>
    <row r="23920">
      <c r="A23920" s="202">
        <v>23917.0</v>
      </c>
    </row>
    <row r="23921">
      <c r="A23921" s="202">
        <v>23918.0</v>
      </c>
    </row>
    <row r="23922">
      <c r="A23922" s="202">
        <v>23919.0</v>
      </c>
    </row>
    <row r="23923">
      <c r="A23923" s="202">
        <v>23920.0</v>
      </c>
    </row>
    <row r="23924">
      <c r="A23924" s="202">
        <v>23921.0</v>
      </c>
    </row>
    <row r="23925">
      <c r="A23925" s="202">
        <v>23922.0</v>
      </c>
    </row>
    <row r="23926">
      <c r="A23926" s="202">
        <v>23923.0</v>
      </c>
    </row>
    <row r="23927">
      <c r="A23927" s="202">
        <v>23924.0</v>
      </c>
    </row>
    <row r="23928">
      <c r="A23928" s="202">
        <v>23925.0</v>
      </c>
    </row>
    <row r="23929">
      <c r="A23929" s="202">
        <v>23926.0</v>
      </c>
    </row>
    <row r="23930">
      <c r="A23930" s="202">
        <v>23927.0</v>
      </c>
    </row>
    <row r="23931">
      <c r="A23931" s="202">
        <v>23928.0</v>
      </c>
    </row>
    <row r="23932">
      <c r="A23932" s="202">
        <v>23929.0</v>
      </c>
    </row>
    <row r="23933">
      <c r="A23933" s="202">
        <v>23930.0</v>
      </c>
    </row>
    <row r="23934">
      <c r="A23934" s="202">
        <v>23931.0</v>
      </c>
    </row>
    <row r="23935">
      <c r="A23935" s="202">
        <v>23932.0</v>
      </c>
    </row>
    <row r="23936">
      <c r="A23936" s="202">
        <v>23933.0</v>
      </c>
    </row>
    <row r="23937">
      <c r="A23937" s="202">
        <v>23934.0</v>
      </c>
    </row>
    <row r="23938">
      <c r="A23938" s="202">
        <v>23935.0</v>
      </c>
    </row>
    <row r="23939">
      <c r="A23939" s="202">
        <v>23936.0</v>
      </c>
    </row>
    <row r="23940">
      <c r="A23940" s="202">
        <v>23937.0</v>
      </c>
    </row>
    <row r="23941">
      <c r="A23941" s="202">
        <v>23938.0</v>
      </c>
    </row>
    <row r="23942">
      <c r="A23942" s="202">
        <v>23939.0</v>
      </c>
    </row>
    <row r="23943">
      <c r="A23943" s="202">
        <v>23940.0</v>
      </c>
    </row>
    <row r="23944">
      <c r="A23944" s="202">
        <v>23941.0</v>
      </c>
    </row>
    <row r="23945">
      <c r="A23945" s="202">
        <v>23942.0</v>
      </c>
    </row>
    <row r="23946">
      <c r="A23946" s="202">
        <v>23943.0</v>
      </c>
    </row>
    <row r="23947">
      <c r="A23947" s="202">
        <v>23944.0</v>
      </c>
    </row>
    <row r="23948">
      <c r="A23948" s="202">
        <v>23945.0</v>
      </c>
    </row>
    <row r="23949">
      <c r="A23949" s="202">
        <v>23946.0</v>
      </c>
    </row>
    <row r="23950">
      <c r="A23950" s="202">
        <v>23947.0</v>
      </c>
    </row>
    <row r="23951">
      <c r="A23951" s="202">
        <v>23948.0</v>
      </c>
    </row>
    <row r="23952">
      <c r="A23952" s="202">
        <v>23949.0</v>
      </c>
    </row>
    <row r="23953">
      <c r="A23953" s="202">
        <v>23950.0</v>
      </c>
    </row>
    <row r="23954">
      <c r="A23954" s="202">
        <v>23951.0</v>
      </c>
    </row>
    <row r="23955">
      <c r="A23955" s="202">
        <v>23952.0</v>
      </c>
    </row>
    <row r="23956">
      <c r="A23956" s="202">
        <v>23953.0</v>
      </c>
    </row>
    <row r="23957">
      <c r="A23957" s="202">
        <v>23954.0</v>
      </c>
    </row>
    <row r="23958">
      <c r="A23958" s="202">
        <v>23955.0</v>
      </c>
    </row>
    <row r="23959">
      <c r="A23959" s="202">
        <v>23956.0</v>
      </c>
    </row>
    <row r="23960">
      <c r="A23960" s="202">
        <v>23957.0</v>
      </c>
    </row>
    <row r="23961">
      <c r="A23961" s="202">
        <v>23958.0</v>
      </c>
    </row>
    <row r="23962">
      <c r="A23962" s="202">
        <v>23959.0</v>
      </c>
    </row>
    <row r="23963">
      <c r="A23963" s="202">
        <v>23960.0</v>
      </c>
    </row>
    <row r="23964">
      <c r="A23964" s="202">
        <v>23961.0</v>
      </c>
    </row>
    <row r="23965">
      <c r="A23965" s="202">
        <v>23962.0</v>
      </c>
    </row>
    <row r="23966">
      <c r="A23966" s="202">
        <v>23963.0</v>
      </c>
    </row>
    <row r="23967">
      <c r="A23967" s="202">
        <v>23964.0</v>
      </c>
    </row>
    <row r="23968">
      <c r="A23968" s="202">
        <v>23965.0</v>
      </c>
    </row>
    <row r="23969">
      <c r="A23969" s="202">
        <v>23966.0</v>
      </c>
    </row>
    <row r="23970">
      <c r="A23970" s="202">
        <v>23967.0</v>
      </c>
    </row>
    <row r="23971">
      <c r="A23971" s="202">
        <v>23968.0</v>
      </c>
    </row>
    <row r="23972">
      <c r="A23972" s="202">
        <v>23969.0</v>
      </c>
    </row>
    <row r="23973">
      <c r="A23973" s="202">
        <v>23970.0</v>
      </c>
    </row>
    <row r="23974">
      <c r="A23974" s="202">
        <v>23971.0</v>
      </c>
    </row>
    <row r="23975">
      <c r="A23975" s="202">
        <v>23972.0</v>
      </c>
    </row>
    <row r="23976">
      <c r="A23976" s="202">
        <v>23973.0</v>
      </c>
    </row>
    <row r="23977">
      <c r="A23977" s="202">
        <v>23974.0</v>
      </c>
    </row>
    <row r="23978">
      <c r="A23978" s="202">
        <v>23975.0</v>
      </c>
    </row>
    <row r="23979">
      <c r="A23979" s="202">
        <v>23976.0</v>
      </c>
    </row>
    <row r="23980">
      <c r="A23980" s="202">
        <v>23977.0</v>
      </c>
    </row>
    <row r="23981">
      <c r="A23981" s="202">
        <v>23978.0</v>
      </c>
    </row>
    <row r="23982">
      <c r="A23982" s="202">
        <v>23979.0</v>
      </c>
    </row>
    <row r="23983">
      <c r="A23983" s="202">
        <v>23980.0</v>
      </c>
    </row>
    <row r="23984">
      <c r="A23984" s="202">
        <v>23981.0</v>
      </c>
    </row>
    <row r="23985">
      <c r="A23985" s="202">
        <v>23982.0</v>
      </c>
    </row>
    <row r="23986">
      <c r="A23986" s="202">
        <v>23983.0</v>
      </c>
    </row>
    <row r="23987">
      <c r="A23987" s="202">
        <v>23984.0</v>
      </c>
    </row>
    <row r="23988">
      <c r="A23988" s="202">
        <v>23985.0</v>
      </c>
    </row>
    <row r="23989">
      <c r="A23989" s="202">
        <v>23986.0</v>
      </c>
    </row>
    <row r="23990">
      <c r="A23990" s="202">
        <v>23987.0</v>
      </c>
    </row>
    <row r="23991">
      <c r="A23991" s="202">
        <v>23988.0</v>
      </c>
    </row>
    <row r="23992">
      <c r="A23992" s="202">
        <v>23989.0</v>
      </c>
    </row>
    <row r="23993">
      <c r="A23993" s="202">
        <v>23990.0</v>
      </c>
    </row>
    <row r="23994">
      <c r="A23994" s="202">
        <v>23991.0</v>
      </c>
    </row>
    <row r="23995">
      <c r="A23995" s="202">
        <v>23992.0</v>
      </c>
    </row>
    <row r="23996">
      <c r="A23996" s="202">
        <v>23993.0</v>
      </c>
    </row>
    <row r="23997">
      <c r="A23997" s="202">
        <v>23994.0</v>
      </c>
    </row>
    <row r="23998">
      <c r="A23998" s="202">
        <v>23995.0</v>
      </c>
    </row>
    <row r="23999">
      <c r="A23999" s="202">
        <v>23996.0</v>
      </c>
    </row>
    <row r="24000">
      <c r="A24000" s="202">
        <v>23997.0</v>
      </c>
    </row>
    <row r="24001">
      <c r="A24001" s="202">
        <v>23998.0</v>
      </c>
    </row>
    <row r="24002">
      <c r="A24002" s="202">
        <v>23999.0</v>
      </c>
    </row>
    <row r="24003">
      <c r="A24003" s="202">
        <v>24000.0</v>
      </c>
    </row>
    <row r="24004">
      <c r="A24004" s="202">
        <v>24001.0</v>
      </c>
    </row>
    <row r="24005">
      <c r="A24005" s="202">
        <v>24002.0</v>
      </c>
    </row>
    <row r="24006">
      <c r="A24006" s="202">
        <v>24003.0</v>
      </c>
    </row>
    <row r="24007">
      <c r="A24007" s="202">
        <v>24004.0</v>
      </c>
    </row>
    <row r="24008">
      <c r="A24008" s="202">
        <v>24005.0</v>
      </c>
    </row>
    <row r="24009">
      <c r="A24009" s="202">
        <v>24006.0</v>
      </c>
    </row>
    <row r="24010">
      <c r="A24010" s="202">
        <v>24007.0</v>
      </c>
    </row>
    <row r="24011">
      <c r="A24011" s="202">
        <v>24008.0</v>
      </c>
    </row>
    <row r="24012">
      <c r="A24012" s="202">
        <v>24009.0</v>
      </c>
    </row>
    <row r="24013">
      <c r="A24013" s="202">
        <v>24010.0</v>
      </c>
    </row>
    <row r="24014">
      <c r="A24014" s="202">
        <v>24011.0</v>
      </c>
    </row>
    <row r="24015">
      <c r="A24015" s="202">
        <v>24012.0</v>
      </c>
    </row>
    <row r="24016">
      <c r="A24016" s="202">
        <v>24013.0</v>
      </c>
    </row>
    <row r="24017">
      <c r="A24017" s="202">
        <v>24014.0</v>
      </c>
    </row>
    <row r="24018">
      <c r="A24018" s="202">
        <v>24015.0</v>
      </c>
    </row>
    <row r="24019">
      <c r="A24019" s="202">
        <v>24016.0</v>
      </c>
    </row>
    <row r="24020">
      <c r="A24020" s="202">
        <v>24017.0</v>
      </c>
    </row>
    <row r="24021">
      <c r="A24021" s="202">
        <v>24018.0</v>
      </c>
    </row>
    <row r="24022">
      <c r="A24022" s="202">
        <v>24019.0</v>
      </c>
    </row>
    <row r="24023">
      <c r="A24023" s="202">
        <v>24020.0</v>
      </c>
    </row>
    <row r="24024">
      <c r="A24024" s="202">
        <v>24021.0</v>
      </c>
    </row>
    <row r="24025">
      <c r="A24025" s="202">
        <v>24022.0</v>
      </c>
    </row>
    <row r="24026">
      <c r="A24026" s="202">
        <v>24023.0</v>
      </c>
    </row>
    <row r="24027">
      <c r="A24027" s="202">
        <v>24024.0</v>
      </c>
    </row>
    <row r="24028">
      <c r="A24028" s="202">
        <v>24025.0</v>
      </c>
    </row>
    <row r="24029">
      <c r="A24029" s="202">
        <v>24026.0</v>
      </c>
    </row>
    <row r="24030">
      <c r="A24030" s="202">
        <v>24027.0</v>
      </c>
    </row>
    <row r="24031">
      <c r="A24031" s="202">
        <v>24028.0</v>
      </c>
    </row>
    <row r="24032">
      <c r="A24032" s="202">
        <v>24029.0</v>
      </c>
    </row>
    <row r="24033">
      <c r="A24033" s="202">
        <v>24030.0</v>
      </c>
    </row>
    <row r="24034">
      <c r="A24034" s="202">
        <v>24031.0</v>
      </c>
    </row>
    <row r="24035">
      <c r="A24035" s="202">
        <v>24032.0</v>
      </c>
    </row>
    <row r="24036">
      <c r="A24036" s="202">
        <v>24033.0</v>
      </c>
    </row>
    <row r="24037">
      <c r="A24037" s="202">
        <v>24034.0</v>
      </c>
    </row>
    <row r="24038">
      <c r="A24038" s="202">
        <v>24035.0</v>
      </c>
    </row>
    <row r="24039">
      <c r="A24039" s="202">
        <v>24036.0</v>
      </c>
    </row>
    <row r="24040">
      <c r="A24040" s="202">
        <v>24037.0</v>
      </c>
    </row>
    <row r="24041">
      <c r="A24041" s="202">
        <v>24038.0</v>
      </c>
    </row>
    <row r="24042">
      <c r="A24042" s="202">
        <v>24039.0</v>
      </c>
    </row>
    <row r="24043">
      <c r="A24043" s="202">
        <v>24040.0</v>
      </c>
    </row>
    <row r="24044">
      <c r="A24044" s="202">
        <v>24041.0</v>
      </c>
    </row>
    <row r="24045">
      <c r="A24045" s="202">
        <v>24042.0</v>
      </c>
    </row>
    <row r="24046">
      <c r="A24046" s="202">
        <v>24043.0</v>
      </c>
    </row>
    <row r="24047">
      <c r="A24047" s="202">
        <v>24044.0</v>
      </c>
    </row>
    <row r="24048">
      <c r="A24048" s="202">
        <v>24045.0</v>
      </c>
    </row>
    <row r="24049">
      <c r="A24049" s="202">
        <v>24046.0</v>
      </c>
    </row>
    <row r="24050">
      <c r="A24050" s="202">
        <v>24047.0</v>
      </c>
    </row>
    <row r="24051">
      <c r="A24051" s="202">
        <v>24048.0</v>
      </c>
    </row>
    <row r="24052">
      <c r="A24052" s="202">
        <v>24049.0</v>
      </c>
    </row>
    <row r="24053">
      <c r="A24053" s="202">
        <v>24050.0</v>
      </c>
    </row>
    <row r="24054">
      <c r="A24054" s="202">
        <v>24051.0</v>
      </c>
    </row>
    <row r="24055">
      <c r="A24055" s="202">
        <v>24052.0</v>
      </c>
    </row>
    <row r="24056">
      <c r="A24056" s="202">
        <v>24053.0</v>
      </c>
    </row>
    <row r="24057">
      <c r="A24057" s="202">
        <v>24054.0</v>
      </c>
    </row>
    <row r="24058">
      <c r="A24058" s="202">
        <v>24055.0</v>
      </c>
    </row>
    <row r="24059">
      <c r="A24059" s="202">
        <v>24056.0</v>
      </c>
    </row>
    <row r="24060">
      <c r="A24060" s="202">
        <v>24057.0</v>
      </c>
    </row>
    <row r="24061">
      <c r="A24061" s="202">
        <v>24058.0</v>
      </c>
    </row>
    <row r="24062">
      <c r="A24062" s="202">
        <v>24059.0</v>
      </c>
    </row>
    <row r="24063">
      <c r="A24063" s="202">
        <v>24060.0</v>
      </c>
    </row>
    <row r="24064">
      <c r="A24064" s="202">
        <v>24061.0</v>
      </c>
    </row>
    <row r="24065">
      <c r="A24065" s="202">
        <v>24062.0</v>
      </c>
    </row>
    <row r="24066">
      <c r="A24066" s="202">
        <v>24063.0</v>
      </c>
    </row>
    <row r="24067">
      <c r="A24067" s="202">
        <v>24064.0</v>
      </c>
    </row>
    <row r="24068">
      <c r="A24068" s="202">
        <v>24065.0</v>
      </c>
    </row>
    <row r="24069">
      <c r="A24069" s="202">
        <v>24066.0</v>
      </c>
    </row>
    <row r="24070">
      <c r="A24070" s="202">
        <v>24067.0</v>
      </c>
    </row>
    <row r="24071">
      <c r="A24071" s="202">
        <v>24068.0</v>
      </c>
    </row>
    <row r="24072">
      <c r="A24072" s="202">
        <v>24069.0</v>
      </c>
    </row>
    <row r="24073">
      <c r="A24073" s="202">
        <v>24070.0</v>
      </c>
    </row>
    <row r="24074">
      <c r="A24074" s="202">
        <v>24071.0</v>
      </c>
    </row>
    <row r="24075">
      <c r="A24075" s="202">
        <v>24072.0</v>
      </c>
    </row>
    <row r="24076">
      <c r="A24076" s="202">
        <v>24073.0</v>
      </c>
    </row>
    <row r="24077">
      <c r="A24077" s="202">
        <v>24074.0</v>
      </c>
    </row>
    <row r="24078">
      <c r="A24078" s="202">
        <v>24075.0</v>
      </c>
    </row>
    <row r="24079">
      <c r="A24079" s="202">
        <v>24076.0</v>
      </c>
    </row>
    <row r="24080">
      <c r="A24080" s="202">
        <v>24077.0</v>
      </c>
    </row>
    <row r="24081">
      <c r="A24081" s="202">
        <v>24078.0</v>
      </c>
    </row>
    <row r="24082">
      <c r="A24082" s="202">
        <v>24079.0</v>
      </c>
    </row>
    <row r="24083">
      <c r="A24083" s="202">
        <v>24080.0</v>
      </c>
    </row>
    <row r="24084">
      <c r="A24084" s="202">
        <v>24081.0</v>
      </c>
    </row>
    <row r="24085">
      <c r="A24085" s="202">
        <v>24082.0</v>
      </c>
    </row>
    <row r="24086">
      <c r="A24086" s="202">
        <v>24083.0</v>
      </c>
    </row>
    <row r="24087">
      <c r="A24087" s="202">
        <v>24084.0</v>
      </c>
    </row>
    <row r="24088">
      <c r="A24088" s="202">
        <v>24085.0</v>
      </c>
    </row>
    <row r="24089">
      <c r="A24089" s="202">
        <v>24086.0</v>
      </c>
    </row>
    <row r="24090">
      <c r="A24090" s="202">
        <v>24087.0</v>
      </c>
    </row>
    <row r="24091">
      <c r="A24091" s="202">
        <v>24088.0</v>
      </c>
    </row>
    <row r="24092">
      <c r="A24092" s="202">
        <v>24089.0</v>
      </c>
    </row>
    <row r="24093">
      <c r="A24093" s="202">
        <v>24090.0</v>
      </c>
    </row>
    <row r="24094">
      <c r="A24094" s="202">
        <v>24091.0</v>
      </c>
    </row>
    <row r="24095">
      <c r="A24095" s="202">
        <v>24092.0</v>
      </c>
    </row>
    <row r="24096">
      <c r="A24096" s="202">
        <v>24093.0</v>
      </c>
    </row>
    <row r="24097">
      <c r="A24097" s="202">
        <v>24094.0</v>
      </c>
    </row>
    <row r="24098">
      <c r="A24098" s="202">
        <v>24095.0</v>
      </c>
    </row>
    <row r="24099">
      <c r="A24099" s="202">
        <v>24096.0</v>
      </c>
    </row>
    <row r="24100">
      <c r="A24100" s="202">
        <v>24097.0</v>
      </c>
    </row>
    <row r="24101">
      <c r="A24101" s="202">
        <v>24098.0</v>
      </c>
    </row>
    <row r="24102">
      <c r="A24102" s="202">
        <v>24099.0</v>
      </c>
    </row>
    <row r="24103">
      <c r="A24103" s="202">
        <v>24100.0</v>
      </c>
    </row>
    <row r="24104">
      <c r="A24104" s="202">
        <v>24101.0</v>
      </c>
    </row>
    <row r="24105">
      <c r="A24105" s="202">
        <v>24102.0</v>
      </c>
    </row>
    <row r="24106">
      <c r="A24106" s="202">
        <v>24103.0</v>
      </c>
    </row>
    <row r="24107">
      <c r="A24107" s="202">
        <v>24104.0</v>
      </c>
    </row>
    <row r="24108">
      <c r="A24108" s="202">
        <v>24105.0</v>
      </c>
    </row>
    <row r="24109">
      <c r="A24109" s="202">
        <v>24106.0</v>
      </c>
    </row>
    <row r="24110">
      <c r="A24110" s="202">
        <v>24107.0</v>
      </c>
    </row>
    <row r="24111">
      <c r="A24111" s="202">
        <v>24108.0</v>
      </c>
    </row>
    <row r="24112">
      <c r="A24112" s="202">
        <v>24109.0</v>
      </c>
    </row>
    <row r="24113">
      <c r="A24113" s="202">
        <v>24110.0</v>
      </c>
    </row>
    <row r="24114">
      <c r="A24114" s="202">
        <v>24111.0</v>
      </c>
    </row>
    <row r="24115">
      <c r="A24115" s="202">
        <v>24112.0</v>
      </c>
    </row>
    <row r="24116">
      <c r="A24116" s="202">
        <v>24113.0</v>
      </c>
    </row>
    <row r="24117">
      <c r="A24117" s="202">
        <v>24114.0</v>
      </c>
    </row>
    <row r="24118">
      <c r="A24118" s="202">
        <v>24115.0</v>
      </c>
    </row>
    <row r="24119">
      <c r="A24119" s="202">
        <v>24116.0</v>
      </c>
    </row>
    <row r="24120">
      <c r="A24120" s="202">
        <v>24117.0</v>
      </c>
    </row>
    <row r="24121">
      <c r="A24121" s="202">
        <v>24118.0</v>
      </c>
    </row>
    <row r="24122">
      <c r="A24122" s="202">
        <v>24119.0</v>
      </c>
    </row>
    <row r="24123">
      <c r="A24123" s="202">
        <v>24120.0</v>
      </c>
    </row>
    <row r="24124">
      <c r="A24124" s="202">
        <v>24121.0</v>
      </c>
    </row>
    <row r="24125">
      <c r="A24125" s="202">
        <v>24122.0</v>
      </c>
    </row>
    <row r="24126">
      <c r="A24126" s="202">
        <v>24123.0</v>
      </c>
    </row>
    <row r="24127">
      <c r="A24127" s="202">
        <v>24124.0</v>
      </c>
    </row>
    <row r="24128">
      <c r="A24128" s="202">
        <v>24125.0</v>
      </c>
    </row>
    <row r="24129">
      <c r="A24129" s="202">
        <v>24126.0</v>
      </c>
    </row>
    <row r="24130">
      <c r="A24130" s="202">
        <v>24127.0</v>
      </c>
    </row>
    <row r="24131">
      <c r="A24131" s="202">
        <v>24128.0</v>
      </c>
    </row>
    <row r="24132">
      <c r="A24132" s="202">
        <v>24129.0</v>
      </c>
    </row>
    <row r="24133">
      <c r="A24133" s="202">
        <v>24130.0</v>
      </c>
    </row>
    <row r="24134">
      <c r="A24134" s="202">
        <v>24131.0</v>
      </c>
    </row>
    <row r="24135">
      <c r="A24135" s="202">
        <v>24132.0</v>
      </c>
    </row>
    <row r="24136">
      <c r="A24136" s="202">
        <v>24133.0</v>
      </c>
    </row>
    <row r="24137">
      <c r="A24137" s="202">
        <v>24134.0</v>
      </c>
    </row>
    <row r="24138">
      <c r="A24138" s="202">
        <v>24135.0</v>
      </c>
    </row>
    <row r="24139">
      <c r="A24139" s="202">
        <v>24136.0</v>
      </c>
    </row>
    <row r="24140">
      <c r="A24140" s="202">
        <v>24137.0</v>
      </c>
    </row>
    <row r="24141">
      <c r="A24141" s="202">
        <v>24138.0</v>
      </c>
    </row>
    <row r="24142">
      <c r="A24142" s="202">
        <v>24139.0</v>
      </c>
    </row>
    <row r="24143">
      <c r="A24143" s="202">
        <v>24140.0</v>
      </c>
    </row>
    <row r="24144">
      <c r="A24144" s="202">
        <v>24141.0</v>
      </c>
    </row>
    <row r="24145">
      <c r="A24145" s="202">
        <v>24142.0</v>
      </c>
    </row>
    <row r="24146">
      <c r="A24146" s="202">
        <v>24143.0</v>
      </c>
    </row>
    <row r="24147">
      <c r="A24147" s="202">
        <v>24144.0</v>
      </c>
    </row>
    <row r="24148">
      <c r="A24148" s="202">
        <v>24145.0</v>
      </c>
    </row>
    <row r="24149">
      <c r="A24149" s="202">
        <v>24146.0</v>
      </c>
    </row>
    <row r="24150">
      <c r="A24150" s="202">
        <v>24147.0</v>
      </c>
    </row>
    <row r="24151">
      <c r="A24151" s="202">
        <v>24148.0</v>
      </c>
    </row>
    <row r="24152">
      <c r="A24152" s="202">
        <v>24149.0</v>
      </c>
    </row>
    <row r="24153">
      <c r="A24153" s="202">
        <v>24150.0</v>
      </c>
    </row>
    <row r="24154">
      <c r="A24154" s="202">
        <v>24151.0</v>
      </c>
    </row>
    <row r="24155">
      <c r="A24155" s="202">
        <v>24152.0</v>
      </c>
    </row>
    <row r="24156">
      <c r="A24156" s="202">
        <v>24153.0</v>
      </c>
    </row>
    <row r="24157">
      <c r="A24157" s="202">
        <v>24154.0</v>
      </c>
    </row>
    <row r="24158">
      <c r="A24158" s="202">
        <v>24155.0</v>
      </c>
    </row>
    <row r="24159">
      <c r="A24159" s="202">
        <v>24156.0</v>
      </c>
    </row>
    <row r="24160">
      <c r="A24160" s="202">
        <v>24157.0</v>
      </c>
    </row>
    <row r="24161">
      <c r="A24161" s="202">
        <v>24158.0</v>
      </c>
    </row>
    <row r="24162">
      <c r="A24162" s="202">
        <v>24159.0</v>
      </c>
    </row>
    <row r="24163">
      <c r="A24163" s="202">
        <v>24160.0</v>
      </c>
    </row>
    <row r="24164">
      <c r="A24164" s="202">
        <v>24161.0</v>
      </c>
    </row>
    <row r="24165">
      <c r="A24165" s="202">
        <v>24162.0</v>
      </c>
    </row>
    <row r="24166">
      <c r="A24166" s="202">
        <v>24163.0</v>
      </c>
    </row>
    <row r="24167">
      <c r="A24167" s="202">
        <v>24164.0</v>
      </c>
    </row>
    <row r="24168">
      <c r="A24168" s="202">
        <v>24165.0</v>
      </c>
    </row>
    <row r="24169">
      <c r="A24169" s="202">
        <v>24166.0</v>
      </c>
    </row>
    <row r="24170">
      <c r="A24170" s="202">
        <v>24167.0</v>
      </c>
    </row>
    <row r="24171">
      <c r="A24171" s="202">
        <v>24168.0</v>
      </c>
    </row>
    <row r="24172">
      <c r="A24172" s="202">
        <v>24169.0</v>
      </c>
    </row>
    <row r="24173">
      <c r="A24173" s="202">
        <v>24170.0</v>
      </c>
    </row>
    <row r="24174">
      <c r="A24174" s="202">
        <v>24171.0</v>
      </c>
    </row>
    <row r="24175">
      <c r="A24175" s="202">
        <v>24172.0</v>
      </c>
    </row>
    <row r="24176">
      <c r="A24176" s="202">
        <v>24173.0</v>
      </c>
    </row>
    <row r="24177">
      <c r="A24177" s="202">
        <v>24174.0</v>
      </c>
    </row>
    <row r="24178">
      <c r="A24178" s="202">
        <v>24175.0</v>
      </c>
    </row>
    <row r="24179">
      <c r="A24179" s="202">
        <v>24176.0</v>
      </c>
    </row>
    <row r="24180">
      <c r="A24180" s="202">
        <v>24177.0</v>
      </c>
    </row>
    <row r="24181">
      <c r="A24181" s="202">
        <v>24178.0</v>
      </c>
    </row>
    <row r="24182">
      <c r="A24182" s="202">
        <v>24179.0</v>
      </c>
    </row>
    <row r="24183">
      <c r="A24183" s="202">
        <v>24180.0</v>
      </c>
    </row>
    <row r="24184">
      <c r="A24184" s="202">
        <v>24181.0</v>
      </c>
    </row>
    <row r="24185">
      <c r="A24185" s="202">
        <v>24182.0</v>
      </c>
    </row>
    <row r="24186">
      <c r="A24186" s="202">
        <v>24183.0</v>
      </c>
    </row>
    <row r="24187">
      <c r="A24187" s="202">
        <v>24184.0</v>
      </c>
    </row>
    <row r="24188">
      <c r="A24188" s="202">
        <v>24185.0</v>
      </c>
    </row>
    <row r="24189">
      <c r="A24189" s="202">
        <v>24186.0</v>
      </c>
    </row>
    <row r="24190">
      <c r="A24190" s="202">
        <v>24187.0</v>
      </c>
    </row>
    <row r="24191">
      <c r="A24191" s="202">
        <v>24188.0</v>
      </c>
    </row>
    <row r="24192">
      <c r="A24192" s="202">
        <v>24189.0</v>
      </c>
    </row>
    <row r="24193">
      <c r="A24193" s="202">
        <v>24190.0</v>
      </c>
    </row>
    <row r="24194">
      <c r="A24194" s="202">
        <v>24191.0</v>
      </c>
    </row>
    <row r="24195">
      <c r="A24195" s="202">
        <v>24192.0</v>
      </c>
    </row>
    <row r="24196">
      <c r="A24196" s="202">
        <v>24193.0</v>
      </c>
    </row>
    <row r="24197">
      <c r="A24197" s="202">
        <v>24194.0</v>
      </c>
    </row>
    <row r="24198">
      <c r="A24198" s="202">
        <v>24195.0</v>
      </c>
    </row>
    <row r="24199">
      <c r="A24199" s="202">
        <v>24196.0</v>
      </c>
    </row>
    <row r="24200">
      <c r="A24200" s="202">
        <v>24197.0</v>
      </c>
    </row>
    <row r="24201">
      <c r="A24201" s="202">
        <v>24198.0</v>
      </c>
    </row>
    <row r="24202">
      <c r="A24202" s="202">
        <v>24199.0</v>
      </c>
    </row>
    <row r="24203">
      <c r="A24203" s="202">
        <v>24200.0</v>
      </c>
    </row>
    <row r="24204">
      <c r="A24204" s="202">
        <v>24201.0</v>
      </c>
    </row>
    <row r="24205">
      <c r="A24205" s="202">
        <v>24202.0</v>
      </c>
    </row>
    <row r="24206">
      <c r="A24206" s="202">
        <v>24203.0</v>
      </c>
    </row>
    <row r="24207">
      <c r="A24207" s="202">
        <v>24204.0</v>
      </c>
    </row>
    <row r="24208">
      <c r="A24208" s="202">
        <v>24205.0</v>
      </c>
    </row>
    <row r="24209">
      <c r="A24209" s="202">
        <v>24206.0</v>
      </c>
    </row>
    <row r="24210">
      <c r="A24210" s="202">
        <v>24207.0</v>
      </c>
    </row>
    <row r="24211">
      <c r="A24211" s="202">
        <v>24208.0</v>
      </c>
    </row>
    <row r="24212">
      <c r="A24212" s="202">
        <v>24209.0</v>
      </c>
    </row>
    <row r="24213">
      <c r="A24213" s="202">
        <v>24210.0</v>
      </c>
    </row>
    <row r="24214">
      <c r="A24214" s="202">
        <v>24211.0</v>
      </c>
    </row>
    <row r="24215">
      <c r="A24215" s="202">
        <v>24212.0</v>
      </c>
    </row>
    <row r="24216">
      <c r="A24216" s="202">
        <v>24213.0</v>
      </c>
    </row>
    <row r="24217">
      <c r="A24217" s="202">
        <v>24214.0</v>
      </c>
    </row>
    <row r="24218">
      <c r="A24218" s="202">
        <v>24215.0</v>
      </c>
    </row>
    <row r="24219">
      <c r="A24219" s="202">
        <v>24216.0</v>
      </c>
    </row>
    <row r="24220">
      <c r="A24220" s="202">
        <v>24217.0</v>
      </c>
    </row>
    <row r="24221">
      <c r="A24221" s="202">
        <v>24218.0</v>
      </c>
    </row>
    <row r="24222">
      <c r="A24222" s="202">
        <v>24219.0</v>
      </c>
    </row>
    <row r="24223">
      <c r="A24223" s="202">
        <v>24220.0</v>
      </c>
    </row>
    <row r="24224">
      <c r="A24224" s="202">
        <v>24221.0</v>
      </c>
    </row>
    <row r="24225">
      <c r="A24225" s="202">
        <v>24222.0</v>
      </c>
    </row>
    <row r="24226">
      <c r="A24226" s="202">
        <v>24223.0</v>
      </c>
    </row>
    <row r="24227">
      <c r="A24227" s="202">
        <v>24224.0</v>
      </c>
    </row>
    <row r="24228">
      <c r="A24228" s="202">
        <v>24225.0</v>
      </c>
    </row>
    <row r="24229">
      <c r="A24229" s="202">
        <v>24226.0</v>
      </c>
    </row>
    <row r="24230">
      <c r="A24230" s="202">
        <v>24227.0</v>
      </c>
    </row>
    <row r="24231">
      <c r="A24231" s="202">
        <v>24228.0</v>
      </c>
    </row>
    <row r="24232">
      <c r="A24232" s="202">
        <v>24229.0</v>
      </c>
    </row>
    <row r="24233">
      <c r="A24233" s="202">
        <v>24230.0</v>
      </c>
    </row>
    <row r="24234">
      <c r="A24234" s="202">
        <v>24231.0</v>
      </c>
    </row>
    <row r="24235">
      <c r="A24235" s="202">
        <v>24232.0</v>
      </c>
    </row>
    <row r="24236">
      <c r="A24236" s="202">
        <v>24233.0</v>
      </c>
    </row>
    <row r="24237">
      <c r="A24237" s="202">
        <v>24234.0</v>
      </c>
    </row>
    <row r="24238">
      <c r="A24238" s="202">
        <v>24235.0</v>
      </c>
    </row>
    <row r="24239">
      <c r="A24239" s="202">
        <v>24236.0</v>
      </c>
    </row>
    <row r="24240">
      <c r="A24240" s="202">
        <v>24237.0</v>
      </c>
    </row>
    <row r="24241">
      <c r="A24241" s="202">
        <v>24238.0</v>
      </c>
    </row>
    <row r="24242">
      <c r="A24242" s="202">
        <v>24239.0</v>
      </c>
    </row>
    <row r="24243">
      <c r="A24243" s="202">
        <v>24240.0</v>
      </c>
    </row>
    <row r="24244">
      <c r="A24244" s="202">
        <v>24241.0</v>
      </c>
    </row>
    <row r="24245">
      <c r="A24245" s="202">
        <v>24242.0</v>
      </c>
    </row>
    <row r="24246">
      <c r="A24246" s="202">
        <v>24243.0</v>
      </c>
    </row>
    <row r="24247">
      <c r="A24247" s="202">
        <v>24244.0</v>
      </c>
    </row>
    <row r="24248">
      <c r="A24248" s="202">
        <v>24245.0</v>
      </c>
    </row>
    <row r="24249">
      <c r="A24249" s="202">
        <v>24246.0</v>
      </c>
    </row>
    <row r="24250">
      <c r="A24250" s="202">
        <v>24247.0</v>
      </c>
    </row>
    <row r="24251">
      <c r="A24251" s="202">
        <v>24248.0</v>
      </c>
    </row>
    <row r="24252">
      <c r="A24252" s="202">
        <v>24249.0</v>
      </c>
    </row>
    <row r="24253">
      <c r="A24253" s="202">
        <v>24250.0</v>
      </c>
    </row>
    <row r="24254">
      <c r="A24254" s="202">
        <v>24251.0</v>
      </c>
    </row>
    <row r="24255">
      <c r="A24255" s="202">
        <v>24252.0</v>
      </c>
    </row>
    <row r="24256">
      <c r="A24256" s="202">
        <v>24253.0</v>
      </c>
    </row>
    <row r="24257">
      <c r="A24257" s="202">
        <v>24254.0</v>
      </c>
    </row>
    <row r="24258">
      <c r="A24258" s="202">
        <v>24255.0</v>
      </c>
    </row>
    <row r="24259">
      <c r="A24259" s="202">
        <v>24256.0</v>
      </c>
    </row>
    <row r="24260">
      <c r="A24260" s="202">
        <v>24257.0</v>
      </c>
    </row>
    <row r="24261">
      <c r="A24261" s="202">
        <v>24258.0</v>
      </c>
    </row>
    <row r="24262">
      <c r="A24262" s="202">
        <v>24259.0</v>
      </c>
    </row>
    <row r="24263">
      <c r="A24263" s="202">
        <v>24260.0</v>
      </c>
    </row>
    <row r="24264">
      <c r="A24264" s="202">
        <v>24261.0</v>
      </c>
    </row>
    <row r="24265">
      <c r="A24265" s="202">
        <v>24262.0</v>
      </c>
    </row>
    <row r="24266">
      <c r="A24266" s="202">
        <v>24263.0</v>
      </c>
    </row>
    <row r="24267">
      <c r="A24267" s="202">
        <v>24264.0</v>
      </c>
    </row>
    <row r="24268">
      <c r="A24268" s="202">
        <v>24265.0</v>
      </c>
    </row>
    <row r="24269">
      <c r="A24269" s="202">
        <v>24266.0</v>
      </c>
    </row>
    <row r="24270">
      <c r="A24270" s="202">
        <v>24267.0</v>
      </c>
    </row>
    <row r="24271">
      <c r="A24271" s="202">
        <v>24268.0</v>
      </c>
    </row>
    <row r="24272">
      <c r="A24272" s="202">
        <v>24269.0</v>
      </c>
    </row>
    <row r="24273">
      <c r="A24273" s="202">
        <v>24270.0</v>
      </c>
    </row>
    <row r="24274">
      <c r="A24274" s="202">
        <v>24271.0</v>
      </c>
    </row>
    <row r="24275">
      <c r="A24275" s="202">
        <v>24272.0</v>
      </c>
    </row>
    <row r="24276">
      <c r="A24276" s="202">
        <v>24273.0</v>
      </c>
    </row>
    <row r="24277">
      <c r="A24277" s="202">
        <v>24274.0</v>
      </c>
    </row>
    <row r="24278">
      <c r="A24278" s="202">
        <v>24275.0</v>
      </c>
    </row>
    <row r="24279">
      <c r="A24279" s="202">
        <v>24276.0</v>
      </c>
    </row>
    <row r="24280">
      <c r="A24280" s="202">
        <v>24277.0</v>
      </c>
    </row>
    <row r="24281">
      <c r="A24281" s="202">
        <v>24278.0</v>
      </c>
    </row>
    <row r="24282">
      <c r="A24282" s="202">
        <v>24279.0</v>
      </c>
    </row>
    <row r="24283">
      <c r="A24283" s="202">
        <v>24280.0</v>
      </c>
    </row>
    <row r="24284">
      <c r="A24284" s="202">
        <v>24281.0</v>
      </c>
    </row>
    <row r="24285">
      <c r="A24285" s="202">
        <v>24282.0</v>
      </c>
    </row>
    <row r="24286">
      <c r="A24286" s="202">
        <v>24283.0</v>
      </c>
    </row>
    <row r="24287">
      <c r="A24287" s="202">
        <v>24284.0</v>
      </c>
    </row>
    <row r="24288">
      <c r="A24288" s="202">
        <v>24285.0</v>
      </c>
    </row>
    <row r="24289">
      <c r="A24289" s="202">
        <v>24286.0</v>
      </c>
    </row>
    <row r="24290">
      <c r="A24290" s="202">
        <v>24287.0</v>
      </c>
    </row>
    <row r="24291">
      <c r="A24291" s="202">
        <v>24288.0</v>
      </c>
    </row>
    <row r="24292">
      <c r="A24292" s="202">
        <v>24289.0</v>
      </c>
    </row>
    <row r="24293">
      <c r="A24293" s="202">
        <v>24290.0</v>
      </c>
    </row>
    <row r="24294">
      <c r="A24294" s="202">
        <v>24291.0</v>
      </c>
    </row>
    <row r="24295">
      <c r="A24295" s="202">
        <v>24292.0</v>
      </c>
    </row>
    <row r="24296">
      <c r="A24296" s="202">
        <v>24293.0</v>
      </c>
    </row>
    <row r="24297">
      <c r="A24297" s="202">
        <v>24294.0</v>
      </c>
    </row>
    <row r="24298">
      <c r="A24298" s="202">
        <v>24295.0</v>
      </c>
    </row>
    <row r="24299">
      <c r="A24299" s="202">
        <v>24296.0</v>
      </c>
    </row>
    <row r="24300">
      <c r="A24300" s="202">
        <v>24297.0</v>
      </c>
    </row>
    <row r="24301">
      <c r="A24301" s="202">
        <v>24298.0</v>
      </c>
    </row>
    <row r="24302">
      <c r="A24302" s="202">
        <v>24299.0</v>
      </c>
    </row>
    <row r="24303">
      <c r="A24303" s="202">
        <v>24300.0</v>
      </c>
    </row>
    <row r="24304">
      <c r="A24304" s="202">
        <v>24301.0</v>
      </c>
    </row>
    <row r="24305">
      <c r="A24305" s="202">
        <v>24302.0</v>
      </c>
    </row>
    <row r="24306">
      <c r="A24306" s="202">
        <v>24303.0</v>
      </c>
    </row>
    <row r="24307">
      <c r="A24307" s="202">
        <v>24304.0</v>
      </c>
    </row>
    <row r="24308">
      <c r="A24308" s="202">
        <v>24305.0</v>
      </c>
    </row>
    <row r="24309">
      <c r="A24309" s="202">
        <v>24306.0</v>
      </c>
    </row>
    <row r="24310">
      <c r="A24310" s="202">
        <v>24307.0</v>
      </c>
    </row>
    <row r="24311">
      <c r="A24311" s="202">
        <v>24308.0</v>
      </c>
    </row>
    <row r="24312">
      <c r="A24312" s="202">
        <v>24309.0</v>
      </c>
    </row>
    <row r="24313">
      <c r="A24313" s="202">
        <v>24310.0</v>
      </c>
    </row>
    <row r="24314">
      <c r="A24314" s="202">
        <v>24311.0</v>
      </c>
    </row>
    <row r="24315">
      <c r="A24315" s="202">
        <v>24312.0</v>
      </c>
    </row>
    <row r="24316">
      <c r="A24316" s="202">
        <v>24313.0</v>
      </c>
    </row>
    <row r="24317">
      <c r="A24317" s="202">
        <v>24314.0</v>
      </c>
    </row>
    <row r="24318">
      <c r="A24318" s="202">
        <v>24315.0</v>
      </c>
    </row>
    <row r="24319">
      <c r="A24319" s="202">
        <v>24316.0</v>
      </c>
    </row>
    <row r="24320">
      <c r="A24320" s="202">
        <v>24317.0</v>
      </c>
    </row>
    <row r="24321">
      <c r="A24321" s="202">
        <v>24318.0</v>
      </c>
    </row>
    <row r="24322">
      <c r="A24322" s="202">
        <v>24319.0</v>
      </c>
    </row>
    <row r="24323">
      <c r="A24323" s="202">
        <v>24320.0</v>
      </c>
    </row>
    <row r="24324">
      <c r="A24324" s="202">
        <v>24321.0</v>
      </c>
    </row>
    <row r="24325">
      <c r="A24325" s="202">
        <v>24322.0</v>
      </c>
    </row>
    <row r="24326">
      <c r="A24326" s="202">
        <v>24323.0</v>
      </c>
    </row>
    <row r="24327">
      <c r="A24327" s="202">
        <v>24324.0</v>
      </c>
    </row>
    <row r="24328">
      <c r="A24328" s="202">
        <v>24325.0</v>
      </c>
    </row>
    <row r="24329">
      <c r="A24329" s="202">
        <v>24326.0</v>
      </c>
    </row>
    <row r="24330">
      <c r="A24330" s="202">
        <v>24327.0</v>
      </c>
    </row>
    <row r="24331">
      <c r="A24331" s="202">
        <v>24328.0</v>
      </c>
    </row>
    <row r="24332">
      <c r="A24332" s="202">
        <v>24329.0</v>
      </c>
    </row>
    <row r="24333">
      <c r="A24333" s="202">
        <v>24330.0</v>
      </c>
    </row>
    <row r="24334">
      <c r="A24334" s="202">
        <v>24331.0</v>
      </c>
    </row>
    <row r="24335">
      <c r="A24335" s="202">
        <v>24332.0</v>
      </c>
    </row>
    <row r="24336">
      <c r="A24336" s="202">
        <v>24333.0</v>
      </c>
    </row>
    <row r="24337">
      <c r="A24337" s="202">
        <v>24334.0</v>
      </c>
    </row>
    <row r="24338">
      <c r="A24338" s="202">
        <v>24335.0</v>
      </c>
    </row>
    <row r="24339">
      <c r="A24339" s="202">
        <v>24336.0</v>
      </c>
    </row>
    <row r="24340">
      <c r="A24340" s="202">
        <v>24337.0</v>
      </c>
    </row>
    <row r="24341">
      <c r="A24341" s="202">
        <v>24338.0</v>
      </c>
    </row>
    <row r="24342">
      <c r="A24342" s="202">
        <v>24339.0</v>
      </c>
    </row>
    <row r="24343">
      <c r="A24343" s="202">
        <v>24340.0</v>
      </c>
    </row>
    <row r="24344">
      <c r="A24344" s="202">
        <v>24341.0</v>
      </c>
    </row>
    <row r="24345">
      <c r="A24345" s="202">
        <v>24342.0</v>
      </c>
    </row>
    <row r="24346">
      <c r="A24346" s="202">
        <v>24343.0</v>
      </c>
    </row>
    <row r="24347">
      <c r="A24347" s="202">
        <v>24344.0</v>
      </c>
    </row>
    <row r="24348">
      <c r="A24348" s="202">
        <v>24345.0</v>
      </c>
    </row>
    <row r="24349">
      <c r="A24349" s="202">
        <v>24346.0</v>
      </c>
    </row>
    <row r="24350">
      <c r="A24350" s="202">
        <v>24347.0</v>
      </c>
    </row>
    <row r="24351">
      <c r="A24351" s="202">
        <v>24348.0</v>
      </c>
    </row>
    <row r="24352">
      <c r="A24352" s="202">
        <v>24349.0</v>
      </c>
    </row>
    <row r="24353">
      <c r="A24353" s="202">
        <v>24350.0</v>
      </c>
    </row>
    <row r="24354">
      <c r="A24354" s="202">
        <v>24351.0</v>
      </c>
    </row>
    <row r="24355">
      <c r="A24355" s="202">
        <v>24352.0</v>
      </c>
    </row>
    <row r="24356">
      <c r="A24356" s="202">
        <v>24353.0</v>
      </c>
    </row>
    <row r="24357">
      <c r="A24357" s="202">
        <v>24354.0</v>
      </c>
    </row>
    <row r="24358">
      <c r="A24358" s="202">
        <v>24355.0</v>
      </c>
    </row>
    <row r="24359">
      <c r="A24359" s="202">
        <v>24356.0</v>
      </c>
    </row>
    <row r="24360">
      <c r="A24360" s="202">
        <v>24357.0</v>
      </c>
    </row>
    <row r="24361">
      <c r="A24361" s="202">
        <v>24358.0</v>
      </c>
    </row>
    <row r="24362">
      <c r="A24362" s="202">
        <v>24359.0</v>
      </c>
    </row>
    <row r="24363">
      <c r="A24363" s="202">
        <v>24360.0</v>
      </c>
    </row>
    <row r="24364">
      <c r="A24364" s="202">
        <v>24361.0</v>
      </c>
    </row>
    <row r="24365">
      <c r="A24365" s="202">
        <v>24362.0</v>
      </c>
    </row>
    <row r="24366">
      <c r="A24366" s="202">
        <v>24363.0</v>
      </c>
    </row>
    <row r="24367">
      <c r="A24367" s="202">
        <v>24364.0</v>
      </c>
    </row>
    <row r="24368">
      <c r="A24368" s="202">
        <v>24365.0</v>
      </c>
    </row>
    <row r="24369">
      <c r="A24369" s="202">
        <v>24366.0</v>
      </c>
    </row>
    <row r="24370">
      <c r="A24370" s="202">
        <v>24367.0</v>
      </c>
    </row>
    <row r="24371">
      <c r="A24371" s="202">
        <v>24368.0</v>
      </c>
    </row>
    <row r="24372">
      <c r="A24372" s="202">
        <v>24369.0</v>
      </c>
    </row>
    <row r="24373">
      <c r="A24373" s="202">
        <v>24370.0</v>
      </c>
    </row>
    <row r="24374">
      <c r="A24374" s="202">
        <v>24371.0</v>
      </c>
    </row>
    <row r="24375">
      <c r="A24375" s="202">
        <v>24372.0</v>
      </c>
    </row>
    <row r="24376">
      <c r="A24376" s="202">
        <v>24373.0</v>
      </c>
    </row>
    <row r="24377">
      <c r="A24377" s="202">
        <v>24374.0</v>
      </c>
    </row>
    <row r="24378">
      <c r="A24378" s="202">
        <v>24375.0</v>
      </c>
    </row>
    <row r="24379">
      <c r="A24379" s="202">
        <v>24376.0</v>
      </c>
    </row>
    <row r="24380">
      <c r="A24380" s="202">
        <v>24377.0</v>
      </c>
    </row>
    <row r="24381">
      <c r="A24381" s="202">
        <v>24378.0</v>
      </c>
    </row>
    <row r="24382">
      <c r="A24382" s="202">
        <v>24379.0</v>
      </c>
    </row>
    <row r="24383">
      <c r="A24383" s="202">
        <v>24380.0</v>
      </c>
    </row>
    <row r="24384">
      <c r="A24384" s="202">
        <v>24381.0</v>
      </c>
    </row>
    <row r="24385">
      <c r="A24385" s="202">
        <v>24382.0</v>
      </c>
    </row>
    <row r="24386">
      <c r="A24386" s="202">
        <v>24383.0</v>
      </c>
    </row>
    <row r="24387">
      <c r="A24387" s="202">
        <v>24384.0</v>
      </c>
    </row>
    <row r="24388">
      <c r="A24388" s="202">
        <v>24385.0</v>
      </c>
    </row>
    <row r="24389">
      <c r="A24389" s="202">
        <v>24386.0</v>
      </c>
    </row>
    <row r="24390">
      <c r="A24390" s="202">
        <v>24387.0</v>
      </c>
    </row>
    <row r="24391">
      <c r="A24391" s="202">
        <v>24388.0</v>
      </c>
    </row>
    <row r="24392">
      <c r="A24392" s="202">
        <v>24389.0</v>
      </c>
    </row>
    <row r="24393">
      <c r="A24393" s="202">
        <v>24390.0</v>
      </c>
    </row>
    <row r="24394">
      <c r="A24394" s="202">
        <v>24391.0</v>
      </c>
    </row>
    <row r="24395">
      <c r="A24395" s="202">
        <v>24392.0</v>
      </c>
    </row>
    <row r="24396">
      <c r="A24396" s="202">
        <v>24393.0</v>
      </c>
    </row>
    <row r="24397">
      <c r="A24397" s="202">
        <v>24394.0</v>
      </c>
    </row>
    <row r="24398">
      <c r="A24398" s="202">
        <v>24395.0</v>
      </c>
    </row>
    <row r="24399">
      <c r="A24399" s="202">
        <v>24396.0</v>
      </c>
    </row>
    <row r="24400">
      <c r="A24400" s="202">
        <v>24397.0</v>
      </c>
    </row>
    <row r="24401">
      <c r="A24401" s="202">
        <v>24398.0</v>
      </c>
    </row>
    <row r="24402">
      <c r="A24402" s="202">
        <v>24399.0</v>
      </c>
    </row>
    <row r="24403">
      <c r="A24403" s="202">
        <v>24400.0</v>
      </c>
    </row>
    <row r="24404">
      <c r="A24404" s="202">
        <v>24401.0</v>
      </c>
    </row>
    <row r="24405">
      <c r="A24405" s="202">
        <v>24402.0</v>
      </c>
    </row>
    <row r="24406">
      <c r="A24406" s="202">
        <v>24403.0</v>
      </c>
    </row>
    <row r="24407">
      <c r="A24407" s="202">
        <v>24404.0</v>
      </c>
    </row>
    <row r="24408">
      <c r="A24408" s="202">
        <v>24405.0</v>
      </c>
    </row>
    <row r="24409">
      <c r="A24409" s="202">
        <v>24406.0</v>
      </c>
    </row>
    <row r="24410">
      <c r="A24410" s="202">
        <v>24407.0</v>
      </c>
    </row>
    <row r="24411">
      <c r="A24411" s="202">
        <v>24408.0</v>
      </c>
    </row>
    <row r="24412">
      <c r="A24412" s="202">
        <v>24409.0</v>
      </c>
    </row>
    <row r="24413">
      <c r="A24413" s="202">
        <v>24410.0</v>
      </c>
    </row>
    <row r="24414">
      <c r="A24414" s="202">
        <v>24411.0</v>
      </c>
    </row>
    <row r="24415">
      <c r="A24415" s="202">
        <v>24412.0</v>
      </c>
    </row>
    <row r="24416">
      <c r="A24416" s="202">
        <v>24413.0</v>
      </c>
    </row>
    <row r="24417">
      <c r="A24417" s="202">
        <v>24414.0</v>
      </c>
    </row>
    <row r="24418">
      <c r="A24418" s="202">
        <v>24415.0</v>
      </c>
    </row>
    <row r="24419">
      <c r="A24419" s="202">
        <v>24416.0</v>
      </c>
    </row>
    <row r="24420">
      <c r="A24420" s="202">
        <v>24417.0</v>
      </c>
    </row>
    <row r="24421">
      <c r="A24421" s="202">
        <v>24418.0</v>
      </c>
    </row>
    <row r="24422">
      <c r="A24422" s="202">
        <v>24419.0</v>
      </c>
    </row>
    <row r="24423">
      <c r="A24423" s="202">
        <v>24420.0</v>
      </c>
    </row>
    <row r="24424">
      <c r="A24424" s="202">
        <v>24421.0</v>
      </c>
    </row>
    <row r="24425">
      <c r="A24425" s="202">
        <v>24422.0</v>
      </c>
    </row>
    <row r="24426">
      <c r="A24426" s="202">
        <v>24423.0</v>
      </c>
    </row>
    <row r="24427">
      <c r="A24427" s="202">
        <v>24424.0</v>
      </c>
    </row>
    <row r="24428">
      <c r="A24428" s="202">
        <v>24425.0</v>
      </c>
    </row>
    <row r="24429">
      <c r="A24429" s="202">
        <v>24426.0</v>
      </c>
    </row>
    <row r="24430">
      <c r="A24430" s="202">
        <v>24427.0</v>
      </c>
    </row>
    <row r="24431">
      <c r="A24431" s="202">
        <v>24428.0</v>
      </c>
    </row>
    <row r="24432">
      <c r="A24432" s="202">
        <v>24429.0</v>
      </c>
    </row>
    <row r="24433">
      <c r="A24433" s="202">
        <v>24430.0</v>
      </c>
    </row>
    <row r="24434">
      <c r="A24434" s="202">
        <v>24431.0</v>
      </c>
    </row>
    <row r="24435">
      <c r="A24435" s="202">
        <v>24432.0</v>
      </c>
    </row>
    <row r="24436">
      <c r="A24436" s="202">
        <v>24433.0</v>
      </c>
    </row>
    <row r="24437">
      <c r="A24437" s="202">
        <v>24434.0</v>
      </c>
    </row>
    <row r="24438">
      <c r="A24438" s="202">
        <v>24435.0</v>
      </c>
    </row>
    <row r="24439">
      <c r="A24439" s="202">
        <v>24436.0</v>
      </c>
    </row>
    <row r="24440">
      <c r="A24440" s="202">
        <v>24437.0</v>
      </c>
    </row>
    <row r="24441">
      <c r="A24441" s="202">
        <v>24438.0</v>
      </c>
    </row>
    <row r="24442">
      <c r="A24442" s="202">
        <v>24439.0</v>
      </c>
    </row>
    <row r="24443">
      <c r="A24443" s="202">
        <v>24440.0</v>
      </c>
    </row>
    <row r="24444">
      <c r="A24444" s="202">
        <v>24441.0</v>
      </c>
    </row>
    <row r="24445">
      <c r="A24445" s="202">
        <v>24442.0</v>
      </c>
    </row>
    <row r="24446">
      <c r="A24446" s="202">
        <v>24443.0</v>
      </c>
    </row>
    <row r="24447">
      <c r="A24447" s="202">
        <v>24444.0</v>
      </c>
    </row>
    <row r="24448">
      <c r="A24448" s="202">
        <v>24445.0</v>
      </c>
    </row>
    <row r="24449">
      <c r="A24449" s="202">
        <v>24446.0</v>
      </c>
    </row>
    <row r="24450">
      <c r="A24450" s="202">
        <v>24447.0</v>
      </c>
    </row>
    <row r="24451">
      <c r="A24451" s="202">
        <v>24448.0</v>
      </c>
    </row>
    <row r="24452">
      <c r="A24452" s="202">
        <v>24449.0</v>
      </c>
    </row>
    <row r="24453">
      <c r="A24453" s="202">
        <v>24450.0</v>
      </c>
    </row>
    <row r="24454">
      <c r="A24454" s="202">
        <v>24451.0</v>
      </c>
    </row>
    <row r="24455">
      <c r="A24455" s="202">
        <v>24452.0</v>
      </c>
    </row>
    <row r="24456">
      <c r="A24456" s="202">
        <v>24453.0</v>
      </c>
    </row>
    <row r="24457">
      <c r="A24457" s="202">
        <v>24454.0</v>
      </c>
    </row>
    <row r="24458">
      <c r="A24458" s="202">
        <v>24455.0</v>
      </c>
    </row>
    <row r="24459">
      <c r="A24459" s="202">
        <v>24456.0</v>
      </c>
    </row>
    <row r="24460">
      <c r="A24460" s="202">
        <v>24457.0</v>
      </c>
    </row>
    <row r="24461">
      <c r="A24461" s="202">
        <v>24458.0</v>
      </c>
    </row>
    <row r="24462">
      <c r="A24462" s="202">
        <v>24459.0</v>
      </c>
    </row>
    <row r="24463">
      <c r="A24463" s="202">
        <v>24460.0</v>
      </c>
    </row>
    <row r="24464">
      <c r="A24464" s="202">
        <v>24461.0</v>
      </c>
    </row>
    <row r="24465">
      <c r="A24465" s="202">
        <v>24462.0</v>
      </c>
    </row>
    <row r="24466">
      <c r="A24466" s="202">
        <v>24463.0</v>
      </c>
    </row>
    <row r="24467">
      <c r="A24467" s="202">
        <v>24464.0</v>
      </c>
    </row>
    <row r="24468">
      <c r="A24468" s="202">
        <v>24465.0</v>
      </c>
    </row>
    <row r="24469">
      <c r="A24469" s="202">
        <v>24466.0</v>
      </c>
    </row>
    <row r="24470">
      <c r="A24470" s="202">
        <v>24467.0</v>
      </c>
    </row>
    <row r="24471">
      <c r="A24471" s="202">
        <v>24468.0</v>
      </c>
    </row>
    <row r="24472">
      <c r="A24472" s="202">
        <v>24469.0</v>
      </c>
    </row>
    <row r="24473">
      <c r="A24473" s="202">
        <v>24470.0</v>
      </c>
    </row>
    <row r="24474">
      <c r="A24474" s="202">
        <v>24471.0</v>
      </c>
    </row>
    <row r="24475">
      <c r="A24475" s="202">
        <v>24472.0</v>
      </c>
    </row>
    <row r="24476">
      <c r="A24476" s="202">
        <v>24473.0</v>
      </c>
    </row>
    <row r="24477">
      <c r="A24477" s="202">
        <v>24474.0</v>
      </c>
    </row>
    <row r="24478">
      <c r="A24478" s="202">
        <v>24475.0</v>
      </c>
    </row>
    <row r="24479">
      <c r="A24479" s="202">
        <v>24476.0</v>
      </c>
    </row>
    <row r="24480">
      <c r="A24480" s="202">
        <v>24477.0</v>
      </c>
    </row>
    <row r="24481">
      <c r="A24481" s="202">
        <v>24478.0</v>
      </c>
    </row>
    <row r="24482">
      <c r="A24482" s="202">
        <v>24479.0</v>
      </c>
    </row>
    <row r="24483">
      <c r="A24483" s="202">
        <v>24480.0</v>
      </c>
    </row>
    <row r="24484">
      <c r="A24484" s="202">
        <v>24481.0</v>
      </c>
    </row>
    <row r="24485">
      <c r="A24485" s="202">
        <v>24482.0</v>
      </c>
    </row>
    <row r="24486">
      <c r="A24486" s="202">
        <v>24483.0</v>
      </c>
    </row>
    <row r="24487">
      <c r="A24487" s="202">
        <v>24484.0</v>
      </c>
    </row>
    <row r="24488">
      <c r="A24488" s="202">
        <v>24485.0</v>
      </c>
    </row>
    <row r="24489">
      <c r="A24489" s="202">
        <v>24486.0</v>
      </c>
    </row>
    <row r="24490">
      <c r="A24490" s="202">
        <v>24487.0</v>
      </c>
    </row>
    <row r="24491">
      <c r="A24491" s="202">
        <v>24488.0</v>
      </c>
    </row>
    <row r="24492">
      <c r="A24492" s="202">
        <v>24489.0</v>
      </c>
    </row>
    <row r="24493">
      <c r="A24493" s="202">
        <v>24490.0</v>
      </c>
    </row>
    <row r="24494">
      <c r="A24494" s="202">
        <v>24491.0</v>
      </c>
    </row>
    <row r="24495">
      <c r="A24495" s="202">
        <v>24492.0</v>
      </c>
    </row>
    <row r="24496">
      <c r="A24496" s="202">
        <v>24493.0</v>
      </c>
    </row>
    <row r="24497">
      <c r="A24497" s="202">
        <v>24494.0</v>
      </c>
    </row>
    <row r="24498">
      <c r="A24498" s="202">
        <v>24495.0</v>
      </c>
    </row>
    <row r="24499">
      <c r="A24499" s="202">
        <v>24496.0</v>
      </c>
    </row>
    <row r="24500">
      <c r="A24500" s="202">
        <v>24497.0</v>
      </c>
    </row>
    <row r="24501">
      <c r="A24501" s="202">
        <v>24498.0</v>
      </c>
    </row>
    <row r="24502">
      <c r="A24502" s="202">
        <v>24499.0</v>
      </c>
    </row>
    <row r="24503">
      <c r="A24503" s="202">
        <v>24500.0</v>
      </c>
    </row>
    <row r="24504">
      <c r="A24504" s="202">
        <v>24501.0</v>
      </c>
    </row>
    <row r="24505">
      <c r="A24505" s="202">
        <v>24502.0</v>
      </c>
    </row>
    <row r="24506">
      <c r="A24506" s="202">
        <v>24503.0</v>
      </c>
    </row>
    <row r="24507">
      <c r="A24507" s="202">
        <v>24504.0</v>
      </c>
    </row>
    <row r="24508">
      <c r="A24508" s="202">
        <v>24505.0</v>
      </c>
    </row>
    <row r="24509">
      <c r="A24509" s="202">
        <v>24506.0</v>
      </c>
    </row>
    <row r="24510">
      <c r="A24510" s="202">
        <v>24507.0</v>
      </c>
    </row>
    <row r="24511">
      <c r="A24511" s="202">
        <v>24508.0</v>
      </c>
    </row>
    <row r="24512">
      <c r="A24512" s="202">
        <v>24509.0</v>
      </c>
    </row>
    <row r="24513">
      <c r="A24513" s="202">
        <v>24510.0</v>
      </c>
    </row>
    <row r="24514">
      <c r="A24514" s="202">
        <v>24511.0</v>
      </c>
    </row>
    <row r="24515">
      <c r="A24515" s="202">
        <v>24512.0</v>
      </c>
    </row>
    <row r="24516">
      <c r="A24516" s="202">
        <v>24513.0</v>
      </c>
    </row>
    <row r="24517">
      <c r="A24517" s="202">
        <v>24514.0</v>
      </c>
    </row>
    <row r="24518">
      <c r="A24518" s="202">
        <v>24515.0</v>
      </c>
    </row>
    <row r="24519">
      <c r="A24519" s="202">
        <v>24516.0</v>
      </c>
    </row>
    <row r="24520">
      <c r="A24520" s="202">
        <v>24517.0</v>
      </c>
    </row>
    <row r="24521">
      <c r="A24521" s="202">
        <v>24518.0</v>
      </c>
    </row>
    <row r="24522">
      <c r="A24522" s="202">
        <v>24519.0</v>
      </c>
    </row>
    <row r="24523">
      <c r="A24523" s="202">
        <v>24520.0</v>
      </c>
    </row>
    <row r="24524">
      <c r="A24524" s="202">
        <v>24521.0</v>
      </c>
    </row>
    <row r="24525">
      <c r="A24525" s="202">
        <v>24522.0</v>
      </c>
    </row>
    <row r="24526">
      <c r="A24526" s="202">
        <v>24523.0</v>
      </c>
    </row>
    <row r="24527">
      <c r="A24527" s="202">
        <v>24524.0</v>
      </c>
    </row>
    <row r="24528">
      <c r="A24528" s="202">
        <v>24525.0</v>
      </c>
    </row>
    <row r="24529">
      <c r="A24529" s="202">
        <v>24526.0</v>
      </c>
    </row>
    <row r="24530">
      <c r="A24530" s="202">
        <v>24527.0</v>
      </c>
    </row>
    <row r="24531">
      <c r="A24531" s="202">
        <v>24528.0</v>
      </c>
    </row>
    <row r="24532">
      <c r="A24532" s="202">
        <v>24529.0</v>
      </c>
    </row>
    <row r="24533">
      <c r="A24533" s="202">
        <v>24530.0</v>
      </c>
    </row>
    <row r="24534">
      <c r="A24534" s="202">
        <v>24531.0</v>
      </c>
    </row>
    <row r="24535">
      <c r="A24535" s="202">
        <v>24532.0</v>
      </c>
    </row>
    <row r="24536">
      <c r="A24536" s="202">
        <v>24533.0</v>
      </c>
    </row>
    <row r="24537">
      <c r="A24537" s="202">
        <v>24534.0</v>
      </c>
    </row>
    <row r="24538">
      <c r="A24538" s="202">
        <v>24535.0</v>
      </c>
    </row>
    <row r="24539">
      <c r="A24539" s="202">
        <v>24536.0</v>
      </c>
    </row>
    <row r="24540">
      <c r="A24540" s="202">
        <v>24537.0</v>
      </c>
    </row>
    <row r="24541">
      <c r="A24541" s="202">
        <v>24538.0</v>
      </c>
    </row>
    <row r="24542">
      <c r="A24542" s="202">
        <v>24539.0</v>
      </c>
    </row>
    <row r="24543">
      <c r="A24543" s="202">
        <v>24540.0</v>
      </c>
    </row>
    <row r="24544">
      <c r="A24544" s="202">
        <v>24541.0</v>
      </c>
    </row>
    <row r="24545">
      <c r="A24545" s="202">
        <v>24542.0</v>
      </c>
    </row>
    <row r="24546">
      <c r="A24546" s="202">
        <v>24543.0</v>
      </c>
    </row>
    <row r="24547">
      <c r="A24547" s="202">
        <v>24544.0</v>
      </c>
    </row>
    <row r="24548">
      <c r="A24548" s="202">
        <v>24545.0</v>
      </c>
    </row>
    <row r="24549">
      <c r="A24549" s="202">
        <v>24546.0</v>
      </c>
    </row>
    <row r="24550">
      <c r="A24550" s="202">
        <v>24547.0</v>
      </c>
    </row>
    <row r="24551">
      <c r="A24551" s="202">
        <v>24548.0</v>
      </c>
    </row>
    <row r="24552">
      <c r="A24552" s="202">
        <v>24549.0</v>
      </c>
    </row>
    <row r="24553">
      <c r="A24553" s="202">
        <v>24550.0</v>
      </c>
    </row>
    <row r="24554">
      <c r="A24554" s="202">
        <v>24551.0</v>
      </c>
    </row>
    <row r="24555">
      <c r="A24555" s="202">
        <v>24552.0</v>
      </c>
    </row>
    <row r="24556">
      <c r="A24556" s="202">
        <v>24553.0</v>
      </c>
    </row>
    <row r="24557">
      <c r="A24557" s="202">
        <v>24554.0</v>
      </c>
    </row>
    <row r="24558">
      <c r="A24558" s="202">
        <v>24555.0</v>
      </c>
    </row>
    <row r="24559">
      <c r="A24559" s="202">
        <v>24556.0</v>
      </c>
    </row>
    <row r="24560">
      <c r="A24560" s="202">
        <v>24557.0</v>
      </c>
    </row>
    <row r="24561">
      <c r="A24561" s="202">
        <v>24558.0</v>
      </c>
    </row>
    <row r="24562">
      <c r="A24562" s="202">
        <v>24559.0</v>
      </c>
    </row>
    <row r="24563">
      <c r="A24563" s="202">
        <v>24560.0</v>
      </c>
    </row>
    <row r="24564">
      <c r="A24564" s="202">
        <v>24561.0</v>
      </c>
    </row>
    <row r="24565">
      <c r="A24565" s="202">
        <v>24562.0</v>
      </c>
    </row>
    <row r="24566">
      <c r="A24566" s="202">
        <v>24563.0</v>
      </c>
    </row>
    <row r="24567">
      <c r="A24567" s="202">
        <v>24564.0</v>
      </c>
    </row>
    <row r="24568">
      <c r="A24568" s="202">
        <v>24565.0</v>
      </c>
    </row>
    <row r="24569">
      <c r="A24569" s="202">
        <v>24566.0</v>
      </c>
    </row>
    <row r="24570">
      <c r="A24570" s="202">
        <v>24567.0</v>
      </c>
    </row>
    <row r="24571">
      <c r="A24571" s="202">
        <v>24568.0</v>
      </c>
    </row>
    <row r="24572">
      <c r="A24572" s="202">
        <v>24569.0</v>
      </c>
    </row>
    <row r="24573">
      <c r="A24573" s="202">
        <v>24570.0</v>
      </c>
    </row>
    <row r="24574">
      <c r="A24574" s="202">
        <v>24571.0</v>
      </c>
    </row>
    <row r="24575">
      <c r="A24575" s="202">
        <v>24572.0</v>
      </c>
    </row>
    <row r="24576">
      <c r="A24576" s="202">
        <v>24573.0</v>
      </c>
    </row>
    <row r="24577">
      <c r="A24577" s="202">
        <v>24574.0</v>
      </c>
    </row>
    <row r="24578">
      <c r="A24578" s="202">
        <v>24575.0</v>
      </c>
    </row>
    <row r="24579">
      <c r="A24579" s="202">
        <v>24576.0</v>
      </c>
    </row>
    <row r="24580">
      <c r="A24580" s="202">
        <v>24577.0</v>
      </c>
    </row>
    <row r="24581">
      <c r="A24581" s="202">
        <v>24578.0</v>
      </c>
    </row>
    <row r="24582">
      <c r="A24582" s="202">
        <v>24579.0</v>
      </c>
    </row>
    <row r="24583">
      <c r="A24583" s="202">
        <v>24580.0</v>
      </c>
    </row>
    <row r="24584">
      <c r="A24584" s="202">
        <v>24581.0</v>
      </c>
    </row>
    <row r="24585">
      <c r="A24585" s="202">
        <v>24582.0</v>
      </c>
    </row>
    <row r="24586">
      <c r="A24586" s="202">
        <v>24583.0</v>
      </c>
    </row>
    <row r="24587">
      <c r="A24587" s="202">
        <v>24584.0</v>
      </c>
    </row>
    <row r="24588">
      <c r="A24588" s="202">
        <v>24585.0</v>
      </c>
    </row>
    <row r="24589">
      <c r="A24589" s="202">
        <v>24586.0</v>
      </c>
    </row>
    <row r="24590">
      <c r="A24590" s="202">
        <v>24587.0</v>
      </c>
    </row>
    <row r="24591">
      <c r="A24591" s="202">
        <v>24588.0</v>
      </c>
    </row>
    <row r="24592">
      <c r="A24592" s="202">
        <v>24589.0</v>
      </c>
    </row>
    <row r="24593">
      <c r="A24593" s="202">
        <v>24590.0</v>
      </c>
    </row>
    <row r="24594">
      <c r="A24594" s="202">
        <v>24591.0</v>
      </c>
    </row>
    <row r="24595">
      <c r="A24595" s="202">
        <v>24592.0</v>
      </c>
    </row>
    <row r="24596">
      <c r="A24596" s="202">
        <v>24593.0</v>
      </c>
    </row>
    <row r="24597">
      <c r="A24597" s="202">
        <v>24594.0</v>
      </c>
    </row>
    <row r="24598">
      <c r="A24598" s="202">
        <v>24595.0</v>
      </c>
    </row>
    <row r="24599">
      <c r="A24599" s="202">
        <v>24596.0</v>
      </c>
    </row>
    <row r="24600">
      <c r="A24600" s="202">
        <v>24597.0</v>
      </c>
    </row>
    <row r="24601">
      <c r="A24601" s="202">
        <v>24598.0</v>
      </c>
    </row>
    <row r="24602">
      <c r="A24602" s="202">
        <v>24599.0</v>
      </c>
    </row>
    <row r="24603">
      <c r="A24603" s="202">
        <v>24600.0</v>
      </c>
    </row>
    <row r="24604">
      <c r="A24604" s="202">
        <v>24601.0</v>
      </c>
    </row>
    <row r="24605">
      <c r="A24605" s="202">
        <v>24602.0</v>
      </c>
    </row>
    <row r="24606">
      <c r="A24606" s="202">
        <v>24603.0</v>
      </c>
    </row>
    <row r="24607">
      <c r="A24607" s="202">
        <v>24604.0</v>
      </c>
    </row>
    <row r="24608">
      <c r="A24608" s="202">
        <v>24605.0</v>
      </c>
    </row>
    <row r="24609">
      <c r="A24609" s="202">
        <v>24606.0</v>
      </c>
    </row>
    <row r="24610">
      <c r="A24610" s="202">
        <v>24607.0</v>
      </c>
    </row>
    <row r="24611">
      <c r="A24611" s="202">
        <v>24608.0</v>
      </c>
    </row>
    <row r="24612">
      <c r="A24612" s="202">
        <v>24609.0</v>
      </c>
    </row>
    <row r="24613">
      <c r="A24613" s="202">
        <v>24610.0</v>
      </c>
    </row>
    <row r="24614">
      <c r="A24614" s="202">
        <v>24611.0</v>
      </c>
    </row>
    <row r="24615">
      <c r="A24615" s="202">
        <v>24612.0</v>
      </c>
    </row>
    <row r="24616">
      <c r="A24616" s="202">
        <v>24613.0</v>
      </c>
    </row>
    <row r="24617">
      <c r="A24617" s="202">
        <v>24614.0</v>
      </c>
    </row>
    <row r="24618">
      <c r="A24618" s="202">
        <v>24615.0</v>
      </c>
    </row>
    <row r="24619">
      <c r="A24619" s="202">
        <v>24616.0</v>
      </c>
    </row>
    <row r="24620">
      <c r="A24620" s="202">
        <v>24617.0</v>
      </c>
    </row>
    <row r="24621">
      <c r="A24621" s="202">
        <v>24618.0</v>
      </c>
    </row>
    <row r="24622">
      <c r="A24622" s="202">
        <v>24619.0</v>
      </c>
    </row>
    <row r="24623">
      <c r="A24623" s="202">
        <v>24620.0</v>
      </c>
    </row>
    <row r="24624">
      <c r="A24624" s="202">
        <v>24621.0</v>
      </c>
    </row>
    <row r="24625">
      <c r="A24625" s="202">
        <v>24622.0</v>
      </c>
    </row>
    <row r="24626">
      <c r="A24626" s="202">
        <v>24623.0</v>
      </c>
    </row>
    <row r="24627">
      <c r="A24627" s="202">
        <v>24624.0</v>
      </c>
    </row>
    <row r="24628">
      <c r="A24628" s="202">
        <v>24625.0</v>
      </c>
    </row>
    <row r="24629">
      <c r="A24629" s="202">
        <v>24626.0</v>
      </c>
    </row>
    <row r="24630">
      <c r="A24630" s="202">
        <v>24627.0</v>
      </c>
    </row>
    <row r="24631">
      <c r="A24631" s="202">
        <v>24628.0</v>
      </c>
    </row>
    <row r="24632">
      <c r="A24632" s="202">
        <v>24629.0</v>
      </c>
    </row>
    <row r="24633">
      <c r="A24633" s="202">
        <v>24630.0</v>
      </c>
    </row>
    <row r="24634">
      <c r="A24634" s="202">
        <v>24631.0</v>
      </c>
    </row>
    <row r="24635">
      <c r="A24635" s="202">
        <v>24632.0</v>
      </c>
    </row>
    <row r="24636">
      <c r="A24636" s="202">
        <v>24633.0</v>
      </c>
    </row>
    <row r="24637">
      <c r="A24637" s="202">
        <v>24634.0</v>
      </c>
    </row>
    <row r="24638">
      <c r="A24638" s="202">
        <v>24635.0</v>
      </c>
    </row>
    <row r="24639">
      <c r="A24639" s="202">
        <v>24636.0</v>
      </c>
    </row>
    <row r="24640">
      <c r="A24640" s="202">
        <v>24637.0</v>
      </c>
    </row>
    <row r="24641">
      <c r="A24641" s="202">
        <v>24638.0</v>
      </c>
    </row>
    <row r="24642">
      <c r="A24642" s="202">
        <v>24639.0</v>
      </c>
    </row>
    <row r="24643">
      <c r="A24643" s="202">
        <v>24640.0</v>
      </c>
    </row>
    <row r="24644">
      <c r="A24644" s="202">
        <v>24641.0</v>
      </c>
    </row>
    <row r="24645">
      <c r="A24645" s="202">
        <v>24642.0</v>
      </c>
    </row>
    <row r="24646">
      <c r="A24646" s="202">
        <v>24643.0</v>
      </c>
    </row>
    <row r="24647">
      <c r="A24647" s="202">
        <v>24644.0</v>
      </c>
    </row>
    <row r="24648">
      <c r="A24648" s="202">
        <v>24645.0</v>
      </c>
    </row>
    <row r="24649">
      <c r="A24649" s="202">
        <v>24646.0</v>
      </c>
    </row>
    <row r="24650">
      <c r="A24650" s="202">
        <v>24647.0</v>
      </c>
    </row>
    <row r="24651">
      <c r="A24651" s="202">
        <v>24648.0</v>
      </c>
    </row>
    <row r="24652">
      <c r="A24652" s="202">
        <v>24649.0</v>
      </c>
    </row>
    <row r="24653">
      <c r="A24653" s="202">
        <v>24650.0</v>
      </c>
    </row>
    <row r="24654">
      <c r="A24654" s="202">
        <v>24651.0</v>
      </c>
    </row>
    <row r="24655">
      <c r="A24655" s="202">
        <v>24652.0</v>
      </c>
    </row>
    <row r="24656">
      <c r="A24656" s="202">
        <v>24653.0</v>
      </c>
    </row>
    <row r="24657">
      <c r="A24657" s="202">
        <v>24654.0</v>
      </c>
    </row>
    <row r="24658">
      <c r="A24658" s="202">
        <v>24655.0</v>
      </c>
    </row>
    <row r="24659">
      <c r="A24659" s="202">
        <v>24656.0</v>
      </c>
    </row>
    <row r="24660">
      <c r="A24660" s="202">
        <v>24657.0</v>
      </c>
    </row>
    <row r="24661">
      <c r="A24661" s="202">
        <v>24658.0</v>
      </c>
    </row>
    <row r="24662">
      <c r="A24662" s="202">
        <v>24659.0</v>
      </c>
    </row>
    <row r="24663">
      <c r="A24663" s="202">
        <v>24660.0</v>
      </c>
    </row>
    <row r="24664">
      <c r="A24664" s="202">
        <v>24661.0</v>
      </c>
    </row>
    <row r="24665">
      <c r="A24665" s="202">
        <v>24662.0</v>
      </c>
    </row>
    <row r="24666">
      <c r="A24666" s="202">
        <v>24663.0</v>
      </c>
    </row>
    <row r="24667">
      <c r="A24667" s="202">
        <v>24664.0</v>
      </c>
    </row>
    <row r="24668">
      <c r="A24668" s="202">
        <v>24665.0</v>
      </c>
    </row>
    <row r="24669">
      <c r="A24669" s="202">
        <v>24666.0</v>
      </c>
    </row>
    <row r="24670">
      <c r="A24670" s="202">
        <v>24667.0</v>
      </c>
    </row>
    <row r="24671">
      <c r="A24671" s="202">
        <v>24668.0</v>
      </c>
    </row>
    <row r="24672">
      <c r="A24672" s="202">
        <v>24669.0</v>
      </c>
    </row>
    <row r="24673">
      <c r="A24673" s="202">
        <v>24670.0</v>
      </c>
    </row>
    <row r="24674">
      <c r="A24674" s="202">
        <v>24671.0</v>
      </c>
    </row>
    <row r="24675">
      <c r="A24675" s="202">
        <v>24672.0</v>
      </c>
    </row>
    <row r="24676">
      <c r="A24676" s="202">
        <v>24673.0</v>
      </c>
    </row>
    <row r="24677">
      <c r="A24677" s="202">
        <v>24674.0</v>
      </c>
    </row>
    <row r="24678">
      <c r="A24678" s="202">
        <v>24675.0</v>
      </c>
    </row>
    <row r="24679">
      <c r="A24679" s="202">
        <v>24676.0</v>
      </c>
    </row>
    <row r="24680">
      <c r="A24680" s="202">
        <v>24677.0</v>
      </c>
    </row>
    <row r="24681">
      <c r="A24681" s="202">
        <v>24678.0</v>
      </c>
    </row>
    <row r="24682">
      <c r="A24682" s="202">
        <v>24679.0</v>
      </c>
    </row>
    <row r="24683">
      <c r="A24683" s="202">
        <v>24680.0</v>
      </c>
    </row>
    <row r="24684">
      <c r="A24684" s="202">
        <v>24681.0</v>
      </c>
    </row>
    <row r="24685">
      <c r="A24685" s="202">
        <v>24682.0</v>
      </c>
    </row>
    <row r="24686">
      <c r="A24686" s="202">
        <v>24683.0</v>
      </c>
    </row>
    <row r="24687">
      <c r="A24687" s="202">
        <v>24684.0</v>
      </c>
    </row>
    <row r="24688">
      <c r="A24688" s="202">
        <v>24685.0</v>
      </c>
    </row>
    <row r="24689">
      <c r="A24689" s="202">
        <v>24686.0</v>
      </c>
    </row>
    <row r="24690">
      <c r="A24690" s="202">
        <v>24687.0</v>
      </c>
    </row>
    <row r="24691">
      <c r="A24691" s="202">
        <v>24688.0</v>
      </c>
    </row>
    <row r="24692">
      <c r="A24692" s="202">
        <v>24689.0</v>
      </c>
    </row>
    <row r="24693">
      <c r="A24693" s="202">
        <v>24690.0</v>
      </c>
    </row>
    <row r="24694">
      <c r="A24694" s="202">
        <v>24691.0</v>
      </c>
    </row>
    <row r="24695">
      <c r="A24695" s="202">
        <v>24692.0</v>
      </c>
    </row>
    <row r="24696">
      <c r="A24696" s="202">
        <v>24693.0</v>
      </c>
    </row>
    <row r="24697">
      <c r="A24697" s="202">
        <v>24694.0</v>
      </c>
    </row>
    <row r="24698">
      <c r="A24698" s="202">
        <v>24695.0</v>
      </c>
    </row>
    <row r="24699">
      <c r="A24699" s="202">
        <v>24696.0</v>
      </c>
    </row>
    <row r="24700">
      <c r="A24700" s="202">
        <v>24697.0</v>
      </c>
    </row>
    <row r="24701">
      <c r="A24701" s="202">
        <v>24698.0</v>
      </c>
    </row>
    <row r="24702">
      <c r="A24702" s="202">
        <v>24699.0</v>
      </c>
    </row>
    <row r="24703">
      <c r="A24703" s="202">
        <v>24700.0</v>
      </c>
    </row>
    <row r="24704">
      <c r="A24704" s="202">
        <v>24701.0</v>
      </c>
    </row>
    <row r="24705">
      <c r="A24705" s="202">
        <v>24702.0</v>
      </c>
    </row>
    <row r="24706">
      <c r="A24706" s="202">
        <v>24703.0</v>
      </c>
    </row>
    <row r="24707">
      <c r="A24707" s="202">
        <v>24704.0</v>
      </c>
    </row>
    <row r="24708">
      <c r="A24708" s="202">
        <v>24705.0</v>
      </c>
    </row>
    <row r="24709">
      <c r="A24709" s="202">
        <v>24706.0</v>
      </c>
    </row>
    <row r="24710">
      <c r="A24710" s="202">
        <v>24707.0</v>
      </c>
    </row>
    <row r="24711">
      <c r="A24711" s="202">
        <v>24708.0</v>
      </c>
    </row>
    <row r="24712">
      <c r="A24712" s="202">
        <v>24709.0</v>
      </c>
    </row>
    <row r="24713">
      <c r="A24713" s="202">
        <v>24710.0</v>
      </c>
    </row>
    <row r="24714">
      <c r="A24714" s="202">
        <v>24711.0</v>
      </c>
    </row>
    <row r="24715">
      <c r="A24715" s="202">
        <v>24712.0</v>
      </c>
    </row>
    <row r="24716">
      <c r="A24716" s="202">
        <v>24713.0</v>
      </c>
    </row>
    <row r="24717">
      <c r="A24717" s="202">
        <v>24714.0</v>
      </c>
    </row>
    <row r="24718">
      <c r="A24718" s="202">
        <v>24715.0</v>
      </c>
    </row>
    <row r="24719">
      <c r="A24719" s="202">
        <v>24716.0</v>
      </c>
    </row>
    <row r="24720">
      <c r="A24720" s="202">
        <v>24717.0</v>
      </c>
    </row>
    <row r="24721">
      <c r="A24721" s="202">
        <v>24718.0</v>
      </c>
    </row>
    <row r="24722">
      <c r="A24722" s="202">
        <v>24719.0</v>
      </c>
    </row>
    <row r="24723">
      <c r="A24723" s="202">
        <v>24720.0</v>
      </c>
    </row>
    <row r="24724">
      <c r="A24724" s="202">
        <v>24721.0</v>
      </c>
    </row>
    <row r="24725">
      <c r="A24725" s="202">
        <v>24722.0</v>
      </c>
    </row>
    <row r="24726">
      <c r="A24726" s="202">
        <v>24723.0</v>
      </c>
    </row>
    <row r="24727">
      <c r="A24727" s="202">
        <v>24724.0</v>
      </c>
    </row>
    <row r="24728">
      <c r="A24728" s="202">
        <v>24725.0</v>
      </c>
    </row>
    <row r="24729">
      <c r="A24729" s="202">
        <v>24726.0</v>
      </c>
    </row>
    <row r="24730">
      <c r="A24730" s="202">
        <v>24727.0</v>
      </c>
    </row>
    <row r="24731">
      <c r="A24731" s="202">
        <v>24728.0</v>
      </c>
    </row>
    <row r="24732">
      <c r="A24732" s="202">
        <v>24729.0</v>
      </c>
    </row>
    <row r="24733">
      <c r="A24733" s="202">
        <v>24730.0</v>
      </c>
    </row>
    <row r="24734">
      <c r="A24734" s="202">
        <v>24731.0</v>
      </c>
    </row>
    <row r="24735">
      <c r="A24735" s="202">
        <v>24732.0</v>
      </c>
    </row>
    <row r="24736">
      <c r="A24736" s="202">
        <v>24733.0</v>
      </c>
    </row>
    <row r="24737">
      <c r="A24737" s="202">
        <v>24734.0</v>
      </c>
    </row>
    <row r="24738">
      <c r="A24738" s="202">
        <v>24735.0</v>
      </c>
    </row>
    <row r="24739">
      <c r="A24739" s="202">
        <v>24736.0</v>
      </c>
    </row>
    <row r="24740">
      <c r="A24740" s="202">
        <v>24737.0</v>
      </c>
    </row>
    <row r="24741">
      <c r="A24741" s="202">
        <v>24738.0</v>
      </c>
    </row>
    <row r="24742">
      <c r="A24742" s="202">
        <v>24739.0</v>
      </c>
    </row>
    <row r="24743">
      <c r="A24743" s="202">
        <v>24740.0</v>
      </c>
    </row>
    <row r="24744">
      <c r="A24744" s="202">
        <v>24741.0</v>
      </c>
    </row>
    <row r="24745">
      <c r="A24745" s="202">
        <v>24742.0</v>
      </c>
    </row>
    <row r="24746">
      <c r="A24746" s="202">
        <v>24743.0</v>
      </c>
    </row>
    <row r="24747">
      <c r="A24747" s="202">
        <v>24744.0</v>
      </c>
    </row>
    <row r="24748">
      <c r="A24748" s="202">
        <v>24745.0</v>
      </c>
    </row>
    <row r="24749">
      <c r="A24749" s="202">
        <v>24746.0</v>
      </c>
    </row>
    <row r="24750">
      <c r="A24750" s="202">
        <v>24747.0</v>
      </c>
    </row>
    <row r="24751">
      <c r="A24751" s="202">
        <v>24748.0</v>
      </c>
    </row>
    <row r="24752">
      <c r="A24752" s="202">
        <v>24749.0</v>
      </c>
    </row>
    <row r="24753">
      <c r="A24753" s="202">
        <v>24750.0</v>
      </c>
    </row>
    <row r="24754">
      <c r="A24754" s="202">
        <v>24751.0</v>
      </c>
    </row>
    <row r="24755">
      <c r="A24755" s="202">
        <v>24752.0</v>
      </c>
    </row>
    <row r="24756">
      <c r="A24756" s="202">
        <v>24753.0</v>
      </c>
    </row>
    <row r="24757">
      <c r="A24757" s="202">
        <v>24754.0</v>
      </c>
    </row>
    <row r="24758">
      <c r="A24758" s="202">
        <v>24755.0</v>
      </c>
    </row>
    <row r="24759">
      <c r="A24759" s="202">
        <v>24756.0</v>
      </c>
    </row>
    <row r="24760">
      <c r="A24760" s="202">
        <v>24757.0</v>
      </c>
    </row>
    <row r="24761">
      <c r="A24761" s="202">
        <v>24758.0</v>
      </c>
    </row>
    <row r="24762">
      <c r="A24762" s="202">
        <v>24759.0</v>
      </c>
    </row>
    <row r="24763">
      <c r="A24763" s="202">
        <v>24760.0</v>
      </c>
    </row>
    <row r="24764">
      <c r="A24764" s="202">
        <v>24761.0</v>
      </c>
    </row>
    <row r="24765">
      <c r="A24765" s="202">
        <v>24762.0</v>
      </c>
    </row>
    <row r="24766">
      <c r="A24766" s="202">
        <v>24763.0</v>
      </c>
    </row>
    <row r="24767">
      <c r="A24767" s="202">
        <v>24764.0</v>
      </c>
    </row>
    <row r="24768">
      <c r="A24768" s="202">
        <v>24765.0</v>
      </c>
    </row>
    <row r="24769">
      <c r="A24769" s="202">
        <v>24766.0</v>
      </c>
    </row>
    <row r="24770">
      <c r="A24770" s="202">
        <v>24767.0</v>
      </c>
    </row>
    <row r="24771">
      <c r="A24771" s="202">
        <v>24768.0</v>
      </c>
    </row>
    <row r="24772">
      <c r="A24772" s="202">
        <v>24769.0</v>
      </c>
    </row>
    <row r="24773">
      <c r="A24773" s="202">
        <v>24770.0</v>
      </c>
    </row>
    <row r="24774">
      <c r="A24774" s="202">
        <v>24771.0</v>
      </c>
    </row>
    <row r="24775">
      <c r="A24775" s="202">
        <v>24772.0</v>
      </c>
    </row>
    <row r="24776">
      <c r="A24776" s="202">
        <v>24773.0</v>
      </c>
    </row>
    <row r="24777">
      <c r="A24777" s="202">
        <v>24774.0</v>
      </c>
    </row>
    <row r="24778">
      <c r="A24778" s="202">
        <v>24775.0</v>
      </c>
    </row>
    <row r="24779">
      <c r="A24779" s="202">
        <v>24776.0</v>
      </c>
    </row>
    <row r="24780">
      <c r="A24780" s="202">
        <v>24777.0</v>
      </c>
    </row>
    <row r="24781">
      <c r="A24781" s="202">
        <v>24778.0</v>
      </c>
    </row>
    <row r="24782">
      <c r="A24782" s="202">
        <v>24779.0</v>
      </c>
    </row>
    <row r="24783">
      <c r="A24783" s="202">
        <v>24780.0</v>
      </c>
    </row>
    <row r="24784">
      <c r="A24784" s="202">
        <v>24781.0</v>
      </c>
    </row>
    <row r="24785">
      <c r="A24785" s="202">
        <v>24782.0</v>
      </c>
    </row>
    <row r="24786">
      <c r="A24786" s="202">
        <v>24783.0</v>
      </c>
    </row>
    <row r="24787">
      <c r="A24787" s="202">
        <v>24784.0</v>
      </c>
    </row>
    <row r="24788">
      <c r="A24788" s="202">
        <v>24785.0</v>
      </c>
    </row>
    <row r="24789">
      <c r="A24789" s="202">
        <v>24786.0</v>
      </c>
    </row>
    <row r="24790">
      <c r="A24790" s="202">
        <v>24787.0</v>
      </c>
    </row>
    <row r="24791">
      <c r="A24791" s="202">
        <v>24788.0</v>
      </c>
    </row>
    <row r="24792">
      <c r="A24792" s="202">
        <v>24789.0</v>
      </c>
    </row>
    <row r="24793">
      <c r="A24793" s="202">
        <v>24790.0</v>
      </c>
    </row>
    <row r="24794">
      <c r="A24794" s="202">
        <v>24791.0</v>
      </c>
    </row>
    <row r="24795">
      <c r="A24795" s="202">
        <v>24792.0</v>
      </c>
    </row>
    <row r="24796">
      <c r="A24796" s="202">
        <v>24793.0</v>
      </c>
    </row>
    <row r="24797">
      <c r="A24797" s="202">
        <v>24794.0</v>
      </c>
    </row>
    <row r="24798">
      <c r="A24798" s="202">
        <v>24795.0</v>
      </c>
    </row>
    <row r="24799">
      <c r="A24799" s="202">
        <v>24796.0</v>
      </c>
    </row>
    <row r="24800">
      <c r="A24800" s="202">
        <v>24797.0</v>
      </c>
    </row>
    <row r="24801">
      <c r="A24801" s="202">
        <v>24798.0</v>
      </c>
    </row>
    <row r="24802">
      <c r="A24802" s="202">
        <v>24799.0</v>
      </c>
    </row>
    <row r="24803">
      <c r="A24803" s="202">
        <v>24800.0</v>
      </c>
    </row>
    <row r="24804">
      <c r="A24804" s="202">
        <v>24801.0</v>
      </c>
    </row>
    <row r="24805">
      <c r="A24805" s="202">
        <v>24802.0</v>
      </c>
    </row>
    <row r="24806">
      <c r="A24806" s="202">
        <v>24803.0</v>
      </c>
    </row>
    <row r="24807">
      <c r="A24807" s="202">
        <v>24804.0</v>
      </c>
    </row>
    <row r="24808">
      <c r="A24808" s="202">
        <v>24805.0</v>
      </c>
    </row>
    <row r="24809">
      <c r="A24809" s="202">
        <v>24806.0</v>
      </c>
    </row>
    <row r="24810">
      <c r="A24810" s="202">
        <v>24807.0</v>
      </c>
    </row>
    <row r="24811">
      <c r="A24811" s="202">
        <v>24808.0</v>
      </c>
    </row>
    <row r="24812">
      <c r="A24812" s="202">
        <v>24809.0</v>
      </c>
    </row>
    <row r="24813">
      <c r="A24813" s="202">
        <v>24810.0</v>
      </c>
    </row>
    <row r="24814">
      <c r="A24814" s="202">
        <v>24811.0</v>
      </c>
    </row>
    <row r="24815">
      <c r="A24815" s="202">
        <v>24812.0</v>
      </c>
    </row>
    <row r="24816">
      <c r="A24816" s="202">
        <v>24813.0</v>
      </c>
    </row>
    <row r="24817">
      <c r="A24817" s="202">
        <v>24814.0</v>
      </c>
    </row>
    <row r="24818">
      <c r="A24818" s="202">
        <v>24815.0</v>
      </c>
    </row>
    <row r="24819">
      <c r="A24819" s="202">
        <v>24816.0</v>
      </c>
    </row>
    <row r="24820">
      <c r="A24820" s="202">
        <v>24817.0</v>
      </c>
    </row>
    <row r="24821">
      <c r="A24821" s="202">
        <v>24818.0</v>
      </c>
    </row>
    <row r="24822">
      <c r="A24822" s="202">
        <v>24819.0</v>
      </c>
    </row>
    <row r="24823">
      <c r="A24823" s="202">
        <v>24820.0</v>
      </c>
    </row>
    <row r="24824">
      <c r="A24824" s="202">
        <v>24821.0</v>
      </c>
    </row>
    <row r="24825">
      <c r="A24825" s="202">
        <v>24822.0</v>
      </c>
    </row>
    <row r="24826">
      <c r="A24826" s="202">
        <v>24823.0</v>
      </c>
    </row>
    <row r="24827">
      <c r="A24827" s="202">
        <v>24824.0</v>
      </c>
    </row>
    <row r="24828">
      <c r="A24828" s="202">
        <v>24825.0</v>
      </c>
    </row>
    <row r="24829">
      <c r="A24829" s="202">
        <v>24826.0</v>
      </c>
    </row>
    <row r="24830">
      <c r="A24830" s="202">
        <v>24827.0</v>
      </c>
    </row>
    <row r="24831">
      <c r="A24831" s="202">
        <v>24828.0</v>
      </c>
    </row>
    <row r="24832">
      <c r="A24832" s="202">
        <v>24829.0</v>
      </c>
    </row>
    <row r="24833">
      <c r="A24833" s="202">
        <v>24830.0</v>
      </c>
    </row>
    <row r="24834">
      <c r="A24834" s="202">
        <v>24831.0</v>
      </c>
    </row>
    <row r="24835">
      <c r="A24835" s="202">
        <v>24832.0</v>
      </c>
    </row>
    <row r="24836">
      <c r="A24836" s="202">
        <v>24833.0</v>
      </c>
    </row>
    <row r="24837">
      <c r="A24837" s="202">
        <v>24834.0</v>
      </c>
    </row>
    <row r="24838">
      <c r="A24838" s="202">
        <v>24835.0</v>
      </c>
    </row>
    <row r="24839">
      <c r="A24839" s="202">
        <v>24836.0</v>
      </c>
    </row>
    <row r="24840">
      <c r="A24840" s="202">
        <v>24837.0</v>
      </c>
    </row>
    <row r="24841">
      <c r="A24841" s="202">
        <v>24838.0</v>
      </c>
    </row>
    <row r="24842">
      <c r="A24842" s="202">
        <v>24839.0</v>
      </c>
    </row>
    <row r="24843">
      <c r="A24843" s="202">
        <v>24840.0</v>
      </c>
    </row>
    <row r="24844">
      <c r="A24844" s="202">
        <v>24841.0</v>
      </c>
    </row>
    <row r="24845">
      <c r="A24845" s="202">
        <v>24842.0</v>
      </c>
    </row>
    <row r="24846">
      <c r="A24846" s="202">
        <v>24843.0</v>
      </c>
    </row>
    <row r="24847">
      <c r="A24847" s="202">
        <v>24844.0</v>
      </c>
    </row>
    <row r="24848">
      <c r="A24848" s="202">
        <v>24845.0</v>
      </c>
    </row>
    <row r="24849">
      <c r="A24849" s="202">
        <v>24846.0</v>
      </c>
    </row>
    <row r="24850">
      <c r="A24850" s="202">
        <v>24847.0</v>
      </c>
    </row>
    <row r="24851">
      <c r="A24851" s="202">
        <v>24848.0</v>
      </c>
    </row>
    <row r="24852">
      <c r="A24852" s="202">
        <v>24849.0</v>
      </c>
    </row>
    <row r="24853">
      <c r="A24853" s="202">
        <v>24850.0</v>
      </c>
    </row>
    <row r="24854">
      <c r="A24854" s="202">
        <v>24851.0</v>
      </c>
    </row>
    <row r="24855">
      <c r="A24855" s="202">
        <v>24852.0</v>
      </c>
    </row>
    <row r="24856">
      <c r="A24856" s="202">
        <v>24853.0</v>
      </c>
    </row>
    <row r="24857">
      <c r="A24857" s="202">
        <v>24854.0</v>
      </c>
    </row>
    <row r="24858">
      <c r="A24858" s="202">
        <v>24855.0</v>
      </c>
    </row>
    <row r="24859">
      <c r="A24859" s="202">
        <v>24856.0</v>
      </c>
    </row>
    <row r="24860">
      <c r="A24860" s="202">
        <v>24857.0</v>
      </c>
    </row>
    <row r="24861">
      <c r="A24861" s="202">
        <v>24858.0</v>
      </c>
    </row>
    <row r="24862">
      <c r="A24862" s="202">
        <v>24859.0</v>
      </c>
    </row>
    <row r="24863">
      <c r="A24863" s="202">
        <v>24860.0</v>
      </c>
    </row>
    <row r="24864">
      <c r="A24864" s="202">
        <v>24861.0</v>
      </c>
    </row>
    <row r="24865">
      <c r="A24865" s="202">
        <v>24862.0</v>
      </c>
    </row>
    <row r="24866">
      <c r="A24866" s="202">
        <v>24863.0</v>
      </c>
    </row>
    <row r="24867">
      <c r="A24867" s="202">
        <v>24864.0</v>
      </c>
    </row>
    <row r="24868">
      <c r="A24868" s="202">
        <v>24865.0</v>
      </c>
    </row>
    <row r="24869">
      <c r="A24869" s="202">
        <v>24866.0</v>
      </c>
    </row>
    <row r="24870">
      <c r="A24870" s="202">
        <v>24867.0</v>
      </c>
    </row>
    <row r="24871">
      <c r="A24871" s="202">
        <v>24868.0</v>
      </c>
    </row>
    <row r="24872">
      <c r="A24872" s="202">
        <v>24869.0</v>
      </c>
    </row>
    <row r="24873">
      <c r="A24873" s="202">
        <v>24870.0</v>
      </c>
    </row>
    <row r="24874">
      <c r="A24874" s="202">
        <v>24871.0</v>
      </c>
    </row>
    <row r="24875">
      <c r="A24875" s="202">
        <v>24872.0</v>
      </c>
    </row>
    <row r="24876">
      <c r="A24876" s="202">
        <v>24873.0</v>
      </c>
    </row>
    <row r="24877">
      <c r="A24877" s="202">
        <v>24874.0</v>
      </c>
    </row>
    <row r="24878">
      <c r="A24878" s="202">
        <v>24875.0</v>
      </c>
    </row>
    <row r="24879">
      <c r="A24879" s="202">
        <v>24876.0</v>
      </c>
    </row>
    <row r="24880">
      <c r="A24880" s="202">
        <v>24877.0</v>
      </c>
    </row>
    <row r="24881">
      <c r="A24881" s="202">
        <v>24878.0</v>
      </c>
    </row>
    <row r="24882">
      <c r="A24882" s="202">
        <v>24879.0</v>
      </c>
    </row>
    <row r="24883">
      <c r="A24883" s="202">
        <v>24880.0</v>
      </c>
    </row>
    <row r="24884">
      <c r="A24884" s="202">
        <v>24881.0</v>
      </c>
    </row>
    <row r="24885">
      <c r="A24885" s="202">
        <v>24882.0</v>
      </c>
    </row>
    <row r="24886">
      <c r="A24886" s="202">
        <v>24883.0</v>
      </c>
    </row>
    <row r="24887">
      <c r="A24887" s="202">
        <v>24884.0</v>
      </c>
    </row>
    <row r="24888">
      <c r="A24888" s="202">
        <v>24885.0</v>
      </c>
    </row>
    <row r="24889">
      <c r="A24889" s="202">
        <v>24886.0</v>
      </c>
    </row>
    <row r="24890">
      <c r="A24890" s="202">
        <v>24887.0</v>
      </c>
    </row>
    <row r="24891">
      <c r="A24891" s="202">
        <v>24888.0</v>
      </c>
    </row>
    <row r="24892">
      <c r="A24892" s="202">
        <v>24889.0</v>
      </c>
    </row>
    <row r="24893">
      <c r="A24893" s="202">
        <v>24890.0</v>
      </c>
    </row>
    <row r="24894">
      <c r="A24894" s="202">
        <v>24891.0</v>
      </c>
    </row>
    <row r="24895">
      <c r="A24895" s="202">
        <v>24892.0</v>
      </c>
    </row>
    <row r="24896">
      <c r="A24896" s="202">
        <v>24893.0</v>
      </c>
    </row>
    <row r="24897">
      <c r="A24897" s="202">
        <v>24894.0</v>
      </c>
    </row>
    <row r="24898">
      <c r="A24898" s="202">
        <v>24895.0</v>
      </c>
    </row>
    <row r="24899">
      <c r="A24899" s="202">
        <v>24896.0</v>
      </c>
    </row>
    <row r="24900">
      <c r="A24900" s="202">
        <v>24897.0</v>
      </c>
    </row>
    <row r="24901">
      <c r="A24901" s="202">
        <v>24898.0</v>
      </c>
    </row>
    <row r="24902">
      <c r="A24902" s="202">
        <v>24899.0</v>
      </c>
    </row>
    <row r="24903">
      <c r="A24903" s="202">
        <v>24900.0</v>
      </c>
    </row>
    <row r="24904">
      <c r="A24904" s="202">
        <v>24901.0</v>
      </c>
    </row>
    <row r="24905">
      <c r="A24905" s="202">
        <v>24902.0</v>
      </c>
    </row>
    <row r="24906">
      <c r="A24906" s="202">
        <v>24903.0</v>
      </c>
    </row>
    <row r="24907">
      <c r="A24907" s="202">
        <v>24904.0</v>
      </c>
    </row>
    <row r="24908">
      <c r="A24908" s="202">
        <v>24905.0</v>
      </c>
    </row>
    <row r="24909">
      <c r="A24909" s="202">
        <v>24906.0</v>
      </c>
    </row>
    <row r="24910">
      <c r="A24910" s="202">
        <v>24907.0</v>
      </c>
    </row>
    <row r="24911">
      <c r="A24911" s="202">
        <v>24908.0</v>
      </c>
    </row>
    <row r="24912">
      <c r="A24912" s="202">
        <v>24909.0</v>
      </c>
    </row>
    <row r="24913">
      <c r="A24913" s="202">
        <v>24910.0</v>
      </c>
    </row>
    <row r="24914">
      <c r="A24914" s="202">
        <v>24911.0</v>
      </c>
    </row>
    <row r="24915">
      <c r="A24915" s="202">
        <v>24912.0</v>
      </c>
    </row>
    <row r="24916">
      <c r="A24916" s="202">
        <v>24913.0</v>
      </c>
    </row>
    <row r="24917">
      <c r="A24917" s="202">
        <v>24914.0</v>
      </c>
    </row>
    <row r="24918">
      <c r="A24918" s="202">
        <v>24915.0</v>
      </c>
    </row>
    <row r="24919">
      <c r="A24919" s="202">
        <v>24916.0</v>
      </c>
    </row>
    <row r="24920">
      <c r="A24920" s="202">
        <v>24917.0</v>
      </c>
    </row>
    <row r="24921">
      <c r="A24921" s="202">
        <v>24918.0</v>
      </c>
    </row>
    <row r="24922">
      <c r="A24922" s="202">
        <v>24919.0</v>
      </c>
    </row>
    <row r="24923">
      <c r="A24923" s="202">
        <v>24920.0</v>
      </c>
    </row>
    <row r="24924">
      <c r="A24924" s="202">
        <v>24921.0</v>
      </c>
    </row>
    <row r="24925">
      <c r="A24925" s="202">
        <v>24922.0</v>
      </c>
    </row>
    <row r="24926">
      <c r="A24926" s="202">
        <v>24923.0</v>
      </c>
    </row>
    <row r="24927">
      <c r="A24927" s="202">
        <v>24924.0</v>
      </c>
    </row>
    <row r="24928">
      <c r="A24928" s="202">
        <v>24925.0</v>
      </c>
    </row>
    <row r="24929">
      <c r="A24929" s="202">
        <v>24926.0</v>
      </c>
    </row>
    <row r="24930">
      <c r="A24930" s="202">
        <v>24927.0</v>
      </c>
    </row>
    <row r="24931">
      <c r="A24931" s="202">
        <v>24928.0</v>
      </c>
    </row>
    <row r="24932">
      <c r="A24932" s="202">
        <v>24929.0</v>
      </c>
    </row>
    <row r="24933">
      <c r="A24933" s="202">
        <v>24930.0</v>
      </c>
    </row>
    <row r="24934">
      <c r="A24934" s="202">
        <v>24931.0</v>
      </c>
    </row>
    <row r="24935">
      <c r="A24935" s="202">
        <v>24932.0</v>
      </c>
    </row>
    <row r="24936">
      <c r="A24936" s="202">
        <v>24933.0</v>
      </c>
    </row>
    <row r="24937">
      <c r="A24937" s="202">
        <v>24934.0</v>
      </c>
    </row>
    <row r="24938">
      <c r="A24938" s="202">
        <v>24935.0</v>
      </c>
    </row>
    <row r="24939">
      <c r="A24939" s="202">
        <v>24936.0</v>
      </c>
    </row>
    <row r="24940">
      <c r="A24940" s="202">
        <v>24937.0</v>
      </c>
    </row>
    <row r="24941">
      <c r="A24941" s="202">
        <v>24938.0</v>
      </c>
    </row>
    <row r="24942">
      <c r="A24942" s="202">
        <v>24939.0</v>
      </c>
    </row>
    <row r="24943">
      <c r="A24943" s="202">
        <v>24940.0</v>
      </c>
    </row>
    <row r="24944">
      <c r="A24944" s="202">
        <v>24941.0</v>
      </c>
    </row>
    <row r="24945">
      <c r="A24945" s="202">
        <v>24942.0</v>
      </c>
    </row>
    <row r="24946">
      <c r="A24946" s="202">
        <v>24943.0</v>
      </c>
    </row>
    <row r="24947">
      <c r="A24947" s="202">
        <v>24944.0</v>
      </c>
    </row>
    <row r="24948">
      <c r="A24948" s="202">
        <v>24945.0</v>
      </c>
    </row>
    <row r="24949">
      <c r="A24949" s="202">
        <v>24946.0</v>
      </c>
    </row>
    <row r="24950">
      <c r="A24950" s="202">
        <v>24947.0</v>
      </c>
    </row>
    <row r="24951">
      <c r="A24951" s="202">
        <v>24948.0</v>
      </c>
    </row>
    <row r="24952">
      <c r="A24952" s="202">
        <v>24949.0</v>
      </c>
    </row>
    <row r="24953">
      <c r="A24953" s="202">
        <v>24950.0</v>
      </c>
    </row>
    <row r="24954">
      <c r="A24954" s="202">
        <v>24951.0</v>
      </c>
    </row>
    <row r="24955">
      <c r="A24955" s="202">
        <v>24952.0</v>
      </c>
    </row>
    <row r="24956">
      <c r="A24956" s="202">
        <v>24953.0</v>
      </c>
    </row>
    <row r="24957">
      <c r="A24957" s="202">
        <v>24954.0</v>
      </c>
    </row>
    <row r="24958">
      <c r="A24958" s="202">
        <v>24955.0</v>
      </c>
    </row>
    <row r="24959">
      <c r="A24959" s="202">
        <v>24956.0</v>
      </c>
    </row>
    <row r="24960">
      <c r="A24960" s="202">
        <v>24957.0</v>
      </c>
    </row>
    <row r="24961">
      <c r="A24961" s="202">
        <v>24958.0</v>
      </c>
    </row>
    <row r="24962">
      <c r="A24962" s="202">
        <v>24959.0</v>
      </c>
    </row>
    <row r="24963">
      <c r="A24963" s="202">
        <v>24960.0</v>
      </c>
    </row>
    <row r="24964">
      <c r="A24964" s="202">
        <v>24961.0</v>
      </c>
    </row>
    <row r="24965">
      <c r="A24965" s="202">
        <v>24962.0</v>
      </c>
    </row>
    <row r="24966">
      <c r="A24966" s="202">
        <v>24963.0</v>
      </c>
    </row>
    <row r="24967">
      <c r="A24967" s="202">
        <v>24964.0</v>
      </c>
    </row>
    <row r="24968">
      <c r="A24968" s="202">
        <v>24965.0</v>
      </c>
    </row>
    <row r="24969">
      <c r="A24969" s="202">
        <v>24966.0</v>
      </c>
    </row>
    <row r="24970">
      <c r="A24970" s="202">
        <v>24967.0</v>
      </c>
    </row>
    <row r="24971">
      <c r="A24971" s="202">
        <v>24968.0</v>
      </c>
    </row>
    <row r="24972">
      <c r="A24972" s="202">
        <v>24969.0</v>
      </c>
    </row>
    <row r="24973">
      <c r="A24973" s="202">
        <v>24970.0</v>
      </c>
    </row>
    <row r="24974">
      <c r="A24974" s="202">
        <v>24971.0</v>
      </c>
    </row>
    <row r="24975">
      <c r="A24975" s="202">
        <v>24972.0</v>
      </c>
    </row>
    <row r="24976">
      <c r="A24976" s="202">
        <v>24973.0</v>
      </c>
    </row>
    <row r="24977">
      <c r="A24977" s="202">
        <v>24974.0</v>
      </c>
    </row>
    <row r="24978">
      <c r="A24978" s="202">
        <v>24975.0</v>
      </c>
    </row>
    <row r="24979">
      <c r="A24979" s="202">
        <v>24976.0</v>
      </c>
    </row>
    <row r="24980">
      <c r="A24980" s="202">
        <v>24977.0</v>
      </c>
    </row>
    <row r="24981">
      <c r="A24981" s="202">
        <v>24978.0</v>
      </c>
    </row>
    <row r="24982">
      <c r="A24982" s="202">
        <v>24979.0</v>
      </c>
    </row>
    <row r="24983">
      <c r="A24983" s="202">
        <v>24980.0</v>
      </c>
    </row>
    <row r="24984">
      <c r="A24984" s="202">
        <v>24981.0</v>
      </c>
    </row>
    <row r="24985">
      <c r="A24985" s="202">
        <v>24982.0</v>
      </c>
    </row>
    <row r="24986">
      <c r="A24986" s="202">
        <v>24983.0</v>
      </c>
    </row>
    <row r="24987">
      <c r="A24987" s="202">
        <v>24984.0</v>
      </c>
    </row>
    <row r="24988">
      <c r="A24988" s="202">
        <v>24985.0</v>
      </c>
    </row>
    <row r="24989">
      <c r="A24989" s="202">
        <v>24986.0</v>
      </c>
    </row>
    <row r="24990">
      <c r="A24990" s="202">
        <v>24987.0</v>
      </c>
    </row>
    <row r="24991">
      <c r="A24991" s="202">
        <v>24988.0</v>
      </c>
    </row>
    <row r="24992">
      <c r="A24992" s="202">
        <v>24989.0</v>
      </c>
    </row>
    <row r="24993">
      <c r="A24993" s="202">
        <v>24990.0</v>
      </c>
    </row>
    <row r="24994">
      <c r="A24994" s="202">
        <v>24991.0</v>
      </c>
    </row>
    <row r="24995">
      <c r="A24995" s="202">
        <v>24992.0</v>
      </c>
    </row>
    <row r="24996">
      <c r="A24996" s="202">
        <v>24993.0</v>
      </c>
    </row>
    <row r="24997">
      <c r="A24997" s="202">
        <v>24994.0</v>
      </c>
    </row>
    <row r="24998">
      <c r="A24998" s="202">
        <v>24995.0</v>
      </c>
    </row>
    <row r="24999">
      <c r="A24999" s="202">
        <v>24996.0</v>
      </c>
    </row>
    <row r="25000">
      <c r="A25000" s="202">
        <v>24997.0</v>
      </c>
    </row>
    <row r="25001">
      <c r="A25001" s="202">
        <v>24998.0</v>
      </c>
    </row>
    <row r="25002">
      <c r="A25002" s="202">
        <v>24999.0</v>
      </c>
    </row>
    <row r="25003">
      <c r="A25003" s="202">
        <v>25000.0</v>
      </c>
    </row>
    <row r="25004">
      <c r="A25004" s="202">
        <v>25001.0</v>
      </c>
    </row>
    <row r="25005">
      <c r="A25005" s="202">
        <v>25002.0</v>
      </c>
    </row>
    <row r="25006">
      <c r="A25006" s="202">
        <v>25003.0</v>
      </c>
    </row>
    <row r="25007">
      <c r="A25007" s="202">
        <v>25004.0</v>
      </c>
    </row>
    <row r="25008">
      <c r="A25008" s="202">
        <v>25005.0</v>
      </c>
    </row>
    <row r="25009">
      <c r="A25009" s="202">
        <v>25006.0</v>
      </c>
    </row>
    <row r="25010">
      <c r="A25010" s="202">
        <v>25007.0</v>
      </c>
    </row>
    <row r="25011">
      <c r="A25011" s="202">
        <v>25008.0</v>
      </c>
    </row>
    <row r="25012">
      <c r="A25012" s="202">
        <v>25009.0</v>
      </c>
    </row>
    <row r="25013">
      <c r="A25013" s="202">
        <v>25010.0</v>
      </c>
    </row>
    <row r="25014">
      <c r="A25014" s="202">
        <v>25011.0</v>
      </c>
    </row>
    <row r="25015">
      <c r="A25015" s="202">
        <v>25012.0</v>
      </c>
    </row>
    <row r="25016">
      <c r="A25016" s="202">
        <v>25013.0</v>
      </c>
    </row>
    <row r="25017">
      <c r="A25017" s="202">
        <v>25014.0</v>
      </c>
    </row>
    <row r="25018">
      <c r="A25018" s="202">
        <v>25015.0</v>
      </c>
    </row>
    <row r="25019">
      <c r="A25019" s="202">
        <v>25016.0</v>
      </c>
    </row>
    <row r="25020">
      <c r="A25020" s="202">
        <v>25017.0</v>
      </c>
    </row>
    <row r="25021">
      <c r="A25021" s="202">
        <v>25018.0</v>
      </c>
    </row>
    <row r="25022">
      <c r="A25022" s="202">
        <v>25019.0</v>
      </c>
    </row>
    <row r="25023">
      <c r="A25023" s="202">
        <v>25020.0</v>
      </c>
    </row>
    <row r="25024">
      <c r="A25024" s="202">
        <v>25021.0</v>
      </c>
    </row>
    <row r="25025">
      <c r="A25025" s="202">
        <v>25022.0</v>
      </c>
    </row>
    <row r="25026">
      <c r="A25026" s="202">
        <v>25023.0</v>
      </c>
    </row>
    <row r="25027">
      <c r="A25027" s="202">
        <v>25024.0</v>
      </c>
    </row>
    <row r="25028">
      <c r="A25028" s="202">
        <v>25025.0</v>
      </c>
    </row>
    <row r="25029">
      <c r="A25029" s="202">
        <v>25026.0</v>
      </c>
    </row>
    <row r="25030">
      <c r="A25030" s="202">
        <v>25027.0</v>
      </c>
    </row>
    <row r="25031">
      <c r="A25031" s="202">
        <v>25028.0</v>
      </c>
    </row>
    <row r="25032">
      <c r="A25032" s="202">
        <v>25029.0</v>
      </c>
    </row>
    <row r="25033">
      <c r="A25033" s="202">
        <v>25030.0</v>
      </c>
    </row>
    <row r="25034">
      <c r="A25034" s="202">
        <v>25031.0</v>
      </c>
    </row>
    <row r="25035">
      <c r="A25035" s="202">
        <v>25032.0</v>
      </c>
    </row>
    <row r="25036">
      <c r="A25036" s="202">
        <v>25033.0</v>
      </c>
    </row>
    <row r="25037">
      <c r="A25037" s="202">
        <v>25034.0</v>
      </c>
    </row>
    <row r="25038">
      <c r="A25038" s="202">
        <v>25035.0</v>
      </c>
    </row>
    <row r="25039">
      <c r="A25039" s="202">
        <v>25036.0</v>
      </c>
    </row>
    <row r="25040">
      <c r="A25040" s="202">
        <v>25037.0</v>
      </c>
    </row>
    <row r="25041">
      <c r="A25041" s="202">
        <v>25038.0</v>
      </c>
    </row>
    <row r="25042">
      <c r="A25042" s="202">
        <v>25039.0</v>
      </c>
    </row>
    <row r="25043">
      <c r="A25043" s="202">
        <v>25040.0</v>
      </c>
    </row>
    <row r="25044">
      <c r="A25044" s="202">
        <v>25041.0</v>
      </c>
    </row>
    <row r="25045">
      <c r="A25045" s="202">
        <v>25042.0</v>
      </c>
    </row>
    <row r="25046">
      <c r="A25046" s="202">
        <v>25043.0</v>
      </c>
    </row>
    <row r="25047">
      <c r="A25047" s="202">
        <v>25044.0</v>
      </c>
    </row>
    <row r="25048">
      <c r="A25048" s="202">
        <v>25045.0</v>
      </c>
    </row>
    <row r="25049">
      <c r="A25049" s="202">
        <v>25046.0</v>
      </c>
    </row>
    <row r="25050">
      <c r="A25050" s="202">
        <v>25047.0</v>
      </c>
    </row>
    <row r="25051">
      <c r="A25051" s="202">
        <v>25048.0</v>
      </c>
    </row>
    <row r="25052">
      <c r="A25052" s="202">
        <v>25049.0</v>
      </c>
    </row>
    <row r="25053">
      <c r="A25053" s="202">
        <v>25050.0</v>
      </c>
    </row>
    <row r="25054">
      <c r="A25054" s="202">
        <v>25051.0</v>
      </c>
    </row>
    <row r="25055">
      <c r="A25055" s="202">
        <v>25052.0</v>
      </c>
    </row>
    <row r="25056">
      <c r="A25056" s="202">
        <v>25053.0</v>
      </c>
    </row>
    <row r="25057">
      <c r="A25057" s="202">
        <v>25054.0</v>
      </c>
    </row>
    <row r="25058">
      <c r="A25058" s="202">
        <v>25055.0</v>
      </c>
    </row>
    <row r="25059">
      <c r="A25059" s="202">
        <v>25056.0</v>
      </c>
    </row>
    <row r="25060">
      <c r="A25060" s="202">
        <v>25057.0</v>
      </c>
    </row>
    <row r="25061">
      <c r="A25061" s="202">
        <v>25058.0</v>
      </c>
    </row>
    <row r="25062">
      <c r="A25062" s="202">
        <v>25059.0</v>
      </c>
    </row>
    <row r="25063">
      <c r="A25063" s="202">
        <v>25060.0</v>
      </c>
    </row>
    <row r="25064">
      <c r="A25064" s="202">
        <v>25061.0</v>
      </c>
    </row>
    <row r="25065">
      <c r="A25065" s="202">
        <v>25062.0</v>
      </c>
    </row>
    <row r="25066">
      <c r="A25066" s="202">
        <v>25063.0</v>
      </c>
    </row>
    <row r="25067">
      <c r="A25067" s="202">
        <v>25064.0</v>
      </c>
    </row>
    <row r="25068">
      <c r="A25068" s="202">
        <v>25065.0</v>
      </c>
    </row>
    <row r="25069">
      <c r="A25069" s="202">
        <v>25066.0</v>
      </c>
    </row>
    <row r="25070">
      <c r="A25070" s="202">
        <v>25067.0</v>
      </c>
    </row>
    <row r="25071">
      <c r="A25071" s="202">
        <v>25068.0</v>
      </c>
    </row>
    <row r="25072">
      <c r="A25072" s="202">
        <v>25069.0</v>
      </c>
    </row>
    <row r="25073">
      <c r="A25073" s="202">
        <v>25070.0</v>
      </c>
    </row>
    <row r="25074">
      <c r="A25074" s="202">
        <v>25071.0</v>
      </c>
    </row>
    <row r="25075">
      <c r="A25075" s="202">
        <v>25072.0</v>
      </c>
    </row>
    <row r="25076">
      <c r="A25076" s="202">
        <v>25073.0</v>
      </c>
    </row>
    <row r="25077">
      <c r="A25077" s="202">
        <v>25074.0</v>
      </c>
    </row>
    <row r="25078">
      <c r="A25078" s="202">
        <v>25075.0</v>
      </c>
    </row>
    <row r="25079">
      <c r="A25079" s="202">
        <v>25076.0</v>
      </c>
    </row>
    <row r="25080">
      <c r="A25080" s="202">
        <v>25077.0</v>
      </c>
    </row>
    <row r="25081">
      <c r="A25081" s="202">
        <v>25078.0</v>
      </c>
    </row>
    <row r="25082">
      <c r="A25082" s="202">
        <v>25079.0</v>
      </c>
    </row>
    <row r="25083">
      <c r="A25083" s="202">
        <v>25080.0</v>
      </c>
    </row>
    <row r="25084">
      <c r="A25084" s="202">
        <v>25081.0</v>
      </c>
    </row>
    <row r="25085">
      <c r="A25085" s="202">
        <v>25082.0</v>
      </c>
    </row>
    <row r="25086">
      <c r="A25086" s="202">
        <v>25083.0</v>
      </c>
    </row>
    <row r="25087">
      <c r="A25087" s="202">
        <v>25084.0</v>
      </c>
    </row>
    <row r="25088">
      <c r="A25088" s="202">
        <v>25085.0</v>
      </c>
    </row>
    <row r="25089">
      <c r="A25089" s="202">
        <v>25086.0</v>
      </c>
    </row>
    <row r="25090">
      <c r="A25090" s="202">
        <v>25087.0</v>
      </c>
    </row>
    <row r="25091">
      <c r="A25091" s="202">
        <v>25088.0</v>
      </c>
    </row>
    <row r="25092">
      <c r="A25092" s="202">
        <v>25089.0</v>
      </c>
    </row>
    <row r="25093">
      <c r="A25093" s="202">
        <v>25090.0</v>
      </c>
    </row>
    <row r="25094">
      <c r="A25094" s="202">
        <v>25091.0</v>
      </c>
    </row>
    <row r="25095">
      <c r="A25095" s="202">
        <v>25092.0</v>
      </c>
    </row>
    <row r="25096">
      <c r="A25096" s="202">
        <v>25093.0</v>
      </c>
    </row>
    <row r="25097">
      <c r="A25097" s="202">
        <v>25094.0</v>
      </c>
    </row>
    <row r="25098">
      <c r="A25098" s="202">
        <v>25095.0</v>
      </c>
    </row>
    <row r="25099">
      <c r="A25099" s="202">
        <v>25096.0</v>
      </c>
    </row>
    <row r="25100">
      <c r="A25100" s="202">
        <v>25097.0</v>
      </c>
    </row>
    <row r="25101">
      <c r="A25101" s="202">
        <v>25098.0</v>
      </c>
    </row>
    <row r="25102">
      <c r="A25102" s="202">
        <v>25099.0</v>
      </c>
    </row>
    <row r="25103">
      <c r="A25103" s="202">
        <v>25100.0</v>
      </c>
    </row>
    <row r="25104">
      <c r="A25104" s="202">
        <v>25101.0</v>
      </c>
    </row>
    <row r="25105">
      <c r="A25105" s="202">
        <v>25102.0</v>
      </c>
    </row>
    <row r="25106">
      <c r="A25106" s="202">
        <v>25103.0</v>
      </c>
    </row>
    <row r="25107">
      <c r="A25107" s="202">
        <v>25104.0</v>
      </c>
    </row>
    <row r="25108">
      <c r="A25108" s="202">
        <v>25105.0</v>
      </c>
    </row>
    <row r="25109">
      <c r="A25109" s="202">
        <v>25106.0</v>
      </c>
    </row>
    <row r="25110">
      <c r="A25110" s="202">
        <v>25107.0</v>
      </c>
    </row>
    <row r="25111">
      <c r="A25111" s="202">
        <v>25108.0</v>
      </c>
    </row>
    <row r="25112">
      <c r="A25112" s="202">
        <v>25109.0</v>
      </c>
    </row>
    <row r="25113">
      <c r="A25113" s="202">
        <v>25110.0</v>
      </c>
    </row>
    <row r="25114">
      <c r="A25114" s="202">
        <v>25111.0</v>
      </c>
    </row>
    <row r="25115">
      <c r="A25115" s="202">
        <v>25112.0</v>
      </c>
    </row>
    <row r="25116">
      <c r="A25116" s="202">
        <v>25113.0</v>
      </c>
    </row>
    <row r="25117">
      <c r="A25117" s="202">
        <v>25114.0</v>
      </c>
    </row>
    <row r="25118">
      <c r="A25118" s="202">
        <v>25115.0</v>
      </c>
    </row>
    <row r="25119">
      <c r="A25119" s="202">
        <v>25116.0</v>
      </c>
    </row>
    <row r="25120">
      <c r="A25120" s="202">
        <v>25117.0</v>
      </c>
    </row>
    <row r="25121">
      <c r="A25121" s="202">
        <v>25118.0</v>
      </c>
    </row>
    <row r="25122">
      <c r="A25122" s="202">
        <v>25119.0</v>
      </c>
    </row>
    <row r="25123">
      <c r="A25123" s="202">
        <v>25120.0</v>
      </c>
    </row>
    <row r="25124">
      <c r="A25124" s="202">
        <v>25121.0</v>
      </c>
    </row>
    <row r="25125">
      <c r="A25125" s="202">
        <v>25122.0</v>
      </c>
    </row>
    <row r="25126">
      <c r="A25126" s="202">
        <v>25123.0</v>
      </c>
    </row>
    <row r="25127">
      <c r="A25127" s="202">
        <v>25124.0</v>
      </c>
    </row>
    <row r="25128">
      <c r="A25128" s="202">
        <v>25125.0</v>
      </c>
    </row>
    <row r="25129">
      <c r="A25129" s="202">
        <v>25126.0</v>
      </c>
    </row>
    <row r="25130">
      <c r="A25130" s="202">
        <v>25127.0</v>
      </c>
    </row>
    <row r="25131">
      <c r="A25131" s="202">
        <v>25128.0</v>
      </c>
    </row>
    <row r="25132">
      <c r="A25132" s="202">
        <v>25129.0</v>
      </c>
    </row>
    <row r="25133">
      <c r="A25133" s="202">
        <v>25130.0</v>
      </c>
    </row>
    <row r="25134">
      <c r="A25134" s="202">
        <v>25131.0</v>
      </c>
    </row>
    <row r="25135">
      <c r="A25135" s="202">
        <v>25132.0</v>
      </c>
    </row>
    <row r="25136">
      <c r="A25136" s="202">
        <v>25133.0</v>
      </c>
    </row>
    <row r="25137">
      <c r="A25137" s="202">
        <v>25134.0</v>
      </c>
    </row>
    <row r="25138">
      <c r="A25138" s="202">
        <v>25135.0</v>
      </c>
    </row>
    <row r="25139">
      <c r="A25139" s="202">
        <v>25136.0</v>
      </c>
    </row>
    <row r="25140">
      <c r="A25140" s="202">
        <v>25137.0</v>
      </c>
    </row>
    <row r="25141">
      <c r="A25141" s="202">
        <v>25138.0</v>
      </c>
    </row>
    <row r="25142">
      <c r="A25142" s="202">
        <v>25139.0</v>
      </c>
    </row>
    <row r="25143">
      <c r="A25143" s="202">
        <v>25140.0</v>
      </c>
    </row>
    <row r="25144">
      <c r="A25144" s="202">
        <v>25141.0</v>
      </c>
    </row>
    <row r="25145">
      <c r="A25145" s="202">
        <v>25142.0</v>
      </c>
    </row>
    <row r="25146">
      <c r="A25146" s="202">
        <v>25143.0</v>
      </c>
    </row>
    <row r="25147">
      <c r="A25147" s="202">
        <v>25144.0</v>
      </c>
    </row>
    <row r="25148">
      <c r="A25148" s="202">
        <v>25145.0</v>
      </c>
    </row>
    <row r="25149">
      <c r="A25149" s="202">
        <v>25146.0</v>
      </c>
    </row>
    <row r="25150">
      <c r="A25150" s="202">
        <v>25147.0</v>
      </c>
    </row>
    <row r="25151">
      <c r="A25151" s="202">
        <v>25148.0</v>
      </c>
    </row>
    <row r="25152">
      <c r="A25152" s="202">
        <v>25149.0</v>
      </c>
    </row>
    <row r="25153">
      <c r="A25153" s="202">
        <v>25150.0</v>
      </c>
    </row>
    <row r="25154">
      <c r="A25154" s="202">
        <v>25151.0</v>
      </c>
    </row>
    <row r="25155">
      <c r="A25155" s="202">
        <v>25152.0</v>
      </c>
    </row>
    <row r="25156">
      <c r="A25156" s="202">
        <v>25153.0</v>
      </c>
    </row>
    <row r="25157">
      <c r="A25157" s="202">
        <v>25154.0</v>
      </c>
    </row>
    <row r="25158">
      <c r="A25158" s="202">
        <v>25155.0</v>
      </c>
    </row>
    <row r="25159">
      <c r="A25159" s="202">
        <v>25156.0</v>
      </c>
    </row>
    <row r="25160">
      <c r="A25160" s="202">
        <v>25157.0</v>
      </c>
    </row>
    <row r="25161">
      <c r="A25161" s="202">
        <v>25158.0</v>
      </c>
    </row>
    <row r="25162">
      <c r="A25162" s="202">
        <v>25159.0</v>
      </c>
    </row>
    <row r="25163">
      <c r="A25163" s="202">
        <v>25160.0</v>
      </c>
    </row>
    <row r="25164">
      <c r="A25164" s="202">
        <v>25161.0</v>
      </c>
    </row>
    <row r="25165">
      <c r="A25165" s="202">
        <v>25162.0</v>
      </c>
    </row>
    <row r="25166">
      <c r="A25166" s="202">
        <v>25163.0</v>
      </c>
    </row>
    <row r="25167">
      <c r="A25167" s="202">
        <v>25164.0</v>
      </c>
    </row>
    <row r="25168">
      <c r="A25168" s="202">
        <v>25165.0</v>
      </c>
    </row>
    <row r="25169">
      <c r="A25169" s="202">
        <v>25166.0</v>
      </c>
    </row>
    <row r="25170">
      <c r="A25170" s="202">
        <v>25167.0</v>
      </c>
    </row>
    <row r="25171">
      <c r="A25171" s="202">
        <v>25168.0</v>
      </c>
    </row>
    <row r="25172">
      <c r="A25172" s="202">
        <v>25169.0</v>
      </c>
    </row>
    <row r="25173">
      <c r="A25173" s="202">
        <v>25170.0</v>
      </c>
    </row>
    <row r="25174">
      <c r="A25174" s="202">
        <v>25171.0</v>
      </c>
    </row>
    <row r="25175">
      <c r="A25175" s="202">
        <v>25172.0</v>
      </c>
    </row>
    <row r="25176">
      <c r="A25176" s="202">
        <v>25173.0</v>
      </c>
    </row>
    <row r="25177">
      <c r="A25177" s="202">
        <v>25174.0</v>
      </c>
    </row>
    <row r="25178">
      <c r="A25178" s="202">
        <v>25175.0</v>
      </c>
    </row>
    <row r="25179">
      <c r="A25179" s="202">
        <v>25176.0</v>
      </c>
    </row>
    <row r="25180">
      <c r="A25180" s="202">
        <v>25177.0</v>
      </c>
    </row>
    <row r="25181">
      <c r="A25181" s="202">
        <v>25178.0</v>
      </c>
    </row>
    <row r="25182">
      <c r="A25182" s="202">
        <v>25179.0</v>
      </c>
    </row>
    <row r="25183">
      <c r="A25183" s="202">
        <v>25180.0</v>
      </c>
    </row>
    <row r="25184">
      <c r="A25184" s="202">
        <v>25181.0</v>
      </c>
    </row>
    <row r="25185">
      <c r="A25185" s="202">
        <v>25182.0</v>
      </c>
    </row>
    <row r="25186">
      <c r="A25186" s="202">
        <v>25183.0</v>
      </c>
    </row>
    <row r="25187">
      <c r="A25187" s="202">
        <v>25184.0</v>
      </c>
    </row>
    <row r="25188">
      <c r="A25188" s="202">
        <v>25185.0</v>
      </c>
    </row>
    <row r="25189">
      <c r="A25189" s="202">
        <v>25186.0</v>
      </c>
    </row>
    <row r="25190">
      <c r="A25190" s="202">
        <v>25187.0</v>
      </c>
    </row>
    <row r="25191">
      <c r="A25191" s="202">
        <v>25188.0</v>
      </c>
    </row>
    <row r="25192">
      <c r="A25192" s="202">
        <v>25189.0</v>
      </c>
    </row>
    <row r="25193">
      <c r="A25193" s="202">
        <v>25190.0</v>
      </c>
    </row>
    <row r="25194">
      <c r="A25194" s="202">
        <v>25191.0</v>
      </c>
    </row>
    <row r="25195">
      <c r="A25195" s="202">
        <v>25192.0</v>
      </c>
    </row>
    <row r="25196">
      <c r="A25196" s="202">
        <v>25193.0</v>
      </c>
    </row>
    <row r="25197">
      <c r="A25197" s="202">
        <v>25194.0</v>
      </c>
    </row>
    <row r="25198">
      <c r="A25198" s="202">
        <v>25195.0</v>
      </c>
    </row>
    <row r="25199">
      <c r="A25199" s="202">
        <v>25196.0</v>
      </c>
    </row>
    <row r="25200">
      <c r="A25200" s="202">
        <v>25197.0</v>
      </c>
    </row>
    <row r="25201">
      <c r="A25201" s="202">
        <v>25198.0</v>
      </c>
    </row>
    <row r="25202">
      <c r="A25202" s="202">
        <v>25199.0</v>
      </c>
    </row>
    <row r="25203">
      <c r="A25203" s="202">
        <v>25200.0</v>
      </c>
    </row>
    <row r="25204">
      <c r="A25204" s="202">
        <v>25201.0</v>
      </c>
    </row>
    <row r="25205">
      <c r="A25205" s="202">
        <v>25202.0</v>
      </c>
    </row>
    <row r="25206">
      <c r="A25206" s="202">
        <v>25203.0</v>
      </c>
    </row>
    <row r="25207">
      <c r="A25207" s="202">
        <v>25204.0</v>
      </c>
    </row>
    <row r="25208">
      <c r="A25208" s="202">
        <v>25205.0</v>
      </c>
    </row>
    <row r="25209">
      <c r="A25209" s="202">
        <v>25206.0</v>
      </c>
    </row>
    <row r="25210">
      <c r="A25210" s="202">
        <v>25207.0</v>
      </c>
    </row>
    <row r="25211">
      <c r="A25211" s="202">
        <v>25208.0</v>
      </c>
    </row>
    <row r="25212">
      <c r="A25212" s="202">
        <v>25209.0</v>
      </c>
    </row>
    <row r="25213">
      <c r="A25213" s="202">
        <v>25210.0</v>
      </c>
    </row>
    <row r="25214">
      <c r="A25214" s="202">
        <v>25211.0</v>
      </c>
    </row>
    <row r="25215">
      <c r="A25215" s="202">
        <v>25212.0</v>
      </c>
    </row>
    <row r="25216">
      <c r="A25216" s="202">
        <v>25213.0</v>
      </c>
    </row>
    <row r="25217">
      <c r="A25217" s="202">
        <v>25214.0</v>
      </c>
    </row>
    <row r="25218">
      <c r="A25218" s="202">
        <v>25215.0</v>
      </c>
    </row>
    <row r="25219">
      <c r="A25219" s="202">
        <v>25216.0</v>
      </c>
    </row>
    <row r="25220">
      <c r="A25220" s="202">
        <v>25217.0</v>
      </c>
    </row>
    <row r="25221">
      <c r="A25221" s="202">
        <v>25218.0</v>
      </c>
    </row>
    <row r="25222">
      <c r="A25222" s="202">
        <v>25219.0</v>
      </c>
    </row>
    <row r="25223">
      <c r="A25223" s="202">
        <v>25220.0</v>
      </c>
    </row>
    <row r="25224">
      <c r="A25224" s="202">
        <v>25221.0</v>
      </c>
    </row>
    <row r="25225">
      <c r="A25225" s="202">
        <v>25222.0</v>
      </c>
    </row>
    <row r="25226">
      <c r="A25226" s="202">
        <v>25223.0</v>
      </c>
    </row>
    <row r="25227">
      <c r="A25227" s="202">
        <v>25224.0</v>
      </c>
    </row>
    <row r="25228">
      <c r="A25228" s="202">
        <v>25225.0</v>
      </c>
    </row>
    <row r="25229">
      <c r="A25229" s="202">
        <v>25226.0</v>
      </c>
    </row>
    <row r="25230">
      <c r="A25230" s="202">
        <v>25227.0</v>
      </c>
    </row>
    <row r="25231">
      <c r="A25231" s="202">
        <v>25228.0</v>
      </c>
    </row>
    <row r="25232">
      <c r="A25232" s="202">
        <v>25229.0</v>
      </c>
    </row>
    <row r="25233">
      <c r="A25233" s="202">
        <v>25230.0</v>
      </c>
    </row>
    <row r="25234">
      <c r="A25234" s="202">
        <v>25231.0</v>
      </c>
    </row>
    <row r="25235">
      <c r="A25235" s="202">
        <v>25232.0</v>
      </c>
    </row>
    <row r="25236">
      <c r="A25236" s="202">
        <v>25233.0</v>
      </c>
    </row>
    <row r="25237">
      <c r="A25237" s="202">
        <v>25234.0</v>
      </c>
    </row>
    <row r="25238">
      <c r="A25238" s="202">
        <v>25235.0</v>
      </c>
    </row>
    <row r="25239">
      <c r="A25239" s="202">
        <v>25236.0</v>
      </c>
    </row>
    <row r="25240">
      <c r="A25240" s="202">
        <v>25237.0</v>
      </c>
    </row>
    <row r="25241">
      <c r="A25241" s="202">
        <v>25238.0</v>
      </c>
    </row>
    <row r="25242">
      <c r="A25242" s="202">
        <v>25239.0</v>
      </c>
    </row>
    <row r="25243">
      <c r="A25243" s="202">
        <v>25240.0</v>
      </c>
    </row>
    <row r="25244">
      <c r="A25244" s="202">
        <v>25241.0</v>
      </c>
    </row>
    <row r="25245">
      <c r="A25245" s="202">
        <v>25242.0</v>
      </c>
    </row>
    <row r="25246">
      <c r="A25246" s="202">
        <v>25243.0</v>
      </c>
    </row>
    <row r="25247">
      <c r="A25247" s="202">
        <v>25244.0</v>
      </c>
    </row>
    <row r="25248">
      <c r="A25248" s="202">
        <v>25245.0</v>
      </c>
    </row>
    <row r="25249">
      <c r="A25249" s="202">
        <v>25246.0</v>
      </c>
    </row>
    <row r="25250">
      <c r="A25250" s="202">
        <v>25247.0</v>
      </c>
    </row>
    <row r="25251">
      <c r="A25251" s="202">
        <v>25248.0</v>
      </c>
    </row>
    <row r="25252">
      <c r="A25252" s="202">
        <v>25249.0</v>
      </c>
    </row>
    <row r="25253">
      <c r="A25253" s="202">
        <v>25250.0</v>
      </c>
    </row>
    <row r="25254">
      <c r="A25254" s="202">
        <v>25251.0</v>
      </c>
    </row>
    <row r="25255">
      <c r="A25255" s="202">
        <v>25252.0</v>
      </c>
    </row>
    <row r="25256">
      <c r="A25256" s="202">
        <v>25253.0</v>
      </c>
    </row>
    <row r="25257">
      <c r="A25257" s="202">
        <v>25254.0</v>
      </c>
    </row>
    <row r="25258">
      <c r="A25258" s="202">
        <v>25255.0</v>
      </c>
    </row>
    <row r="25259">
      <c r="A25259" s="202">
        <v>25256.0</v>
      </c>
    </row>
    <row r="25260">
      <c r="A25260" s="202">
        <v>25257.0</v>
      </c>
    </row>
    <row r="25261">
      <c r="A25261" s="202">
        <v>25258.0</v>
      </c>
    </row>
    <row r="25262">
      <c r="A25262" s="202">
        <v>25259.0</v>
      </c>
    </row>
    <row r="25263">
      <c r="A25263" s="202">
        <v>25260.0</v>
      </c>
    </row>
    <row r="25264">
      <c r="A25264" s="202">
        <v>25261.0</v>
      </c>
    </row>
    <row r="25265">
      <c r="A25265" s="202">
        <v>25262.0</v>
      </c>
    </row>
    <row r="25266">
      <c r="A25266" s="202">
        <v>25263.0</v>
      </c>
    </row>
    <row r="25267">
      <c r="A25267" s="202">
        <v>25264.0</v>
      </c>
    </row>
    <row r="25268">
      <c r="A25268" s="202">
        <v>25265.0</v>
      </c>
    </row>
    <row r="25269">
      <c r="A25269" s="202">
        <v>25266.0</v>
      </c>
    </row>
    <row r="25270">
      <c r="A25270" s="202">
        <v>25267.0</v>
      </c>
    </row>
    <row r="25271">
      <c r="A25271" s="202">
        <v>25268.0</v>
      </c>
    </row>
    <row r="25272">
      <c r="A25272" s="202">
        <v>25269.0</v>
      </c>
    </row>
    <row r="25273">
      <c r="A25273" s="202">
        <v>25270.0</v>
      </c>
    </row>
    <row r="25274">
      <c r="A25274" s="202">
        <v>25271.0</v>
      </c>
    </row>
    <row r="25275">
      <c r="A25275" s="202">
        <v>25272.0</v>
      </c>
    </row>
    <row r="25276">
      <c r="A25276" s="202">
        <v>25273.0</v>
      </c>
    </row>
    <row r="25277">
      <c r="A25277" s="202">
        <v>25274.0</v>
      </c>
    </row>
    <row r="25278">
      <c r="A25278" s="202">
        <v>25275.0</v>
      </c>
    </row>
    <row r="25279">
      <c r="A25279" s="202">
        <v>25276.0</v>
      </c>
    </row>
    <row r="25280">
      <c r="A25280" s="202">
        <v>25277.0</v>
      </c>
    </row>
    <row r="25281">
      <c r="A25281" s="202">
        <v>25278.0</v>
      </c>
    </row>
    <row r="25282">
      <c r="A25282" s="202">
        <v>25279.0</v>
      </c>
    </row>
    <row r="25283">
      <c r="A25283" s="202">
        <v>25280.0</v>
      </c>
    </row>
    <row r="25284">
      <c r="A25284" s="202">
        <v>25281.0</v>
      </c>
    </row>
    <row r="25285">
      <c r="A25285" s="202">
        <v>25282.0</v>
      </c>
    </row>
    <row r="25286">
      <c r="A25286" s="202">
        <v>25283.0</v>
      </c>
    </row>
    <row r="25287">
      <c r="A25287" s="202">
        <v>25284.0</v>
      </c>
    </row>
    <row r="25288">
      <c r="A25288" s="202">
        <v>25285.0</v>
      </c>
    </row>
    <row r="25289">
      <c r="A25289" s="202">
        <v>25286.0</v>
      </c>
    </row>
    <row r="25290">
      <c r="A25290" s="202">
        <v>25287.0</v>
      </c>
    </row>
    <row r="25291">
      <c r="A25291" s="202">
        <v>25288.0</v>
      </c>
    </row>
    <row r="25292">
      <c r="A25292" s="202">
        <v>25289.0</v>
      </c>
    </row>
    <row r="25293">
      <c r="A25293" s="202">
        <v>25290.0</v>
      </c>
    </row>
    <row r="25294">
      <c r="A25294" s="202">
        <v>25291.0</v>
      </c>
    </row>
    <row r="25295">
      <c r="A25295" s="202">
        <v>25292.0</v>
      </c>
    </row>
    <row r="25296">
      <c r="A25296" s="202">
        <v>25293.0</v>
      </c>
    </row>
    <row r="25297">
      <c r="A25297" s="202">
        <v>25294.0</v>
      </c>
    </row>
    <row r="25298">
      <c r="A25298" s="202">
        <v>25295.0</v>
      </c>
    </row>
    <row r="25299">
      <c r="A25299" s="202">
        <v>25296.0</v>
      </c>
    </row>
    <row r="25300">
      <c r="A25300" s="202">
        <v>25297.0</v>
      </c>
    </row>
    <row r="25301">
      <c r="A25301" s="202">
        <v>25298.0</v>
      </c>
    </row>
    <row r="25302">
      <c r="A25302" s="202">
        <v>25299.0</v>
      </c>
    </row>
    <row r="25303">
      <c r="A25303" s="202">
        <v>25300.0</v>
      </c>
    </row>
    <row r="25304">
      <c r="A25304" s="202">
        <v>25301.0</v>
      </c>
    </row>
    <row r="25305">
      <c r="A25305" s="202">
        <v>25302.0</v>
      </c>
    </row>
    <row r="25306">
      <c r="A25306" s="202">
        <v>25303.0</v>
      </c>
    </row>
    <row r="25307">
      <c r="A25307" s="202">
        <v>25304.0</v>
      </c>
    </row>
    <row r="25308">
      <c r="A25308" s="202">
        <v>25305.0</v>
      </c>
    </row>
    <row r="25309">
      <c r="A25309" s="202">
        <v>25306.0</v>
      </c>
    </row>
    <row r="25310">
      <c r="A25310" s="202">
        <v>25307.0</v>
      </c>
    </row>
    <row r="25311">
      <c r="A25311" s="202">
        <v>25308.0</v>
      </c>
    </row>
    <row r="25312">
      <c r="A25312" s="202">
        <v>25309.0</v>
      </c>
    </row>
    <row r="25313">
      <c r="A25313" s="202">
        <v>25310.0</v>
      </c>
    </row>
    <row r="25314">
      <c r="A25314" s="202">
        <v>25311.0</v>
      </c>
    </row>
    <row r="25315">
      <c r="A25315" s="202">
        <v>25312.0</v>
      </c>
    </row>
    <row r="25316">
      <c r="A25316" s="202">
        <v>25313.0</v>
      </c>
    </row>
    <row r="25317">
      <c r="A25317" s="202">
        <v>25314.0</v>
      </c>
    </row>
    <row r="25318">
      <c r="A25318" s="202">
        <v>25315.0</v>
      </c>
    </row>
    <row r="25319">
      <c r="A25319" s="202">
        <v>25316.0</v>
      </c>
    </row>
    <row r="25320">
      <c r="A25320" s="202">
        <v>25317.0</v>
      </c>
    </row>
    <row r="25321">
      <c r="A25321" s="202">
        <v>25318.0</v>
      </c>
    </row>
    <row r="25322">
      <c r="A25322" s="202">
        <v>25319.0</v>
      </c>
    </row>
    <row r="25323">
      <c r="A25323" s="202">
        <v>25320.0</v>
      </c>
    </row>
    <row r="25324">
      <c r="A25324" s="202">
        <v>25321.0</v>
      </c>
    </row>
    <row r="25325">
      <c r="A25325" s="202">
        <v>25322.0</v>
      </c>
    </row>
    <row r="25326">
      <c r="A25326" s="202">
        <v>25323.0</v>
      </c>
    </row>
    <row r="25327">
      <c r="A25327" s="202">
        <v>25324.0</v>
      </c>
    </row>
    <row r="25328">
      <c r="A25328" s="202">
        <v>25325.0</v>
      </c>
    </row>
    <row r="25329">
      <c r="A25329" s="202">
        <v>25326.0</v>
      </c>
    </row>
    <row r="25330">
      <c r="A25330" s="202">
        <v>25327.0</v>
      </c>
    </row>
    <row r="25331">
      <c r="A25331" s="202">
        <v>25328.0</v>
      </c>
    </row>
    <row r="25332">
      <c r="A25332" s="202">
        <v>25329.0</v>
      </c>
    </row>
    <row r="25333">
      <c r="A25333" s="202">
        <v>25330.0</v>
      </c>
    </row>
    <row r="25334">
      <c r="A25334" s="202">
        <v>25331.0</v>
      </c>
    </row>
    <row r="25335">
      <c r="A25335" s="202">
        <v>25332.0</v>
      </c>
    </row>
    <row r="25336">
      <c r="A25336" s="202">
        <v>25333.0</v>
      </c>
    </row>
    <row r="25337">
      <c r="A25337" s="202">
        <v>25334.0</v>
      </c>
    </row>
    <row r="25338">
      <c r="A25338" s="202">
        <v>25335.0</v>
      </c>
    </row>
    <row r="25339">
      <c r="A25339" s="202">
        <v>25336.0</v>
      </c>
    </row>
    <row r="25340">
      <c r="A25340" s="202">
        <v>25337.0</v>
      </c>
    </row>
    <row r="25341">
      <c r="A25341" s="202">
        <v>25338.0</v>
      </c>
    </row>
    <row r="25342">
      <c r="A25342" s="202">
        <v>25339.0</v>
      </c>
    </row>
    <row r="25343">
      <c r="A25343" s="202">
        <v>25340.0</v>
      </c>
    </row>
    <row r="25344">
      <c r="A25344" s="202">
        <v>25341.0</v>
      </c>
    </row>
    <row r="25345">
      <c r="A25345" s="202">
        <v>25342.0</v>
      </c>
    </row>
    <row r="25346">
      <c r="A25346" s="202">
        <v>25343.0</v>
      </c>
    </row>
    <row r="25347">
      <c r="A25347" s="202">
        <v>25344.0</v>
      </c>
    </row>
    <row r="25348">
      <c r="A25348" s="202">
        <v>25345.0</v>
      </c>
    </row>
    <row r="25349">
      <c r="A25349" s="202">
        <v>25346.0</v>
      </c>
    </row>
    <row r="25350">
      <c r="A25350" s="202">
        <v>25347.0</v>
      </c>
    </row>
    <row r="25351">
      <c r="A25351" s="202">
        <v>25348.0</v>
      </c>
    </row>
    <row r="25352">
      <c r="A25352" s="202">
        <v>25349.0</v>
      </c>
    </row>
    <row r="25353">
      <c r="A25353" s="202">
        <v>25350.0</v>
      </c>
    </row>
    <row r="25354">
      <c r="A25354" s="202">
        <v>25351.0</v>
      </c>
    </row>
    <row r="25355">
      <c r="A25355" s="202">
        <v>25352.0</v>
      </c>
    </row>
    <row r="25356">
      <c r="A25356" s="202">
        <v>25353.0</v>
      </c>
    </row>
    <row r="25357">
      <c r="A25357" s="202">
        <v>25354.0</v>
      </c>
    </row>
    <row r="25358">
      <c r="A25358" s="202">
        <v>25355.0</v>
      </c>
    </row>
    <row r="25359">
      <c r="A25359" s="202">
        <v>25356.0</v>
      </c>
    </row>
    <row r="25360">
      <c r="A25360" s="202">
        <v>25357.0</v>
      </c>
    </row>
    <row r="25361">
      <c r="A25361" s="202">
        <v>25358.0</v>
      </c>
    </row>
    <row r="25362">
      <c r="A25362" s="202">
        <v>25359.0</v>
      </c>
    </row>
    <row r="25363">
      <c r="A25363" s="202">
        <v>25360.0</v>
      </c>
    </row>
    <row r="25364">
      <c r="A25364" s="202">
        <v>25361.0</v>
      </c>
    </row>
    <row r="25365">
      <c r="A25365" s="202">
        <v>25362.0</v>
      </c>
    </row>
    <row r="25366">
      <c r="A25366" s="202">
        <v>25363.0</v>
      </c>
    </row>
    <row r="25367">
      <c r="A25367" s="202">
        <v>25364.0</v>
      </c>
    </row>
    <row r="25368">
      <c r="A25368" s="202">
        <v>25365.0</v>
      </c>
    </row>
    <row r="25369">
      <c r="A25369" s="202">
        <v>25366.0</v>
      </c>
    </row>
    <row r="25370">
      <c r="A25370" s="202">
        <v>25367.0</v>
      </c>
    </row>
    <row r="25371">
      <c r="A25371" s="202">
        <v>25368.0</v>
      </c>
    </row>
    <row r="25372">
      <c r="A25372" s="202">
        <v>25369.0</v>
      </c>
    </row>
    <row r="25373">
      <c r="A25373" s="202">
        <v>25370.0</v>
      </c>
    </row>
    <row r="25374">
      <c r="A25374" s="202">
        <v>25371.0</v>
      </c>
    </row>
    <row r="25375">
      <c r="A25375" s="202">
        <v>25372.0</v>
      </c>
    </row>
    <row r="25376">
      <c r="A25376" s="202">
        <v>25373.0</v>
      </c>
    </row>
    <row r="25377">
      <c r="A25377" s="202">
        <v>25374.0</v>
      </c>
    </row>
    <row r="25378">
      <c r="A25378" s="202">
        <v>25375.0</v>
      </c>
    </row>
    <row r="25379">
      <c r="A25379" s="202">
        <v>25376.0</v>
      </c>
    </row>
    <row r="25380">
      <c r="A25380" s="202">
        <v>25377.0</v>
      </c>
    </row>
    <row r="25381">
      <c r="A25381" s="202">
        <v>25378.0</v>
      </c>
    </row>
    <row r="25382">
      <c r="A25382" s="202">
        <v>25379.0</v>
      </c>
    </row>
    <row r="25383">
      <c r="A25383" s="202">
        <v>25380.0</v>
      </c>
    </row>
    <row r="25384">
      <c r="A25384" s="202">
        <v>25381.0</v>
      </c>
    </row>
    <row r="25385">
      <c r="A25385" s="202">
        <v>25382.0</v>
      </c>
    </row>
    <row r="25386">
      <c r="A25386" s="202">
        <v>25383.0</v>
      </c>
    </row>
    <row r="25387">
      <c r="A25387" s="202">
        <v>25384.0</v>
      </c>
    </row>
    <row r="25388">
      <c r="A25388" s="202">
        <v>25385.0</v>
      </c>
    </row>
    <row r="25389">
      <c r="A25389" s="202">
        <v>25386.0</v>
      </c>
    </row>
    <row r="25390">
      <c r="A25390" s="202">
        <v>25387.0</v>
      </c>
    </row>
    <row r="25391">
      <c r="A25391" s="202">
        <v>25388.0</v>
      </c>
    </row>
    <row r="25392">
      <c r="A25392" s="202">
        <v>25389.0</v>
      </c>
    </row>
    <row r="25393">
      <c r="A25393" s="202">
        <v>25390.0</v>
      </c>
    </row>
    <row r="25394">
      <c r="A25394" s="202">
        <v>25391.0</v>
      </c>
    </row>
    <row r="25395">
      <c r="A25395" s="202">
        <v>25392.0</v>
      </c>
    </row>
    <row r="25396">
      <c r="A25396" s="202">
        <v>25393.0</v>
      </c>
    </row>
    <row r="25397">
      <c r="A25397" s="202">
        <v>25394.0</v>
      </c>
    </row>
    <row r="25398">
      <c r="A25398" s="202">
        <v>25395.0</v>
      </c>
    </row>
    <row r="25399">
      <c r="A25399" s="202">
        <v>25396.0</v>
      </c>
    </row>
    <row r="25400">
      <c r="A25400" s="202">
        <v>25397.0</v>
      </c>
    </row>
    <row r="25401">
      <c r="A25401" s="202">
        <v>25398.0</v>
      </c>
    </row>
    <row r="25402">
      <c r="A25402" s="202">
        <v>25399.0</v>
      </c>
    </row>
    <row r="25403">
      <c r="A25403" s="202">
        <v>25400.0</v>
      </c>
    </row>
    <row r="25404">
      <c r="A25404" s="202">
        <v>25401.0</v>
      </c>
    </row>
    <row r="25405">
      <c r="A25405" s="202">
        <v>25402.0</v>
      </c>
    </row>
    <row r="25406">
      <c r="A25406" s="202">
        <v>25403.0</v>
      </c>
    </row>
    <row r="25407">
      <c r="A25407" s="202">
        <v>25404.0</v>
      </c>
    </row>
    <row r="25408">
      <c r="A25408" s="202">
        <v>25405.0</v>
      </c>
    </row>
    <row r="25409">
      <c r="A25409" s="202">
        <v>25406.0</v>
      </c>
    </row>
    <row r="25410">
      <c r="A25410" s="202">
        <v>25407.0</v>
      </c>
    </row>
    <row r="25411">
      <c r="A25411" s="202">
        <v>25408.0</v>
      </c>
    </row>
    <row r="25412">
      <c r="A25412" s="202">
        <v>25409.0</v>
      </c>
    </row>
    <row r="25413">
      <c r="A25413" s="202">
        <v>25410.0</v>
      </c>
    </row>
    <row r="25414">
      <c r="A25414" s="202">
        <v>25411.0</v>
      </c>
    </row>
    <row r="25415">
      <c r="A25415" s="202">
        <v>25412.0</v>
      </c>
    </row>
    <row r="25416">
      <c r="A25416" s="202">
        <v>25413.0</v>
      </c>
    </row>
    <row r="25417">
      <c r="A25417" s="202">
        <v>25414.0</v>
      </c>
    </row>
    <row r="25418">
      <c r="A25418" s="202">
        <v>25415.0</v>
      </c>
    </row>
    <row r="25419">
      <c r="A25419" s="202">
        <v>25416.0</v>
      </c>
    </row>
    <row r="25420">
      <c r="A25420" s="202">
        <v>25417.0</v>
      </c>
    </row>
    <row r="25421">
      <c r="A25421" s="202">
        <v>25418.0</v>
      </c>
    </row>
    <row r="25422">
      <c r="A25422" s="202">
        <v>25419.0</v>
      </c>
    </row>
    <row r="25423">
      <c r="A25423" s="202">
        <v>25420.0</v>
      </c>
    </row>
    <row r="25424">
      <c r="A25424" s="202">
        <v>25421.0</v>
      </c>
    </row>
    <row r="25425">
      <c r="A25425" s="202">
        <v>25422.0</v>
      </c>
    </row>
    <row r="25426">
      <c r="A25426" s="202">
        <v>25423.0</v>
      </c>
    </row>
    <row r="25427">
      <c r="A25427" s="202">
        <v>25424.0</v>
      </c>
    </row>
    <row r="25428">
      <c r="A25428" s="202">
        <v>25425.0</v>
      </c>
    </row>
    <row r="25429">
      <c r="A25429" s="202">
        <v>25426.0</v>
      </c>
    </row>
    <row r="25430">
      <c r="A25430" s="202">
        <v>25427.0</v>
      </c>
    </row>
    <row r="25431">
      <c r="A25431" s="202">
        <v>25428.0</v>
      </c>
    </row>
    <row r="25432">
      <c r="A25432" s="202">
        <v>25429.0</v>
      </c>
    </row>
    <row r="25433">
      <c r="A25433" s="202">
        <v>25430.0</v>
      </c>
    </row>
    <row r="25434">
      <c r="A25434" s="202">
        <v>25431.0</v>
      </c>
    </row>
    <row r="25435">
      <c r="A25435" s="202">
        <v>25432.0</v>
      </c>
    </row>
    <row r="25436">
      <c r="A25436" s="202">
        <v>25433.0</v>
      </c>
    </row>
    <row r="25437">
      <c r="A25437" s="202">
        <v>25434.0</v>
      </c>
    </row>
    <row r="25438">
      <c r="A25438" s="202">
        <v>25435.0</v>
      </c>
    </row>
    <row r="25439">
      <c r="A25439" s="202">
        <v>25436.0</v>
      </c>
    </row>
    <row r="25440">
      <c r="A25440" s="202">
        <v>25437.0</v>
      </c>
    </row>
    <row r="25441">
      <c r="A25441" s="202">
        <v>25438.0</v>
      </c>
    </row>
    <row r="25442">
      <c r="A25442" s="202">
        <v>25439.0</v>
      </c>
    </row>
    <row r="25443">
      <c r="A25443" s="202">
        <v>25440.0</v>
      </c>
    </row>
    <row r="25444">
      <c r="A25444" s="202">
        <v>25441.0</v>
      </c>
    </row>
    <row r="25445">
      <c r="A25445" s="202">
        <v>25442.0</v>
      </c>
    </row>
    <row r="25446">
      <c r="A25446" s="202">
        <v>25443.0</v>
      </c>
    </row>
    <row r="25447">
      <c r="A25447" s="202">
        <v>25444.0</v>
      </c>
    </row>
    <row r="25448">
      <c r="A25448" s="202">
        <v>25445.0</v>
      </c>
    </row>
    <row r="25449">
      <c r="A25449" s="202">
        <v>25446.0</v>
      </c>
    </row>
    <row r="25450">
      <c r="A25450" s="202">
        <v>25447.0</v>
      </c>
    </row>
    <row r="25451">
      <c r="A25451" s="202">
        <v>25448.0</v>
      </c>
    </row>
    <row r="25452">
      <c r="A25452" s="202">
        <v>25449.0</v>
      </c>
    </row>
    <row r="25453">
      <c r="A25453" s="202">
        <v>25450.0</v>
      </c>
    </row>
    <row r="25454">
      <c r="A25454" s="202">
        <v>25451.0</v>
      </c>
    </row>
    <row r="25455">
      <c r="A25455" s="202">
        <v>25452.0</v>
      </c>
    </row>
    <row r="25456">
      <c r="A25456" s="202">
        <v>25453.0</v>
      </c>
    </row>
    <row r="25457">
      <c r="A25457" s="202">
        <v>25454.0</v>
      </c>
    </row>
    <row r="25458">
      <c r="A25458" s="202">
        <v>25455.0</v>
      </c>
    </row>
    <row r="25459">
      <c r="A25459" s="202">
        <v>25456.0</v>
      </c>
    </row>
    <row r="25460">
      <c r="A25460" s="202">
        <v>25457.0</v>
      </c>
    </row>
    <row r="25461">
      <c r="A25461" s="202">
        <v>25458.0</v>
      </c>
    </row>
    <row r="25462">
      <c r="A25462" s="202">
        <v>25459.0</v>
      </c>
    </row>
    <row r="25463">
      <c r="A25463" s="202">
        <v>25460.0</v>
      </c>
    </row>
    <row r="25464">
      <c r="A25464" s="202">
        <v>25461.0</v>
      </c>
    </row>
    <row r="25465">
      <c r="A25465" s="202">
        <v>25462.0</v>
      </c>
    </row>
    <row r="25466">
      <c r="A25466" s="202">
        <v>25463.0</v>
      </c>
    </row>
    <row r="25467">
      <c r="A25467" s="202">
        <v>25464.0</v>
      </c>
    </row>
    <row r="25468">
      <c r="A25468" s="202">
        <v>25465.0</v>
      </c>
    </row>
    <row r="25469">
      <c r="A25469" s="202">
        <v>25466.0</v>
      </c>
    </row>
    <row r="25470">
      <c r="A25470" s="202">
        <v>25467.0</v>
      </c>
    </row>
    <row r="25471">
      <c r="A25471" s="202">
        <v>25468.0</v>
      </c>
    </row>
    <row r="25472">
      <c r="A25472" s="202">
        <v>25469.0</v>
      </c>
    </row>
    <row r="25473">
      <c r="A25473" s="202">
        <v>25470.0</v>
      </c>
    </row>
    <row r="25474">
      <c r="A25474" s="202">
        <v>25471.0</v>
      </c>
    </row>
    <row r="25475">
      <c r="A25475" s="202">
        <v>25472.0</v>
      </c>
    </row>
    <row r="25476">
      <c r="A25476" s="202">
        <v>25473.0</v>
      </c>
    </row>
    <row r="25477">
      <c r="A25477" s="202">
        <v>25474.0</v>
      </c>
    </row>
    <row r="25478">
      <c r="A25478" s="202">
        <v>25475.0</v>
      </c>
    </row>
    <row r="25479">
      <c r="A25479" s="202">
        <v>25476.0</v>
      </c>
    </row>
    <row r="25480">
      <c r="A25480" s="202">
        <v>25477.0</v>
      </c>
    </row>
    <row r="25481">
      <c r="A25481" s="202">
        <v>25478.0</v>
      </c>
    </row>
    <row r="25482">
      <c r="A25482" s="202">
        <v>25479.0</v>
      </c>
    </row>
    <row r="25483">
      <c r="A25483" s="202">
        <v>25480.0</v>
      </c>
    </row>
    <row r="25484">
      <c r="A25484" s="202">
        <v>25481.0</v>
      </c>
    </row>
    <row r="25485">
      <c r="A25485" s="202">
        <v>25482.0</v>
      </c>
    </row>
    <row r="25486">
      <c r="A25486" s="202">
        <v>25483.0</v>
      </c>
    </row>
    <row r="25487">
      <c r="A25487" s="202">
        <v>25484.0</v>
      </c>
    </row>
    <row r="25488">
      <c r="A25488" s="202">
        <v>25485.0</v>
      </c>
    </row>
    <row r="25489">
      <c r="A25489" s="202">
        <v>25486.0</v>
      </c>
    </row>
    <row r="25490">
      <c r="A25490" s="202">
        <v>25487.0</v>
      </c>
    </row>
    <row r="25491">
      <c r="A25491" s="202">
        <v>25488.0</v>
      </c>
    </row>
    <row r="25492">
      <c r="A25492" s="202">
        <v>25489.0</v>
      </c>
    </row>
    <row r="25493">
      <c r="A25493" s="202">
        <v>25490.0</v>
      </c>
    </row>
    <row r="25494">
      <c r="A25494" s="202">
        <v>25491.0</v>
      </c>
    </row>
    <row r="25495">
      <c r="A25495" s="202">
        <v>25492.0</v>
      </c>
    </row>
    <row r="25496">
      <c r="A25496" s="202">
        <v>25493.0</v>
      </c>
    </row>
    <row r="25497">
      <c r="A25497" s="202">
        <v>25494.0</v>
      </c>
    </row>
    <row r="25498">
      <c r="A25498" s="202">
        <v>25495.0</v>
      </c>
    </row>
    <row r="25499">
      <c r="A25499" s="202">
        <v>25496.0</v>
      </c>
    </row>
    <row r="25500">
      <c r="A25500" s="202">
        <v>25497.0</v>
      </c>
    </row>
    <row r="25501">
      <c r="A25501" s="202">
        <v>25498.0</v>
      </c>
    </row>
    <row r="25502">
      <c r="A25502" s="202">
        <v>25499.0</v>
      </c>
    </row>
    <row r="25503">
      <c r="A25503" s="202">
        <v>25500.0</v>
      </c>
    </row>
    <row r="25504">
      <c r="A25504" s="202">
        <v>25501.0</v>
      </c>
    </row>
    <row r="25505">
      <c r="A25505" s="202">
        <v>25502.0</v>
      </c>
    </row>
    <row r="25506">
      <c r="A25506" s="202">
        <v>25503.0</v>
      </c>
    </row>
    <row r="25507">
      <c r="A25507" s="202">
        <v>25504.0</v>
      </c>
    </row>
    <row r="25508">
      <c r="A25508" s="202">
        <v>25505.0</v>
      </c>
    </row>
    <row r="25509">
      <c r="A25509" s="202">
        <v>25506.0</v>
      </c>
    </row>
    <row r="25510">
      <c r="A25510" s="202">
        <v>25507.0</v>
      </c>
    </row>
    <row r="25511">
      <c r="A25511" s="202">
        <v>25508.0</v>
      </c>
    </row>
    <row r="25512">
      <c r="A25512" s="202">
        <v>25509.0</v>
      </c>
    </row>
    <row r="25513">
      <c r="A25513" s="202">
        <v>25510.0</v>
      </c>
    </row>
    <row r="25514">
      <c r="A25514" s="202">
        <v>25511.0</v>
      </c>
    </row>
    <row r="25515">
      <c r="A25515" s="202">
        <v>25512.0</v>
      </c>
    </row>
    <row r="25516">
      <c r="A25516" s="202">
        <v>25513.0</v>
      </c>
    </row>
    <row r="25517">
      <c r="A25517" s="202">
        <v>25514.0</v>
      </c>
    </row>
    <row r="25518">
      <c r="A25518" s="202">
        <v>25515.0</v>
      </c>
    </row>
    <row r="25519">
      <c r="A25519" s="202">
        <v>25516.0</v>
      </c>
    </row>
    <row r="25520">
      <c r="A25520" s="202">
        <v>25517.0</v>
      </c>
    </row>
    <row r="25521">
      <c r="A25521" s="202">
        <v>25518.0</v>
      </c>
    </row>
    <row r="25522">
      <c r="A25522" s="202">
        <v>25519.0</v>
      </c>
    </row>
    <row r="25523">
      <c r="A25523" s="202">
        <v>25520.0</v>
      </c>
    </row>
    <row r="25524">
      <c r="A25524" s="202">
        <v>25521.0</v>
      </c>
    </row>
    <row r="25525">
      <c r="A25525" s="202">
        <v>25522.0</v>
      </c>
    </row>
    <row r="25526">
      <c r="A25526" s="202">
        <v>25523.0</v>
      </c>
    </row>
    <row r="25527">
      <c r="A25527" s="202">
        <v>25524.0</v>
      </c>
    </row>
    <row r="25528">
      <c r="A25528" s="202">
        <v>25525.0</v>
      </c>
    </row>
    <row r="25529">
      <c r="A25529" s="202">
        <v>25526.0</v>
      </c>
    </row>
    <row r="25530">
      <c r="A25530" s="202">
        <v>25527.0</v>
      </c>
    </row>
    <row r="25531">
      <c r="A25531" s="202">
        <v>25528.0</v>
      </c>
    </row>
    <row r="25532">
      <c r="A25532" s="202">
        <v>25529.0</v>
      </c>
    </row>
    <row r="25533">
      <c r="A25533" s="202">
        <v>25530.0</v>
      </c>
    </row>
    <row r="25534">
      <c r="A25534" s="202">
        <v>25531.0</v>
      </c>
    </row>
    <row r="25535">
      <c r="A25535" s="202">
        <v>25532.0</v>
      </c>
    </row>
    <row r="25536">
      <c r="A25536" s="202">
        <v>25533.0</v>
      </c>
    </row>
    <row r="25537">
      <c r="A25537" s="202">
        <v>25534.0</v>
      </c>
    </row>
    <row r="25538">
      <c r="A25538" s="202">
        <v>25535.0</v>
      </c>
    </row>
    <row r="25539">
      <c r="A25539" s="202">
        <v>25536.0</v>
      </c>
    </row>
    <row r="25540">
      <c r="A25540" s="202">
        <v>25537.0</v>
      </c>
    </row>
    <row r="25541">
      <c r="A25541" s="202">
        <v>25538.0</v>
      </c>
    </row>
    <row r="25542">
      <c r="A25542" s="202">
        <v>25539.0</v>
      </c>
    </row>
    <row r="25543">
      <c r="A25543" s="202">
        <v>25540.0</v>
      </c>
    </row>
    <row r="25544">
      <c r="A25544" s="202">
        <v>25541.0</v>
      </c>
    </row>
    <row r="25545">
      <c r="A25545" s="202">
        <v>25542.0</v>
      </c>
    </row>
    <row r="25546">
      <c r="A25546" s="202">
        <v>25543.0</v>
      </c>
    </row>
    <row r="25547">
      <c r="A25547" s="202">
        <v>25544.0</v>
      </c>
    </row>
    <row r="25548">
      <c r="A25548" s="202">
        <v>25545.0</v>
      </c>
    </row>
    <row r="25549">
      <c r="A25549" s="202">
        <v>25546.0</v>
      </c>
    </row>
    <row r="25550">
      <c r="A25550" s="202">
        <v>25547.0</v>
      </c>
    </row>
    <row r="25551">
      <c r="A25551" s="202">
        <v>25548.0</v>
      </c>
    </row>
    <row r="25552">
      <c r="A25552" s="202">
        <v>25549.0</v>
      </c>
    </row>
    <row r="25553">
      <c r="A25553" s="202">
        <v>25550.0</v>
      </c>
    </row>
    <row r="25554">
      <c r="A25554" s="202">
        <v>25551.0</v>
      </c>
    </row>
    <row r="25555">
      <c r="A25555" s="202">
        <v>25552.0</v>
      </c>
    </row>
    <row r="25556">
      <c r="A25556" s="202">
        <v>25553.0</v>
      </c>
    </row>
    <row r="25557">
      <c r="A25557" s="202">
        <v>25554.0</v>
      </c>
    </row>
    <row r="25558">
      <c r="A25558" s="202">
        <v>25555.0</v>
      </c>
    </row>
    <row r="25559">
      <c r="A25559" s="202">
        <v>25556.0</v>
      </c>
    </row>
    <row r="25560">
      <c r="A25560" s="202">
        <v>25557.0</v>
      </c>
    </row>
    <row r="25561">
      <c r="A25561" s="202">
        <v>25558.0</v>
      </c>
    </row>
    <row r="25562">
      <c r="A25562" s="202">
        <v>25559.0</v>
      </c>
    </row>
    <row r="25563">
      <c r="A25563" s="202">
        <v>25560.0</v>
      </c>
    </row>
    <row r="25564">
      <c r="A25564" s="202">
        <v>25561.0</v>
      </c>
    </row>
    <row r="25565">
      <c r="A25565" s="202">
        <v>25562.0</v>
      </c>
    </row>
    <row r="25566">
      <c r="A25566" s="202">
        <v>25563.0</v>
      </c>
    </row>
    <row r="25567">
      <c r="A25567" s="202">
        <v>25564.0</v>
      </c>
    </row>
    <row r="25568">
      <c r="A25568" s="202">
        <v>25565.0</v>
      </c>
    </row>
    <row r="25569">
      <c r="A25569" s="202">
        <v>25566.0</v>
      </c>
    </row>
    <row r="25570">
      <c r="A25570" s="202">
        <v>25567.0</v>
      </c>
    </row>
    <row r="25571">
      <c r="A25571" s="202">
        <v>25568.0</v>
      </c>
    </row>
    <row r="25572">
      <c r="A25572" s="202">
        <v>25569.0</v>
      </c>
    </row>
    <row r="25573">
      <c r="A25573" s="202">
        <v>25570.0</v>
      </c>
    </row>
    <row r="25574">
      <c r="A25574" s="202">
        <v>25571.0</v>
      </c>
    </row>
    <row r="25575">
      <c r="A25575" s="202">
        <v>25572.0</v>
      </c>
    </row>
    <row r="25576">
      <c r="A25576" s="202">
        <v>25573.0</v>
      </c>
    </row>
    <row r="25577">
      <c r="A25577" s="202">
        <v>25574.0</v>
      </c>
    </row>
    <row r="25578">
      <c r="A25578" s="202">
        <v>25575.0</v>
      </c>
    </row>
    <row r="25579">
      <c r="A25579" s="202">
        <v>25576.0</v>
      </c>
    </row>
    <row r="25580">
      <c r="A25580" s="202">
        <v>25577.0</v>
      </c>
    </row>
    <row r="25581">
      <c r="A25581" s="202">
        <v>25578.0</v>
      </c>
    </row>
    <row r="25582">
      <c r="A25582" s="202">
        <v>25579.0</v>
      </c>
    </row>
    <row r="25583">
      <c r="A25583" s="202">
        <v>25580.0</v>
      </c>
    </row>
    <row r="25584">
      <c r="A25584" s="202">
        <v>25581.0</v>
      </c>
    </row>
    <row r="25585">
      <c r="A25585" s="202">
        <v>25582.0</v>
      </c>
    </row>
    <row r="25586">
      <c r="A25586" s="202">
        <v>25583.0</v>
      </c>
    </row>
    <row r="25587">
      <c r="A25587" s="202">
        <v>25584.0</v>
      </c>
    </row>
    <row r="25588">
      <c r="A25588" s="202">
        <v>25585.0</v>
      </c>
    </row>
    <row r="25589">
      <c r="A25589" s="202">
        <v>25586.0</v>
      </c>
    </row>
    <row r="25590">
      <c r="A25590" s="202">
        <v>25587.0</v>
      </c>
    </row>
    <row r="25591">
      <c r="A25591" s="202">
        <v>25588.0</v>
      </c>
    </row>
    <row r="25592">
      <c r="A25592" s="202">
        <v>25589.0</v>
      </c>
    </row>
    <row r="25593">
      <c r="A25593" s="202">
        <v>25590.0</v>
      </c>
    </row>
    <row r="25594">
      <c r="A25594" s="202">
        <v>25591.0</v>
      </c>
    </row>
    <row r="25595">
      <c r="A25595" s="202">
        <v>25592.0</v>
      </c>
    </row>
    <row r="25596">
      <c r="A25596" s="202">
        <v>25593.0</v>
      </c>
    </row>
    <row r="25597">
      <c r="A25597" s="202">
        <v>25594.0</v>
      </c>
    </row>
    <row r="25598">
      <c r="A25598" s="202">
        <v>25595.0</v>
      </c>
    </row>
    <row r="25599">
      <c r="A25599" s="202">
        <v>25596.0</v>
      </c>
    </row>
    <row r="25600">
      <c r="A25600" s="202">
        <v>25597.0</v>
      </c>
    </row>
    <row r="25601">
      <c r="A25601" s="202">
        <v>25598.0</v>
      </c>
    </row>
    <row r="25602">
      <c r="A25602" s="202">
        <v>25599.0</v>
      </c>
    </row>
    <row r="25603">
      <c r="A25603" s="202">
        <v>25600.0</v>
      </c>
    </row>
    <row r="25604">
      <c r="A25604" s="202">
        <v>25601.0</v>
      </c>
    </row>
    <row r="25605">
      <c r="A25605" s="202">
        <v>25602.0</v>
      </c>
    </row>
    <row r="25606">
      <c r="A25606" s="202">
        <v>25603.0</v>
      </c>
    </row>
    <row r="25607">
      <c r="A25607" s="202">
        <v>25604.0</v>
      </c>
    </row>
    <row r="25608">
      <c r="A25608" s="202">
        <v>25605.0</v>
      </c>
    </row>
    <row r="25609">
      <c r="A25609" s="202">
        <v>25606.0</v>
      </c>
    </row>
    <row r="25610">
      <c r="A25610" s="202">
        <v>25607.0</v>
      </c>
    </row>
    <row r="25611">
      <c r="A25611" s="202">
        <v>25608.0</v>
      </c>
    </row>
    <row r="25612">
      <c r="A25612" s="202">
        <v>25609.0</v>
      </c>
    </row>
    <row r="25613">
      <c r="A25613" s="202">
        <v>25610.0</v>
      </c>
    </row>
    <row r="25614">
      <c r="A25614" s="202">
        <v>25611.0</v>
      </c>
    </row>
    <row r="25615">
      <c r="A25615" s="202">
        <v>25612.0</v>
      </c>
    </row>
    <row r="25616">
      <c r="A25616" s="202">
        <v>25613.0</v>
      </c>
    </row>
    <row r="25617">
      <c r="A25617" s="202">
        <v>25614.0</v>
      </c>
    </row>
    <row r="25618">
      <c r="A25618" s="202">
        <v>25615.0</v>
      </c>
    </row>
    <row r="25619">
      <c r="A25619" s="202">
        <v>25616.0</v>
      </c>
    </row>
    <row r="25620">
      <c r="A25620" s="202">
        <v>25617.0</v>
      </c>
    </row>
    <row r="25621">
      <c r="A25621" s="202">
        <v>25618.0</v>
      </c>
    </row>
    <row r="25622">
      <c r="A25622" s="202">
        <v>25619.0</v>
      </c>
    </row>
    <row r="25623">
      <c r="A25623" s="202">
        <v>25620.0</v>
      </c>
    </row>
    <row r="25624">
      <c r="A25624" s="202">
        <v>25621.0</v>
      </c>
    </row>
    <row r="25625">
      <c r="A25625" s="202">
        <v>25622.0</v>
      </c>
    </row>
    <row r="25626">
      <c r="A25626" s="202">
        <v>25623.0</v>
      </c>
    </row>
    <row r="25627">
      <c r="A25627" s="202">
        <v>25624.0</v>
      </c>
    </row>
    <row r="25628">
      <c r="A25628" s="202">
        <v>25625.0</v>
      </c>
    </row>
    <row r="25629">
      <c r="A25629" s="202">
        <v>25626.0</v>
      </c>
    </row>
    <row r="25630">
      <c r="A25630" s="202">
        <v>25627.0</v>
      </c>
    </row>
    <row r="25631">
      <c r="A25631" s="202">
        <v>25628.0</v>
      </c>
    </row>
    <row r="25632">
      <c r="A25632" s="202">
        <v>25629.0</v>
      </c>
    </row>
    <row r="25633">
      <c r="A25633" s="202">
        <v>25630.0</v>
      </c>
    </row>
    <row r="25634">
      <c r="A25634" s="202">
        <v>25631.0</v>
      </c>
    </row>
    <row r="25635">
      <c r="A25635" s="202">
        <v>25632.0</v>
      </c>
    </row>
    <row r="25636">
      <c r="A25636" s="202">
        <v>25633.0</v>
      </c>
    </row>
    <row r="25637">
      <c r="A25637" s="202">
        <v>25634.0</v>
      </c>
    </row>
    <row r="25638">
      <c r="A25638" s="202">
        <v>25635.0</v>
      </c>
    </row>
    <row r="25639">
      <c r="A25639" s="202">
        <v>25636.0</v>
      </c>
    </row>
    <row r="25640">
      <c r="A25640" s="202">
        <v>25637.0</v>
      </c>
    </row>
    <row r="25641">
      <c r="A25641" s="202">
        <v>25638.0</v>
      </c>
    </row>
    <row r="25642">
      <c r="A25642" s="202">
        <v>25639.0</v>
      </c>
    </row>
    <row r="25643">
      <c r="A25643" s="202">
        <v>25640.0</v>
      </c>
    </row>
    <row r="25644">
      <c r="A25644" s="202">
        <v>25641.0</v>
      </c>
    </row>
    <row r="25645">
      <c r="A25645" s="202">
        <v>25642.0</v>
      </c>
    </row>
    <row r="25646">
      <c r="A25646" s="202">
        <v>25643.0</v>
      </c>
    </row>
    <row r="25647">
      <c r="A25647" s="202">
        <v>25644.0</v>
      </c>
    </row>
    <row r="25648">
      <c r="A25648" s="202">
        <v>25645.0</v>
      </c>
    </row>
    <row r="25649">
      <c r="A25649" s="202">
        <v>25646.0</v>
      </c>
    </row>
    <row r="25650">
      <c r="A25650" s="202">
        <v>25647.0</v>
      </c>
    </row>
    <row r="25651">
      <c r="A25651" s="202">
        <v>25648.0</v>
      </c>
    </row>
    <row r="25652">
      <c r="A25652" s="202">
        <v>25649.0</v>
      </c>
    </row>
    <row r="25653">
      <c r="A25653" s="202">
        <v>25650.0</v>
      </c>
    </row>
    <row r="25654">
      <c r="A25654" s="202">
        <v>25651.0</v>
      </c>
    </row>
    <row r="25655">
      <c r="A25655" s="202">
        <v>25652.0</v>
      </c>
    </row>
    <row r="25656">
      <c r="A25656" s="202">
        <v>25653.0</v>
      </c>
    </row>
    <row r="25657">
      <c r="A25657" s="202">
        <v>25654.0</v>
      </c>
    </row>
    <row r="25658">
      <c r="A25658" s="202">
        <v>25655.0</v>
      </c>
    </row>
    <row r="25659">
      <c r="A25659" s="202">
        <v>25656.0</v>
      </c>
    </row>
    <row r="25660">
      <c r="A25660" s="202">
        <v>25657.0</v>
      </c>
    </row>
    <row r="25661">
      <c r="A25661" s="202">
        <v>25658.0</v>
      </c>
    </row>
    <row r="25662">
      <c r="A25662" s="202">
        <v>25659.0</v>
      </c>
    </row>
    <row r="25663">
      <c r="A25663" s="202">
        <v>25660.0</v>
      </c>
    </row>
    <row r="25664">
      <c r="A25664" s="202">
        <v>25661.0</v>
      </c>
    </row>
    <row r="25665">
      <c r="A25665" s="202">
        <v>25662.0</v>
      </c>
    </row>
    <row r="25666">
      <c r="A25666" s="202">
        <v>25663.0</v>
      </c>
    </row>
    <row r="25667">
      <c r="A25667" s="202">
        <v>25664.0</v>
      </c>
    </row>
    <row r="25668">
      <c r="A25668" s="202">
        <v>25665.0</v>
      </c>
    </row>
    <row r="25669">
      <c r="A25669" s="202">
        <v>25666.0</v>
      </c>
    </row>
    <row r="25670">
      <c r="A25670" s="202">
        <v>25667.0</v>
      </c>
    </row>
    <row r="25671">
      <c r="A25671" s="202">
        <v>25668.0</v>
      </c>
    </row>
    <row r="25672">
      <c r="A25672" s="202">
        <v>25669.0</v>
      </c>
    </row>
    <row r="25673">
      <c r="A25673" s="202">
        <v>25670.0</v>
      </c>
    </row>
    <row r="25674">
      <c r="A25674" s="202">
        <v>25671.0</v>
      </c>
    </row>
    <row r="25675">
      <c r="A25675" s="202">
        <v>25672.0</v>
      </c>
    </row>
    <row r="25676">
      <c r="A25676" s="202">
        <v>25673.0</v>
      </c>
    </row>
    <row r="25677">
      <c r="A25677" s="202">
        <v>25674.0</v>
      </c>
    </row>
    <row r="25678">
      <c r="A25678" s="202">
        <v>25675.0</v>
      </c>
    </row>
    <row r="25679">
      <c r="A25679" s="202">
        <v>25676.0</v>
      </c>
    </row>
    <row r="25680">
      <c r="A25680" s="202">
        <v>25677.0</v>
      </c>
    </row>
    <row r="25681">
      <c r="A25681" s="202">
        <v>25678.0</v>
      </c>
    </row>
    <row r="25682">
      <c r="A25682" s="202">
        <v>25679.0</v>
      </c>
    </row>
    <row r="25683">
      <c r="A25683" s="202">
        <v>25680.0</v>
      </c>
    </row>
    <row r="25684">
      <c r="A25684" s="202">
        <v>25681.0</v>
      </c>
    </row>
    <row r="25685">
      <c r="A25685" s="202">
        <v>25682.0</v>
      </c>
    </row>
    <row r="25686">
      <c r="A25686" s="202">
        <v>25683.0</v>
      </c>
    </row>
    <row r="25687">
      <c r="A25687" s="202">
        <v>25684.0</v>
      </c>
    </row>
    <row r="25688">
      <c r="A25688" s="202">
        <v>25685.0</v>
      </c>
    </row>
    <row r="25689">
      <c r="A25689" s="202">
        <v>25686.0</v>
      </c>
    </row>
    <row r="25690">
      <c r="A25690" s="202">
        <v>25687.0</v>
      </c>
    </row>
    <row r="25691">
      <c r="A25691" s="202">
        <v>25688.0</v>
      </c>
    </row>
    <row r="25692">
      <c r="A25692" s="202">
        <v>25689.0</v>
      </c>
    </row>
    <row r="25693">
      <c r="A25693" s="202">
        <v>25690.0</v>
      </c>
    </row>
    <row r="25694">
      <c r="A25694" s="202">
        <v>25691.0</v>
      </c>
    </row>
    <row r="25695">
      <c r="A25695" s="202">
        <v>25692.0</v>
      </c>
    </row>
    <row r="25696">
      <c r="A25696" s="202">
        <v>25693.0</v>
      </c>
    </row>
    <row r="25697">
      <c r="A25697" s="202">
        <v>25694.0</v>
      </c>
    </row>
    <row r="25698">
      <c r="A25698" s="202">
        <v>25695.0</v>
      </c>
    </row>
    <row r="25699">
      <c r="A25699" s="202">
        <v>25696.0</v>
      </c>
    </row>
    <row r="25700">
      <c r="A25700" s="202">
        <v>25697.0</v>
      </c>
    </row>
    <row r="25701">
      <c r="A25701" s="202">
        <v>25698.0</v>
      </c>
    </row>
    <row r="25702">
      <c r="A25702" s="202">
        <v>25699.0</v>
      </c>
    </row>
    <row r="25703">
      <c r="A25703" s="202">
        <v>25700.0</v>
      </c>
    </row>
    <row r="25704">
      <c r="A25704" s="202">
        <v>25701.0</v>
      </c>
    </row>
    <row r="25705">
      <c r="A25705" s="202">
        <v>25702.0</v>
      </c>
    </row>
    <row r="25706">
      <c r="A25706" s="202">
        <v>25703.0</v>
      </c>
    </row>
    <row r="25707">
      <c r="A25707" s="202">
        <v>25704.0</v>
      </c>
    </row>
    <row r="25708">
      <c r="A25708" s="202">
        <v>25705.0</v>
      </c>
    </row>
    <row r="25709">
      <c r="A25709" s="202">
        <v>25706.0</v>
      </c>
    </row>
    <row r="25710">
      <c r="A25710" s="202">
        <v>25707.0</v>
      </c>
    </row>
    <row r="25711">
      <c r="A25711" s="202">
        <v>25708.0</v>
      </c>
    </row>
    <row r="25712">
      <c r="A25712" s="202">
        <v>25709.0</v>
      </c>
    </row>
    <row r="25713">
      <c r="A25713" s="202">
        <v>25710.0</v>
      </c>
    </row>
    <row r="25714">
      <c r="A25714" s="202">
        <v>25711.0</v>
      </c>
    </row>
    <row r="25715">
      <c r="A25715" s="202">
        <v>25712.0</v>
      </c>
    </row>
    <row r="25716">
      <c r="A25716" s="202">
        <v>25713.0</v>
      </c>
    </row>
    <row r="25717">
      <c r="A25717" s="202">
        <v>25714.0</v>
      </c>
    </row>
    <row r="25718">
      <c r="A25718" s="202">
        <v>25715.0</v>
      </c>
    </row>
    <row r="25719">
      <c r="A25719" s="202">
        <v>25716.0</v>
      </c>
    </row>
    <row r="25720">
      <c r="A25720" s="202">
        <v>25717.0</v>
      </c>
    </row>
    <row r="25721">
      <c r="A25721" s="202">
        <v>25718.0</v>
      </c>
    </row>
    <row r="25722">
      <c r="A25722" s="202">
        <v>25719.0</v>
      </c>
    </row>
    <row r="25723">
      <c r="A25723" s="202">
        <v>25720.0</v>
      </c>
    </row>
    <row r="25724">
      <c r="A25724" s="202">
        <v>25721.0</v>
      </c>
    </row>
    <row r="25725">
      <c r="A25725" s="202">
        <v>25722.0</v>
      </c>
    </row>
    <row r="25726">
      <c r="A25726" s="202">
        <v>25723.0</v>
      </c>
    </row>
    <row r="25727">
      <c r="A25727" s="202">
        <v>25724.0</v>
      </c>
    </row>
    <row r="25728">
      <c r="A25728" s="202">
        <v>25725.0</v>
      </c>
    </row>
    <row r="25729">
      <c r="A25729" s="202">
        <v>25726.0</v>
      </c>
    </row>
    <row r="25730">
      <c r="A25730" s="202">
        <v>25727.0</v>
      </c>
    </row>
    <row r="25731">
      <c r="A25731" s="202">
        <v>25728.0</v>
      </c>
    </row>
    <row r="25732">
      <c r="A25732" s="202">
        <v>25729.0</v>
      </c>
    </row>
    <row r="25733">
      <c r="A25733" s="202">
        <v>25730.0</v>
      </c>
    </row>
    <row r="25734">
      <c r="A25734" s="202">
        <v>25731.0</v>
      </c>
    </row>
    <row r="25735">
      <c r="A25735" s="202">
        <v>25732.0</v>
      </c>
    </row>
    <row r="25736">
      <c r="A25736" s="202">
        <v>25733.0</v>
      </c>
    </row>
    <row r="25737">
      <c r="A25737" s="202">
        <v>25734.0</v>
      </c>
    </row>
    <row r="25738">
      <c r="A25738" s="202">
        <v>25735.0</v>
      </c>
    </row>
    <row r="25739">
      <c r="A25739" s="202">
        <v>25736.0</v>
      </c>
    </row>
    <row r="25740">
      <c r="A25740" s="202">
        <v>25737.0</v>
      </c>
    </row>
    <row r="25741">
      <c r="A25741" s="202">
        <v>25738.0</v>
      </c>
    </row>
    <row r="25742">
      <c r="A25742" s="202">
        <v>25739.0</v>
      </c>
    </row>
    <row r="25743">
      <c r="A25743" s="202">
        <v>25740.0</v>
      </c>
    </row>
    <row r="25744">
      <c r="A25744" s="202">
        <v>25741.0</v>
      </c>
    </row>
    <row r="25745">
      <c r="A25745" s="202">
        <v>25742.0</v>
      </c>
    </row>
    <row r="25746">
      <c r="A25746" s="202">
        <v>25743.0</v>
      </c>
    </row>
    <row r="25747">
      <c r="A25747" s="202">
        <v>25744.0</v>
      </c>
    </row>
    <row r="25748">
      <c r="A25748" s="202">
        <v>25745.0</v>
      </c>
    </row>
    <row r="25749">
      <c r="A25749" s="202">
        <v>25746.0</v>
      </c>
    </row>
    <row r="25750">
      <c r="A25750" s="202">
        <v>25747.0</v>
      </c>
    </row>
    <row r="25751">
      <c r="A25751" s="202">
        <v>25748.0</v>
      </c>
    </row>
    <row r="25752">
      <c r="A25752" s="202">
        <v>25749.0</v>
      </c>
    </row>
    <row r="25753">
      <c r="A25753" s="202">
        <v>25750.0</v>
      </c>
    </row>
    <row r="25754">
      <c r="A25754" s="202">
        <v>25751.0</v>
      </c>
    </row>
    <row r="25755">
      <c r="A25755" s="202">
        <v>25752.0</v>
      </c>
    </row>
    <row r="25756">
      <c r="A25756" s="202">
        <v>25753.0</v>
      </c>
    </row>
    <row r="25757">
      <c r="A25757" s="202">
        <v>25754.0</v>
      </c>
    </row>
    <row r="25758">
      <c r="A25758" s="202">
        <v>25755.0</v>
      </c>
    </row>
    <row r="25759">
      <c r="A25759" s="202">
        <v>25756.0</v>
      </c>
    </row>
    <row r="25760">
      <c r="A25760" s="202">
        <v>25757.0</v>
      </c>
    </row>
    <row r="25761">
      <c r="A25761" s="202">
        <v>25758.0</v>
      </c>
    </row>
    <row r="25762">
      <c r="A25762" s="202">
        <v>25759.0</v>
      </c>
    </row>
    <row r="25763">
      <c r="A25763" s="202">
        <v>25760.0</v>
      </c>
    </row>
    <row r="25764">
      <c r="A25764" s="202">
        <v>25761.0</v>
      </c>
    </row>
    <row r="25765">
      <c r="A25765" s="202">
        <v>25762.0</v>
      </c>
    </row>
    <row r="25766">
      <c r="A25766" s="202">
        <v>25763.0</v>
      </c>
    </row>
    <row r="25767">
      <c r="A25767" s="202">
        <v>25764.0</v>
      </c>
    </row>
    <row r="25768">
      <c r="A25768" s="202">
        <v>25765.0</v>
      </c>
    </row>
    <row r="25769">
      <c r="A25769" s="202">
        <v>25766.0</v>
      </c>
    </row>
    <row r="25770">
      <c r="A25770" s="202">
        <v>25767.0</v>
      </c>
    </row>
    <row r="25771">
      <c r="A25771" s="202">
        <v>25768.0</v>
      </c>
    </row>
    <row r="25772">
      <c r="A25772" s="202">
        <v>25769.0</v>
      </c>
    </row>
    <row r="25773">
      <c r="A25773" s="202">
        <v>25770.0</v>
      </c>
    </row>
    <row r="25774">
      <c r="A25774" s="202">
        <v>25771.0</v>
      </c>
    </row>
    <row r="25775">
      <c r="A25775" s="202">
        <v>25772.0</v>
      </c>
    </row>
    <row r="25776">
      <c r="A25776" s="202">
        <v>25773.0</v>
      </c>
    </row>
    <row r="25777">
      <c r="A25777" s="202">
        <v>25774.0</v>
      </c>
    </row>
    <row r="25778">
      <c r="A25778" s="202">
        <v>25775.0</v>
      </c>
    </row>
    <row r="25779">
      <c r="A25779" s="202">
        <v>25776.0</v>
      </c>
    </row>
    <row r="25780">
      <c r="A25780" s="202">
        <v>25777.0</v>
      </c>
    </row>
    <row r="25781">
      <c r="A25781" s="202">
        <v>25778.0</v>
      </c>
    </row>
    <row r="25782">
      <c r="A25782" s="202">
        <v>25779.0</v>
      </c>
    </row>
    <row r="25783">
      <c r="A25783" s="202">
        <v>25780.0</v>
      </c>
    </row>
    <row r="25784">
      <c r="A25784" s="202">
        <v>25781.0</v>
      </c>
    </row>
    <row r="25785">
      <c r="A25785" s="202">
        <v>25782.0</v>
      </c>
    </row>
    <row r="25786">
      <c r="A25786" s="202">
        <v>25783.0</v>
      </c>
    </row>
    <row r="25787">
      <c r="A25787" s="202">
        <v>25784.0</v>
      </c>
    </row>
    <row r="25788">
      <c r="A25788" s="202">
        <v>25785.0</v>
      </c>
    </row>
    <row r="25789">
      <c r="A25789" s="202">
        <v>25786.0</v>
      </c>
    </row>
    <row r="25790">
      <c r="A25790" s="202">
        <v>25787.0</v>
      </c>
    </row>
    <row r="25791">
      <c r="A25791" s="202">
        <v>25788.0</v>
      </c>
    </row>
    <row r="25792">
      <c r="A25792" s="202">
        <v>25789.0</v>
      </c>
    </row>
    <row r="25793">
      <c r="A25793" s="202">
        <v>25790.0</v>
      </c>
    </row>
    <row r="25794">
      <c r="A25794" s="202">
        <v>25791.0</v>
      </c>
    </row>
    <row r="25795">
      <c r="A25795" s="202">
        <v>25792.0</v>
      </c>
    </row>
    <row r="25796">
      <c r="A25796" s="202">
        <v>25793.0</v>
      </c>
    </row>
    <row r="25797">
      <c r="A25797" s="202">
        <v>25794.0</v>
      </c>
    </row>
    <row r="25798">
      <c r="A25798" s="202">
        <v>25795.0</v>
      </c>
    </row>
    <row r="25799">
      <c r="A25799" s="202">
        <v>25796.0</v>
      </c>
    </row>
    <row r="25800">
      <c r="A25800" s="202">
        <v>25797.0</v>
      </c>
    </row>
    <row r="25801">
      <c r="A25801" s="202">
        <v>25798.0</v>
      </c>
    </row>
    <row r="25802">
      <c r="A25802" s="202">
        <v>25799.0</v>
      </c>
    </row>
    <row r="25803">
      <c r="A25803" s="202">
        <v>25800.0</v>
      </c>
    </row>
    <row r="25804">
      <c r="A25804" s="202">
        <v>25801.0</v>
      </c>
    </row>
    <row r="25805">
      <c r="A25805" s="202">
        <v>25802.0</v>
      </c>
    </row>
    <row r="25806">
      <c r="A25806" s="202">
        <v>25803.0</v>
      </c>
    </row>
    <row r="25807">
      <c r="A25807" s="202">
        <v>25804.0</v>
      </c>
    </row>
    <row r="25808">
      <c r="A25808" s="202">
        <v>25805.0</v>
      </c>
    </row>
    <row r="25809">
      <c r="A25809" s="202">
        <v>25806.0</v>
      </c>
    </row>
    <row r="25810">
      <c r="A25810" s="202">
        <v>25807.0</v>
      </c>
    </row>
    <row r="25811">
      <c r="A25811" s="202">
        <v>25808.0</v>
      </c>
    </row>
    <row r="25812">
      <c r="A25812" s="202">
        <v>25809.0</v>
      </c>
    </row>
    <row r="25813">
      <c r="A25813" s="202">
        <v>25810.0</v>
      </c>
    </row>
    <row r="25814">
      <c r="A25814" s="202">
        <v>25811.0</v>
      </c>
    </row>
    <row r="25815">
      <c r="A25815" s="202">
        <v>25812.0</v>
      </c>
    </row>
    <row r="25816">
      <c r="A25816" s="202">
        <v>25813.0</v>
      </c>
    </row>
    <row r="25817">
      <c r="A25817" s="202">
        <v>25814.0</v>
      </c>
    </row>
    <row r="25818">
      <c r="A25818" s="202">
        <v>25815.0</v>
      </c>
    </row>
    <row r="25819">
      <c r="A25819" s="202">
        <v>25816.0</v>
      </c>
    </row>
    <row r="25820">
      <c r="A25820" s="202">
        <v>25817.0</v>
      </c>
    </row>
    <row r="25821">
      <c r="A25821" s="202">
        <v>25818.0</v>
      </c>
    </row>
    <row r="25822">
      <c r="A25822" s="202">
        <v>25819.0</v>
      </c>
    </row>
    <row r="25823">
      <c r="A25823" s="202">
        <v>25820.0</v>
      </c>
    </row>
    <row r="25824">
      <c r="A25824" s="202">
        <v>25821.0</v>
      </c>
    </row>
    <row r="25825">
      <c r="A25825" s="202">
        <v>25822.0</v>
      </c>
    </row>
    <row r="25826">
      <c r="A25826" s="202">
        <v>25823.0</v>
      </c>
    </row>
    <row r="25827">
      <c r="A25827" s="202">
        <v>25824.0</v>
      </c>
    </row>
    <row r="25828">
      <c r="A25828" s="202">
        <v>25825.0</v>
      </c>
    </row>
    <row r="25829">
      <c r="A25829" s="202">
        <v>25826.0</v>
      </c>
    </row>
    <row r="25830">
      <c r="A25830" s="202">
        <v>25827.0</v>
      </c>
    </row>
    <row r="25831">
      <c r="A25831" s="202">
        <v>25828.0</v>
      </c>
    </row>
    <row r="25832">
      <c r="A25832" s="202">
        <v>25829.0</v>
      </c>
    </row>
    <row r="25833">
      <c r="A25833" s="202">
        <v>25830.0</v>
      </c>
    </row>
    <row r="25834">
      <c r="A25834" s="202">
        <v>25831.0</v>
      </c>
    </row>
    <row r="25835">
      <c r="A25835" s="202">
        <v>25832.0</v>
      </c>
    </row>
    <row r="25836">
      <c r="A25836" s="202">
        <v>25833.0</v>
      </c>
    </row>
    <row r="25837">
      <c r="A25837" s="202">
        <v>25834.0</v>
      </c>
    </row>
    <row r="25838">
      <c r="A25838" s="202">
        <v>25835.0</v>
      </c>
    </row>
    <row r="25839">
      <c r="A25839" s="202">
        <v>25836.0</v>
      </c>
    </row>
    <row r="25840">
      <c r="A25840" s="202">
        <v>25837.0</v>
      </c>
    </row>
    <row r="25841">
      <c r="A25841" s="202">
        <v>25838.0</v>
      </c>
    </row>
    <row r="25842">
      <c r="A25842" s="202">
        <v>25839.0</v>
      </c>
    </row>
    <row r="25843">
      <c r="A25843" s="202">
        <v>25840.0</v>
      </c>
    </row>
    <row r="25844">
      <c r="A25844" s="202">
        <v>25841.0</v>
      </c>
    </row>
    <row r="25845">
      <c r="A25845" s="202">
        <v>25842.0</v>
      </c>
    </row>
    <row r="25846">
      <c r="A25846" s="202">
        <v>25843.0</v>
      </c>
    </row>
    <row r="25847">
      <c r="A25847" s="202">
        <v>25844.0</v>
      </c>
    </row>
    <row r="25848">
      <c r="A25848" s="202">
        <v>25845.0</v>
      </c>
    </row>
    <row r="25849">
      <c r="A25849" s="202">
        <v>25846.0</v>
      </c>
    </row>
    <row r="25850">
      <c r="A25850" s="202">
        <v>25847.0</v>
      </c>
    </row>
    <row r="25851">
      <c r="A25851" s="202">
        <v>25848.0</v>
      </c>
    </row>
    <row r="25852">
      <c r="A25852" s="202">
        <v>25849.0</v>
      </c>
    </row>
    <row r="25853">
      <c r="A25853" s="202">
        <v>25850.0</v>
      </c>
    </row>
    <row r="25854">
      <c r="A25854" s="202">
        <v>25851.0</v>
      </c>
    </row>
    <row r="25855">
      <c r="A25855" s="202">
        <v>25852.0</v>
      </c>
    </row>
    <row r="25856">
      <c r="A25856" s="202">
        <v>25853.0</v>
      </c>
    </row>
    <row r="25857">
      <c r="A25857" s="202">
        <v>25854.0</v>
      </c>
    </row>
    <row r="25858">
      <c r="A25858" s="202">
        <v>25855.0</v>
      </c>
    </row>
    <row r="25859">
      <c r="A25859" s="202">
        <v>25856.0</v>
      </c>
    </row>
    <row r="25860">
      <c r="A25860" s="202">
        <v>25857.0</v>
      </c>
    </row>
    <row r="25861">
      <c r="A25861" s="202">
        <v>25858.0</v>
      </c>
    </row>
    <row r="25862">
      <c r="A25862" s="202">
        <v>25859.0</v>
      </c>
    </row>
    <row r="25863">
      <c r="A25863" s="202">
        <v>25860.0</v>
      </c>
    </row>
    <row r="25864">
      <c r="A25864" s="202">
        <v>25861.0</v>
      </c>
    </row>
    <row r="25865">
      <c r="A25865" s="202">
        <v>25862.0</v>
      </c>
    </row>
    <row r="25866">
      <c r="A25866" s="202">
        <v>25863.0</v>
      </c>
    </row>
    <row r="25867">
      <c r="A25867" s="202">
        <v>25864.0</v>
      </c>
    </row>
    <row r="25868">
      <c r="A25868" s="202">
        <v>25865.0</v>
      </c>
    </row>
    <row r="25869">
      <c r="A25869" s="202">
        <v>25866.0</v>
      </c>
    </row>
    <row r="25870">
      <c r="A25870" s="202">
        <v>25867.0</v>
      </c>
    </row>
    <row r="25871">
      <c r="A25871" s="202">
        <v>25868.0</v>
      </c>
    </row>
    <row r="25872">
      <c r="A25872" s="202">
        <v>25869.0</v>
      </c>
    </row>
    <row r="25873">
      <c r="A25873" s="202">
        <v>25870.0</v>
      </c>
    </row>
    <row r="25874">
      <c r="A25874" s="202">
        <v>25871.0</v>
      </c>
    </row>
    <row r="25875">
      <c r="A25875" s="202">
        <v>25872.0</v>
      </c>
    </row>
    <row r="25876">
      <c r="A25876" s="202">
        <v>25873.0</v>
      </c>
    </row>
    <row r="25877">
      <c r="A25877" s="202">
        <v>25874.0</v>
      </c>
    </row>
    <row r="25878">
      <c r="A25878" s="202">
        <v>25875.0</v>
      </c>
    </row>
    <row r="25879">
      <c r="A25879" s="202">
        <v>25876.0</v>
      </c>
    </row>
    <row r="25880">
      <c r="A25880" s="202">
        <v>25877.0</v>
      </c>
    </row>
    <row r="25881">
      <c r="A25881" s="202">
        <v>25878.0</v>
      </c>
    </row>
    <row r="25882">
      <c r="A25882" s="202">
        <v>25879.0</v>
      </c>
    </row>
    <row r="25883">
      <c r="A25883" s="202">
        <v>25880.0</v>
      </c>
    </row>
    <row r="25884">
      <c r="A25884" s="202">
        <v>25881.0</v>
      </c>
    </row>
    <row r="25885">
      <c r="A25885" s="202">
        <v>25882.0</v>
      </c>
    </row>
    <row r="25886">
      <c r="A25886" s="202">
        <v>25883.0</v>
      </c>
    </row>
    <row r="25887">
      <c r="A25887" s="202">
        <v>25884.0</v>
      </c>
    </row>
    <row r="25888">
      <c r="A25888" s="202">
        <v>25885.0</v>
      </c>
    </row>
    <row r="25889">
      <c r="A25889" s="202">
        <v>25886.0</v>
      </c>
    </row>
    <row r="25890">
      <c r="A25890" s="202">
        <v>25887.0</v>
      </c>
    </row>
    <row r="25891">
      <c r="A25891" s="202">
        <v>25888.0</v>
      </c>
    </row>
    <row r="25892">
      <c r="A25892" s="202">
        <v>25889.0</v>
      </c>
    </row>
    <row r="25893">
      <c r="A25893" s="202">
        <v>25890.0</v>
      </c>
    </row>
    <row r="25894">
      <c r="A25894" s="202">
        <v>25891.0</v>
      </c>
    </row>
    <row r="25895">
      <c r="A25895" s="202">
        <v>25892.0</v>
      </c>
    </row>
    <row r="25896">
      <c r="A25896" s="202">
        <v>25893.0</v>
      </c>
    </row>
    <row r="25897">
      <c r="A25897" s="202">
        <v>25894.0</v>
      </c>
    </row>
    <row r="25898">
      <c r="A25898" s="202">
        <v>25895.0</v>
      </c>
    </row>
    <row r="25899">
      <c r="A25899" s="202">
        <v>25896.0</v>
      </c>
    </row>
    <row r="25900">
      <c r="A25900" s="202">
        <v>25897.0</v>
      </c>
    </row>
    <row r="25901">
      <c r="A25901" s="202">
        <v>25898.0</v>
      </c>
    </row>
    <row r="25902">
      <c r="A25902" s="202">
        <v>25899.0</v>
      </c>
    </row>
    <row r="25903">
      <c r="A25903" s="202">
        <v>25900.0</v>
      </c>
    </row>
    <row r="25904">
      <c r="A25904" s="202">
        <v>25901.0</v>
      </c>
    </row>
    <row r="25905">
      <c r="A25905" s="202">
        <v>25902.0</v>
      </c>
    </row>
    <row r="25906">
      <c r="A25906" s="202">
        <v>25903.0</v>
      </c>
    </row>
    <row r="25907">
      <c r="A25907" s="202">
        <v>25904.0</v>
      </c>
    </row>
    <row r="25908">
      <c r="A25908" s="202">
        <v>25905.0</v>
      </c>
    </row>
    <row r="25909">
      <c r="A25909" s="202">
        <v>25906.0</v>
      </c>
    </row>
    <row r="25910">
      <c r="A25910" s="202">
        <v>25907.0</v>
      </c>
    </row>
    <row r="25911">
      <c r="A25911" s="202">
        <v>25908.0</v>
      </c>
    </row>
    <row r="25912">
      <c r="A25912" s="202">
        <v>25909.0</v>
      </c>
    </row>
    <row r="25913">
      <c r="A25913" s="202">
        <v>25910.0</v>
      </c>
    </row>
    <row r="25914">
      <c r="A25914" s="202">
        <v>25911.0</v>
      </c>
    </row>
    <row r="25915">
      <c r="A25915" s="202">
        <v>25912.0</v>
      </c>
    </row>
    <row r="25916">
      <c r="A25916" s="202">
        <v>25913.0</v>
      </c>
    </row>
    <row r="25917">
      <c r="A25917" s="202">
        <v>25914.0</v>
      </c>
    </row>
    <row r="25918">
      <c r="A25918" s="202">
        <v>25915.0</v>
      </c>
    </row>
    <row r="25919">
      <c r="A25919" s="202">
        <v>25916.0</v>
      </c>
    </row>
    <row r="25920">
      <c r="A25920" s="202">
        <v>25917.0</v>
      </c>
    </row>
    <row r="25921">
      <c r="A25921" s="202">
        <v>25918.0</v>
      </c>
    </row>
    <row r="25922">
      <c r="A25922" s="202">
        <v>25919.0</v>
      </c>
    </row>
    <row r="25923">
      <c r="A25923" s="202">
        <v>25920.0</v>
      </c>
    </row>
    <row r="25924">
      <c r="A25924" s="202">
        <v>25921.0</v>
      </c>
    </row>
    <row r="25925">
      <c r="A25925" s="202">
        <v>25922.0</v>
      </c>
    </row>
    <row r="25926">
      <c r="A25926" s="202">
        <v>25923.0</v>
      </c>
    </row>
    <row r="25927">
      <c r="A25927" s="202">
        <v>25924.0</v>
      </c>
    </row>
    <row r="25928">
      <c r="A25928" s="202">
        <v>25925.0</v>
      </c>
    </row>
    <row r="25929">
      <c r="A25929" s="202">
        <v>25926.0</v>
      </c>
    </row>
    <row r="25930">
      <c r="A25930" s="202">
        <v>25927.0</v>
      </c>
    </row>
    <row r="25931">
      <c r="A25931" s="202">
        <v>25928.0</v>
      </c>
    </row>
    <row r="25932">
      <c r="A25932" s="202">
        <v>25929.0</v>
      </c>
    </row>
    <row r="25933">
      <c r="A25933" s="202">
        <v>25930.0</v>
      </c>
    </row>
    <row r="25934">
      <c r="A25934" s="202">
        <v>25931.0</v>
      </c>
    </row>
    <row r="25935">
      <c r="A25935" s="202">
        <v>25932.0</v>
      </c>
    </row>
    <row r="25936">
      <c r="A25936" s="202">
        <v>25933.0</v>
      </c>
    </row>
    <row r="25937">
      <c r="A25937" s="202">
        <v>25934.0</v>
      </c>
    </row>
    <row r="25938">
      <c r="A25938" s="202">
        <v>25935.0</v>
      </c>
    </row>
    <row r="25939">
      <c r="A25939" s="202">
        <v>25936.0</v>
      </c>
    </row>
    <row r="25940">
      <c r="A25940" s="202">
        <v>25937.0</v>
      </c>
    </row>
    <row r="25941">
      <c r="A25941" s="202">
        <v>25938.0</v>
      </c>
    </row>
    <row r="25942">
      <c r="A25942" s="202">
        <v>25939.0</v>
      </c>
    </row>
    <row r="25943">
      <c r="A25943" s="202">
        <v>25940.0</v>
      </c>
    </row>
    <row r="25944">
      <c r="A25944" s="202">
        <v>25941.0</v>
      </c>
    </row>
    <row r="25945">
      <c r="A25945" s="202">
        <v>25942.0</v>
      </c>
    </row>
    <row r="25946">
      <c r="A25946" s="202">
        <v>25943.0</v>
      </c>
    </row>
    <row r="25947">
      <c r="A25947" s="202">
        <v>25944.0</v>
      </c>
    </row>
    <row r="25948">
      <c r="A25948" s="202">
        <v>25945.0</v>
      </c>
    </row>
    <row r="25949">
      <c r="A25949" s="202">
        <v>25946.0</v>
      </c>
    </row>
    <row r="25950">
      <c r="A25950" s="202">
        <v>25947.0</v>
      </c>
    </row>
    <row r="25951">
      <c r="A25951" s="202">
        <v>25948.0</v>
      </c>
    </row>
    <row r="25952">
      <c r="A25952" s="202">
        <v>25949.0</v>
      </c>
    </row>
    <row r="25953">
      <c r="A25953" s="202">
        <v>25950.0</v>
      </c>
    </row>
    <row r="25954">
      <c r="A25954" s="202">
        <v>25951.0</v>
      </c>
    </row>
    <row r="25955">
      <c r="A25955" s="202">
        <v>25952.0</v>
      </c>
    </row>
    <row r="25956">
      <c r="A25956" s="202">
        <v>25953.0</v>
      </c>
    </row>
    <row r="25957">
      <c r="A25957" s="202">
        <v>25954.0</v>
      </c>
    </row>
    <row r="25958">
      <c r="A25958" s="202">
        <v>25955.0</v>
      </c>
    </row>
    <row r="25959">
      <c r="A25959" s="202">
        <v>25956.0</v>
      </c>
    </row>
    <row r="25960">
      <c r="A25960" s="202">
        <v>25957.0</v>
      </c>
    </row>
    <row r="25961">
      <c r="A25961" s="202">
        <v>25958.0</v>
      </c>
    </row>
    <row r="25962">
      <c r="A25962" s="202">
        <v>25959.0</v>
      </c>
    </row>
    <row r="25963">
      <c r="A25963" s="202">
        <v>25960.0</v>
      </c>
    </row>
    <row r="25964">
      <c r="A25964" s="202">
        <v>25961.0</v>
      </c>
    </row>
    <row r="25965">
      <c r="A25965" s="202">
        <v>25962.0</v>
      </c>
    </row>
    <row r="25966">
      <c r="A25966" s="202">
        <v>25963.0</v>
      </c>
    </row>
    <row r="25967">
      <c r="A25967" s="202">
        <v>25964.0</v>
      </c>
    </row>
    <row r="25968">
      <c r="A25968" s="202">
        <v>25965.0</v>
      </c>
    </row>
    <row r="25969">
      <c r="A25969" s="202">
        <v>25966.0</v>
      </c>
    </row>
    <row r="25970">
      <c r="A25970" s="202">
        <v>25967.0</v>
      </c>
    </row>
    <row r="25971">
      <c r="A25971" s="202">
        <v>25968.0</v>
      </c>
    </row>
    <row r="25972">
      <c r="A25972" s="202">
        <v>25969.0</v>
      </c>
    </row>
    <row r="25973">
      <c r="A25973" s="202">
        <v>25970.0</v>
      </c>
    </row>
    <row r="25974">
      <c r="A25974" s="202">
        <v>25971.0</v>
      </c>
    </row>
    <row r="25975">
      <c r="A25975" s="202">
        <v>25972.0</v>
      </c>
    </row>
    <row r="25976">
      <c r="A25976" s="202">
        <v>25973.0</v>
      </c>
    </row>
    <row r="25977">
      <c r="A25977" s="202">
        <v>25974.0</v>
      </c>
    </row>
    <row r="25978">
      <c r="A25978" s="202">
        <v>25975.0</v>
      </c>
    </row>
    <row r="25979">
      <c r="A25979" s="202">
        <v>25976.0</v>
      </c>
    </row>
    <row r="25980">
      <c r="A25980" s="202">
        <v>25977.0</v>
      </c>
    </row>
    <row r="25981">
      <c r="A25981" s="202">
        <v>25978.0</v>
      </c>
    </row>
    <row r="25982">
      <c r="A25982" s="202">
        <v>25979.0</v>
      </c>
    </row>
    <row r="25983">
      <c r="A25983" s="202">
        <v>25980.0</v>
      </c>
    </row>
    <row r="25984">
      <c r="A25984" s="202">
        <v>25981.0</v>
      </c>
    </row>
    <row r="25985">
      <c r="A25985" s="202">
        <v>25982.0</v>
      </c>
    </row>
    <row r="25986">
      <c r="A25986" s="202">
        <v>25983.0</v>
      </c>
    </row>
    <row r="25987">
      <c r="A25987" s="202">
        <v>25984.0</v>
      </c>
    </row>
    <row r="25988">
      <c r="A25988" s="202">
        <v>25985.0</v>
      </c>
    </row>
    <row r="25989">
      <c r="A25989" s="202">
        <v>25986.0</v>
      </c>
    </row>
    <row r="25990">
      <c r="A25990" s="202">
        <v>25987.0</v>
      </c>
    </row>
    <row r="25991">
      <c r="A25991" s="202">
        <v>25988.0</v>
      </c>
    </row>
    <row r="25992">
      <c r="A25992" s="202">
        <v>25989.0</v>
      </c>
    </row>
    <row r="25993">
      <c r="A25993" s="202">
        <v>25990.0</v>
      </c>
    </row>
    <row r="25994">
      <c r="A25994" s="202">
        <v>25991.0</v>
      </c>
    </row>
    <row r="25995">
      <c r="A25995" s="202">
        <v>25992.0</v>
      </c>
    </row>
    <row r="25996">
      <c r="A25996" s="202">
        <v>25993.0</v>
      </c>
    </row>
    <row r="25997">
      <c r="A25997" s="202">
        <v>25994.0</v>
      </c>
    </row>
    <row r="25998">
      <c r="A25998" s="202">
        <v>25995.0</v>
      </c>
    </row>
    <row r="25999">
      <c r="A25999" s="202">
        <v>25996.0</v>
      </c>
    </row>
    <row r="26000">
      <c r="A26000" s="202">
        <v>25997.0</v>
      </c>
    </row>
    <row r="26001">
      <c r="A26001" s="202">
        <v>25998.0</v>
      </c>
    </row>
    <row r="26002">
      <c r="A26002" s="202">
        <v>25999.0</v>
      </c>
    </row>
    <row r="26003">
      <c r="A26003" s="202">
        <v>26000.0</v>
      </c>
    </row>
    <row r="26004">
      <c r="A26004" s="202">
        <v>26001.0</v>
      </c>
    </row>
    <row r="26005">
      <c r="A26005" s="202">
        <v>26002.0</v>
      </c>
    </row>
    <row r="26006">
      <c r="A26006" s="202">
        <v>26003.0</v>
      </c>
    </row>
    <row r="26007">
      <c r="A26007" s="202">
        <v>26004.0</v>
      </c>
    </row>
    <row r="26008">
      <c r="A26008" s="202">
        <v>26005.0</v>
      </c>
    </row>
    <row r="26009">
      <c r="A26009" s="202">
        <v>26006.0</v>
      </c>
    </row>
    <row r="26010">
      <c r="A26010" s="202">
        <v>26007.0</v>
      </c>
    </row>
    <row r="26011">
      <c r="A26011" s="202">
        <v>26008.0</v>
      </c>
    </row>
    <row r="26012">
      <c r="A26012" s="202">
        <v>26009.0</v>
      </c>
    </row>
    <row r="26013">
      <c r="A26013" s="202">
        <v>26010.0</v>
      </c>
    </row>
    <row r="26014">
      <c r="A26014" s="202">
        <v>26011.0</v>
      </c>
    </row>
    <row r="26015">
      <c r="A26015" s="202">
        <v>26012.0</v>
      </c>
    </row>
    <row r="26016">
      <c r="A26016" s="202">
        <v>26013.0</v>
      </c>
    </row>
    <row r="26017">
      <c r="A26017" s="202">
        <v>26014.0</v>
      </c>
    </row>
    <row r="26018">
      <c r="A26018" s="202">
        <v>26015.0</v>
      </c>
    </row>
    <row r="26019">
      <c r="A26019" s="202">
        <v>26016.0</v>
      </c>
    </row>
    <row r="26020">
      <c r="A26020" s="202">
        <v>26017.0</v>
      </c>
    </row>
    <row r="26021">
      <c r="A26021" s="202">
        <v>26018.0</v>
      </c>
    </row>
    <row r="26022">
      <c r="A26022" s="202">
        <v>26019.0</v>
      </c>
    </row>
    <row r="26023">
      <c r="A26023" s="202">
        <v>26020.0</v>
      </c>
    </row>
    <row r="26024">
      <c r="A26024" s="202">
        <v>26021.0</v>
      </c>
    </row>
    <row r="26025">
      <c r="A26025" s="202">
        <v>26022.0</v>
      </c>
    </row>
    <row r="26026">
      <c r="A26026" s="202">
        <v>26023.0</v>
      </c>
    </row>
    <row r="26027">
      <c r="A26027" s="202">
        <v>26024.0</v>
      </c>
    </row>
    <row r="26028">
      <c r="A26028" s="202">
        <v>26025.0</v>
      </c>
    </row>
    <row r="26029">
      <c r="A26029" s="202">
        <v>26026.0</v>
      </c>
    </row>
    <row r="26030">
      <c r="A26030" s="202">
        <v>26027.0</v>
      </c>
    </row>
    <row r="26031">
      <c r="A26031" s="202">
        <v>26028.0</v>
      </c>
    </row>
    <row r="26032">
      <c r="A26032" s="202">
        <v>26029.0</v>
      </c>
    </row>
    <row r="26033">
      <c r="A26033" s="202">
        <v>26030.0</v>
      </c>
    </row>
    <row r="26034">
      <c r="A26034" s="202">
        <v>26031.0</v>
      </c>
    </row>
    <row r="26035">
      <c r="A26035" s="202">
        <v>26032.0</v>
      </c>
    </row>
    <row r="26036">
      <c r="A26036" s="202">
        <v>26033.0</v>
      </c>
    </row>
    <row r="26037">
      <c r="A26037" s="202">
        <v>26034.0</v>
      </c>
    </row>
    <row r="26038">
      <c r="A26038" s="202">
        <v>26035.0</v>
      </c>
    </row>
    <row r="26039">
      <c r="A26039" s="202">
        <v>26036.0</v>
      </c>
    </row>
    <row r="26040">
      <c r="A26040" s="202">
        <v>26037.0</v>
      </c>
    </row>
    <row r="26041">
      <c r="A26041" s="202">
        <v>26038.0</v>
      </c>
    </row>
    <row r="26042">
      <c r="A26042" s="202">
        <v>26039.0</v>
      </c>
    </row>
    <row r="26043">
      <c r="A26043" s="202">
        <v>26040.0</v>
      </c>
    </row>
    <row r="26044">
      <c r="A26044" s="202">
        <v>26041.0</v>
      </c>
    </row>
    <row r="26045">
      <c r="A26045" s="202">
        <v>26042.0</v>
      </c>
    </row>
    <row r="26046">
      <c r="A26046" s="202">
        <v>26043.0</v>
      </c>
    </row>
    <row r="26047">
      <c r="A26047" s="202">
        <v>26044.0</v>
      </c>
    </row>
    <row r="26048">
      <c r="A26048" s="202">
        <v>26045.0</v>
      </c>
    </row>
    <row r="26049">
      <c r="A26049" s="202">
        <v>26046.0</v>
      </c>
    </row>
    <row r="26050">
      <c r="A26050" s="202">
        <v>26047.0</v>
      </c>
    </row>
    <row r="26051">
      <c r="A26051" s="202">
        <v>26048.0</v>
      </c>
    </row>
    <row r="26052">
      <c r="A26052" s="202">
        <v>26049.0</v>
      </c>
    </row>
    <row r="26053">
      <c r="A26053" s="202">
        <v>26050.0</v>
      </c>
    </row>
    <row r="26054">
      <c r="A26054" s="202">
        <v>26051.0</v>
      </c>
    </row>
    <row r="26055">
      <c r="A26055" s="202">
        <v>26052.0</v>
      </c>
    </row>
    <row r="26056">
      <c r="A26056" s="202">
        <v>26053.0</v>
      </c>
    </row>
    <row r="26057">
      <c r="A26057" s="202">
        <v>26054.0</v>
      </c>
    </row>
    <row r="26058">
      <c r="A26058" s="202">
        <v>26055.0</v>
      </c>
    </row>
    <row r="26059">
      <c r="A26059" s="202">
        <v>26056.0</v>
      </c>
    </row>
    <row r="26060">
      <c r="A26060" s="202">
        <v>26057.0</v>
      </c>
    </row>
    <row r="26061">
      <c r="A26061" s="202">
        <v>26058.0</v>
      </c>
    </row>
    <row r="26062">
      <c r="A26062" s="202">
        <v>26059.0</v>
      </c>
    </row>
    <row r="26063">
      <c r="A26063" s="202">
        <v>26060.0</v>
      </c>
    </row>
    <row r="26064">
      <c r="A26064" s="202">
        <v>26061.0</v>
      </c>
    </row>
    <row r="26065">
      <c r="A26065" s="202">
        <v>26062.0</v>
      </c>
    </row>
    <row r="26066">
      <c r="A26066" s="202">
        <v>26063.0</v>
      </c>
    </row>
    <row r="26067">
      <c r="A26067" s="202">
        <v>26064.0</v>
      </c>
    </row>
    <row r="26068">
      <c r="A26068" s="202">
        <v>26065.0</v>
      </c>
    </row>
    <row r="26069">
      <c r="A26069" s="202">
        <v>26066.0</v>
      </c>
    </row>
    <row r="26070">
      <c r="A26070" s="202">
        <v>26067.0</v>
      </c>
    </row>
    <row r="26071">
      <c r="A26071" s="202">
        <v>26068.0</v>
      </c>
    </row>
    <row r="26072">
      <c r="A26072" s="202">
        <v>26069.0</v>
      </c>
    </row>
    <row r="26073">
      <c r="A26073" s="202">
        <v>26070.0</v>
      </c>
    </row>
    <row r="26074">
      <c r="A26074" s="202">
        <v>26071.0</v>
      </c>
    </row>
    <row r="26075">
      <c r="A26075" s="202">
        <v>26072.0</v>
      </c>
    </row>
    <row r="26076">
      <c r="A26076" s="202">
        <v>26073.0</v>
      </c>
    </row>
    <row r="26077">
      <c r="A26077" s="202">
        <v>26074.0</v>
      </c>
    </row>
    <row r="26078">
      <c r="A26078" s="202">
        <v>26075.0</v>
      </c>
    </row>
    <row r="26079">
      <c r="A26079" s="202">
        <v>26076.0</v>
      </c>
    </row>
    <row r="26080">
      <c r="A26080" s="202">
        <v>26077.0</v>
      </c>
    </row>
    <row r="26081">
      <c r="A26081" s="202">
        <v>26078.0</v>
      </c>
    </row>
    <row r="26082">
      <c r="A26082" s="202">
        <v>26079.0</v>
      </c>
    </row>
    <row r="26083">
      <c r="A26083" s="202">
        <v>26080.0</v>
      </c>
    </row>
    <row r="26084">
      <c r="A26084" s="202">
        <v>26081.0</v>
      </c>
    </row>
    <row r="26085">
      <c r="A26085" s="202">
        <v>26082.0</v>
      </c>
    </row>
    <row r="26086">
      <c r="A26086" s="202">
        <v>26083.0</v>
      </c>
    </row>
    <row r="26087">
      <c r="A26087" s="202">
        <v>26084.0</v>
      </c>
    </row>
    <row r="26088">
      <c r="A26088" s="202">
        <v>26085.0</v>
      </c>
    </row>
    <row r="26089">
      <c r="A26089" s="202">
        <v>26086.0</v>
      </c>
    </row>
    <row r="26090">
      <c r="A26090" s="202">
        <v>26087.0</v>
      </c>
    </row>
    <row r="26091">
      <c r="A26091" s="202">
        <v>26088.0</v>
      </c>
    </row>
    <row r="26092">
      <c r="A26092" s="202">
        <v>26089.0</v>
      </c>
    </row>
    <row r="26093">
      <c r="A26093" s="202">
        <v>26090.0</v>
      </c>
    </row>
    <row r="26094">
      <c r="A26094" s="202">
        <v>26091.0</v>
      </c>
    </row>
    <row r="26095">
      <c r="A26095" s="202">
        <v>26092.0</v>
      </c>
    </row>
    <row r="26096">
      <c r="A26096" s="202">
        <v>26093.0</v>
      </c>
    </row>
    <row r="26097">
      <c r="A26097" s="202">
        <v>26094.0</v>
      </c>
    </row>
    <row r="26098">
      <c r="A26098" s="202">
        <v>26095.0</v>
      </c>
    </row>
    <row r="26099">
      <c r="A26099" s="202">
        <v>26096.0</v>
      </c>
    </row>
    <row r="26100">
      <c r="A26100" s="202">
        <v>26097.0</v>
      </c>
    </row>
    <row r="26101">
      <c r="A26101" s="202">
        <v>26098.0</v>
      </c>
    </row>
    <row r="26102">
      <c r="A26102" s="202">
        <v>26099.0</v>
      </c>
    </row>
    <row r="26103">
      <c r="A26103" s="202">
        <v>26100.0</v>
      </c>
    </row>
    <row r="26104">
      <c r="A26104" s="202">
        <v>26101.0</v>
      </c>
    </row>
    <row r="26105">
      <c r="A26105" s="202">
        <v>26102.0</v>
      </c>
    </row>
    <row r="26106">
      <c r="A26106" s="202">
        <v>26103.0</v>
      </c>
    </row>
    <row r="26107">
      <c r="A26107" s="202">
        <v>26104.0</v>
      </c>
    </row>
    <row r="26108">
      <c r="A26108" s="202">
        <v>26105.0</v>
      </c>
    </row>
    <row r="26109">
      <c r="A26109" s="202">
        <v>26106.0</v>
      </c>
    </row>
    <row r="26110">
      <c r="A26110" s="202">
        <v>26107.0</v>
      </c>
    </row>
    <row r="26111">
      <c r="A26111" s="202">
        <v>26108.0</v>
      </c>
    </row>
    <row r="26112">
      <c r="A26112" s="202">
        <v>26109.0</v>
      </c>
    </row>
    <row r="26113">
      <c r="A26113" s="202">
        <v>26110.0</v>
      </c>
    </row>
    <row r="26114">
      <c r="A26114" s="202">
        <v>26111.0</v>
      </c>
    </row>
    <row r="26115">
      <c r="A26115" s="202">
        <v>26112.0</v>
      </c>
    </row>
    <row r="26116">
      <c r="A26116" s="202">
        <v>26113.0</v>
      </c>
    </row>
    <row r="26117">
      <c r="A26117" s="202">
        <v>26114.0</v>
      </c>
    </row>
    <row r="26118">
      <c r="A26118" s="202">
        <v>26115.0</v>
      </c>
    </row>
    <row r="26119">
      <c r="A26119" s="202">
        <v>26116.0</v>
      </c>
    </row>
    <row r="26120">
      <c r="A26120" s="202">
        <v>26117.0</v>
      </c>
    </row>
    <row r="26121">
      <c r="A26121" s="202">
        <v>26118.0</v>
      </c>
    </row>
    <row r="26122">
      <c r="A26122" s="202">
        <v>26119.0</v>
      </c>
    </row>
    <row r="26123">
      <c r="A26123" s="202">
        <v>26120.0</v>
      </c>
    </row>
    <row r="26124">
      <c r="A26124" s="202">
        <v>26121.0</v>
      </c>
    </row>
    <row r="26125">
      <c r="A26125" s="202">
        <v>26122.0</v>
      </c>
    </row>
    <row r="26126">
      <c r="A26126" s="202">
        <v>26123.0</v>
      </c>
    </row>
    <row r="26127">
      <c r="A26127" s="202">
        <v>26124.0</v>
      </c>
    </row>
    <row r="26128">
      <c r="A26128" s="202">
        <v>26125.0</v>
      </c>
    </row>
    <row r="26129">
      <c r="A26129" s="202">
        <v>26126.0</v>
      </c>
    </row>
    <row r="26130">
      <c r="A26130" s="202">
        <v>26127.0</v>
      </c>
    </row>
    <row r="26131">
      <c r="A26131" s="202">
        <v>26128.0</v>
      </c>
    </row>
    <row r="26132">
      <c r="A26132" s="202">
        <v>26129.0</v>
      </c>
    </row>
    <row r="26133">
      <c r="A26133" s="202">
        <v>26130.0</v>
      </c>
    </row>
    <row r="26134">
      <c r="A26134" s="202">
        <v>26131.0</v>
      </c>
    </row>
    <row r="26135">
      <c r="A26135" s="202">
        <v>26132.0</v>
      </c>
    </row>
    <row r="26136">
      <c r="A26136" s="202">
        <v>26133.0</v>
      </c>
    </row>
    <row r="26137">
      <c r="A26137" s="202">
        <v>26134.0</v>
      </c>
    </row>
    <row r="26138">
      <c r="A26138" s="202">
        <v>26135.0</v>
      </c>
    </row>
    <row r="26139">
      <c r="A26139" s="202">
        <v>26136.0</v>
      </c>
    </row>
    <row r="26140">
      <c r="A26140" s="202">
        <v>26137.0</v>
      </c>
    </row>
    <row r="26141">
      <c r="A26141" s="202">
        <v>26138.0</v>
      </c>
    </row>
    <row r="26142">
      <c r="A26142" s="202">
        <v>26139.0</v>
      </c>
    </row>
    <row r="26143">
      <c r="A26143" s="202">
        <v>26140.0</v>
      </c>
    </row>
    <row r="26144">
      <c r="A26144" s="202">
        <v>26141.0</v>
      </c>
    </row>
    <row r="26145">
      <c r="A26145" s="202">
        <v>26142.0</v>
      </c>
    </row>
    <row r="26146">
      <c r="A26146" s="202">
        <v>26143.0</v>
      </c>
    </row>
    <row r="26147">
      <c r="A26147" s="202">
        <v>26144.0</v>
      </c>
    </row>
    <row r="26148">
      <c r="A26148" s="202">
        <v>26145.0</v>
      </c>
    </row>
    <row r="26149">
      <c r="A26149" s="202">
        <v>26146.0</v>
      </c>
    </row>
    <row r="26150">
      <c r="A26150" s="202">
        <v>26147.0</v>
      </c>
    </row>
    <row r="26151">
      <c r="A26151" s="202">
        <v>26148.0</v>
      </c>
    </row>
    <row r="26152">
      <c r="A26152" s="202">
        <v>26149.0</v>
      </c>
    </row>
    <row r="26153">
      <c r="A26153" s="202">
        <v>26150.0</v>
      </c>
    </row>
    <row r="26154">
      <c r="A26154" s="202">
        <v>26151.0</v>
      </c>
    </row>
    <row r="26155">
      <c r="A26155" s="202">
        <v>26152.0</v>
      </c>
    </row>
    <row r="26156">
      <c r="A26156" s="202">
        <v>26153.0</v>
      </c>
    </row>
    <row r="26157">
      <c r="A26157" s="202">
        <v>26154.0</v>
      </c>
    </row>
    <row r="26158">
      <c r="A26158" s="202">
        <v>26155.0</v>
      </c>
    </row>
    <row r="26159">
      <c r="A26159" s="202">
        <v>26156.0</v>
      </c>
    </row>
    <row r="26160">
      <c r="A26160" s="202">
        <v>26157.0</v>
      </c>
    </row>
    <row r="26161">
      <c r="A26161" s="202">
        <v>26158.0</v>
      </c>
    </row>
    <row r="26162">
      <c r="A26162" s="202">
        <v>26159.0</v>
      </c>
    </row>
    <row r="26163">
      <c r="A26163" s="202">
        <v>26160.0</v>
      </c>
    </row>
    <row r="26164">
      <c r="A26164" s="202">
        <v>26161.0</v>
      </c>
    </row>
    <row r="26165">
      <c r="A26165" s="202">
        <v>26162.0</v>
      </c>
    </row>
    <row r="26166">
      <c r="A26166" s="202">
        <v>26163.0</v>
      </c>
    </row>
    <row r="26167">
      <c r="A26167" s="202">
        <v>26164.0</v>
      </c>
    </row>
    <row r="26168">
      <c r="A26168" s="202">
        <v>26165.0</v>
      </c>
    </row>
    <row r="26169">
      <c r="A26169" s="202">
        <v>26166.0</v>
      </c>
    </row>
    <row r="26170">
      <c r="A26170" s="202">
        <v>26167.0</v>
      </c>
    </row>
    <row r="26171">
      <c r="A26171" s="202">
        <v>26168.0</v>
      </c>
    </row>
    <row r="26172">
      <c r="A26172" s="202">
        <v>26169.0</v>
      </c>
    </row>
    <row r="26173">
      <c r="A26173" s="202">
        <v>26170.0</v>
      </c>
    </row>
    <row r="26174">
      <c r="A26174" s="202">
        <v>26171.0</v>
      </c>
    </row>
    <row r="26175">
      <c r="A26175" s="202">
        <v>26172.0</v>
      </c>
    </row>
    <row r="26176">
      <c r="A26176" s="202">
        <v>26173.0</v>
      </c>
    </row>
    <row r="26177">
      <c r="A26177" s="202">
        <v>26174.0</v>
      </c>
    </row>
    <row r="26178">
      <c r="A26178" s="202">
        <v>26175.0</v>
      </c>
    </row>
    <row r="26179">
      <c r="A26179" s="202">
        <v>26176.0</v>
      </c>
    </row>
    <row r="26180">
      <c r="A26180" s="202">
        <v>26177.0</v>
      </c>
    </row>
    <row r="26181">
      <c r="A26181" s="202">
        <v>26178.0</v>
      </c>
    </row>
    <row r="26182">
      <c r="A26182" s="202">
        <v>26179.0</v>
      </c>
    </row>
    <row r="26183">
      <c r="A26183" s="202">
        <v>26180.0</v>
      </c>
    </row>
    <row r="26184">
      <c r="A26184" s="202">
        <v>26181.0</v>
      </c>
    </row>
    <row r="26185">
      <c r="A26185" s="202">
        <v>26182.0</v>
      </c>
    </row>
    <row r="26186">
      <c r="A26186" s="202">
        <v>26183.0</v>
      </c>
    </row>
    <row r="26187">
      <c r="A26187" s="202">
        <v>26184.0</v>
      </c>
    </row>
    <row r="26188">
      <c r="A26188" s="202">
        <v>26185.0</v>
      </c>
    </row>
    <row r="26189">
      <c r="A26189" s="202">
        <v>26186.0</v>
      </c>
    </row>
    <row r="26190">
      <c r="A26190" s="202">
        <v>26187.0</v>
      </c>
    </row>
    <row r="26191">
      <c r="A26191" s="202">
        <v>26188.0</v>
      </c>
    </row>
    <row r="26192">
      <c r="A26192" s="202">
        <v>26189.0</v>
      </c>
    </row>
    <row r="26193">
      <c r="A26193" s="202">
        <v>26190.0</v>
      </c>
    </row>
    <row r="26194">
      <c r="A26194" s="202">
        <v>26191.0</v>
      </c>
    </row>
    <row r="26195">
      <c r="A26195" s="202">
        <v>26192.0</v>
      </c>
    </row>
    <row r="26196">
      <c r="A26196" s="202">
        <v>26193.0</v>
      </c>
    </row>
    <row r="26197">
      <c r="A26197" s="202">
        <v>26194.0</v>
      </c>
    </row>
    <row r="26198">
      <c r="A26198" s="202">
        <v>26195.0</v>
      </c>
    </row>
    <row r="26199">
      <c r="A26199" s="202">
        <v>26196.0</v>
      </c>
    </row>
    <row r="26200">
      <c r="A26200" s="202">
        <v>26197.0</v>
      </c>
    </row>
    <row r="26201">
      <c r="A26201" s="202">
        <v>26198.0</v>
      </c>
    </row>
    <row r="26202">
      <c r="A26202" s="202">
        <v>26199.0</v>
      </c>
    </row>
    <row r="26203">
      <c r="A26203" s="202">
        <v>26200.0</v>
      </c>
    </row>
    <row r="26204">
      <c r="A26204" s="202">
        <v>26201.0</v>
      </c>
    </row>
    <row r="26205">
      <c r="A26205" s="202">
        <v>26202.0</v>
      </c>
    </row>
    <row r="26206">
      <c r="A26206" s="202">
        <v>26203.0</v>
      </c>
    </row>
    <row r="26207">
      <c r="A26207" s="202">
        <v>26204.0</v>
      </c>
    </row>
    <row r="26208">
      <c r="A26208" s="202">
        <v>26205.0</v>
      </c>
    </row>
    <row r="26209">
      <c r="A26209" s="202">
        <v>26206.0</v>
      </c>
    </row>
    <row r="26210">
      <c r="A26210" s="202">
        <v>26207.0</v>
      </c>
    </row>
    <row r="26211">
      <c r="A26211" s="202">
        <v>26208.0</v>
      </c>
    </row>
    <row r="26212">
      <c r="A26212" s="202">
        <v>26209.0</v>
      </c>
    </row>
    <row r="26213">
      <c r="A26213" s="202">
        <v>26210.0</v>
      </c>
    </row>
    <row r="26214">
      <c r="A26214" s="202">
        <v>26211.0</v>
      </c>
    </row>
    <row r="26215">
      <c r="A26215" s="202">
        <v>26212.0</v>
      </c>
    </row>
    <row r="26216">
      <c r="A26216" s="202">
        <v>26213.0</v>
      </c>
    </row>
    <row r="26217">
      <c r="A26217" s="202">
        <v>26214.0</v>
      </c>
    </row>
    <row r="26218">
      <c r="A26218" s="202">
        <v>26215.0</v>
      </c>
    </row>
    <row r="26219">
      <c r="A26219" s="202">
        <v>26216.0</v>
      </c>
    </row>
    <row r="26220">
      <c r="A26220" s="202">
        <v>26217.0</v>
      </c>
    </row>
    <row r="26221">
      <c r="A26221" s="202">
        <v>26218.0</v>
      </c>
    </row>
    <row r="26222">
      <c r="A26222" s="202">
        <v>26219.0</v>
      </c>
    </row>
    <row r="26223">
      <c r="A26223" s="202">
        <v>26220.0</v>
      </c>
    </row>
    <row r="26224">
      <c r="A26224" s="202">
        <v>26221.0</v>
      </c>
    </row>
    <row r="26225">
      <c r="A26225" s="202">
        <v>26222.0</v>
      </c>
    </row>
    <row r="26226">
      <c r="A26226" s="202">
        <v>26223.0</v>
      </c>
    </row>
    <row r="26227">
      <c r="A26227" s="202">
        <v>26224.0</v>
      </c>
    </row>
    <row r="26228">
      <c r="A26228" s="202">
        <v>26225.0</v>
      </c>
    </row>
    <row r="26229">
      <c r="A26229" s="202">
        <v>26226.0</v>
      </c>
    </row>
    <row r="26230">
      <c r="A26230" s="202">
        <v>26227.0</v>
      </c>
    </row>
    <row r="26231">
      <c r="A26231" s="202">
        <v>26228.0</v>
      </c>
    </row>
    <row r="26232">
      <c r="A26232" s="202">
        <v>26229.0</v>
      </c>
    </row>
    <row r="26233">
      <c r="A26233" s="202">
        <v>26230.0</v>
      </c>
    </row>
    <row r="26234">
      <c r="A26234" s="202">
        <v>26231.0</v>
      </c>
    </row>
    <row r="26235">
      <c r="A26235" s="202">
        <v>26232.0</v>
      </c>
    </row>
    <row r="26236">
      <c r="A26236" s="202">
        <v>26233.0</v>
      </c>
    </row>
    <row r="26237">
      <c r="A26237" s="202">
        <v>26234.0</v>
      </c>
    </row>
    <row r="26238">
      <c r="A26238" s="202">
        <v>26235.0</v>
      </c>
    </row>
    <row r="26239">
      <c r="A26239" s="202">
        <v>26236.0</v>
      </c>
    </row>
    <row r="26240">
      <c r="A26240" s="202">
        <v>26237.0</v>
      </c>
    </row>
    <row r="26241">
      <c r="A26241" s="202">
        <v>26238.0</v>
      </c>
    </row>
    <row r="26242">
      <c r="A26242" s="202">
        <v>26239.0</v>
      </c>
    </row>
    <row r="26243">
      <c r="A26243" s="202">
        <v>26240.0</v>
      </c>
    </row>
    <row r="26244">
      <c r="A26244" s="202">
        <v>26241.0</v>
      </c>
    </row>
    <row r="26245">
      <c r="A26245" s="202">
        <v>26242.0</v>
      </c>
    </row>
    <row r="26246">
      <c r="A26246" s="202">
        <v>26243.0</v>
      </c>
    </row>
    <row r="26247">
      <c r="A26247" s="202">
        <v>26244.0</v>
      </c>
    </row>
    <row r="26248">
      <c r="A26248" s="202">
        <v>26245.0</v>
      </c>
    </row>
    <row r="26249">
      <c r="A26249" s="202">
        <v>26246.0</v>
      </c>
    </row>
    <row r="26250">
      <c r="A26250" s="202">
        <v>26247.0</v>
      </c>
    </row>
    <row r="26251">
      <c r="A26251" s="202">
        <v>26248.0</v>
      </c>
    </row>
    <row r="26252">
      <c r="A26252" s="202">
        <v>26249.0</v>
      </c>
    </row>
    <row r="26253">
      <c r="A26253" s="202">
        <v>26250.0</v>
      </c>
    </row>
    <row r="26254">
      <c r="A26254" s="202">
        <v>26251.0</v>
      </c>
    </row>
    <row r="26255">
      <c r="A26255" s="202">
        <v>26252.0</v>
      </c>
    </row>
    <row r="26256">
      <c r="A26256" s="202">
        <v>26253.0</v>
      </c>
    </row>
    <row r="26257">
      <c r="A26257" s="202">
        <v>26254.0</v>
      </c>
    </row>
    <row r="26258">
      <c r="A26258" s="202">
        <v>26255.0</v>
      </c>
    </row>
    <row r="26259">
      <c r="A26259" s="202">
        <v>26256.0</v>
      </c>
    </row>
    <row r="26260">
      <c r="A26260" s="202">
        <v>26257.0</v>
      </c>
    </row>
    <row r="26261">
      <c r="A26261" s="202">
        <v>26258.0</v>
      </c>
    </row>
    <row r="26262">
      <c r="A26262" s="202">
        <v>26259.0</v>
      </c>
    </row>
    <row r="26263">
      <c r="A26263" s="202">
        <v>26260.0</v>
      </c>
    </row>
    <row r="26264">
      <c r="A26264" s="202">
        <v>26261.0</v>
      </c>
    </row>
    <row r="26265">
      <c r="A26265" s="202">
        <v>26262.0</v>
      </c>
    </row>
    <row r="26266">
      <c r="A26266" s="202">
        <v>26263.0</v>
      </c>
    </row>
    <row r="26267">
      <c r="A26267" s="202">
        <v>26264.0</v>
      </c>
    </row>
    <row r="26268">
      <c r="A26268" s="202">
        <v>26265.0</v>
      </c>
    </row>
    <row r="26269">
      <c r="A26269" s="202">
        <v>26266.0</v>
      </c>
    </row>
    <row r="26270">
      <c r="A26270" s="202">
        <v>26267.0</v>
      </c>
    </row>
    <row r="26271">
      <c r="A26271" s="202">
        <v>26268.0</v>
      </c>
    </row>
    <row r="26272">
      <c r="A26272" s="202">
        <v>26269.0</v>
      </c>
    </row>
    <row r="26273">
      <c r="A26273" s="202">
        <v>26270.0</v>
      </c>
    </row>
    <row r="26274">
      <c r="A26274" s="202">
        <v>26271.0</v>
      </c>
    </row>
    <row r="26275">
      <c r="A26275" s="202">
        <v>26272.0</v>
      </c>
    </row>
    <row r="26276">
      <c r="A26276" s="202">
        <v>26273.0</v>
      </c>
    </row>
    <row r="26277">
      <c r="A26277" s="202">
        <v>26274.0</v>
      </c>
    </row>
    <row r="26278">
      <c r="A26278" s="202">
        <v>26275.0</v>
      </c>
    </row>
    <row r="26279">
      <c r="A26279" s="202">
        <v>26276.0</v>
      </c>
    </row>
    <row r="26280">
      <c r="A26280" s="202">
        <v>26277.0</v>
      </c>
    </row>
    <row r="26281">
      <c r="A26281" s="202">
        <v>26278.0</v>
      </c>
    </row>
    <row r="26282">
      <c r="A26282" s="202">
        <v>26279.0</v>
      </c>
    </row>
    <row r="26283">
      <c r="A26283" s="202">
        <v>26280.0</v>
      </c>
    </row>
    <row r="26284">
      <c r="A26284" s="202">
        <v>26281.0</v>
      </c>
    </row>
    <row r="26285">
      <c r="A26285" s="202">
        <v>26282.0</v>
      </c>
    </row>
    <row r="26286">
      <c r="A26286" s="202">
        <v>26283.0</v>
      </c>
    </row>
    <row r="26287">
      <c r="A26287" s="202">
        <v>26284.0</v>
      </c>
    </row>
    <row r="26288">
      <c r="A26288" s="202">
        <v>26285.0</v>
      </c>
    </row>
    <row r="26289">
      <c r="A26289" s="202">
        <v>26286.0</v>
      </c>
    </row>
    <row r="26290">
      <c r="A26290" s="202">
        <v>26287.0</v>
      </c>
    </row>
    <row r="26291">
      <c r="A26291" s="202">
        <v>26288.0</v>
      </c>
    </row>
    <row r="26292">
      <c r="A26292" s="202">
        <v>26289.0</v>
      </c>
    </row>
    <row r="26293">
      <c r="A26293" s="202">
        <v>26290.0</v>
      </c>
    </row>
    <row r="26294">
      <c r="A26294" s="202">
        <v>26291.0</v>
      </c>
    </row>
    <row r="26295">
      <c r="A26295" s="202">
        <v>26292.0</v>
      </c>
    </row>
    <row r="26296">
      <c r="A26296" s="202">
        <v>26293.0</v>
      </c>
    </row>
    <row r="26297">
      <c r="A26297" s="202">
        <v>26294.0</v>
      </c>
    </row>
    <row r="26298">
      <c r="A26298" s="202">
        <v>26295.0</v>
      </c>
    </row>
    <row r="26299">
      <c r="A26299" s="202">
        <v>26296.0</v>
      </c>
    </row>
    <row r="26300">
      <c r="A26300" s="202">
        <v>26297.0</v>
      </c>
    </row>
    <row r="26301">
      <c r="A26301" s="202">
        <v>26298.0</v>
      </c>
    </row>
    <row r="26302">
      <c r="A26302" s="202">
        <v>26299.0</v>
      </c>
    </row>
    <row r="26303">
      <c r="A26303" s="202">
        <v>26300.0</v>
      </c>
    </row>
    <row r="26304">
      <c r="A26304" s="202">
        <v>26301.0</v>
      </c>
    </row>
    <row r="26305">
      <c r="A26305" s="202">
        <v>26302.0</v>
      </c>
    </row>
    <row r="26306">
      <c r="A26306" s="202">
        <v>26303.0</v>
      </c>
    </row>
    <row r="26307">
      <c r="A26307" s="202">
        <v>26304.0</v>
      </c>
    </row>
    <row r="26308">
      <c r="A26308" s="202">
        <v>26305.0</v>
      </c>
    </row>
    <row r="26309">
      <c r="A26309" s="202">
        <v>26306.0</v>
      </c>
    </row>
    <row r="26310">
      <c r="A26310" s="202">
        <v>26307.0</v>
      </c>
    </row>
    <row r="26311">
      <c r="A26311" s="202">
        <v>26308.0</v>
      </c>
    </row>
    <row r="26312">
      <c r="A26312" s="202">
        <v>26309.0</v>
      </c>
    </row>
    <row r="26313">
      <c r="A26313" s="202">
        <v>26310.0</v>
      </c>
    </row>
    <row r="26314">
      <c r="A26314" s="202">
        <v>26311.0</v>
      </c>
    </row>
    <row r="26315">
      <c r="A26315" s="202">
        <v>26312.0</v>
      </c>
    </row>
    <row r="26316">
      <c r="A26316" s="202">
        <v>26313.0</v>
      </c>
    </row>
    <row r="26317">
      <c r="A26317" s="202">
        <v>26314.0</v>
      </c>
    </row>
    <row r="26318">
      <c r="A26318" s="202">
        <v>26315.0</v>
      </c>
    </row>
    <row r="26319">
      <c r="A26319" s="202">
        <v>26316.0</v>
      </c>
    </row>
    <row r="26320">
      <c r="A26320" s="202">
        <v>26317.0</v>
      </c>
    </row>
    <row r="26321">
      <c r="A26321" s="202">
        <v>26318.0</v>
      </c>
    </row>
    <row r="26322">
      <c r="A26322" s="202">
        <v>26319.0</v>
      </c>
    </row>
    <row r="26323">
      <c r="A26323" s="202">
        <v>26320.0</v>
      </c>
    </row>
    <row r="26324">
      <c r="A26324" s="202">
        <v>26321.0</v>
      </c>
    </row>
    <row r="26325">
      <c r="A26325" s="202">
        <v>26322.0</v>
      </c>
    </row>
    <row r="26326">
      <c r="A26326" s="202">
        <v>26323.0</v>
      </c>
    </row>
    <row r="26327">
      <c r="A26327" s="202">
        <v>26324.0</v>
      </c>
    </row>
    <row r="26328">
      <c r="A26328" s="202">
        <v>26325.0</v>
      </c>
    </row>
    <row r="26329">
      <c r="A26329" s="202">
        <v>26326.0</v>
      </c>
    </row>
    <row r="26330">
      <c r="A26330" s="202">
        <v>26327.0</v>
      </c>
    </row>
    <row r="26331">
      <c r="A26331" s="202">
        <v>26328.0</v>
      </c>
    </row>
    <row r="26332">
      <c r="A26332" s="202">
        <v>26329.0</v>
      </c>
    </row>
    <row r="26333">
      <c r="A26333" s="202">
        <v>26330.0</v>
      </c>
    </row>
    <row r="26334">
      <c r="A26334" s="202">
        <v>26331.0</v>
      </c>
    </row>
    <row r="26335">
      <c r="A26335" s="202">
        <v>26332.0</v>
      </c>
    </row>
    <row r="26336">
      <c r="A26336" s="202">
        <v>26333.0</v>
      </c>
    </row>
    <row r="26337">
      <c r="A26337" s="202">
        <v>26334.0</v>
      </c>
    </row>
    <row r="26338">
      <c r="A26338" s="202">
        <v>26335.0</v>
      </c>
    </row>
    <row r="26339">
      <c r="A26339" s="202">
        <v>26336.0</v>
      </c>
    </row>
    <row r="26340">
      <c r="A26340" s="202">
        <v>26337.0</v>
      </c>
    </row>
    <row r="26341">
      <c r="A26341" s="202">
        <v>26338.0</v>
      </c>
    </row>
    <row r="26342">
      <c r="A26342" s="202">
        <v>26339.0</v>
      </c>
    </row>
    <row r="26343">
      <c r="A26343" s="202">
        <v>26340.0</v>
      </c>
    </row>
    <row r="26344">
      <c r="A26344" s="202">
        <v>26341.0</v>
      </c>
    </row>
    <row r="26345">
      <c r="A26345" s="202">
        <v>26342.0</v>
      </c>
    </row>
    <row r="26346">
      <c r="A26346" s="202">
        <v>26343.0</v>
      </c>
    </row>
    <row r="26347">
      <c r="A26347" s="202">
        <v>26344.0</v>
      </c>
    </row>
    <row r="26348">
      <c r="A26348" s="202">
        <v>26345.0</v>
      </c>
    </row>
    <row r="26349">
      <c r="A26349" s="202">
        <v>26346.0</v>
      </c>
    </row>
    <row r="26350">
      <c r="A26350" s="202">
        <v>26347.0</v>
      </c>
    </row>
    <row r="26351">
      <c r="A26351" s="202">
        <v>26348.0</v>
      </c>
    </row>
    <row r="26352">
      <c r="A26352" s="202">
        <v>26349.0</v>
      </c>
    </row>
    <row r="26353">
      <c r="A26353" s="202">
        <v>26350.0</v>
      </c>
    </row>
    <row r="26354">
      <c r="A26354" s="202">
        <v>26351.0</v>
      </c>
    </row>
    <row r="26355">
      <c r="A26355" s="202">
        <v>26352.0</v>
      </c>
    </row>
    <row r="26356">
      <c r="A26356" s="202">
        <v>26353.0</v>
      </c>
    </row>
    <row r="26357">
      <c r="A26357" s="202">
        <v>26354.0</v>
      </c>
    </row>
    <row r="26358">
      <c r="A26358" s="202">
        <v>26355.0</v>
      </c>
    </row>
    <row r="26359">
      <c r="A26359" s="202">
        <v>26356.0</v>
      </c>
    </row>
    <row r="26360">
      <c r="A26360" s="202">
        <v>26357.0</v>
      </c>
    </row>
    <row r="26361">
      <c r="A26361" s="202">
        <v>26358.0</v>
      </c>
    </row>
    <row r="26362">
      <c r="A26362" s="202">
        <v>26359.0</v>
      </c>
    </row>
    <row r="26363">
      <c r="A26363" s="202">
        <v>26360.0</v>
      </c>
    </row>
    <row r="26364">
      <c r="A26364" s="202">
        <v>26361.0</v>
      </c>
    </row>
    <row r="26365">
      <c r="A26365" s="202">
        <v>26362.0</v>
      </c>
    </row>
    <row r="26366">
      <c r="A26366" s="202">
        <v>26363.0</v>
      </c>
    </row>
    <row r="26367">
      <c r="A26367" s="202">
        <v>26364.0</v>
      </c>
    </row>
    <row r="26368">
      <c r="A26368" s="202">
        <v>26365.0</v>
      </c>
    </row>
    <row r="26369">
      <c r="A26369" s="202">
        <v>26366.0</v>
      </c>
    </row>
    <row r="26370">
      <c r="A26370" s="202">
        <v>26367.0</v>
      </c>
    </row>
    <row r="26371">
      <c r="A26371" s="202">
        <v>26368.0</v>
      </c>
    </row>
    <row r="26372">
      <c r="A26372" s="202">
        <v>26369.0</v>
      </c>
    </row>
    <row r="26373">
      <c r="A26373" s="202">
        <v>26370.0</v>
      </c>
    </row>
    <row r="26374">
      <c r="A26374" s="202">
        <v>26371.0</v>
      </c>
    </row>
    <row r="26375">
      <c r="A26375" s="202">
        <v>26372.0</v>
      </c>
    </row>
    <row r="26376">
      <c r="A26376" s="202">
        <v>26373.0</v>
      </c>
    </row>
    <row r="26377">
      <c r="A26377" s="202">
        <v>26374.0</v>
      </c>
    </row>
    <row r="26378">
      <c r="A26378" s="202">
        <v>26375.0</v>
      </c>
    </row>
    <row r="26379">
      <c r="A26379" s="202">
        <v>26376.0</v>
      </c>
    </row>
    <row r="26380">
      <c r="A26380" s="202">
        <v>26377.0</v>
      </c>
    </row>
    <row r="26381">
      <c r="A26381" s="202">
        <v>26378.0</v>
      </c>
    </row>
    <row r="26382">
      <c r="A26382" s="202">
        <v>26379.0</v>
      </c>
    </row>
    <row r="26383">
      <c r="A26383" s="202">
        <v>26380.0</v>
      </c>
    </row>
    <row r="26384">
      <c r="A26384" s="202">
        <v>26381.0</v>
      </c>
    </row>
    <row r="26385">
      <c r="A26385" s="202">
        <v>26382.0</v>
      </c>
    </row>
    <row r="26386">
      <c r="A26386" s="202">
        <v>26383.0</v>
      </c>
    </row>
    <row r="26387">
      <c r="A26387" s="202">
        <v>26384.0</v>
      </c>
    </row>
    <row r="26388">
      <c r="A26388" s="202">
        <v>26385.0</v>
      </c>
    </row>
    <row r="26389">
      <c r="A26389" s="202">
        <v>26386.0</v>
      </c>
    </row>
    <row r="26390">
      <c r="A26390" s="202">
        <v>26387.0</v>
      </c>
    </row>
    <row r="26391">
      <c r="A26391" s="202">
        <v>26388.0</v>
      </c>
    </row>
    <row r="26392">
      <c r="A26392" s="202">
        <v>26389.0</v>
      </c>
    </row>
    <row r="26393">
      <c r="A26393" s="202">
        <v>26390.0</v>
      </c>
    </row>
    <row r="26394">
      <c r="A26394" s="202">
        <v>26391.0</v>
      </c>
    </row>
    <row r="26395">
      <c r="A26395" s="202">
        <v>26392.0</v>
      </c>
    </row>
    <row r="26396">
      <c r="A26396" s="202">
        <v>26393.0</v>
      </c>
    </row>
    <row r="26397">
      <c r="A26397" s="202">
        <v>26394.0</v>
      </c>
    </row>
    <row r="26398">
      <c r="A26398" s="202">
        <v>26395.0</v>
      </c>
    </row>
    <row r="26399">
      <c r="A26399" s="202">
        <v>26396.0</v>
      </c>
    </row>
    <row r="26400">
      <c r="A26400" s="202">
        <v>26397.0</v>
      </c>
    </row>
    <row r="26401">
      <c r="A26401" s="202">
        <v>26398.0</v>
      </c>
    </row>
    <row r="26402">
      <c r="A26402" s="202">
        <v>26399.0</v>
      </c>
    </row>
    <row r="26403">
      <c r="A26403" s="202">
        <v>26400.0</v>
      </c>
    </row>
    <row r="26404">
      <c r="A26404" s="202">
        <v>26401.0</v>
      </c>
    </row>
    <row r="26405">
      <c r="A26405" s="202">
        <v>26402.0</v>
      </c>
    </row>
    <row r="26406">
      <c r="A26406" s="202">
        <v>26403.0</v>
      </c>
    </row>
    <row r="26407">
      <c r="A26407" s="202">
        <v>26404.0</v>
      </c>
    </row>
    <row r="26408">
      <c r="A26408" s="202">
        <v>26405.0</v>
      </c>
    </row>
    <row r="26409">
      <c r="A26409" s="202">
        <v>26406.0</v>
      </c>
    </row>
    <row r="26410">
      <c r="A26410" s="202">
        <v>26407.0</v>
      </c>
    </row>
    <row r="26411">
      <c r="A26411" s="202">
        <v>26408.0</v>
      </c>
    </row>
    <row r="26412">
      <c r="A26412" s="202">
        <v>26409.0</v>
      </c>
    </row>
    <row r="26413">
      <c r="A26413" s="202">
        <v>26410.0</v>
      </c>
    </row>
    <row r="26414">
      <c r="A26414" s="202">
        <v>26411.0</v>
      </c>
    </row>
    <row r="26415">
      <c r="A26415" s="202">
        <v>26412.0</v>
      </c>
    </row>
    <row r="26416">
      <c r="A26416" s="202">
        <v>26413.0</v>
      </c>
    </row>
    <row r="26417">
      <c r="A26417" s="202">
        <v>26414.0</v>
      </c>
    </row>
    <row r="26418">
      <c r="A26418" s="202">
        <v>26415.0</v>
      </c>
    </row>
    <row r="26419">
      <c r="A26419" s="202">
        <v>26416.0</v>
      </c>
    </row>
    <row r="26420">
      <c r="A26420" s="202">
        <v>26417.0</v>
      </c>
    </row>
    <row r="26421">
      <c r="A26421" s="202">
        <v>26418.0</v>
      </c>
    </row>
    <row r="26422">
      <c r="A26422" s="202">
        <v>26419.0</v>
      </c>
    </row>
    <row r="26423">
      <c r="A26423" s="202">
        <v>26420.0</v>
      </c>
    </row>
    <row r="26424">
      <c r="A26424" s="202">
        <v>26421.0</v>
      </c>
    </row>
    <row r="26425">
      <c r="A26425" s="202">
        <v>26422.0</v>
      </c>
    </row>
    <row r="26426">
      <c r="A26426" s="202">
        <v>26423.0</v>
      </c>
    </row>
    <row r="26427">
      <c r="A26427" s="202">
        <v>26424.0</v>
      </c>
    </row>
    <row r="26428">
      <c r="A26428" s="202">
        <v>26425.0</v>
      </c>
    </row>
    <row r="26429">
      <c r="A26429" s="202">
        <v>26426.0</v>
      </c>
    </row>
    <row r="26430">
      <c r="A26430" s="202">
        <v>26427.0</v>
      </c>
    </row>
    <row r="26431">
      <c r="A26431" s="202">
        <v>26428.0</v>
      </c>
    </row>
    <row r="26432">
      <c r="A26432" s="202">
        <v>26429.0</v>
      </c>
    </row>
    <row r="26433">
      <c r="A26433" s="202">
        <v>26430.0</v>
      </c>
    </row>
    <row r="26434">
      <c r="A26434" s="202">
        <v>26431.0</v>
      </c>
    </row>
    <row r="26435">
      <c r="A26435" s="202">
        <v>26432.0</v>
      </c>
    </row>
    <row r="26436">
      <c r="A26436" s="202">
        <v>26433.0</v>
      </c>
    </row>
    <row r="26437">
      <c r="A26437" s="202">
        <v>26434.0</v>
      </c>
    </row>
    <row r="26438">
      <c r="A26438" s="202">
        <v>26435.0</v>
      </c>
    </row>
    <row r="26439">
      <c r="A26439" s="202">
        <v>26436.0</v>
      </c>
    </row>
    <row r="26440">
      <c r="A26440" s="202">
        <v>26437.0</v>
      </c>
    </row>
    <row r="26441">
      <c r="A26441" s="202">
        <v>26438.0</v>
      </c>
    </row>
    <row r="26442">
      <c r="A26442" s="202">
        <v>26439.0</v>
      </c>
    </row>
    <row r="26443">
      <c r="A26443" s="202">
        <v>26440.0</v>
      </c>
    </row>
    <row r="26444">
      <c r="A26444" s="202">
        <v>26441.0</v>
      </c>
    </row>
    <row r="26445">
      <c r="A26445" s="202">
        <v>26442.0</v>
      </c>
    </row>
    <row r="26446">
      <c r="A26446" s="202">
        <v>26443.0</v>
      </c>
    </row>
    <row r="26447">
      <c r="A26447" s="202">
        <v>26444.0</v>
      </c>
    </row>
    <row r="26448">
      <c r="A26448" s="202">
        <v>26445.0</v>
      </c>
    </row>
    <row r="26449">
      <c r="A26449" s="202">
        <v>26446.0</v>
      </c>
    </row>
    <row r="26450">
      <c r="A26450" s="202">
        <v>26447.0</v>
      </c>
    </row>
    <row r="26451">
      <c r="A26451" s="202">
        <v>26448.0</v>
      </c>
    </row>
    <row r="26452">
      <c r="A26452" s="202">
        <v>26449.0</v>
      </c>
    </row>
    <row r="26453">
      <c r="A26453" s="202">
        <v>26450.0</v>
      </c>
    </row>
    <row r="26454">
      <c r="A26454" s="202">
        <v>26451.0</v>
      </c>
    </row>
    <row r="26455">
      <c r="A26455" s="202">
        <v>26452.0</v>
      </c>
    </row>
    <row r="26456">
      <c r="A26456" s="202">
        <v>26453.0</v>
      </c>
    </row>
    <row r="26457">
      <c r="A26457" s="202">
        <v>26454.0</v>
      </c>
    </row>
    <row r="26458">
      <c r="A26458" s="202">
        <v>26455.0</v>
      </c>
    </row>
    <row r="26459">
      <c r="A26459" s="202">
        <v>26456.0</v>
      </c>
    </row>
    <row r="26460">
      <c r="A26460" s="202">
        <v>26457.0</v>
      </c>
    </row>
    <row r="26461">
      <c r="A26461" s="202">
        <v>26458.0</v>
      </c>
    </row>
    <row r="26462">
      <c r="A26462" s="202">
        <v>26459.0</v>
      </c>
    </row>
    <row r="26463">
      <c r="A26463" s="202">
        <v>26460.0</v>
      </c>
    </row>
    <row r="26464">
      <c r="A26464" s="202">
        <v>26461.0</v>
      </c>
    </row>
    <row r="26465">
      <c r="A26465" s="202">
        <v>26462.0</v>
      </c>
    </row>
    <row r="26466">
      <c r="A26466" s="202">
        <v>26463.0</v>
      </c>
    </row>
    <row r="26467">
      <c r="A26467" s="202">
        <v>26464.0</v>
      </c>
    </row>
    <row r="26468">
      <c r="A26468" s="202">
        <v>26465.0</v>
      </c>
    </row>
    <row r="26469">
      <c r="A26469" s="202">
        <v>26466.0</v>
      </c>
    </row>
    <row r="26470">
      <c r="A26470" s="202">
        <v>26467.0</v>
      </c>
    </row>
    <row r="26471">
      <c r="A26471" s="202">
        <v>26468.0</v>
      </c>
    </row>
    <row r="26472">
      <c r="A26472" s="202">
        <v>26469.0</v>
      </c>
    </row>
    <row r="26473">
      <c r="A26473" s="202">
        <v>26470.0</v>
      </c>
    </row>
    <row r="26474">
      <c r="A26474" s="202">
        <v>26471.0</v>
      </c>
    </row>
    <row r="26475">
      <c r="A26475" s="202">
        <v>26472.0</v>
      </c>
    </row>
    <row r="26476">
      <c r="A26476" s="202">
        <v>26473.0</v>
      </c>
    </row>
    <row r="26477">
      <c r="A26477" s="202">
        <v>26474.0</v>
      </c>
    </row>
    <row r="26478">
      <c r="A26478" s="202">
        <v>26475.0</v>
      </c>
    </row>
    <row r="26479">
      <c r="A26479" s="202">
        <v>26476.0</v>
      </c>
    </row>
    <row r="26480">
      <c r="A26480" s="202">
        <v>26477.0</v>
      </c>
    </row>
    <row r="26481">
      <c r="A26481" s="202">
        <v>26478.0</v>
      </c>
    </row>
    <row r="26482">
      <c r="A26482" s="202">
        <v>26479.0</v>
      </c>
    </row>
    <row r="26483">
      <c r="A26483" s="202">
        <v>26480.0</v>
      </c>
    </row>
    <row r="26484">
      <c r="A26484" s="202">
        <v>26481.0</v>
      </c>
    </row>
    <row r="26485">
      <c r="A26485" s="202">
        <v>26482.0</v>
      </c>
    </row>
    <row r="26486">
      <c r="A26486" s="202">
        <v>26483.0</v>
      </c>
    </row>
    <row r="26487">
      <c r="A26487" s="202">
        <v>26484.0</v>
      </c>
    </row>
    <row r="26488">
      <c r="A26488" s="202">
        <v>26485.0</v>
      </c>
    </row>
    <row r="26489">
      <c r="A26489" s="202">
        <v>26486.0</v>
      </c>
    </row>
    <row r="26490">
      <c r="A26490" s="202">
        <v>26487.0</v>
      </c>
    </row>
    <row r="26491">
      <c r="A26491" s="202">
        <v>26488.0</v>
      </c>
    </row>
    <row r="26492">
      <c r="A26492" s="202">
        <v>26489.0</v>
      </c>
    </row>
    <row r="26493">
      <c r="A26493" s="202">
        <v>26490.0</v>
      </c>
    </row>
    <row r="26494">
      <c r="A26494" s="202">
        <v>26491.0</v>
      </c>
    </row>
    <row r="26495">
      <c r="A26495" s="202">
        <v>26492.0</v>
      </c>
    </row>
    <row r="26496">
      <c r="A26496" s="202">
        <v>26493.0</v>
      </c>
    </row>
    <row r="26497">
      <c r="A26497" s="202">
        <v>26494.0</v>
      </c>
    </row>
    <row r="26498">
      <c r="A26498" s="202">
        <v>26495.0</v>
      </c>
    </row>
    <row r="26499">
      <c r="A26499" s="202">
        <v>26496.0</v>
      </c>
    </row>
    <row r="26500">
      <c r="A26500" s="202">
        <v>26497.0</v>
      </c>
    </row>
    <row r="26501">
      <c r="A26501" s="202">
        <v>26498.0</v>
      </c>
    </row>
    <row r="26502">
      <c r="A26502" s="202">
        <v>26499.0</v>
      </c>
    </row>
    <row r="26503">
      <c r="A26503" s="202">
        <v>26500.0</v>
      </c>
    </row>
    <row r="26504">
      <c r="A26504" s="202">
        <v>26501.0</v>
      </c>
    </row>
    <row r="26505">
      <c r="A26505" s="202">
        <v>26502.0</v>
      </c>
    </row>
    <row r="26506">
      <c r="A26506" s="202">
        <v>26503.0</v>
      </c>
    </row>
    <row r="26507">
      <c r="A26507" s="202">
        <v>26504.0</v>
      </c>
    </row>
    <row r="26508">
      <c r="A26508" s="202">
        <v>26505.0</v>
      </c>
    </row>
    <row r="26509">
      <c r="A26509" s="202">
        <v>26506.0</v>
      </c>
    </row>
    <row r="26510">
      <c r="A26510" s="202">
        <v>26507.0</v>
      </c>
    </row>
    <row r="26511">
      <c r="A26511" s="202">
        <v>26508.0</v>
      </c>
    </row>
    <row r="26512">
      <c r="A26512" s="202">
        <v>26509.0</v>
      </c>
    </row>
    <row r="26513">
      <c r="A26513" s="202">
        <v>26510.0</v>
      </c>
    </row>
    <row r="26514">
      <c r="A26514" s="202">
        <v>26511.0</v>
      </c>
    </row>
    <row r="26515">
      <c r="A26515" s="202">
        <v>26512.0</v>
      </c>
    </row>
    <row r="26516">
      <c r="A26516" s="202">
        <v>26513.0</v>
      </c>
    </row>
    <row r="26517">
      <c r="A26517" s="202">
        <v>26514.0</v>
      </c>
    </row>
    <row r="26518">
      <c r="A26518" s="202">
        <v>26515.0</v>
      </c>
    </row>
    <row r="26519">
      <c r="A26519" s="202">
        <v>26516.0</v>
      </c>
    </row>
    <row r="26520">
      <c r="A26520" s="202">
        <v>26517.0</v>
      </c>
    </row>
    <row r="26521">
      <c r="A26521" s="202">
        <v>26518.0</v>
      </c>
    </row>
    <row r="26522">
      <c r="A26522" s="202">
        <v>26519.0</v>
      </c>
    </row>
    <row r="26523">
      <c r="A26523" s="202">
        <v>26520.0</v>
      </c>
    </row>
    <row r="26524">
      <c r="A26524" s="202">
        <v>26521.0</v>
      </c>
    </row>
    <row r="26525">
      <c r="A26525" s="202">
        <v>26522.0</v>
      </c>
    </row>
    <row r="26526">
      <c r="A26526" s="202">
        <v>26523.0</v>
      </c>
    </row>
    <row r="26527">
      <c r="A26527" s="202">
        <v>26524.0</v>
      </c>
    </row>
    <row r="26528">
      <c r="A26528" s="202">
        <v>26525.0</v>
      </c>
    </row>
    <row r="26529">
      <c r="A26529" s="202">
        <v>26526.0</v>
      </c>
    </row>
    <row r="26530">
      <c r="A26530" s="202">
        <v>26527.0</v>
      </c>
    </row>
    <row r="26531">
      <c r="A26531" s="202">
        <v>26528.0</v>
      </c>
    </row>
    <row r="26532">
      <c r="A26532" s="202">
        <v>26529.0</v>
      </c>
    </row>
    <row r="26533">
      <c r="A26533" s="202">
        <v>26530.0</v>
      </c>
    </row>
    <row r="26534">
      <c r="A26534" s="202">
        <v>26531.0</v>
      </c>
    </row>
    <row r="26535">
      <c r="A26535" s="202">
        <v>26532.0</v>
      </c>
    </row>
    <row r="26536">
      <c r="A26536" s="202">
        <v>26533.0</v>
      </c>
    </row>
    <row r="26537">
      <c r="A26537" s="202">
        <v>26534.0</v>
      </c>
    </row>
    <row r="26538">
      <c r="A26538" s="202">
        <v>26535.0</v>
      </c>
    </row>
    <row r="26539">
      <c r="A26539" s="202">
        <v>26536.0</v>
      </c>
    </row>
    <row r="26540">
      <c r="A26540" s="202">
        <v>26537.0</v>
      </c>
    </row>
    <row r="26541">
      <c r="A26541" s="202">
        <v>26538.0</v>
      </c>
    </row>
    <row r="26542">
      <c r="A26542" s="202">
        <v>26539.0</v>
      </c>
    </row>
    <row r="26543">
      <c r="A26543" s="202">
        <v>26540.0</v>
      </c>
    </row>
    <row r="26544">
      <c r="A26544" s="202">
        <v>26541.0</v>
      </c>
    </row>
    <row r="26545">
      <c r="A26545" s="202">
        <v>26542.0</v>
      </c>
    </row>
    <row r="26546">
      <c r="A26546" s="202">
        <v>26543.0</v>
      </c>
    </row>
    <row r="26547">
      <c r="A26547" s="202">
        <v>26544.0</v>
      </c>
    </row>
    <row r="26548">
      <c r="A26548" s="202">
        <v>26545.0</v>
      </c>
    </row>
    <row r="26549">
      <c r="A26549" s="202">
        <v>26546.0</v>
      </c>
    </row>
    <row r="26550">
      <c r="A26550" s="202">
        <v>26547.0</v>
      </c>
    </row>
    <row r="26551">
      <c r="A26551" s="202">
        <v>26548.0</v>
      </c>
    </row>
    <row r="26552">
      <c r="A26552" s="202">
        <v>26549.0</v>
      </c>
    </row>
    <row r="26553">
      <c r="A26553" s="202">
        <v>26550.0</v>
      </c>
    </row>
    <row r="26554">
      <c r="A26554" s="202">
        <v>26551.0</v>
      </c>
    </row>
    <row r="26555">
      <c r="A26555" s="202">
        <v>26552.0</v>
      </c>
    </row>
    <row r="26556">
      <c r="A26556" s="202">
        <v>26553.0</v>
      </c>
    </row>
    <row r="26557">
      <c r="A26557" s="202">
        <v>26554.0</v>
      </c>
    </row>
    <row r="26558">
      <c r="A26558" s="202">
        <v>26555.0</v>
      </c>
    </row>
    <row r="26559">
      <c r="A26559" s="202">
        <v>26556.0</v>
      </c>
    </row>
    <row r="26560">
      <c r="A26560" s="202">
        <v>26557.0</v>
      </c>
    </row>
    <row r="26561">
      <c r="A26561" s="202">
        <v>26558.0</v>
      </c>
    </row>
    <row r="26562">
      <c r="A26562" s="202">
        <v>26559.0</v>
      </c>
    </row>
    <row r="26563">
      <c r="A26563" s="202">
        <v>26560.0</v>
      </c>
    </row>
    <row r="26564">
      <c r="A26564" s="202">
        <v>26561.0</v>
      </c>
    </row>
    <row r="26565">
      <c r="A26565" s="202">
        <v>26562.0</v>
      </c>
    </row>
    <row r="26566">
      <c r="A26566" s="202">
        <v>26563.0</v>
      </c>
    </row>
    <row r="26567">
      <c r="A26567" s="202">
        <v>26564.0</v>
      </c>
    </row>
    <row r="26568">
      <c r="A26568" s="202">
        <v>26565.0</v>
      </c>
    </row>
    <row r="26569">
      <c r="A26569" s="202">
        <v>26566.0</v>
      </c>
    </row>
    <row r="26570">
      <c r="A26570" s="202">
        <v>26567.0</v>
      </c>
    </row>
    <row r="26571">
      <c r="A26571" s="202">
        <v>26568.0</v>
      </c>
    </row>
    <row r="26572">
      <c r="A26572" s="202">
        <v>26569.0</v>
      </c>
    </row>
    <row r="26573">
      <c r="A26573" s="202">
        <v>26570.0</v>
      </c>
    </row>
    <row r="26574">
      <c r="A26574" s="202">
        <v>26571.0</v>
      </c>
    </row>
    <row r="26575">
      <c r="A26575" s="202">
        <v>26572.0</v>
      </c>
    </row>
    <row r="26576">
      <c r="A26576" s="202">
        <v>26573.0</v>
      </c>
    </row>
    <row r="26577">
      <c r="A26577" s="202">
        <v>26574.0</v>
      </c>
    </row>
    <row r="26578">
      <c r="A26578" s="202">
        <v>26575.0</v>
      </c>
    </row>
    <row r="26579">
      <c r="A26579" s="202">
        <v>26576.0</v>
      </c>
    </row>
    <row r="26580">
      <c r="A26580" s="202">
        <v>26577.0</v>
      </c>
    </row>
    <row r="26581">
      <c r="A26581" s="202">
        <v>26578.0</v>
      </c>
    </row>
    <row r="26582">
      <c r="A26582" s="202">
        <v>26579.0</v>
      </c>
    </row>
    <row r="26583">
      <c r="A26583" s="202">
        <v>26580.0</v>
      </c>
    </row>
    <row r="26584">
      <c r="A26584" s="202">
        <v>26581.0</v>
      </c>
    </row>
    <row r="26585">
      <c r="A26585" s="202">
        <v>26582.0</v>
      </c>
    </row>
    <row r="26586">
      <c r="A26586" s="202">
        <v>26583.0</v>
      </c>
    </row>
    <row r="26587">
      <c r="A26587" s="202">
        <v>26584.0</v>
      </c>
    </row>
    <row r="26588">
      <c r="A26588" s="202">
        <v>26585.0</v>
      </c>
    </row>
    <row r="26589">
      <c r="A26589" s="202">
        <v>26586.0</v>
      </c>
    </row>
    <row r="26590">
      <c r="A26590" s="202">
        <v>26587.0</v>
      </c>
    </row>
    <row r="26591">
      <c r="A26591" s="202">
        <v>26588.0</v>
      </c>
    </row>
    <row r="26592">
      <c r="A26592" s="202">
        <v>26589.0</v>
      </c>
    </row>
    <row r="26593">
      <c r="A26593" s="202">
        <v>26590.0</v>
      </c>
    </row>
    <row r="26594">
      <c r="A26594" s="202">
        <v>26591.0</v>
      </c>
    </row>
    <row r="26595">
      <c r="A26595" s="202">
        <v>26592.0</v>
      </c>
    </row>
    <row r="26596">
      <c r="A26596" s="202">
        <v>26593.0</v>
      </c>
    </row>
    <row r="26597">
      <c r="A26597" s="202">
        <v>26594.0</v>
      </c>
    </row>
    <row r="26598">
      <c r="A26598" s="202">
        <v>26595.0</v>
      </c>
    </row>
    <row r="26599">
      <c r="A26599" s="202">
        <v>26596.0</v>
      </c>
    </row>
    <row r="26600">
      <c r="A26600" s="202">
        <v>26597.0</v>
      </c>
    </row>
    <row r="26601">
      <c r="A26601" s="202">
        <v>26598.0</v>
      </c>
    </row>
    <row r="26602">
      <c r="A26602" s="202">
        <v>26599.0</v>
      </c>
    </row>
    <row r="26603">
      <c r="A26603" s="202">
        <v>26600.0</v>
      </c>
    </row>
    <row r="26604">
      <c r="A26604" s="202">
        <v>26601.0</v>
      </c>
    </row>
    <row r="26605">
      <c r="A26605" s="202">
        <v>26602.0</v>
      </c>
    </row>
    <row r="26606">
      <c r="A26606" s="202">
        <v>26603.0</v>
      </c>
    </row>
    <row r="26607">
      <c r="A26607" s="202">
        <v>26604.0</v>
      </c>
    </row>
    <row r="26608">
      <c r="A26608" s="202">
        <v>26605.0</v>
      </c>
    </row>
    <row r="26609">
      <c r="A26609" s="202">
        <v>26606.0</v>
      </c>
    </row>
    <row r="26610">
      <c r="A26610" s="202">
        <v>26607.0</v>
      </c>
    </row>
    <row r="26611">
      <c r="A26611" s="202">
        <v>26608.0</v>
      </c>
    </row>
    <row r="26612">
      <c r="A26612" s="202">
        <v>26609.0</v>
      </c>
    </row>
    <row r="26613">
      <c r="A26613" s="202">
        <v>26610.0</v>
      </c>
    </row>
    <row r="26614">
      <c r="A26614" s="202">
        <v>26611.0</v>
      </c>
    </row>
    <row r="26615">
      <c r="A26615" s="202">
        <v>26612.0</v>
      </c>
    </row>
    <row r="26616">
      <c r="A26616" s="202">
        <v>26613.0</v>
      </c>
    </row>
    <row r="26617">
      <c r="A26617" s="202">
        <v>26614.0</v>
      </c>
    </row>
    <row r="26618">
      <c r="A26618" s="202">
        <v>26615.0</v>
      </c>
    </row>
    <row r="26619">
      <c r="A26619" s="202">
        <v>26616.0</v>
      </c>
    </row>
    <row r="26620">
      <c r="A26620" s="202">
        <v>26617.0</v>
      </c>
    </row>
    <row r="26621">
      <c r="A26621" s="202">
        <v>26618.0</v>
      </c>
    </row>
    <row r="26622">
      <c r="A26622" s="202">
        <v>26619.0</v>
      </c>
    </row>
    <row r="26623">
      <c r="A26623" s="202">
        <v>26620.0</v>
      </c>
    </row>
    <row r="26624">
      <c r="A26624" s="202">
        <v>26621.0</v>
      </c>
    </row>
    <row r="26625">
      <c r="A26625" s="202">
        <v>26622.0</v>
      </c>
    </row>
    <row r="26626">
      <c r="A26626" s="202">
        <v>26623.0</v>
      </c>
    </row>
    <row r="26627">
      <c r="A26627" s="202">
        <v>26624.0</v>
      </c>
    </row>
    <row r="26628">
      <c r="A26628" s="202">
        <v>26625.0</v>
      </c>
    </row>
    <row r="26629">
      <c r="A26629" s="202">
        <v>26626.0</v>
      </c>
    </row>
    <row r="26630">
      <c r="A26630" s="202">
        <v>26627.0</v>
      </c>
    </row>
    <row r="26631">
      <c r="A26631" s="202">
        <v>26628.0</v>
      </c>
    </row>
    <row r="26632">
      <c r="A26632" s="202">
        <v>26629.0</v>
      </c>
    </row>
    <row r="26633">
      <c r="A26633" s="202">
        <v>26630.0</v>
      </c>
    </row>
    <row r="26634">
      <c r="A26634" s="202">
        <v>26631.0</v>
      </c>
    </row>
    <row r="26635">
      <c r="A26635" s="202">
        <v>26632.0</v>
      </c>
    </row>
    <row r="26636">
      <c r="A26636" s="202">
        <v>26633.0</v>
      </c>
    </row>
    <row r="26637">
      <c r="A26637" s="202">
        <v>26634.0</v>
      </c>
    </row>
    <row r="26638">
      <c r="A26638" s="202">
        <v>26635.0</v>
      </c>
    </row>
    <row r="26639">
      <c r="A26639" s="202">
        <v>26636.0</v>
      </c>
    </row>
    <row r="26640">
      <c r="A26640" s="202">
        <v>26637.0</v>
      </c>
    </row>
    <row r="26641">
      <c r="A26641" s="202">
        <v>26638.0</v>
      </c>
    </row>
    <row r="26642">
      <c r="A26642" s="202">
        <v>26639.0</v>
      </c>
    </row>
    <row r="26643">
      <c r="A26643" s="202">
        <v>26640.0</v>
      </c>
    </row>
    <row r="26644">
      <c r="A26644" s="202">
        <v>26641.0</v>
      </c>
    </row>
    <row r="26645">
      <c r="A26645" s="202">
        <v>26642.0</v>
      </c>
    </row>
    <row r="26646">
      <c r="A26646" s="202">
        <v>26643.0</v>
      </c>
    </row>
    <row r="26647">
      <c r="A26647" s="202">
        <v>26644.0</v>
      </c>
    </row>
    <row r="26648">
      <c r="A26648" s="202">
        <v>26645.0</v>
      </c>
    </row>
    <row r="26649">
      <c r="A26649" s="202">
        <v>26646.0</v>
      </c>
    </row>
    <row r="26650">
      <c r="A26650" s="202">
        <v>26647.0</v>
      </c>
    </row>
    <row r="26651">
      <c r="A26651" s="202">
        <v>26648.0</v>
      </c>
    </row>
    <row r="26652">
      <c r="A26652" s="202">
        <v>26649.0</v>
      </c>
    </row>
    <row r="26653">
      <c r="A26653" s="202">
        <v>26650.0</v>
      </c>
    </row>
    <row r="26654">
      <c r="A26654" s="202">
        <v>26651.0</v>
      </c>
    </row>
    <row r="26655">
      <c r="A26655" s="202">
        <v>26652.0</v>
      </c>
    </row>
    <row r="26656">
      <c r="A26656" s="202">
        <v>26653.0</v>
      </c>
    </row>
    <row r="26657">
      <c r="A26657" s="202">
        <v>26654.0</v>
      </c>
    </row>
    <row r="26658">
      <c r="A26658" s="202">
        <v>26655.0</v>
      </c>
    </row>
    <row r="26659">
      <c r="A26659" s="202">
        <v>26656.0</v>
      </c>
    </row>
    <row r="26660">
      <c r="A26660" s="202">
        <v>26657.0</v>
      </c>
    </row>
    <row r="26661">
      <c r="A26661" s="202">
        <v>26658.0</v>
      </c>
    </row>
    <row r="26662">
      <c r="A26662" s="202">
        <v>26659.0</v>
      </c>
    </row>
    <row r="26663">
      <c r="A26663" s="202">
        <v>26660.0</v>
      </c>
    </row>
    <row r="26664">
      <c r="A26664" s="202">
        <v>26661.0</v>
      </c>
    </row>
    <row r="26665">
      <c r="A26665" s="202">
        <v>26662.0</v>
      </c>
    </row>
    <row r="26666">
      <c r="A26666" s="202">
        <v>26663.0</v>
      </c>
    </row>
    <row r="26667">
      <c r="A26667" s="202">
        <v>26664.0</v>
      </c>
    </row>
    <row r="26668">
      <c r="A26668" s="202">
        <v>26665.0</v>
      </c>
    </row>
    <row r="26669">
      <c r="A26669" s="202">
        <v>26666.0</v>
      </c>
    </row>
    <row r="26670">
      <c r="A26670" s="202">
        <v>26667.0</v>
      </c>
    </row>
    <row r="26671">
      <c r="A26671" s="202">
        <v>26668.0</v>
      </c>
    </row>
    <row r="26672">
      <c r="A26672" s="202">
        <v>26669.0</v>
      </c>
    </row>
    <row r="26673">
      <c r="A26673" s="202">
        <v>26670.0</v>
      </c>
    </row>
    <row r="26674">
      <c r="A26674" s="202">
        <v>26671.0</v>
      </c>
    </row>
    <row r="26675">
      <c r="A26675" s="202">
        <v>26672.0</v>
      </c>
    </row>
    <row r="26676">
      <c r="A26676" s="202">
        <v>26673.0</v>
      </c>
    </row>
    <row r="26677">
      <c r="A26677" s="202">
        <v>26674.0</v>
      </c>
    </row>
    <row r="26678">
      <c r="A26678" s="202">
        <v>26675.0</v>
      </c>
    </row>
    <row r="26679">
      <c r="A26679" s="202">
        <v>26676.0</v>
      </c>
    </row>
    <row r="26680">
      <c r="A26680" s="202">
        <v>26677.0</v>
      </c>
    </row>
    <row r="26681">
      <c r="A26681" s="202">
        <v>26678.0</v>
      </c>
    </row>
    <row r="26682">
      <c r="A26682" s="202">
        <v>26679.0</v>
      </c>
    </row>
    <row r="26683">
      <c r="A26683" s="202">
        <v>26680.0</v>
      </c>
    </row>
    <row r="26684">
      <c r="A26684" s="202">
        <v>26681.0</v>
      </c>
    </row>
    <row r="26685">
      <c r="A26685" s="202">
        <v>26682.0</v>
      </c>
    </row>
    <row r="26686">
      <c r="A26686" s="202">
        <v>26683.0</v>
      </c>
    </row>
    <row r="26687">
      <c r="A26687" s="202">
        <v>26684.0</v>
      </c>
    </row>
    <row r="26688">
      <c r="A26688" s="202">
        <v>26685.0</v>
      </c>
    </row>
    <row r="26689">
      <c r="A26689" s="202">
        <v>26686.0</v>
      </c>
    </row>
    <row r="26690">
      <c r="A26690" s="202">
        <v>26687.0</v>
      </c>
    </row>
    <row r="26691">
      <c r="A26691" s="202">
        <v>26688.0</v>
      </c>
    </row>
    <row r="26692">
      <c r="A26692" s="202">
        <v>26689.0</v>
      </c>
    </row>
    <row r="26693">
      <c r="A26693" s="202">
        <v>26690.0</v>
      </c>
    </row>
    <row r="26694">
      <c r="A26694" s="202">
        <v>26691.0</v>
      </c>
    </row>
    <row r="26695">
      <c r="A26695" s="202">
        <v>26692.0</v>
      </c>
    </row>
    <row r="26696">
      <c r="A26696" s="202">
        <v>26693.0</v>
      </c>
    </row>
    <row r="26697">
      <c r="A26697" s="202">
        <v>26694.0</v>
      </c>
    </row>
    <row r="26698">
      <c r="A26698" s="202">
        <v>26695.0</v>
      </c>
    </row>
    <row r="26699">
      <c r="A26699" s="202">
        <v>26696.0</v>
      </c>
    </row>
    <row r="26700">
      <c r="A26700" s="202">
        <v>26697.0</v>
      </c>
    </row>
    <row r="26701">
      <c r="A26701" s="202">
        <v>26698.0</v>
      </c>
    </row>
    <row r="26702">
      <c r="A26702" s="202">
        <v>26699.0</v>
      </c>
    </row>
    <row r="26703">
      <c r="A26703" s="202">
        <v>26700.0</v>
      </c>
    </row>
    <row r="26704">
      <c r="A26704" s="202">
        <v>26701.0</v>
      </c>
    </row>
    <row r="26705">
      <c r="A26705" s="202">
        <v>26702.0</v>
      </c>
    </row>
    <row r="26706">
      <c r="A26706" s="202">
        <v>26703.0</v>
      </c>
    </row>
    <row r="26707">
      <c r="A26707" s="202">
        <v>26704.0</v>
      </c>
    </row>
    <row r="26708">
      <c r="A26708" s="202">
        <v>26705.0</v>
      </c>
    </row>
    <row r="26709">
      <c r="A26709" s="202">
        <v>26706.0</v>
      </c>
    </row>
    <row r="26710">
      <c r="A26710" s="202">
        <v>26707.0</v>
      </c>
    </row>
    <row r="26711">
      <c r="A26711" s="202">
        <v>26708.0</v>
      </c>
    </row>
    <row r="26712">
      <c r="A26712" s="202">
        <v>26709.0</v>
      </c>
    </row>
    <row r="26713">
      <c r="A26713" s="202">
        <v>26710.0</v>
      </c>
    </row>
    <row r="26714">
      <c r="A26714" s="202">
        <v>26711.0</v>
      </c>
    </row>
    <row r="26715">
      <c r="A26715" s="202">
        <v>26712.0</v>
      </c>
    </row>
    <row r="26716">
      <c r="A26716" s="202">
        <v>26713.0</v>
      </c>
    </row>
    <row r="26717">
      <c r="A26717" s="202">
        <v>26714.0</v>
      </c>
    </row>
    <row r="26718">
      <c r="A26718" s="202">
        <v>26715.0</v>
      </c>
    </row>
    <row r="26719">
      <c r="A26719" s="202">
        <v>26716.0</v>
      </c>
    </row>
    <row r="26720">
      <c r="A26720" s="202">
        <v>26717.0</v>
      </c>
    </row>
    <row r="26721">
      <c r="A26721" s="202">
        <v>26718.0</v>
      </c>
    </row>
    <row r="26722">
      <c r="A26722" s="202">
        <v>26719.0</v>
      </c>
    </row>
    <row r="26723">
      <c r="A26723" s="202">
        <v>26720.0</v>
      </c>
    </row>
    <row r="26724">
      <c r="A26724" s="202">
        <v>26721.0</v>
      </c>
    </row>
    <row r="26725">
      <c r="A26725" s="202">
        <v>26722.0</v>
      </c>
    </row>
    <row r="26726">
      <c r="A26726" s="202">
        <v>26723.0</v>
      </c>
    </row>
    <row r="26727">
      <c r="A26727" s="202">
        <v>26724.0</v>
      </c>
    </row>
    <row r="26728">
      <c r="A26728" s="202">
        <v>26725.0</v>
      </c>
    </row>
    <row r="26729">
      <c r="A26729" s="202">
        <v>26726.0</v>
      </c>
    </row>
    <row r="26730">
      <c r="A26730" s="202">
        <v>26727.0</v>
      </c>
    </row>
    <row r="26731">
      <c r="A26731" s="202">
        <v>26728.0</v>
      </c>
    </row>
    <row r="26732">
      <c r="A26732" s="202">
        <v>26729.0</v>
      </c>
    </row>
    <row r="26733">
      <c r="A26733" s="202">
        <v>26730.0</v>
      </c>
    </row>
    <row r="26734">
      <c r="A26734" s="202">
        <v>26731.0</v>
      </c>
    </row>
    <row r="26735">
      <c r="A26735" s="202">
        <v>26732.0</v>
      </c>
    </row>
    <row r="26736">
      <c r="A26736" s="202">
        <v>26733.0</v>
      </c>
    </row>
    <row r="26737">
      <c r="A26737" s="202">
        <v>26734.0</v>
      </c>
    </row>
    <row r="26738">
      <c r="A26738" s="202">
        <v>26735.0</v>
      </c>
    </row>
    <row r="26739">
      <c r="A26739" s="202">
        <v>26736.0</v>
      </c>
    </row>
    <row r="26740">
      <c r="A26740" s="202">
        <v>26737.0</v>
      </c>
    </row>
    <row r="26741">
      <c r="A26741" s="202">
        <v>26738.0</v>
      </c>
    </row>
    <row r="26742">
      <c r="A26742" s="202">
        <v>26739.0</v>
      </c>
    </row>
    <row r="26743">
      <c r="A26743" s="202">
        <v>26740.0</v>
      </c>
    </row>
    <row r="26744">
      <c r="A26744" s="202">
        <v>26741.0</v>
      </c>
    </row>
    <row r="26745">
      <c r="A26745" s="202">
        <v>26742.0</v>
      </c>
    </row>
    <row r="26746">
      <c r="A26746" s="202">
        <v>26743.0</v>
      </c>
    </row>
    <row r="26747">
      <c r="A26747" s="202">
        <v>26744.0</v>
      </c>
    </row>
    <row r="26748">
      <c r="A26748" s="202">
        <v>26745.0</v>
      </c>
    </row>
    <row r="26749">
      <c r="A26749" s="202">
        <v>26746.0</v>
      </c>
    </row>
    <row r="26750">
      <c r="A26750" s="202">
        <v>26747.0</v>
      </c>
    </row>
    <row r="26751">
      <c r="A26751" s="202">
        <v>26748.0</v>
      </c>
    </row>
    <row r="26752">
      <c r="A26752" s="202">
        <v>26749.0</v>
      </c>
    </row>
    <row r="26753">
      <c r="A26753" s="202">
        <v>26750.0</v>
      </c>
    </row>
    <row r="26754">
      <c r="A26754" s="202">
        <v>26751.0</v>
      </c>
    </row>
    <row r="26755">
      <c r="A26755" s="202">
        <v>26752.0</v>
      </c>
    </row>
    <row r="26756">
      <c r="A26756" s="202">
        <v>26753.0</v>
      </c>
    </row>
    <row r="26757">
      <c r="A26757" s="202">
        <v>26754.0</v>
      </c>
    </row>
    <row r="26758">
      <c r="A26758" s="202">
        <v>26755.0</v>
      </c>
    </row>
    <row r="26759">
      <c r="A26759" s="202">
        <v>26756.0</v>
      </c>
    </row>
    <row r="26760">
      <c r="A26760" s="202">
        <v>26757.0</v>
      </c>
    </row>
    <row r="26761">
      <c r="A26761" s="202">
        <v>26758.0</v>
      </c>
    </row>
    <row r="26762">
      <c r="A26762" s="202">
        <v>26759.0</v>
      </c>
    </row>
    <row r="26763">
      <c r="A26763" s="202">
        <v>26760.0</v>
      </c>
    </row>
    <row r="26764">
      <c r="A26764" s="202">
        <v>26761.0</v>
      </c>
    </row>
    <row r="26765">
      <c r="A26765" s="202">
        <v>26762.0</v>
      </c>
    </row>
    <row r="26766">
      <c r="A26766" s="202">
        <v>26763.0</v>
      </c>
    </row>
    <row r="26767">
      <c r="A26767" s="202">
        <v>26764.0</v>
      </c>
    </row>
    <row r="26768">
      <c r="A26768" s="202">
        <v>26765.0</v>
      </c>
    </row>
    <row r="26769">
      <c r="A26769" s="202">
        <v>26766.0</v>
      </c>
    </row>
    <row r="26770">
      <c r="A26770" s="202">
        <v>26767.0</v>
      </c>
    </row>
    <row r="26771">
      <c r="A26771" s="202">
        <v>26768.0</v>
      </c>
    </row>
    <row r="26772">
      <c r="A26772" s="202">
        <v>26769.0</v>
      </c>
    </row>
    <row r="26773">
      <c r="A26773" s="202">
        <v>26770.0</v>
      </c>
    </row>
    <row r="26774">
      <c r="A26774" s="202">
        <v>26771.0</v>
      </c>
    </row>
    <row r="26775">
      <c r="A26775" s="202">
        <v>26772.0</v>
      </c>
    </row>
    <row r="26776">
      <c r="A26776" s="202">
        <v>26773.0</v>
      </c>
    </row>
    <row r="26777">
      <c r="A26777" s="202">
        <v>26774.0</v>
      </c>
    </row>
    <row r="26778">
      <c r="A26778" s="202">
        <v>26775.0</v>
      </c>
    </row>
    <row r="26779">
      <c r="A26779" s="202">
        <v>26776.0</v>
      </c>
    </row>
    <row r="26780">
      <c r="A26780" s="202">
        <v>26777.0</v>
      </c>
    </row>
    <row r="26781">
      <c r="A26781" s="202">
        <v>26778.0</v>
      </c>
    </row>
    <row r="26782">
      <c r="A26782" s="202">
        <v>26779.0</v>
      </c>
    </row>
    <row r="26783">
      <c r="A26783" s="202">
        <v>26780.0</v>
      </c>
    </row>
    <row r="26784">
      <c r="A26784" s="202">
        <v>26781.0</v>
      </c>
    </row>
    <row r="26785">
      <c r="A26785" s="202">
        <v>26782.0</v>
      </c>
    </row>
    <row r="26786">
      <c r="A26786" s="202">
        <v>26783.0</v>
      </c>
    </row>
    <row r="26787">
      <c r="A26787" s="202">
        <v>26784.0</v>
      </c>
    </row>
    <row r="26788">
      <c r="A26788" s="202">
        <v>26785.0</v>
      </c>
    </row>
    <row r="26789">
      <c r="A26789" s="202">
        <v>26786.0</v>
      </c>
    </row>
    <row r="26790">
      <c r="A26790" s="202">
        <v>26787.0</v>
      </c>
    </row>
    <row r="26791">
      <c r="A26791" s="202">
        <v>26788.0</v>
      </c>
    </row>
    <row r="26792">
      <c r="A26792" s="202">
        <v>26789.0</v>
      </c>
    </row>
    <row r="26793">
      <c r="A26793" s="202">
        <v>26790.0</v>
      </c>
    </row>
    <row r="26794">
      <c r="A26794" s="202">
        <v>26791.0</v>
      </c>
    </row>
    <row r="26795">
      <c r="A26795" s="202">
        <v>26792.0</v>
      </c>
    </row>
    <row r="26796">
      <c r="A26796" s="202">
        <v>26793.0</v>
      </c>
    </row>
    <row r="26797">
      <c r="A26797" s="202">
        <v>26794.0</v>
      </c>
    </row>
    <row r="26798">
      <c r="A26798" s="202">
        <v>26795.0</v>
      </c>
    </row>
    <row r="26799">
      <c r="A26799" s="202">
        <v>26796.0</v>
      </c>
    </row>
    <row r="26800">
      <c r="A26800" s="202">
        <v>26797.0</v>
      </c>
    </row>
    <row r="26801">
      <c r="A26801" s="202">
        <v>26798.0</v>
      </c>
    </row>
    <row r="26802">
      <c r="A26802" s="202">
        <v>26799.0</v>
      </c>
    </row>
    <row r="26803">
      <c r="A26803" s="202">
        <v>26800.0</v>
      </c>
    </row>
    <row r="26804">
      <c r="A26804" s="202">
        <v>26801.0</v>
      </c>
    </row>
    <row r="26805">
      <c r="A26805" s="202">
        <v>26802.0</v>
      </c>
    </row>
    <row r="26806">
      <c r="A26806" s="202">
        <v>26803.0</v>
      </c>
    </row>
    <row r="26807">
      <c r="A26807" s="202">
        <v>26804.0</v>
      </c>
    </row>
    <row r="26808">
      <c r="A26808" s="202">
        <v>26805.0</v>
      </c>
    </row>
    <row r="26809">
      <c r="A26809" s="202">
        <v>26806.0</v>
      </c>
    </row>
    <row r="26810">
      <c r="A26810" s="202">
        <v>26807.0</v>
      </c>
    </row>
    <row r="26811">
      <c r="A26811" s="202">
        <v>26808.0</v>
      </c>
    </row>
    <row r="26812">
      <c r="A26812" s="202">
        <v>26809.0</v>
      </c>
    </row>
    <row r="26813">
      <c r="A26813" s="202">
        <v>26810.0</v>
      </c>
    </row>
    <row r="26814">
      <c r="A26814" s="202">
        <v>26811.0</v>
      </c>
    </row>
    <row r="26815">
      <c r="A26815" s="202">
        <v>26812.0</v>
      </c>
    </row>
    <row r="26816">
      <c r="A26816" s="202">
        <v>26813.0</v>
      </c>
    </row>
    <row r="26817">
      <c r="A26817" s="202">
        <v>26814.0</v>
      </c>
    </row>
    <row r="26818">
      <c r="A26818" s="202">
        <v>26815.0</v>
      </c>
    </row>
    <row r="26819">
      <c r="A26819" s="202">
        <v>26816.0</v>
      </c>
    </row>
    <row r="26820">
      <c r="A26820" s="202">
        <v>26817.0</v>
      </c>
    </row>
    <row r="26821">
      <c r="A26821" s="202">
        <v>26818.0</v>
      </c>
    </row>
    <row r="26822">
      <c r="A26822" s="202">
        <v>26819.0</v>
      </c>
    </row>
    <row r="26823">
      <c r="A26823" s="202">
        <v>26820.0</v>
      </c>
    </row>
    <row r="26824">
      <c r="A26824" s="202">
        <v>26821.0</v>
      </c>
    </row>
    <row r="26825">
      <c r="A26825" s="202">
        <v>26822.0</v>
      </c>
    </row>
    <row r="26826">
      <c r="A26826" s="202">
        <v>26823.0</v>
      </c>
    </row>
    <row r="26827">
      <c r="A26827" s="202">
        <v>26824.0</v>
      </c>
    </row>
    <row r="26828">
      <c r="A26828" s="202">
        <v>26825.0</v>
      </c>
    </row>
    <row r="26829">
      <c r="A26829" s="202">
        <v>26826.0</v>
      </c>
    </row>
    <row r="26830">
      <c r="A26830" s="202">
        <v>26827.0</v>
      </c>
    </row>
    <row r="26831">
      <c r="A26831" s="202">
        <v>26828.0</v>
      </c>
    </row>
    <row r="26832">
      <c r="A26832" s="202">
        <v>26829.0</v>
      </c>
    </row>
    <row r="26833">
      <c r="A26833" s="202">
        <v>26830.0</v>
      </c>
    </row>
    <row r="26834">
      <c r="A26834" s="202">
        <v>26831.0</v>
      </c>
    </row>
    <row r="26835">
      <c r="A26835" s="202">
        <v>26832.0</v>
      </c>
    </row>
    <row r="26836">
      <c r="A26836" s="202">
        <v>26833.0</v>
      </c>
    </row>
    <row r="26837">
      <c r="A26837" s="202">
        <v>26834.0</v>
      </c>
    </row>
    <row r="26838">
      <c r="A26838" s="202">
        <v>26835.0</v>
      </c>
    </row>
    <row r="26839">
      <c r="A26839" s="202">
        <v>26836.0</v>
      </c>
    </row>
    <row r="26840">
      <c r="A26840" s="202">
        <v>26837.0</v>
      </c>
    </row>
    <row r="26841">
      <c r="A26841" s="202">
        <v>26838.0</v>
      </c>
    </row>
    <row r="26842">
      <c r="A26842" s="202">
        <v>26839.0</v>
      </c>
    </row>
    <row r="26843">
      <c r="A26843" s="202">
        <v>26840.0</v>
      </c>
    </row>
    <row r="26844">
      <c r="A26844" s="202">
        <v>26841.0</v>
      </c>
    </row>
    <row r="26845">
      <c r="A26845" s="202">
        <v>26842.0</v>
      </c>
    </row>
    <row r="26846">
      <c r="A26846" s="202">
        <v>26843.0</v>
      </c>
    </row>
    <row r="26847">
      <c r="A26847" s="202">
        <v>26844.0</v>
      </c>
    </row>
    <row r="26848">
      <c r="A26848" s="202">
        <v>26845.0</v>
      </c>
    </row>
    <row r="26849">
      <c r="A26849" s="202">
        <v>26846.0</v>
      </c>
    </row>
    <row r="26850">
      <c r="A26850" s="202">
        <v>26847.0</v>
      </c>
    </row>
    <row r="26851">
      <c r="A26851" s="202">
        <v>26848.0</v>
      </c>
    </row>
    <row r="26852">
      <c r="A26852" s="202">
        <v>26849.0</v>
      </c>
    </row>
    <row r="26853">
      <c r="A26853" s="202">
        <v>26850.0</v>
      </c>
    </row>
    <row r="26854">
      <c r="A26854" s="202">
        <v>26851.0</v>
      </c>
    </row>
    <row r="26855">
      <c r="A26855" s="202">
        <v>26852.0</v>
      </c>
    </row>
    <row r="26856">
      <c r="A26856" s="202">
        <v>26853.0</v>
      </c>
    </row>
    <row r="26857">
      <c r="A26857" s="202">
        <v>26854.0</v>
      </c>
    </row>
    <row r="26858">
      <c r="A26858" s="202">
        <v>26855.0</v>
      </c>
    </row>
    <row r="26859">
      <c r="A26859" s="202">
        <v>26856.0</v>
      </c>
    </row>
    <row r="26860">
      <c r="A26860" s="202">
        <v>26857.0</v>
      </c>
    </row>
    <row r="26861">
      <c r="A26861" s="202">
        <v>26858.0</v>
      </c>
    </row>
    <row r="26862">
      <c r="A26862" s="202">
        <v>26859.0</v>
      </c>
    </row>
    <row r="26863">
      <c r="A26863" s="202">
        <v>26860.0</v>
      </c>
    </row>
    <row r="26864">
      <c r="A26864" s="202">
        <v>26861.0</v>
      </c>
    </row>
    <row r="26865">
      <c r="A26865" s="202">
        <v>26862.0</v>
      </c>
    </row>
    <row r="26866">
      <c r="A26866" s="202">
        <v>26863.0</v>
      </c>
    </row>
    <row r="26867">
      <c r="A26867" s="202">
        <v>26864.0</v>
      </c>
    </row>
    <row r="26868">
      <c r="A26868" s="202">
        <v>26865.0</v>
      </c>
    </row>
    <row r="26869">
      <c r="A26869" s="202">
        <v>26866.0</v>
      </c>
    </row>
    <row r="26870">
      <c r="A26870" s="202">
        <v>26867.0</v>
      </c>
    </row>
    <row r="26871">
      <c r="A26871" s="202">
        <v>26868.0</v>
      </c>
    </row>
    <row r="26872">
      <c r="A26872" s="202">
        <v>26869.0</v>
      </c>
    </row>
    <row r="26873">
      <c r="A26873" s="202">
        <v>26870.0</v>
      </c>
    </row>
    <row r="26874">
      <c r="A26874" s="202">
        <v>26871.0</v>
      </c>
    </row>
    <row r="26875">
      <c r="A26875" s="202">
        <v>26872.0</v>
      </c>
    </row>
    <row r="26876">
      <c r="A26876" s="202">
        <v>26873.0</v>
      </c>
    </row>
    <row r="26877">
      <c r="A26877" s="202">
        <v>26874.0</v>
      </c>
    </row>
    <row r="26878">
      <c r="A26878" s="202">
        <v>26875.0</v>
      </c>
    </row>
    <row r="26879">
      <c r="A26879" s="202">
        <v>26876.0</v>
      </c>
    </row>
    <row r="26880">
      <c r="A26880" s="202">
        <v>26877.0</v>
      </c>
    </row>
    <row r="26881">
      <c r="A26881" s="202">
        <v>26878.0</v>
      </c>
    </row>
    <row r="26882">
      <c r="A26882" s="202">
        <v>26879.0</v>
      </c>
    </row>
    <row r="26883">
      <c r="A26883" s="202">
        <v>26880.0</v>
      </c>
    </row>
    <row r="26884">
      <c r="A26884" s="202">
        <v>26881.0</v>
      </c>
    </row>
    <row r="26885">
      <c r="A26885" s="202">
        <v>26882.0</v>
      </c>
    </row>
    <row r="26886">
      <c r="A26886" s="202">
        <v>26883.0</v>
      </c>
    </row>
    <row r="26887">
      <c r="A26887" s="202">
        <v>26884.0</v>
      </c>
    </row>
    <row r="26888">
      <c r="A26888" s="202">
        <v>26885.0</v>
      </c>
    </row>
    <row r="26889">
      <c r="A26889" s="202">
        <v>26886.0</v>
      </c>
    </row>
    <row r="26890">
      <c r="A26890" s="202">
        <v>26887.0</v>
      </c>
    </row>
    <row r="26891">
      <c r="A26891" s="202">
        <v>26888.0</v>
      </c>
    </row>
    <row r="26892">
      <c r="A26892" s="202">
        <v>26889.0</v>
      </c>
    </row>
    <row r="26893">
      <c r="A26893" s="202">
        <v>26890.0</v>
      </c>
    </row>
    <row r="26894">
      <c r="A26894" s="202">
        <v>26891.0</v>
      </c>
    </row>
    <row r="26895">
      <c r="A26895" s="202">
        <v>26892.0</v>
      </c>
    </row>
    <row r="26896">
      <c r="A26896" s="202">
        <v>26893.0</v>
      </c>
    </row>
    <row r="26897">
      <c r="A26897" s="202">
        <v>26894.0</v>
      </c>
    </row>
    <row r="26898">
      <c r="A26898" s="202">
        <v>26895.0</v>
      </c>
    </row>
    <row r="26899">
      <c r="A26899" s="202">
        <v>26896.0</v>
      </c>
    </row>
    <row r="26900">
      <c r="A26900" s="202">
        <v>26897.0</v>
      </c>
    </row>
    <row r="26901">
      <c r="A26901" s="202">
        <v>26898.0</v>
      </c>
    </row>
    <row r="26902">
      <c r="A26902" s="202">
        <v>26899.0</v>
      </c>
    </row>
    <row r="26903">
      <c r="A26903" s="202">
        <v>26900.0</v>
      </c>
    </row>
    <row r="26904">
      <c r="A26904" s="202">
        <v>26901.0</v>
      </c>
    </row>
    <row r="26905">
      <c r="A26905" s="202">
        <v>26902.0</v>
      </c>
    </row>
    <row r="26906">
      <c r="A26906" s="202">
        <v>26903.0</v>
      </c>
    </row>
    <row r="26907">
      <c r="A26907" s="202">
        <v>26904.0</v>
      </c>
    </row>
    <row r="26908">
      <c r="A26908" s="202">
        <v>26905.0</v>
      </c>
    </row>
    <row r="26909">
      <c r="A26909" s="202">
        <v>26906.0</v>
      </c>
    </row>
    <row r="26910">
      <c r="A26910" s="202">
        <v>26907.0</v>
      </c>
    </row>
    <row r="26911">
      <c r="A26911" s="202">
        <v>26908.0</v>
      </c>
    </row>
    <row r="26912">
      <c r="A26912" s="202">
        <v>26909.0</v>
      </c>
    </row>
    <row r="26913">
      <c r="A26913" s="202">
        <v>26910.0</v>
      </c>
    </row>
    <row r="26914">
      <c r="A26914" s="202">
        <v>26911.0</v>
      </c>
    </row>
    <row r="26915">
      <c r="A26915" s="202">
        <v>26912.0</v>
      </c>
    </row>
    <row r="26916">
      <c r="A26916" s="202">
        <v>26913.0</v>
      </c>
    </row>
    <row r="26917">
      <c r="A26917" s="202">
        <v>26914.0</v>
      </c>
    </row>
    <row r="26918">
      <c r="A26918" s="202">
        <v>26915.0</v>
      </c>
    </row>
    <row r="26919">
      <c r="A26919" s="202">
        <v>26916.0</v>
      </c>
    </row>
    <row r="26920">
      <c r="A26920" s="202">
        <v>26917.0</v>
      </c>
    </row>
    <row r="26921">
      <c r="A26921" s="202">
        <v>26918.0</v>
      </c>
    </row>
    <row r="26922">
      <c r="A26922" s="202">
        <v>26919.0</v>
      </c>
    </row>
    <row r="26923">
      <c r="A26923" s="202">
        <v>26920.0</v>
      </c>
    </row>
    <row r="26924">
      <c r="A26924" s="202">
        <v>26921.0</v>
      </c>
    </row>
    <row r="26925">
      <c r="A26925" s="202">
        <v>26922.0</v>
      </c>
    </row>
    <row r="26926">
      <c r="A26926" s="202">
        <v>26923.0</v>
      </c>
    </row>
    <row r="26927">
      <c r="A26927" s="202">
        <v>26924.0</v>
      </c>
    </row>
    <row r="26928">
      <c r="A26928" s="202">
        <v>26925.0</v>
      </c>
    </row>
    <row r="26929">
      <c r="A26929" s="202">
        <v>26926.0</v>
      </c>
    </row>
    <row r="26930">
      <c r="A26930" s="202">
        <v>26927.0</v>
      </c>
    </row>
    <row r="26931">
      <c r="A26931" s="202">
        <v>26928.0</v>
      </c>
    </row>
    <row r="26932">
      <c r="A26932" s="202">
        <v>26929.0</v>
      </c>
    </row>
    <row r="26933">
      <c r="A26933" s="202">
        <v>26930.0</v>
      </c>
    </row>
    <row r="26934">
      <c r="A26934" s="202">
        <v>26931.0</v>
      </c>
    </row>
    <row r="26935">
      <c r="A26935" s="202">
        <v>26932.0</v>
      </c>
    </row>
    <row r="26936">
      <c r="A26936" s="202">
        <v>26933.0</v>
      </c>
    </row>
    <row r="26937">
      <c r="A26937" s="202">
        <v>26934.0</v>
      </c>
    </row>
    <row r="26938">
      <c r="A26938" s="202">
        <v>26935.0</v>
      </c>
    </row>
    <row r="26939">
      <c r="A26939" s="202">
        <v>26936.0</v>
      </c>
    </row>
    <row r="26940">
      <c r="A26940" s="202">
        <v>26937.0</v>
      </c>
    </row>
    <row r="26941">
      <c r="A26941" s="202">
        <v>26938.0</v>
      </c>
    </row>
    <row r="26942">
      <c r="A26942" s="202">
        <v>26939.0</v>
      </c>
    </row>
    <row r="26943">
      <c r="A26943" s="202">
        <v>26940.0</v>
      </c>
    </row>
    <row r="26944">
      <c r="A26944" s="202">
        <v>26941.0</v>
      </c>
    </row>
    <row r="26945">
      <c r="A26945" s="202">
        <v>26942.0</v>
      </c>
    </row>
    <row r="26946">
      <c r="A26946" s="202">
        <v>26943.0</v>
      </c>
    </row>
    <row r="26947">
      <c r="A26947" s="202">
        <v>26944.0</v>
      </c>
    </row>
    <row r="26948">
      <c r="A26948" s="202">
        <v>26945.0</v>
      </c>
    </row>
    <row r="26949">
      <c r="A26949" s="202">
        <v>26946.0</v>
      </c>
    </row>
    <row r="26950">
      <c r="A26950" s="202">
        <v>26947.0</v>
      </c>
    </row>
    <row r="26951">
      <c r="A26951" s="202">
        <v>26948.0</v>
      </c>
    </row>
    <row r="26952">
      <c r="A26952" s="202">
        <v>26949.0</v>
      </c>
    </row>
    <row r="26953">
      <c r="A26953" s="202">
        <v>26950.0</v>
      </c>
    </row>
    <row r="26954">
      <c r="A26954" s="202">
        <v>26951.0</v>
      </c>
    </row>
    <row r="26955">
      <c r="A26955" s="202">
        <v>26952.0</v>
      </c>
    </row>
    <row r="26956">
      <c r="A26956" s="202">
        <v>26953.0</v>
      </c>
    </row>
    <row r="26957">
      <c r="A26957" s="202">
        <v>26954.0</v>
      </c>
    </row>
    <row r="26958">
      <c r="A26958" s="202">
        <v>26955.0</v>
      </c>
    </row>
    <row r="26959">
      <c r="A26959" s="202">
        <v>26956.0</v>
      </c>
    </row>
    <row r="26960">
      <c r="A26960" s="202">
        <v>26957.0</v>
      </c>
    </row>
    <row r="26961">
      <c r="A26961" s="202">
        <v>26958.0</v>
      </c>
    </row>
    <row r="26962">
      <c r="A26962" s="202">
        <v>26959.0</v>
      </c>
    </row>
    <row r="26963">
      <c r="A26963" s="202">
        <v>26960.0</v>
      </c>
    </row>
    <row r="26964">
      <c r="A26964" s="202">
        <v>26961.0</v>
      </c>
    </row>
    <row r="26965">
      <c r="A26965" s="202">
        <v>26962.0</v>
      </c>
    </row>
    <row r="26966">
      <c r="A26966" s="202">
        <v>26963.0</v>
      </c>
    </row>
    <row r="26967">
      <c r="A26967" s="202">
        <v>26964.0</v>
      </c>
    </row>
    <row r="26968">
      <c r="A26968" s="202">
        <v>26965.0</v>
      </c>
    </row>
    <row r="26969">
      <c r="A26969" s="202">
        <v>26966.0</v>
      </c>
    </row>
    <row r="26970">
      <c r="A26970" s="202">
        <v>26967.0</v>
      </c>
    </row>
    <row r="26971">
      <c r="A26971" s="202">
        <v>26968.0</v>
      </c>
    </row>
    <row r="26972">
      <c r="A26972" s="202">
        <v>26969.0</v>
      </c>
    </row>
    <row r="26973">
      <c r="A26973" s="202">
        <v>26970.0</v>
      </c>
    </row>
    <row r="26974">
      <c r="A26974" s="202">
        <v>26971.0</v>
      </c>
    </row>
    <row r="26975">
      <c r="A26975" s="202">
        <v>26972.0</v>
      </c>
    </row>
    <row r="26976">
      <c r="A26976" s="202">
        <v>26973.0</v>
      </c>
    </row>
    <row r="26977">
      <c r="A26977" s="202">
        <v>26974.0</v>
      </c>
    </row>
    <row r="26978">
      <c r="A26978" s="202">
        <v>26975.0</v>
      </c>
    </row>
    <row r="26979">
      <c r="A26979" s="202">
        <v>26976.0</v>
      </c>
    </row>
    <row r="26980">
      <c r="A26980" s="202">
        <v>26977.0</v>
      </c>
    </row>
    <row r="26981">
      <c r="A26981" s="202">
        <v>26978.0</v>
      </c>
    </row>
    <row r="26982">
      <c r="A26982" s="202">
        <v>26979.0</v>
      </c>
    </row>
    <row r="26983">
      <c r="A26983" s="202">
        <v>26980.0</v>
      </c>
    </row>
    <row r="26984">
      <c r="A26984" s="202">
        <v>26981.0</v>
      </c>
    </row>
    <row r="26985">
      <c r="A26985" s="202">
        <v>26982.0</v>
      </c>
    </row>
    <row r="26986">
      <c r="A26986" s="202">
        <v>26983.0</v>
      </c>
    </row>
    <row r="26987">
      <c r="A26987" s="202">
        <v>26984.0</v>
      </c>
    </row>
    <row r="26988">
      <c r="A26988" s="202">
        <v>26985.0</v>
      </c>
    </row>
    <row r="26989">
      <c r="A26989" s="202">
        <v>26986.0</v>
      </c>
    </row>
    <row r="26990">
      <c r="A26990" s="202">
        <v>26987.0</v>
      </c>
    </row>
    <row r="26991">
      <c r="A26991" s="202">
        <v>26988.0</v>
      </c>
    </row>
    <row r="26992">
      <c r="A26992" s="202">
        <v>26989.0</v>
      </c>
    </row>
    <row r="26993">
      <c r="A26993" s="202">
        <v>26990.0</v>
      </c>
    </row>
    <row r="26994">
      <c r="A26994" s="202">
        <v>26991.0</v>
      </c>
    </row>
    <row r="26995">
      <c r="A26995" s="202">
        <v>26992.0</v>
      </c>
    </row>
    <row r="26996">
      <c r="A26996" s="202">
        <v>26993.0</v>
      </c>
    </row>
    <row r="26997">
      <c r="A26997" s="202">
        <v>26994.0</v>
      </c>
    </row>
    <row r="26998">
      <c r="A26998" s="202">
        <v>26995.0</v>
      </c>
    </row>
    <row r="26999">
      <c r="A26999" s="202">
        <v>26996.0</v>
      </c>
    </row>
    <row r="27000">
      <c r="A27000" s="202">
        <v>26997.0</v>
      </c>
    </row>
    <row r="27001">
      <c r="A27001" s="202">
        <v>26998.0</v>
      </c>
    </row>
    <row r="27002">
      <c r="A27002" s="202">
        <v>26999.0</v>
      </c>
    </row>
    <row r="27003">
      <c r="A27003" s="202">
        <v>27000.0</v>
      </c>
    </row>
    <row r="27004">
      <c r="A27004" s="202">
        <v>27001.0</v>
      </c>
    </row>
    <row r="27005">
      <c r="A27005" s="202">
        <v>27002.0</v>
      </c>
    </row>
    <row r="27006">
      <c r="A27006" s="202">
        <v>27003.0</v>
      </c>
    </row>
    <row r="27007">
      <c r="A27007" s="202">
        <v>27004.0</v>
      </c>
    </row>
    <row r="27008">
      <c r="A27008" s="202">
        <v>27005.0</v>
      </c>
    </row>
    <row r="27009">
      <c r="A27009" s="202">
        <v>27006.0</v>
      </c>
    </row>
    <row r="27010">
      <c r="A27010" s="202">
        <v>27007.0</v>
      </c>
    </row>
    <row r="27011">
      <c r="A27011" s="202">
        <v>27008.0</v>
      </c>
    </row>
    <row r="27012">
      <c r="A27012" s="202">
        <v>27009.0</v>
      </c>
    </row>
    <row r="27013">
      <c r="A27013" s="202">
        <v>27010.0</v>
      </c>
    </row>
    <row r="27014">
      <c r="A27014" s="202">
        <v>27011.0</v>
      </c>
    </row>
    <row r="27015">
      <c r="A27015" s="202">
        <v>27012.0</v>
      </c>
    </row>
    <row r="27016">
      <c r="A27016" s="202">
        <v>27013.0</v>
      </c>
    </row>
    <row r="27017">
      <c r="A27017" s="202">
        <v>27014.0</v>
      </c>
    </row>
    <row r="27018">
      <c r="A27018" s="202">
        <v>27015.0</v>
      </c>
    </row>
    <row r="27019">
      <c r="A27019" s="202">
        <v>27016.0</v>
      </c>
    </row>
    <row r="27020">
      <c r="A27020" s="202">
        <v>27017.0</v>
      </c>
    </row>
    <row r="27021">
      <c r="A27021" s="202">
        <v>27018.0</v>
      </c>
    </row>
    <row r="27022">
      <c r="A27022" s="202">
        <v>27019.0</v>
      </c>
    </row>
    <row r="27023">
      <c r="A27023" s="202">
        <v>27020.0</v>
      </c>
    </row>
    <row r="27024">
      <c r="A27024" s="202">
        <v>27021.0</v>
      </c>
    </row>
    <row r="27025">
      <c r="A27025" s="202">
        <v>27022.0</v>
      </c>
    </row>
    <row r="27026">
      <c r="A27026" s="202">
        <v>27023.0</v>
      </c>
    </row>
    <row r="27027">
      <c r="A27027" s="202">
        <v>27024.0</v>
      </c>
    </row>
    <row r="27028">
      <c r="A27028" s="202">
        <v>27025.0</v>
      </c>
    </row>
    <row r="27029">
      <c r="A27029" s="202">
        <v>27026.0</v>
      </c>
    </row>
    <row r="27030">
      <c r="A27030" s="202">
        <v>27027.0</v>
      </c>
    </row>
    <row r="27031">
      <c r="A27031" s="202">
        <v>27028.0</v>
      </c>
    </row>
    <row r="27032">
      <c r="A27032" s="202">
        <v>27029.0</v>
      </c>
    </row>
    <row r="27033">
      <c r="A27033" s="202">
        <v>27030.0</v>
      </c>
    </row>
    <row r="27034">
      <c r="A27034" s="202">
        <v>27031.0</v>
      </c>
    </row>
    <row r="27035">
      <c r="A27035" s="202">
        <v>27032.0</v>
      </c>
    </row>
    <row r="27036">
      <c r="A27036" s="202">
        <v>27033.0</v>
      </c>
    </row>
    <row r="27037">
      <c r="A27037" s="202">
        <v>27034.0</v>
      </c>
    </row>
    <row r="27038">
      <c r="A27038" s="202">
        <v>27035.0</v>
      </c>
    </row>
    <row r="27039">
      <c r="A27039" s="202">
        <v>27036.0</v>
      </c>
    </row>
    <row r="27040">
      <c r="A27040" s="202">
        <v>27037.0</v>
      </c>
    </row>
    <row r="27041">
      <c r="A27041" s="202">
        <v>27038.0</v>
      </c>
    </row>
    <row r="27042">
      <c r="A27042" s="202">
        <v>27039.0</v>
      </c>
    </row>
    <row r="27043">
      <c r="A27043" s="202">
        <v>27040.0</v>
      </c>
    </row>
    <row r="27044">
      <c r="A27044" s="202">
        <v>27041.0</v>
      </c>
    </row>
    <row r="27045">
      <c r="A27045" s="202">
        <v>27042.0</v>
      </c>
    </row>
    <row r="27046">
      <c r="A27046" s="202">
        <v>27043.0</v>
      </c>
    </row>
    <row r="27047">
      <c r="A27047" s="202">
        <v>27044.0</v>
      </c>
    </row>
    <row r="27048">
      <c r="A27048" s="202">
        <v>27045.0</v>
      </c>
    </row>
    <row r="27049">
      <c r="A27049" s="202">
        <v>27046.0</v>
      </c>
    </row>
    <row r="27050">
      <c r="A27050" s="202">
        <v>27047.0</v>
      </c>
    </row>
    <row r="27051">
      <c r="A27051" s="202">
        <v>27048.0</v>
      </c>
    </row>
    <row r="27052">
      <c r="A27052" s="202">
        <v>27049.0</v>
      </c>
    </row>
    <row r="27053">
      <c r="A27053" s="202">
        <v>27050.0</v>
      </c>
    </row>
    <row r="27054">
      <c r="A27054" s="202">
        <v>27051.0</v>
      </c>
    </row>
    <row r="27055">
      <c r="A27055" s="202">
        <v>27052.0</v>
      </c>
    </row>
    <row r="27056">
      <c r="A27056" s="202">
        <v>27053.0</v>
      </c>
    </row>
    <row r="27057">
      <c r="A27057" s="202">
        <v>27054.0</v>
      </c>
    </row>
    <row r="27058">
      <c r="A27058" s="202">
        <v>27055.0</v>
      </c>
    </row>
    <row r="27059">
      <c r="A27059" s="202">
        <v>27056.0</v>
      </c>
    </row>
    <row r="27060">
      <c r="A27060" s="202">
        <v>27057.0</v>
      </c>
    </row>
    <row r="27061">
      <c r="A27061" s="202">
        <v>27058.0</v>
      </c>
    </row>
    <row r="27062">
      <c r="A27062" s="202">
        <v>27059.0</v>
      </c>
    </row>
    <row r="27063">
      <c r="A27063" s="202">
        <v>27060.0</v>
      </c>
    </row>
    <row r="27064">
      <c r="A27064" s="202">
        <v>27061.0</v>
      </c>
    </row>
    <row r="27065">
      <c r="A27065" s="202">
        <v>27062.0</v>
      </c>
    </row>
    <row r="27066">
      <c r="A27066" s="202">
        <v>27063.0</v>
      </c>
    </row>
    <row r="27067">
      <c r="A27067" s="202">
        <v>27064.0</v>
      </c>
    </row>
    <row r="27068">
      <c r="A27068" s="202">
        <v>27065.0</v>
      </c>
    </row>
    <row r="27069">
      <c r="A27069" s="202">
        <v>27066.0</v>
      </c>
    </row>
    <row r="27070">
      <c r="A27070" s="202">
        <v>27067.0</v>
      </c>
    </row>
    <row r="27071">
      <c r="A27071" s="202">
        <v>27068.0</v>
      </c>
    </row>
    <row r="27072">
      <c r="A27072" s="202">
        <v>27069.0</v>
      </c>
    </row>
    <row r="27073">
      <c r="A27073" s="202">
        <v>27070.0</v>
      </c>
    </row>
    <row r="27074">
      <c r="A27074" s="202">
        <v>27071.0</v>
      </c>
    </row>
    <row r="27075">
      <c r="A27075" s="202">
        <v>27072.0</v>
      </c>
    </row>
    <row r="27076">
      <c r="A27076" s="202">
        <v>27073.0</v>
      </c>
    </row>
    <row r="27077">
      <c r="A27077" s="202">
        <v>27074.0</v>
      </c>
    </row>
    <row r="27078">
      <c r="A27078" s="202">
        <v>27075.0</v>
      </c>
    </row>
    <row r="27079">
      <c r="A27079" s="202">
        <v>27076.0</v>
      </c>
    </row>
    <row r="27080">
      <c r="A27080" s="202">
        <v>27077.0</v>
      </c>
    </row>
    <row r="27081">
      <c r="A27081" s="202">
        <v>27078.0</v>
      </c>
    </row>
    <row r="27082">
      <c r="A27082" s="202">
        <v>27079.0</v>
      </c>
    </row>
    <row r="27083">
      <c r="A27083" s="202">
        <v>27080.0</v>
      </c>
    </row>
    <row r="27084">
      <c r="A27084" s="202">
        <v>27081.0</v>
      </c>
    </row>
    <row r="27085">
      <c r="A27085" s="202">
        <v>27082.0</v>
      </c>
    </row>
    <row r="27086">
      <c r="A27086" s="202">
        <v>27083.0</v>
      </c>
    </row>
    <row r="27087">
      <c r="A27087" s="202">
        <v>27084.0</v>
      </c>
    </row>
    <row r="27088">
      <c r="A27088" s="202">
        <v>27085.0</v>
      </c>
    </row>
    <row r="27089">
      <c r="A27089" s="202">
        <v>27086.0</v>
      </c>
    </row>
    <row r="27090">
      <c r="A27090" s="202">
        <v>27087.0</v>
      </c>
    </row>
    <row r="27091">
      <c r="A27091" s="202">
        <v>27088.0</v>
      </c>
    </row>
    <row r="27092">
      <c r="A27092" s="202">
        <v>27089.0</v>
      </c>
    </row>
    <row r="27093">
      <c r="A27093" s="202">
        <v>27090.0</v>
      </c>
    </row>
    <row r="27094">
      <c r="A27094" s="202">
        <v>27091.0</v>
      </c>
    </row>
    <row r="27095">
      <c r="A27095" s="202">
        <v>27092.0</v>
      </c>
    </row>
    <row r="27096">
      <c r="A27096" s="202">
        <v>27093.0</v>
      </c>
    </row>
    <row r="27097">
      <c r="A27097" s="202">
        <v>27094.0</v>
      </c>
    </row>
    <row r="27098">
      <c r="A27098" s="202">
        <v>27095.0</v>
      </c>
    </row>
    <row r="27099">
      <c r="A27099" s="202">
        <v>27096.0</v>
      </c>
    </row>
    <row r="27100">
      <c r="A27100" s="202">
        <v>27097.0</v>
      </c>
    </row>
    <row r="27101">
      <c r="A27101" s="202">
        <v>27098.0</v>
      </c>
    </row>
    <row r="27102">
      <c r="A27102" s="202">
        <v>27099.0</v>
      </c>
    </row>
    <row r="27103">
      <c r="A27103" s="202">
        <v>27100.0</v>
      </c>
    </row>
    <row r="27104">
      <c r="A27104" s="202">
        <v>27101.0</v>
      </c>
    </row>
    <row r="27105">
      <c r="A27105" s="202">
        <v>27102.0</v>
      </c>
    </row>
    <row r="27106">
      <c r="A27106" s="202">
        <v>27103.0</v>
      </c>
    </row>
    <row r="27107">
      <c r="A27107" s="202">
        <v>27104.0</v>
      </c>
    </row>
    <row r="27108">
      <c r="A27108" s="202">
        <v>27105.0</v>
      </c>
    </row>
    <row r="27109">
      <c r="A27109" s="202">
        <v>27106.0</v>
      </c>
    </row>
    <row r="27110">
      <c r="A27110" s="202">
        <v>27107.0</v>
      </c>
    </row>
    <row r="27111">
      <c r="A27111" s="202">
        <v>27108.0</v>
      </c>
    </row>
    <row r="27112">
      <c r="A27112" s="202">
        <v>27109.0</v>
      </c>
    </row>
    <row r="27113">
      <c r="A27113" s="202">
        <v>27110.0</v>
      </c>
    </row>
    <row r="27114">
      <c r="A27114" s="202">
        <v>27111.0</v>
      </c>
    </row>
    <row r="27115">
      <c r="A27115" s="202">
        <v>27112.0</v>
      </c>
    </row>
    <row r="27116">
      <c r="A27116" s="202">
        <v>27113.0</v>
      </c>
    </row>
    <row r="27117">
      <c r="A27117" s="202">
        <v>27114.0</v>
      </c>
    </row>
    <row r="27118">
      <c r="A27118" s="202">
        <v>27115.0</v>
      </c>
    </row>
    <row r="27119">
      <c r="A27119" s="202">
        <v>27116.0</v>
      </c>
    </row>
    <row r="27120">
      <c r="A27120" s="202">
        <v>27117.0</v>
      </c>
    </row>
    <row r="27121">
      <c r="A27121" s="202">
        <v>27118.0</v>
      </c>
    </row>
    <row r="27122">
      <c r="A27122" s="202">
        <v>27119.0</v>
      </c>
    </row>
    <row r="27123">
      <c r="A27123" s="202">
        <v>27120.0</v>
      </c>
    </row>
    <row r="27124">
      <c r="A27124" s="202">
        <v>27121.0</v>
      </c>
    </row>
    <row r="27125">
      <c r="A27125" s="202">
        <v>27122.0</v>
      </c>
    </row>
    <row r="27126">
      <c r="A27126" s="202">
        <v>27123.0</v>
      </c>
    </row>
    <row r="27127">
      <c r="A27127" s="202">
        <v>27124.0</v>
      </c>
    </row>
    <row r="27128">
      <c r="A27128" s="202">
        <v>27125.0</v>
      </c>
    </row>
    <row r="27129">
      <c r="A27129" s="202">
        <v>27126.0</v>
      </c>
    </row>
    <row r="27130">
      <c r="A27130" s="202">
        <v>27127.0</v>
      </c>
    </row>
    <row r="27131">
      <c r="A27131" s="202">
        <v>27128.0</v>
      </c>
    </row>
    <row r="27132">
      <c r="A27132" s="202">
        <v>27129.0</v>
      </c>
    </row>
    <row r="27133">
      <c r="A27133" s="202">
        <v>27130.0</v>
      </c>
    </row>
    <row r="27134">
      <c r="A27134" s="202">
        <v>27131.0</v>
      </c>
    </row>
    <row r="27135">
      <c r="A27135" s="202">
        <v>27132.0</v>
      </c>
    </row>
    <row r="27136">
      <c r="A27136" s="202">
        <v>27133.0</v>
      </c>
    </row>
    <row r="27137">
      <c r="A27137" s="202">
        <v>27134.0</v>
      </c>
    </row>
    <row r="27138">
      <c r="A27138" s="202">
        <v>27135.0</v>
      </c>
    </row>
    <row r="27139">
      <c r="A27139" s="202">
        <v>27136.0</v>
      </c>
    </row>
    <row r="27140">
      <c r="A27140" s="202">
        <v>27137.0</v>
      </c>
    </row>
    <row r="27141">
      <c r="A27141" s="202">
        <v>27138.0</v>
      </c>
    </row>
    <row r="27142">
      <c r="A27142" s="202">
        <v>27139.0</v>
      </c>
    </row>
    <row r="27143">
      <c r="A27143" s="202">
        <v>27140.0</v>
      </c>
    </row>
    <row r="27144">
      <c r="A27144" s="202">
        <v>27141.0</v>
      </c>
    </row>
    <row r="27145">
      <c r="A27145" s="202">
        <v>27142.0</v>
      </c>
    </row>
    <row r="27146">
      <c r="A27146" s="202">
        <v>27143.0</v>
      </c>
    </row>
    <row r="27147">
      <c r="A27147" s="202">
        <v>27144.0</v>
      </c>
    </row>
    <row r="27148">
      <c r="A27148" s="202">
        <v>27145.0</v>
      </c>
    </row>
    <row r="27149">
      <c r="A27149" s="202">
        <v>27146.0</v>
      </c>
    </row>
    <row r="27150">
      <c r="A27150" s="202">
        <v>27147.0</v>
      </c>
    </row>
    <row r="27151">
      <c r="A27151" s="202">
        <v>27148.0</v>
      </c>
    </row>
    <row r="27152">
      <c r="A27152" s="202">
        <v>27149.0</v>
      </c>
    </row>
    <row r="27153">
      <c r="A27153" s="202">
        <v>27150.0</v>
      </c>
    </row>
    <row r="27154">
      <c r="A27154" s="202">
        <v>27151.0</v>
      </c>
    </row>
    <row r="27155">
      <c r="A27155" s="202">
        <v>27152.0</v>
      </c>
    </row>
    <row r="27156">
      <c r="A27156" s="202">
        <v>27153.0</v>
      </c>
    </row>
    <row r="27157">
      <c r="A27157" s="202">
        <v>27154.0</v>
      </c>
    </row>
    <row r="27158">
      <c r="A27158" s="202">
        <v>27155.0</v>
      </c>
    </row>
    <row r="27159">
      <c r="A27159" s="202">
        <v>27156.0</v>
      </c>
    </row>
    <row r="27160">
      <c r="A27160" s="202">
        <v>27157.0</v>
      </c>
    </row>
    <row r="27161">
      <c r="A27161" s="202">
        <v>27158.0</v>
      </c>
    </row>
    <row r="27162">
      <c r="A27162" s="202">
        <v>27159.0</v>
      </c>
    </row>
    <row r="27163">
      <c r="A27163" s="202">
        <v>27160.0</v>
      </c>
    </row>
    <row r="27164">
      <c r="A27164" s="202">
        <v>27161.0</v>
      </c>
    </row>
    <row r="27165">
      <c r="A27165" s="202">
        <v>27162.0</v>
      </c>
    </row>
    <row r="27166">
      <c r="A27166" s="202">
        <v>27163.0</v>
      </c>
    </row>
    <row r="27167">
      <c r="A27167" s="202">
        <v>27164.0</v>
      </c>
    </row>
    <row r="27168">
      <c r="A27168" s="202">
        <v>27165.0</v>
      </c>
    </row>
    <row r="27169">
      <c r="A27169" s="202">
        <v>27166.0</v>
      </c>
    </row>
    <row r="27170">
      <c r="A27170" s="202">
        <v>27167.0</v>
      </c>
    </row>
    <row r="27171">
      <c r="A27171" s="202">
        <v>27168.0</v>
      </c>
    </row>
    <row r="27172">
      <c r="A27172" s="202">
        <v>27169.0</v>
      </c>
    </row>
    <row r="27173">
      <c r="A27173" s="202">
        <v>27170.0</v>
      </c>
    </row>
    <row r="27174">
      <c r="A27174" s="202">
        <v>27171.0</v>
      </c>
    </row>
    <row r="27175">
      <c r="A27175" s="202">
        <v>27172.0</v>
      </c>
    </row>
    <row r="27176">
      <c r="A27176" s="202">
        <v>27173.0</v>
      </c>
    </row>
    <row r="27177">
      <c r="A27177" s="202">
        <v>27174.0</v>
      </c>
    </row>
    <row r="27178">
      <c r="A27178" s="202">
        <v>27175.0</v>
      </c>
    </row>
    <row r="27179">
      <c r="A27179" s="202">
        <v>27176.0</v>
      </c>
    </row>
    <row r="27180">
      <c r="A27180" s="202">
        <v>27177.0</v>
      </c>
    </row>
    <row r="27181">
      <c r="A27181" s="202">
        <v>27178.0</v>
      </c>
    </row>
    <row r="27182">
      <c r="A27182" s="202">
        <v>27179.0</v>
      </c>
    </row>
    <row r="27183">
      <c r="A27183" s="202">
        <v>27180.0</v>
      </c>
    </row>
    <row r="27184">
      <c r="A27184" s="202">
        <v>27181.0</v>
      </c>
    </row>
    <row r="27185">
      <c r="A27185" s="202">
        <v>27182.0</v>
      </c>
    </row>
    <row r="27186">
      <c r="A27186" s="202">
        <v>27183.0</v>
      </c>
    </row>
    <row r="27187">
      <c r="A27187" s="202">
        <v>27184.0</v>
      </c>
    </row>
    <row r="27188">
      <c r="A27188" s="202">
        <v>27185.0</v>
      </c>
    </row>
    <row r="27189">
      <c r="A27189" s="202">
        <v>27186.0</v>
      </c>
    </row>
    <row r="27190">
      <c r="A27190" s="202">
        <v>27187.0</v>
      </c>
    </row>
    <row r="27191">
      <c r="A27191" s="202">
        <v>27188.0</v>
      </c>
    </row>
    <row r="27192">
      <c r="A27192" s="202">
        <v>27189.0</v>
      </c>
    </row>
    <row r="27193">
      <c r="A27193" s="202">
        <v>27190.0</v>
      </c>
    </row>
    <row r="27194">
      <c r="A27194" s="202">
        <v>27191.0</v>
      </c>
    </row>
    <row r="27195">
      <c r="A27195" s="202">
        <v>27192.0</v>
      </c>
    </row>
    <row r="27196">
      <c r="A27196" s="202">
        <v>27193.0</v>
      </c>
    </row>
    <row r="27197">
      <c r="A27197" s="202">
        <v>27194.0</v>
      </c>
    </row>
    <row r="27198">
      <c r="A27198" s="202">
        <v>27195.0</v>
      </c>
    </row>
    <row r="27199">
      <c r="A27199" s="202">
        <v>27196.0</v>
      </c>
    </row>
    <row r="27200">
      <c r="A27200" s="202">
        <v>27197.0</v>
      </c>
    </row>
    <row r="27201">
      <c r="A27201" s="202">
        <v>27198.0</v>
      </c>
    </row>
    <row r="27202">
      <c r="A27202" s="202">
        <v>27199.0</v>
      </c>
    </row>
    <row r="27203">
      <c r="A27203" s="202">
        <v>27200.0</v>
      </c>
    </row>
    <row r="27204">
      <c r="A27204" s="202">
        <v>27201.0</v>
      </c>
    </row>
    <row r="27205">
      <c r="A27205" s="202">
        <v>27202.0</v>
      </c>
    </row>
    <row r="27206">
      <c r="A27206" s="202">
        <v>27203.0</v>
      </c>
    </row>
    <row r="27207">
      <c r="A27207" s="202">
        <v>27204.0</v>
      </c>
    </row>
    <row r="27208">
      <c r="A27208" s="202">
        <v>27205.0</v>
      </c>
    </row>
    <row r="27209">
      <c r="A27209" s="202">
        <v>27206.0</v>
      </c>
    </row>
    <row r="27210">
      <c r="A27210" s="202">
        <v>27207.0</v>
      </c>
    </row>
    <row r="27211">
      <c r="A27211" s="202">
        <v>27208.0</v>
      </c>
    </row>
    <row r="27212">
      <c r="A27212" s="202">
        <v>27209.0</v>
      </c>
    </row>
    <row r="27213">
      <c r="A27213" s="202">
        <v>27210.0</v>
      </c>
    </row>
    <row r="27214">
      <c r="A27214" s="202">
        <v>27211.0</v>
      </c>
    </row>
    <row r="27215">
      <c r="A27215" s="202">
        <v>27212.0</v>
      </c>
    </row>
    <row r="27216">
      <c r="A27216" s="202">
        <v>27213.0</v>
      </c>
    </row>
    <row r="27217">
      <c r="A27217" s="202">
        <v>27214.0</v>
      </c>
    </row>
    <row r="27218">
      <c r="A27218" s="202">
        <v>27215.0</v>
      </c>
    </row>
    <row r="27219">
      <c r="A27219" s="202">
        <v>27216.0</v>
      </c>
    </row>
    <row r="27220">
      <c r="A27220" s="202">
        <v>27217.0</v>
      </c>
    </row>
    <row r="27221">
      <c r="A27221" s="202">
        <v>27218.0</v>
      </c>
    </row>
    <row r="27222">
      <c r="A27222" s="202">
        <v>27219.0</v>
      </c>
    </row>
    <row r="27223">
      <c r="A27223" s="202">
        <v>27220.0</v>
      </c>
    </row>
    <row r="27224">
      <c r="A27224" s="202">
        <v>27221.0</v>
      </c>
    </row>
    <row r="27225">
      <c r="A27225" s="202">
        <v>27222.0</v>
      </c>
    </row>
    <row r="27226">
      <c r="A27226" s="202">
        <v>27223.0</v>
      </c>
    </row>
    <row r="27227">
      <c r="A27227" s="202">
        <v>27224.0</v>
      </c>
    </row>
    <row r="27228">
      <c r="A27228" s="202">
        <v>27225.0</v>
      </c>
    </row>
    <row r="27229">
      <c r="A27229" s="202">
        <v>27226.0</v>
      </c>
    </row>
    <row r="27230">
      <c r="A27230" s="202">
        <v>27227.0</v>
      </c>
    </row>
    <row r="27231">
      <c r="A27231" s="202">
        <v>27228.0</v>
      </c>
    </row>
    <row r="27232">
      <c r="A27232" s="202">
        <v>27229.0</v>
      </c>
    </row>
    <row r="27233">
      <c r="A27233" s="202">
        <v>27230.0</v>
      </c>
    </row>
    <row r="27234">
      <c r="A27234" s="202">
        <v>27231.0</v>
      </c>
    </row>
    <row r="27235">
      <c r="A27235" s="202">
        <v>27232.0</v>
      </c>
    </row>
    <row r="27236">
      <c r="A27236" s="202">
        <v>27233.0</v>
      </c>
    </row>
    <row r="27237">
      <c r="A27237" s="202">
        <v>27234.0</v>
      </c>
    </row>
    <row r="27238">
      <c r="A27238" s="202">
        <v>27235.0</v>
      </c>
    </row>
    <row r="27239">
      <c r="A27239" s="202">
        <v>27236.0</v>
      </c>
    </row>
    <row r="27240">
      <c r="A27240" s="202">
        <v>27237.0</v>
      </c>
    </row>
    <row r="27241">
      <c r="A27241" s="202">
        <v>27238.0</v>
      </c>
    </row>
    <row r="27242">
      <c r="A27242" s="202">
        <v>27239.0</v>
      </c>
    </row>
    <row r="27243">
      <c r="A27243" s="202">
        <v>27240.0</v>
      </c>
    </row>
    <row r="27244">
      <c r="A27244" s="202">
        <v>27241.0</v>
      </c>
    </row>
    <row r="27245">
      <c r="A27245" s="202">
        <v>27242.0</v>
      </c>
    </row>
    <row r="27246">
      <c r="A27246" s="202">
        <v>27243.0</v>
      </c>
    </row>
    <row r="27247">
      <c r="A27247" s="202">
        <v>27244.0</v>
      </c>
    </row>
    <row r="27248">
      <c r="A27248" s="202">
        <v>27245.0</v>
      </c>
    </row>
    <row r="27249">
      <c r="A27249" s="202">
        <v>27246.0</v>
      </c>
    </row>
    <row r="27250">
      <c r="A27250" s="202">
        <v>27247.0</v>
      </c>
    </row>
    <row r="27251">
      <c r="A27251" s="202">
        <v>27248.0</v>
      </c>
    </row>
    <row r="27252">
      <c r="A27252" s="202">
        <v>27249.0</v>
      </c>
    </row>
    <row r="27253">
      <c r="A27253" s="202">
        <v>27250.0</v>
      </c>
    </row>
    <row r="27254">
      <c r="A27254" s="202">
        <v>27251.0</v>
      </c>
    </row>
    <row r="27255">
      <c r="A27255" s="202">
        <v>27252.0</v>
      </c>
    </row>
    <row r="27256">
      <c r="A27256" s="202">
        <v>27253.0</v>
      </c>
    </row>
    <row r="27257">
      <c r="A27257" s="202">
        <v>27254.0</v>
      </c>
    </row>
    <row r="27258">
      <c r="A27258" s="202">
        <v>27255.0</v>
      </c>
    </row>
    <row r="27259">
      <c r="A27259" s="202">
        <v>27256.0</v>
      </c>
    </row>
    <row r="27260">
      <c r="A27260" s="202">
        <v>27257.0</v>
      </c>
    </row>
    <row r="27261">
      <c r="A27261" s="202">
        <v>27258.0</v>
      </c>
    </row>
    <row r="27262">
      <c r="A27262" s="202">
        <v>27259.0</v>
      </c>
    </row>
    <row r="27263">
      <c r="A27263" s="202">
        <v>27260.0</v>
      </c>
    </row>
    <row r="27264">
      <c r="A27264" s="202">
        <v>27261.0</v>
      </c>
    </row>
    <row r="27265">
      <c r="A27265" s="202">
        <v>27262.0</v>
      </c>
    </row>
    <row r="27266">
      <c r="A27266" s="202">
        <v>27263.0</v>
      </c>
    </row>
    <row r="27267">
      <c r="A27267" s="202">
        <v>27264.0</v>
      </c>
    </row>
    <row r="27268">
      <c r="A27268" s="202">
        <v>27265.0</v>
      </c>
    </row>
    <row r="27269">
      <c r="A27269" s="202">
        <v>27266.0</v>
      </c>
    </row>
    <row r="27270">
      <c r="A27270" s="202">
        <v>27267.0</v>
      </c>
    </row>
    <row r="27271">
      <c r="A27271" s="202">
        <v>27268.0</v>
      </c>
    </row>
    <row r="27272">
      <c r="A27272" s="202">
        <v>27269.0</v>
      </c>
    </row>
    <row r="27273">
      <c r="A27273" s="202">
        <v>27270.0</v>
      </c>
    </row>
    <row r="27274">
      <c r="A27274" s="202">
        <v>27271.0</v>
      </c>
    </row>
    <row r="27275">
      <c r="A27275" s="202">
        <v>27272.0</v>
      </c>
    </row>
    <row r="27276">
      <c r="A27276" s="202">
        <v>27273.0</v>
      </c>
    </row>
    <row r="27277">
      <c r="A27277" s="202">
        <v>27274.0</v>
      </c>
    </row>
    <row r="27278">
      <c r="A27278" s="202">
        <v>27275.0</v>
      </c>
    </row>
    <row r="27279">
      <c r="A27279" s="202">
        <v>27276.0</v>
      </c>
    </row>
    <row r="27280">
      <c r="A27280" s="202">
        <v>27277.0</v>
      </c>
    </row>
    <row r="27281">
      <c r="A27281" s="202">
        <v>27278.0</v>
      </c>
    </row>
    <row r="27282">
      <c r="A27282" s="202">
        <v>27279.0</v>
      </c>
    </row>
    <row r="27283">
      <c r="A27283" s="202">
        <v>27280.0</v>
      </c>
    </row>
    <row r="27284">
      <c r="A27284" s="202">
        <v>27281.0</v>
      </c>
    </row>
    <row r="27285">
      <c r="A27285" s="202">
        <v>27282.0</v>
      </c>
    </row>
    <row r="27286">
      <c r="A27286" s="202">
        <v>27283.0</v>
      </c>
    </row>
    <row r="27287">
      <c r="A27287" s="202">
        <v>27284.0</v>
      </c>
    </row>
    <row r="27288">
      <c r="A27288" s="202">
        <v>27285.0</v>
      </c>
    </row>
    <row r="27289">
      <c r="A27289" s="202">
        <v>27286.0</v>
      </c>
    </row>
    <row r="27290">
      <c r="A27290" s="202">
        <v>27287.0</v>
      </c>
    </row>
    <row r="27291">
      <c r="A27291" s="202">
        <v>27288.0</v>
      </c>
    </row>
    <row r="27292">
      <c r="A27292" s="202">
        <v>27289.0</v>
      </c>
    </row>
    <row r="27293">
      <c r="A27293" s="202">
        <v>27290.0</v>
      </c>
    </row>
    <row r="27294">
      <c r="A27294" s="202">
        <v>27291.0</v>
      </c>
    </row>
    <row r="27295">
      <c r="A27295" s="202">
        <v>27292.0</v>
      </c>
    </row>
    <row r="27296">
      <c r="A27296" s="202">
        <v>27293.0</v>
      </c>
    </row>
    <row r="27297">
      <c r="A27297" s="202">
        <v>27294.0</v>
      </c>
    </row>
    <row r="27298">
      <c r="A27298" s="202">
        <v>27295.0</v>
      </c>
    </row>
    <row r="27299">
      <c r="A27299" s="202">
        <v>27296.0</v>
      </c>
    </row>
    <row r="27300">
      <c r="A27300" s="202">
        <v>27297.0</v>
      </c>
    </row>
    <row r="27301">
      <c r="A27301" s="202">
        <v>27298.0</v>
      </c>
    </row>
    <row r="27302">
      <c r="A27302" s="202">
        <v>27299.0</v>
      </c>
    </row>
    <row r="27303">
      <c r="A27303" s="202">
        <v>27300.0</v>
      </c>
    </row>
    <row r="27304">
      <c r="A27304" s="202">
        <v>27301.0</v>
      </c>
    </row>
    <row r="27305">
      <c r="A27305" s="202">
        <v>27302.0</v>
      </c>
    </row>
    <row r="27306">
      <c r="A27306" s="202">
        <v>27303.0</v>
      </c>
    </row>
    <row r="27307">
      <c r="A27307" s="202">
        <v>27304.0</v>
      </c>
    </row>
    <row r="27308">
      <c r="A27308" s="202">
        <v>27305.0</v>
      </c>
    </row>
    <row r="27309">
      <c r="A27309" s="202">
        <v>27306.0</v>
      </c>
    </row>
    <row r="27310">
      <c r="A27310" s="202">
        <v>27307.0</v>
      </c>
    </row>
    <row r="27311">
      <c r="A27311" s="202">
        <v>27308.0</v>
      </c>
    </row>
    <row r="27312">
      <c r="A27312" s="202">
        <v>27309.0</v>
      </c>
    </row>
    <row r="27313">
      <c r="A27313" s="202">
        <v>27310.0</v>
      </c>
    </row>
    <row r="27314">
      <c r="A27314" s="202">
        <v>27311.0</v>
      </c>
    </row>
    <row r="27315">
      <c r="A27315" s="202">
        <v>27312.0</v>
      </c>
    </row>
    <row r="27316">
      <c r="A27316" s="202">
        <v>27313.0</v>
      </c>
    </row>
    <row r="27317">
      <c r="A27317" s="202">
        <v>27314.0</v>
      </c>
    </row>
    <row r="27318">
      <c r="A27318" s="202">
        <v>27315.0</v>
      </c>
    </row>
    <row r="27319">
      <c r="A27319" s="202">
        <v>27316.0</v>
      </c>
    </row>
    <row r="27320">
      <c r="A27320" s="202">
        <v>27317.0</v>
      </c>
    </row>
    <row r="27321">
      <c r="A27321" s="202">
        <v>27318.0</v>
      </c>
    </row>
    <row r="27322">
      <c r="A27322" s="202">
        <v>27319.0</v>
      </c>
    </row>
    <row r="27323">
      <c r="A27323" s="202">
        <v>27320.0</v>
      </c>
    </row>
    <row r="27324">
      <c r="A27324" s="202">
        <v>27321.0</v>
      </c>
    </row>
    <row r="27325">
      <c r="A27325" s="202">
        <v>27322.0</v>
      </c>
    </row>
    <row r="27326">
      <c r="A27326" s="202">
        <v>27323.0</v>
      </c>
    </row>
    <row r="27327">
      <c r="A27327" s="202">
        <v>27324.0</v>
      </c>
    </row>
    <row r="27328">
      <c r="A27328" s="202">
        <v>27325.0</v>
      </c>
    </row>
    <row r="27329">
      <c r="A27329" s="202">
        <v>27326.0</v>
      </c>
    </row>
    <row r="27330">
      <c r="A27330" s="202">
        <v>27327.0</v>
      </c>
    </row>
    <row r="27331">
      <c r="A27331" s="202">
        <v>27328.0</v>
      </c>
    </row>
    <row r="27332">
      <c r="A27332" s="202">
        <v>27329.0</v>
      </c>
    </row>
    <row r="27333">
      <c r="A27333" s="202">
        <v>27330.0</v>
      </c>
    </row>
    <row r="27334">
      <c r="A27334" s="202">
        <v>27331.0</v>
      </c>
    </row>
    <row r="27335">
      <c r="A27335" s="202">
        <v>27332.0</v>
      </c>
    </row>
    <row r="27336">
      <c r="A27336" s="202">
        <v>27333.0</v>
      </c>
    </row>
    <row r="27337">
      <c r="A27337" s="202">
        <v>27334.0</v>
      </c>
    </row>
    <row r="27338">
      <c r="A27338" s="202">
        <v>27335.0</v>
      </c>
    </row>
    <row r="27339">
      <c r="A27339" s="202">
        <v>27336.0</v>
      </c>
    </row>
    <row r="27340">
      <c r="A27340" s="202">
        <v>27337.0</v>
      </c>
    </row>
    <row r="27341">
      <c r="A27341" s="202">
        <v>27338.0</v>
      </c>
    </row>
    <row r="27342">
      <c r="A27342" s="202">
        <v>27339.0</v>
      </c>
    </row>
    <row r="27343">
      <c r="A27343" s="202">
        <v>27340.0</v>
      </c>
    </row>
    <row r="27344">
      <c r="A27344" s="202">
        <v>27341.0</v>
      </c>
    </row>
    <row r="27345">
      <c r="A27345" s="202">
        <v>27342.0</v>
      </c>
    </row>
    <row r="27346">
      <c r="A27346" s="202">
        <v>27343.0</v>
      </c>
    </row>
    <row r="27347">
      <c r="A27347" s="202">
        <v>27344.0</v>
      </c>
    </row>
    <row r="27348">
      <c r="A27348" s="202">
        <v>27345.0</v>
      </c>
    </row>
    <row r="27349">
      <c r="A27349" s="202">
        <v>27346.0</v>
      </c>
    </row>
    <row r="27350">
      <c r="A27350" s="202">
        <v>27347.0</v>
      </c>
    </row>
    <row r="27351">
      <c r="A27351" s="202">
        <v>27348.0</v>
      </c>
    </row>
    <row r="27352">
      <c r="A27352" s="202">
        <v>27349.0</v>
      </c>
    </row>
    <row r="27353">
      <c r="A27353" s="202">
        <v>27350.0</v>
      </c>
    </row>
    <row r="27354">
      <c r="A27354" s="202">
        <v>27351.0</v>
      </c>
    </row>
    <row r="27355">
      <c r="A27355" s="202">
        <v>27352.0</v>
      </c>
    </row>
    <row r="27356">
      <c r="A27356" s="202">
        <v>27353.0</v>
      </c>
    </row>
    <row r="27357">
      <c r="A27357" s="202">
        <v>27354.0</v>
      </c>
    </row>
    <row r="27358">
      <c r="A27358" s="202">
        <v>27355.0</v>
      </c>
    </row>
    <row r="27359">
      <c r="A27359" s="202">
        <v>27356.0</v>
      </c>
    </row>
    <row r="27360">
      <c r="A27360" s="202">
        <v>27357.0</v>
      </c>
    </row>
    <row r="27361">
      <c r="A27361" s="202">
        <v>27358.0</v>
      </c>
    </row>
    <row r="27362">
      <c r="A27362" s="202">
        <v>27359.0</v>
      </c>
    </row>
    <row r="27363">
      <c r="A27363" s="202">
        <v>27360.0</v>
      </c>
    </row>
    <row r="27364">
      <c r="A27364" s="202">
        <v>27361.0</v>
      </c>
    </row>
    <row r="27365">
      <c r="A27365" s="202">
        <v>27362.0</v>
      </c>
    </row>
    <row r="27366">
      <c r="A27366" s="202">
        <v>27363.0</v>
      </c>
    </row>
    <row r="27367">
      <c r="A27367" s="202">
        <v>27364.0</v>
      </c>
    </row>
    <row r="27368">
      <c r="A27368" s="202">
        <v>27365.0</v>
      </c>
    </row>
    <row r="27369">
      <c r="A27369" s="202">
        <v>27366.0</v>
      </c>
    </row>
    <row r="27370">
      <c r="A27370" s="202">
        <v>27367.0</v>
      </c>
    </row>
    <row r="27371">
      <c r="A27371" s="202">
        <v>27368.0</v>
      </c>
    </row>
    <row r="27372">
      <c r="A27372" s="202">
        <v>27369.0</v>
      </c>
    </row>
    <row r="27373">
      <c r="A27373" s="202">
        <v>27370.0</v>
      </c>
    </row>
    <row r="27374">
      <c r="A27374" s="202">
        <v>27371.0</v>
      </c>
    </row>
    <row r="27375">
      <c r="A27375" s="202">
        <v>27372.0</v>
      </c>
    </row>
    <row r="27376">
      <c r="A27376" s="202">
        <v>27373.0</v>
      </c>
    </row>
    <row r="27377">
      <c r="A27377" s="202">
        <v>27374.0</v>
      </c>
    </row>
    <row r="27378">
      <c r="A27378" s="202">
        <v>27375.0</v>
      </c>
    </row>
    <row r="27379">
      <c r="A27379" s="202">
        <v>27376.0</v>
      </c>
    </row>
    <row r="27380">
      <c r="A27380" s="202">
        <v>27377.0</v>
      </c>
    </row>
    <row r="27381">
      <c r="A27381" s="202">
        <v>27378.0</v>
      </c>
    </row>
    <row r="27382">
      <c r="A27382" s="202">
        <v>27379.0</v>
      </c>
    </row>
    <row r="27383">
      <c r="A27383" s="202">
        <v>27380.0</v>
      </c>
    </row>
    <row r="27384">
      <c r="A27384" s="202">
        <v>27381.0</v>
      </c>
    </row>
    <row r="27385">
      <c r="A27385" s="202">
        <v>27382.0</v>
      </c>
    </row>
    <row r="27386">
      <c r="A27386" s="202">
        <v>27383.0</v>
      </c>
    </row>
    <row r="27387">
      <c r="A27387" s="202">
        <v>27384.0</v>
      </c>
    </row>
    <row r="27388">
      <c r="A27388" s="202">
        <v>27385.0</v>
      </c>
    </row>
    <row r="27389">
      <c r="A27389" s="202">
        <v>27386.0</v>
      </c>
    </row>
    <row r="27390">
      <c r="A27390" s="202">
        <v>27387.0</v>
      </c>
    </row>
    <row r="27391">
      <c r="A27391" s="202">
        <v>27388.0</v>
      </c>
    </row>
    <row r="27392">
      <c r="A27392" s="202">
        <v>27389.0</v>
      </c>
    </row>
    <row r="27393">
      <c r="A27393" s="202">
        <v>27390.0</v>
      </c>
    </row>
    <row r="27394">
      <c r="A27394" s="202">
        <v>27391.0</v>
      </c>
    </row>
    <row r="27395">
      <c r="A27395" s="202">
        <v>27392.0</v>
      </c>
    </row>
    <row r="27396">
      <c r="A27396" s="202">
        <v>27393.0</v>
      </c>
    </row>
    <row r="27397">
      <c r="A27397" s="202">
        <v>27394.0</v>
      </c>
    </row>
    <row r="27398">
      <c r="A27398" s="202">
        <v>27395.0</v>
      </c>
    </row>
    <row r="27399">
      <c r="A27399" s="202">
        <v>27396.0</v>
      </c>
    </row>
    <row r="27400">
      <c r="A27400" s="202">
        <v>27397.0</v>
      </c>
    </row>
    <row r="27401">
      <c r="A27401" s="202">
        <v>27398.0</v>
      </c>
    </row>
    <row r="27402">
      <c r="A27402" s="202">
        <v>27399.0</v>
      </c>
    </row>
    <row r="27403">
      <c r="A27403" s="202">
        <v>27400.0</v>
      </c>
    </row>
    <row r="27404">
      <c r="A27404" s="202">
        <v>27401.0</v>
      </c>
    </row>
    <row r="27405">
      <c r="A27405" s="202">
        <v>27402.0</v>
      </c>
    </row>
    <row r="27406">
      <c r="A27406" s="202">
        <v>27403.0</v>
      </c>
    </row>
    <row r="27407">
      <c r="A27407" s="202">
        <v>27404.0</v>
      </c>
    </row>
    <row r="27408">
      <c r="A27408" s="202">
        <v>27405.0</v>
      </c>
    </row>
    <row r="27409">
      <c r="A27409" s="202">
        <v>27406.0</v>
      </c>
    </row>
    <row r="27410">
      <c r="A27410" s="202">
        <v>27407.0</v>
      </c>
    </row>
    <row r="27411">
      <c r="A27411" s="202">
        <v>27408.0</v>
      </c>
    </row>
    <row r="27412">
      <c r="A27412" s="202">
        <v>27409.0</v>
      </c>
    </row>
    <row r="27413">
      <c r="A27413" s="202">
        <v>27410.0</v>
      </c>
    </row>
    <row r="27414">
      <c r="A27414" s="202">
        <v>27411.0</v>
      </c>
    </row>
    <row r="27415">
      <c r="A27415" s="202">
        <v>27412.0</v>
      </c>
    </row>
    <row r="27416">
      <c r="A27416" s="202">
        <v>27413.0</v>
      </c>
    </row>
    <row r="27417">
      <c r="A27417" s="202">
        <v>27414.0</v>
      </c>
    </row>
    <row r="27418">
      <c r="A27418" s="202">
        <v>27415.0</v>
      </c>
    </row>
    <row r="27419">
      <c r="A27419" s="202">
        <v>27416.0</v>
      </c>
    </row>
    <row r="27420">
      <c r="A27420" s="202">
        <v>27417.0</v>
      </c>
    </row>
    <row r="27421">
      <c r="A27421" s="202">
        <v>27418.0</v>
      </c>
    </row>
    <row r="27422">
      <c r="A27422" s="202">
        <v>27419.0</v>
      </c>
    </row>
    <row r="27423">
      <c r="A27423" s="202">
        <v>27420.0</v>
      </c>
    </row>
    <row r="27424">
      <c r="A27424" s="202">
        <v>27421.0</v>
      </c>
    </row>
    <row r="27425">
      <c r="A27425" s="202">
        <v>27422.0</v>
      </c>
    </row>
    <row r="27426">
      <c r="A27426" s="202">
        <v>27423.0</v>
      </c>
    </row>
    <row r="27427">
      <c r="A27427" s="202">
        <v>27424.0</v>
      </c>
    </row>
    <row r="27428">
      <c r="A27428" s="202">
        <v>27425.0</v>
      </c>
    </row>
    <row r="27429">
      <c r="A27429" s="202">
        <v>27426.0</v>
      </c>
    </row>
    <row r="27430">
      <c r="A27430" s="202">
        <v>27427.0</v>
      </c>
    </row>
    <row r="27431">
      <c r="A27431" s="202">
        <v>27428.0</v>
      </c>
    </row>
    <row r="27432">
      <c r="A27432" s="202">
        <v>27429.0</v>
      </c>
    </row>
    <row r="27433">
      <c r="A27433" s="202">
        <v>27430.0</v>
      </c>
    </row>
    <row r="27434">
      <c r="A27434" s="202">
        <v>27431.0</v>
      </c>
    </row>
    <row r="27435">
      <c r="A27435" s="202">
        <v>27432.0</v>
      </c>
    </row>
    <row r="27436">
      <c r="A27436" s="202">
        <v>27433.0</v>
      </c>
    </row>
    <row r="27437">
      <c r="A27437" s="202">
        <v>27434.0</v>
      </c>
    </row>
    <row r="27438">
      <c r="A27438" s="202">
        <v>27435.0</v>
      </c>
    </row>
    <row r="27439">
      <c r="A27439" s="202">
        <v>27436.0</v>
      </c>
    </row>
    <row r="27440">
      <c r="A27440" s="202">
        <v>27437.0</v>
      </c>
    </row>
    <row r="27441">
      <c r="A27441" s="202">
        <v>27438.0</v>
      </c>
    </row>
    <row r="27442">
      <c r="A27442" s="202">
        <v>27439.0</v>
      </c>
    </row>
    <row r="27443">
      <c r="A27443" s="202">
        <v>27440.0</v>
      </c>
    </row>
    <row r="27444">
      <c r="A27444" s="202">
        <v>27441.0</v>
      </c>
    </row>
    <row r="27445">
      <c r="A27445" s="202">
        <v>27442.0</v>
      </c>
    </row>
    <row r="27446">
      <c r="A27446" s="202">
        <v>27443.0</v>
      </c>
    </row>
    <row r="27447">
      <c r="A27447" s="202">
        <v>27444.0</v>
      </c>
    </row>
    <row r="27448">
      <c r="A27448" s="202">
        <v>27445.0</v>
      </c>
    </row>
    <row r="27449">
      <c r="A27449" s="202">
        <v>27446.0</v>
      </c>
    </row>
    <row r="27450">
      <c r="A27450" s="202">
        <v>27447.0</v>
      </c>
    </row>
    <row r="27451">
      <c r="A27451" s="202">
        <v>27448.0</v>
      </c>
    </row>
    <row r="27452">
      <c r="A27452" s="202">
        <v>27449.0</v>
      </c>
    </row>
    <row r="27453">
      <c r="A27453" s="202">
        <v>27450.0</v>
      </c>
    </row>
    <row r="27454">
      <c r="A27454" s="202">
        <v>27451.0</v>
      </c>
    </row>
    <row r="27455">
      <c r="A27455" s="202">
        <v>27452.0</v>
      </c>
    </row>
    <row r="27456">
      <c r="A27456" s="202">
        <v>27453.0</v>
      </c>
    </row>
    <row r="27457">
      <c r="A27457" s="202">
        <v>27454.0</v>
      </c>
    </row>
    <row r="27458">
      <c r="A27458" s="202">
        <v>27455.0</v>
      </c>
    </row>
    <row r="27459">
      <c r="A27459" s="202">
        <v>27456.0</v>
      </c>
    </row>
    <row r="27460">
      <c r="A27460" s="202">
        <v>27457.0</v>
      </c>
    </row>
    <row r="27461">
      <c r="A27461" s="202">
        <v>27458.0</v>
      </c>
    </row>
    <row r="27462">
      <c r="A27462" s="202">
        <v>27459.0</v>
      </c>
    </row>
    <row r="27463">
      <c r="A27463" s="202">
        <v>27460.0</v>
      </c>
    </row>
    <row r="27464">
      <c r="A27464" s="202">
        <v>27461.0</v>
      </c>
    </row>
    <row r="27465">
      <c r="A27465" s="202">
        <v>27462.0</v>
      </c>
    </row>
    <row r="27466">
      <c r="A27466" s="202">
        <v>27463.0</v>
      </c>
    </row>
    <row r="27467">
      <c r="A27467" s="202">
        <v>27464.0</v>
      </c>
    </row>
    <row r="27468">
      <c r="A27468" s="202">
        <v>27465.0</v>
      </c>
    </row>
    <row r="27469">
      <c r="A27469" s="202">
        <v>27466.0</v>
      </c>
    </row>
    <row r="27470">
      <c r="A27470" s="202">
        <v>27467.0</v>
      </c>
    </row>
    <row r="27471">
      <c r="A27471" s="202">
        <v>27468.0</v>
      </c>
    </row>
    <row r="27472">
      <c r="A27472" s="202">
        <v>27469.0</v>
      </c>
    </row>
    <row r="27473">
      <c r="A27473" s="202">
        <v>27470.0</v>
      </c>
    </row>
    <row r="27474">
      <c r="A27474" s="202">
        <v>27471.0</v>
      </c>
    </row>
    <row r="27475">
      <c r="A27475" s="202">
        <v>27472.0</v>
      </c>
    </row>
    <row r="27476">
      <c r="A27476" s="202">
        <v>27473.0</v>
      </c>
    </row>
    <row r="27477">
      <c r="A27477" s="202">
        <v>27474.0</v>
      </c>
    </row>
    <row r="27478">
      <c r="A27478" s="202">
        <v>27475.0</v>
      </c>
    </row>
    <row r="27479">
      <c r="A27479" s="202">
        <v>27476.0</v>
      </c>
    </row>
    <row r="27480">
      <c r="A27480" s="202">
        <v>27477.0</v>
      </c>
    </row>
    <row r="27481">
      <c r="A27481" s="202">
        <v>27478.0</v>
      </c>
    </row>
    <row r="27482">
      <c r="A27482" s="202">
        <v>27479.0</v>
      </c>
    </row>
    <row r="27483">
      <c r="A27483" s="202">
        <v>27480.0</v>
      </c>
    </row>
    <row r="27484">
      <c r="A27484" s="202">
        <v>27481.0</v>
      </c>
    </row>
    <row r="27485">
      <c r="A27485" s="202">
        <v>27482.0</v>
      </c>
    </row>
    <row r="27486">
      <c r="A27486" s="202">
        <v>27483.0</v>
      </c>
    </row>
    <row r="27487">
      <c r="A27487" s="202">
        <v>27484.0</v>
      </c>
    </row>
    <row r="27488">
      <c r="A27488" s="202">
        <v>27485.0</v>
      </c>
    </row>
    <row r="27489">
      <c r="A27489" s="202">
        <v>27486.0</v>
      </c>
    </row>
    <row r="27490">
      <c r="A27490" s="202">
        <v>27487.0</v>
      </c>
    </row>
    <row r="27491">
      <c r="A27491" s="202">
        <v>27488.0</v>
      </c>
    </row>
    <row r="27492">
      <c r="A27492" s="202">
        <v>27489.0</v>
      </c>
    </row>
    <row r="27493">
      <c r="A27493" s="202">
        <v>27490.0</v>
      </c>
    </row>
    <row r="27494">
      <c r="A27494" s="202">
        <v>27491.0</v>
      </c>
    </row>
    <row r="27495">
      <c r="A27495" s="202">
        <v>27492.0</v>
      </c>
    </row>
    <row r="27496">
      <c r="A27496" s="202">
        <v>27493.0</v>
      </c>
    </row>
    <row r="27497">
      <c r="A27497" s="202">
        <v>27494.0</v>
      </c>
    </row>
    <row r="27498">
      <c r="A27498" s="202">
        <v>27495.0</v>
      </c>
    </row>
    <row r="27499">
      <c r="A27499" s="202">
        <v>27496.0</v>
      </c>
    </row>
    <row r="27500">
      <c r="A27500" s="202">
        <v>27497.0</v>
      </c>
    </row>
    <row r="27501">
      <c r="A27501" s="202">
        <v>27498.0</v>
      </c>
    </row>
    <row r="27502">
      <c r="A27502" s="202">
        <v>27499.0</v>
      </c>
    </row>
    <row r="27503">
      <c r="A27503" s="202">
        <v>27500.0</v>
      </c>
    </row>
    <row r="27504">
      <c r="A27504" s="202">
        <v>27501.0</v>
      </c>
    </row>
    <row r="27505">
      <c r="A27505" s="202">
        <v>27502.0</v>
      </c>
    </row>
    <row r="27506">
      <c r="A27506" s="202">
        <v>27503.0</v>
      </c>
    </row>
    <row r="27507">
      <c r="A27507" s="202">
        <v>27504.0</v>
      </c>
    </row>
    <row r="27508">
      <c r="A27508" s="202">
        <v>27505.0</v>
      </c>
    </row>
    <row r="27509">
      <c r="A27509" s="202">
        <v>27506.0</v>
      </c>
    </row>
    <row r="27510">
      <c r="A27510" s="202">
        <v>27507.0</v>
      </c>
    </row>
    <row r="27511">
      <c r="A27511" s="202">
        <v>27508.0</v>
      </c>
    </row>
    <row r="27512">
      <c r="A27512" s="202">
        <v>27509.0</v>
      </c>
    </row>
    <row r="27513">
      <c r="A27513" s="202">
        <v>27510.0</v>
      </c>
    </row>
    <row r="27514">
      <c r="A27514" s="202">
        <v>27511.0</v>
      </c>
    </row>
    <row r="27515">
      <c r="A27515" s="202">
        <v>27512.0</v>
      </c>
    </row>
    <row r="27516">
      <c r="A27516" s="202">
        <v>27513.0</v>
      </c>
    </row>
    <row r="27517">
      <c r="A27517" s="202">
        <v>27514.0</v>
      </c>
    </row>
    <row r="27518">
      <c r="A27518" s="202">
        <v>27515.0</v>
      </c>
    </row>
    <row r="27519">
      <c r="A27519" s="202">
        <v>27516.0</v>
      </c>
    </row>
    <row r="27520">
      <c r="A27520" s="202">
        <v>27517.0</v>
      </c>
    </row>
    <row r="27521">
      <c r="A27521" s="202">
        <v>27518.0</v>
      </c>
    </row>
    <row r="27522">
      <c r="A27522" s="202">
        <v>27519.0</v>
      </c>
    </row>
    <row r="27523">
      <c r="A27523" s="202">
        <v>27520.0</v>
      </c>
    </row>
    <row r="27524">
      <c r="A27524" s="202">
        <v>27521.0</v>
      </c>
    </row>
    <row r="27525">
      <c r="A27525" s="202">
        <v>27522.0</v>
      </c>
    </row>
    <row r="27526">
      <c r="A27526" s="202">
        <v>27523.0</v>
      </c>
    </row>
    <row r="27527">
      <c r="A27527" s="202">
        <v>27524.0</v>
      </c>
    </row>
    <row r="27528">
      <c r="A27528" s="202">
        <v>27525.0</v>
      </c>
    </row>
    <row r="27529">
      <c r="A27529" s="202">
        <v>27526.0</v>
      </c>
    </row>
    <row r="27530">
      <c r="A27530" s="202">
        <v>27527.0</v>
      </c>
    </row>
    <row r="27531">
      <c r="A27531" s="202">
        <v>27528.0</v>
      </c>
    </row>
    <row r="27532">
      <c r="A27532" s="202">
        <v>27529.0</v>
      </c>
    </row>
    <row r="27533">
      <c r="A27533" s="202">
        <v>27530.0</v>
      </c>
    </row>
    <row r="27534">
      <c r="A27534" s="202">
        <v>27531.0</v>
      </c>
    </row>
    <row r="27535">
      <c r="A27535" s="202">
        <v>27532.0</v>
      </c>
    </row>
    <row r="27536">
      <c r="A27536" s="202">
        <v>27533.0</v>
      </c>
    </row>
    <row r="27537">
      <c r="A27537" s="202">
        <v>27534.0</v>
      </c>
    </row>
    <row r="27538">
      <c r="A27538" s="202">
        <v>27535.0</v>
      </c>
    </row>
    <row r="27539">
      <c r="A27539" s="202">
        <v>27536.0</v>
      </c>
    </row>
    <row r="27540">
      <c r="A27540" s="202">
        <v>27537.0</v>
      </c>
    </row>
    <row r="27541">
      <c r="A27541" s="202">
        <v>27538.0</v>
      </c>
    </row>
    <row r="27542">
      <c r="A27542" s="202">
        <v>27539.0</v>
      </c>
    </row>
    <row r="27543">
      <c r="A27543" s="202">
        <v>27540.0</v>
      </c>
    </row>
    <row r="27544">
      <c r="A27544" s="202">
        <v>27541.0</v>
      </c>
    </row>
    <row r="27545">
      <c r="A27545" s="202">
        <v>27542.0</v>
      </c>
    </row>
    <row r="27546">
      <c r="A27546" s="202">
        <v>27543.0</v>
      </c>
    </row>
    <row r="27547">
      <c r="A27547" s="202">
        <v>27544.0</v>
      </c>
    </row>
    <row r="27548">
      <c r="A27548" s="202">
        <v>27545.0</v>
      </c>
    </row>
    <row r="27549">
      <c r="A27549" s="202">
        <v>27546.0</v>
      </c>
    </row>
    <row r="27550">
      <c r="A27550" s="202">
        <v>27547.0</v>
      </c>
    </row>
    <row r="27551">
      <c r="A27551" s="202">
        <v>27548.0</v>
      </c>
    </row>
    <row r="27552">
      <c r="A27552" s="202">
        <v>27549.0</v>
      </c>
    </row>
    <row r="27553">
      <c r="A27553" s="202">
        <v>27550.0</v>
      </c>
    </row>
    <row r="27554">
      <c r="A27554" s="202">
        <v>27551.0</v>
      </c>
    </row>
    <row r="27555">
      <c r="A27555" s="202">
        <v>27552.0</v>
      </c>
    </row>
    <row r="27556">
      <c r="A27556" s="202">
        <v>27553.0</v>
      </c>
    </row>
    <row r="27557">
      <c r="A27557" s="202">
        <v>27554.0</v>
      </c>
    </row>
    <row r="27558">
      <c r="A27558" s="202">
        <v>27555.0</v>
      </c>
    </row>
    <row r="27559">
      <c r="A27559" s="202">
        <v>27556.0</v>
      </c>
    </row>
    <row r="27560">
      <c r="A27560" s="202">
        <v>27557.0</v>
      </c>
    </row>
    <row r="27561">
      <c r="A27561" s="202">
        <v>27558.0</v>
      </c>
    </row>
    <row r="27562">
      <c r="A27562" s="202">
        <v>27559.0</v>
      </c>
    </row>
    <row r="27563">
      <c r="A27563" s="202">
        <v>27560.0</v>
      </c>
    </row>
    <row r="27564">
      <c r="A27564" s="202">
        <v>27561.0</v>
      </c>
    </row>
    <row r="27565">
      <c r="A27565" s="202">
        <v>27562.0</v>
      </c>
    </row>
    <row r="27566">
      <c r="A27566" s="202">
        <v>27563.0</v>
      </c>
    </row>
    <row r="27567">
      <c r="A27567" s="202">
        <v>27564.0</v>
      </c>
    </row>
    <row r="27568">
      <c r="A27568" s="202">
        <v>27565.0</v>
      </c>
    </row>
    <row r="27569">
      <c r="A27569" s="202">
        <v>27566.0</v>
      </c>
    </row>
    <row r="27570">
      <c r="A27570" s="202">
        <v>27567.0</v>
      </c>
    </row>
    <row r="27571">
      <c r="A27571" s="202">
        <v>27568.0</v>
      </c>
    </row>
    <row r="27572">
      <c r="A27572" s="202">
        <v>27569.0</v>
      </c>
    </row>
    <row r="27573">
      <c r="A27573" s="202">
        <v>27570.0</v>
      </c>
    </row>
    <row r="27574">
      <c r="A27574" s="202">
        <v>27571.0</v>
      </c>
    </row>
    <row r="27575">
      <c r="A27575" s="202">
        <v>27572.0</v>
      </c>
    </row>
    <row r="27576">
      <c r="A27576" s="202">
        <v>27573.0</v>
      </c>
    </row>
    <row r="27577">
      <c r="A27577" s="202">
        <v>27574.0</v>
      </c>
    </row>
    <row r="27578">
      <c r="A27578" s="202">
        <v>27575.0</v>
      </c>
    </row>
    <row r="27579">
      <c r="A27579" s="202">
        <v>27576.0</v>
      </c>
    </row>
    <row r="27580">
      <c r="A27580" s="202">
        <v>27577.0</v>
      </c>
    </row>
    <row r="27581">
      <c r="A27581" s="202">
        <v>27578.0</v>
      </c>
    </row>
    <row r="27582">
      <c r="A27582" s="202">
        <v>27579.0</v>
      </c>
    </row>
    <row r="27583">
      <c r="A27583" s="202">
        <v>27580.0</v>
      </c>
    </row>
    <row r="27584">
      <c r="A27584" s="202">
        <v>27581.0</v>
      </c>
    </row>
    <row r="27585">
      <c r="A27585" s="202">
        <v>27582.0</v>
      </c>
    </row>
    <row r="27586">
      <c r="A27586" s="202">
        <v>27583.0</v>
      </c>
    </row>
    <row r="27587">
      <c r="A27587" s="202">
        <v>27584.0</v>
      </c>
    </row>
    <row r="27588">
      <c r="A27588" s="202">
        <v>27585.0</v>
      </c>
    </row>
    <row r="27589">
      <c r="A27589" s="202">
        <v>27586.0</v>
      </c>
    </row>
    <row r="27590">
      <c r="A27590" s="202">
        <v>27587.0</v>
      </c>
    </row>
    <row r="27591">
      <c r="A27591" s="202">
        <v>27588.0</v>
      </c>
    </row>
    <row r="27592">
      <c r="A27592" s="202">
        <v>27589.0</v>
      </c>
    </row>
    <row r="27593">
      <c r="A27593" s="202">
        <v>27590.0</v>
      </c>
    </row>
    <row r="27594">
      <c r="A27594" s="202">
        <v>27591.0</v>
      </c>
    </row>
    <row r="27595">
      <c r="A27595" s="202">
        <v>27592.0</v>
      </c>
    </row>
    <row r="27596">
      <c r="A27596" s="202">
        <v>27593.0</v>
      </c>
    </row>
    <row r="27597">
      <c r="A27597" s="202">
        <v>27594.0</v>
      </c>
    </row>
    <row r="27598">
      <c r="A27598" s="202">
        <v>27595.0</v>
      </c>
    </row>
    <row r="27599">
      <c r="A27599" s="202">
        <v>27596.0</v>
      </c>
    </row>
    <row r="27600">
      <c r="A27600" s="202">
        <v>27597.0</v>
      </c>
    </row>
    <row r="27601">
      <c r="A27601" s="202">
        <v>27598.0</v>
      </c>
    </row>
    <row r="27602">
      <c r="A27602" s="202">
        <v>27599.0</v>
      </c>
    </row>
    <row r="27603">
      <c r="A27603" s="202">
        <v>27600.0</v>
      </c>
    </row>
    <row r="27604">
      <c r="A27604" s="202">
        <v>27601.0</v>
      </c>
    </row>
    <row r="27605">
      <c r="A27605" s="202">
        <v>27602.0</v>
      </c>
    </row>
    <row r="27606">
      <c r="A27606" s="202">
        <v>27603.0</v>
      </c>
    </row>
    <row r="27607">
      <c r="A27607" s="202">
        <v>27604.0</v>
      </c>
    </row>
    <row r="27608">
      <c r="A27608" s="202">
        <v>27605.0</v>
      </c>
    </row>
    <row r="27609">
      <c r="A27609" s="202">
        <v>27606.0</v>
      </c>
    </row>
    <row r="27610">
      <c r="A27610" s="202">
        <v>27607.0</v>
      </c>
    </row>
    <row r="27611">
      <c r="A27611" s="202">
        <v>27608.0</v>
      </c>
    </row>
    <row r="27612">
      <c r="A27612" s="202">
        <v>27609.0</v>
      </c>
    </row>
    <row r="27613">
      <c r="A27613" s="202">
        <v>27610.0</v>
      </c>
    </row>
    <row r="27614">
      <c r="A27614" s="202">
        <v>27611.0</v>
      </c>
    </row>
    <row r="27615">
      <c r="A27615" s="202">
        <v>27612.0</v>
      </c>
    </row>
    <row r="27616">
      <c r="A27616" s="202">
        <v>27613.0</v>
      </c>
    </row>
    <row r="27617">
      <c r="A27617" s="202">
        <v>27614.0</v>
      </c>
    </row>
    <row r="27618">
      <c r="A27618" s="202">
        <v>27615.0</v>
      </c>
    </row>
    <row r="27619">
      <c r="A27619" s="202">
        <v>27616.0</v>
      </c>
    </row>
    <row r="27620">
      <c r="A27620" s="202">
        <v>27617.0</v>
      </c>
    </row>
    <row r="27621">
      <c r="A27621" s="202">
        <v>27618.0</v>
      </c>
    </row>
    <row r="27622">
      <c r="A27622" s="202">
        <v>27619.0</v>
      </c>
    </row>
    <row r="27623">
      <c r="A27623" s="202">
        <v>27620.0</v>
      </c>
    </row>
    <row r="27624">
      <c r="A27624" s="202">
        <v>27621.0</v>
      </c>
    </row>
    <row r="27625">
      <c r="A27625" s="202">
        <v>27622.0</v>
      </c>
    </row>
    <row r="27626">
      <c r="A27626" s="202">
        <v>27623.0</v>
      </c>
    </row>
    <row r="27627">
      <c r="A27627" s="202">
        <v>27624.0</v>
      </c>
    </row>
    <row r="27628">
      <c r="A27628" s="202">
        <v>27625.0</v>
      </c>
    </row>
    <row r="27629">
      <c r="A27629" s="202">
        <v>27626.0</v>
      </c>
    </row>
    <row r="27630">
      <c r="A27630" s="202">
        <v>27627.0</v>
      </c>
    </row>
    <row r="27631">
      <c r="A27631" s="202">
        <v>27628.0</v>
      </c>
    </row>
    <row r="27632">
      <c r="A27632" s="202">
        <v>27629.0</v>
      </c>
    </row>
    <row r="27633">
      <c r="A27633" s="202">
        <v>27630.0</v>
      </c>
    </row>
    <row r="27634">
      <c r="A27634" s="202">
        <v>27631.0</v>
      </c>
    </row>
    <row r="27635">
      <c r="A27635" s="202">
        <v>27632.0</v>
      </c>
    </row>
    <row r="27636">
      <c r="A27636" s="202">
        <v>27633.0</v>
      </c>
    </row>
    <row r="27637">
      <c r="A27637" s="202">
        <v>27634.0</v>
      </c>
    </row>
    <row r="27638">
      <c r="A27638" s="202">
        <v>27635.0</v>
      </c>
    </row>
    <row r="27639">
      <c r="A27639" s="202">
        <v>27636.0</v>
      </c>
    </row>
    <row r="27640">
      <c r="A27640" s="202">
        <v>27637.0</v>
      </c>
    </row>
    <row r="27641">
      <c r="A27641" s="202">
        <v>27638.0</v>
      </c>
    </row>
    <row r="27642">
      <c r="A27642" s="202">
        <v>27639.0</v>
      </c>
    </row>
    <row r="27643">
      <c r="A27643" s="202">
        <v>27640.0</v>
      </c>
    </row>
    <row r="27644">
      <c r="A27644" s="202">
        <v>27641.0</v>
      </c>
    </row>
    <row r="27645">
      <c r="A27645" s="202">
        <v>27642.0</v>
      </c>
    </row>
    <row r="27646">
      <c r="A27646" s="202">
        <v>27643.0</v>
      </c>
    </row>
    <row r="27647">
      <c r="A27647" s="202">
        <v>27644.0</v>
      </c>
    </row>
    <row r="27648">
      <c r="A27648" s="202">
        <v>27645.0</v>
      </c>
    </row>
    <row r="27649">
      <c r="A27649" s="202">
        <v>27646.0</v>
      </c>
    </row>
    <row r="27650">
      <c r="A27650" s="202">
        <v>27647.0</v>
      </c>
    </row>
    <row r="27651">
      <c r="A27651" s="202">
        <v>27648.0</v>
      </c>
    </row>
    <row r="27652">
      <c r="A27652" s="202">
        <v>27649.0</v>
      </c>
    </row>
    <row r="27653">
      <c r="A27653" s="202">
        <v>27650.0</v>
      </c>
    </row>
    <row r="27654">
      <c r="A27654" s="202">
        <v>27651.0</v>
      </c>
    </row>
    <row r="27655">
      <c r="A27655" s="202">
        <v>27652.0</v>
      </c>
    </row>
    <row r="27656">
      <c r="A27656" s="202">
        <v>27653.0</v>
      </c>
    </row>
    <row r="27657">
      <c r="A27657" s="202">
        <v>27654.0</v>
      </c>
    </row>
    <row r="27658">
      <c r="A27658" s="202">
        <v>27655.0</v>
      </c>
    </row>
    <row r="27659">
      <c r="A27659" s="202">
        <v>27656.0</v>
      </c>
    </row>
    <row r="27660">
      <c r="A27660" s="202">
        <v>27657.0</v>
      </c>
    </row>
    <row r="27661">
      <c r="A27661" s="202">
        <v>27658.0</v>
      </c>
    </row>
    <row r="27662">
      <c r="A27662" s="202">
        <v>27659.0</v>
      </c>
    </row>
    <row r="27663">
      <c r="A27663" s="202">
        <v>27660.0</v>
      </c>
    </row>
    <row r="27664">
      <c r="A27664" s="202">
        <v>27661.0</v>
      </c>
    </row>
    <row r="27665">
      <c r="A27665" s="202">
        <v>27662.0</v>
      </c>
    </row>
    <row r="27666">
      <c r="A27666" s="202">
        <v>27663.0</v>
      </c>
    </row>
    <row r="27667">
      <c r="A27667" s="202">
        <v>27664.0</v>
      </c>
    </row>
    <row r="27668">
      <c r="A27668" s="202">
        <v>27665.0</v>
      </c>
    </row>
    <row r="27669">
      <c r="A27669" s="202">
        <v>27666.0</v>
      </c>
    </row>
    <row r="27670">
      <c r="A27670" s="202">
        <v>27667.0</v>
      </c>
    </row>
    <row r="27671">
      <c r="A27671" s="202">
        <v>27668.0</v>
      </c>
    </row>
    <row r="27672">
      <c r="A27672" s="202">
        <v>27669.0</v>
      </c>
    </row>
    <row r="27673">
      <c r="A27673" s="202">
        <v>27670.0</v>
      </c>
    </row>
    <row r="27674">
      <c r="A27674" s="202">
        <v>27671.0</v>
      </c>
    </row>
    <row r="27675">
      <c r="A27675" s="202">
        <v>27672.0</v>
      </c>
    </row>
    <row r="27676">
      <c r="A27676" s="202">
        <v>27673.0</v>
      </c>
    </row>
    <row r="27677">
      <c r="A27677" s="202">
        <v>27674.0</v>
      </c>
    </row>
    <row r="27678">
      <c r="A27678" s="202">
        <v>27675.0</v>
      </c>
    </row>
    <row r="27679">
      <c r="A27679" s="202">
        <v>27676.0</v>
      </c>
    </row>
    <row r="27680">
      <c r="A27680" s="202">
        <v>27677.0</v>
      </c>
    </row>
    <row r="27681">
      <c r="A27681" s="202">
        <v>27678.0</v>
      </c>
    </row>
    <row r="27682">
      <c r="A27682" s="202">
        <v>27679.0</v>
      </c>
    </row>
    <row r="27683">
      <c r="A27683" s="202">
        <v>27680.0</v>
      </c>
    </row>
    <row r="27684">
      <c r="A27684" s="202">
        <v>27681.0</v>
      </c>
    </row>
    <row r="27685">
      <c r="A27685" s="202">
        <v>27682.0</v>
      </c>
    </row>
    <row r="27686">
      <c r="A27686" s="202">
        <v>27683.0</v>
      </c>
    </row>
    <row r="27687">
      <c r="A27687" s="202">
        <v>27684.0</v>
      </c>
    </row>
    <row r="27688">
      <c r="A27688" s="202">
        <v>27685.0</v>
      </c>
    </row>
    <row r="27689">
      <c r="A27689" s="202">
        <v>27686.0</v>
      </c>
    </row>
    <row r="27690">
      <c r="A27690" s="202">
        <v>27687.0</v>
      </c>
    </row>
    <row r="27691">
      <c r="A27691" s="202">
        <v>27688.0</v>
      </c>
    </row>
    <row r="27692">
      <c r="A27692" s="202">
        <v>27689.0</v>
      </c>
    </row>
    <row r="27693">
      <c r="A27693" s="202">
        <v>27690.0</v>
      </c>
    </row>
    <row r="27694">
      <c r="A27694" s="202">
        <v>27691.0</v>
      </c>
    </row>
    <row r="27695">
      <c r="A27695" s="202">
        <v>27692.0</v>
      </c>
    </row>
    <row r="27696">
      <c r="A27696" s="202">
        <v>27693.0</v>
      </c>
    </row>
    <row r="27697">
      <c r="A27697" s="202">
        <v>27694.0</v>
      </c>
    </row>
    <row r="27698">
      <c r="A27698" s="202">
        <v>27695.0</v>
      </c>
    </row>
    <row r="27699">
      <c r="A27699" s="202">
        <v>27696.0</v>
      </c>
    </row>
    <row r="27700">
      <c r="A27700" s="202">
        <v>27697.0</v>
      </c>
    </row>
    <row r="27701">
      <c r="A27701" s="202">
        <v>27698.0</v>
      </c>
    </row>
    <row r="27702">
      <c r="A27702" s="202">
        <v>27699.0</v>
      </c>
    </row>
    <row r="27703">
      <c r="A27703" s="202">
        <v>27700.0</v>
      </c>
    </row>
    <row r="27704">
      <c r="A27704" s="202">
        <v>27701.0</v>
      </c>
    </row>
    <row r="27705">
      <c r="A27705" s="202">
        <v>27702.0</v>
      </c>
    </row>
    <row r="27706">
      <c r="A27706" s="202">
        <v>27703.0</v>
      </c>
    </row>
    <row r="27707">
      <c r="A27707" s="202">
        <v>27704.0</v>
      </c>
    </row>
    <row r="27708">
      <c r="A27708" s="202">
        <v>27705.0</v>
      </c>
    </row>
    <row r="27709">
      <c r="A27709" s="202">
        <v>27706.0</v>
      </c>
    </row>
    <row r="27710">
      <c r="A27710" s="202">
        <v>27707.0</v>
      </c>
    </row>
    <row r="27711">
      <c r="A27711" s="202">
        <v>27708.0</v>
      </c>
    </row>
    <row r="27712">
      <c r="A27712" s="202">
        <v>27709.0</v>
      </c>
    </row>
    <row r="27713">
      <c r="A27713" s="202">
        <v>27710.0</v>
      </c>
    </row>
    <row r="27714">
      <c r="A27714" s="202">
        <v>27711.0</v>
      </c>
    </row>
    <row r="27715">
      <c r="A27715" s="202">
        <v>27712.0</v>
      </c>
    </row>
    <row r="27716">
      <c r="A27716" s="202">
        <v>27713.0</v>
      </c>
    </row>
    <row r="27717">
      <c r="A27717" s="202">
        <v>27714.0</v>
      </c>
    </row>
    <row r="27718">
      <c r="A27718" s="202">
        <v>27715.0</v>
      </c>
    </row>
    <row r="27719">
      <c r="A27719" s="202">
        <v>27716.0</v>
      </c>
    </row>
    <row r="27720">
      <c r="A27720" s="202">
        <v>27717.0</v>
      </c>
    </row>
    <row r="27721">
      <c r="A27721" s="202">
        <v>27718.0</v>
      </c>
    </row>
    <row r="27722">
      <c r="A27722" s="202">
        <v>27719.0</v>
      </c>
    </row>
    <row r="27723">
      <c r="A27723" s="202">
        <v>27720.0</v>
      </c>
    </row>
    <row r="27724">
      <c r="A27724" s="202">
        <v>27721.0</v>
      </c>
    </row>
    <row r="27725">
      <c r="A27725" s="202">
        <v>27722.0</v>
      </c>
    </row>
    <row r="27726">
      <c r="A27726" s="202">
        <v>27723.0</v>
      </c>
    </row>
    <row r="27727">
      <c r="A27727" s="202">
        <v>27724.0</v>
      </c>
    </row>
    <row r="27728">
      <c r="A27728" s="202">
        <v>27725.0</v>
      </c>
    </row>
    <row r="27729">
      <c r="A27729" s="202">
        <v>27726.0</v>
      </c>
    </row>
    <row r="27730">
      <c r="A27730" s="202">
        <v>27727.0</v>
      </c>
    </row>
    <row r="27731">
      <c r="A27731" s="202">
        <v>27728.0</v>
      </c>
    </row>
    <row r="27732">
      <c r="A27732" s="202">
        <v>27729.0</v>
      </c>
    </row>
    <row r="27733">
      <c r="A27733" s="202">
        <v>27730.0</v>
      </c>
    </row>
    <row r="27734">
      <c r="A27734" s="202">
        <v>27731.0</v>
      </c>
    </row>
    <row r="27735">
      <c r="A27735" s="202">
        <v>27732.0</v>
      </c>
    </row>
    <row r="27736">
      <c r="A27736" s="202">
        <v>27733.0</v>
      </c>
    </row>
    <row r="27737">
      <c r="A27737" s="202">
        <v>27734.0</v>
      </c>
    </row>
    <row r="27738">
      <c r="A27738" s="202">
        <v>27735.0</v>
      </c>
    </row>
    <row r="27739">
      <c r="A27739" s="202">
        <v>27736.0</v>
      </c>
    </row>
    <row r="27740">
      <c r="A27740" s="202">
        <v>27737.0</v>
      </c>
    </row>
    <row r="27741">
      <c r="A27741" s="202">
        <v>27738.0</v>
      </c>
    </row>
    <row r="27742">
      <c r="A27742" s="202">
        <v>27739.0</v>
      </c>
    </row>
    <row r="27743">
      <c r="A27743" s="202">
        <v>27740.0</v>
      </c>
    </row>
    <row r="27744">
      <c r="A27744" s="202">
        <v>27741.0</v>
      </c>
    </row>
    <row r="27745">
      <c r="A27745" s="202">
        <v>27742.0</v>
      </c>
    </row>
    <row r="27746">
      <c r="A27746" s="202">
        <v>27743.0</v>
      </c>
    </row>
    <row r="27747">
      <c r="A27747" s="202">
        <v>27744.0</v>
      </c>
    </row>
    <row r="27748">
      <c r="A27748" s="202">
        <v>27745.0</v>
      </c>
    </row>
    <row r="27749">
      <c r="A27749" s="202">
        <v>27746.0</v>
      </c>
    </row>
    <row r="27750">
      <c r="A27750" s="202">
        <v>27747.0</v>
      </c>
    </row>
    <row r="27751">
      <c r="A27751" s="202">
        <v>27748.0</v>
      </c>
    </row>
    <row r="27752">
      <c r="A27752" s="202">
        <v>27749.0</v>
      </c>
    </row>
    <row r="27753">
      <c r="A27753" s="202">
        <v>27750.0</v>
      </c>
    </row>
    <row r="27754">
      <c r="A27754" s="202">
        <v>27751.0</v>
      </c>
    </row>
    <row r="27755">
      <c r="A27755" s="202">
        <v>27752.0</v>
      </c>
    </row>
    <row r="27756">
      <c r="A27756" s="202">
        <v>27753.0</v>
      </c>
    </row>
    <row r="27757">
      <c r="A27757" s="202">
        <v>27754.0</v>
      </c>
    </row>
    <row r="27758">
      <c r="A27758" s="202">
        <v>27755.0</v>
      </c>
    </row>
    <row r="27759">
      <c r="A27759" s="202">
        <v>27756.0</v>
      </c>
    </row>
    <row r="27760">
      <c r="A27760" s="202">
        <v>27757.0</v>
      </c>
    </row>
    <row r="27761">
      <c r="A27761" s="202">
        <v>27758.0</v>
      </c>
    </row>
    <row r="27762">
      <c r="A27762" s="202">
        <v>27759.0</v>
      </c>
    </row>
    <row r="27763">
      <c r="A27763" s="202">
        <v>27760.0</v>
      </c>
    </row>
    <row r="27764">
      <c r="A27764" s="202">
        <v>27761.0</v>
      </c>
    </row>
    <row r="27765">
      <c r="A27765" s="202">
        <v>27762.0</v>
      </c>
    </row>
    <row r="27766">
      <c r="A27766" s="202">
        <v>27763.0</v>
      </c>
    </row>
    <row r="27767">
      <c r="A27767" s="202">
        <v>27764.0</v>
      </c>
    </row>
    <row r="27768">
      <c r="A27768" s="202">
        <v>27765.0</v>
      </c>
    </row>
    <row r="27769">
      <c r="A27769" s="202">
        <v>27766.0</v>
      </c>
    </row>
    <row r="27770">
      <c r="A27770" s="202">
        <v>27767.0</v>
      </c>
    </row>
    <row r="27771">
      <c r="A27771" s="202">
        <v>27768.0</v>
      </c>
    </row>
    <row r="27772">
      <c r="A27772" s="202">
        <v>27769.0</v>
      </c>
    </row>
    <row r="27773">
      <c r="A27773" s="202">
        <v>27770.0</v>
      </c>
    </row>
    <row r="27774">
      <c r="A27774" s="202">
        <v>27771.0</v>
      </c>
    </row>
    <row r="27775">
      <c r="A27775" s="202">
        <v>27772.0</v>
      </c>
    </row>
    <row r="27776">
      <c r="A27776" s="202">
        <v>27773.0</v>
      </c>
    </row>
    <row r="27777">
      <c r="A27777" s="202">
        <v>27774.0</v>
      </c>
    </row>
    <row r="27778">
      <c r="A27778" s="202">
        <v>27775.0</v>
      </c>
    </row>
    <row r="27779">
      <c r="A27779" s="202">
        <v>27776.0</v>
      </c>
    </row>
    <row r="27780">
      <c r="A27780" s="202">
        <v>27777.0</v>
      </c>
    </row>
    <row r="27781">
      <c r="A27781" s="202">
        <v>27778.0</v>
      </c>
    </row>
    <row r="27782">
      <c r="A27782" s="202">
        <v>27779.0</v>
      </c>
    </row>
    <row r="27783">
      <c r="A27783" s="202">
        <v>27780.0</v>
      </c>
    </row>
    <row r="27784">
      <c r="A27784" s="202">
        <v>27781.0</v>
      </c>
    </row>
    <row r="27785">
      <c r="A27785" s="202">
        <v>27782.0</v>
      </c>
    </row>
    <row r="27786">
      <c r="A27786" s="202">
        <v>27783.0</v>
      </c>
    </row>
    <row r="27787">
      <c r="A27787" s="202">
        <v>27784.0</v>
      </c>
    </row>
    <row r="27788">
      <c r="A27788" s="202">
        <v>27785.0</v>
      </c>
    </row>
    <row r="27789">
      <c r="A27789" s="202">
        <v>27786.0</v>
      </c>
    </row>
    <row r="27790">
      <c r="A27790" s="202">
        <v>27787.0</v>
      </c>
    </row>
    <row r="27791">
      <c r="A27791" s="202">
        <v>27788.0</v>
      </c>
    </row>
    <row r="27792">
      <c r="A27792" s="202">
        <v>27789.0</v>
      </c>
    </row>
    <row r="27793">
      <c r="A27793" s="202">
        <v>27790.0</v>
      </c>
    </row>
    <row r="27794">
      <c r="A27794" s="202">
        <v>27791.0</v>
      </c>
    </row>
    <row r="27795">
      <c r="A27795" s="202">
        <v>27792.0</v>
      </c>
    </row>
    <row r="27796">
      <c r="A27796" s="202">
        <v>27793.0</v>
      </c>
    </row>
    <row r="27797">
      <c r="A27797" s="202">
        <v>27794.0</v>
      </c>
    </row>
    <row r="27798">
      <c r="A27798" s="202">
        <v>27795.0</v>
      </c>
    </row>
    <row r="27799">
      <c r="A27799" s="202">
        <v>27796.0</v>
      </c>
    </row>
    <row r="27800">
      <c r="A27800" s="202">
        <v>27797.0</v>
      </c>
    </row>
    <row r="27801">
      <c r="A27801" s="202">
        <v>27798.0</v>
      </c>
    </row>
    <row r="27802">
      <c r="A27802" s="202">
        <v>27799.0</v>
      </c>
    </row>
    <row r="27803">
      <c r="A27803" s="202">
        <v>27800.0</v>
      </c>
    </row>
    <row r="27804">
      <c r="A27804" s="202">
        <v>27801.0</v>
      </c>
    </row>
    <row r="27805">
      <c r="A27805" s="202">
        <v>27802.0</v>
      </c>
    </row>
    <row r="27806">
      <c r="A27806" s="202">
        <v>27803.0</v>
      </c>
    </row>
    <row r="27807">
      <c r="A27807" s="202">
        <v>27804.0</v>
      </c>
    </row>
    <row r="27808">
      <c r="A27808" s="202">
        <v>27805.0</v>
      </c>
    </row>
    <row r="27809">
      <c r="A27809" s="202">
        <v>27806.0</v>
      </c>
    </row>
    <row r="27810">
      <c r="A27810" s="202">
        <v>27807.0</v>
      </c>
    </row>
    <row r="27811">
      <c r="A27811" s="202">
        <v>27808.0</v>
      </c>
    </row>
    <row r="27812">
      <c r="A27812" s="202">
        <v>27809.0</v>
      </c>
    </row>
    <row r="27813">
      <c r="A27813" s="202">
        <v>27810.0</v>
      </c>
    </row>
    <row r="27814">
      <c r="A27814" s="202">
        <v>27811.0</v>
      </c>
    </row>
    <row r="27815">
      <c r="A27815" s="202">
        <v>27812.0</v>
      </c>
    </row>
    <row r="27816">
      <c r="A27816" s="202">
        <v>27813.0</v>
      </c>
    </row>
    <row r="27817">
      <c r="A27817" s="202">
        <v>27814.0</v>
      </c>
    </row>
    <row r="27818">
      <c r="A27818" s="202">
        <v>27815.0</v>
      </c>
    </row>
    <row r="27819">
      <c r="A27819" s="202">
        <v>27816.0</v>
      </c>
    </row>
    <row r="27820">
      <c r="A27820" s="202">
        <v>27817.0</v>
      </c>
    </row>
    <row r="27821">
      <c r="A27821" s="202">
        <v>27818.0</v>
      </c>
    </row>
    <row r="27822">
      <c r="A27822" s="202">
        <v>27819.0</v>
      </c>
    </row>
    <row r="27823">
      <c r="A27823" s="202">
        <v>27820.0</v>
      </c>
    </row>
    <row r="27824">
      <c r="A27824" s="202">
        <v>27821.0</v>
      </c>
    </row>
    <row r="27825">
      <c r="A27825" s="202">
        <v>27822.0</v>
      </c>
    </row>
    <row r="27826">
      <c r="A27826" s="202">
        <v>27823.0</v>
      </c>
    </row>
    <row r="27827">
      <c r="A27827" s="202">
        <v>27824.0</v>
      </c>
    </row>
    <row r="27828">
      <c r="A27828" s="202">
        <v>27825.0</v>
      </c>
    </row>
    <row r="27829">
      <c r="A27829" s="202">
        <v>27826.0</v>
      </c>
    </row>
    <row r="27830">
      <c r="A27830" s="202">
        <v>27827.0</v>
      </c>
    </row>
    <row r="27831">
      <c r="A27831" s="202">
        <v>27828.0</v>
      </c>
    </row>
    <row r="27832">
      <c r="A27832" s="202">
        <v>27829.0</v>
      </c>
    </row>
    <row r="27833">
      <c r="A27833" s="202">
        <v>27830.0</v>
      </c>
    </row>
    <row r="27834">
      <c r="A27834" s="202">
        <v>27831.0</v>
      </c>
    </row>
    <row r="27835">
      <c r="A27835" s="202">
        <v>27832.0</v>
      </c>
    </row>
    <row r="27836">
      <c r="A27836" s="202">
        <v>27833.0</v>
      </c>
    </row>
    <row r="27837">
      <c r="A27837" s="202">
        <v>27834.0</v>
      </c>
    </row>
    <row r="27838">
      <c r="A27838" s="202">
        <v>27835.0</v>
      </c>
    </row>
    <row r="27839">
      <c r="A27839" s="202">
        <v>27836.0</v>
      </c>
    </row>
    <row r="27840">
      <c r="A27840" s="202">
        <v>27837.0</v>
      </c>
    </row>
    <row r="27841">
      <c r="A27841" s="202">
        <v>27838.0</v>
      </c>
    </row>
    <row r="27842">
      <c r="A27842" s="202">
        <v>27839.0</v>
      </c>
    </row>
    <row r="27843">
      <c r="A27843" s="202">
        <v>27840.0</v>
      </c>
    </row>
    <row r="27844">
      <c r="A27844" s="202">
        <v>27841.0</v>
      </c>
    </row>
    <row r="27845">
      <c r="A27845" s="202">
        <v>27842.0</v>
      </c>
    </row>
    <row r="27846">
      <c r="A27846" s="202">
        <v>27843.0</v>
      </c>
    </row>
    <row r="27847">
      <c r="A27847" s="202">
        <v>27844.0</v>
      </c>
    </row>
    <row r="27848">
      <c r="A27848" s="202">
        <v>27845.0</v>
      </c>
    </row>
    <row r="27849">
      <c r="A27849" s="202">
        <v>27846.0</v>
      </c>
    </row>
    <row r="27850">
      <c r="A27850" s="202">
        <v>27847.0</v>
      </c>
    </row>
    <row r="27851">
      <c r="A27851" s="202">
        <v>27848.0</v>
      </c>
    </row>
    <row r="27852">
      <c r="A27852" s="202">
        <v>27849.0</v>
      </c>
    </row>
    <row r="27853">
      <c r="A27853" s="202">
        <v>27850.0</v>
      </c>
    </row>
    <row r="27854">
      <c r="A27854" s="202">
        <v>27851.0</v>
      </c>
    </row>
    <row r="27855">
      <c r="A27855" s="202">
        <v>27852.0</v>
      </c>
    </row>
    <row r="27856">
      <c r="A27856" s="202">
        <v>27853.0</v>
      </c>
    </row>
    <row r="27857">
      <c r="A27857" s="202">
        <v>27854.0</v>
      </c>
    </row>
    <row r="27858">
      <c r="A27858" s="202">
        <v>27855.0</v>
      </c>
    </row>
    <row r="27859">
      <c r="A27859" s="202">
        <v>27856.0</v>
      </c>
    </row>
    <row r="27860">
      <c r="A27860" s="202">
        <v>27857.0</v>
      </c>
    </row>
    <row r="27861">
      <c r="A27861" s="202">
        <v>27858.0</v>
      </c>
    </row>
    <row r="27862">
      <c r="A27862" s="202">
        <v>27859.0</v>
      </c>
    </row>
    <row r="27863">
      <c r="A27863" s="202">
        <v>27860.0</v>
      </c>
    </row>
    <row r="27864">
      <c r="A27864" s="202">
        <v>27861.0</v>
      </c>
    </row>
    <row r="27865">
      <c r="A27865" s="202">
        <v>27862.0</v>
      </c>
    </row>
    <row r="27866">
      <c r="A27866" s="202">
        <v>27863.0</v>
      </c>
    </row>
    <row r="27867">
      <c r="A27867" s="202">
        <v>27864.0</v>
      </c>
    </row>
    <row r="27868">
      <c r="A27868" s="202">
        <v>27865.0</v>
      </c>
    </row>
    <row r="27869">
      <c r="A27869" s="202">
        <v>27866.0</v>
      </c>
    </row>
    <row r="27870">
      <c r="A27870" s="202">
        <v>27867.0</v>
      </c>
    </row>
    <row r="27871">
      <c r="A27871" s="202">
        <v>27868.0</v>
      </c>
    </row>
    <row r="27872">
      <c r="A27872" s="202">
        <v>27869.0</v>
      </c>
    </row>
    <row r="27873">
      <c r="A27873" s="202">
        <v>27870.0</v>
      </c>
    </row>
    <row r="27874">
      <c r="A27874" s="202">
        <v>27871.0</v>
      </c>
    </row>
    <row r="27875">
      <c r="A27875" s="202">
        <v>27872.0</v>
      </c>
    </row>
    <row r="27876">
      <c r="A27876" s="202">
        <v>27873.0</v>
      </c>
    </row>
    <row r="27877">
      <c r="A27877" s="202">
        <v>27874.0</v>
      </c>
    </row>
    <row r="27878">
      <c r="A27878" s="202">
        <v>27875.0</v>
      </c>
    </row>
    <row r="27879">
      <c r="A27879" s="202">
        <v>27876.0</v>
      </c>
    </row>
    <row r="27880">
      <c r="A27880" s="202">
        <v>27877.0</v>
      </c>
    </row>
    <row r="27881">
      <c r="A27881" s="202">
        <v>27878.0</v>
      </c>
    </row>
    <row r="27882">
      <c r="A27882" s="202">
        <v>27879.0</v>
      </c>
    </row>
    <row r="27883">
      <c r="A27883" s="202">
        <v>27880.0</v>
      </c>
    </row>
    <row r="27884">
      <c r="A27884" s="202">
        <v>27881.0</v>
      </c>
    </row>
    <row r="27885">
      <c r="A27885" s="202">
        <v>27882.0</v>
      </c>
    </row>
    <row r="27886">
      <c r="A27886" s="202">
        <v>27883.0</v>
      </c>
    </row>
    <row r="27887">
      <c r="A27887" s="202">
        <v>27884.0</v>
      </c>
    </row>
    <row r="27888">
      <c r="A27888" s="202">
        <v>27885.0</v>
      </c>
    </row>
    <row r="27889">
      <c r="A27889" s="202">
        <v>27886.0</v>
      </c>
    </row>
    <row r="27890">
      <c r="A27890" s="202">
        <v>27887.0</v>
      </c>
    </row>
    <row r="27891">
      <c r="A27891" s="202">
        <v>27888.0</v>
      </c>
    </row>
    <row r="27892">
      <c r="A27892" s="202">
        <v>27889.0</v>
      </c>
    </row>
    <row r="27893">
      <c r="A27893" s="202">
        <v>27890.0</v>
      </c>
    </row>
    <row r="27894">
      <c r="A27894" s="202">
        <v>27891.0</v>
      </c>
    </row>
    <row r="27895">
      <c r="A27895" s="202">
        <v>27892.0</v>
      </c>
    </row>
    <row r="27896">
      <c r="A27896" s="202">
        <v>27893.0</v>
      </c>
    </row>
    <row r="27897">
      <c r="A27897" s="202">
        <v>27894.0</v>
      </c>
    </row>
    <row r="27898">
      <c r="A27898" s="202">
        <v>27895.0</v>
      </c>
    </row>
    <row r="27899">
      <c r="A27899" s="202">
        <v>27896.0</v>
      </c>
    </row>
    <row r="27900">
      <c r="A27900" s="202">
        <v>27897.0</v>
      </c>
    </row>
    <row r="27901">
      <c r="A27901" s="202">
        <v>27898.0</v>
      </c>
    </row>
    <row r="27902">
      <c r="A27902" s="202">
        <v>27899.0</v>
      </c>
    </row>
    <row r="27903">
      <c r="A27903" s="202">
        <v>27900.0</v>
      </c>
    </row>
    <row r="27904">
      <c r="A27904" s="202">
        <v>27901.0</v>
      </c>
    </row>
    <row r="27905">
      <c r="A27905" s="202">
        <v>27902.0</v>
      </c>
    </row>
    <row r="27906">
      <c r="A27906" s="202">
        <v>27903.0</v>
      </c>
    </row>
    <row r="27907">
      <c r="A27907" s="202">
        <v>27904.0</v>
      </c>
    </row>
    <row r="27908">
      <c r="A27908" s="202">
        <v>27905.0</v>
      </c>
    </row>
    <row r="27909">
      <c r="A27909" s="202">
        <v>27906.0</v>
      </c>
    </row>
    <row r="27910">
      <c r="A27910" s="202">
        <v>27907.0</v>
      </c>
    </row>
    <row r="27911">
      <c r="A27911" s="202">
        <v>27908.0</v>
      </c>
    </row>
    <row r="27912">
      <c r="A27912" s="202">
        <v>27909.0</v>
      </c>
    </row>
    <row r="27913">
      <c r="A27913" s="202">
        <v>27910.0</v>
      </c>
    </row>
    <row r="27914">
      <c r="A27914" s="202">
        <v>27911.0</v>
      </c>
    </row>
    <row r="27915">
      <c r="A27915" s="202">
        <v>27912.0</v>
      </c>
    </row>
    <row r="27916">
      <c r="A27916" s="202">
        <v>27913.0</v>
      </c>
    </row>
    <row r="27917">
      <c r="A27917" s="202">
        <v>27914.0</v>
      </c>
    </row>
    <row r="27918">
      <c r="A27918" s="202">
        <v>27915.0</v>
      </c>
    </row>
    <row r="27919">
      <c r="A27919" s="202">
        <v>27916.0</v>
      </c>
    </row>
    <row r="27920">
      <c r="A27920" s="202">
        <v>27917.0</v>
      </c>
    </row>
    <row r="27921">
      <c r="A27921" s="202">
        <v>27918.0</v>
      </c>
    </row>
    <row r="27922">
      <c r="A27922" s="202">
        <v>27919.0</v>
      </c>
    </row>
    <row r="27923">
      <c r="A27923" s="202">
        <v>27920.0</v>
      </c>
    </row>
    <row r="27924">
      <c r="A27924" s="202">
        <v>27921.0</v>
      </c>
    </row>
    <row r="27925">
      <c r="A27925" s="202">
        <v>27922.0</v>
      </c>
    </row>
    <row r="27926">
      <c r="A27926" s="202">
        <v>27923.0</v>
      </c>
    </row>
    <row r="27927">
      <c r="A27927" s="202">
        <v>27924.0</v>
      </c>
    </row>
    <row r="27928">
      <c r="A27928" s="202">
        <v>27925.0</v>
      </c>
    </row>
    <row r="27929">
      <c r="A27929" s="202">
        <v>27926.0</v>
      </c>
    </row>
    <row r="27930">
      <c r="A27930" s="202">
        <v>27927.0</v>
      </c>
    </row>
    <row r="27931">
      <c r="A27931" s="202">
        <v>27928.0</v>
      </c>
    </row>
    <row r="27932">
      <c r="A27932" s="202">
        <v>27929.0</v>
      </c>
    </row>
    <row r="27933">
      <c r="A27933" s="202">
        <v>27930.0</v>
      </c>
    </row>
    <row r="27934">
      <c r="A27934" s="202">
        <v>27931.0</v>
      </c>
    </row>
    <row r="27935">
      <c r="A27935" s="202">
        <v>27932.0</v>
      </c>
    </row>
    <row r="27936">
      <c r="A27936" s="202">
        <v>27933.0</v>
      </c>
    </row>
    <row r="27937">
      <c r="A27937" s="202">
        <v>27934.0</v>
      </c>
    </row>
    <row r="27938">
      <c r="A27938" s="202">
        <v>27935.0</v>
      </c>
    </row>
    <row r="27939">
      <c r="A27939" s="202">
        <v>27936.0</v>
      </c>
    </row>
    <row r="27940">
      <c r="A27940" s="202">
        <v>27937.0</v>
      </c>
    </row>
    <row r="27941">
      <c r="A27941" s="202">
        <v>27938.0</v>
      </c>
    </row>
    <row r="27942">
      <c r="A27942" s="202">
        <v>27939.0</v>
      </c>
    </row>
    <row r="27943">
      <c r="A27943" s="202">
        <v>27940.0</v>
      </c>
    </row>
    <row r="27944">
      <c r="A27944" s="202">
        <v>27941.0</v>
      </c>
    </row>
    <row r="27945">
      <c r="A27945" s="202">
        <v>27942.0</v>
      </c>
    </row>
    <row r="27946">
      <c r="A27946" s="202">
        <v>27943.0</v>
      </c>
    </row>
    <row r="27947">
      <c r="A27947" s="202">
        <v>27944.0</v>
      </c>
    </row>
    <row r="27948">
      <c r="A27948" s="202">
        <v>27945.0</v>
      </c>
    </row>
    <row r="27949">
      <c r="A27949" s="202">
        <v>27946.0</v>
      </c>
    </row>
    <row r="27950">
      <c r="A27950" s="202">
        <v>27947.0</v>
      </c>
    </row>
    <row r="27951">
      <c r="A27951" s="202">
        <v>27948.0</v>
      </c>
    </row>
    <row r="27952">
      <c r="A27952" s="202">
        <v>27949.0</v>
      </c>
    </row>
    <row r="27953">
      <c r="A27953" s="202">
        <v>27950.0</v>
      </c>
    </row>
    <row r="27954">
      <c r="A27954" s="202">
        <v>27951.0</v>
      </c>
    </row>
    <row r="27955">
      <c r="A27955" s="202">
        <v>27952.0</v>
      </c>
    </row>
    <row r="27956">
      <c r="A27956" s="202">
        <v>27953.0</v>
      </c>
    </row>
    <row r="27957">
      <c r="A27957" s="202">
        <v>27954.0</v>
      </c>
    </row>
    <row r="27958">
      <c r="A27958" s="202">
        <v>27955.0</v>
      </c>
    </row>
    <row r="27959">
      <c r="A27959" s="202">
        <v>27956.0</v>
      </c>
    </row>
    <row r="27960">
      <c r="A27960" s="202">
        <v>27957.0</v>
      </c>
    </row>
    <row r="27961">
      <c r="A27961" s="202">
        <v>27958.0</v>
      </c>
    </row>
    <row r="27962">
      <c r="A27962" s="202">
        <v>27959.0</v>
      </c>
    </row>
    <row r="27963">
      <c r="A27963" s="202">
        <v>27960.0</v>
      </c>
    </row>
    <row r="27964">
      <c r="A27964" s="202">
        <v>27961.0</v>
      </c>
    </row>
    <row r="27965">
      <c r="A27965" s="202">
        <v>27962.0</v>
      </c>
    </row>
    <row r="27966">
      <c r="A27966" s="202">
        <v>27963.0</v>
      </c>
    </row>
    <row r="27967">
      <c r="A27967" s="202">
        <v>27964.0</v>
      </c>
    </row>
    <row r="27968">
      <c r="A27968" s="202">
        <v>27965.0</v>
      </c>
    </row>
    <row r="27969">
      <c r="A27969" s="202">
        <v>27966.0</v>
      </c>
    </row>
    <row r="27970">
      <c r="A27970" s="202">
        <v>27967.0</v>
      </c>
    </row>
    <row r="27971">
      <c r="A27971" s="202">
        <v>27968.0</v>
      </c>
    </row>
    <row r="27972">
      <c r="A27972" s="202">
        <v>27969.0</v>
      </c>
    </row>
    <row r="27973">
      <c r="A27973" s="202">
        <v>27970.0</v>
      </c>
    </row>
    <row r="27974">
      <c r="A27974" s="202">
        <v>27971.0</v>
      </c>
    </row>
    <row r="27975">
      <c r="A27975" s="202">
        <v>27972.0</v>
      </c>
    </row>
    <row r="27976">
      <c r="A27976" s="202">
        <v>27973.0</v>
      </c>
    </row>
    <row r="27977">
      <c r="A27977" s="202">
        <v>27974.0</v>
      </c>
    </row>
    <row r="27978">
      <c r="A27978" s="202">
        <v>27975.0</v>
      </c>
    </row>
    <row r="27979">
      <c r="A27979" s="202">
        <v>27976.0</v>
      </c>
    </row>
    <row r="27980">
      <c r="A27980" s="202">
        <v>27977.0</v>
      </c>
    </row>
    <row r="27981">
      <c r="A27981" s="202">
        <v>27978.0</v>
      </c>
    </row>
    <row r="27982">
      <c r="A27982" s="202">
        <v>27979.0</v>
      </c>
    </row>
    <row r="27983">
      <c r="A27983" s="202">
        <v>27980.0</v>
      </c>
    </row>
    <row r="27984">
      <c r="A27984" s="202">
        <v>27981.0</v>
      </c>
    </row>
    <row r="27985">
      <c r="A27985" s="202">
        <v>27982.0</v>
      </c>
    </row>
    <row r="27986">
      <c r="A27986" s="202">
        <v>27983.0</v>
      </c>
    </row>
    <row r="27987">
      <c r="A27987" s="202">
        <v>27984.0</v>
      </c>
    </row>
    <row r="27988">
      <c r="A27988" s="202">
        <v>27985.0</v>
      </c>
    </row>
    <row r="27989">
      <c r="A27989" s="202">
        <v>27986.0</v>
      </c>
    </row>
    <row r="27990">
      <c r="A27990" s="202">
        <v>27987.0</v>
      </c>
    </row>
    <row r="27991">
      <c r="A27991" s="202">
        <v>27988.0</v>
      </c>
    </row>
    <row r="27992">
      <c r="A27992" s="202">
        <v>27989.0</v>
      </c>
    </row>
    <row r="27993">
      <c r="A27993" s="202">
        <v>27990.0</v>
      </c>
    </row>
    <row r="27994">
      <c r="A27994" s="202">
        <v>27991.0</v>
      </c>
    </row>
    <row r="27995">
      <c r="A27995" s="202">
        <v>27992.0</v>
      </c>
    </row>
    <row r="27996">
      <c r="A27996" s="202">
        <v>27993.0</v>
      </c>
    </row>
    <row r="27997">
      <c r="A27997" s="202">
        <v>27994.0</v>
      </c>
    </row>
    <row r="27998">
      <c r="A27998" s="202">
        <v>27995.0</v>
      </c>
    </row>
    <row r="27999">
      <c r="A27999" s="202">
        <v>27996.0</v>
      </c>
    </row>
    <row r="28000">
      <c r="A28000" s="202">
        <v>27997.0</v>
      </c>
    </row>
    <row r="28001">
      <c r="A28001" s="202">
        <v>27998.0</v>
      </c>
    </row>
    <row r="28002">
      <c r="A28002" s="202">
        <v>27999.0</v>
      </c>
    </row>
    <row r="28003">
      <c r="A28003" s="202">
        <v>28000.0</v>
      </c>
    </row>
    <row r="28004">
      <c r="A28004" s="202">
        <v>28001.0</v>
      </c>
    </row>
    <row r="28005">
      <c r="A28005" s="202">
        <v>28002.0</v>
      </c>
    </row>
    <row r="28006">
      <c r="A28006" s="202">
        <v>28003.0</v>
      </c>
    </row>
    <row r="28007">
      <c r="A28007" s="202">
        <v>28004.0</v>
      </c>
    </row>
    <row r="28008">
      <c r="A28008" s="202">
        <v>28005.0</v>
      </c>
    </row>
    <row r="28009">
      <c r="A28009" s="202">
        <v>28006.0</v>
      </c>
    </row>
    <row r="28010">
      <c r="A28010" s="202">
        <v>28007.0</v>
      </c>
    </row>
    <row r="28011">
      <c r="A28011" s="202">
        <v>28008.0</v>
      </c>
    </row>
    <row r="28012">
      <c r="A28012" s="202">
        <v>28009.0</v>
      </c>
    </row>
    <row r="28013">
      <c r="A28013" s="202">
        <v>28010.0</v>
      </c>
    </row>
    <row r="28014">
      <c r="A28014" s="202">
        <v>28011.0</v>
      </c>
    </row>
    <row r="28015">
      <c r="A28015" s="202">
        <v>28012.0</v>
      </c>
    </row>
    <row r="28016">
      <c r="A28016" s="202">
        <v>28013.0</v>
      </c>
    </row>
    <row r="28017">
      <c r="A28017" s="202">
        <v>28014.0</v>
      </c>
    </row>
    <row r="28018">
      <c r="A28018" s="202">
        <v>28015.0</v>
      </c>
    </row>
    <row r="28019">
      <c r="A28019" s="202">
        <v>28016.0</v>
      </c>
    </row>
    <row r="28020">
      <c r="A28020" s="202">
        <v>28017.0</v>
      </c>
    </row>
    <row r="28021">
      <c r="A28021" s="202">
        <v>28018.0</v>
      </c>
    </row>
    <row r="28022">
      <c r="A28022" s="202">
        <v>28019.0</v>
      </c>
    </row>
    <row r="28023">
      <c r="A28023" s="202">
        <v>28020.0</v>
      </c>
    </row>
    <row r="28024">
      <c r="A28024" s="202">
        <v>28021.0</v>
      </c>
    </row>
    <row r="28025">
      <c r="A28025" s="202">
        <v>28022.0</v>
      </c>
    </row>
    <row r="28026">
      <c r="A28026" s="202">
        <v>28023.0</v>
      </c>
    </row>
    <row r="28027">
      <c r="A28027" s="202">
        <v>28024.0</v>
      </c>
    </row>
    <row r="28028">
      <c r="A28028" s="202">
        <v>28025.0</v>
      </c>
    </row>
    <row r="28029">
      <c r="A28029" s="202">
        <v>28026.0</v>
      </c>
    </row>
    <row r="28030">
      <c r="A28030" s="202">
        <v>28027.0</v>
      </c>
    </row>
    <row r="28031">
      <c r="A28031" s="202">
        <v>28028.0</v>
      </c>
    </row>
    <row r="28032">
      <c r="A28032" s="202">
        <v>28029.0</v>
      </c>
    </row>
    <row r="28033">
      <c r="A28033" s="202">
        <v>28030.0</v>
      </c>
    </row>
    <row r="28034">
      <c r="A28034" s="202">
        <v>28031.0</v>
      </c>
    </row>
    <row r="28035">
      <c r="A28035" s="202">
        <v>28032.0</v>
      </c>
    </row>
    <row r="28036">
      <c r="A28036" s="202">
        <v>28033.0</v>
      </c>
    </row>
    <row r="28037">
      <c r="A28037" s="202">
        <v>28034.0</v>
      </c>
    </row>
    <row r="28038">
      <c r="A28038" s="202">
        <v>28035.0</v>
      </c>
    </row>
    <row r="28039">
      <c r="A28039" s="202">
        <v>28036.0</v>
      </c>
    </row>
    <row r="28040">
      <c r="A28040" s="202">
        <v>28037.0</v>
      </c>
    </row>
    <row r="28041">
      <c r="A28041" s="202">
        <v>28038.0</v>
      </c>
    </row>
    <row r="28042">
      <c r="A28042" s="202">
        <v>28039.0</v>
      </c>
    </row>
    <row r="28043">
      <c r="A28043" s="202">
        <v>28040.0</v>
      </c>
    </row>
    <row r="28044">
      <c r="A28044" s="202">
        <v>28041.0</v>
      </c>
    </row>
    <row r="28045">
      <c r="A28045" s="202">
        <v>28042.0</v>
      </c>
    </row>
    <row r="28046">
      <c r="A28046" s="202">
        <v>28043.0</v>
      </c>
    </row>
    <row r="28047">
      <c r="A28047" s="202">
        <v>28044.0</v>
      </c>
    </row>
    <row r="28048">
      <c r="A28048" s="202">
        <v>28045.0</v>
      </c>
    </row>
    <row r="28049">
      <c r="A28049" s="202">
        <v>28046.0</v>
      </c>
    </row>
    <row r="28050">
      <c r="A28050" s="202">
        <v>28047.0</v>
      </c>
    </row>
    <row r="28051">
      <c r="A28051" s="202">
        <v>28048.0</v>
      </c>
    </row>
    <row r="28052">
      <c r="A28052" s="202">
        <v>28049.0</v>
      </c>
    </row>
    <row r="28053">
      <c r="A28053" s="202">
        <v>28050.0</v>
      </c>
    </row>
    <row r="28054">
      <c r="A28054" s="202">
        <v>28051.0</v>
      </c>
    </row>
    <row r="28055">
      <c r="A28055" s="202">
        <v>28052.0</v>
      </c>
    </row>
    <row r="28056">
      <c r="A28056" s="202">
        <v>28053.0</v>
      </c>
    </row>
    <row r="28057">
      <c r="A28057" s="202">
        <v>28054.0</v>
      </c>
    </row>
    <row r="28058">
      <c r="A28058" s="202">
        <v>28055.0</v>
      </c>
    </row>
    <row r="28059">
      <c r="A28059" s="202">
        <v>28056.0</v>
      </c>
    </row>
    <row r="28060">
      <c r="A28060" s="202">
        <v>28057.0</v>
      </c>
    </row>
    <row r="28061">
      <c r="A28061" s="202">
        <v>28058.0</v>
      </c>
    </row>
    <row r="28062">
      <c r="A28062" s="202">
        <v>28059.0</v>
      </c>
    </row>
    <row r="28063">
      <c r="A28063" s="202">
        <v>28060.0</v>
      </c>
    </row>
    <row r="28064">
      <c r="A28064" s="202">
        <v>28061.0</v>
      </c>
    </row>
    <row r="28065">
      <c r="A28065" s="202">
        <v>28062.0</v>
      </c>
    </row>
    <row r="28066">
      <c r="A28066" s="202">
        <v>28063.0</v>
      </c>
    </row>
    <row r="28067">
      <c r="A28067" s="202">
        <v>28064.0</v>
      </c>
    </row>
    <row r="28068">
      <c r="A28068" s="202">
        <v>28065.0</v>
      </c>
    </row>
    <row r="28069">
      <c r="A28069" s="202">
        <v>28066.0</v>
      </c>
    </row>
    <row r="28070">
      <c r="A28070" s="202">
        <v>28067.0</v>
      </c>
    </row>
    <row r="28071">
      <c r="A28071" s="202">
        <v>28068.0</v>
      </c>
    </row>
    <row r="28072">
      <c r="A28072" s="202">
        <v>28069.0</v>
      </c>
    </row>
    <row r="28073">
      <c r="A28073" s="202">
        <v>28070.0</v>
      </c>
    </row>
    <row r="28074">
      <c r="A28074" s="202">
        <v>28071.0</v>
      </c>
    </row>
    <row r="28075">
      <c r="A28075" s="202">
        <v>28072.0</v>
      </c>
    </row>
    <row r="28076">
      <c r="A28076" s="202">
        <v>28073.0</v>
      </c>
    </row>
    <row r="28077">
      <c r="A28077" s="202">
        <v>28074.0</v>
      </c>
    </row>
    <row r="28078">
      <c r="A28078" s="202">
        <v>28075.0</v>
      </c>
    </row>
    <row r="28079">
      <c r="A28079" s="202">
        <v>28076.0</v>
      </c>
    </row>
    <row r="28080">
      <c r="A28080" s="202">
        <v>28077.0</v>
      </c>
    </row>
    <row r="28081">
      <c r="A28081" s="202">
        <v>28078.0</v>
      </c>
    </row>
    <row r="28082">
      <c r="A28082" s="202">
        <v>28079.0</v>
      </c>
    </row>
    <row r="28083">
      <c r="A28083" s="202">
        <v>28080.0</v>
      </c>
    </row>
    <row r="28084">
      <c r="A28084" s="202">
        <v>28081.0</v>
      </c>
    </row>
    <row r="28085">
      <c r="A28085" s="202">
        <v>28082.0</v>
      </c>
    </row>
    <row r="28086">
      <c r="A28086" s="202">
        <v>28083.0</v>
      </c>
    </row>
    <row r="28087">
      <c r="A28087" s="202">
        <v>28084.0</v>
      </c>
    </row>
    <row r="28088">
      <c r="A28088" s="202">
        <v>28085.0</v>
      </c>
    </row>
    <row r="28089">
      <c r="A28089" s="202">
        <v>28086.0</v>
      </c>
    </row>
    <row r="28090">
      <c r="A28090" s="202">
        <v>28087.0</v>
      </c>
    </row>
    <row r="28091">
      <c r="A28091" s="202">
        <v>28088.0</v>
      </c>
    </row>
    <row r="28092">
      <c r="A28092" s="202">
        <v>28089.0</v>
      </c>
    </row>
    <row r="28093">
      <c r="A28093" s="202">
        <v>28090.0</v>
      </c>
    </row>
    <row r="28094">
      <c r="A28094" s="202">
        <v>28091.0</v>
      </c>
    </row>
    <row r="28095">
      <c r="A28095" s="202">
        <v>28092.0</v>
      </c>
    </row>
    <row r="28096">
      <c r="A28096" s="202">
        <v>28093.0</v>
      </c>
    </row>
    <row r="28097">
      <c r="A28097" s="202">
        <v>28094.0</v>
      </c>
    </row>
    <row r="28098">
      <c r="A28098" s="202">
        <v>28095.0</v>
      </c>
    </row>
    <row r="28099">
      <c r="A28099" s="202">
        <v>28096.0</v>
      </c>
    </row>
    <row r="28100">
      <c r="A28100" s="202">
        <v>28097.0</v>
      </c>
    </row>
    <row r="28101">
      <c r="A28101" s="202">
        <v>28098.0</v>
      </c>
    </row>
    <row r="28102">
      <c r="A28102" s="202">
        <v>28099.0</v>
      </c>
    </row>
    <row r="28103">
      <c r="A28103" s="202">
        <v>28100.0</v>
      </c>
    </row>
    <row r="28104">
      <c r="A28104" s="202">
        <v>28101.0</v>
      </c>
    </row>
    <row r="28105">
      <c r="A28105" s="202">
        <v>28102.0</v>
      </c>
    </row>
    <row r="28106">
      <c r="A28106" s="202">
        <v>28103.0</v>
      </c>
    </row>
    <row r="28107">
      <c r="A28107" s="202">
        <v>28104.0</v>
      </c>
    </row>
    <row r="28108">
      <c r="A28108" s="202">
        <v>28105.0</v>
      </c>
    </row>
    <row r="28109">
      <c r="A28109" s="202">
        <v>28106.0</v>
      </c>
    </row>
    <row r="28110">
      <c r="A28110" s="202">
        <v>28107.0</v>
      </c>
    </row>
    <row r="28111">
      <c r="A28111" s="202">
        <v>28108.0</v>
      </c>
    </row>
    <row r="28112">
      <c r="A28112" s="202">
        <v>28109.0</v>
      </c>
    </row>
    <row r="28113">
      <c r="A28113" s="202">
        <v>28110.0</v>
      </c>
    </row>
    <row r="28114">
      <c r="A28114" s="202">
        <v>28111.0</v>
      </c>
    </row>
    <row r="28115">
      <c r="A28115" s="202">
        <v>28112.0</v>
      </c>
    </row>
    <row r="28116">
      <c r="A28116" s="202">
        <v>28113.0</v>
      </c>
    </row>
    <row r="28117">
      <c r="A28117" s="202">
        <v>28114.0</v>
      </c>
    </row>
    <row r="28118">
      <c r="A28118" s="202">
        <v>28115.0</v>
      </c>
    </row>
    <row r="28119">
      <c r="A28119" s="202">
        <v>28116.0</v>
      </c>
    </row>
    <row r="28120">
      <c r="A28120" s="202">
        <v>28117.0</v>
      </c>
    </row>
    <row r="28121">
      <c r="A28121" s="202">
        <v>28118.0</v>
      </c>
    </row>
    <row r="28122">
      <c r="A28122" s="202">
        <v>28119.0</v>
      </c>
    </row>
    <row r="28123">
      <c r="A28123" s="202">
        <v>28120.0</v>
      </c>
    </row>
    <row r="28124">
      <c r="A28124" s="202">
        <v>28121.0</v>
      </c>
    </row>
    <row r="28125">
      <c r="A28125" s="202">
        <v>28122.0</v>
      </c>
    </row>
    <row r="28126">
      <c r="A28126" s="202">
        <v>28123.0</v>
      </c>
    </row>
    <row r="28127">
      <c r="A28127" s="202">
        <v>28124.0</v>
      </c>
    </row>
    <row r="28128">
      <c r="A28128" s="202">
        <v>28125.0</v>
      </c>
    </row>
    <row r="28129">
      <c r="A28129" s="202">
        <v>28126.0</v>
      </c>
    </row>
    <row r="28130">
      <c r="A28130" s="202">
        <v>28127.0</v>
      </c>
    </row>
    <row r="28131">
      <c r="A28131" s="202">
        <v>28128.0</v>
      </c>
    </row>
    <row r="28132">
      <c r="A28132" s="202">
        <v>28129.0</v>
      </c>
    </row>
    <row r="28133">
      <c r="A28133" s="202">
        <v>28130.0</v>
      </c>
    </row>
    <row r="28134">
      <c r="A28134" s="202">
        <v>28131.0</v>
      </c>
    </row>
    <row r="28135">
      <c r="A28135" s="202">
        <v>28132.0</v>
      </c>
    </row>
    <row r="28136">
      <c r="A28136" s="202">
        <v>28133.0</v>
      </c>
    </row>
    <row r="28137">
      <c r="A28137" s="202">
        <v>28134.0</v>
      </c>
    </row>
    <row r="28138">
      <c r="A28138" s="202">
        <v>28135.0</v>
      </c>
    </row>
    <row r="28139">
      <c r="A28139" s="202">
        <v>28136.0</v>
      </c>
    </row>
    <row r="28140">
      <c r="A28140" s="202">
        <v>28137.0</v>
      </c>
    </row>
    <row r="28141">
      <c r="A28141" s="202">
        <v>28138.0</v>
      </c>
    </row>
    <row r="28142">
      <c r="A28142" s="202">
        <v>28139.0</v>
      </c>
    </row>
    <row r="28143">
      <c r="A28143" s="202">
        <v>28140.0</v>
      </c>
    </row>
    <row r="28144">
      <c r="A28144" s="202">
        <v>28141.0</v>
      </c>
    </row>
    <row r="28145">
      <c r="A28145" s="202">
        <v>28142.0</v>
      </c>
    </row>
    <row r="28146">
      <c r="A28146" s="202">
        <v>28143.0</v>
      </c>
    </row>
    <row r="28147">
      <c r="A28147" s="202">
        <v>28144.0</v>
      </c>
    </row>
    <row r="28148">
      <c r="A28148" s="202">
        <v>28145.0</v>
      </c>
    </row>
    <row r="28149">
      <c r="A28149" s="202">
        <v>28146.0</v>
      </c>
    </row>
    <row r="28150">
      <c r="A28150" s="202">
        <v>28147.0</v>
      </c>
    </row>
    <row r="28151">
      <c r="A28151" s="202">
        <v>28148.0</v>
      </c>
    </row>
    <row r="28152">
      <c r="A28152" s="202">
        <v>28149.0</v>
      </c>
    </row>
    <row r="28153">
      <c r="A28153" s="202">
        <v>28150.0</v>
      </c>
    </row>
    <row r="28154">
      <c r="A28154" s="202">
        <v>28151.0</v>
      </c>
    </row>
    <row r="28155">
      <c r="A28155" s="202">
        <v>28152.0</v>
      </c>
    </row>
    <row r="28156">
      <c r="A28156" s="202">
        <v>28153.0</v>
      </c>
    </row>
    <row r="28157">
      <c r="A28157" s="202">
        <v>28154.0</v>
      </c>
    </row>
    <row r="28158">
      <c r="A28158" s="202">
        <v>28155.0</v>
      </c>
    </row>
    <row r="28159">
      <c r="A28159" s="202">
        <v>28156.0</v>
      </c>
    </row>
    <row r="28160">
      <c r="A28160" s="202">
        <v>28157.0</v>
      </c>
    </row>
    <row r="28161">
      <c r="A28161" s="202">
        <v>28158.0</v>
      </c>
    </row>
    <row r="28162">
      <c r="A28162" s="202">
        <v>28159.0</v>
      </c>
    </row>
    <row r="28163">
      <c r="A28163" s="202">
        <v>28160.0</v>
      </c>
    </row>
    <row r="28164">
      <c r="A28164" s="202">
        <v>28161.0</v>
      </c>
    </row>
    <row r="28165">
      <c r="A28165" s="202">
        <v>28162.0</v>
      </c>
    </row>
    <row r="28166">
      <c r="A28166" s="202">
        <v>28163.0</v>
      </c>
    </row>
    <row r="28167">
      <c r="A28167" s="202">
        <v>28164.0</v>
      </c>
    </row>
    <row r="28168">
      <c r="A28168" s="202">
        <v>28165.0</v>
      </c>
    </row>
    <row r="28169">
      <c r="A28169" s="202">
        <v>28166.0</v>
      </c>
    </row>
    <row r="28170">
      <c r="A28170" s="202">
        <v>28167.0</v>
      </c>
    </row>
    <row r="28171">
      <c r="A28171" s="202">
        <v>28168.0</v>
      </c>
    </row>
    <row r="28172">
      <c r="A28172" s="202">
        <v>28169.0</v>
      </c>
    </row>
    <row r="28173">
      <c r="A28173" s="202">
        <v>28170.0</v>
      </c>
    </row>
    <row r="28174">
      <c r="A28174" s="202">
        <v>28171.0</v>
      </c>
    </row>
    <row r="28175">
      <c r="A28175" s="202">
        <v>28172.0</v>
      </c>
    </row>
    <row r="28176">
      <c r="A28176" s="202">
        <v>28173.0</v>
      </c>
    </row>
    <row r="28177">
      <c r="A28177" s="202">
        <v>28174.0</v>
      </c>
    </row>
    <row r="28178">
      <c r="A28178" s="202">
        <v>28175.0</v>
      </c>
    </row>
    <row r="28179">
      <c r="A28179" s="202">
        <v>28176.0</v>
      </c>
    </row>
    <row r="28180">
      <c r="A28180" s="202">
        <v>28177.0</v>
      </c>
    </row>
    <row r="28181">
      <c r="A28181" s="202">
        <v>28178.0</v>
      </c>
    </row>
    <row r="28182">
      <c r="A28182" s="202">
        <v>28179.0</v>
      </c>
    </row>
    <row r="28183">
      <c r="A28183" s="202">
        <v>28180.0</v>
      </c>
    </row>
    <row r="28184">
      <c r="A28184" s="202">
        <v>28181.0</v>
      </c>
    </row>
    <row r="28185">
      <c r="A28185" s="202">
        <v>28182.0</v>
      </c>
    </row>
    <row r="28186">
      <c r="A28186" s="202">
        <v>28183.0</v>
      </c>
    </row>
    <row r="28187">
      <c r="A28187" s="202">
        <v>28184.0</v>
      </c>
    </row>
    <row r="28188">
      <c r="A28188" s="202">
        <v>28185.0</v>
      </c>
    </row>
    <row r="28189">
      <c r="A28189" s="202">
        <v>28186.0</v>
      </c>
    </row>
    <row r="28190">
      <c r="A28190" s="202">
        <v>28187.0</v>
      </c>
    </row>
    <row r="28191">
      <c r="A28191" s="202">
        <v>28188.0</v>
      </c>
    </row>
    <row r="28192">
      <c r="A28192" s="202">
        <v>28189.0</v>
      </c>
    </row>
    <row r="28193">
      <c r="A28193" s="202">
        <v>28190.0</v>
      </c>
    </row>
    <row r="28194">
      <c r="A28194" s="202">
        <v>28191.0</v>
      </c>
    </row>
    <row r="28195">
      <c r="A28195" s="202">
        <v>28192.0</v>
      </c>
    </row>
    <row r="28196">
      <c r="A28196" s="202">
        <v>28193.0</v>
      </c>
    </row>
    <row r="28197">
      <c r="A28197" s="202">
        <v>28194.0</v>
      </c>
    </row>
    <row r="28198">
      <c r="A28198" s="202">
        <v>28195.0</v>
      </c>
    </row>
    <row r="28199">
      <c r="A28199" s="202">
        <v>28196.0</v>
      </c>
    </row>
    <row r="28200">
      <c r="A28200" s="202">
        <v>28197.0</v>
      </c>
    </row>
    <row r="28201">
      <c r="A28201" s="202">
        <v>28198.0</v>
      </c>
    </row>
    <row r="28202">
      <c r="A28202" s="202">
        <v>28199.0</v>
      </c>
    </row>
    <row r="28203">
      <c r="A28203" s="202">
        <v>28200.0</v>
      </c>
    </row>
    <row r="28204">
      <c r="A28204" s="202">
        <v>28201.0</v>
      </c>
    </row>
    <row r="28205">
      <c r="A28205" s="202">
        <v>28202.0</v>
      </c>
    </row>
    <row r="28206">
      <c r="A28206" s="202">
        <v>28203.0</v>
      </c>
    </row>
    <row r="28207">
      <c r="A28207" s="202">
        <v>28204.0</v>
      </c>
    </row>
    <row r="28208">
      <c r="A28208" s="202">
        <v>28205.0</v>
      </c>
    </row>
    <row r="28209">
      <c r="A28209" s="202">
        <v>28206.0</v>
      </c>
    </row>
    <row r="28210">
      <c r="A28210" s="202">
        <v>28207.0</v>
      </c>
    </row>
    <row r="28211">
      <c r="A28211" s="202">
        <v>28208.0</v>
      </c>
    </row>
    <row r="28212">
      <c r="A28212" s="202">
        <v>28209.0</v>
      </c>
    </row>
    <row r="28213">
      <c r="A28213" s="202">
        <v>28210.0</v>
      </c>
    </row>
    <row r="28214">
      <c r="A28214" s="202">
        <v>28211.0</v>
      </c>
    </row>
    <row r="28215">
      <c r="A28215" s="202">
        <v>28212.0</v>
      </c>
    </row>
    <row r="28216">
      <c r="A28216" s="202">
        <v>28213.0</v>
      </c>
    </row>
    <row r="28217">
      <c r="A28217" s="202">
        <v>28214.0</v>
      </c>
    </row>
    <row r="28218">
      <c r="A28218" s="202">
        <v>28215.0</v>
      </c>
    </row>
    <row r="28219">
      <c r="A28219" s="202">
        <v>28216.0</v>
      </c>
    </row>
    <row r="28220">
      <c r="A28220" s="202">
        <v>28217.0</v>
      </c>
    </row>
    <row r="28221">
      <c r="A28221" s="202">
        <v>28218.0</v>
      </c>
    </row>
    <row r="28222">
      <c r="A28222" s="202">
        <v>28219.0</v>
      </c>
    </row>
    <row r="28223">
      <c r="A28223" s="202">
        <v>28220.0</v>
      </c>
    </row>
    <row r="28224">
      <c r="A28224" s="202">
        <v>28221.0</v>
      </c>
    </row>
    <row r="28225">
      <c r="A28225" s="202">
        <v>28222.0</v>
      </c>
    </row>
    <row r="28226">
      <c r="A28226" s="202">
        <v>28223.0</v>
      </c>
    </row>
    <row r="28227">
      <c r="A28227" s="202">
        <v>28224.0</v>
      </c>
    </row>
    <row r="28228">
      <c r="A28228" s="202">
        <v>28225.0</v>
      </c>
    </row>
    <row r="28229">
      <c r="A28229" s="202">
        <v>28226.0</v>
      </c>
    </row>
    <row r="28230">
      <c r="A28230" s="202">
        <v>28227.0</v>
      </c>
    </row>
    <row r="28231">
      <c r="A28231" s="202">
        <v>28228.0</v>
      </c>
    </row>
    <row r="28232">
      <c r="A28232" s="202">
        <v>28229.0</v>
      </c>
    </row>
    <row r="28233">
      <c r="A28233" s="202">
        <v>28230.0</v>
      </c>
    </row>
    <row r="28234">
      <c r="A28234" s="202">
        <v>28231.0</v>
      </c>
    </row>
    <row r="28235">
      <c r="A28235" s="202">
        <v>28232.0</v>
      </c>
    </row>
    <row r="28236">
      <c r="A28236" s="202">
        <v>28233.0</v>
      </c>
    </row>
    <row r="28237">
      <c r="A28237" s="202">
        <v>28234.0</v>
      </c>
    </row>
    <row r="28238">
      <c r="A28238" s="202">
        <v>28235.0</v>
      </c>
    </row>
    <row r="28239">
      <c r="A28239" s="202">
        <v>28236.0</v>
      </c>
    </row>
    <row r="28240">
      <c r="A28240" s="202">
        <v>28237.0</v>
      </c>
    </row>
    <row r="28241">
      <c r="A28241" s="202">
        <v>28238.0</v>
      </c>
    </row>
    <row r="28242">
      <c r="A28242" s="202">
        <v>28239.0</v>
      </c>
    </row>
    <row r="28243">
      <c r="A28243" s="202">
        <v>28240.0</v>
      </c>
    </row>
    <row r="28244">
      <c r="A28244" s="202">
        <v>28241.0</v>
      </c>
    </row>
    <row r="28245">
      <c r="A28245" s="202">
        <v>28242.0</v>
      </c>
    </row>
    <row r="28246">
      <c r="A28246" s="202">
        <v>28243.0</v>
      </c>
    </row>
    <row r="28247">
      <c r="A28247" s="202">
        <v>28244.0</v>
      </c>
    </row>
    <row r="28248">
      <c r="A28248" s="202">
        <v>28245.0</v>
      </c>
    </row>
    <row r="28249">
      <c r="A28249" s="202">
        <v>28246.0</v>
      </c>
    </row>
    <row r="28250">
      <c r="A28250" s="202">
        <v>28247.0</v>
      </c>
    </row>
    <row r="28251">
      <c r="A28251" s="202">
        <v>28248.0</v>
      </c>
    </row>
    <row r="28252">
      <c r="A28252" s="202">
        <v>28249.0</v>
      </c>
    </row>
    <row r="28253">
      <c r="A28253" s="202">
        <v>28250.0</v>
      </c>
    </row>
    <row r="28254">
      <c r="A28254" s="202">
        <v>28251.0</v>
      </c>
    </row>
    <row r="28255">
      <c r="A28255" s="202">
        <v>28252.0</v>
      </c>
    </row>
    <row r="28256">
      <c r="A28256" s="202">
        <v>28253.0</v>
      </c>
    </row>
    <row r="28257">
      <c r="A28257" s="202">
        <v>28254.0</v>
      </c>
    </row>
    <row r="28258">
      <c r="A28258" s="202">
        <v>28255.0</v>
      </c>
    </row>
    <row r="28259">
      <c r="A28259" s="202">
        <v>28256.0</v>
      </c>
    </row>
    <row r="28260">
      <c r="A28260" s="202">
        <v>28257.0</v>
      </c>
    </row>
    <row r="28261">
      <c r="A28261" s="202">
        <v>28258.0</v>
      </c>
    </row>
    <row r="28262">
      <c r="A28262" s="202">
        <v>28259.0</v>
      </c>
    </row>
    <row r="28263">
      <c r="A28263" s="202">
        <v>28260.0</v>
      </c>
    </row>
    <row r="28264">
      <c r="A28264" s="202">
        <v>28261.0</v>
      </c>
    </row>
    <row r="28265">
      <c r="A28265" s="202">
        <v>28262.0</v>
      </c>
    </row>
    <row r="28266">
      <c r="A28266" s="202">
        <v>28263.0</v>
      </c>
    </row>
    <row r="28267">
      <c r="A28267" s="202">
        <v>28264.0</v>
      </c>
    </row>
    <row r="28268">
      <c r="A28268" s="202">
        <v>28265.0</v>
      </c>
    </row>
    <row r="28269">
      <c r="A28269" s="202">
        <v>28266.0</v>
      </c>
    </row>
    <row r="28270">
      <c r="A28270" s="202">
        <v>28267.0</v>
      </c>
    </row>
    <row r="28271">
      <c r="A28271" s="202">
        <v>28268.0</v>
      </c>
    </row>
    <row r="28272">
      <c r="A28272" s="202">
        <v>28269.0</v>
      </c>
    </row>
    <row r="28273">
      <c r="A28273" s="202">
        <v>28270.0</v>
      </c>
    </row>
    <row r="28274">
      <c r="A28274" s="202">
        <v>28271.0</v>
      </c>
    </row>
    <row r="28275">
      <c r="A28275" s="202">
        <v>28272.0</v>
      </c>
    </row>
    <row r="28276">
      <c r="A28276" s="202">
        <v>28273.0</v>
      </c>
    </row>
    <row r="28277">
      <c r="A28277" s="202">
        <v>28274.0</v>
      </c>
    </row>
    <row r="28278">
      <c r="A28278" s="202">
        <v>28275.0</v>
      </c>
    </row>
    <row r="28279">
      <c r="A28279" s="202">
        <v>28276.0</v>
      </c>
    </row>
    <row r="28280">
      <c r="A28280" s="202">
        <v>28277.0</v>
      </c>
    </row>
    <row r="28281">
      <c r="A28281" s="202">
        <v>28278.0</v>
      </c>
    </row>
    <row r="28282">
      <c r="A28282" s="202">
        <v>28279.0</v>
      </c>
    </row>
    <row r="28283">
      <c r="A28283" s="202">
        <v>28280.0</v>
      </c>
    </row>
    <row r="28284">
      <c r="A28284" s="202">
        <v>28281.0</v>
      </c>
    </row>
    <row r="28285">
      <c r="A28285" s="202">
        <v>28282.0</v>
      </c>
    </row>
    <row r="28286">
      <c r="A28286" s="202">
        <v>28283.0</v>
      </c>
    </row>
    <row r="28287">
      <c r="A28287" s="202">
        <v>28284.0</v>
      </c>
    </row>
    <row r="28288">
      <c r="A28288" s="202">
        <v>28285.0</v>
      </c>
    </row>
    <row r="28289">
      <c r="A28289" s="202">
        <v>28286.0</v>
      </c>
    </row>
    <row r="28290">
      <c r="A28290" s="202">
        <v>28287.0</v>
      </c>
    </row>
    <row r="28291">
      <c r="A28291" s="202">
        <v>28288.0</v>
      </c>
    </row>
    <row r="28292">
      <c r="A28292" s="202">
        <v>28289.0</v>
      </c>
    </row>
    <row r="28293">
      <c r="A28293" s="202">
        <v>28290.0</v>
      </c>
    </row>
    <row r="28294">
      <c r="A28294" s="202">
        <v>28291.0</v>
      </c>
    </row>
    <row r="28295">
      <c r="A28295" s="202">
        <v>28292.0</v>
      </c>
    </row>
    <row r="28296">
      <c r="A28296" s="202">
        <v>28293.0</v>
      </c>
    </row>
    <row r="28297">
      <c r="A28297" s="202">
        <v>28294.0</v>
      </c>
    </row>
    <row r="28298">
      <c r="A28298" s="202">
        <v>28295.0</v>
      </c>
    </row>
    <row r="28299">
      <c r="A28299" s="202">
        <v>28296.0</v>
      </c>
    </row>
    <row r="28300">
      <c r="A28300" s="202">
        <v>28297.0</v>
      </c>
    </row>
    <row r="28301">
      <c r="A28301" s="202">
        <v>28298.0</v>
      </c>
    </row>
    <row r="28302">
      <c r="A28302" s="202">
        <v>28299.0</v>
      </c>
    </row>
    <row r="28303">
      <c r="A28303" s="202">
        <v>28300.0</v>
      </c>
    </row>
    <row r="28304">
      <c r="A28304" s="202">
        <v>28301.0</v>
      </c>
    </row>
    <row r="28305">
      <c r="A28305" s="202">
        <v>28302.0</v>
      </c>
    </row>
    <row r="28306">
      <c r="A28306" s="202">
        <v>28303.0</v>
      </c>
    </row>
    <row r="28307">
      <c r="A28307" s="202">
        <v>28304.0</v>
      </c>
    </row>
    <row r="28308">
      <c r="A28308" s="202">
        <v>28305.0</v>
      </c>
    </row>
    <row r="28309">
      <c r="A28309" s="202">
        <v>28306.0</v>
      </c>
    </row>
    <row r="28310">
      <c r="A28310" s="202">
        <v>28307.0</v>
      </c>
    </row>
    <row r="28311">
      <c r="A28311" s="202">
        <v>28308.0</v>
      </c>
    </row>
    <row r="28312">
      <c r="A28312" s="202">
        <v>28309.0</v>
      </c>
    </row>
    <row r="28313">
      <c r="A28313" s="202">
        <v>28310.0</v>
      </c>
    </row>
    <row r="28314">
      <c r="A28314" s="202">
        <v>28311.0</v>
      </c>
    </row>
    <row r="28315">
      <c r="A28315" s="202">
        <v>28312.0</v>
      </c>
    </row>
    <row r="28316">
      <c r="A28316" s="202">
        <v>28313.0</v>
      </c>
    </row>
    <row r="28317">
      <c r="A28317" s="202">
        <v>28314.0</v>
      </c>
    </row>
    <row r="28318">
      <c r="A28318" s="202">
        <v>28315.0</v>
      </c>
    </row>
    <row r="28319">
      <c r="A28319" s="202">
        <v>28316.0</v>
      </c>
    </row>
    <row r="28320">
      <c r="A28320" s="202">
        <v>28317.0</v>
      </c>
    </row>
    <row r="28321">
      <c r="A28321" s="202">
        <v>28318.0</v>
      </c>
    </row>
    <row r="28322">
      <c r="A28322" s="202">
        <v>28319.0</v>
      </c>
    </row>
    <row r="28323">
      <c r="A28323" s="202">
        <v>28320.0</v>
      </c>
    </row>
    <row r="28324">
      <c r="A28324" s="202">
        <v>28321.0</v>
      </c>
    </row>
    <row r="28325">
      <c r="A28325" s="202">
        <v>28322.0</v>
      </c>
    </row>
    <row r="28326">
      <c r="A28326" s="202">
        <v>28323.0</v>
      </c>
    </row>
    <row r="28327">
      <c r="A28327" s="202">
        <v>28324.0</v>
      </c>
    </row>
    <row r="28328">
      <c r="A28328" s="202">
        <v>28325.0</v>
      </c>
    </row>
    <row r="28329">
      <c r="A28329" s="202">
        <v>28326.0</v>
      </c>
    </row>
    <row r="28330">
      <c r="A28330" s="202">
        <v>28327.0</v>
      </c>
    </row>
    <row r="28331">
      <c r="A28331" s="202">
        <v>28328.0</v>
      </c>
    </row>
    <row r="28332">
      <c r="A28332" s="202">
        <v>28329.0</v>
      </c>
    </row>
    <row r="28333">
      <c r="A28333" s="202">
        <v>28330.0</v>
      </c>
    </row>
    <row r="28334">
      <c r="A28334" s="202">
        <v>28331.0</v>
      </c>
    </row>
    <row r="28335">
      <c r="A28335" s="202">
        <v>28332.0</v>
      </c>
    </row>
    <row r="28336">
      <c r="A28336" s="202">
        <v>28333.0</v>
      </c>
    </row>
    <row r="28337">
      <c r="A28337" s="202">
        <v>28334.0</v>
      </c>
    </row>
    <row r="28338">
      <c r="A28338" s="202">
        <v>28335.0</v>
      </c>
    </row>
    <row r="28339">
      <c r="A28339" s="202">
        <v>28336.0</v>
      </c>
    </row>
    <row r="28340">
      <c r="A28340" s="202">
        <v>28337.0</v>
      </c>
    </row>
    <row r="28341">
      <c r="A28341" s="202">
        <v>28338.0</v>
      </c>
    </row>
    <row r="28342">
      <c r="A28342" s="202">
        <v>28339.0</v>
      </c>
    </row>
    <row r="28343">
      <c r="A28343" s="202">
        <v>28340.0</v>
      </c>
    </row>
    <row r="28344">
      <c r="A28344" s="202">
        <v>28341.0</v>
      </c>
    </row>
    <row r="28345">
      <c r="A28345" s="202">
        <v>28342.0</v>
      </c>
    </row>
    <row r="28346">
      <c r="A28346" s="202">
        <v>28343.0</v>
      </c>
    </row>
    <row r="28347">
      <c r="A28347" s="202">
        <v>28344.0</v>
      </c>
    </row>
    <row r="28348">
      <c r="A28348" s="202">
        <v>28345.0</v>
      </c>
    </row>
    <row r="28349">
      <c r="A28349" s="202">
        <v>28346.0</v>
      </c>
    </row>
    <row r="28350">
      <c r="A28350" s="202">
        <v>28347.0</v>
      </c>
    </row>
    <row r="28351">
      <c r="A28351" s="202">
        <v>28348.0</v>
      </c>
    </row>
    <row r="28352">
      <c r="A28352" s="202">
        <v>28349.0</v>
      </c>
    </row>
    <row r="28353">
      <c r="A28353" s="202">
        <v>28350.0</v>
      </c>
    </row>
    <row r="28354">
      <c r="A28354" s="202">
        <v>28351.0</v>
      </c>
    </row>
    <row r="28355">
      <c r="A28355" s="202">
        <v>28352.0</v>
      </c>
    </row>
    <row r="28356">
      <c r="A28356" s="202">
        <v>28353.0</v>
      </c>
    </row>
    <row r="28357">
      <c r="A28357" s="202">
        <v>28354.0</v>
      </c>
    </row>
    <row r="28358">
      <c r="A28358" s="202">
        <v>28355.0</v>
      </c>
    </row>
    <row r="28359">
      <c r="A28359" s="202">
        <v>28356.0</v>
      </c>
    </row>
    <row r="28360">
      <c r="A28360" s="202">
        <v>28357.0</v>
      </c>
    </row>
    <row r="28361">
      <c r="A28361" s="202">
        <v>28358.0</v>
      </c>
    </row>
    <row r="28362">
      <c r="A28362" s="202">
        <v>28359.0</v>
      </c>
    </row>
    <row r="28363">
      <c r="A28363" s="202">
        <v>28360.0</v>
      </c>
    </row>
    <row r="28364">
      <c r="A28364" s="202">
        <v>28361.0</v>
      </c>
    </row>
    <row r="28365">
      <c r="A28365" s="202">
        <v>28362.0</v>
      </c>
    </row>
    <row r="28366">
      <c r="A28366" s="202">
        <v>28363.0</v>
      </c>
    </row>
    <row r="28367">
      <c r="A28367" s="202">
        <v>28364.0</v>
      </c>
    </row>
    <row r="28368">
      <c r="A28368" s="202">
        <v>28365.0</v>
      </c>
    </row>
    <row r="28369">
      <c r="A28369" s="202">
        <v>28366.0</v>
      </c>
    </row>
    <row r="28370">
      <c r="A28370" s="202">
        <v>28367.0</v>
      </c>
    </row>
    <row r="28371">
      <c r="A28371" s="202">
        <v>28368.0</v>
      </c>
    </row>
    <row r="28372">
      <c r="A28372" s="202">
        <v>28369.0</v>
      </c>
    </row>
    <row r="28373">
      <c r="A28373" s="202">
        <v>28370.0</v>
      </c>
    </row>
    <row r="28374">
      <c r="A28374" s="202">
        <v>28371.0</v>
      </c>
    </row>
    <row r="28375">
      <c r="A28375" s="202">
        <v>28372.0</v>
      </c>
    </row>
    <row r="28376">
      <c r="A28376" s="202">
        <v>28373.0</v>
      </c>
    </row>
    <row r="28377">
      <c r="A28377" s="202">
        <v>28374.0</v>
      </c>
    </row>
    <row r="28378">
      <c r="A28378" s="202">
        <v>28375.0</v>
      </c>
    </row>
    <row r="28379">
      <c r="A28379" s="202">
        <v>28376.0</v>
      </c>
    </row>
    <row r="28380">
      <c r="A28380" s="202">
        <v>28377.0</v>
      </c>
    </row>
    <row r="28381">
      <c r="A28381" s="202">
        <v>28378.0</v>
      </c>
    </row>
    <row r="28382">
      <c r="A28382" s="202">
        <v>28379.0</v>
      </c>
    </row>
    <row r="28383">
      <c r="A28383" s="202">
        <v>28380.0</v>
      </c>
    </row>
    <row r="28384">
      <c r="A28384" s="202">
        <v>28381.0</v>
      </c>
    </row>
    <row r="28385">
      <c r="A28385" s="202">
        <v>28382.0</v>
      </c>
    </row>
    <row r="28386">
      <c r="A28386" s="202">
        <v>28383.0</v>
      </c>
    </row>
    <row r="28387">
      <c r="A28387" s="202">
        <v>28384.0</v>
      </c>
    </row>
    <row r="28388">
      <c r="A28388" s="202">
        <v>28385.0</v>
      </c>
    </row>
    <row r="28389">
      <c r="A28389" s="202">
        <v>28386.0</v>
      </c>
    </row>
    <row r="28390">
      <c r="A28390" s="202">
        <v>28387.0</v>
      </c>
    </row>
    <row r="28391">
      <c r="A28391" s="202">
        <v>28388.0</v>
      </c>
    </row>
    <row r="28392">
      <c r="A28392" s="202">
        <v>28389.0</v>
      </c>
    </row>
    <row r="28393">
      <c r="A28393" s="202">
        <v>28390.0</v>
      </c>
    </row>
    <row r="28394">
      <c r="A28394" s="202">
        <v>28391.0</v>
      </c>
    </row>
    <row r="28395">
      <c r="A28395" s="202">
        <v>28392.0</v>
      </c>
    </row>
    <row r="28396">
      <c r="A28396" s="202">
        <v>28393.0</v>
      </c>
    </row>
    <row r="28397">
      <c r="A28397" s="202">
        <v>28394.0</v>
      </c>
    </row>
    <row r="28398">
      <c r="A28398" s="202">
        <v>28395.0</v>
      </c>
    </row>
    <row r="28399">
      <c r="A28399" s="202">
        <v>28396.0</v>
      </c>
    </row>
    <row r="28400">
      <c r="A28400" s="202">
        <v>28397.0</v>
      </c>
    </row>
    <row r="28401">
      <c r="A28401" s="202">
        <v>28398.0</v>
      </c>
    </row>
    <row r="28402">
      <c r="A28402" s="202">
        <v>28399.0</v>
      </c>
    </row>
    <row r="28403">
      <c r="A28403" s="202">
        <v>28400.0</v>
      </c>
    </row>
    <row r="28404">
      <c r="A28404" s="202">
        <v>28401.0</v>
      </c>
    </row>
    <row r="28405">
      <c r="A28405" s="202">
        <v>28402.0</v>
      </c>
    </row>
    <row r="28406">
      <c r="A28406" s="202">
        <v>28403.0</v>
      </c>
    </row>
    <row r="28407">
      <c r="A28407" s="202">
        <v>28404.0</v>
      </c>
    </row>
    <row r="28408">
      <c r="A28408" s="202">
        <v>28405.0</v>
      </c>
    </row>
    <row r="28409">
      <c r="A28409" s="202">
        <v>28406.0</v>
      </c>
    </row>
    <row r="28410">
      <c r="A28410" s="202">
        <v>28407.0</v>
      </c>
    </row>
    <row r="28411">
      <c r="A28411" s="202">
        <v>28408.0</v>
      </c>
    </row>
    <row r="28412">
      <c r="A28412" s="202">
        <v>28409.0</v>
      </c>
    </row>
    <row r="28413">
      <c r="A28413" s="202">
        <v>28410.0</v>
      </c>
    </row>
    <row r="28414">
      <c r="A28414" s="202">
        <v>28411.0</v>
      </c>
    </row>
    <row r="28415">
      <c r="A28415" s="202">
        <v>28412.0</v>
      </c>
    </row>
    <row r="28416">
      <c r="A28416" s="202">
        <v>28413.0</v>
      </c>
    </row>
    <row r="28417">
      <c r="A28417" s="202">
        <v>28414.0</v>
      </c>
    </row>
    <row r="28418">
      <c r="A28418" s="202">
        <v>28415.0</v>
      </c>
    </row>
    <row r="28419">
      <c r="A28419" s="202">
        <v>28416.0</v>
      </c>
    </row>
    <row r="28420">
      <c r="A28420" s="202">
        <v>28417.0</v>
      </c>
    </row>
    <row r="28421">
      <c r="A28421" s="202">
        <v>28418.0</v>
      </c>
    </row>
    <row r="28422">
      <c r="A28422" s="202">
        <v>28419.0</v>
      </c>
    </row>
    <row r="28423">
      <c r="A28423" s="202">
        <v>28420.0</v>
      </c>
    </row>
    <row r="28424">
      <c r="A28424" s="202">
        <v>28421.0</v>
      </c>
    </row>
    <row r="28425">
      <c r="A28425" s="202">
        <v>28422.0</v>
      </c>
    </row>
    <row r="28426">
      <c r="A28426" s="202">
        <v>28423.0</v>
      </c>
    </row>
    <row r="28427">
      <c r="A28427" s="202">
        <v>28424.0</v>
      </c>
    </row>
    <row r="28428">
      <c r="A28428" s="202">
        <v>28425.0</v>
      </c>
    </row>
    <row r="28429">
      <c r="A28429" s="202">
        <v>28426.0</v>
      </c>
    </row>
    <row r="28430">
      <c r="A28430" s="202">
        <v>28427.0</v>
      </c>
    </row>
    <row r="28431">
      <c r="A28431" s="202">
        <v>28428.0</v>
      </c>
    </row>
    <row r="28432">
      <c r="A28432" s="202">
        <v>28429.0</v>
      </c>
    </row>
    <row r="28433">
      <c r="A28433" s="202">
        <v>28430.0</v>
      </c>
    </row>
    <row r="28434">
      <c r="A28434" s="202">
        <v>28431.0</v>
      </c>
    </row>
    <row r="28435">
      <c r="A28435" s="202">
        <v>28432.0</v>
      </c>
    </row>
    <row r="28436">
      <c r="A28436" s="202">
        <v>28433.0</v>
      </c>
    </row>
    <row r="28437">
      <c r="A28437" s="202">
        <v>28434.0</v>
      </c>
    </row>
    <row r="28438">
      <c r="A28438" s="202">
        <v>28435.0</v>
      </c>
    </row>
    <row r="28439">
      <c r="A28439" s="202">
        <v>28436.0</v>
      </c>
    </row>
    <row r="28440">
      <c r="A28440" s="202">
        <v>28437.0</v>
      </c>
    </row>
    <row r="28441">
      <c r="A28441" s="202">
        <v>28438.0</v>
      </c>
    </row>
    <row r="28442">
      <c r="A28442" s="202">
        <v>28439.0</v>
      </c>
    </row>
    <row r="28443">
      <c r="A28443" s="202">
        <v>28440.0</v>
      </c>
    </row>
    <row r="28444">
      <c r="A28444" s="202">
        <v>28441.0</v>
      </c>
    </row>
    <row r="28445">
      <c r="A28445" s="202">
        <v>28442.0</v>
      </c>
    </row>
    <row r="28446">
      <c r="A28446" s="202">
        <v>28443.0</v>
      </c>
    </row>
    <row r="28447">
      <c r="A28447" s="202">
        <v>28444.0</v>
      </c>
    </row>
    <row r="28448">
      <c r="A28448" s="202">
        <v>28445.0</v>
      </c>
    </row>
    <row r="28449">
      <c r="A28449" s="202">
        <v>28446.0</v>
      </c>
    </row>
    <row r="28450">
      <c r="A28450" s="202">
        <v>28447.0</v>
      </c>
    </row>
    <row r="28451">
      <c r="A28451" s="202">
        <v>28448.0</v>
      </c>
    </row>
    <row r="28452">
      <c r="A28452" s="202">
        <v>28449.0</v>
      </c>
    </row>
    <row r="28453">
      <c r="A28453" s="202">
        <v>28450.0</v>
      </c>
    </row>
    <row r="28454">
      <c r="A28454" s="202">
        <v>28451.0</v>
      </c>
    </row>
    <row r="28455">
      <c r="A28455" s="202">
        <v>28452.0</v>
      </c>
    </row>
    <row r="28456">
      <c r="A28456" s="202">
        <v>28453.0</v>
      </c>
    </row>
    <row r="28457">
      <c r="A28457" s="202">
        <v>28454.0</v>
      </c>
    </row>
    <row r="28458">
      <c r="A28458" s="202">
        <v>28455.0</v>
      </c>
    </row>
    <row r="28459">
      <c r="A28459" s="202">
        <v>28456.0</v>
      </c>
    </row>
    <row r="28460">
      <c r="A28460" s="202">
        <v>28457.0</v>
      </c>
    </row>
    <row r="28461">
      <c r="A28461" s="202">
        <v>28458.0</v>
      </c>
    </row>
    <row r="28462">
      <c r="A28462" s="202">
        <v>28459.0</v>
      </c>
    </row>
    <row r="28463">
      <c r="A28463" s="202">
        <v>28460.0</v>
      </c>
    </row>
    <row r="28464">
      <c r="A28464" s="202">
        <v>28461.0</v>
      </c>
    </row>
    <row r="28465">
      <c r="A28465" s="202">
        <v>28462.0</v>
      </c>
    </row>
    <row r="28466">
      <c r="A28466" s="202">
        <v>28463.0</v>
      </c>
    </row>
    <row r="28467">
      <c r="A28467" s="202">
        <v>28464.0</v>
      </c>
    </row>
    <row r="28468">
      <c r="A28468" s="202">
        <v>28465.0</v>
      </c>
    </row>
    <row r="28469">
      <c r="A28469" s="202">
        <v>28466.0</v>
      </c>
    </row>
    <row r="28470">
      <c r="A28470" s="202">
        <v>28467.0</v>
      </c>
    </row>
    <row r="28471">
      <c r="A28471" s="202">
        <v>28468.0</v>
      </c>
    </row>
    <row r="28472">
      <c r="A28472" s="202">
        <v>28469.0</v>
      </c>
    </row>
    <row r="28473">
      <c r="A28473" s="202">
        <v>28470.0</v>
      </c>
    </row>
    <row r="28474">
      <c r="A28474" s="202">
        <v>28471.0</v>
      </c>
    </row>
    <row r="28475">
      <c r="A28475" s="202">
        <v>28472.0</v>
      </c>
    </row>
    <row r="28476">
      <c r="A28476" s="202">
        <v>28473.0</v>
      </c>
    </row>
    <row r="28477">
      <c r="A28477" s="202">
        <v>28474.0</v>
      </c>
    </row>
    <row r="28478">
      <c r="A28478" s="202">
        <v>28475.0</v>
      </c>
    </row>
    <row r="28479">
      <c r="A28479" s="202">
        <v>28476.0</v>
      </c>
    </row>
    <row r="28480">
      <c r="A28480" s="202">
        <v>28477.0</v>
      </c>
    </row>
    <row r="28481">
      <c r="A28481" s="202">
        <v>28478.0</v>
      </c>
    </row>
    <row r="28482">
      <c r="A28482" s="202">
        <v>28479.0</v>
      </c>
    </row>
    <row r="28483">
      <c r="A28483" s="202">
        <v>28480.0</v>
      </c>
    </row>
    <row r="28484">
      <c r="A28484" s="202">
        <v>28481.0</v>
      </c>
    </row>
    <row r="28485">
      <c r="A28485" s="202">
        <v>28482.0</v>
      </c>
    </row>
    <row r="28486">
      <c r="A28486" s="202">
        <v>28483.0</v>
      </c>
    </row>
    <row r="28487">
      <c r="A28487" s="202">
        <v>28484.0</v>
      </c>
    </row>
    <row r="28488">
      <c r="A28488" s="202">
        <v>28485.0</v>
      </c>
    </row>
    <row r="28489">
      <c r="A28489" s="202">
        <v>28486.0</v>
      </c>
    </row>
    <row r="28490">
      <c r="A28490" s="202">
        <v>28487.0</v>
      </c>
    </row>
    <row r="28491">
      <c r="A28491" s="202">
        <v>28488.0</v>
      </c>
    </row>
    <row r="28492">
      <c r="A28492" s="202">
        <v>28489.0</v>
      </c>
    </row>
    <row r="28493">
      <c r="A28493" s="202">
        <v>28490.0</v>
      </c>
    </row>
    <row r="28494">
      <c r="A28494" s="202">
        <v>28491.0</v>
      </c>
    </row>
    <row r="28495">
      <c r="A28495" s="202">
        <v>28492.0</v>
      </c>
    </row>
    <row r="28496">
      <c r="A28496" s="202">
        <v>28493.0</v>
      </c>
    </row>
    <row r="28497">
      <c r="A28497" s="202">
        <v>28494.0</v>
      </c>
    </row>
    <row r="28498">
      <c r="A28498" s="202">
        <v>28495.0</v>
      </c>
    </row>
    <row r="28499">
      <c r="A28499" s="202">
        <v>28496.0</v>
      </c>
    </row>
    <row r="28500">
      <c r="A28500" s="202">
        <v>28497.0</v>
      </c>
    </row>
    <row r="28501">
      <c r="A28501" s="202">
        <v>28498.0</v>
      </c>
    </row>
    <row r="28502">
      <c r="A28502" s="202">
        <v>28499.0</v>
      </c>
    </row>
    <row r="28503">
      <c r="A28503" s="202">
        <v>28500.0</v>
      </c>
    </row>
    <row r="28504">
      <c r="A28504" s="202">
        <v>28501.0</v>
      </c>
    </row>
    <row r="28505">
      <c r="A28505" s="202">
        <v>28502.0</v>
      </c>
    </row>
    <row r="28506">
      <c r="A28506" s="202">
        <v>28503.0</v>
      </c>
    </row>
    <row r="28507">
      <c r="A28507" s="202">
        <v>28504.0</v>
      </c>
    </row>
    <row r="28508">
      <c r="A28508" s="202">
        <v>28505.0</v>
      </c>
    </row>
    <row r="28509">
      <c r="A28509" s="202">
        <v>28506.0</v>
      </c>
    </row>
    <row r="28510">
      <c r="A28510" s="202">
        <v>28507.0</v>
      </c>
    </row>
    <row r="28511">
      <c r="A28511" s="202">
        <v>28508.0</v>
      </c>
    </row>
    <row r="28512">
      <c r="A28512" s="202">
        <v>28509.0</v>
      </c>
    </row>
    <row r="28513">
      <c r="A28513" s="202">
        <v>28510.0</v>
      </c>
    </row>
    <row r="28514">
      <c r="A28514" s="202">
        <v>28511.0</v>
      </c>
    </row>
    <row r="28515">
      <c r="A28515" s="202">
        <v>28512.0</v>
      </c>
    </row>
    <row r="28516">
      <c r="A28516" s="202">
        <v>28513.0</v>
      </c>
    </row>
    <row r="28517">
      <c r="A28517" s="202">
        <v>28514.0</v>
      </c>
    </row>
    <row r="28518">
      <c r="A28518" s="202">
        <v>28515.0</v>
      </c>
    </row>
    <row r="28519">
      <c r="A28519" s="202">
        <v>28516.0</v>
      </c>
    </row>
    <row r="28520">
      <c r="A28520" s="202">
        <v>28517.0</v>
      </c>
    </row>
    <row r="28521">
      <c r="A28521" s="202">
        <v>28518.0</v>
      </c>
    </row>
    <row r="28522">
      <c r="A28522" s="202">
        <v>28519.0</v>
      </c>
    </row>
    <row r="28523">
      <c r="A28523" s="202">
        <v>28520.0</v>
      </c>
    </row>
    <row r="28524">
      <c r="A28524" s="202">
        <v>28521.0</v>
      </c>
    </row>
    <row r="28525">
      <c r="A28525" s="202">
        <v>28522.0</v>
      </c>
    </row>
    <row r="28526">
      <c r="A28526" s="202">
        <v>28523.0</v>
      </c>
    </row>
    <row r="28527">
      <c r="A28527" s="202">
        <v>28524.0</v>
      </c>
    </row>
    <row r="28528">
      <c r="A28528" s="202">
        <v>28525.0</v>
      </c>
    </row>
    <row r="28529">
      <c r="A28529" s="202">
        <v>28526.0</v>
      </c>
    </row>
    <row r="28530">
      <c r="A28530" s="202">
        <v>28527.0</v>
      </c>
    </row>
    <row r="28531">
      <c r="A28531" s="202">
        <v>28528.0</v>
      </c>
    </row>
    <row r="28532">
      <c r="A28532" s="202">
        <v>28529.0</v>
      </c>
    </row>
    <row r="28533">
      <c r="A28533" s="202">
        <v>28530.0</v>
      </c>
    </row>
    <row r="28534">
      <c r="A28534" s="202">
        <v>28531.0</v>
      </c>
    </row>
    <row r="28535">
      <c r="A28535" s="202">
        <v>28532.0</v>
      </c>
    </row>
    <row r="28536">
      <c r="A28536" s="202">
        <v>28533.0</v>
      </c>
    </row>
    <row r="28537">
      <c r="A28537" s="202">
        <v>28534.0</v>
      </c>
    </row>
    <row r="28538">
      <c r="A28538" s="202">
        <v>28535.0</v>
      </c>
    </row>
    <row r="28539">
      <c r="A28539" s="202">
        <v>28536.0</v>
      </c>
    </row>
    <row r="28540">
      <c r="A28540" s="202">
        <v>28537.0</v>
      </c>
    </row>
    <row r="28541">
      <c r="A28541" s="202">
        <v>28538.0</v>
      </c>
    </row>
    <row r="28542">
      <c r="A28542" s="202">
        <v>28539.0</v>
      </c>
    </row>
    <row r="28543">
      <c r="A28543" s="202">
        <v>28540.0</v>
      </c>
    </row>
    <row r="28544">
      <c r="A28544" s="202">
        <v>28541.0</v>
      </c>
    </row>
    <row r="28545">
      <c r="A28545" s="202">
        <v>28542.0</v>
      </c>
    </row>
    <row r="28546">
      <c r="A28546" s="202">
        <v>28543.0</v>
      </c>
    </row>
    <row r="28547">
      <c r="A28547" s="202">
        <v>28544.0</v>
      </c>
    </row>
    <row r="28548">
      <c r="A28548" s="202">
        <v>28545.0</v>
      </c>
    </row>
    <row r="28549">
      <c r="A28549" s="202">
        <v>28546.0</v>
      </c>
    </row>
    <row r="28550">
      <c r="A28550" s="202">
        <v>28547.0</v>
      </c>
    </row>
    <row r="28551">
      <c r="A28551" s="202">
        <v>28548.0</v>
      </c>
    </row>
    <row r="28552">
      <c r="A28552" s="202">
        <v>28549.0</v>
      </c>
    </row>
    <row r="28553">
      <c r="A28553" s="202">
        <v>28550.0</v>
      </c>
    </row>
    <row r="28554">
      <c r="A28554" s="202">
        <v>28551.0</v>
      </c>
    </row>
    <row r="28555">
      <c r="A28555" s="202">
        <v>28552.0</v>
      </c>
    </row>
    <row r="28556">
      <c r="A28556" s="202">
        <v>28553.0</v>
      </c>
    </row>
    <row r="28557">
      <c r="A28557" s="202">
        <v>28554.0</v>
      </c>
    </row>
    <row r="28558">
      <c r="A28558" s="202">
        <v>28555.0</v>
      </c>
    </row>
    <row r="28559">
      <c r="A28559" s="202">
        <v>28556.0</v>
      </c>
    </row>
    <row r="28560">
      <c r="A28560" s="202">
        <v>28557.0</v>
      </c>
    </row>
    <row r="28561">
      <c r="A28561" s="202">
        <v>28558.0</v>
      </c>
    </row>
    <row r="28562">
      <c r="A28562" s="202">
        <v>28559.0</v>
      </c>
    </row>
    <row r="28563">
      <c r="A28563" s="202">
        <v>28560.0</v>
      </c>
    </row>
    <row r="28564">
      <c r="A28564" s="202">
        <v>28561.0</v>
      </c>
    </row>
    <row r="28565">
      <c r="A28565" s="202">
        <v>28562.0</v>
      </c>
    </row>
    <row r="28566">
      <c r="A28566" s="202">
        <v>28563.0</v>
      </c>
    </row>
    <row r="28567">
      <c r="A28567" s="202">
        <v>28564.0</v>
      </c>
    </row>
    <row r="28568">
      <c r="A28568" s="202">
        <v>28565.0</v>
      </c>
    </row>
    <row r="28569">
      <c r="A28569" s="202">
        <v>28566.0</v>
      </c>
    </row>
    <row r="28570">
      <c r="A28570" s="202">
        <v>28567.0</v>
      </c>
    </row>
    <row r="28571">
      <c r="A28571" s="202">
        <v>28568.0</v>
      </c>
    </row>
    <row r="28572">
      <c r="A28572" s="202">
        <v>28569.0</v>
      </c>
    </row>
    <row r="28573">
      <c r="A28573" s="202">
        <v>28570.0</v>
      </c>
    </row>
    <row r="28574">
      <c r="A28574" s="202">
        <v>28571.0</v>
      </c>
    </row>
    <row r="28575">
      <c r="A28575" s="202">
        <v>28572.0</v>
      </c>
    </row>
    <row r="28576">
      <c r="A28576" s="202">
        <v>28573.0</v>
      </c>
    </row>
    <row r="28577">
      <c r="A28577" s="202">
        <v>28574.0</v>
      </c>
    </row>
    <row r="28578">
      <c r="A28578" s="202">
        <v>28575.0</v>
      </c>
    </row>
    <row r="28579">
      <c r="A28579" s="202">
        <v>28576.0</v>
      </c>
    </row>
    <row r="28580">
      <c r="A28580" s="202">
        <v>28577.0</v>
      </c>
    </row>
    <row r="28581">
      <c r="A28581" s="202">
        <v>28578.0</v>
      </c>
    </row>
    <row r="28582">
      <c r="A28582" s="202">
        <v>28579.0</v>
      </c>
    </row>
    <row r="28583">
      <c r="A28583" s="202">
        <v>28580.0</v>
      </c>
    </row>
    <row r="28584">
      <c r="A28584" s="202">
        <v>28581.0</v>
      </c>
    </row>
    <row r="28585">
      <c r="A28585" s="202">
        <v>28582.0</v>
      </c>
    </row>
    <row r="28586">
      <c r="A28586" s="202">
        <v>28583.0</v>
      </c>
    </row>
    <row r="28587">
      <c r="A28587" s="202">
        <v>28584.0</v>
      </c>
    </row>
    <row r="28588">
      <c r="A28588" s="202">
        <v>28585.0</v>
      </c>
    </row>
    <row r="28589">
      <c r="A28589" s="202">
        <v>28586.0</v>
      </c>
    </row>
    <row r="28590">
      <c r="A28590" s="202">
        <v>28587.0</v>
      </c>
    </row>
    <row r="28591">
      <c r="A28591" s="202">
        <v>28588.0</v>
      </c>
    </row>
    <row r="28592">
      <c r="A28592" s="202">
        <v>28589.0</v>
      </c>
    </row>
    <row r="28593">
      <c r="A28593" s="202">
        <v>28590.0</v>
      </c>
    </row>
    <row r="28594">
      <c r="A28594" s="202">
        <v>28591.0</v>
      </c>
    </row>
    <row r="28595">
      <c r="A28595" s="202">
        <v>28592.0</v>
      </c>
    </row>
    <row r="28596">
      <c r="A28596" s="202">
        <v>28593.0</v>
      </c>
    </row>
    <row r="28597">
      <c r="A28597" s="202">
        <v>28594.0</v>
      </c>
    </row>
    <row r="28598">
      <c r="A28598" s="202">
        <v>28595.0</v>
      </c>
    </row>
    <row r="28599">
      <c r="A28599" s="202">
        <v>28596.0</v>
      </c>
    </row>
    <row r="28600">
      <c r="A28600" s="202">
        <v>28597.0</v>
      </c>
    </row>
    <row r="28601">
      <c r="A28601" s="202">
        <v>28598.0</v>
      </c>
    </row>
    <row r="28602">
      <c r="A28602" s="202">
        <v>28599.0</v>
      </c>
    </row>
    <row r="28603">
      <c r="A28603" s="202">
        <v>28600.0</v>
      </c>
    </row>
    <row r="28604">
      <c r="A28604" s="202">
        <v>28601.0</v>
      </c>
    </row>
    <row r="28605">
      <c r="A28605" s="202">
        <v>28602.0</v>
      </c>
    </row>
    <row r="28606">
      <c r="A28606" s="202">
        <v>28603.0</v>
      </c>
    </row>
    <row r="28607">
      <c r="A28607" s="202">
        <v>28604.0</v>
      </c>
    </row>
    <row r="28608">
      <c r="A28608" s="202">
        <v>28605.0</v>
      </c>
    </row>
    <row r="28609">
      <c r="A28609" s="202">
        <v>28606.0</v>
      </c>
    </row>
    <row r="28610">
      <c r="A28610" s="202">
        <v>28607.0</v>
      </c>
    </row>
    <row r="28611">
      <c r="A28611" s="202">
        <v>28608.0</v>
      </c>
    </row>
    <row r="28612">
      <c r="A28612" s="202">
        <v>28609.0</v>
      </c>
    </row>
    <row r="28613">
      <c r="A28613" s="202">
        <v>28610.0</v>
      </c>
    </row>
    <row r="28614">
      <c r="A28614" s="202">
        <v>28611.0</v>
      </c>
    </row>
    <row r="28615">
      <c r="A28615" s="202">
        <v>28612.0</v>
      </c>
    </row>
    <row r="28616">
      <c r="A28616" s="202">
        <v>28613.0</v>
      </c>
    </row>
    <row r="28617">
      <c r="A28617" s="202">
        <v>28614.0</v>
      </c>
    </row>
    <row r="28618">
      <c r="A28618" s="202">
        <v>28615.0</v>
      </c>
    </row>
    <row r="28619">
      <c r="A28619" s="202">
        <v>28616.0</v>
      </c>
    </row>
    <row r="28620">
      <c r="A28620" s="202">
        <v>28617.0</v>
      </c>
    </row>
    <row r="28621">
      <c r="A28621" s="202">
        <v>28618.0</v>
      </c>
    </row>
    <row r="28622">
      <c r="A28622" s="202">
        <v>28619.0</v>
      </c>
    </row>
    <row r="28623">
      <c r="A28623" s="202">
        <v>28620.0</v>
      </c>
    </row>
    <row r="28624">
      <c r="A28624" s="202">
        <v>28621.0</v>
      </c>
    </row>
    <row r="28625">
      <c r="A28625" s="202">
        <v>28622.0</v>
      </c>
    </row>
    <row r="28626">
      <c r="A28626" s="202">
        <v>28623.0</v>
      </c>
    </row>
    <row r="28627">
      <c r="A28627" s="202">
        <v>28624.0</v>
      </c>
    </row>
    <row r="28628">
      <c r="A28628" s="202">
        <v>28625.0</v>
      </c>
    </row>
    <row r="28629">
      <c r="A28629" s="202">
        <v>28626.0</v>
      </c>
    </row>
    <row r="28630">
      <c r="A28630" s="202">
        <v>28627.0</v>
      </c>
    </row>
    <row r="28631">
      <c r="A28631" s="202">
        <v>28628.0</v>
      </c>
    </row>
    <row r="28632">
      <c r="A28632" s="202">
        <v>28629.0</v>
      </c>
    </row>
    <row r="28633">
      <c r="A28633" s="202">
        <v>28630.0</v>
      </c>
    </row>
    <row r="28634">
      <c r="A28634" s="202">
        <v>28631.0</v>
      </c>
    </row>
    <row r="28635">
      <c r="A28635" s="202">
        <v>28632.0</v>
      </c>
    </row>
    <row r="28636">
      <c r="A28636" s="202">
        <v>28633.0</v>
      </c>
    </row>
    <row r="28637">
      <c r="A28637" s="202">
        <v>28634.0</v>
      </c>
    </row>
    <row r="28638">
      <c r="A28638" s="202">
        <v>28635.0</v>
      </c>
    </row>
    <row r="28639">
      <c r="A28639" s="202">
        <v>28636.0</v>
      </c>
    </row>
    <row r="28640">
      <c r="A28640" s="202">
        <v>28637.0</v>
      </c>
    </row>
    <row r="28641">
      <c r="A28641" s="202">
        <v>28638.0</v>
      </c>
    </row>
    <row r="28642">
      <c r="A28642" s="202">
        <v>28639.0</v>
      </c>
    </row>
    <row r="28643">
      <c r="A28643" s="202">
        <v>28640.0</v>
      </c>
    </row>
    <row r="28644">
      <c r="A28644" s="202">
        <v>28641.0</v>
      </c>
    </row>
    <row r="28645">
      <c r="A28645" s="202">
        <v>28642.0</v>
      </c>
    </row>
    <row r="28646">
      <c r="A28646" s="202">
        <v>28643.0</v>
      </c>
    </row>
    <row r="28647">
      <c r="A28647" s="202">
        <v>28644.0</v>
      </c>
    </row>
    <row r="28648">
      <c r="A28648" s="202">
        <v>28645.0</v>
      </c>
    </row>
    <row r="28649">
      <c r="A28649" s="202">
        <v>28646.0</v>
      </c>
    </row>
    <row r="28650">
      <c r="A28650" s="202">
        <v>28647.0</v>
      </c>
    </row>
    <row r="28651">
      <c r="A28651" s="202">
        <v>28648.0</v>
      </c>
    </row>
    <row r="28652">
      <c r="A28652" s="202">
        <v>28649.0</v>
      </c>
    </row>
    <row r="28653">
      <c r="A28653" s="202">
        <v>28650.0</v>
      </c>
    </row>
    <row r="28654">
      <c r="A28654" s="202">
        <v>28651.0</v>
      </c>
    </row>
    <row r="28655">
      <c r="A28655" s="202">
        <v>28652.0</v>
      </c>
    </row>
    <row r="28656">
      <c r="A28656" s="202">
        <v>28653.0</v>
      </c>
    </row>
    <row r="28657">
      <c r="A28657" s="202">
        <v>28654.0</v>
      </c>
    </row>
    <row r="28658">
      <c r="A28658" s="202">
        <v>28655.0</v>
      </c>
    </row>
    <row r="28659">
      <c r="A28659" s="202">
        <v>28656.0</v>
      </c>
    </row>
    <row r="28660">
      <c r="A28660" s="202">
        <v>28657.0</v>
      </c>
    </row>
    <row r="28661">
      <c r="A28661" s="202">
        <v>28658.0</v>
      </c>
    </row>
    <row r="28662">
      <c r="A28662" s="202">
        <v>28659.0</v>
      </c>
    </row>
    <row r="28663">
      <c r="A28663" s="202">
        <v>28660.0</v>
      </c>
    </row>
    <row r="28664">
      <c r="A28664" s="202">
        <v>28661.0</v>
      </c>
    </row>
    <row r="28665">
      <c r="A28665" s="202">
        <v>28662.0</v>
      </c>
    </row>
    <row r="28666">
      <c r="A28666" s="202">
        <v>28663.0</v>
      </c>
    </row>
    <row r="28667">
      <c r="A28667" s="202">
        <v>28664.0</v>
      </c>
    </row>
    <row r="28668">
      <c r="A28668" s="202">
        <v>28665.0</v>
      </c>
    </row>
    <row r="28669">
      <c r="A28669" s="202">
        <v>28666.0</v>
      </c>
    </row>
    <row r="28670">
      <c r="A28670" s="202">
        <v>28667.0</v>
      </c>
    </row>
    <row r="28671">
      <c r="A28671" s="202">
        <v>28668.0</v>
      </c>
    </row>
    <row r="28672">
      <c r="A28672" s="202">
        <v>28669.0</v>
      </c>
    </row>
    <row r="28673">
      <c r="A28673" s="202">
        <v>28670.0</v>
      </c>
    </row>
    <row r="28674">
      <c r="A28674" s="202">
        <v>28671.0</v>
      </c>
    </row>
    <row r="28675">
      <c r="A28675" s="202">
        <v>28672.0</v>
      </c>
    </row>
    <row r="28676">
      <c r="A28676" s="202">
        <v>28673.0</v>
      </c>
    </row>
    <row r="28677">
      <c r="A28677" s="202">
        <v>28674.0</v>
      </c>
    </row>
    <row r="28678">
      <c r="A28678" s="202">
        <v>28675.0</v>
      </c>
    </row>
    <row r="28679">
      <c r="A28679" s="202">
        <v>28676.0</v>
      </c>
    </row>
    <row r="28680">
      <c r="A28680" s="202">
        <v>28677.0</v>
      </c>
    </row>
    <row r="28681">
      <c r="A28681" s="202">
        <v>28678.0</v>
      </c>
    </row>
    <row r="28682">
      <c r="A28682" s="202">
        <v>28679.0</v>
      </c>
    </row>
    <row r="28683">
      <c r="A28683" s="202">
        <v>28680.0</v>
      </c>
    </row>
    <row r="28684">
      <c r="A28684" s="202">
        <v>28681.0</v>
      </c>
    </row>
    <row r="28685">
      <c r="A28685" s="202">
        <v>28682.0</v>
      </c>
    </row>
    <row r="28686">
      <c r="A28686" s="202">
        <v>28683.0</v>
      </c>
    </row>
    <row r="28687">
      <c r="A28687" s="202">
        <v>28684.0</v>
      </c>
    </row>
    <row r="28688">
      <c r="A28688" s="202">
        <v>28685.0</v>
      </c>
    </row>
    <row r="28689">
      <c r="A28689" s="202">
        <v>28686.0</v>
      </c>
    </row>
    <row r="28690">
      <c r="A28690" s="202">
        <v>28687.0</v>
      </c>
    </row>
    <row r="28691">
      <c r="A28691" s="202">
        <v>28688.0</v>
      </c>
    </row>
    <row r="28692">
      <c r="A28692" s="202">
        <v>28689.0</v>
      </c>
    </row>
    <row r="28693">
      <c r="A28693" s="202">
        <v>28690.0</v>
      </c>
    </row>
    <row r="28694">
      <c r="A28694" s="202">
        <v>28691.0</v>
      </c>
    </row>
    <row r="28695">
      <c r="A28695" s="202">
        <v>28692.0</v>
      </c>
    </row>
    <row r="28696">
      <c r="A28696" s="202">
        <v>28693.0</v>
      </c>
    </row>
    <row r="28697">
      <c r="A28697" s="202">
        <v>28694.0</v>
      </c>
    </row>
    <row r="28698">
      <c r="A28698" s="202">
        <v>28695.0</v>
      </c>
    </row>
    <row r="28699">
      <c r="A28699" s="202">
        <v>28696.0</v>
      </c>
    </row>
    <row r="28700">
      <c r="A28700" s="202">
        <v>28697.0</v>
      </c>
    </row>
    <row r="28701">
      <c r="A28701" s="202">
        <v>28698.0</v>
      </c>
    </row>
    <row r="28702">
      <c r="A28702" s="202">
        <v>28699.0</v>
      </c>
    </row>
    <row r="28703">
      <c r="A28703" s="202">
        <v>28700.0</v>
      </c>
    </row>
    <row r="28704">
      <c r="A28704" s="202">
        <v>28701.0</v>
      </c>
    </row>
    <row r="28705">
      <c r="A28705" s="202">
        <v>28702.0</v>
      </c>
    </row>
    <row r="28706">
      <c r="A28706" s="202">
        <v>28703.0</v>
      </c>
    </row>
    <row r="28707">
      <c r="A28707" s="202">
        <v>28704.0</v>
      </c>
    </row>
    <row r="28708">
      <c r="A28708" s="202">
        <v>28705.0</v>
      </c>
    </row>
    <row r="28709">
      <c r="A28709" s="202">
        <v>28706.0</v>
      </c>
    </row>
    <row r="28710">
      <c r="A28710" s="202">
        <v>28707.0</v>
      </c>
    </row>
    <row r="28711">
      <c r="A28711" s="202">
        <v>28708.0</v>
      </c>
    </row>
    <row r="28712">
      <c r="A28712" s="202">
        <v>28709.0</v>
      </c>
    </row>
    <row r="28713">
      <c r="A28713" s="202">
        <v>28710.0</v>
      </c>
    </row>
    <row r="28714">
      <c r="A28714" s="202">
        <v>28711.0</v>
      </c>
    </row>
    <row r="28715">
      <c r="A28715" s="202">
        <v>28712.0</v>
      </c>
    </row>
    <row r="28716">
      <c r="A28716" s="202">
        <v>28713.0</v>
      </c>
    </row>
    <row r="28717">
      <c r="A28717" s="202">
        <v>28714.0</v>
      </c>
    </row>
    <row r="28718">
      <c r="A28718" s="202">
        <v>28715.0</v>
      </c>
    </row>
    <row r="28719">
      <c r="A28719" s="202">
        <v>28716.0</v>
      </c>
    </row>
    <row r="28720">
      <c r="A28720" s="202">
        <v>28717.0</v>
      </c>
    </row>
    <row r="28721">
      <c r="A28721" s="202">
        <v>28718.0</v>
      </c>
    </row>
    <row r="28722">
      <c r="A28722" s="202">
        <v>28719.0</v>
      </c>
    </row>
    <row r="28723">
      <c r="A28723" s="202">
        <v>28720.0</v>
      </c>
    </row>
    <row r="28724">
      <c r="A28724" s="202">
        <v>28721.0</v>
      </c>
    </row>
    <row r="28725">
      <c r="A28725" s="202">
        <v>28722.0</v>
      </c>
    </row>
    <row r="28726">
      <c r="A28726" s="202">
        <v>28723.0</v>
      </c>
    </row>
    <row r="28727">
      <c r="A28727" s="202">
        <v>28724.0</v>
      </c>
    </row>
    <row r="28728">
      <c r="A28728" s="202">
        <v>28725.0</v>
      </c>
    </row>
    <row r="28729">
      <c r="A28729" s="202">
        <v>28726.0</v>
      </c>
    </row>
    <row r="28730">
      <c r="A28730" s="202">
        <v>28727.0</v>
      </c>
    </row>
    <row r="28731">
      <c r="A28731" s="202">
        <v>28728.0</v>
      </c>
    </row>
    <row r="28732">
      <c r="A28732" s="202">
        <v>28729.0</v>
      </c>
    </row>
    <row r="28733">
      <c r="A28733" s="202">
        <v>28730.0</v>
      </c>
    </row>
    <row r="28734">
      <c r="A28734" s="202">
        <v>28731.0</v>
      </c>
    </row>
    <row r="28735">
      <c r="A28735" s="202">
        <v>28732.0</v>
      </c>
    </row>
    <row r="28736">
      <c r="A28736" s="202">
        <v>28733.0</v>
      </c>
    </row>
    <row r="28737">
      <c r="A28737" s="202">
        <v>28734.0</v>
      </c>
    </row>
    <row r="28738">
      <c r="A28738" s="202">
        <v>28735.0</v>
      </c>
    </row>
    <row r="28739">
      <c r="A28739" s="202">
        <v>28736.0</v>
      </c>
    </row>
    <row r="28740">
      <c r="A28740" s="202">
        <v>28737.0</v>
      </c>
    </row>
    <row r="28741">
      <c r="A28741" s="202">
        <v>28738.0</v>
      </c>
    </row>
    <row r="28742">
      <c r="A28742" s="202">
        <v>28739.0</v>
      </c>
    </row>
    <row r="28743">
      <c r="A28743" s="202">
        <v>28740.0</v>
      </c>
    </row>
    <row r="28744">
      <c r="A28744" s="202">
        <v>28741.0</v>
      </c>
    </row>
    <row r="28745">
      <c r="A28745" s="202">
        <v>28742.0</v>
      </c>
    </row>
    <row r="28746">
      <c r="A28746" s="202">
        <v>28743.0</v>
      </c>
    </row>
    <row r="28747">
      <c r="A28747" s="202">
        <v>28744.0</v>
      </c>
    </row>
    <row r="28748">
      <c r="A28748" s="202">
        <v>28745.0</v>
      </c>
    </row>
    <row r="28749">
      <c r="A28749" s="202">
        <v>28746.0</v>
      </c>
    </row>
    <row r="28750">
      <c r="A28750" s="202">
        <v>28747.0</v>
      </c>
    </row>
    <row r="28751">
      <c r="A28751" s="202">
        <v>28748.0</v>
      </c>
    </row>
    <row r="28752">
      <c r="A28752" s="202">
        <v>28749.0</v>
      </c>
    </row>
    <row r="28753">
      <c r="A28753" s="202">
        <v>28750.0</v>
      </c>
    </row>
    <row r="28754">
      <c r="A28754" s="202">
        <v>28751.0</v>
      </c>
    </row>
    <row r="28755">
      <c r="A28755" s="202">
        <v>28752.0</v>
      </c>
    </row>
    <row r="28756">
      <c r="A28756" s="202">
        <v>28753.0</v>
      </c>
    </row>
    <row r="28757">
      <c r="A28757" s="202">
        <v>28754.0</v>
      </c>
    </row>
    <row r="28758">
      <c r="A28758" s="202">
        <v>28755.0</v>
      </c>
    </row>
    <row r="28759">
      <c r="A28759" s="202">
        <v>28756.0</v>
      </c>
    </row>
    <row r="28760">
      <c r="A28760" s="202">
        <v>28757.0</v>
      </c>
    </row>
    <row r="28761">
      <c r="A28761" s="202">
        <v>28758.0</v>
      </c>
    </row>
    <row r="28762">
      <c r="A28762" s="202">
        <v>28759.0</v>
      </c>
    </row>
    <row r="28763">
      <c r="A28763" s="202">
        <v>28760.0</v>
      </c>
    </row>
    <row r="28764">
      <c r="A28764" s="202">
        <v>28761.0</v>
      </c>
    </row>
    <row r="28765">
      <c r="A28765" s="202">
        <v>28762.0</v>
      </c>
    </row>
    <row r="28766">
      <c r="A28766" s="202">
        <v>28763.0</v>
      </c>
    </row>
    <row r="28767">
      <c r="A28767" s="202">
        <v>28764.0</v>
      </c>
    </row>
    <row r="28768">
      <c r="A28768" s="202">
        <v>28765.0</v>
      </c>
    </row>
    <row r="28769">
      <c r="A28769" s="202">
        <v>28766.0</v>
      </c>
    </row>
    <row r="28770">
      <c r="A28770" s="202">
        <v>28767.0</v>
      </c>
    </row>
    <row r="28771">
      <c r="A28771" s="202">
        <v>28768.0</v>
      </c>
    </row>
    <row r="28772">
      <c r="A28772" s="202">
        <v>28769.0</v>
      </c>
    </row>
    <row r="28773">
      <c r="A28773" s="202">
        <v>28770.0</v>
      </c>
    </row>
    <row r="28774">
      <c r="A28774" s="202">
        <v>28771.0</v>
      </c>
    </row>
    <row r="28775">
      <c r="A28775" s="202">
        <v>28772.0</v>
      </c>
    </row>
    <row r="28776">
      <c r="A28776" s="202">
        <v>28773.0</v>
      </c>
    </row>
    <row r="28777">
      <c r="A28777" s="202">
        <v>28774.0</v>
      </c>
    </row>
    <row r="28778">
      <c r="A28778" s="202">
        <v>28775.0</v>
      </c>
    </row>
    <row r="28779">
      <c r="A28779" s="202">
        <v>28776.0</v>
      </c>
    </row>
    <row r="28780">
      <c r="A28780" s="202">
        <v>28777.0</v>
      </c>
    </row>
    <row r="28781">
      <c r="A28781" s="202">
        <v>28778.0</v>
      </c>
    </row>
    <row r="28782">
      <c r="A28782" s="202">
        <v>28779.0</v>
      </c>
    </row>
    <row r="28783">
      <c r="A28783" s="202">
        <v>28780.0</v>
      </c>
    </row>
    <row r="28784">
      <c r="A28784" s="202">
        <v>28781.0</v>
      </c>
    </row>
    <row r="28785">
      <c r="A28785" s="202">
        <v>28782.0</v>
      </c>
    </row>
    <row r="28786">
      <c r="A28786" s="202">
        <v>28783.0</v>
      </c>
    </row>
    <row r="28787">
      <c r="A28787" s="202">
        <v>28784.0</v>
      </c>
    </row>
    <row r="28788">
      <c r="A28788" s="202">
        <v>28785.0</v>
      </c>
    </row>
    <row r="28789">
      <c r="A28789" s="202">
        <v>28786.0</v>
      </c>
    </row>
    <row r="28790">
      <c r="A28790" s="202">
        <v>28787.0</v>
      </c>
    </row>
    <row r="28791">
      <c r="A28791" s="202">
        <v>28788.0</v>
      </c>
    </row>
    <row r="28792">
      <c r="A28792" s="202">
        <v>28789.0</v>
      </c>
    </row>
    <row r="28793">
      <c r="A28793" s="202">
        <v>28790.0</v>
      </c>
    </row>
    <row r="28794">
      <c r="A28794" s="202">
        <v>28791.0</v>
      </c>
    </row>
    <row r="28795">
      <c r="A28795" s="202">
        <v>28792.0</v>
      </c>
    </row>
    <row r="28796">
      <c r="A28796" s="202">
        <v>28793.0</v>
      </c>
    </row>
    <row r="28797">
      <c r="A28797" s="202">
        <v>28794.0</v>
      </c>
    </row>
    <row r="28798">
      <c r="A28798" s="202">
        <v>28795.0</v>
      </c>
    </row>
    <row r="28799">
      <c r="A28799" s="202">
        <v>28796.0</v>
      </c>
    </row>
    <row r="28800">
      <c r="A28800" s="202">
        <v>28797.0</v>
      </c>
    </row>
    <row r="28801">
      <c r="A28801" s="202">
        <v>28798.0</v>
      </c>
    </row>
    <row r="28802">
      <c r="A28802" s="202">
        <v>28799.0</v>
      </c>
    </row>
    <row r="28803">
      <c r="A28803" s="202">
        <v>28800.0</v>
      </c>
    </row>
    <row r="28804">
      <c r="A28804" s="202">
        <v>28801.0</v>
      </c>
    </row>
    <row r="28805">
      <c r="A28805" s="202">
        <v>28802.0</v>
      </c>
    </row>
    <row r="28806">
      <c r="A28806" s="202">
        <v>28803.0</v>
      </c>
    </row>
    <row r="28807">
      <c r="A28807" s="202">
        <v>28804.0</v>
      </c>
    </row>
    <row r="28808">
      <c r="A28808" s="202">
        <v>28805.0</v>
      </c>
    </row>
    <row r="28809">
      <c r="A28809" s="202">
        <v>28806.0</v>
      </c>
    </row>
    <row r="28810">
      <c r="A28810" s="202">
        <v>28807.0</v>
      </c>
    </row>
    <row r="28811">
      <c r="A28811" s="202">
        <v>28808.0</v>
      </c>
    </row>
    <row r="28812">
      <c r="A28812" s="202">
        <v>28809.0</v>
      </c>
    </row>
    <row r="28813">
      <c r="A28813" s="202">
        <v>28810.0</v>
      </c>
    </row>
    <row r="28814">
      <c r="A28814" s="202">
        <v>28811.0</v>
      </c>
    </row>
    <row r="28815">
      <c r="A28815" s="202">
        <v>28812.0</v>
      </c>
    </row>
    <row r="28816">
      <c r="A28816" s="202">
        <v>28813.0</v>
      </c>
    </row>
    <row r="28817">
      <c r="A28817" s="202">
        <v>28814.0</v>
      </c>
    </row>
    <row r="28818">
      <c r="A28818" s="202">
        <v>28815.0</v>
      </c>
    </row>
    <row r="28819">
      <c r="A28819" s="202">
        <v>28816.0</v>
      </c>
    </row>
    <row r="28820">
      <c r="A28820" s="202">
        <v>28817.0</v>
      </c>
    </row>
    <row r="28821">
      <c r="A28821" s="202">
        <v>28818.0</v>
      </c>
    </row>
    <row r="28822">
      <c r="A28822" s="202">
        <v>28819.0</v>
      </c>
    </row>
    <row r="28823">
      <c r="A28823" s="202">
        <v>28820.0</v>
      </c>
    </row>
    <row r="28824">
      <c r="A28824" s="202">
        <v>28821.0</v>
      </c>
    </row>
    <row r="28825">
      <c r="A28825" s="202">
        <v>28822.0</v>
      </c>
    </row>
    <row r="28826">
      <c r="A28826" s="202">
        <v>28823.0</v>
      </c>
    </row>
    <row r="28827">
      <c r="A28827" s="202">
        <v>28824.0</v>
      </c>
    </row>
    <row r="28828">
      <c r="A28828" s="202">
        <v>28825.0</v>
      </c>
    </row>
    <row r="28829">
      <c r="A28829" s="202">
        <v>28826.0</v>
      </c>
    </row>
    <row r="28830">
      <c r="A28830" s="202">
        <v>28827.0</v>
      </c>
    </row>
    <row r="28831">
      <c r="A28831" s="202">
        <v>28828.0</v>
      </c>
    </row>
    <row r="28832">
      <c r="A28832" s="202">
        <v>28829.0</v>
      </c>
    </row>
    <row r="28833">
      <c r="A28833" s="202">
        <v>28830.0</v>
      </c>
    </row>
    <row r="28834">
      <c r="A28834" s="202">
        <v>28831.0</v>
      </c>
    </row>
    <row r="28835">
      <c r="A28835" s="202">
        <v>28832.0</v>
      </c>
    </row>
    <row r="28836">
      <c r="A28836" s="202">
        <v>28833.0</v>
      </c>
    </row>
    <row r="28837">
      <c r="A28837" s="202">
        <v>28834.0</v>
      </c>
    </row>
    <row r="28838">
      <c r="A28838" s="202">
        <v>28835.0</v>
      </c>
    </row>
    <row r="28839">
      <c r="A28839" s="202">
        <v>28836.0</v>
      </c>
    </row>
    <row r="28840">
      <c r="A28840" s="202">
        <v>28837.0</v>
      </c>
    </row>
    <row r="28841">
      <c r="A28841" s="202">
        <v>28838.0</v>
      </c>
    </row>
    <row r="28842">
      <c r="A28842" s="202">
        <v>28839.0</v>
      </c>
    </row>
    <row r="28843">
      <c r="A28843" s="202">
        <v>28840.0</v>
      </c>
    </row>
    <row r="28844">
      <c r="A28844" s="202">
        <v>28841.0</v>
      </c>
    </row>
    <row r="28845">
      <c r="A28845" s="202">
        <v>28842.0</v>
      </c>
    </row>
    <row r="28846">
      <c r="A28846" s="202">
        <v>28843.0</v>
      </c>
    </row>
    <row r="28847">
      <c r="A28847" s="202">
        <v>28844.0</v>
      </c>
    </row>
    <row r="28848">
      <c r="A28848" s="202">
        <v>28845.0</v>
      </c>
    </row>
    <row r="28849">
      <c r="A28849" s="202">
        <v>28846.0</v>
      </c>
    </row>
    <row r="28850">
      <c r="A28850" s="202">
        <v>28847.0</v>
      </c>
    </row>
    <row r="28851">
      <c r="A28851" s="202">
        <v>28848.0</v>
      </c>
    </row>
    <row r="28852">
      <c r="A28852" s="202">
        <v>28849.0</v>
      </c>
    </row>
    <row r="28853">
      <c r="A28853" s="202">
        <v>28850.0</v>
      </c>
    </row>
    <row r="28854">
      <c r="A28854" s="202">
        <v>28851.0</v>
      </c>
    </row>
    <row r="28855">
      <c r="A28855" s="202">
        <v>28852.0</v>
      </c>
    </row>
    <row r="28856">
      <c r="A28856" s="202">
        <v>28853.0</v>
      </c>
    </row>
    <row r="28857">
      <c r="A28857" s="202">
        <v>28854.0</v>
      </c>
    </row>
    <row r="28858">
      <c r="A28858" s="202">
        <v>28855.0</v>
      </c>
    </row>
    <row r="28859">
      <c r="A28859" s="202">
        <v>28856.0</v>
      </c>
    </row>
    <row r="28860">
      <c r="A28860" s="202">
        <v>28857.0</v>
      </c>
    </row>
    <row r="28861">
      <c r="A28861" s="202">
        <v>28858.0</v>
      </c>
    </row>
    <row r="28862">
      <c r="A28862" s="202">
        <v>28859.0</v>
      </c>
    </row>
    <row r="28863">
      <c r="A28863" s="202">
        <v>28860.0</v>
      </c>
    </row>
    <row r="28864">
      <c r="A28864" s="202">
        <v>28861.0</v>
      </c>
    </row>
    <row r="28865">
      <c r="A28865" s="202">
        <v>28862.0</v>
      </c>
    </row>
    <row r="28866">
      <c r="A28866" s="202">
        <v>28863.0</v>
      </c>
    </row>
    <row r="28867">
      <c r="A28867" s="202">
        <v>28864.0</v>
      </c>
    </row>
    <row r="28868">
      <c r="A28868" s="202">
        <v>28865.0</v>
      </c>
    </row>
    <row r="28869">
      <c r="A28869" s="202">
        <v>28866.0</v>
      </c>
    </row>
    <row r="28870">
      <c r="A28870" s="202">
        <v>28867.0</v>
      </c>
    </row>
    <row r="28871">
      <c r="A28871" s="202">
        <v>28868.0</v>
      </c>
    </row>
    <row r="28872">
      <c r="A28872" s="202">
        <v>28869.0</v>
      </c>
    </row>
    <row r="28873">
      <c r="A28873" s="202">
        <v>28870.0</v>
      </c>
    </row>
    <row r="28874">
      <c r="A28874" s="202">
        <v>28871.0</v>
      </c>
    </row>
    <row r="28875">
      <c r="A28875" s="202">
        <v>28872.0</v>
      </c>
    </row>
    <row r="28876">
      <c r="A28876" s="202">
        <v>28873.0</v>
      </c>
    </row>
    <row r="28877">
      <c r="A28877" s="202">
        <v>28874.0</v>
      </c>
    </row>
    <row r="28878">
      <c r="A28878" s="202">
        <v>28875.0</v>
      </c>
    </row>
    <row r="28879">
      <c r="A28879" s="202">
        <v>28876.0</v>
      </c>
    </row>
    <row r="28880">
      <c r="A28880" s="202">
        <v>28877.0</v>
      </c>
    </row>
    <row r="28881">
      <c r="A28881" s="202">
        <v>28878.0</v>
      </c>
    </row>
    <row r="28882">
      <c r="A28882" s="202">
        <v>28879.0</v>
      </c>
    </row>
    <row r="28883">
      <c r="A28883" s="202">
        <v>28880.0</v>
      </c>
    </row>
    <row r="28884">
      <c r="A28884" s="202">
        <v>28881.0</v>
      </c>
    </row>
    <row r="28885">
      <c r="A28885" s="202">
        <v>28882.0</v>
      </c>
    </row>
    <row r="28886">
      <c r="A28886" s="202">
        <v>28883.0</v>
      </c>
    </row>
    <row r="28887">
      <c r="A28887" s="202">
        <v>28884.0</v>
      </c>
    </row>
    <row r="28888">
      <c r="A28888" s="202">
        <v>28885.0</v>
      </c>
    </row>
    <row r="28889">
      <c r="A28889" s="202">
        <v>28886.0</v>
      </c>
    </row>
    <row r="28890">
      <c r="A28890" s="202">
        <v>28887.0</v>
      </c>
    </row>
    <row r="28891">
      <c r="A28891" s="202">
        <v>28888.0</v>
      </c>
    </row>
    <row r="28892">
      <c r="A28892" s="202">
        <v>28889.0</v>
      </c>
    </row>
    <row r="28893">
      <c r="A28893" s="202">
        <v>28890.0</v>
      </c>
    </row>
    <row r="28894">
      <c r="A28894" s="202">
        <v>28891.0</v>
      </c>
    </row>
    <row r="28895">
      <c r="A28895" s="202">
        <v>28892.0</v>
      </c>
    </row>
    <row r="28896">
      <c r="A28896" s="202">
        <v>28893.0</v>
      </c>
    </row>
    <row r="28897">
      <c r="A28897" s="202">
        <v>28894.0</v>
      </c>
    </row>
    <row r="28898">
      <c r="A28898" s="202">
        <v>28895.0</v>
      </c>
    </row>
    <row r="28899">
      <c r="A28899" s="202">
        <v>28896.0</v>
      </c>
    </row>
    <row r="28900">
      <c r="A28900" s="202">
        <v>28897.0</v>
      </c>
    </row>
    <row r="28901">
      <c r="A28901" s="202">
        <v>28898.0</v>
      </c>
    </row>
    <row r="28902">
      <c r="A28902" s="202">
        <v>28899.0</v>
      </c>
    </row>
    <row r="28903">
      <c r="A28903" s="202">
        <v>28900.0</v>
      </c>
    </row>
    <row r="28904">
      <c r="A28904" s="202">
        <v>28901.0</v>
      </c>
    </row>
    <row r="28905">
      <c r="A28905" s="202">
        <v>28902.0</v>
      </c>
    </row>
    <row r="28906">
      <c r="A28906" s="202">
        <v>28903.0</v>
      </c>
    </row>
    <row r="28907">
      <c r="A28907" s="202">
        <v>28904.0</v>
      </c>
    </row>
    <row r="28908">
      <c r="A28908" s="202">
        <v>28905.0</v>
      </c>
    </row>
    <row r="28909">
      <c r="A28909" s="202">
        <v>28906.0</v>
      </c>
    </row>
    <row r="28910">
      <c r="A28910" s="202">
        <v>28907.0</v>
      </c>
    </row>
    <row r="28911">
      <c r="A28911" s="202">
        <v>28908.0</v>
      </c>
    </row>
    <row r="28912">
      <c r="A28912" s="202">
        <v>28909.0</v>
      </c>
    </row>
    <row r="28913">
      <c r="A28913" s="202">
        <v>28910.0</v>
      </c>
    </row>
    <row r="28914">
      <c r="A28914" s="202">
        <v>28911.0</v>
      </c>
    </row>
    <row r="28915">
      <c r="A28915" s="202">
        <v>28912.0</v>
      </c>
    </row>
    <row r="28916">
      <c r="A28916" s="202">
        <v>28913.0</v>
      </c>
    </row>
    <row r="28917">
      <c r="A28917" s="202">
        <v>28914.0</v>
      </c>
    </row>
    <row r="28918">
      <c r="A28918" s="202">
        <v>28915.0</v>
      </c>
    </row>
    <row r="28919">
      <c r="A28919" s="202">
        <v>28916.0</v>
      </c>
    </row>
    <row r="28920">
      <c r="A28920" s="202">
        <v>28917.0</v>
      </c>
    </row>
    <row r="28921">
      <c r="A28921" s="202">
        <v>28918.0</v>
      </c>
    </row>
    <row r="28922">
      <c r="A28922" s="202">
        <v>28919.0</v>
      </c>
    </row>
    <row r="28923">
      <c r="A28923" s="202">
        <v>28920.0</v>
      </c>
    </row>
    <row r="28924">
      <c r="A28924" s="202">
        <v>28921.0</v>
      </c>
    </row>
    <row r="28925">
      <c r="A28925" s="202">
        <v>28922.0</v>
      </c>
    </row>
    <row r="28926">
      <c r="A28926" s="202">
        <v>28923.0</v>
      </c>
    </row>
    <row r="28927">
      <c r="A28927" s="202">
        <v>28924.0</v>
      </c>
    </row>
    <row r="28928">
      <c r="A28928" s="202">
        <v>28925.0</v>
      </c>
    </row>
    <row r="28929">
      <c r="A28929" s="202">
        <v>28926.0</v>
      </c>
    </row>
    <row r="28930">
      <c r="A28930" s="202">
        <v>28927.0</v>
      </c>
    </row>
    <row r="28931">
      <c r="A28931" s="202">
        <v>28928.0</v>
      </c>
    </row>
    <row r="28932">
      <c r="A28932" s="202">
        <v>28929.0</v>
      </c>
    </row>
    <row r="28933">
      <c r="A28933" s="202">
        <v>28930.0</v>
      </c>
    </row>
    <row r="28934">
      <c r="A28934" s="202">
        <v>28931.0</v>
      </c>
    </row>
    <row r="28935">
      <c r="A28935" s="202">
        <v>28932.0</v>
      </c>
    </row>
    <row r="28936">
      <c r="A28936" s="202">
        <v>28933.0</v>
      </c>
    </row>
    <row r="28937">
      <c r="A28937" s="202">
        <v>28934.0</v>
      </c>
    </row>
    <row r="28938">
      <c r="A28938" s="202">
        <v>28935.0</v>
      </c>
    </row>
    <row r="28939">
      <c r="A28939" s="202">
        <v>28936.0</v>
      </c>
    </row>
    <row r="28940">
      <c r="A28940" s="202">
        <v>28937.0</v>
      </c>
    </row>
    <row r="28941">
      <c r="A28941" s="202">
        <v>28938.0</v>
      </c>
    </row>
    <row r="28942">
      <c r="A28942" s="202">
        <v>28939.0</v>
      </c>
    </row>
    <row r="28943">
      <c r="A28943" s="202">
        <v>28940.0</v>
      </c>
    </row>
    <row r="28944">
      <c r="A28944" s="202">
        <v>28941.0</v>
      </c>
    </row>
    <row r="28945">
      <c r="A28945" s="202">
        <v>28942.0</v>
      </c>
    </row>
    <row r="28946">
      <c r="A28946" s="202">
        <v>28943.0</v>
      </c>
    </row>
    <row r="28947">
      <c r="A28947" s="202">
        <v>28944.0</v>
      </c>
    </row>
    <row r="28948">
      <c r="A28948" s="202">
        <v>28945.0</v>
      </c>
    </row>
    <row r="28949">
      <c r="A28949" s="202">
        <v>28946.0</v>
      </c>
    </row>
    <row r="28950">
      <c r="A28950" s="202">
        <v>28947.0</v>
      </c>
    </row>
    <row r="28951">
      <c r="A28951" s="202">
        <v>28948.0</v>
      </c>
    </row>
    <row r="28952">
      <c r="A28952" s="202">
        <v>28949.0</v>
      </c>
    </row>
    <row r="28953">
      <c r="A28953" s="202">
        <v>28950.0</v>
      </c>
    </row>
    <row r="28954">
      <c r="A28954" s="202">
        <v>28951.0</v>
      </c>
    </row>
    <row r="28955">
      <c r="A28955" s="202">
        <v>28952.0</v>
      </c>
    </row>
    <row r="28956">
      <c r="A28956" s="202">
        <v>28953.0</v>
      </c>
    </row>
    <row r="28957">
      <c r="A28957" s="202">
        <v>28954.0</v>
      </c>
    </row>
    <row r="28958">
      <c r="A28958" s="202">
        <v>28955.0</v>
      </c>
    </row>
    <row r="28959">
      <c r="A28959" s="202">
        <v>28956.0</v>
      </c>
    </row>
    <row r="28960">
      <c r="A28960" s="202">
        <v>28957.0</v>
      </c>
    </row>
    <row r="28961">
      <c r="A28961" s="202">
        <v>28958.0</v>
      </c>
    </row>
    <row r="28962">
      <c r="A28962" s="202">
        <v>28959.0</v>
      </c>
    </row>
    <row r="28963">
      <c r="A28963" s="202">
        <v>28960.0</v>
      </c>
    </row>
    <row r="28964">
      <c r="A28964" s="202">
        <v>28961.0</v>
      </c>
    </row>
    <row r="28965">
      <c r="A28965" s="202">
        <v>28962.0</v>
      </c>
    </row>
    <row r="28966">
      <c r="A28966" s="202">
        <v>28963.0</v>
      </c>
    </row>
    <row r="28967">
      <c r="A28967" s="202">
        <v>28964.0</v>
      </c>
    </row>
    <row r="28968">
      <c r="A28968" s="202">
        <v>28965.0</v>
      </c>
    </row>
    <row r="28969">
      <c r="A28969" s="202">
        <v>28966.0</v>
      </c>
    </row>
    <row r="28970">
      <c r="A28970" s="202">
        <v>28967.0</v>
      </c>
    </row>
    <row r="28971">
      <c r="A28971" s="202">
        <v>28968.0</v>
      </c>
    </row>
    <row r="28972">
      <c r="A28972" s="202">
        <v>28969.0</v>
      </c>
    </row>
    <row r="28973">
      <c r="A28973" s="202">
        <v>28970.0</v>
      </c>
    </row>
    <row r="28974">
      <c r="A28974" s="202">
        <v>28971.0</v>
      </c>
    </row>
    <row r="28975">
      <c r="A28975" s="202">
        <v>28972.0</v>
      </c>
    </row>
    <row r="28976">
      <c r="A28976" s="202">
        <v>28973.0</v>
      </c>
    </row>
    <row r="28977">
      <c r="A28977" s="202">
        <v>28974.0</v>
      </c>
    </row>
    <row r="28978">
      <c r="A28978" s="202">
        <v>28975.0</v>
      </c>
    </row>
    <row r="28979">
      <c r="A28979" s="202">
        <v>28976.0</v>
      </c>
    </row>
    <row r="28980">
      <c r="A28980" s="202">
        <v>28977.0</v>
      </c>
    </row>
    <row r="28981">
      <c r="A28981" s="202">
        <v>28978.0</v>
      </c>
    </row>
    <row r="28982">
      <c r="A28982" s="202">
        <v>28979.0</v>
      </c>
    </row>
    <row r="28983">
      <c r="A28983" s="202">
        <v>28980.0</v>
      </c>
    </row>
    <row r="28984">
      <c r="A28984" s="202">
        <v>28981.0</v>
      </c>
    </row>
    <row r="28985">
      <c r="A28985" s="202">
        <v>28982.0</v>
      </c>
    </row>
    <row r="28986">
      <c r="A28986" s="202">
        <v>28983.0</v>
      </c>
    </row>
    <row r="28987">
      <c r="A28987" s="202">
        <v>28984.0</v>
      </c>
    </row>
    <row r="28988">
      <c r="A28988" s="202">
        <v>28985.0</v>
      </c>
    </row>
    <row r="28989">
      <c r="A28989" s="202">
        <v>28986.0</v>
      </c>
    </row>
    <row r="28990">
      <c r="A28990" s="202">
        <v>28987.0</v>
      </c>
    </row>
    <row r="28991">
      <c r="A28991" s="202">
        <v>28988.0</v>
      </c>
    </row>
    <row r="28992">
      <c r="A28992" s="202">
        <v>28989.0</v>
      </c>
    </row>
    <row r="28993">
      <c r="A28993" s="202">
        <v>28990.0</v>
      </c>
    </row>
    <row r="28994">
      <c r="A28994" s="202">
        <v>28991.0</v>
      </c>
    </row>
    <row r="28995">
      <c r="A28995" s="202">
        <v>28992.0</v>
      </c>
    </row>
    <row r="28996">
      <c r="A28996" s="202">
        <v>28993.0</v>
      </c>
    </row>
    <row r="28997">
      <c r="A28997" s="202">
        <v>28994.0</v>
      </c>
    </row>
    <row r="28998">
      <c r="A28998" s="202">
        <v>28995.0</v>
      </c>
    </row>
    <row r="28999">
      <c r="A28999" s="202">
        <v>28996.0</v>
      </c>
    </row>
    <row r="29000">
      <c r="A29000" s="202">
        <v>28997.0</v>
      </c>
    </row>
    <row r="29001">
      <c r="A29001" s="202">
        <v>28998.0</v>
      </c>
    </row>
    <row r="29002">
      <c r="A29002" s="202">
        <v>28999.0</v>
      </c>
    </row>
    <row r="29003">
      <c r="A29003" s="202">
        <v>29000.0</v>
      </c>
    </row>
    <row r="29004">
      <c r="A29004" s="202">
        <v>29001.0</v>
      </c>
    </row>
    <row r="29005">
      <c r="A29005" s="202">
        <v>29002.0</v>
      </c>
    </row>
    <row r="29006">
      <c r="A29006" s="202">
        <v>29003.0</v>
      </c>
    </row>
    <row r="29007">
      <c r="A29007" s="202">
        <v>29004.0</v>
      </c>
    </row>
    <row r="29008">
      <c r="A29008" s="202">
        <v>29005.0</v>
      </c>
    </row>
    <row r="29009">
      <c r="A29009" s="202">
        <v>29006.0</v>
      </c>
    </row>
    <row r="29010">
      <c r="A29010" s="202">
        <v>29007.0</v>
      </c>
    </row>
    <row r="29011">
      <c r="A29011" s="202">
        <v>29008.0</v>
      </c>
    </row>
    <row r="29012">
      <c r="A29012" s="202">
        <v>29009.0</v>
      </c>
    </row>
    <row r="29013">
      <c r="A29013" s="202">
        <v>29010.0</v>
      </c>
    </row>
    <row r="29014">
      <c r="A29014" s="202">
        <v>29011.0</v>
      </c>
    </row>
    <row r="29015">
      <c r="A29015" s="202">
        <v>29012.0</v>
      </c>
    </row>
    <row r="29016">
      <c r="A29016" s="202">
        <v>29013.0</v>
      </c>
    </row>
    <row r="29017">
      <c r="A29017" s="202">
        <v>29014.0</v>
      </c>
    </row>
    <row r="29018">
      <c r="A29018" s="202">
        <v>29015.0</v>
      </c>
    </row>
    <row r="29019">
      <c r="A29019" s="202">
        <v>29016.0</v>
      </c>
    </row>
    <row r="29020">
      <c r="A29020" s="202">
        <v>29017.0</v>
      </c>
    </row>
    <row r="29021">
      <c r="A29021" s="202">
        <v>29018.0</v>
      </c>
    </row>
    <row r="29022">
      <c r="A29022" s="202">
        <v>29019.0</v>
      </c>
    </row>
    <row r="29023">
      <c r="A29023" s="202">
        <v>29020.0</v>
      </c>
    </row>
    <row r="29024">
      <c r="A29024" s="202">
        <v>29021.0</v>
      </c>
    </row>
    <row r="29025">
      <c r="A29025" s="202">
        <v>29022.0</v>
      </c>
    </row>
    <row r="29026">
      <c r="A29026" s="202">
        <v>29023.0</v>
      </c>
    </row>
    <row r="29027">
      <c r="A29027" s="202">
        <v>29024.0</v>
      </c>
    </row>
    <row r="29028">
      <c r="A29028" s="202">
        <v>29025.0</v>
      </c>
    </row>
    <row r="29029">
      <c r="A29029" s="202">
        <v>29026.0</v>
      </c>
    </row>
    <row r="29030">
      <c r="A29030" s="202">
        <v>29027.0</v>
      </c>
    </row>
    <row r="29031">
      <c r="A29031" s="202">
        <v>29028.0</v>
      </c>
    </row>
    <row r="29032">
      <c r="A29032" s="202">
        <v>29029.0</v>
      </c>
    </row>
    <row r="29033">
      <c r="A29033" s="202">
        <v>29030.0</v>
      </c>
    </row>
    <row r="29034">
      <c r="A29034" s="202">
        <v>29031.0</v>
      </c>
    </row>
    <row r="29035">
      <c r="A29035" s="202">
        <v>29032.0</v>
      </c>
    </row>
    <row r="29036">
      <c r="A29036" s="202">
        <v>29033.0</v>
      </c>
    </row>
    <row r="29037">
      <c r="A29037" s="202">
        <v>29034.0</v>
      </c>
    </row>
    <row r="29038">
      <c r="A29038" s="202">
        <v>29035.0</v>
      </c>
    </row>
    <row r="29039">
      <c r="A29039" s="202">
        <v>29036.0</v>
      </c>
    </row>
    <row r="29040">
      <c r="A29040" s="202">
        <v>29037.0</v>
      </c>
    </row>
    <row r="29041">
      <c r="A29041" s="202">
        <v>29038.0</v>
      </c>
    </row>
    <row r="29042">
      <c r="A29042" s="202">
        <v>29039.0</v>
      </c>
    </row>
    <row r="29043">
      <c r="A29043" s="202">
        <v>29040.0</v>
      </c>
    </row>
    <row r="29044">
      <c r="A29044" s="202">
        <v>29041.0</v>
      </c>
    </row>
    <row r="29045">
      <c r="A29045" s="202">
        <v>29042.0</v>
      </c>
    </row>
    <row r="29046">
      <c r="A29046" s="202">
        <v>29043.0</v>
      </c>
    </row>
    <row r="29047">
      <c r="A29047" s="202">
        <v>29044.0</v>
      </c>
    </row>
    <row r="29048">
      <c r="A29048" s="202">
        <v>29045.0</v>
      </c>
    </row>
    <row r="29049">
      <c r="A29049" s="202">
        <v>29046.0</v>
      </c>
    </row>
    <row r="29050">
      <c r="A29050" s="202">
        <v>29047.0</v>
      </c>
    </row>
    <row r="29051">
      <c r="A29051" s="202">
        <v>29048.0</v>
      </c>
    </row>
    <row r="29052">
      <c r="A29052" s="202">
        <v>29049.0</v>
      </c>
    </row>
    <row r="29053">
      <c r="A29053" s="202">
        <v>29050.0</v>
      </c>
    </row>
    <row r="29054">
      <c r="A29054" s="202">
        <v>29051.0</v>
      </c>
    </row>
    <row r="29055">
      <c r="A29055" s="202">
        <v>29052.0</v>
      </c>
    </row>
    <row r="29056">
      <c r="A29056" s="202">
        <v>29053.0</v>
      </c>
    </row>
    <row r="29057">
      <c r="A29057" s="202">
        <v>29054.0</v>
      </c>
    </row>
    <row r="29058">
      <c r="A29058" s="202">
        <v>29055.0</v>
      </c>
    </row>
    <row r="29059">
      <c r="A29059" s="202">
        <v>29056.0</v>
      </c>
    </row>
    <row r="29060">
      <c r="A29060" s="202">
        <v>29057.0</v>
      </c>
    </row>
    <row r="29061">
      <c r="A29061" s="202">
        <v>29058.0</v>
      </c>
    </row>
    <row r="29062">
      <c r="A29062" s="202">
        <v>29059.0</v>
      </c>
    </row>
    <row r="29063">
      <c r="A29063" s="202">
        <v>29060.0</v>
      </c>
    </row>
    <row r="29064">
      <c r="A29064" s="202">
        <v>29061.0</v>
      </c>
    </row>
    <row r="29065">
      <c r="A29065" s="202">
        <v>29062.0</v>
      </c>
    </row>
    <row r="29066">
      <c r="A29066" s="202">
        <v>29063.0</v>
      </c>
    </row>
    <row r="29067">
      <c r="A29067" s="202">
        <v>29064.0</v>
      </c>
    </row>
    <row r="29068">
      <c r="A29068" s="202">
        <v>29065.0</v>
      </c>
    </row>
    <row r="29069">
      <c r="A29069" s="202">
        <v>29066.0</v>
      </c>
    </row>
    <row r="29070">
      <c r="A29070" s="202">
        <v>29067.0</v>
      </c>
    </row>
    <row r="29071">
      <c r="A29071" s="202">
        <v>29068.0</v>
      </c>
    </row>
    <row r="29072">
      <c r="A29072" s="202">
        <v>29069.0</v>
      </c>
    </row>
    <row r="29073">
      <c r="A29073" s="202">
        <v>29070.0</v>
      </c>
    </row>
    <row r="29074">
      <c r="A29074" s="202">
        <v>29071.0</v>
      </c>
    </row>
    <row r="29075">
      <c r="A29075" s="202">
        <v>29072.0</v>
      </c>
    </row>
    <row r="29076">
      <c r="A29076" s="202">
        <v>29073.0</v>
      </c>
    </row>
    <row r="29077">
      <c r="A29077" s="202">
        <v>29074.0</v>
      </c>
    </row>
    <row r="29078">
      <c r="A29078" s="202">
        <v>29075.0</v>
      </c>
    </row>
    <row r="29079">
      <c r="A29079" s="202">
        <v>29076.0</v>
      </c>
    </row>
    <row r="29080">
      <c r="A29080" s="202">
        <v>29077.0</v>
      </c>
    </row>
    <row r="29081">
      <c r="A29081" s="202">
        <v>29078.0</v>
      </c>
    </row>
    <row r="29082">
      <c r="A29082" s="202">
        <v>29079.0</v>
      </c>
    </row>
    <row r="29083">
      <c r="A29083" s="202">
        <v>29080.0</v>
      </c>
    </row>
    <row r="29084">
      <c r="A29084" s="202">
        <v>29081.0</v>
      </c>
    </row>
    <row r="29085">
      <c r="A29085" s="202">
        <v>29082.0</v>
      </c>
    </row>
    <row r="29086">
      <c r="A29086" s="202">
        <v>29083.0</v>
      </c>
    </row>
    <row r="29087">
      <c r="A29087" s="202">
        <v>29084.0</v>
      </c>
    </row>
    <row r="29088">
      <c r="A29088" s="202">
        <v>29085.0</v>
      </c>
    </row>
    <row r="29089">
      <c r="A29089" s="202">
        <v>29086.0</v>
      </c>
    </row>
    <row r="29090">
      <c r="A29090" s="202">
        <v>29087.0</v>
      </c>
    </row>
    <row r="29091">
      <c r="A29091" s="202">
        <v>29088.0</v>
      </c>
    </row>
    <row r="29092">
      <c r="A29092" s="202">
        <v>29089.0</v>
      </c>
    </row>
    <row r="29093">
      <c r="A29093" s="202">
        <v>29090.0</v>
      </c>
    </row>
    <row r="29094">
      <c r="A29094" s="202">
        <v>29091.0</v>
      </c>
    </row>
    <row r="29095">
      <c r="A29095" s="202">
        <v>29092.0</v>
      </c>
    </row>
    <row r="29096">
      <c r="A29096" s="202">
        <v>29093.0</v>
      </c>
    </row>
    <row r="29097">
      <c r="A29097" s="202">
        <v>29094.0</v>
      </c>
    </row>
    <row r="29098">
      <c r="A29098" s="202">
        <v>29095.0</v>
      </c>
    </row>
    <row r="29099">
      <c r="A29099" s="202">
        <v>29096.0</v>
      </c>
    </row>
    <row r="29100">
      <c r="A29100" s="202">
        <v>29097.0</v>
      </c>
    </row>
    <row r="29101">
      <c r="A29101" s="202">
        <v>29098.0</v>
      </c>
    </row>
    <row r="29102">
      <c r="A29102" s="202">
        <v>29099.0</v>
      </c>
    </row>
    <row r="29103">
      <c r="A29103" s="202">
        <v>29100.0</v>
      </c>
    </row>
    <row r="29104">
      <c r="A29104" s="202">
        <v>29101.0</v>
      </c>
    </row>
    <row r="29105">
      <c r="A29105" s="202">
        <v>29102.0</v>
      </c>
    </row>
    <row r="29106">
      <c r="A29106" s="202">
        <v>29103.0</v>
      </c>
    </row>
    <row r="29107">
      <c r="A29107" s="202">
        <v>29104.0</v>
      </c>
    </row>
    <row r="29108">
      <c r="A29108" s="202">
        <v>29105.0</v>
      </c>
    </row>
    <row r="29109">
      <c r="A29109" s="202">
        <v>29106.0</v>
      </c>
    </row>
    <row r="29110">
      <c r="A29110" s="202">
        <v>29107.0</v>
      </c>
    </row>
    <row r="29111">
      <c r="A29111" s="202">
        <v>29108.0</v>
      </c>
    </row>
    <row r="29112">
      <c r="A29112" s="202">
        <v>29109.0</v>
      </c>
    </row>
    <row r="29113">
      <c r="A29113" s="202">
        <v>29110.0</v>
      </c>
    </row>
    <row r="29114">
      <c r="A29114" s="202">
        <v>29111.0</v>
      </c>
    </row>
    <row r="29115">
      <c r="A29115" s="202">
        <v>29112.0</v>
      </c>
    </row>
    <row r="29116">
      <c r="A29116" s="202">
        <v>29113.0</v>
      </c>
    </row>
    <row r="29117">
      <c r="A29117" s="202">
        <v>29114.0</v>
      </c>
    </row>
    <row r="29118">
      <c r="A29118" s="202">
        <v>29115.0</v>
      </c>
    </row>
    <row r="29119">
      <c r="A29119" s="202">
        <v>29116.0</v>
      </c>
    </row>
    <row r="29120">
      <c r="A29120" s="202">
        <v>29117.0</v>
      </c>
    </row>
    <row r="29121">
      <c r="A29121" s="202">
        <v>29118.0</v>
      </c>
    </row>
    <row r="29122">
      <c r="A29122" s="202">
        <v>29119.0</v>
      </c>
    </row>
    <row r="29123">
      <c r="A29123" s="202">
        <v>29120.0</v>
      </c>
    </row>
    <row r="29124">
      <c r="A29124" s="202">
        <v>29121.0</v>
      </c>
    </row>
    <row r="29125">
      <c r="A29125" s="202">
        <v>29122.0</v>
      </c>
    </row>
    <row r="29126">
      <c r="A29126" s="202">
        <v>29123.0</v>
      </c>
    </row>
    <row r="29127">
      <c r="A29127" s="202">
        <v>29124.0</v>
      </c>
    </row>
    <row r="29128">
      <c r="A29128" s="202">
        <v>29125.0</v>
      </c>
    </row>
    <row r="29129">
      <c r="A29129" s="202">
        <v>29126.0</v>
      </c>
    </row>
    <row r="29130">
      <c r="A29130" s="202">
        <v>29127.0</v>
      </c>
    </row>
    <row r="29131">
      <c r="A29131" s="202">
        <v>29128.0</v>
      </c>
    </row>
    <row r="29132">
      <c r="A29132" s="202">
        <v>29129.0</v>
      </c>
    </row>
    <row r="29133">
      <c r="A29133" s="202">
        <v>29130.0</v>
      </c>
    </row>
    <row r="29134">
      <c r="A29134" s="202">
        <v>29131.0</v>
      </c>
    </row>
    <row r="29135">
      <c r="A29135" s="202">
        <v>29132.0</v>
      </c>
    </row>
    <row r="29136">
      <c r="A29136" s="202">
        <v>29133.0</v>
      </c>
    </row>
    <row r="29137">
      <c r="A29137" s="202">
        <v>29134.0</v>
      </c>
    </row>
    <row r="29138">
      <c r="A29138" s="202">
        <v>29135.0</v>
      </c>
    </row>
    <row r="29139">
      <c r="A29139" s="202">
        <v>29136.0</v>
      </c>
    </row>
    <row r="29140">
      <c r="A29140" s="202">
        <v>29137.0</v>
      </c>
    </row>
    <row r="29141">
      <c r="A29141" s="202">
        <v>29138.0</v>
      </c>
    </row>
    <row r="29142">
      <c r="A29142" s="202">
        <v>29139.0</v>
      </c>
    </row>
    <row r="29143">
      <c r="A29143" s="202">
        <v>29140.0</v>
      </c>
    </row>
    <row r="29144">
      <c r="A29144" s="202">
        <v>29141.0</v>
      </c>
    </row>
    <row r="29145">
      <c r="A29145" s="202">
        <v>29142.0</v>
      </c>
    </row>
    <row r="29146">
      <c r="A29146" s="202">
        <v>29143.0</v>
      </c>
    </row>
    <row r="29147">
      <c r="A29147" s="202">
        <v>29144.0</v>
      </c>
    </row>
    <row r="29148">
      <c r="A29148" s="202">
        <v>29145.0</v>
      </c>
    </row>
    <row r="29149">
      <c r="A29149" s="202">
        <v>29146.0</v>
      </c>
    </row>
    <row r="29150">
      <c r="A29150" s="202">
        <v>29147.0</v>
      </c>
    </row>
    <row r="29151">
      <c r="A29151" s="202">
        <v>29148.0</v>
      </c>
    </row>
    <row r="29152">
      <c r="A29152" s="202">
        <v>29149.0</v>
      </c>
    </row>
    <row r="29153">
      <c r="A29153" s="202">
        <v>29150.0</v>
      </c>
    </row>
    <row r="29154">
      <c r="A29154" s="202">
        <v>29151.0</v>
      </c>
    </row>
    <row r="29155">
      <c r="A29155" s="202">
        <v>29152.0</v>
      </c>
    </row>
    <row r="29156">
      <c r="A29156" s="202">
        <v>29153.0</v>
      </c>
    </row>
    <row r="29157">
      <c r="A29157" s="202">
        <v>29154.0</v>
      </c>
    </row>
    <row r="29158">
      <c r="A29158" s="202">
        <v>29155.0</v>
      </c>
    </row>
    <row r="29159">
      <c r="A29159" s="202">
        <v>29156.0</v>
      </c>
    </row>
    <row r="29160">
      <c r="A29160" s="202">
        <v>29157.0</v>
      </c>
    </row>
    <row r="29161">
      <c r="A29161" s="202">
        <v>29158.0</v>
      </c>
    </row>
    <row r="29162">
      <c r="A29162" s="202">
        <v>29159.0</v>
      </c>
    </row>
    <row r="29163">
      <c r="A29163" s="202">
        <v>29160.0</v>
      </c>
    </row>
    <row r="29164">
      <c r="A29164" s="202">
        <v>29161.0</v>
      </c>
    </row>
    <row r="29165">
      <c r="A29165" s="202">
        <v>29162.0</v>
      </c>
    </row>
    <row r="29166">
      <c r="A29166" s="202">
        <v>29163.0</v>
      </c>
    </row>
    <row r="29167">
      <c r="A29167" s="202">
        <v>29164.0</v>
      </c>
    </row>
    <row r="29168">
      <c r="A29168" s="202">
        <v>29165.0</v>
      </c>
    </row>
    <row r="29169">
      <c r="A29169" s="202">
        <v>29166.0</v>
      </c>
    </row>
    <row r="29170">
      <c r="A29170" s="202">
        <v>29167.0</v>
      </c>
    </row>
    <row r="29171">
      <c r="A29171" s="202">
        <v>29168.0</v>
      </c>
    </row>
    <row r="29172">
      <c r="A29172" s="202">
        <v>29169.0</v>
      </c>
    </row>
    <row r="29173">
      <c r="A29173" s="202">
        <v>29170.0</v>
      </c>
    </row>
    <row r="29174">
      <c r="A29174" s="202">
        <v>29171.0</v>
      </c>
    </row>
    <row r="29175">
      <c r="A29175" s="202">
        <v>29172.0</v>
      </c>
    </row>
    <row r="29176">
      <c r="A29176" s="202">
        <v>29173.0</v>
      </c>
    </row>
    <row r="29177">
      <c r="A29177" s="202">
        <v>29174.0</v>
      </c>
    </row>
    <row r="29178">
      <c r="A29178" s="202">
        <v>29175.0</v>
      </c>
    </row>
    <row r="29179">
      <c r="A29179" s="202">
        <v>29176.0</v>
      </c>
    </row>
    <row r="29180">
      <c r="A29180" s="202">
        <v>29177.0</v>
      </c>
    </row>
    <row r="29181">
      <c r="A29181" s="202">
        <v>29178.0</v>
      </c>
    </row>
    <row r="29182">
      <c r="A29182" s="202">
        <v>29179.0</v>
      </c>
    </row>
    <row r="29183">
      <c r="A29183" s="202">
        <v>29180.0</v>
      </c>
    </row>
    <row r="29184">
      <c r="A29184" s="202">
        <v>29181.0</v>
      </c>
    </row>
    <row r="29185">
      <c r="A29185" s="202">
        <v>29182.0</v>
      </c>
    </row>
    <row r="29186">
      <c r="A29186" s="202">
        <v>29183.0</v>
      </c>
    </row>
    <row r="29187">
      <c r="A29187" s="202">
        <v>29184.0</v>
      </c>
    </row>
    <row r="29188">
      <c r="A29188" s="202">
        <v>29185.0</v>
      </c>
    </row>
    <row r="29189">
      <c r="A29189" s="202">
        <v>29186.0</v>
      </c>
    </row>
    <row r="29190">
      <c r="A29190" s="202">
        <v>29187.0</v>
      </c>
    </row>
    <row r="29191">
      <c r="A29191" s="202">
        <v>29188.0</v>
      </c>
    </row>
    <row r="29192">
      <c r="A29192" s="202">
        <v>29189.0</v>
      </c>
    </row>
    <row r="29193">
      <c r="A29193" s="202">
        <v>29190.0</v>
      </c>
    </row>
    <row r="29194">
      <c r="A29194" s="202">
        <v>29191.0</v>
      </c>
    </row>
    <row r="29195">
      <c r="A29195" s="202">
        <v>29192.0</v>
      </c>
    </row>
    <row r="29196">
      <c r="A29196" s="202">
        <v>29193.0</v>
      </c>
    </row>
    <row r="29197">
      <c r="A29197" s="202">
        <v>29194.0</v>
      </c>
    </row>
    <row r="29198">
      <c r="A29198" s="202">
        <v>29195.0</v>
      </c>
    </row>
    <row r="29199">
      <c r="A29199" s="202">
        <v>29196.0</v>
      </c>
    </row>
    <row r="29200">
      <c r="A29200" s="202">
        <v>29197.0</v>
      </c>
    </row>
    <row r="29201">
      <c r="A29201" s="202">
        <v>29198.0</v>
      </c>
    </row>
    <row r="29202">
      <c r="A29202" s="202">
        <v>29199.0</v>
      </c>
    </row>
    <row r="29203">
      <c r="A29203" s="202">
        <v>29200.0</v>
      </c>
    </row>
    <row r="29204">
      <c r="A29204" s="202">
        <v>29201.0</v>
      </c>
    </row>
    <row r="29205">
      <c r="A29205" s="202">
        <v>29202.0</v>
      </c>
    </row>
    <row r="29206">
      <c r="A29206" s="202">
        <v>29203.0</v>
      </c>
    </row>
    <row r="29207">
      <c r="A29207" s="202">
        <v>29204.0</v>
      </c>
    </row>
    <row r="29208">
      <c r="A29208" s="202">
        <v>29205.0</v>
      </c>
    </row>
    <row r="29209">
      <c r="A29209" s="202">
        <v>29206.0</v>
      </c>
    </row>
    <row r="29210">
      <c r="A29210" s="202">
        <v>29207.0</v>
      </c>
    </row>
    <row r="29211">
      <c r="A29211" s="202">
        <v>29208.0</v>
      </c>
    </row>
    <row r="29212">
      <c r="A29212" s="202">
        <v>29209.0</v>
      </c>
    </row>
    <row r="29213">
      <c r="A29213" s="202">
        <v>29210.0</v>
      </c>
    </row>
    <row r="29214">
      <c r="A29214" s="202">
        <v>29211.0</v>
      </c>
    </row>
    <row r="29215">
      <c r="A29215" s="202">
        <v>29212.0</v>
      </c>
    </row>
    <row r="29216">
      <c r="A29216" s="202">
        <v>29213.0</v>
      </c>
    </row>
    <row r="29217">
      <c r="A29217" s="202">
        <v>29214.0</v>
      </c>
    </row>
    <row r="29218">
      <c r="A29218" s="202">
        <v>29215.0</v>
      </c>
    </row>
    <row r="29219">
      <c r="A29219" s="202">
        <v>29216.0</v>
      </c>
    </row>
    <row r="29220">
      <c r="A29220" s="202">
        <v>29217.0</v>
      </c>
    </row>
    <row r="29221">
      <c r="A29221" s="202">
        <v>29218.0</v>
      </c>
    </row>
    <row r="29222">
      <c r="A29222" s="202">
        <v>29219.0</v>
      </c>
    </row>
    <row r="29223">
      <c r="A29223" s="202">
        <v>29220.0</v>
      </c>
    </row>
    <row r="29224">
      <c r="A29224" s="202">
        <v>29221.0</v>
      </c>
    </row>
    <row r="29225">
      <c r="A29225" s="202">
        <v>29222.0</v>
      </c>
    </row>
    <row r="29226">
      <c r="A29226" s="202">
        <v>29223.0</v>
      </c>
    </row>
    <row r="29227">
      <c r="A29227" s="202">
        <v>29224.0</v>
      </c>
    </row>
    <row r="29228">
      <c r="A29228" s="202">
        <v>29225.0</v>
      </c>
    </row>
    <row r="29229">
      <c r="A29229" s="202">
        <v>29226.0</v>
      </c>
    </row>
    <row r="29230">
      <c r="A29230" s="202">
        <v>29227.0</v>
      </c>
    </row>
    <row r="29231">
      <c r="A29231" s="202">
        <v>29228.0</v>
      </c>
    </row>
    <row r="29232">
      <c r="A29232" s="202">
        <v>29229.0</v>
      </c>
    </row>
    <row r="29233">
      <c r="A29233" s="202">
        <v>29230.0</v>
      </c>
    </row>
    <row r="29234">
      <c r="A29234" s="202">
        <v>29231.0</v>
      </c>
    </row>
    <row r="29235">
      <c r="A29235" s="202">
        <v>29232.0</v>
      </c>
    </row>
    <row r="29236">
      <c r="A29236" s="202">
        <v>29233.0</v>
      </c>
    </row>
    <row r="29237">
      <c r="A29237" s="202">
        <v>29234.0</v>
      </c>
    </row>
    <row r="29238">
      <c r="A29238" s="202">
        <v>29235.0</v>
      </c>
    </row>
    <row r="29239">
      <c r="A29239" s="202">
        <v>29236.0</v>
      </c>
    </row>
    <row r="29240">
      <c r="A29240" s="202">
        <v>29237.0</v>
      </c>
    </row>
    <row r="29241">
      <c r="A29241" s="202">
        <v>29238.0</v>
      </c>
    </row>
    <row r="29242">
      <c r="A29242" s="202">
        <v>29239.0</v>
      </c>
    </row>
    <row r="29243">
      <c r="A29243" s="202">
        <v>29240.0</v>
      </c>
    </row>
    <row r="29244">
      <c r="A29244" s="202">
        <v>29241.0</v>
      </c>
    </row>
    <row r="29245">
      <c r="A29245" s="202">
        <v>29242.0</v>
      </c>
    </row>
    <row r="29246">
      <c r="A29246" s="202">
        <v>29243.0</v>
      </c>
    </row>
    <row r="29247">
      <c r="A29247" s="202">
        <v>29244.0</v>
      </c>
    </row>
    <row r="29248">
      <c r="A29248" s="202">
        <v>29245.0</v>
      </c>
    </row>
    <row r="29249">
      <c r="A29249" s="202">
        <v>29246.0</v>
      </c>
    </row>
    <row r="29250">
      <c r="A29250" s="202">
        <v>29247.0</v>
      </c>
    </row>
    <row r="29251">
      <c r="A29251" s="202">
        <v>29248.0</v>
      </c>
    </row>
    <row r="29252">
      <c r="A29252" s="202">
        <v>29249.0</v>
      </c>
    </row>
    <row r="29253">
      <c r="A29253" s="202">
        <v>29250.0</v>
      </c>
    </row>
    <row r="29254">
      <c r="A29254" s="202">
        <v>29251.0</v>
      </c>
    </row>
    <row r="29255">
      <c r="A29255" s="202">
        <v>29252.0</v>
      </c>
    </row>
    <row r="29256">
      <c r="A29256" s="202">
        <v>29253.0</v>
      </c>
    </row>
    <row r="29257">
      <c r="A29257" s="202">
        <v>29254.0</v>
      </c>
    </row>
    <row r="29258">
      <c r="A29258" s="202">
        <v>29255.0</v>
      </c>
    </row>
    <row r="29259">
      <c r="A29259" s="202">
        <v>29256.0</v>
      </c>
    </row>
    <row r="29260">
      <c r="A29260" s="202">
        <v>29257.0</v>
      </c>
    </row>
    <row r="29261">
      <c r="A29261" s="202">
        <v>29258.0</v>
      </c>
    </row>
    <row r="29262">
      <c r="A29262" s="202">
        <v>29259.0</v>
      </c>
    </row>
    <row r="29263">
      <c r="A29263" s="202">
        <v>29260.0</v>
      </c>
    </row>
    <row r="29264">
      <c r="A29264" s="202">
        <v>29261.0</v>
      </c>
    </row>
    <row r="29265">
      <c r="A29265" s="202">
        <v>29262.0</v>
      </c>
    </row>
    <row r="29266">
      <c r="A29266" s="202">
        <v>29263.0</v>
      </c>
    </row>
    <row r="29267">
      <c r="A29267" s="202">
        <v>29264.0</v>
      </c>
    </row>
    <row r="29268">
      <c r="A29268" s="202">
        <v>29265.0</v>
      </c>
    </row>
    <row r="29269">
      <c r="A29269" s="202">
        <v>29266.0</v>
      </c>
    </row>
    <row r="29270">
      <c r="A29270" s="202">
        <v>29267.0</v>
      </c>
    </row>
    <row r="29271">
      <c r="A29271" s="202">
        <v>29268.0</v>
      </c>
    </row>
    <row r="29272">
      <c r="A29272" s="202">
        <v>29269.0</v>
      </c>
    </row>
    <row r="29273">
      <c r="A29273" s="202">
        <v>29270.0</v>
      </c>
    </row>
    <row r="29274">
      <c r="A29274" s="202">
        <v>29271.0</v>
      </c>
    </row>
    <row r="29275">
      <c r="A29275" s="202">
        <v>29272.0</v>
      </c>
    </row>
    <row r="29276">
      <c r="A29276" s="202">
        <v>29273.0</v>
      </c>
    </row>
    <row r="29277">
      <c r="A29277" s="202">
        <v>29274.0</v>
      </c>
    </row>
    <row r="29278">
      <c r="A29278" s="202">
        <v>29275.0</v>
      </c>
    </row>
    <row r="29279">
      <c r="A29279" s="202">
        <v>29276.0</v>
      </c>
    </row>
    <row r="29280">
      <c r="A29280" s="202">
        <v>29277.0</v>
      </c>
    </row>
    <row r="29281">
      <c r="A29281" s="202">
        <v>29278.0</v>
      </c>
    </row>
    <row r="29282">
      <c r="A29282" s="202">
        <v>29279.0</v>
      </c>
    </row>
    <row r="29283">
      <c r="A29283" s="202">
        <v>29280.0</v>
      </c>
    </row>
    <row r="29284">
      <c r="A29284" s="202">
        <v>29281.0</v>
      </c>
    </row>
    <row r="29285">
      <c r="A29285" s="202">
        <v>29282.0</v>
      </c>
    </row>
    <row r="29286">
      <c r="A29286" s="202">
        <v>29283.0</v>
      </c>
    </row>
    <row r="29287">
      <c r="A29287" s="202">
        <v>29284.0</v>
      </c>
    </row>
    <row r="29288">
      <c r="A29288" s="202">
        <v>29285.0</v>
      </c>
    </row>
    <row r="29289">
      <c r="A29289" s="202">
        <v>29286.0</v>
      </c>
    </row>
    <row r="29290">
      <c r="A29290" s="202">
        <v>29287.0</v>
      </c>
    </row>
    <row r="29291">
      <c r="A29291" s="202">
        <v>29288.0</v>
      </c>
    </row>
    <row r="29292">
      <c r="A29292" s="202">
        <v>29289.0</v>
      </c>
    </row>
    <row r="29293">
      <c r="A29293" s="202">
        <v>29290.0</v>
      </c>
    </row>
    <row r="29294">
      <c r="A29294" s="202">
        <v>29291.0</v>
      </c>
    </row>
    <row r="29295">
      <c r="A29295" s="202">
        <v>29292.0</v>
      </c>
    </row>
    <row r="29296">
      <c r="A29296" s="202">
        <v>29293.0</v>
      </c>
    </row>
    <row r="29297">
      <c r="A29297" s="202">
        <v>29294.0</v>
      </c>
    </row>
    <row r="29298">
      <c r="A29298" s="202">
        <v>29295.0</v>
      </c>
    </row>
    <row r="29299">
      <c r="A29299" s="202">
        <v>29296.0</v>
      </c>
    </row>
    <row r="29300">
      <c r="A29300" s="202">
        <v>29297.0</v>
      </c>
    </row>
    <row r="29301">
      <c r="A29301" s="202">
        <v>29298.0</v>
      </c>
    </row>
    <row r="29302">
      <c r="A29302" s="202">
        <v>29299.0</v>
      </c>
    </row>
    <row r="29303">
      <c r="A29303" s="202">
        <v>29300.0</v>
      </c>
    </row>
    <row r="29304">
      <c r="A29304" s="202">
        <v>29301.0</v>
      </c>
    </row>
    <row r="29305">
      <c r="A29305" s="202">
        <v>29302.0</v>
      </c>
    </row>
    <row r="29306">
      <c r="A29306" s="202">
        <v>29303.0</v>
      </c>
    </row>
    <row r="29307">
      <c r="A29307" s="202">
        <v>29304.0</v>
      </c>
    </row>
    <row r="29308">
      <c r="A29308" s="202">
        <v>29305.0</v>
      </c>
    </row>
    <row r="29309">
      <c r="A29309" s="202">
        <v>29306.0</v>
      </c>
    </row>
    <row r="29310">
      <c r="A29310" s="202">
        <v>29307.0</v>
      </c>
    </row>
    <row r="29311">
      <c r="A29311" s="202">
        <v>29308.0</v>
      </c>
    </row>
    <row r="29312">
      <c r="A29312" s="202">
        <v>29309.0</v>
      </c>
    </row>
    <row r="29313">
      <c r="A29313" s="202">
        <v>29310.0</v>
      </c>
    </row>
    <row r="29314">
      <c r="A29314" s="202">
        <v>29311.0</v>
      </c>
    </row>
    <row r="29315">
      <c r="A29315" s="202">
        <v>29312.0</v>
      </c>
    </row>
    <row r="29316">
      <c r="A29316" s="202">
        <v>29313.0</v>
      </c>
    </row>
    <row r="29317">
      <c r="A29317" s="202">
        <v>29314.0</v>
      </c>
    </row>
    <row r="29318">
      <c r="A29318" s="202">
        <v>29315.0</v>
      </c>
    </row>
    <row r="29319">
      <c r="A29319" s="202">
        <v>29316.0</v>
      </c>
    </row>
    <row r="29320">
      <c r="A29320" s="202">
        <v>29317.0</v>
      </c>
    </row>
    <row r="29321">
      <c r="A29321" s="202">
        <v>29318.0</v>
      </c>
    </row>
    <row r="29322">
      <c r="A29322" s="202">
        <v>29319.0</v>
      </c>
    </row>
    <row r="29323">
      <c r="A29323" s="202">
        <v>29320.0</v>
      </c>
    </row>
    <row r="29324">
      <c r="A29324" s="202">
        <v>29321.0</v>
      </c>
    </row>
    <row r="29325">
      <c r="A29325" s="202">
        <v>29322.0</v>
      </c>
    </row>
    <row r="29326">
      <c r="A29326" s="202">
        <v>29323.0</v>
      </c>
    </row>
    <row r="29327">
      <c r="A29327" s="202">
        <v>29324.0</v>
      </c>
    </row>
    <row r="29328">
      <c r="A29328" s="202">
        <v>29325.0</v>
      </c>
    </row>
    <row r="29329">
      <c r="A29329" s="202">
        <v>29326.0</v>
      </c>
    </row>
    <row r="29330">
      <c r="A29330" s="202">
        <v>29327.0</v>
      </c>
    </row>
    <row r="29331">
      <c r="A29331" s="202">
        <v>29328.0</v>
      </c>
    </row>
    <row r="29332">
      <c r="A29332" s="202">
        <v>29329.0</v>
      </c>
    </row>
    <row r="29333">
      <c r="A29333" s="202">
        <v>29330.0</v>
      </c>
    </row>
    <row r="29334">
      <c r="A29334" s="202">
        <v>29331.0</v>
      </c>
    </row>
    <row r="29335">
      <c r="A29335" s="202">
        <v>29332.0</v>
      </c>
    </row>
    <row r="29336">
      <c r="A29336" s="202">
        <v>29333.0</v>
      </c>
    </row>
    <row r="29337">
      <c r="A29337" s="202">
        <v>29334.0</v>
      </c>
    </row>
    <row r="29338">
      <c r="A29338" s="202">
        <v>29335.0</v>
      </c>
    </row>
    <row r="29339">
      <c r="A29339" s="202">
        <v>29336.0</v>
      </c>
    </row>
    <row r="29340">
      <c r="A29340" s="202">
        <v>29337.0</v>
      </c>
    </row>
    <row r="29341">
      <c r="A29341" s="202">
        <v>29338.0</v>
      </c>
    </row>
    <row r="29342">
      <c r="A29342" s="202">
        <v>29339.0</v>
      </c>
    </row>
    <row r="29343">
      <c r="A29343" s="202">
        <v>29340.0</v>
      </c>
    </row>
    <row r="29344">
      <c r="A29344" s="202">
        <v>29341.0</v>
      </c>
    </row>
    <row r="29345">
      <c r="A29345" s="202">
        <v>29342.0</v>
      </c>
    </row>
    <row r="29346">
      <c r="A29346" s="202">
        <v>29343.0</v>
      </c>
    </row>
    <row r="29347">
      <c r="A29347" s="202">
        <v>29344.0</v>
      </c>
    </row>
    <row r="29348">
      <c r="A29348" s="202">
        <v>29345.0</v>
      </c>
    </row>
    <row r="29349">
      <c r="A29349" s="202">
        <v>29346.0</v>
      </c>
    </row>
    <row r="29350">
      <c r="A29350" s="202">
        <v>29347.0</v>
      </c>
    </row>
    <row r="29351">
      <c r="A29351" s="202">
        <v>29348.0</v>
      </c>
    </row>
    <row r="29352">
      <c r="A29352" s="202">
        <v>29349.0</v>
      </c>
    </row>
    <row r="29353">
      <c r="A29353" s="202">
        <v>29350.0</v>
      </c>
    </row>
    <row r="29354">
      <c r="A29354" s="202">
        <v>29351.0</v>
      </c>
    </row>
    <row r="29355">
      <c r="A29355" s="202">
        <v>29352.0</v>
      </c>
    </row>
    <row r="29356">
      <c r="A29356" s="202">
        <v>29353.0</v>
      </c>
    </row>
    <row r="29357">
      <c r="A29357" s="202">
        <v>29354.0</v>
      </c>
    </row>
    <row r="29358">
      <c r="A29358" s="202">
        <v>29355.0</v>
      </c>
    </row>
    <row r="29359">
      <c r="A29359" s="202">
        <v>29356.0</v>
      </c>
    </row>
    <row r="29360">
      <c r="A29360" s="202">
        <v>29357.0</v>
      </c>
    </row>
    <row r="29361">
      <c r="A29361" s="202">
        <v>29358.0</v>
      </c>
    </row>
    <row r="29362">
      <c r="A29362" s="202">
        <v>29359.0</v>
      </c>
    </row>
    <row r="29363">
      <c r="A29363" s="202">
        <v>29360.0</v>
      </c>
    </row>
    <row r="29364">
      <c r="A29364" s="202">
        <v>29361.0</v>
      </c>
    </row>
    <row r="29365">
      <c r="A29365" s="202">
        <v>29362.0</v>
      </c>
    </row>
    <row r="29366">
      <c r="A29366" s="202">
        <v>29363.0</v>
      </c>
    </row>
    <row r="29367">
      <c r="A29367" s="202">
        <v>29364.0</v>
      </c>
    </row>
    <row r="29368">
      <c r="A29368" s="202">
        <v>29365.0</v>
      </c>
    </row>
    <row r="29369">
      <c r="A29369" s="202">
        <v>29366.0</v>
      </c>
    </row>
    <row r="29370">
      <c r="A29370" s="202">
        <v>29367.0</v>
      </c>
    </row>
    <row r="29371">
      <c r="A29371" s="202">
        <v>29368.0</v>
      </c>
    </row>
    <row r="29372">
      <c r="A29372" s="202">
        <v>29369.0</v>
      </c>
    </row>
    <row r="29373">
      <c r="A29373" s="202">
        <v>29370.0</v>
      </c>
    </row>
    <row r="29374">
      <c r="A29374" s="202">
        <v>29371.0</v>
      </c>
    </row>
    <row r="29375">
      <c r="A29375" s="202">
        <v>29372.0</v>
      </c>
    </row>
    <row r="29376">
      <c r="A29376" s="202">
        <v>29373.0</v>
      </c>
    </row>
    <row r="29377">
      <c r="A29377" s="202">
        <v>29374.0</v>
      </c>
    </row>
    <row r="29378">
      <c r="A29378" s="202">
        <v>29375.0</v>
      </c>
    </row>
    <row r="29379">
      <c r="A29379" s="202">
        <v>29376.0</v>
      </c>
    </row>
    <row r="29380">
      <c r="A29380" s="202">
        <v>29377.0</v>
      </c>
    </row>
    <row r="29381">
      <c r="A29381" s="202">
        <v>29378.0</v>
      </c>
    </row>
    <row r="29382">
      <c r="A29382" s="202">
        <v>29379.0</v>
      </c>
    </row>
    <row r="29383">
      <c r="A29383" s="202">
        <v>29380.0</v>
      </c>
    </row>
    <row r="29384">
      <c r="A29384" s="202">
        <v>29381.0</v>
      </c>
    </row>
    <row r="29385">
      <c r="A29385" s="202">
        <v>29382.0</v>
      </c>
    </row>
    <row r="29386">
      <c r="A29386" s="202">
        <v>29383.0</v>
      </c>
    </row>
    <row r="29387">
      <c r="A29387" s="202">
        <v>29384.0</v>
      </c>
    </row>
    <row r="29388">
      <c r="A29388" s="202">
        <v>29385.0</v>
      </c>
    </row>
    <row r="29389">
      <c r="A29389" s="202">
        <v>29386.0</v>
      </c>
    </row>
    <row r="29390">
      <c r="A29390" s="202">
        <v>29387.0</v>
      </c>
    </row>
    <row r="29391">
      <c r="A29391" s="202">
        <v>29388.0</v>
      </c>
    </row>
    <row r="29392">
      <c r="A29392" s="202">
        <v>29389.0</v>
      </c>
    </row>
    <row r="29393">
      <c r="A29393" s="202">
        <v>29390.0</v>
      </c>
    </row>
    <row r="29394">
      <c r="A29394" s="202">
        <v>29391.0</v>
      </c>
    </row>
    <row r="29395">
      <c r="A29395" s="202">
        <v>29392.0</v>
      </c>
    </row>
    <row r="29396">
      <c r="A29396" s="202">
        <v>29393.0</v>
      </c>
    </row>
    <row r="29397">
      <c r="A29397" s="202">
        <v>29394.0</v>
      </c>
    </row>
    <row r="29398">
      <c r="A29398" s="202">
        <v>29395.0</v>
      </c>
    </row>
    <row r="29399">
      <c r="A29399" s="202">
        <v>29396.0</v>
      </c>
    </row>
    <row r="29400">
      <c r="A29400" s="202">
        <v>29397.0</v>
      </c>
    </row>
    <row r="29401">
      <c r="A29401" s="202">
        <v>29398.0</v>
      </c>
    </row>
    <row r="29402">
      <c r="A29402" s="202">
        <v>29399.0</v>
      </c>
    </row>
    <row r="29403">
      <c r="A29403" s="202">
        <v>29400.0</v>
      </c>
    </row>
    <row r="29404">
      <c r="A29404" s="202">
        <v>29401.0</v>
      </c>
    </row>
    <row r="29405">
      <c r="A29405" s="202">
        <v>29402.0</v>
      </c>
    </row>
    <row r="29406">
      <c r="A29406" s="202">
        <v>29403.0</v>
      </c>
    </row>
    <row r="29407">
      <c r="A29407" s="202">
        <v>29404.0</v>
      </c>
    </row>
    <row r="29408">
      <c r="A29408" s="202">
        <v>29405.0</v>
      </c>
    </row>
    <row r="29409">
      <c r="A29409" s="202">
        <v>29406.0</v>
      </c>
    </row>
    <row r="29410">
      <c r="A29410" s="202">
        <v>29407.0</v>
      </c>
    </row>
    <row r="29411">
      <c r="A29411" s="202">
        <v>29408.0</v>
      </c>
    </row>
    <row r="29412">
      <c r="A29412" s="202">
        <v>29409.0</v>
      </c>
    </row>
    <row r="29413">
      <c r="A29413" s="202">
        <v>29410.0</v>
      </c>
    </row>
    <row r="29414">
      <c r="A29414" s="202">
        <v>29411.0</v>
      </c>
    </row>
    <row r="29415">
      <c r="A29415" s="202">
        <v>29412.0</v>
      </c>
    </row>
    <row r="29416">
      <c r="A29416" s="202">
        <v>29413.0</v>
      </c>
    </row>
    <row r="29417">
      <c r="A29417" s="202">
        <v>29414.0</v>
      </c>
    </row>
    <row r="29418">
      <c r="A29418" s="202">
        <v>29415.0</v>
      </c>
    </row>
    <row r="29419">
      <c r="A29419" s="202">
        <v>29416.0</v>
      </c>
    </row>
    <row r="29420">
      <c r="A29420" s="202">
        <v>29417.0</v>
      </c>
    </row>
    <row r="29421">
      <c r="A29421" s="202">
        <v>29418.0</v>
      </c>
    </row>
    <row r="29422">
      <c r="A29422" s="202">
        <v>29419.0</v>
      </c>
    </row>
    <row r="29423">
      <c r="A29423" s="202">
        <v>29420.0</v>
      </c>
    </row>
    <row r="29424">
      <c r="A29424" s="202">
        <v>29421.0</v>
      </c>
    </row>
    <row r="29425">
      <c r="A29425" s="202">
        <v>29422.0</v>
      </c>
    </row>
    <row r="29426">
      <c r="A29426" s="202">
        <v>29423.0</v>
      </c>
    </row>
    <row r="29427">
      <c r="A29427" s="202">
        <v>29424.0</v>
      </c>
    </row>
    <row r="29428">
      <c r="A29428" s="202">
        <v>29425.0</v>
      </c>
    </row>
    <row r="29429">
      <c r="A29429" s="202">
        <v>29426.0</v>
      </c>
    </row>
    <row r="29430">
      <c r="A29430" s="202">
        <v>29427.0</v>
      </c>
    </row>
    <row r="29431">
      <c r="A29431" s="202">
        <v>29428.0</v>
      </c>
    </row>
    <row r="29432">
      <c r="A29432" s="202">
        <v>29429.0</v>
      </c>
    </row>
    <row r="29433">
      <c r="A29433" s="202">
        <v>29430.0</v>
      </c>
    </row>
    <row r="29434">
      <c r="A29434" s="202">
        <v>29431.0</v>
      </c>
    </row>
    <row r="29435">
      <c r="A29435" s="202">
        <v>29432.0</v>
      </c>
    </row>
    <row r="29436">
      <c r="A29436" s="202">
        <v>29433.0</v>
      </c>
    </row>
    <row r="29437">
      <c r="A29437" s="202">
        <v>29434.0</v>
      </c>
    </row>
    <row r="29438">
      <c r="A29438" s="202">
        <v>29435.0</v>
      </c>
    </row>
    <row r="29439">
      <c r="A29439" s="202">
        <v>29436.0</v>
      </c>
    </row>
    <row r="29440">
      <c r="A29440" s="202">
        <v>29437.0</v>
      </c>
    </row>
    <row r="29441">
      <c r="A29441" s="202">
        <v>29438.0</v>
      </c>
    </row>
    <row r="29442">
      <c r="A29442" s="202">
        <v>29439.0</v>
      </c>
    </row>
    <row r="29443">
      <c r="A29443" s="202">
        <v>29440.0</v>
      </c>
    </row>
    <row r="29444">
      <c r="A29444" s="202">
        <v>29441.0</v>
      </c>
    </row>
    <row r="29445">
      <c r="A29445" s="202">
        <v>29442.0</v>
      </c>
    </row>
    <row r="29446">
      <c r="A29446" s="202">
        <v>29443.0</v>
      </c>
    </row>
    <row r="29447">
      <c r="A29447" s="202">
        <v>29444.0</v>
      </c>
    </row>
    <row r="29448">
      <c r="A29448" s="202">
        <v>29445.0</v>
      </c>
    </row>
    <row r="29449">
      <c r="A29449" s="202">
        <v>29446.0</v>
      </c>
    </row>
    <row r="29450">
      <c r="A29450" s="202">
        <v>29447.0</v>
      </c>
    </row>
    <row r="29451">
      <c r="A29451" s="202">
        <v>29448.0</v>
      </c>
    </row>
    <row r="29452">
      <c r="A29452" s="202">
        <v>29449.0</v>
      </c>
    </row>
    <row r="29453">
      <c r="A29453" s="202">
        <v>29450.0</v>
      </c>
    </row>
    <row r="29454">
      <c r="A29454" s="202">
        <v>29451.0</v>
      </c>
    </row>
    <row r="29455">
      <c r="A29455" s="202">
        <v>29452.0</v>
      </c>
    </row>
    <row r="29456">
      <c r="A29456" s="202">
        <v>29453.0</v>
      </c>
    </row>
    <row r="29457">
      <c r="A29457" s="202">
        <v>29454.0</v>
      </c>
    </row>
    <row r="29458">
      <c r="A29458" s="202">
        <v>29455.0</v>
      </c>
    </row>
    <row r="29459">
      <c r="A29459" s="202">
        <v>29456.0</v>
      </c>
    </row>
    <row r="29460">
      <c r="A29460" s="202">
        <v>29457.0</v>
      </c>
    </row>
    <row r="29461">
      <c r="A29461" s="202">
        <v>29458.0</v>
      </c>
    </row>
    <row r="29462">
      <c r="A29462" s="202">
        <v>29459.0</v>
      </c>
    </row>
    <row r="29463">
      <c r="A29463" s="202">
        <v>29460.0</v>
      </c>
    </row>
    <row r="29464">
      <c r="A29464" s="202">
        <v>29461.0</v>
      </c>
    </row>
    <row r="29465">
      <c r="A29465" s="202">
        <v>29462.0</v>
      </c>
    </row>
    <row r="29466">
      <c r="A29466" s="202">
        <v>29463.0</v>
      </c>
    </row>
    <row r="29467">
      <c r="A29467" s="202">
        <v>29464.0</v>
      </c>
    </row>
    <row r="29468">
      <c r="A29468" s="202">
        <v>29465.0</v>
      </c>
    </row>
    <row r="29469">
      <c r="A29469" s="202">
        <v>29466.0</v>
      </c>
    </row>
    <row r="29470">
      <c r="A29470" s="202">
        <v>29467.0</v>
      </c>
    </row>
    <row r="29471">
      <c r="A29471" s="202">
        <v>29468.0</v>
      </c>
    </row>
    <row r="29472">
      <c r="A29472" s="202">
        <v>29469.0</v>
      </c>
    </row>
    <row r="29473">
      <c r="A29473" s="202">
        <v>29470.0</v>
      </c>
    </row>
    <row r="29474">
      <c r="A29474" s="202">
        <v>29471.0</v>
      </c>
    </row>
    <row r="29475">
      <c r="A29475" s="202">
        <v>29472.0</v>
      </c>
    </row>
    <row r="29476">
      <c r="A29476" s="202">
        <v>29473.0</v>
      </c>
    </row>
    <row r="29477">
      <c r="A29477" s="202">
        <v>29474.0</v>
      </c>
    </row>
    <row r="29478">
      <c r="A29478" s="202">
        <v>29475.0</v>
      </c>
    </row>
    <row r="29479">
      <c r="A29479" s="202">
        <v>29476.0</v>
      </c>
    </row>
    <row r="29480">
      <c r="A29480" s="202">
        <v>29477.0</v>
      </c>
    </row>
    <row r="29481">
      <c r="A29481" s="202">
        <v>29478.0</v>
      </c>
    </row>
    <row r="29482">
      <c r="A29482" s="202">
        <v>29479.0</v>
      </c>
    </row>
    <row r="29483">
      <c r="A29483" s="202">
        <v>29480.0</v>
      </c>
    </row>
    <row r="29484">
      <c r="A29484" s="202">
        <v>29481.0</v>
      </c>
    </row>
    <row r="29485">
      <c r="A29485" s="202">
        <v>29482.0</v>
      </c>
    </row>
    <row r="29486">
      <c r="A29486" s="202">
        <v>29483.0</v>
      </c>
    </row>
    <row r="29487">
      <c r="A29487" s="202">
        <v>29484.0</v>
      </c>
    </row>
    <row r="29488">
      <c r="A29488" s="202">
        <v>29485.0</v>
      </c>
    </row>
    <row r="29489">
      <c r="A29489" s="202">
        <v>29486.0</v>
      </c>
    </row>
    <row r="29490">
      <c r="A29490" s="202">
        <v>29487.0</v>
      </c>
    </row>
    <row r="29491">
      <c r="A29491" s="202">
        <v>29488.0</v>
      </c>
    </row>
    <row r="29492">
      <c r="A29492" s="202">
        <v>29489.0</v>
      </c>
    </row>
    <row r="29493">
      <c r="A29493" s="202">
        <v>29490.0</v>
      </c>
    </row>
    <row r="29494">
      <c r="A29494" s="202">
        <v>29491.0</v>
      </c>
    </row>
    <row r="29495">
      <c r="A29495" s="202">
        <v>29492.0</v>
      </c>
    </row>
    <row r="29496">
      <c r="A29496" s="202">
        <v>29493.0</v>
      </c>
    </row>
    <row r="29497">
      <c r="A29497" s="202">
        <v>29494.0</v>
      </c>
    </row>
    <row r="29498">
      <c r="A29498" s="202">
        <v>29495.0</v>
      </c>
    </row>
    <row r="29499">
      <c r="A29499" s="202">
        <v>29496.0</v>
      </c>
    </row>
    <row r="29500">
      <c r="A29500" s="202">
        <v>29497.0</v>
      </c>
    </row>
    <row r="29501">
      <c r="A29501" s="202">
        <v>29498.0</v>
      </c>
    </row>
    <row r="29502">
      <c r="A29502" s="202">
        <v>29499.0</v>
      </c>
    </row>
    <row r="29503">
      <c r="A29503" s="202">
        <v>29500.0</v>
      </c>
    </row>
    <row r="29504">
      <c r="A29504" s="202">
        <v>29501.0</v>
      </c>
    </row>
    <row r="29505">
      <c r="A29505" s="202">
        <v>29502.0</v>
      </c>
    </row>
    <row r="29506">
      <c r="A29506" s="202">
        <v>29503.0</v>
      </c>
    </row>
    <row r="29507">
      <c r="A29507" s="202">
        <v>29504.0</v>
      </c>
    </row>
    <row r="29508">
      <c r="A29508" s="202">
        <v>29505.0</v>
      </c>
    </row>
    <row r="29509">
      <c r="A29509" s="202">
        <v>29506.0</v>
      </c>
    </row>
    <row r="29510">
      <c r="A29510" s="202">
        <v>29507.0</v>
      </c>
    </row>
    <row r="29511">
      <c r="A29511" s="202">
        <v>29508.0</v>
      </c>
    </row>
    <row r="29512">
      <c r="A29512" s="202">
        <v>29509.0</v>
      </c>
    </row>
    <row r="29513">
      <c r="A29513" s="202">
        <v>29510.0</v>
      </c>
    </row>
    <row r="29514">
      <c r="A29514" s="202">
        <v>29511.0</v>
      </c>
    </row>
    <row r="29515">
      <c r="A29515" s="202">
        <v>29512.0</v>
      </c>
    </row>
    <row r="29516">
      <c r="A29516" s="202">
        <v>29513.0</v>
      </c>
    </row>
    <row r="29517">
      <c r="A29517" s="202">
        <v>29514.0</v>
      </c>
    </row>
    <row r="29518">
      <c r="A29518" s="202">
        <v>29515.0</v>
      </c>
    </row>
    <row r="29519">
      <c r="A29519" s="202">
        <v>29516.0</v>
      </c>
    </row>
    <row r="29520">
      <c r="A29520" s="202">
        <v>29517.0</v>
      </c>
    </row>
    <row r="29521">
      <c r="A29521" s="202">
        <v>29518.0</v>
      </c>
    </row>
    <row r="29522">
      <c r="A29522" s="202">
        <v>29519.0</v>
      </c>
    </row>
    <row r="29523">
      <c r="A29523" s="202">
        <v>29520.0</v>
      </c>
    </row>
    <row r="29524">
      <c r="A29524" s="202">
        <v>29521.0</v>
      </c>
    </row>
    <row r="29525">
      <c r="A29525" s="202">
        <v>29522.0</v>
      </c>
    </row>
    <row r="29526">
      <c r="A29526" s="202">
        <v>29523.0</v>
      </c>
    </row>
    <row r="29527">
      <c r="A29527" s="202">
        <v>29524.0</v>
      </c>
    </row>
    <row r="29528">
      <c r="A29528" s="202">
        <v>29525.0</v>
      </c>
    </row>
    <row r="29529">
      <c r="A29529" s="202">
        <v>29526.0</v>
      </c>
    </row>
    <row r="29530">
      <c r="A29530" s="202">
        <v>29527.0</v>
      </c>
    </row>
    <row r="29531">
      <c r="A29531" s="202">
        <v>29528.0</v>
      </c>
    </row>
    <row r="29532">
      <c r="A29532" s="202">
        <v>29529.0</v>
      </c>
    </row>
    <row r="29533">
      <c r="A29533" s="202">
        <v>29530.0</v>
      </c>
    </row>
    <row r="29534">
      <c r="A29534" s="202">
        <v>29531.0</v>
      </c>
    </row>
    <row r="29535">
      <c r="A29535" s="202">
        <v>29532.0</v>
      </c>
    </row>
    <row r="29536">
      <c r="A29536" s="202">
        <v>29533.0</v>
      </c>
    </row>
    <row r="29537">
      <c r="A29537" s="202">
        <v>29534.0</v>
      </c>
    </row>
    <row r="29538">
      <c r="A29538" s="202">
        <v>29535.0</v>
      </c>
    </row>
    <row r="29539">
      <c r="A29539" s="202">
        <v>29536.0</v>
      </c>
    </row>
    <row r="29540">
      <c r="A29540" s="202">
        <v>29537.0</v>
      </c>
    </row>
    <row r="29541">
      <c r="A29541" s="202">
        <v>29538.0</v>
      </c>
    </row>
    <row r="29542">
      <c r="A29542" s="202">
        <v>29539.0</v>
      </c>
    </row>
    <row r="29543">
      <c r="A29543" s="202">
        <v>29540.0</v>
      </c>
    </row>
    <row r="29544">
      <c r="A29544" s="202">
        <v>29541.0</v>
      </c>
    </row>
    <row r="29545">
      <c r="A29545" s="202">
        <v>29542.0</v>
      </c>
    </row>
    <row r="29546">
      <c r="A29546" s="202">
        <v>29543.0</v>
      </c>
    </row>
    <row r="29547">
      <c r="A29547" s="202">
        <v>29544.0</v>
      </c>
    </row>
    <row r="29548">
      <c r="A29548" s="202">
        <v>29545.0</v>
      </c>
    </row>
    <row r="29549">
      <c r="A29549" s="202">
        <v>29546.0</v>
      </c>
    </row>
    <row r="29550">
      <c r="A29550" s="202">
        <v>29547.0</v>
      </c>
    </row>
    <row r="29551">
      <c r="A29551" s="202">
        <v>29548.0</v>
      </c>
    </row>
    <row r="29552">
      <c r="A29552" s="202">
        <v>29549.0</v>
      </c>
    </row>
    <row r="29553">
      <c r="A29553" s="202">
        <v>29550.0</v>
      </c>
    </row>
    <row r="29554">
      <c r="A29554" s="202">
        <v>29551.0</v>
      </c>
    </row>
    <row r="29555">
      <c r="A29555" s="202">
        <v>29552.0</v>
      </c>
    </row>
    <row r="29556">
      <c r="A29556" s="202">
        <v>29553.0</v>
      </c>
    </row>
    <row r="29557">
      <c r="A29557" s="202">
        <v>29554.0</v>
      </c>
    </row>
    <row r="29558">
      <c r="A29558" s="202">
        <v>29555.0</v>
      </c>
    </row>
    <row r="29559">
      <c r="A29559" s="202">
        <v>29556.0</v>
      </c>
    </row>
    <row r="29560">
      <c r="A29560" s="202">
        <v>29557.0</v>
      </c>
    </row>
    <row r="29561">
      <c r="A29561" s="202">
        <v>29558.0</v>
      </c>
    </row>
    <row r="29562">
      <c r="A29562" s="202">
        <v>29559.0</v>
      </c>
    </row>
    <row r="29563">
      <c r="A29563" s="202">
        <v>29560.0</v>
      </c>
    </row>
    <row r="29564">
      <c r="A29564" s="202">
        <v>29561.0</v>
      </c>
    </row>
    <row r="29565">
      <c r="A29565" s="202">
        <v>29562.0</v>
      </c>
    </row>
    <row r="29566">
      <c r="A29566" s="202">
        <v>29563.0</v>
      </c>
    </row>
    <row r="29567">
      <c r="A29567" s="202">
        <v>29564.0</v>
      </c>
    </row>
    <row r="29568">
      <c r="A29568" s="202">
        <v>29565.0</v>
      </c>
    </row>
    <row r="29569">
      <c r="A29569" s="202">
        <v>29566.0</v>
      </c>
    </row>
    <row r="29570">
      <c r="A29570" s="202">
        <v>29567.0</v>
      </c>
    </row>
    <row r="29571">
      <c r="A29571" s="202">
        <v>29568.0</v>
      </c>
    </row>
    <row r="29572">
      <c r="A29572" s="202">
        <v>29569.0</v>
      </c>
    </row>
    <row r="29573">
      <c r="A29573" s="202">
        <v>29570.0</v>
      </c>
    </row>
    <row r="29574">
      <c r="A29574" s="202">
        <v>29571.0</v>
      </c>
    </row>
    <row r="29575">
      <c r="A29575" s="202">
        <v>29572.0</v>
      </c>
    </row>
    <row r="29576">
      <c r="A29576" s="202">
        <v>29573.0</v>
      </c>
    </row>
    <row r="29577">
      <c r="A29577" s="202">
        <v>29574.0</v>
      </c>
    </row>
    <row r="29578">
      <c r="A29578" s="202">
        <v>29575.0</v>
      </c>
    </row>
    <row r="29579">
      <c r="A29579" s="202">
        <v>29576.0</v>
      </c>
    </row>
    <row r="29580">
      <c r="A29580" s="202">
        <v>29577.0</v>
      </c>
    </row>
    <row r="29581">
      <c r="A29581" s="202">
        <v>29578.0</v>
      </c>
    </row>
    <row r="29582">
      <c r="A29582" s="202">
        <v>29579.0</v>
      </c>
    </row>
    <row r="29583">
      <c r="A29583" s="202">
        <v>29580.0</v>
      </c>
    </row>
    <row r="29584">
      <c r="A29584" s="202">
        <v>29581.0</v>
      </c>
    </row>
    <row r="29585">
      <c r="A29585" s="202">
        <v>29582.0</v>
      </c>
    </row>
    <row r="29586">
      <c r="A29586" s="202">
        <v>29583.0</v>
      </c>
    </row>
    <row r="29587">
      <c r="A29587" s="202">
        <v>29584.0</v>
      </c>
    </row>
    <row r="29588">
      <c r="A29588" s="202">
        <v>29585.0</v>
      </c>
    </row>
    <row r="29589">
      <c r="A29589" s="202">
        <v>29586.0</v>
      </c>
    </row>
    <row r="29590">
      <c r="A29590" s="202">
        <v>29587.0</v>
      </c>
    </row>
    <row r="29591">
      <c r="A29591" s="202">
        <v>29588.0</v>
      </c>
    </row>
    <row r="29592">
      <c r="A29592" s="202">
        <v>29589.0</v>
      </c>
    </row>
    <row r="29593">
      <c r="A29593" s="202">
        <v>29590.0</v>
      </c>
    </row>
    <row r="29594">
      <c r="A29594" s="202">
        <v>29591.0</v>
      </c>
    </row>
    <row r="29595">
      <c r="A29595" s="202">
        <v>29592.0</v>
      </c>
    </row>
    <row r="29596">
      <c r="A29596" s="202">
        <v>29593.0</v>
      </c>
    </row>
    <row r="29597">
      <c r="A29597" s="202">
        <v>29594.0</v>
      </c>
    </row>
    <row r="29598">
      <c r="A29598" s="202">
        <v>29595.0</v>
      </c>
    </row>
    <row r="29599">
      <c r="A29599" s="202">
        <v>29596.0</v>
      </c>
    </row>
    <row r="29600">
      <c r="A29600" s="202">
        <v>29597.0</v>
      </c>
    </row>
    <row r="29601">
      <c r="A29601" s="202">
        <v>29598.0</v>
      </c>
    </row>
    <row r="29602">
      <c r="A29602" s="202">
        <v>29599.0</v>
      </c>
    </row>
    <row r="29603">
      <c r="A29603" s="202">
        <v>29600.0</v>
      </c>
    </row>
    <row r="29604">
      <c r="A29604" s="202">
        <v>29601.0</v>
      </c>
    </row>
    <row r="29605">
      <c r="A29605" s="202">
        <v>29602.0</v>
      </c>
    </row>
    <row r="29606">
      <c r="A29606" s="202">
        <v>29603.0</v>
      </c>
    </row>
    <row r="29607">
      <c r="A29607" s="202">
        <v>29604.0</v>
      </c>
    </row>
    <row r="29608">
      <c r="A29608" s="202">
        <v>29605.0</v>
      </c>
    </row>
    <row r="29609">
      <c r="A29609" s="202">
        <v>29606.0</v>
      </c>
    </row>
    <row r="29610">
      <c r="A29610" s="202">
        <v>29607.0</v>
      </c>
    </row>
    <row r="29611">
      <c r="A29611" s="202">
        <v>29608.0</v>
      </c>
    </row>
    <row r="29612">
      <c r="A29612" s="202">
        <v>29609.0</v>
      </c>
    </row>
    <row r="29613">
      <c r="A29613" s="202">
        <v>29610.0</v>
      </c>
    </row>
    <row r="29614">
      <c r="A29614" s="202">
        <v>29611.0</v>
      </c>
    </row>
    <row r="29615">
      <c r="A29615" s="202">
        <v>29612.0</v>
      </c>
    </row>
    <row r="29616">
      <c r="A29616" s="202">
        <v>29613.0</v>
      </c>
    </row>
    <row r="29617">
      <c r="A29617" s="202">
        <v>29614.0</v>
      </c>
    </row>
    <row r="29618">
      <c r="A29618" s="202">
        <v>29615.0</v>
      </c>
    </row>
    <row r="29619">
      <c r="A29619" s="202">
        <v>29616.0</v>
      </c>
    </row>
    <row r="29620">
      <c r="A29620" s="202">
        <v>29617.0</v>
      </c>
    </row>
    <row r="29621">
      <c r="A29621" s="202">
        <v>29618.0</v>
      </c>
    </row>
    <row r="29622">
      <c r="A29622" s="202">
        <v>29619.0</v>
      </c>
    </row>
    <row r="29623">
      <c r="A29623" s="202">
        <v>29620.0</v>
      </c>
    </row>
    <row r="29624">
      <c r="A29624" s="202">
        <v>29621.0</v>
      </c>
    </row>
    <row r="29625">
      <c r="A29625" s="202">
        <v>29622.0</v>
      </c>
    </row>
    <row r="29626">
      <c r="A29626" s="202">
        <v>29623.0</v>
      </c>
    </row>
    <row r="29627">
      <c r="A29627" s="202">
        <v>29624.0</v>
      </c>
    </row>
    <row r="29628">
      <c r="A29628" s="202">
        <v>29625.0</v>
      </c>
    </row>
    <row r="29629">
      <c r="A29629" s="202">
        <v>29626.0</v>
      </c>
    </row>
    <row r="29630">
      <c r="A29630" s="202">
        <v>29627.0</v>
      </c>
    </row>
    <row r="29631">
      <c r="A29631" s="202">
        <v>29628.0</v>
      </c>
    </row>
    <row r="29632">
      <c r="A29632" s="202">
        <v>29629.0</v>
      </c>
    </row>
    <row r="29633">
      <c r="A29633" s="202">
        <v>29630.0</v>
      </c>
    </row>
    <row r="29634">
      <c r="A29634" s="202">
        <v>29631.0</v>
      </c>
    </row>
    <row r="29635">
      <c r="A29635" s="202">
        <v>29632.0</v>
      </c>
    </row>
    <row r="29636">
      <c r="A29636" s="202">
        <v>29633.0</v>
      </c>
    </row>
    <row r="29637">
      <c r="A29637" s="202">
        <v>29634.0</v>
      </c>
    </row>
    <row r="29638">
      <c r="A29638" s="202">
        <v>29635.0</v>
      </c>
    </row>
    <row r="29639">
      <c r="A29639" s="202">
        <v>29636.0</v>
      </c>
    </row>
    <row r="29640">
      <c r="A29640" s="202">
        <v>29637.0</v>
      </c>
    </row>
    <row r="29641">
      <c r="A29641" s="202">
        <v>29638.0</v>
      </c>
    </row>
    <row r="29642">
      <c r="A29642" s="202">
        <v>29639.0</v>
      </c>
    </row>
    <row r="29643">
      <c r="A29643" s="202">
        <v>29640.0</v>
      </c>
    </row>
    <row r="29644">
      <c r="A29644" s="202">
        <v>29641.0</v>
      </c>
    </row>
    <row r="29645">
      <c r="A29645" s="202">
        <v>29642.0</v>
      </c>
    </row>
    <row r="29646">
      <c r="A29646" s="202">
        <v>29643.0</v>
      </c>
    </row>
    <row r="29647">
      <c r="A29647" s="202">
        <v>29644.0</v>
      </c>
    </row>
    <row r="29648">
      <c r="A29648" s="202">
        <v>29645.0</v>
      </c>
    </row>
    <row r="29649">
      <c r="A29649" s="202">
        <v>29646.0</v>
      </c>
    </row>
    <row r="29650">
      <c r="A29650" s="202">
        <v>29647.0</v>
      </c>
    </row>
    <row r="29651">
      <c r="A29651" s="202">
        <v>29648.0</v>
      </c>
    </row>
    <row r="29652">
      <c r="A29652" s="202">
        <v>29649.0</v>
      </c>
    </row>
    <row r="29653">
      <c r="A29653" s="202">
        <v>29650.0</v>
      </c>
    </row>
    <row r="29654">
      <c r="A29654" s="202">
        <v>29651.0</v>
      </c>
    </row>
    <row r="29655">
      <c r="A29655" s="202">
        <v>29652.0</v>
      </c>
    </row>
    <row r="29656">
      <c r="A29656" s="202">
        <v>29653.0</v>
      </c>
    </row>
    <row r="29657">
      <c r="A29657" s="202">
        <v>29654.0</v>
      </c>
    </row>
    <row r="29658">
      <c r="A29658" s="202">
        <v>29655.0</v>
      </c>
    </row>
    <row r="29659">
      <c r="A29659" s="202">
        <v>29656.0</v>
      </c>
    </row>
    <row r="29660">
      <c r="A29660" s="202">
        <v>29657.0</v>
      </c>
    </row>
    <row r="29661">
      <c r="A29661" s="202">
        <v>29658.0</v>
      </c>
    </row>
    <row r="29662">
      <c r="A29662" s="202">
        <v>29659.0</v>
      </c>
    </row>
    <row r="29663">
      <c r="A29663" s="202">
        <v>29660.0</v>
      </c>
    </row>
    <row r="29664">
      <c r="A29664" s="202">
        <v>29661.0</v>
      </c>
    </row>
    <row r="29665">
      <c r="A29665" s="202">
        <v>29662.0</v>
      </c>
    </row>
    <row r="29666">
      <c r="A29666" s="202">
        <v>29663.0</v>
      </c>
    </row>
    <row r="29667">
      <c r="A29667" s="202">
        <v>29664.0</v>
      </c>
    </row>
    <row r="29668">
      <c r="A29668" s="202">
        <v>29665.0</v>
      </c>
    </row>
    <row r="29669">
      <c r="A29669" s="202">
        <v>29666.0</v>
      </c>
    </row>
    <row r="29670">
      <c r="A29670" s="202">
        <v>29667.0</v>
      </c>
    </row>
    <row r="29671">
      <c r="A29671" s="202">
        <v>29668.0</v>
      </c>
    </row>
    <row r="29672">
      <c r="A29672" s="202">
        <v>29669.0</v>
      </c>
    </row>
    <row r="29673">
      <c r="A29673" s="202">
        <v>29670.0</v>
      </c>
    </row>
    <row r="29674">
      <c r="A29674" s="202">
        <v>29671.0</v>
      </c>
    </row>
    <row r="29675">
      <c r="A29675" s="202">
        <v>29672.0</v>
      </c>
    </row>
    <row r="29676">
      <c r="A29676" s="202">
        <v>29673.0</v>
      </c>
    </row>
    <row r="29677">
      <c r="A29677" s="202">
        <v>29674.0</v>
      </c>
    </row>
    <row r="29678">
      <c r="A29678" s="202">
        <v>29675.0</v>
      </c>
    </row>
    <row r="29679">
      <c r="A29679" s="202">
        <v>29676.0</v>
      </c>
    </row>
    <row r="29680">
      <c r="A29680" s="202">
        <v>29677.0</v>
      </c>
    </row>
    <row r="29681">
      <c r="A29681" s="202">
        <v>29678.0</v>
      </c>
    </row>
    <row r="29682">
      <c r="A29682" s="202">
        <v>29679.0</v>
      </c>
    </row>
    <row r="29683">
      <c r="A29683" s="202">
        <v>29680.0</v>
      </c>
    </row>
    <row r="29684">
      <c r="A29684" s="202">
        <v>29681.0</v>
      </c>
    </row>
    <row r="29685">
      <c r="A29685" s="202">
        <v>29682.0</v>
      </c>
    </row>
    <row r="29686">
      <c r="A29686" s="202">
        <v>29683.0</v>
      </c>
    </row>
    <row r="29687">
      <c r="A29687" s="202">
        <v>29684.0</v>
      </c>
    </row>
    <row r="29688">
      <c r="A29688" s="202">
        <v>29685.0</v>
      </c>
    </row>
    <row r="29689">
      <c r="A29689" s="202">
        <v>29686.0</v>
      </c>
    </row>
    <row r="29690">
      <c r="A29690" s="202">
        <v>29687.0</v>
      </c>
    </row>
    <row r="29691">
      <c r="A29691" s="202">
        <v>29688.0</v>
      </c>
    </row>
    <row r="29692">
      <c r="A29692" s="202">
        <v>29689.0</v>
      </c>
    </row>
    <row r="29693">
      <c r="A29693" s="202">
        <v>29690.0</v>
      </c>
    </row>
    <row r="29694">
      <c r="A29694" s="202">
        <v>29691.0</v>
      </c>
    </row>
    <row r="29695">
      <c r="A29695" s="202">
        <v>29692.0</v>
      </c>
    </row>
    <row r="29696">
      <c r="A29696" s="202">
        <v>29693.0</v>
      </c>
    </row>
    <row r="29697">
      <c r="A29697" s="202">
        <v>29694.0</v>
      </c>
    </row>
    <row r="29698">
      <c r="A29698" s="202">
        <v>29695.0</v>
      </c>
    </row>
    <row r="29699">
      <c r="A29699" s="202">
        <v>29696.0</v>
      </c>
    </row>
    <row r="29700">
      <c r="A29700" s="202">
        <v>29697.0</v>
      </c>
    </row>
    <row r="29701">
      <c r="A29701" s="202">
        <v>29698.0</v>
      </c>
    </row>
    <row r="29702">
      <c r="A29702" s="202">
        <v>29699.0</v>
      </c>
    </row>
    <row r="29703">
      <c r="A29703" s="202">
        <v>29700.0</v>
      </c>
    </row>
    <row r="29704">
      <c r="A29704" s="202">
        <v>29701.0</v>
      </c>
    </row>
    <row r="29705">
      <c r="A29705" s="202">
        <v>29702.0</v>
      </c>
    </row>
    <row r="29706">
      <c r="A29706" s="202">
        <v>29703.0</v>
      </c>
    </row>
    <row r="29707">
      <c r="A29707" s="202">
        <v>29704.0</v>
      </c>
    </row>
    <row r="29708">
      <c r="A29708" s="202">
        <v>29705.0</v>
      </c>
    </row>
    <row r="29709">
      <c r="A29709" s="202">
        <v>29706.0</v>
      </c>
    </row>
    <row r="29710">
      <c r="A29710" s="202">
        <v>29707.0</v>
      </c>
    </row>
    <row r="29711">
      <c r="A29711" s="202">
        <v>29708.0</v>
      </c>
    </row>
    <row r="29712">
      <c r="A29712" s="202">
        <v>29709.0</v>
      </c>
    </row>
    <row r="29713">
      <c r="A29713" s="202">
        <v>29710.0</v>
      </c>
    </row>
    <row r="29714">
      <c r="A29714" s="202">
        <v>29711.0</v>
      </c>
    </row>
    <row r="29715">
      <c r="A29715" s="202">
        <v>29712.0</v>
      </c>
    </row>
    <row r="29716">
      <c r="A29716" s="202">
        <v>29713.0</v>
      </c>
    </row>
    <row r="29717">
      <c r="A29717" s="202">
        <v>29714.0</v>
      </c>
    </row>
    <row r="29718">
      <c r="A29718" s="202">
        <v>29715.0</v>
      </c>
    </row>
    <row r="29719">
      <c r="A29719" s="202">
        <v>29716.0</v>
      </c>
    </row>
    <row r="29720">
      <c r="A29720" s="202">
        <v>29717.0</v>
      </c>
    </row>
    <row r="29721">
      <c r="A29721" s="202">
        <v>29718.0</v>
      </c>
    </row>
    <row r="29722">
      <c r="A29722" s="202">
        <v>29719.0</v>
      </c>
    </row>
    <row r="29723">
      <c r="A29723" s="202">
        <v>29720.0</v>
      </c>
    </row>
    <row r="29724">
      <c r="A29724" s="202">
        <v>29721.0</v>
      </c>
    </row>
    <row r="29725">
      <c r="A29725" s="202">
        <v>29722.0</v>
      </c>
    </row>
    <row r="29726">
      <c r="A29726" s="202">
        <v>29723.0</v>
      </c>
    </row>
    <row r="29727">
      <c r="A29727" s="202">
        <v>29724.0</v>
      </c>
    </row>
    <row r="29728">
      <c r="A29728" s="202">
        <v>29725.0</v>
      </c>
    </row>
    <row r="29729">
      <c r="A29729" s="202">
        <v>29726.0</v>
      </c>
    </row>
    <row r="29730">
      <c r="A29730" s="202">
        <v>29727.0</v>
      </c>
    </row>
    <row r="29731">
      <c r="A29731" s="202">
        <v>29728.0</v>
      </c>
    </row>
    <row r="29732">
      <c r="A29732" s="202">
        <v>29729.0</v>
      </c>
    </row>
    <row r="29733">
      <c r="A29733" s="202">
        <v>29730.0</v>
      </c>
    </row>
    <row r="29734">
      <c r="A29734" s="202">
        <v>29731.0</v>
      </c>
    </row>
    <row r="29735">
      <c r="A29735" s="202">
        <v>29732.0</v>
      </c>
    </row>
    <row r="29736">
      <c r="A29736" s="202">
        <v>29733.0</v>
      </c>
    </row>
    <row r="29737">
      <c r="A29737" s="202">
        <v>29734.0</v>
      </c>
    </row>
    <row r="29738">
      <c r="A29738" s="202">
        <v>29735.0</v>
      </c>
    </row>
    <row r="29739">
      <c r="A29739" s="202">
        <v>29736.0</v>
      </c>
    </row>
    <row r="29740">
      <c r="A29740" s="202">
        <v>29737.0</v>
      </c>
    </row>
    <row r="29741">
      <c r="A29741" s="202">
        <v>29738.0</v>
      </c>
    </row>
    <row r="29742">
      <c r="A29742" s="202">
        <v>29739.0</v>
      </c>
    </row>
    <row r="29743">
      <c r="A29743" s="202">
        <v>29740.0</v>
      </c>
    </row>
    <row r="29744">
      <c r="A29744" s="202">
        <v>29741.0</v>
      </c>
    </row>
    <row r="29745">
      <c r="A29745" s="202">
        <v>29742.0</v>
      </c>
    </row>
    <row r="29746">
      <c r="A29746" s="202">
        <v>29743.0</v>
      </c>
    </row>
    <row r="29747">
      <c r="A29747" s="202">
        <v>29744.0</v>
      </c>
    </row>
    <row r="29748">
      <c r="A29748" s="202">
        <v>29745.0</v>
      </c>
    </row>
    <row r="29749">
      <c r="A29749" s="202">
        <v>29746.0</v>
      </c>
    </row>
    <row r="29750">
      <c r="A29750" s="202">
        <v>29747.0</v>
      </c>
    </row>
    <row r="29751">
      <c r="A29751" s="202">
        <v>29748.0</v>
      </c>
    </row>
    <row r="29752">
      <c r="A29752" s="202">
        <v>29749.0</v>
      </c>
    </row>
    <row r="29753">
      <c r="A29753" s="202">
        <v>29750.0</v>
      </c>
    </row>
    <row r="29754">
      <c r="A29754" s="202">
        <v>29751.0</v>
      </c>
    </row>
    <row r="29755">
      <c r="A29755" s="202">
        <v>29752.0</v>
      </c>
    </row>
    <row r="29756">
      <c r="A29756" s="202">
        <v>29753.0</v>
      </c>
    </row>
    <row r="29757">
      <c r="A29757" s="202">
        <v>29754.0</v>
      </c>
    </row>
    <row r="29758">
      <c r="A29758" s="202">
        <v>29755.0</v>
      </c>
    </row>
    <row r="29759">
      <c r="A29759" s="202">
        <v>29756.0</v>
      </c>
    </row>
    <row r="29760">
      <c r="A29760" s="202">
        <v>29757.0</v>
      </c>
    </row>
    <row r="29761">
      <c r="A29761" s="202">
        <v>29758.0</v>
      </c>
    </row>
    <row r="29762">
      <c r="A29762" s="202">
        <v>29759.0</v>
      </c>
    </row>
    <row r="29763">
      <c r="A29763" s="202">
        <v>29760.0</v>
      </c>
    </row>
    <row r="29764">
      <c r="A29764" s="202">
        <v>29761.0</v>
      </c>
    </row>
    <row r="29765">
      <c r="A29765" s="202">
        <v>29762.0</v>
      </c>
    </row>
    <row r="29766">
      <c r="A29766" s="202">
        <v>29763.0</v>
      </c>
    </row>
    <row r="29767">
      <c r="A29767" s="202">
        <v>29764.0</v>
      </c>
    </row>
    <row r="29768">
      <c r="A29768" s="202">
        <v>29765.0</v>
      </c>
    </row>
    <row r="29769">
      <c r="A29769" s="202">
        <v>29766.0</v>
      </c>
    </row>
    <row r="29770">
      <c r="A29770" s="202">
        <v>29767.0</v>
      </c>
    </row>
    <row r="29771">
      <c r="A29771" s="202">
        <v>29768.0</v>
      </c>
    </row>
    <row r="29772">
      <c r="A29772" s="202">
        <v>29769.0</v>
      </c>
    </row>
    <row r="29773">
      <c r="A29773" s="202">
        <v>29770.0</v>
      </c>
    </row>
    <row r="29774">
      <c r="A29774" s="202">
        <v>29771.0</v>
      </c>
    </row>
    <row r="29775">
      <c r="A29775" s="202">
        <v>29772.0</v>
      </c>
    </row>
    <row r="29776">
      <c r="A29776" s="202">
        <v>29773.0</v>
      </c>
    </row>
    <row r="29777">
      <c r="A29777" s="202">
        <v>29774.0</v>
      </c>
    </row>
    <row r="29778">
      <c r="A29778" s="202">
        <v>29775.0</v>
      </c>
    </row>
    <row r="29779">
      <c r="A29779" s="202">
        <v>29776.0</v>
      </c>
    </row>
    <row r="29780">
      <c r="A29780" s="202">
        <v>29777.0</v>
      </c>
    </row>
    <row r="29781">
      <c r="A29781" s="202">
        <v>29778.0</v>
      </c>
    </row>
    <row r="29782">
      <c r="A29782" s="202">
        <v>29779.0</v>
      </c>
    </row>
    <row r="29783">
      <c r="A29783" s="202">
        <v>29780.0</v>
      </c>
    </row>
    <row r="29784">
      <c r="A29784" s="202">
        <v>29781.0</v>
      </c>
    </row>
    <row r="29785">
      <c r="A29785" s="202">
        <v>29782.0</v>
      </c>
    </row>
    <row r="29786">
      <c r="A29786" s="202">
        <v>29783.0</v>
      </c>
    </row>
    <row r="29787">
      <c r="A29787" s="202">
        <v>29784.0</v>
      </c>
    </row>
    <row r="29788">
      <c r="A29788" s="202">
        <v>29785.0</v>
      </c>
    </row>
    <row r="29789">
      <c r="A29789" s="202">
        <v>29786.0</v>
      </c>
    </row>
    <row r="29790">
      <c r="A29790" s="202">
        <v>29787.0</v>
      </c>
    </row>
    <row r="29791">
      <c r="A29791" s="202">
        <v>29788.0</v>
      </c>
    </row>
    <row r="29792">
      <c r="A29792" s="202">
        <v>29789.0</v>
      </c>
    </row>
    <row r="29793">
      <c r="A29793" s="202">
        <v>29790.0</v>
      </c>
    </row>
    <row r="29794">
      <c r="A29794" s="202">
        <v>29791.0</v>
      </c>
    </row>
    <row r="29795">
      <c r="A29795" s="202">
        <v>29792.0</v>
      </c>
    </row>
    <row r="29796">
      <c r="A29796" s="202">
        <v>29793.0</v>
      </c>
    </row>
    <row r="29797">
      <c r="A29797" s="202">
        <v>29794.0</v>
      </c>
    </row>
    <row r="29798">
      <c r="A29798" s="202">
        <v>29795.0</v>
      </c>
    </row>
    <row r="29799">
      <c r="A29799" s="202">
        <v>29796.0</v>
      </c>
    </row>
    <row r="29800">
      <c r="A29800" s="202">
        <v>29797.0</v>
      </c>
    </row>
    <row r="29801">
      <c r="A29801" s="202">
        <v>29798.0</v>
      </c>
    </row>
    <row r="29802">
      <c r="A29802" s="202">
        <v>29799.0</v>
      </c>
    </row>
    <row r="29803">
      <c r="A29803" s="202">
        <v>29800.0</v>
      </c>
    </row>
    <row r="29804">
      <c r="A29804" s="202">
        <v>29801.0</v>
      </c>
    </row>
    <row r="29805">
      <c r="A29805" s="202">
        <v>29802.0</v>
      </c>
    </row>
    <row r="29806">
      <c r="A29806" s="202">
        <v>29803.0</v>
      </c>
    </row>
    <row r="29807">
      <c r="A29807" s="202">
        <v>29804.0</v>
      </c>
    </row>
    <row r="29808">
      <c r="A29808" s="202">
        <v>29805.0</v>
      </c>
    </row>
    <row r="29809">
      <c r="A29809" s="202">
        <v>29806.0</v>
      </c>
    </row>
    <row r="29810">
      <c r="A29810" s="202">
        <v>29807.0</v>
      </c>
    </row>
    <row r="29811">
      <c r="A29811" s="202">
        <v>29808.0</v>
      </c>
    </row>
    <row r="29812">
      <c r="A29812" s="202">
        <v>29809.0</v>
      </c>
    </row>
    <row r="29813">
      <c r="A29813" s="202">
        <v>29810.0</v>
      </c>
    </row>
    <row r="29814">
      <c r="A29814" s="202">
        <v>29811.0</v>
      </c>
    </row>
    <row r="29815">
      <c r="A29815" s="202">
        <v>29812.0</v>
      </c>
    </row>
    <row r="29816">
      <c r="A29816" s="202">
        <v>29813.0</v>
      </c>
    </row>
    <row r="29817">
      <c r="A29817" s="202">
        <v>29814.0</v>
      </c>
    </row>
    <row r="29818">
      <c r="A29818" s="202">
        <v>29815.0</v>
      </c>
    </row>
    <row r="29819">
      <c r="A29819" s="202">
        <v>29816.0</v>
      </c>
    </row>
    <row r="29820">
      <c r="A29820" s="202">
        <v>29817.0</v>
      </c>
    </row>
    <row r="29821">
      <c r="A29821" s="202">
        <v>29818.0</v>
      </c>
    </row>
    <row r="29822">
      <c r="A29822" s="202">
        <v>29819.0</v>
      </c>
    </row>
    <row r="29823">
      <c r="A29823" s="202">
        <v>29820.0</v>
      </c>
    </row>
    <row r="29824">
      <c r="A29824" s="202">
        <v>29821.0</v>
      </c>
    </row>
    <row r="29825">
      <c r="A29825" s="202">
        <v>29822.0</v>
      </c>
    </row>
    <row r="29826">
      <c r="A29826" s="202">
        <v>29823.0</v>
      </c>
    </row>
    <row r="29827">
      <c r="A29827" s="202">
        <v>29824.0</v>
      </c>
    </row>
    <row r="29828">
      <c r="A29828" s="202">
        <v>29825.0</v>
      </c>
    </row>
    <row r="29829">
      <c r="A29829" s="202">
        <v>29826.0</v>
      </c>
    </row>
    <row r="29830">
      <c r="A29830" s="202">
        <v>29827.0</v>
      </c>
    </row>
    <row r="29831">
      <c r="A29831" s="202">
        <v>29828.0</v>
      </c>
    </row>
    <row r="29832">
      <c r="A29832" s="202">
        <v>29829.0</v>
      </c>
    </row>
    <row r="29833">
      <c r="A29833" s="202">
        <v>29830.0</v>
      </c>
    </row>
    <row r="29834">
      <c r="A29834" s="202">
        <v>29831.0</v>
      </c>
    </row>
    <row r="29835">
      <c r="A29835" s="202">
        <v>29832.0</v>
      </c>
    </row>
    <row r="29836">
      <c r="A29836" s="202">
        <v>29833.0</v>
      </c>
    </row>
    <row r="29837">
      <c r="A29837" s="202">
        <v>29834.0</v>
      </c>
    </row>
    <row r="29838">
      <c r="A29838" s="202">
        <v>29835.0</v>
      </c>
    </row>
    <row r="29839">
      <c r="A29839" s="202">
        <v>29836.0</v>
      </c>
    </row>
    <row r="29840">
      <c r="A29840" s="202">
        <v>29837.0</v>
      </c>
    </row>
    <row r="29841">
      <c r="A29841" s="202">
        <v>29838.0</v>
      </c>
    </row>
    <row r="29842">
      <c r="A29842" s="202">
        <v>29839.0</v>
      </c>
    </row>
    <row r="29843">
      <c r="A29843" s="202">
        <v>29840.0</v>
      </c>
    </row>
    <row r="29844">
      <c r="A29844" s="202">
        <v>29841.0</v>
      </c>
    </row>
    <row r="29845">
      <c r="A29845" s="202">
        <v>29842.0</v>
      </c>
    </row>
    <row r="29846">
      <c r="A29846" s="202">
        <v>29843.0</v>
      </c>
    </row>
    <row r="29847">
      <c r="A29847" s="202">
        <v>29844.0</v>
      </c>
    </row>
    <row r="29848">
      <c r="A29848" s="202">
        <v>29845.0</v>
      </c>
    </row>
    <row r="29849">
      <c r="A29849" s="202">
        <v>29846.0</v>
      </c>
    </row>
    <row r="29850">
      <c r="A29850" s="202">
        <v>29847.0</v>
      </c>
    </row>
    <row r="29851">
      <c r="A29851" s="202">
        <v>29848.0</v>
      </c>
    </row>
    <row r="29852">
      <c r="A29852" s="202">
        <v>29849.0</v>
      </c>
    </row>
    <row r="29853">
      <c r="A29853" s="202">
        <v>29850.0</v>
      </c>
    </row>
    <row r="29854">
      <c r="A29854" s="202">
        <v>29851.0</v>
      </c>
    </row>
    <row r="29855">
      <c r="A29855" s="202">
        <v>29852.0</v>
      </c>
    </row>
    <row r="29856">
      <c r="A29856" s="202">
        <v>29853.0</v>
      </c>
    </row>
    <row r="29857">
      <c r="A29857" s="202">
        <v>29854.0</v>
      </c>
    </row>
    <row r="29858">
      <c r="A29858" s="202">
        <v>29855.0</v>
      </c>
    </row>
    <row r="29859">
      <c r="A29859" s="202">
        <v>29856.0</v>
      </c>
    </row>
    <row r="29860">
      <c r="A29860" s="202">
        <v>29857.0</v>
      </c>
    </row>
    <row r="29861">
      <c r="A29861" s="202">
        <v>29858.0</v>
      </c>
    </row>
    <row r="29862">
      <c r="A29862" s="202">
        <v>29859.0</v>
      </c>
    </row>
    <row r="29863">
      <c r="A29863" s="202">
        <v>29860.0</v>
      </c>
    </row>
    <row r="29864">
      <c r="A29864" s="202">
        <v>29861.0</v>
      </c>
    </row>
    <row r="29865">
      <c r="A29865" s="202">
        <v>29862.0</v>
      </c>
    </row>
    <row r="29866">
      <c r="A29866" s="202">
        <v>29863.0</v>
      </c>
    </row>
    <row r="29867">
      <c r="A29867" s="202">
        <v>29864.0</v>
      </c>
    </row>
    <row r="29868">
      <c r="A29868" s="202">
        <v>29865.0</v>
      </c>
    </row>
    <row r="29869">
      <c r="A29869" s="202">
        <v>29866.0</v>
      </c>
    </row>
    <row r="29870">
      <c r="A29870" s="202">
        <v>29867.0</v>
      </c>
    </row>
    <row r="29871">
      <c r="A29871" s="202">
        <v>29868.0</v>
      </c>
    </row>
    <row r="29872">
      <c r="A29872" s="202">
        <v>29869.0</v>
      </c>
    </row>
    <row r="29873">
      <c r="A29873" s="202">
        <v>29870.0</v>
      </c>
    </row>
    <row r="29874">
      <c r="A29874" s="202">
        <v>29871.0</v>
      </c>
    </row>
    <row r="29875">
      <c r="A29875" s="202">
        <v>29872.0</v>
      </c>
    </row>
    <row r="29876">
      <c r="A29876" s="202">
        <v>29873.0</v>
      </c>
    </row>
    <row r="29877">
      <c r="A29877" s="202">
        <v>29874.0</v>
      </c>
    </row>
    <row r="29878">
      <c r="A29878" s="202">
        <v>29875.0</v>
      </c>
    </row>
    <row r="29879">
      <c r="A29879" s="202">
        <v>29876.0</v>
      </c>
    </row>
    <row r="29880">
      <c r="A29880" s="202">
        <v>29877.0</v>
      </c>
    </row>
    <row r="29881">
      <c r="A29881" s="202">
        <v>29878.0</v>
      </c>
    </row>
    <row r="29882">
      <c r="A29882" s="202">
        <v>29879.0</v>
      </c>
    </row>
    <row r="29883">
      <c r="A29883" s="202">
        <v>29880.0</v>
      </c>
    </row>
    <row r="29884">
      <c r="A29884" s="202">
        <v>29881.0</v>
      </c>
    </row>
    <row r="29885">
      <c r="A29885" s="202">
        <v>29882.0</v>
      </c>
    </row>
    <row r="29886">
      <c r="A29886" s="202">
        <v>29883.0</v>
      </c>
    </row>
    <row r="29887">
      <c r="A29887" s="202">
        <v>29884.0</v>
      </c>
    </row>
    <row r="29888">
      <c r="A29888" s="202">
        <v>29885.0</v>
      </c>
    </row>
    <row r="29889">
      <c r="A29889" s="202">
        <v>29886.0</v>
      </c>
    </row>
    <row r="29890">
      <c r="A29890" s="202">
        <v>29887.0</v>
      </c>
    </row>
    <row r="29891">
      <c r="A29891" s="202">
        <v>29888.0</v>
      </c>
    </row>
    <row r="29892">
      <c r="A29892" s="202">
        <v>29889.0</v>
      </c>
    </row>
    <row r="29893">
      <c r="A29893" s="202">
        <v>29890.0</v>
      </c>
    </row>
    <row r="29894">
      <c r="A29894" s="202">
        <v>29891.0</v>
      </c>
    </row>
    <row r="29895">
      <c r="A29895" s="202">
        <v>29892.0</v>
      </c>
    </row>
    <row r="29896">
      <c r="A29896" s="202">
        <v>29893.0</v>
      </c>
    </row>
    <row r="29897">
      <c r="A29897" s="202">
        <v>29894.0</v>
      </c>
    </row>
    <row r="29898">
      <c r="A29898" s="202">
        <v>29895.0</v>
      </c>
    </row>
    <row r="29899">
      <c r="A29899" s="202">
        <v>29896.0</v>
      </c>
    </row>
    <row r="29900">
      <c r="A29900" s="202">
        <v>29897.0</v>
      </c>
    </row>
    <row r="29901">
      <c r="A29901" s="202">
        <v>29898.0</v>
      </c>
    </row>
    <row r="29902">
      <c r="A29902" s="202">
        <v>29899.0</v>
      </c>
    </row>
    <row r="29903">
      <c r="A29903" s="202">
        <v>29900.0</v>
      </c>
    </row>
    <row r="29904">
      <c r="A29904" s="202">
        <v>29901.0</v>
      </c>
    </row>
    <row r="29905">
      <c r="A29905" s="202">
        <v>29902.0</v>
      </c>
    </row>
    <row r="29906">
      <c r="A29906" s="202">
        <v>29903.0</v>
      </c>
    </row>
    <row r="29907">
      <c r="A29907" s="202">
        <v>29904.0</v>
      </c>
    </row>
    <row r="29908">
      <c r="A29908" s="202">
        <v>29905.0</v>
      </c>
    </row>
    <row r="29909">
      <c r="A29909" s="202">
        <v>29906.0</v>
      </c>
    </row>
    <row r="29910">
      <c r="A29910" s="202">
        <v>29907.0</v>
      </c>
    </row>
    <row r="29911">
      <c r="A29911" s="202">
        <v>29908.0</v>
      </c>
    </row>
    <row r="29912">
      <c r="A29912" s="202">
        <v>29909.0</v>
      </c>
    </row>
    <row r="29913">
      <c r="A29913" s="202">
        <v>29910.0</v>
      </c>
    </row>
    <row r="29914">
      <c r="A29914" s="202">
        <v>29911.0</v>
      </c>
    </row>
    <row r="29915">
      <c r="A29915" s="202">
        <v>29912.0</v>
      </c>
    </row>
    <row r="29916">
      <c r="A29916" s="202">
        <v>29913.0</v>
      </c>
    </row>
    <row r="29917">
      <c r="A29917" s="202">
        <v>29914.0</v>
      </c>
    </row>
    <row r="29918">
      <c r="A29918" s="202">
        <v>29915.0</v>
      </c>
    </row>
    <row r="29919">
      <c r="A29919" s="202">
        <v>29916.0</v>
      </c>
    </row>
    <row r="29920">
      <c r="A29920" s="202">
        <v>29917.0</v>
      </c>
    </row>
    <row r="29921">
      <c r="A29921" s="202">
        <v>29918.0</v>
      </c>
    </row>
    <row r="29922">
      <c r="A29922" s="202">
        <v>29919.0</v>
      </c>
    </row>
    <row r="29923">
      <c r="A29923" s="202">
        <v>29920.0</v>
      </c>
    </row>
    <row r="29924">
      <c r="A29924" s="202">
        <v>29921.0</v>
      </c>
    </row>
    <row r="29925">
      <c r="A29925" s="202">
        <v>29922.0</v>
      </c>
    </row>
    <row r="29926">
      <c r="A29926" s="202">
        <v>29923.0</v>
      </c>
    </row>
    <row r="29927">
      <c r="A29927" s="202">
        <v>29924.0</v>
      </c>
    </row>
    <row r="29928">
      <c r="A29928" s="202">
        <v>29925.0</v>
      </c>
    </row>
    <row r="29929">
      <c r="A29929" s="202">
        <v>29926.0</v>
      </c>
    </row>
    <row r="29930">
      <c r="A29930" s="202">
        <v>29927.0</v>
      </c>
    </row>
    <row r="29931">
      <c r="A29931" s="202">
        <v>29928.0</v>
      </c>
    </row>
    <row r="29932">
      <c r="A29932" s="202">
        <v>29929.0</v>
      </c>
    </row>
    <row r="29933">
      <c r="A29933" s="202">
        <v>29930.0</v>
      </c>
    </row>
    <row r="29934">
      <c r="A29934" s="202">
        <v>29931.0</v>
      </c>
    </row>
    <row r="29935">
      <c r="A29935" s="202">
        <v>29932.0</v>
      </c>
    </row>
    <row r="29936">
      <c r="A29936" s="202">
        <v>29933.0</v>
      </c>
    </row>
    <row r="29937">
      <c r="A29937" s="202">
        <v>29934.0</v>
      </c>
    </row>
    <row r="29938">
      <c r="A29938" s="202">
        <v>29935.0</v>
      </c>
    </row>
    <row r="29939">
      <c r="A29939" s="202">
        <v>29936.0</v>
      </c>
    </row>
    <row r="29940">
      <c r="A29940" s="202">
        <v>29937.0</v>
      </c>
    </row>
    <row r="29941">
      <c r="A29941" s="202">
        <v>29938.0</v>
      </c>
    </row>
    <row r="29942">
      <c r="A29942" s="202">
        <v>29939.0</v>
      </c>
    </row>
    <row r="29943">
      <c r="A29943" s="202">
        <v>29940.0</v>
      </c>
    </row>
    <row r="29944">
      <c r="A29944" s="202">
        <v>29941.0</v>
      </c>
    </row>
    <row r="29945">
      <c r="A29945" s="202">
        <v>29942.0</v>
      </c>
    </row>
    <row r="29946">
      <c r="A29946" s="202">
        <v>29943.0</v>
      </c>
    </row>
    <row r="29947">
      <c r="A29947" s="202">
        <v>29944.0</v>
      </c>
    </row>
    <row r="29948">
      <c r="A29948" s="202">
        <v>29945.0</v>
      </c>
    </row>
    <row r="29949">
      <c r="A29949" s="202">
        <v>29946.0</v>
      </c>
    </row>
    <row r="29950">
      <c r="A29950" s="202">
        <v>29947.0</v>
      </c>
    </row>
    <row r="29951">
      <c r="A29951" s="202">
        <v>29948.0</v>
      </c>
    </row>
    <row r="29952">
      <c r="A29952" s="202">
        <v>29949.0</v>
      </c>
    </row>
    <row r="29953">
      <c r="A29953" s="202">
        <v>29950.0</v>
      </c>
    </row>
    <row r="29954">
      <c r="A29954" s="202">
        <v>29951.0</v>
      </c>
    </row>
    <row r="29955">
      <c r="A29955" s="202">
        <v>29952.0</v>
      </c>
    </row>
    <row r="29956">
      <c r="A29956" s="202">
        <v>29953.0</v>
      </c>
    </row>
    <row r="29957">
      <c r="A29957" s="202">
        <v>29954.0</v>
      </c>
    </row>
    <row r="29958">
      <c r="A29958" s="202">
        <v>29955.0</v>
      </c>
    </row>
    <row r="29959">
      <c r="A29959" s="202">
        <v>29956.0</v>
      </c>
    </row>
    <row r="29960">
      <c r="A29960" s="202">
        <v>29957.0</v>
      </c>
    </row>
    <row r="29961">
      <c r="A29961" s="202">
        <v>29958.0</v>
      </c>
    </row>
    <row r="29962">
      <c r="A29962" s="202">
        <v>29959.0</v>
      </c>
    </row>
    <row r="29963">
      <c r="A29963" s="202">
        <v>29960.0</v>
      </c>
    </row>
    <row r="29964">
      <c r="A29964" s="202">
        <v>29961.0</v>
      </c>
    </row>
    <row r="29965">
      <c r="A29965" s="202">
        <v>29962.0</v>
      </c>
    </row>
    <row r="29966">
      <c r="A29966" s="202">
        <v>29963.0</v>
      </c>
    </row>
    <row r="29967">
      <c r="A29967" s="202">
        <v>29964.0</v>
      </c>
    </row>
    <row r="29968">
      <c r="A29968" s="202">
        <v>29965.0</v>
      </c>
    </row>
    <row r="29969">
      <c r="A29969" s="202">
        <v>29966.0</v>
      </c>
    </row>
    <row r="29970">
      <c r="A29970" s="202">
        <v>29967.0</v>
      </c>
    </row>
    <row r="29971">
      <c r="A29971" s="202">
        <v>29968.0</v>
      </c>
    </row>
    <row r="29972">
      <c r="A29972" s="202">
        <v>29969.0</v>
      </c>
    </row>
    <row r="29973">
      <c r="A29973" s="202">
        <v>29970.0</v>
      </c>
    </row>
    <row r="29974">
      <c r="A29974" s="202">
        <v>29971.0</v>
      </c>
    </row>
    <row r="29975">
      <c r="A29975" s="202">
        <v>29972.0</v>
      </c>
    </row>
    <row r="29976">
      <c r="A29976" s="202">
        <v>29973.0</v>
      </c>
    </row>
    <row r="29977">
      <c r="A29977" s="202">
        <v>29974.0</v>
      </c>
    </row>
    <row r="29978">
      <c r="A29978" s="202">
        <v>29975.0</v>
      </c>
    </row>
    <row r="29979">
      <c r="A29979" s="202">
        <v>29976.0</v>
      </c>
    </row>
    <row r="29980">
      <c r="A29980" s="202">
        <v>29977.0</v>
      </c>
    </row>
    <row r="29981">
      <c r="A29981" s="202">
        <v>29978.0</v>
      </c>
    </row>
    <row r="29982">
      <c r="A29982" s="202">
        <v>29979.0</v>
      </c>
    </row>
    <row r="29983">
      <c r="A29983" s="202">
        <v>29980.0</v>
      </c>
    </row>
    <row r="29984">
      <c r="A29984" s="202">
        <v>29981.0</v>
      </c>
    </row>
    <row r="29985">
      <c r="A29985" s="202">
        <v>29982.0</v>
      </c>
    </row>
    <row r="29986">
      <c r="A29986" s="202">
        <v>29983.0</v>
      </c>
    </row>
    <row r="29987">
      <c r="A29987" s="202">
        <v>29984.0</v>
      </c>
    </row>
    <row r="29988">
      <c r="A29988" s="202">
        <v>29985.0</v>
      </c>
    </row>
    <row r="29989">
      <c r="A29989" s="202">
        <v>29986.0</v>
      </c>
    </row>
    <row r="29990">
      <c r="A29990" s="202">
        <v>29987.0</v>
      </c>
    </row>
    <row r="29991">
      <c r="A29991" s="202">
        <v>29988.0</v>
      </c>
    </row>
    <row r="29992">
      <c r="A29992" s="202">
        <v>29989.0</v>
      </c>
    </row>
    <row r="29993">
      <c r="A29993" s="202">
        <v>29990.0</v>
      </c>
    </row>
    <row r="29994">
      <c r="A29994" s="202">
        <v>29991.0</v>
      </c>
    </row>
    <row r="29995">
      <c r="A29995" s="202">
        <v>29992.0</v>
      </c>
    </row>
    <row r="29996">
      <c r="A29996" s="202">
        <v>29993.0</v>
      </c>
    </row>
    <row r="29997">
      <c r="A29997" s="202">
        <v>29994.0</v>
      </c>
    </row>
    <row r="29998">
      <c r="A29998" s="202">
        <v>29995.0</v>
      </c>
    </row>
    <row r="29999">
      <c r="A29999" s="202">
        <v>29996.0</v>
      </c>
    </row>
    <row r="30000">
      <c r="A30000" s="202">
        <v>29997.0</v>
      </c>
    </row>
    <row r="30001">
      <c r="A30001" s="202">
        <v>29998.0</v>
      </c>
    </row>
    <row r="30002">
      <c r="A30002" s="202">
        <v>29999.0</v>
      </c>
    </row>
    <row r="30003">
      <c r="A30003" s="202">
        <v>30000.0</v>
      </c>
    </row>
    <row r="30004">
      <c r="A30004" s="202">
        <v>30001.0</v>
      </c>
    </row>
    <row r="30005">
      <c r="A30005" s="202">
        <v>30002.0</v>
      </c>
    </row>
    <row r="30006">
      <c r="A30006" s="202">
        <v>30003.0</v>
      </c>
    </row>
    <row r="30007">
      <c r="A30007" s="202">
        <v>30004.0</v>
      </c>
    </row>
    <row r="30008">
      <c r="A30008" s="202">
        <v>30005.0</v>
      </c>
    </row>
    <row r="30009">
      <c r="A30009" s="202">
        <v>30006.0</v>
      </c>
    </row>
    <row r="30010">
      <c r="A30010" s="202">
        <v>30007.0</v>
      </c>
    </row>
    <row r="30011">
      <c r="A30011" s="202">
        <v>30008.0</v>
      </c>
    </row>
    <row r="30012">
      <c r="A30012" s="202">
        <v>30009.0</v>
      </c>
    </row>
    <row r="30013">
      <c r="A30013" s="202">
        <v>30010.0</v>
      </c>
    </row>
    <row r="30014">
      <c r="A30014" s="202">
        <v>30011.0</v>
      </c>
    </row>
    <row r="30015">
      <c r="A30015" s="202">
        <v>30012.0</v>
      </c>
    </row>
    <row r="30016">
      <c r="A30016" s="202">
        <v>30013.0</v>
      </c>
    </row>
    <row r="30017">
      <c r="A30017" s="202">
        <v>30014.0</v>
      </c>
    </row>
    <row r="30018">
      <c r="A30018" s="202">
        <v>30015.0</v>
      </c>
    </row>
    <row r="30019">
      <c r="A30019" s="202">
        <v>30016.0</v>
      </c>
    </row>
    <row r="30020">
      <c r="A30020" s="202">
        <v>30017.0</v>
      </c>
    </row>
    <row r="30021">
      <c r="A30021" s="202">
        <v>30018.0</v>
      </c>
    </row>
    <row r="30022">
      <c r="A30022" s="202">
        <v>30019.0</v>
      </c>
    </row>
    <row r="30023">
      <c r="A30023" s="202">
        <v>30020.0</v>
      </c>
    </row>
    <row r="30024">
      <c r="A30024" s="202">
        <v>30021.0</v>
      </c>
    </row>
    <row r="30025">
      <c r="A30025" s="202">
        <v>30022.0</v>
      </c>
    </row>
    <row r="30026">
      <c r="A30026" s="202">
        <v>30023.0</v>
      </c>
    </row>
    <row r="30027">
      <c r="A30027" s="202">
        <v>30024.0</v>
      </c>
    </row>
    <row r="30028">
      <c r="A30028" s="202">
        <v>30025.0</v>
      </c>
    </row>
    <row r="30029">
      <c r="A30029" s="202">
        <v>30026.0</v>
      </c>
    </row>
    <row r="30030">
      <c r="A30030" s="202">
        <v>30027.0</v>
      </c>
    </row>
    <row r="30031">
      <c r="A30031" s="202">
        <v>30028.0</v>
      </c>
    </row>
    <row r="30032">
      <c r="A30032" s="202">
        <v>30029.0</v>
      </c>
    </row>
    <row r="30033">
      <c r="A30033" s="202">
        <v>30030.0</v>
      </c>
    </row>
    <row r="30034">
      <c r="A30034" s="202">
        <v>30031.0</v>
      </c>
    </row>
    <row r="30035">
      <c r="A30035" s="202">
        <v>30032.0</v>
      </c>
    </row>
    <row r="30036">
      <c r="A30036" s="202">
        <v>30033.0</v>
      </c>
    </row>
    <row r="30037">
      <c r="A30037" s="202">
        <v>30034.0</v>
      </c>
    </row>
    <row r="30038">
      <c r="A30038" s="202">
        <v>30035.0</v>
      </c>
    </row>
    <row r="30039">
      <c r="A30039" s="202">
        <v>30036.0</v>
      </c>
    </row>
    <row r="30040">
      <c r="A30040" s="202">
        <v>30037.0</v>
      </c>
    </row>
    <row r="30041">
      <c r="A30041" s="202">
        <v>30038.0</v>
      </c>
    </row>
    <row r="30042">
      <c r="A30042" s="202">
        <v>30039.0</v>
      </c>
    </row>
    <row r="30043">
      <c r="A30043" s="202">
        <v>30040.0</v>
      </c>
    </row>
    <row r="30044">
      <c r="A30044" s="202">
        <v>30041.0</v>
      </c>
    </row>
    <row r="30045">
      <c r="A30045" s="202">
        <v>30042.0</v>
      </c>
    </row>
    <row r="30046">
      <c r="A30046" s="202">
        <v>30043.0</v>
      </c>
    </row>
    <row r="30047">
      <c r="A30047" s="202">
        <v>30044.0</v>
      </c>
    </row>
    <row r="30048">
      <c r="A30048" s="202">
        <v>30045.0</v>
      </c>
    </row>
    <row r="30049">
      <c r="A30049" s="202">
        <v>30046.0</v>
      </c>
    </row>
    <row r="30050">
      <c r="A30050" s="202">
        <v>30047.0</v>
      </c>
    </row>
    <row r="30051">
      <c r="A30051" s="202">
        <v>30048.0</v>
      </c>
    </row>
    <row r="30052">
      <c r="A30052" s="202">
        <v>30049.0</v>
      </c>
    </row>
    <row r="30053">
      <c r="A30053" s="202">
        <v>30050.0</v>
      </c>
    </row>
    <row r="30054">
      <c r="A30054" s="202">
        <v>30051.0</v>
      </c>
    </row>
    <row r="30055">
      <c r="A30055" s="202">
        <v>30052.0</v>
      </c>
    </row>
    <row r="30056">
      <c r="A30056" s="202">
        <v>30053.0</v>
      </c>
    </row>
    <row r="30057">
      <c r="A30057" s="202">
        <v>30054.0</v>
      </c>
    </row>
    <row r="30058">
      <c r="A30058" s="202">
        <v>30055.0</v>
      </c>
    </row>
    <row r="30059">
      <c r="A30059" s="202">
        <v>30056.0</v>
      </c>
    </row>
    <row r="30060">
      <c r="A30060" s="202">
        <v>30057.0</v>
      </c>
    </row>
    <row r="30061">
      <c r="A30061" s="202">
        <v>30058.0</v>
      </c>
    </row>
    <row r="30062">
      <c r="A30062" s="202">
        <v>30059.0</v>
      </c>
    </row>
    <row r="30063">
      <c r="A30063" s="202">
        <v>30060.0</v>
      </c>
    </row>
    <row r="30064">
      <c r="A30064" s="202">
        <v>30061.0</v>
      </c>
    </row>
    <row r="30065">
      <c r="A30065" s="202">
        <v>30062.0</v>
      </c>
    </row>
    <row r="30066">
      <c r="A30066" s="202">
        <v>30063.0</v>
      </c>
    </row>
    <row r="30067">
      <c r="A30067" s="202">
        <v>30064.0</v>
      </c>
    </row>
    <row r="30068">
      <c r="A30068" s="202">
        <v>30065.0</v>
      </c>
    </row>
    <row r="30069">
      <c r="A30069" s="202">
        <v>30066.0</v>
      </c>
    </row>
    <row r="30070">
      <c r="A30070" s="202">
        <v>30067.0</v>
      </c>
    </row>
    <row r="30071">
      <c r="A30071" s="202">
        <v>30068.0</v>
      </c>
    </row>
    <row r="30072">
      <c r="A30072" s="202">
        <v>30069.0</v>
      </c>
    </row>
    <row r="30073">
      <c r="A30073" s="202">
        <v>30070.0</v>
      </c>
    </row>
    <row r="30074">
      <c r="A30074" s="202">
        <v>30071.0</v>
      </c>
    </row>
    <row r="30075">
      <c r="A30075" s="202">
        <v>30072.0</v>
      </c>
    </row>
    <row r="30076">
      <c r="A30076" s="202">
        <v>30073.0</v>
      </c>
    </row>
    <row r="30077">
      <c r="A30077" s="202">
        <v>30074.0</v>
      </c>
    </row>
    <row r="30078">
      <c r="A30078" s="202">
        <v>30075.0</v>
      </c>
    </row>
    <row r="30079">
      <c r="A30079" s="202">
        <v>30076.0</v>
      </c>
    </row>
    <row r="30080">
      <c r="A30080" s="202">
        <v>30077.0</v>
      </c>
    </row>
    <row r="30081">
      <c r="A30081" s="202">
        <v>30078.0</v>
      </c>
    </row>
    <row r="30082">
      <c r="A30082" s="202">
        <v>30079.0</v>
      </c>
    </row>
    <row r="30083">
      <c r="A30083" s="202">
        <v>30080.0</v>
      </c>
    </row>
    <row r="30084">
      <c r="A30084" s="202">
        <v>30081.0</v>
      </c>
    </row>
    <row r="30085">
      <c r="A30085" s="202">
        <v>30082.0</v>
      </c>
    </row>
    <row r="30086">
      <c r="A30086" s="202">
        <v>30083.0</v>
      </c>
    </row>
    <row r="30087">
      <c r="A30087" s="202">
        <v>30084.0</v>
      </c>
    </row>
    <row r="30088">
      <c r="A30088" s="202">
        <v>30085.0</v>
      </c>
    </row>
    <row r="30089">
      <c r="A30089" s="202">
        <v>30086.0</v>
      </c>
    </row>
    <row r="30090">
      <c r="A30090" s="202">
        <v>30087.0</v>
      </c>
    </row>
    <row r="30091">
      <c r="A30091" s="202">
        <v>30088.0</v>
      </c>
    </row>
    <row r="30092">
      <c r="A30092" s="202">
        <v>30089.0</v>
      </c>
    </row>
    <row r="30093">
      <c r="A30093" s="202">
        <v>30090.0</v>
      </c>
    </row>
    <row r="30094">
      <c r="A30094" s="202">
        <v>30091.0</v>
      </c>
    </row>
    <row r="30095">
      <c r="A30095" s="202">
        <v>30092.0</v>
      </c>
    </row>
    <row r="30096">
      <c r="A30096" s="202">
        <v>30093.0</v>
      </c>
    </row>
    <row r="30097">
      <c r="A30097" s="202">
        <v>30094.0</v>
      </c>
    </row>
    <row r="30098">
      <c r="A30098" s="202">
        <v>30095.0</v>
      </c>
    </row>
    <row r="30099">
      <c r="A30099" s="202">
        <v>30096.0</v>
      </c>
    </row>
    <row r="30100">
      <c r="A30100" s="202">
        <v>30097.0</v>
      </c>
    </row>
    <row r="30101">
      <c r="A30101" s="202">
        <v>30098.0</v>
      </c>
    </row>
    <row r="30102">
      <c r="A30102" s="202">
        <v>30099.0</v>
      </c>
    </row>
    <row r="30103">
      <c r="A30103" s="202">
        <v>30100.0</v>
      </c>
    </row>
    <row r="30104">
      <c r="A30104" s="202">
        <v>30101.0</v>
      </c>
    </row>
    <row r="30105">
      <c r="A30105" s="202">
        <v>30102.0</v>
      </c>
    </row>
    <row r="30106">
      <c r="A30106" s="202">
        <v>30103.0</v>
      </c>
    </row>
    <row r="30107">
      <c r="A30107" s="202">
        <v>30104.0</v>
      </c>
    </row>
    <row r="30108">
      <c r="A30108" s="202">
        <v>30105.0</v>
      </c>
    </row>
    <row r="30109">
      <c r="A30109" s="202">
        <v>30106.0</v>
      </c>
    </row>
    <row r="30110">
      <c r="A30110" s="202">
        <v>30107.0</v>
      </c>
    </row>
    <row r="30111">
      <c r="A30111" s="202">
        <v>30108.0</v>
      </c>
    </row>
    <row r="30112">
      <c r="A30112" s="202">
        <v>30109.0</v>
      </c>
    </row>
    <row r="30113">
      <c r="A30113" s="202">
        <v>30110.0</v>
      </c>
    </row>
    <row r="30114">
      <c r="A30114" s="202">
        <v>30111.0</v>
      </c>
    </row>
    <row r="30115">
      <c r="A30115" s="202">
        <v>30112.0</v>
      </c>
    </row>
    <row r="30116">
      <c r="A30116" s="202">
        <v>30113.0</v>
      </c>
    </row>
    <row r="30117">
      <c r="A30117" s="202">
        <v>30114.0</v>
      </c>
    </row>
    <row r="30118">
      <c r="A30118" s="202">
        <v>30115.0</v>
      </c>
    </row>
    <row r="30119">
      <c r="A30119" s="202">
        <v>30116.0</v>
      </c>
    </row>
    <row r="30120">
      <c r="A30120" s="202">
        <v>30117.0</v>
      </c>
    </row>
    <row r="30121">
      <c r="A30121" s="202">
        <v>30118.0</v>
      </c>
    </row>
    <row r="30122">
      <c r="A30122" s="202">
        <v>30119.0</v>
      </c>
    </row>
    <row r="30123">
      <c r="A30123" s="202">
        <v>30120.0</v>
      </c>
    </row>
    <row r="30124">
      <c r="A30124" s="202">
        <v>30121.0</v>
      </c>
    </row>
    <row r="30125">
      <c r="A30125" s="202">
        <v>30122.0</v>
      </c>
    </row>
    <row r="30126">
      <c r="A30126" s="202">
        <v>30123.0</v>
      </c>
    </row>
    <row r="30127">
      <c r="A30127" s="202">
        <v>30124.0</v>
      </c>
    </row>
    <row r="30128">
      <c r="A30128" s="202">
        <v>30125.0</v>
      </c>
    </row>
    <row r="30129">
      <c r="A30129" s="202">
        <v>30126.0</v>
      </c>
    </row>
    <row r="30130">
      <c r="A30130" s="202">
        <v>30127.0</v>
      </c>
    </row>
    <row r="30131">
      <c r="A30131" s="202">
        <v>30128.0</v>
      </c>
    </row>
    <row r="30132">
      <c r="A30132" s="202">
        <v>30129.0</v>
      </c>
    </row>
    <row r="30133">
      <c r="A30133" s="202">
        <v>30130.0</v>
      </c>
    </row>
    <row r="30134">
      <c r="A30134" s="202">
        <v>30131.0</v>
      </c>
    </row>
    <row r="30135">
      <c r="A30135" s="202">
        <v>30132.0</v>
      </c>
    </row>
    <row r="30136">
      <c r="A30136" s="202">
        <v>30133.0</v>
      </c>
    </row>
    <row r="30137">
      <c r="A30137" s="202">
        <v>30134.0</v>
      </c>
    </row>
    <row r="30138">
      <c r="A30138" s="202">
        <v>30135.0</v>
      </c>
    </row>
    <row r="30139">
      <c r="A30139" s="202">
        <v>30136.0</v>
      </c>
    </row>
    <row r="30140">
      <c r="A30140" s="202">
        <v>30137.0</v>
      </c>
    </row>
    <row r="30141">
      <c r="A30141" s="202">
        <v>30138.0</v>
      </c>
    </row>
    <row r="30142">
      <c r="A30142" s="202">
        <v>30139.0</v>
      </c>
    </row>
    <row r="30143">
      <c r="A30143" s="202">
        <v>30140.0</v>
      </c>
    </row>
    <row r="30144">
      <c r="A30144" s="202">
        <v>30141.0</v>
      </c>
    </row>
    <row r="30145">
      <c r="A30145" s="202">
        <v>30142.0</v>
      </c>
    </row>
    <row r="30146">
      <c r="A30146" s="202">
        <v>30143.0</v>
      </c>
    </row>
    <row r="30147">
      <c r="A30147" s="202">
        <v>30144.0</v>
      </c>
    </row>
    <row r="30148">
      <c r="A30148" s="202">
        <v>30145.0</v>
      </c>
    </row>
    <row r="30149">
      <c r="A30149" s="202">
        <v>30146.0</v>
      </c>
    </row>
    <row r="30150">
      <c r="A30150" s="202">
        <v>30147.0</v>
      </c>
    </row>
    <row r="30151">
      <c r="A30151" s="202">
        <v>30148.0</v>
      </c>
    </row>
    <row r="30152">
      <c r="A30152" s="202">
        <v>30149.0</v>
      </c>
    </row>
    <row r="30153">
      <c r="A30153" s="202">
        <v>30150.0</v>
      </c>
    </row>
    <row r="30154">
      <c r="A30154" s="202">
        <v>30151.0</v>
      </c>
    </row>
    <row r="30155">
      <c r="A30155" s="202">
        <v>30152.0</v>
      </c>
    </row>
    <row r="30156">
      <c r="A30156" s="202">
        <v>30153.0</v>
      </c>
    </row>
    <row r="30157">
      <c r="A30157" s="202">
        <v>30154.0</v>
      </c>
    </row>
    <row r="30158">
      <c r="A30158" s="202">
        <v>30155.0</v>
      </c>
    </row>
    <row r="30159">
      <c r="A30159" s="202">
        <v>30156.0</v>
      </c>
    </row>
    <row r="30160">
      <c r="A30160" s="202">
        <v>30157.0</v>
      </c>
    </row>
    <row r="30161">
      <c r="A30161" s="202">
        <v>30158.0</v>
      </c>
    </row>
    <row r="30162">
      <c r="A30162" s="202">
        <v>30159.0</v>
      </c>
    </row>
    <row r="30163">
      <c r="A30163" s="202">
        <v>30160.0</v>
      </c>
    </row>
    <row r="30164">
      <c r="A30164" s="202">
        <v>30161.0</v>
      </c>
    </row>
    <row r="30165">
      <c r="A30165" s="202">
        <v>30162.0</v>
      </c>
    </row>
    <row r="30166">
      <c r="A30166" s="202">
        <v>30163.0</v>
      </c>
    </row>
    <row r="30167">
      <c r="A30167" s="202">
        <v>30164.0</v>
      </c>
    </row>
    <row r="30168">
      <c r="A30168" s="202">
        <v>30165.0</v>
      </c>
    </row>
    <row r="30169">
      <c r="A30169" s="202">
        <v>30166.0</v>
      </c>
    </row>
    <row r="30170">
      <c r="A30170" s="202">
        <v>30167.0</v>
      </c>
    </row>
    <row r="30171">
      <c r="A30171" s="202">
        <v>30168.0</v>
      </c>
    </row>
    <row r="30172">
      <c r="A30172" s="202">
        <v>30169.0</v>
      </c>
    </row>
    <row r="30173">
      <c r="A30173" s="202">
        <v>30170.0</v>
      </c>
    </row>
    <row r="30174">
      <c r="A30174" s="202">
        <v>30171.0</v>
      </c>
    </row>
    <row r="30175">
      <c r="A30175" s="202">
        <v>30172.0</v>
      </c>
    </row>
    <row r="30176">
      <c r="A30176" s="202">
        <v>30173.0</v>
      </c>
    </row>
    <row r="30177">
      <c r="A30177" s="202">
        <v>30174.0</v>
      </c>
    </row>
    <row r="30178">
      <c r="A30178" s="202">
        <v>30175.0</v>
      </c>
    </row>
    <row r="30179">
      <c r="A30179" s="202">
        <v>30176.0</v>
      </c>
    </row>
    <row r="30180">
      <c r="A30180" s="202">
        <v>30177.0</v>
      </c>
    </row>
    <row r="30181">
      <c r="A30181" s="202">
        <v>30178.0</v>
      </c>
    </row>
    <row r="30182">
      <c r="A30182" s="202">
        <v>30179.0</v>
      </c>
    </row>
    <row r="30183">
      <c r="A30183" s="202">
        <v>30180.0</v>
      </c>
    </row>
    <row r="30184">
      <c r="A30184" s="202">
        <v>30181.0</v>
      </c>
    </row>
    <row r="30185">
      <c r="A30185" s="202">
        <v>30182.0</v>
      </c>
    </row>
    <row r="30186">
      <c r="A30186" s="202">
        <v>30183.0</v>
      </c>
    </row>
    <row r="30187">
      <c r="A30187" s="202">
        <v>30184.0</v>
      </c>
    </row>
    <row r="30188">
      <c r="A30188" s="202">
        <v>30185.0</v>
      </c>
    </row>
    <row r="30189">
      <c r="A30189" s="202">
        <v>30186.0</v>
      </c>
    </row>
    <row r="30190">
      <c r="A30190" s="202">
        <v>30187.0</v>
      </c>
    </row>
    <row r="30191">
      <c r="A30191" s="202">
        <v>30188.0</v>
      </c>
    </row>
    <row r="30192">
      <c r="A30192" s="202">
        <v>30189.0</v>
      </c>
    </row>
    <row r="30193">
      <c r="A30193" s="202">
        <v>30190.0</v>
      </c>
    </row>
    <row r="30194">
      <c r="A30194" s="202">
        <v>30191.0</v>
      </c>
    </row>
    <row r="30195">
      <c r="A30195" s="202">
        <v>30192.0</v>
      </c>
    </row>
    <row r="30196">
      <c r="A30196" s="202">
        <v>30193.0</v>
      </c>
    </row>
    <row r="30197">
      <c r="A30197" s="202">
        <v>30194.0</v>
      </c>
    </row>
    <row r="30198">
      <c r="A30198" s="202">
        <v>30195.0</v>
      </c>
    </row>
    <row r="30199">
      <c r="A30199" s="202">
        <v>30196.0</v>
      </c>
    </row>
    <row r="30200">
      <c r="A30200" s="202">
        <v>30197.0</v>
      </c>
    </row>
    <row r="30201">
      <c r="A30201" s="202">
        <v>30198.0</v>
      </c>
    </row>
    <row r="30202">
      <c r="A30202" s="202">
        <v>30199.0</v>
      </c>
    </row>
    <row r="30203">
      <c r="A30203" s="202">
        <v>30200.0</v>
      </c>
    </row>
    <row r="30204">
      <c r="A30204" s="202">
        <v>30201.0</v>
      </c>
    </row>
    <row r="30205">
      <c r="A30205" s="202">
        <v>30202.0</v>
      </c>
    </row>
    <row r="30206">
      <c r="A30206" s="202">
        <v>30203.0</v>
      </c>
    </row>
    <row r="30207">
      <c r="A30207" s="202">
        <v>30204.0</v>
      </c>
    </row>
    <row r="30208">
      <c r="A30208" s="202">
        <v>30205.0</v>
      </c>
    </row>
    <row r="30209">
      <c r="A30209" s="202">
        <v>30206.0</v>
      </c>
    </row>
    <row r="30210">
      <c r="A30210" s="202">
        <v>30207.0</v>
      </c>
    </row>
    <row r="30211">
      <c r="A30211" s="202">
        <v>30208.0</v>
      </c>
    </row>
    <row r="30212">
      <c r="A30212" s="202">
        <v>30209.0</v>
      </c>
    </row>
    <row r="30213">
      <c r="A30213" s="202">
        <v>30210.0</v>
      </c>
    </row>
    <row r="30214">
      <c r="A30214" s="202">
        <v>30211.0</v>
      </c>
    </row>
    <row r="30215">
      <c r="A30215" s="202">
        <v>30212.0</v>
      </c>
    </row>
    <row r="30216">
      <c r="A30216" s="202">
        <v>30213.0</v>
      </c>
    </row>
    <row r="30217">
      <c r="A30217" s="202">
        <v>30214.0</v>
      </c>
    </row>
    <row r="30218">
      <c r="A30218" s="202">
        <v>30215.0</v>
      </c>
    </row>
    <row r="30219">
      <c r="A30219" s="202">
        <v>30216.0</v>
      </c>
    </row>
    <row r="30220">
      <c r="A30220" s="202">
        <v>30217.0</v>
      </c>
    </row>
    <row r="30221">
      <c r="A30221" s="202">
        <v>30218.0</v>
      </c>
    </row>
    <row r="30222">
      <c r="A30222" s="202">
        <v>30219.0</v>
      </c>
    </row>
    <row r="30223">
      <c r="A30223" s="202">
        <v>30220.0</v>
      </c>
    </row>
    <row r="30224">
      <c r="A30224" s="202">
        <v>30221.0</v>
      </c>
    </row>
    <row r="30225">
      <c r="A30225" s="202">
        <v>30222.0</v>
      </c>
    </row>
    <row r="30226">
      <c r="A30226" s="202">
        <v>30223.0</v>
      </c>
    </row>
    <row r="30227">
      <c r="A30227" s="202">
        <v>30224.0</v>
      </c>
    </row>
    <row r="30228">
      <c r="A30228" s="202">
        <v>30225.0</v>
      </c>
    </row>
    <row r="30229">
      <c r="A30229" s="202">
        <v>30226.0</v>
      </c>
    </row>
    <row r="30230">
      <c r="A30230" s="202">
        <v>30227.0</v>
      </c>
    </row>
    <row r="30231">
      <c r="A30231" s="202">
        <v>30228.0</v>
      </c>
    </row>
    <row r="30232">
      <c r="A30232" s="202">
        <v>30229.0</v>
      </c>
    </row>
    <row r="30233">
      <c r="A30233" s="202">
        <v>30230.0</v>
      </c>
    </row>
    <row r="30234">
      <c r="A30234" s="202">
        <v>30231.0</v>
      </c>
    </row>
    <row r="30235">
      <c r="A30235" s="202">
        <v>30232.0</v>
      </c>
    </row>
    <row r="30236">
      <c r="A30236" s="202">
        <v>30233.0</v>
      </c>
    </row>
    <row r="30237">
      <c r="A30237" s="202">
        <v>30234.0</v>
      </c>
    </row>
    <row r="30238">
      <c r="A30238" s="202">
        <v>30235.0</v>
      </c>
    </row>
    <row r="30239">
      <c r="A30239" s="202">
        <v>30236.0</v>
      </c>
    </row>
    <row r="30240">
      <c r="A30240" s="202">
        <v>30237.0</v>
      </c>
    </row>
    <row r="30241">
      <c r="A30241" s="202">
        <v>30238.0</v>
      </c>
    </row>
    <row r="30242">
      <c r="A30242" s="202">
        <v>30239.0</v>
      </c>
    </row>
    <row r="30243">
      <c r="A30243" s="202">
        <v>30240.0</v>
      </c>
    </row>
    <row r="30244">
      <c r="A30244" s="202">
        <v>30241.0</v>
      </c>
    </row>
    <row r="30245">
      <c r="A30245" s="202">
        <v>30242.0</v>
      </c>
    </row>
    <row r="30246">
      <c r="A30246" s="202">
        <v>30243.0</v>
      </c>
    </row>
    <row r="30247">
      <c r="A30247" s="202">
        <v>30244.0</v>
      </c>
    </row>
    <row r="30248">
      <c r="A30248" s="202">
        <v>30245.0</v>
      </c>
    </row>
    <row r="30249">
      <c r="A30249" s="202">
        <v>30246.0</v>
      </c>
    </row>
    <row r="30250">
      <c r="A30250" s="202">
        <v>30247.0</v>
      </c>
    </row>
    <row r="30251">
      <c r="A30251" s="202">
        <v>30248.0</v>
      </c>
    </row>
    <row r="30252">
      <c r="A30252" s="202">
        <v>30249.0</v>
      </c>
    </row>
    <row r="30253">
      <c r="A30253" s="202">
        <v>30250.0</v>
      </c>
    </row>
    <row r="30254">
      <c r="A30254" s="202">
        <v>30251.0</v>
      </c>
    </row>
    <row r="30255">
      <c r="A30255" s="202">
        <v>30252.0</v>
      </c>
    </row>
    <row r="30256">
      <c r="A30256" s="202">
        <v>30253.0</v>
      </c>
    </row>
    <row r="30257">
      <c r="A30257" s="202">
        <v>30254.0</v>
      </c>
    </row>
    <row r="30258">
      <c r="A30258" s="202">
        <v>30255.0</v>
      </c>
    </row>
    <row r="30259">
      <c r="A30259" s="202">
        <v>30256.0</v>
      </c>
    </row>
    <row r="30260">
      <c r="A30260" s="202">
        <v>30257.0</v>
      </c>
    </row>
    <row r="30261">
      <c r="A30261" s="202">
        <v>30258.0</v>
      </c>
    </row>
    <row r="30262">
      <c r="A30262" s="202">
        <v>30259.0</v>
      </c>
    </row>
    <row r="30263">
      <c r="A30263" s="202">
        <v>30260.0</v>
      </c>
    </row>
    <row r="30264">
      <c r="A30264" s="202">
        <v>30261.0</v>
      </c>
    </row>
    <row r="30265">
      <c r="A30265" s="202">
        <v>30262.0</v>
      </c>
    </row>
    <row r="30266">
      <c r="A30266" s="202">
        <v>30263.0</v>
      </c>
    </row>
    <row r="30267">
      <c r="A30267" s="202">
        <v>30264.0</v>
      </c>
    </row>
    <row r="30268">
      <c r="A30268" s="202">
        <v>30265.0</v>
      </c>
    </row>
    <row r="30269">
      <c r="A30269" s="202">
        <v>30266.0</v>
      </c>
    </row>
    <row r="30270">
      <c r="A30270" s="202">
        <v>30267.0</v>
      </c>
    </row>
    <row r="30271">
      <c r="A30271" s="202">
        <v>30268.0</v>
      </c>
    </row>
    <row r="30272">
      <c r="A30272" s="202">
        <v>30269.0</v>
      </c>
    </row>
    <row r="30273">
      <c r="A30273" s="202">
        <v>30270.0</v>
      </c>
    </row>
    <row r="30274">
      <c r="A30274" s="202">
        <v>30271.0</v>
      </c>
    </row>
    <row r="30275">
      <c r="A30275" s="202">
        <v>30272.0</v>
      </c>
    </row>
    <row r="30276">
      <c r="A30276" s="202">
        <v>30273.0</v>
      </c>
    </row>
    <row r="30277">
      <c r="A30277" s="202">
        <v>30274.0</v>
      </c>
    </row>
    <row r="30278">
      <c r="A30278" s="202">
        <v>30275.0</v>
      </c>
    </row>
    <row r="30279">
      <c r="A30279" s="202">
        <v>30276.0</v>
      </c>
    </row>
    <row r="30280">
      <c r="A30280" s="202">
        <v>30277.0</v>
      </c>
    </row>
    <row r="30281">
      <c r="A30281" s="202">
        <v>30278.0</v>
      </c>
    </row>
    <row r="30282">
      <c r="A30282" s="202">
        <v>30279.0</v>
      </c>
    </row>
    <row r="30283">
      <c r="A30283" s="202">
        <v>30280.0</v>
      </c>
    </row>
    <row r="30284">
      <c r="A30284" s="202">
        <v>30281.0</v>
      </c>
    </row>
    <row r="30285">
      <c r="A30285" s="202">
        <v>30282.0</v>
      </c>
    </row>
    <row r="30286">
      <c r="A30286" s="202">
        <v>30283.0</v>
      </c>
    </row>
    <row r="30287">
      <c r="A30287" s="202">
        <v>30284.0</v>
      </c>
    </row>
    <row r="30288">
      <c r="A30288" s="202">
        <v>30285.0</v>
      </c>
    </row>
    <row r="30289">
      <c r="A30289" s="202">
        <v>30286.0</v>
      </c>
    </row>
    <row r="30290">
      <c r="A30290" s="202">
        <v>30287.0</v>
      </c>
    </row>
    <row r="30291">
      <c r="A30291" s="202">
        <v>30288.0</v>
      </c>
    </row>
    <row r="30292">
      <c r="A30292" s="202">
        <v>30289.0</v>
      </c>
    </row>
    <row r="30293">
      <c r="A30293" s="202">
        <v>30290.0</v>
      </c>
    </row>
    <row r="30294">
      <c r="A30294" s="202">
        <v>30291.0</v>
      </c>
    </row>
    <row r="30295">
      <c r="A30295" s="202">
        <v>30292.0</v>
      </c>
    </row>
    <row r="30296">
      <c r="A30296" s="202">
        <v>30293.0</v>
      </c>
    </row>
    <row r="30297">
      <c r="A30297" s="202">
        <v>30294.0</v>
      </c>
    </row>
    <row r="30298">
      <c r="A30298" s="202">
        <v>30295.0</v>
      </c>
    </row>
    <row r="30299">
      <c r="A30299" s="202">
        <v>30296.0</v>
      </c>
    </row>
    <row r="30300">
      <c r="A30300" s="202">
        <v>30297.0</v>
      </c>
    </row>
    <row r="30301">
      <c r="A30301" s="202">
        <v>30298.0</v>
      </c>
    </row>
    <row r="30302">
      <c r="A30302" s="202">
        <v>30299.0</v>
      </c>
    </row>
    <row r="30303">
      <c r="A30303" s="202">
        <v>30300.0</v>
      </c>
    </row>
    <row r="30304">
      <c r="A30304" s="202">
        <v>30301.0</v>
      </c>
    </row>
    <row r="30305">
      <c r="A30305" s="202">
        <v>30302.0</v>
      </c>
    </row>
    <row r="30306">
      <c r="A30306" s="202">
        <v>30303.0</v>
      </c>
    </row>
    <row r="30307">
      <c r="A30307" s="202">
        <v>30304.0</v>
      </c>
    </row>
    <row r="30308">
      <c r="A30308" s="202">
        <v>30305.0</v>
      </c>
    </row>
    <row r="30309">
      <c r="A30309" s="202">
        <v>30306.0</v>
      </c>
    </row>
    <row r="30310">
      <c r="A30310" s="202">
        <v>30307.0</v>
      </c>
    </row>
    <row r="30311">
      <c r="A30311" s="202">
        <v>30308.0</v>
      </c>
    </row>
    <row r="30312">
      <c r="A30312" s="202">
        <v>30309.0</v>
      </c>
    </row>
    <row r="30313">
      <c r="A30313" s="202">
        <v>30310.0</v>
      </c>
    </row>
    <row r="30314">
      <c r="A30314" s="202">
        <v>30311.0</v>
      </c>
    </row>
    <row r="30315">
      <c r="A30315" s="202">
        <v>30312.0</v>
      </c>
    </row>
    <row r="30316">
      <c r="A30316" s="202">
        <v>30313.0</v>
      </c>
    </row>
    <row r="30317">
      <c r="A30317" s="202">
        <v>30314.0</v>
      </c>
    </row>
    <row r="30318">
      <c r="A30318" s="202">
        <v>30315.0</v>
      </c>
    </row>
    <row r="30319">
      <c r="A30319" s="202">
        <v>30316.0</v>
      </c>
    </row>
    <row r="30320">
      <c r="A30320" s="202">
        <v>30317.0</v>
      </c>
    </row>
    <row r="30321">
      <c r="A30321" s="202">
        <v>30318.0</v>
      </c>
    </row>
    <row r="30322">
      <c r="A30322" s="202">
        <v>30319.0</v>
      </c>
    </row>
    <row r="30323">
      <c r="A30323" s="202">
        <v>30320.0</v>
      </c>
    </row>
    <row r="30324">
      <c r="A30324" s="202">
        <v>30321.0</v>
      </c>
    </row>
    <row r="30325">
      <c r="A30325" s="202">
        <v>30322.0</v>
      </c>
    </row>
    <row r="30326">
      <c r="A30326" s="202">
        <v>30323.0</v>
      </c>
    </row>
    <row r="30327">
      <c r="A30327" s="202">
        <v>30324.0</v>
      </c>
    </row>
    <row r="30328">
      <c r="A30328" s="202">
        <v>30325.0</v>
      </c>
    </row>
    <row r="30329">
      <c r="A30329" s="202">
        <v>30326.0</v>
      </c>
    </row>
    <row r="30330">
      <c r="A30330" s="202">
        <v>30327.0</v>
      </c>
    </row>
    <row r="30331">
      <c r="A30331" s="202">
        <v>30328.0</v>
      </c>
    </row>
    <row r="30332">
      <c r="A30332" s="202">
        <v>30329.0</v>
      </c>
    </row>
    <row r="30333">
      <c r="A30333" s="202">
        <v>30330.0</v>
      </c>
    </row>
    <row r="30334">
      <c r="A30334" s="202">
        <v>30331.0</v>
      </c>
    </row>
    <row r="30335">
      <c r="A30335" s="202">
        <v>30332.0</v>
      </c>
    </row>
    <row r="30336">
      <c r="A30336" s="202">
        <v>30333.0</v>
      </c>
    </row>
    <row r="30337">
      <c r="A30337" s="202">
        <v>30334.0</v>
      </c>
    </row>
    <row r="30338">
      <c r="A30338" s="202">
        <v>30335.0</v>
      </c>
    </row>
    <row r="30339">
      <c r="A30339" s="202">
        <v>30336.0</v>
      </c>
    </row>
    <row r="30340">
      <c r="A30340" s="202">
        <v>30337.0</v>
      </c>
    </row>
    <row r="30341">
      <c r="A30341" s="202">
        <v>30338.0</v>
      </c>
    </row>
    <row r="30342">
      <c r="A30342" s="202">
        <v>30339.0</v>
      </c>
    </row>
    <row r="30343">
      <c r="A30343" s="202">
        <v>30340.0</v>
      </c>
    </row>
    <row r="30344">
      <c r="A30344" s="202">
        <v>30341.0</v>
      </c>
    </row>
    <row r="30345">
      <c r="A30345" s="202">
        <v>30342.0</v>
      </c>
    </row>
    <row r="30346">
      <c r="A30346" s="202">
        <v>30343.0</v>
      </c>
    </row>
    <row r="30347">
      <c r="A30347" s="202">
        <v>30344.0</v>
      </c>
    </row>
    <row r="30348">
      <c r="A30348" s="202">
        <v>30345.0</v>
      </c>
    </row>
    <row r="30349">
      <c r="A30349" s="202">
        <v>30346.0</v>
      </c>
    </row>
    <row r="30350">
      <c r="A30350" s="202">
        <v>30347.0</v>
      </c>
    </row>
    <row r="30351">
      <c r="A30351" s="202">
        <v>30348.0</v>
      </c>
    </row>
    <row r="30352">
      <c r="A30352" s="202">
        <v>30349.0</v>
      </c>
    </row>
    <row r="30353">
      <c r="A30353" s="202">
        <v>30350.0</v>
      </c>
    </row>
    <row r="30354">
      <c r="A30354" s="202">
        <v>30351.0</v>
      </c>
    </row>
    <row r="30355">
      <c r="A30355" s="202">
        <v>30352.0</v>
      </c>
    </row>
    <row r="30356">
      <c r="A30356" s="202">
        <v>30353.0</v>
      </c>
    </row>
    <row r="30357">
      <c r="A30357" s="202">
        <v>30354.0</v>
      </c>
    </row>
    <row r="30358">
      <c r="A30358" s="202">
        <v>30355.0</v>
      </c>
    </row>
    <row r="30359">
      <c r="A30359" s="202">
        <v>30356.0</v>
      </c>
    </row>
    <row r="30360">
      <c r="A30360" s="202">
        <v>30357.0</v>
      </c>
    </row>
    <row r="30361">
      <c r="A30361" s="202">
        <v>30358.0</v>
      </c>
    </row>
    <row r="30362">
      <c r="A30362" s="202">
        <v>30359.0</v>
      </c>
    </row>
    <row r="30363">
      <c r="A30363" s="202">
        <v>30360.0</v>
      </c>
    </row>
    <row r="30364">
      <c r="A30364" s="202">
        <v>30361.0</v>
      </c>
    </row>
    <row r="30365">
      <c r="A30365" s="202">
        <v>30362.0</v>
      </c>
    </row>
    <row r="30366">
      <c r="A30366" s="202">
        <v>30363.0</v>
      </c>
    </row>
    <row r="30367">
      <c r="A30367" s="202">
        <v>30364.0</v>
      </c>
    </row>
    <row r="30368">
      <c r="A30368" s="202">
        <v>30365.0</v>
      </c>
    </row>
    <row r="30369">
      <c r="A30369" s="202">
        <v>30366.0</v>
      </c>
    </row>
    <row r="30370">
      <c r="A30370" s="202">
        <v>30367.0</v>
      </c>
    </row>
    <row r="30371">
      <c r="A30371" s="202">
        <v>30368.0</v>
      </c>
    </row>
    <row r="30372">
      <c r="A30372" s="202">
        <v>30369.0</v>
      </c>
    </row>
    <row r="30373">
      <c r="A30373" s="202">
        <v>30370.0</v>
      </c>
    </row>
    <row r="30374">
      <c r="A30374" s="202">
        <v>30371.0</v>
      </c>
    </row>
    <row r="30375">
      <c r="A30375" s="202">
        <v>30372.0</v>
      </c>
    </row>
    <row r="30376">
      <c r="A30376" s="202">
        <v>30373.0</v>
      </c>
    </row>
    <row r="30377">
      <c r="A30377" s="202">
        <v>30374.0</v>
      </c>
    </row>
    <row r="30378">
      <c r="A30378" s="202">
        <v>30375.0</v>
      </c>
    </row>
    <row r="30379">
      <c r="A30379" s="202">
        <v>30376.0</v>
      </c>
    </row>
    <row r="30380">
      <c r="A30380" s="202">
        <v>30377.0</v>
      </c>
    </row>
    <row r="30381">
      <c r="A30381" s="202">
        <v>30378.0</v>
      </c>
    </row>
    <row r="30382">
      <c r="A30382" s="202">
        <v>30379.0</v>
      </c>
    </row>
    <row r="30383">
      <c r="A30383" s="202">
        <v>30380.0</v>
      </c>
    </row>
    <row r="30384">
      <c r="A30384" s="202">
        <v>30381.0</v>
      </c>
    </row>
    <row r="30385">
      <c r="A30385" s="202">
        <v>30382.0</v>
      </c>
    </row>
    <row r="30386">
      <c r="A30386" s="202">
        <v>30383.0</v>
      </c>
    </row>
    <row r="30387">
      <c r="A30387" s="202">
        <v>30384.0</v>
      </c>
    </row>
    <row r="30388">
      <c r="A30388" s="202">
        <v>30385.0</v>
      </c>
    </row>
    <row r="30389">
      <c r="A30389" s="202">
        <v>30386.0</v>
      </c>
    </row>
    <row r="30390">
      <c r="A30390" s="202">
        <v>30387.0</v>
      </c>
    </row>
    <row r="30391">
      <c r="A30391" s="202">
        <v>30388.0</v>
      </c>
    </row>
    <row r="30392">
      <c r="A30392" s="202">
        <v>30389.0</v>
      </c>
    </row>
    <row r="30393">
      <c r="A30393" s="202">
        <v>30390.0</v>
      </c>
    </row>
    <row r="30394">
      <c r="A30394" s="202">
        <v>30391.0</v>
      </c>
    </row>
    <row r="30395">
      <c r="A30395" s="202">
        <v>30392.0</v>
      </c>
    </row>
    <row r="30396">
      <c r="A30396" s="202">
        <v>30393.0</v>
      </c>
    </row>
    <row r="30397">
      <c r="A30397" s="202">
        <v>30394.0</v>
      </c>
    </row>
    <row r="30398">
      <c r="A30398" s="202">
        <v>30395.0</v>
      </c>
    </row>
    <row r="30399">
      <c r="A30399" s="202">
        <v>30396.0</v>
      </c>
    </row>
    <row r="30400">
      <c r="A30400" s="202">
        <v>30397.0</v>
      </c>
    </row>
    <row r="30401">
      <c r="A30401" s="202">
        <v>30398.0</v>
      </c>
    </row>
    <row r="30402">
      <c r="A30402" s="202">
        <v>30399.0</v>
      </c>
    </row>
    <row r="30403">
      <c r="A30403" s="202">
        <v>30400.0</v>
      </c>
    </row>
    <row r="30404">
      <c r="A30404" s="202">
        <v>30401.0</v>
      </c>
    </row>
    <row r="30405">
      <c r="A30405" s="202">
        <v>30402.0</v>
      </c>
    </row>
    <row r="30406">
      <c r="A30406" s="202">
        <v>30403.0</v>
      </c>
    </row>
    <row r="30407">
      <c r="A30407" s="202">
        <v>30404.0</v>
      </c>
    </row>
    <row r="30408">
      <c r="A30408" s="202">
        <v>30405.0</v>
      </c>
    </row>
    <row r="30409">
      <c r="A30409" s="202">
        <v>30406.0</v>
      </c>
    </row>
    <row r="30410">
      <c r="A30410" s="202">
        <v>30407.0</v>
      </c>
    </row>
    <row r="30411">
      <c r="A30411" s="202">
        <v>30408.0</v>
      </c>
    </row>
    <row r="30412">
      <c r="A30412" s="202">
        <v>30409.0</v>
      </c>
    </row>
    <row r="30413">
      <c r="A30413" s="202">
        <v>30410.0</v>
      </c>
    </row>
    <row r="30414">
      <c r="A30414" s="202">
        <v>30411.0</v>
      </c>
    </row>
    <row r="30415">
      <c r="A30415" s="202">
        <v>30412.0</v>
      </c>
    </row>
    <row r="30416">
      <c r="A30416" s="202">
        <v>30413.0</v>
      </c>
    </row>
    <row r="30417">
      <c r="A30417" s="202">
        <v>30414.0</v>
      </c>
    </row>
    <row r="30418">
      <c r="A30418" s="202">
        <v>30415.0</v>
      </c>
    </row>
    <row r="30419">
      <c r="A30419" s="202">
        <v>30416.0</v>
      </c>
    </row>
    <row r="30420">
      <c r="A30420" s="202">
        <v>30417.0</v>
      </c>
    </row>
    <row r="30421">
      <c r="A30421" s="202">
        <v>30418.0</v>
      </c>
    </row>
    <row r="30422">
      <c r="A30422" s="202">
        <v>30419.0</v>
      </c>
    </row>
    <row r="30423">
      <c r="A30423" s="202">
        <v>30420.0</v>
      </c>
    </row>
    <row r="30424">
      <c r="A30424" s="202">
        <v>30421.0</v>
      </c>
    </row>
    <row r="30425">
      <c r="A30425" s="202">
        <v>30422.0</v>
      </c>
    </row>
    <row r="30426">
      <c r="A30426" s="202">
        <v>30423.0</v>
      </c>
    </row>
    <row r="30427">
      <c r="A30427" s="202">
        <v>30424.0</v>
      </c>
    </row>
    <row r="30428">
      <c r="A30428" s="202">
        <v>30425.0</v>
      </c>
    </row>
    <row r="30429">
      <c r="A30429" s="202">
        <v>30426.0</v>
      </c>
    </row>
    <row r="30430">
      <c r="A30430" s="202">
        <v>30427.0</v>
      </c>
    </row>
    <row r="30431">
      <c r="A30431" s="202">
        <v>30428.0</v>
      </c>
    </row>
    <row r="30432">
      <c r="A30432" s="202">
        <v>30429.0</v>
      </c>
    </row>
    <row r="30433">
      <c r="A30433" s="202">
        <v>30430.0</v>
      </c>
    </row>
    <row r="30434">
      <c r="A30434" s="202">
        <v>30431.0</v>
      </c>
    </row>
    <row r="30435">
      <c r="A30435" s="202">
        <v>30432.0</v>
      </c>
    </row>
    <row r="30436">
      <c r="A30436" s="202">
        <v>30433.0</v>
      </c>
    </row>
    <row r="30437">
      <c r="A30437" s="202">
        <v>30434.0</v>
      </c>
    </row>
    <row r="30438">
      <c r="A30438" s="202">
        <v>30435.0</v>
      </c>
    </row>
    <row r="30439">
      <c r="A30439" s="202">
        <v>30436.0</v>
      </c>
    </row>
    <row r="30440">
      <c r="A30440" s="202">
        <v>30437.0</v>
      </c>
    </row>
    <row r="30441">
      <c r="A30441" s="202">
        <v>30438.0</v>
      </c>
    </row>
    <row r="30442">
      <c r="A30442" s="202">
        <v>30439.0</v>
      </c>
    </row>
    <row r="30443">
      <c r="A30443" s="202">
        <v>30440.0</v>
      </c>
    </row>
    <row r="30444">
      <c r="A30444" s="202">
        <v>30441.0</v>
      </c>
    </row>
    <row r="30445">
      <c r="A30445" s="202">
        <v>30442.0</v>
      </c>
    </row>
    <row r="30446">
      <c r="A30446" s="202">
        <v>30443.0</v>
      </c>
    </row>
    <row r="30447">
      <c r="A30447" s="202">
        <v>30444.0</v>
      </c>
    </row>
    <row r="30448">
      <c r="A30448" s="202">
        <v>30445.0</v>
      </c>
    </row>
    <row r="30449">
      <c r="A30449" s="202">
        <v>30446.0</v>
      </c>
    </row>
    <row r="30450">
      <c r="A30450" s="202">
        <v>30447.0</v>
      </c>
    </row>
    <row r="30451">
      <c r="A30451" s="202">
        <v>30448.0</v>
      </c>
    </row>
    <row r="30452">
      <c r="A30452" s="202">
        <v>30449.0</v>
      </c>
    </row>
    <row r="30453">
      <c r="A30453" s="202">
        <v>30450.0</v>
      </c>
    </row>
    <row r="30454">
      <c r="A30454" s="202">
        <v>30451.0</v>
      </c>
    </row>
    <row r="30455">
      <c r="A30455" s="202">
        <v>30452.0</v>
      </c>
    </row>
    <row r="30456">
      <c r="A30456" s="202">
        <v>30453.0</v>
      </c>
    </row>
    <row r="30457">
      <c r="A30457" s="202">
        <v>30454.0</v>
      </c>
    </row>
    <row r="30458">
      <c r="A30458" s="202">
        <v>30455.0</v>
      </c>
    </row>
    <row r="30459">
      <c r="A30459" s="202">
        <v>30456.0</v>
      </c>
    </row>
    <row r="30460">
      <c r="A30460" s="202">
        <v>30457.0</v>
      </c>
    </row>
    <row r="30461">
      <c r="A30461" s="202">
        <v>30458.0</v>
      </c>
    </row>
    <row r="30462">
      <c r="A30462" s="202">
        <v>30459.0</v>
      </c>
    </row>
    <row r="30463">
      <c r="A30463" s="202">
        <v>30460.0</v>
      </c>
    </row>
    <row r="30464">
      <c r="A30464" s="202">
        <v>30461.0</v>
      </c>
    </row>
    <row r="30465">
      <c r="A30465" s="202">
        <v>30462.0</v>
      </c>
    </row>
    <row r="30466">
      <c r="A30466" s="202">
        <v>30463.0</v>
      </c>
    </row>
    <row r="30467">
      <c r="A30467" s="202">
        <v>30464.0</v>
      </c>
    </row>
    <row r="30468">
      <c r="A30468" s="202">
        <v>30465.0</v>
      </c>
    </row>
    <row r="30469">
      <c r="A30469" s="202">
        <v>30466.0</v>
      </c>
    </row>
    <row r="30470">
      <c r="A30470" s="202">
        <v>30467.0</v>
      </c>
    </row>
    <row r="30471">
      <c r="A30471" s="202">
        <v>30468.0</v>
      </c>
    </row>
    <row r="30472">
      <c r="A30472" s="202">
        <v>30469.0</v>
      </c>
    </row>
    <row r="30473">
      <c r="A30473" s="202">
        <v>30470.0</v>
      </c>
    </row>
    <row r="30474">
      <c r="A30474" s="202">
        <v>30471.0</v>
      </c>
    </row>
    <row r="30475">
      <c r="A30475" s="202">
        <v>30472.0</v>
      </c>
    </row>
    <row r="30476">
      <c r="A30476" s="202">
        <v>30473.0</v>
      </c>
    </row>
    <row r="30477">
      <c r="A30477" s="202">
        <v>30474.0</v>
      </c>
    </row>
    <row r="30478">
      <c r="A30478" s="202">
        <v>30475.0</v>
      </c>
    </row>
    <row r="30479">
      <c r="A30479" s="202">
        <v>30476.0</v>
      </c>
    </row>
    <row r="30480">
      <c r="A30480" s="202">
        <v>30477.0</v>
      </c>
    </row>
    <row r="30481">
      <c r="A30481" s="202">
        <v>30478.0</v>
      </c>
    </row>
    <row r="30482">
      <c r="A30482" s="202">
        <v>30479.0</v>
      </c>
    </row>
    <row r="30483">
      <c r="A30483" s="202">
        <v>30480.0</v>
      </c>
    </row>
    <row r="30484">
      <c r="A30484" s="202">
        <v>30481.0</v>
      </c>
    </row>
    <row r="30485">
      <c r="A30485" s="202">
        <v>30482.0</v>
      </c>
    </row>
    <row r="30486">
      <c r="A30486" s="202">
        <v>30483.0</v>
      </c>
    </row>
    <row r="30487">
      <c r="A30487" s="202">
        <v>30484.0</v>
      </c>
    </row>
    <row r="30488">
      <c r="A30488" s="202">
        <v>30485.0</v>
      </c>
    </row>
    <row r="30489">
      <c r="A30489" s="202">
        <v>30486.0</v>
      </c>
    </row>
    <row r="30490">
      <c r="A30490" s="202">
        <v>30487.0</v>
      </c>
    </row>
    <row r="30491">
      <c r="A30491" s="202">
        <v>30488.0</v>
      </c>
    </row>
    <row r="30492">
      <c r="A30492" s="202">
        <v>30489.0</v>
      </c>
    </row>
    <row r="30493">
      <c r="A30493" s="202">
        <v>30490.0</v>
      </c>
    </row>
    <row r="30494">
      <c r="A30494" s="202">
        <v>30491.0</v>
      </c>
    </row>
    <row r="30495">
      <c r="A30495" s="202">
        <v>30492.0</v>
      </c>
    </row>
    <row r="30496">
      <c r="A30496" s="202">
        <v>30493.0</v>
      </c>
    </row>
    <row r="30497">
      <c r="A30497" s="202">
        <v>30494.0</v>
      </c>
    </row>
    <row r="30498">
      <c r="A30498" s="202">
        <v>30495.0</v>
      </c>
    </row>
    <row r="30499">
      <c r="A30499" s="202">
        <v>30496.0</v>
      </c>
    </row>
    <row r="30500">
      <c r="A30500" s="202">
        <v>30497.0</v>
      </c>
    </row>
    <row r="30501">
      <c r="A30501" s="202">
        <v>30498.0</v>
      </c>
    </row>
    <row r="30502">
      <c r="A30502" s="202">
        <v>30499.0</v>
      </c>
    </row>
    <row r="30503">
      <c r="A30503" s="202">
        <v>30500.0</v>
      </c>
    </row>
    <row r="30504">
      <c r="A30504" s="202">
        <v>30501.0</v>
      </c>
    </row>
    <row r="30505">
      <c r="A30505" s="202">
        <v>30502.0</v>
      </c>
    </row>
    <row r="30506">
      <c r="A30506" s="202">
        <v>30503.0</v>
      </c>
    </row>
    <row r="30507">
      <c r="A30507" s="202">
        <v>30504.0</v>
      </c>
    </row>
    <row r="30508">
      <c r="A30508" s="202">
        <v>30505.0</v>
      </c>
    </row>
    <row r="30509">
      <c r="A30509" s="202">
        <v>30506.0</v>
      </c>
    </row>
    <row r="30510">
      <c r="A30510" s="202">
        <v>30507.0</v>
      </c>
    </row>
    <row r="30511">
      <c r="A30511" s="202">
        <v>30508.0</v>
      </c>
    </row>
    <row r="30512">
      <c r="A30512" s="202">
        <v>30509.0</v>
      </c>
    </row>
    <row r="30513">
      <c r="A30513" s="202">
        <v>30510.0</v>
      </c>
    </row>
    <row r="30514">
      <c r="A30514" s="202">
        <v>30511.0</v>
      </c>
    </row>
    <row r="30515">
      <c r="A30515" s="202">
        <v>30512.0</v>
      </c>
    </row>
    <row r="30516">
      <c r="A30516" s="202">
        <v>30513.0</v>
      </c>
    </row>
    <row r="30517">
      <c r="A30517" s="202">
        <v>30514.0</v>
      </c>
    </row>
    <row r="30518">
      <c r="A30518" s="202">
        <v>30515.0</v>
      </c>
    </row>
    <row r="30519">
      <c r="A30519" s="202">
        <v>30516.0</v>
      </c>
    </row>
    <row r="30520">
      <c r="A30520" s="202">
        <v>30517.0</v>
      </c>
    </row>
    <row r="30521">
      <c r="A30521" s="202">
        <v>30518.0</v>
      </c>
    </row>
    <row r="30522">
      <c r="A30522" s="202">
        <v>30519.0</v>
      </c>
    </row>
    <row r="30523">
      <c r="A30523" s="202">
        <v>30520.0</v>
      </c>
    </row>
    <row r="30524">
      <c r="A30524" s="202">
        <v>30521.0</v>
      </c>
    </row>
    <row r="30525">
      <c r="A30525" s="202">
        <v>30522.0</v>
      </c>
    </row>
    <row r="30526">
      <c r="A30526" s="202">
        <v>30523.0</v>
      </c>
    </row>
    <row r="30527">
      <c r="A30527" s="202">
        <v>30524.0</v>
      </c>
    </row>
    <row r="30528">
      <c r="A30528" s="202">
        <v>30525.0</v>
      </c>
    </row>
    <row r="30529">
      <c r="A30529" s="202">
        <v>30526.0</v>
      </c>
    </row>
    <row r="30530">
      <c r="A30530" s="202">
        <v>30527.0</v>
      </c>
    </row>
    <row r="30531">
      <c r="A30531" s="202">
        <v>30528.0</v>
      </c>
    </row>
    <row r="30532">
      <c r="A30532" s="202">
        <v>30529.0</v>
      </c>
    </row>
    <row r="30533">
      <c r="A30533" s="202">
        <v>30530.0</v>
      </c>
    </row>
    <row r="30534">
      <c r="A30534" s="202">
        <v>30531.0</v>
      </c>
    </row>
    <row r="30535">
      <c r="A30535" s="202">
        <v>30532.0</v>
      </c>
    </row>
    <row r="30536">
      <c r="A30536" s="202">
        <v>30533.0</v>
      </c>
    </row>
    <row r="30537">
      <c r="A30537" s="202">
        <v>30534.0</v>
      </c>
    </row>
    <row r="30538">
      <c r="A30538" s="202">
        <v>30535.0</v>
      </c>
    </row>
    <row r="30539">
      <c r="A30539" s="202">
        <v>30536.0</v>
      </c>
    </row>
    <row r="30540">
      <c r="A30540" s="202">
        <v>30537.0</v>
      </c>
    </row>
    <row r="30541">
      <c r="A30541" s="202">
        <v>30538.0</v>
      </c>
    </row>
    <row r="30542">
      <c r="A30542" s="202">
        <v>30539.0</v>
      </c>
    </row>
    <row r="30543">
      <c r="A30543" s="202">
        <v>30540.0</v>
      </c>
    </row>
    <row r="30544">
      <c r="A30544" s="202">
        <v>30541.0</v>
      </c>
    </row>
    <row r="30545">
      <c r="A30545" s="202">
        <v>30542.0</v>
      </c>
    </row>
    <row r="30546">
      <c r="A30546" s="202">
        <v>30543.0</v>
      </c>
    </row>
    <row r="30547">
      <c r="A30547" s="202">
        <v>30544.0</v>
      </c>
    </row>
    <row r="30548">
      <c r="A30548" s="202">
        <v>30545.0</v>
      </c>
    </row>
    <row r="30549">
      <c r="A30549" s="202">
        <v>30546.0</v>
      </c>
    </row>
    <row r="30550">
      <c r="A30550" s="202">
        <v>30547.0</v>
      </c>
    </row>
    <row r="30551">
      <c r="A30551" s="202">
        <v>30548.0</v>
      </c>
    </row>
    <row r="30552">
      <c r="A30552" s="202">
        <v>30549.0</v>
      </c>
    </row>
    <row r="30553">
      <c r="A30553" s="202">
        <v>30550.0</v>
      </c>
    </row>
    <row r="30554">
      <c r="A30554" s="202">
        <v>30551.0</v>
      </c>
    </row>
    <row r="30555">
      <c r="A30555" s="202">
        <v>30552.0</v>
      </c>
    </row>
    <row r="30556">
      <c r="A30556" s="202">
        <v>30553.0</v>
      </c>
    </row>
    <row r="30557">
      <c r="A30557" s="202">
        <v>30554.0</v>
      </c>
    </row>
    <row r="30558">
      <c r="A30558" s="202">
        <v>30555.0</v>
      </c>
    </row>
    <row r="30559">
      <c r="A30559" s="202">
        <v>30556.0</v>
      </c>
    </row>
    <row r="30560">
      <c r="A30560" s="202">
        <v>30557.0</v>
      </c>
    </row>
    <row r="30561">
      <c r="A30561" s="202">
        <v>30558.0</v>
      </c>
    </row>
    <row r="30562">
      <c r="A30562" s="202">
        <v>30559.0</v>
      </c>
    </row>
    <row r="30563">
      <c r="A30563" s="202">
        <v>30560.0</v>
      </c>
    </row>
    <row r="30564">
      <c r="A30564" s="202">
        <v>30561.0</v>
      </c>
    </row>
    <row r="30565">
      <c r="A30565" s="202">
        <v>30562.0</v>
      </c>
    </row>
    <row r="30566">
      <c r="A30566" s="202">
        <v>30563.0</v>
      </c>
    </row>
    <row r="30567">
      <c r="A30567" s="202">
        <v>30564.0</v>
      </c>
    </row>
    <row r="30568">
      <c r="A30568" s="202">
        <v>30565.0</v>
      </c>
    </row>
    <row r="30569">
      <c r="A30569" s="202">
        <v>30566.0</v>
      </c>
    </row>
    <row r="30570">
      <c r="A30570" s="202">
        <v>30567.0</v>
      </c>
    </row>
    <row r="30571">
      <c r="A30571" s="202">
        <v>30568.0</v>
      </c>
    </row>
    <row r="30572">
      <c r="A30572" s="202">
        <v>30569.0</v>
      </c>
    </row>
    <row r="30573">
      <c r="A30573" s="202">
        <v>30570.0</v>
      </c>
    </row>
    <row r="30574">
      <c r="A30574" s="202">
        <v>30571.0</v>
      </c>
    </row>
    <row r="30575">
      <c r="A30575" s="202">
        <v>30572.0</v>
      </c>
    </row>
    <row r="30576">
      <c r="A30576" s="202">
        <v>30573.0</v>
      </c>
    </row>
    <row r="30577">
      <c r="A30577" s="202">
        <v>30574.0</v>
      </c>
    </row>
    <row r="30578">
      <c r="A30578" s="202">
        <v>30575.0</v>
      </c>
    </row>
    <row r="30579">
      <c r="A30579" s="202">
        <v>30576.0</v>
      </c>
    </row>
    <row r="30580">
      <c r="A30580" s="202">
        <v>30577.0</v>
      </c>
    </row>
    <row r="30581">
      <c r="A30581" s="202">
        <v>30578.0</v>
      </c>
    </row>
    <row r="30582">
      <c r="A30582" s="202">
        <v>30579.0</v>
      </c>
    </row>
    <row r="30583">
      <c r="A30583" s="202">
        <v>30580.0</v>
      </c>
    </row>
    <row r="30584">
      <c r="A30584" s="202">
        <v>30581.0</v>
      </c>
    </row>
    <row r="30585">
      <c r="A30585" s="202">
        <v>30582.0</v>
      </c>
    </row>
    <row r="30586">
      <c r="A30586" s="202">
        <v>30583.0</v>
      </c>
    </row>
    <row r="30587">
      <c r="A30587" s="202">
        <v>30584.0</v>
      </c>
    </row>
    <row r="30588">
      <c r="A30588" s="202">
        <v>30585.0</v>
      </c>
    </row>
    <row r="30589">
      <c r="A30589" s="202">
        <v>30586.0</v>
      </c>
    </row>
    <row r="30590">
      <c r="A30590" s="202">
        <v>30587.0</v>
      </c>
    </row>
    <row r="30591">
      <c r="A30591" s="202">
        <v>30588.0</v>
      </c>
    </row>
    <row r="30592">
      <c r="A30592" s="202">
        <v>30589.0</v>
      </c>
    </row>
    <row r="30593">
      <c r="A30593" s="202">
        <v>30590.0</v>
      </c>
    </row>
    <row r="30594">
      <c r="A30594" s="202">
        <v>30591.0</v>
      </c>
    </row>
    <row r="30595">
      <c r="A30595" s="202">
        <v>30592.0</v>
      </c>
    </row>
    <row r="30596">
      <c r="A30596" s="202">
        <v>30593.0</v>
      </c>
    </row>
    <row r="30597">
      <c r="A30597" s="202">
        <v>30594.0</v>
      </c>
    </row>
    <row r="30598">
      <c r="A30598" s="202">
        <v>30595.0</v>
      </c>
    </row>
    <row r="30599">
      <c r="A30599" s="202">
        <v>30596.0</v>
      </c>
    </row>
    <row r="30600">
      <c r="A30600" s="202">
        <v>30597.0</v>
      </c>
    </row>
    <row r="30601">
      <c r="A30601" s="202">
        <v>30598.0</v>
      </c>
    </row>
    <row r="30602">
      <c r="A30602" s="202">
        <v>30599.0</v>
      </c>
    </row>
    <row r="30603">
      <c r="A30603" s="202">
        <v>30600.0</v>
      </c>
    </row>
    <row r="30604">
      <c r="A30604" s="202">
        <v>30601.0</v>
      </c>
    </row>
    <row r="30605">
      <c r="A30605" s="202">
        <v>30602.0</v>
      </c>
    </row>
    <row r="30606">
      <c r="A30606" s="202">
        <v>30603.0</v>
      </c>
    </row>
    <row r="30607">
      <c r="A30607" s="202">
        <v>30604.0</v>
      </c>
    </row>
    <row r="30608">
      <c r="A30608" s="202">
        <v>30605.0</v>
      </c>
    </row>
    <row r="30609">
      <c r="A30609" s="202">
        <v>30606.0</v>
      </c>
    </row>
    <row r="30610">
      <c r="A30610" s="202">
        <v>30607.0</v>
      </c>
    </row>
    <row r="30611">
      <c r="A30611" s="202">
        <v>30608.0</v>
      </c>
    </row>
    <row r="30612">
      <c r="A30612" s="202">
        <v>30609.0</v>
      </c>
    </row>
    <row r="30613">
      <c r="A30613" s="202">
        <v>30610.0</v>
      </c>
    </row>
    <row r="30614">
      <c r="A30614" s="202">
        <v>30611.0</v>
      </c>
    </row>
    <row r="30615">
      <c r="A30615" s="202">
        <v>30612.0</v>
      </c>
    </row>
    <row r="30616">
      <c r="A30616" s="202">
        <v>30613.0</v>
      </c>
    </row>
    <row r="30617">
      <c r="A30617" s="202">
        <v>30614.0</v>
      </c>
    </row>
    <row r="30618">
      <c r="A30618" s="202">
        <v>30615.0</v>
      </c>
    </row>
    <row r="30619">
      <c r="A30619" s="202">
        <v>30616.0</v>
      </c>
    </row>
    <row r="30620">
      <c r="A30620" s="202">
        <v>30617.0</v>
      </c>
    </row>
    <row r="30621">
      <c r="A30621" s="202">
        <v>30618.0</v>
      </c>
    </row>
    <row r="30622">
      <c r="A30622" s="202">
        <v>30619.0</v>
      </c>
    </row>
    <row r="30623">
      <c r="A30623" s="202">
        <v>30620.0</v>
      </c>
    </row>
    <row r="30624">
      <c r="A30624" s="202">
        <v>30621.0</v>
      </c>
    </row>
    <row r="30625">
      <c r="A30625" s="202">
        <v>30622.0</v>
      </c>
    </row>
    <row r="30626">
      <c r="A30626" s="202">
        <v>30623.0</v>
      </c>
    </row>
    <row r="30627">
      <c r="A30627" s="202">
        <v>30624.0</v>
      </c>
    </row>
    <row r="30628">
      <c r="A30628" s="202">
        <v>30625.0</v>
      </c>
    </row>
    <row r="30629">
      <c r="A30629" s="202">
        <v>30626.0</v>
      </c>
    </row>
    <row r="30630">
      <c r="A30630" s="202">
        <v>30627.0</v>
      </c>
    </row>
    <row r="30631">
      <c r="A30631" s="202">
        <v>30628.0</v>
      </c>
    </row>
    <row r="30632">
      <c r="A30632" s="202">
        <v>30629.0</v>
      </c>
    </row>
    <row r="30633">
      <c r="A30633" s="202">
        <v>30630.0</v>
      </c>
    </row>
    <row r="30634">
      <c r="A30634" s="202">
        <v>30631.0</v>
      </c>
    </row>
    <row r="30635">
      <c r="A30635" s="202">
        <v>30632.0</v>
      </c>
    </row>
    <row r="30636">
      <c r="A30636" s="202">
        <v>30633.0</v>
      </c>
    </row>
    <row r="30637">
      <c r="A30637" s="202">
        <v>30634.0</v>
      </c>
    </row>
    <row r="30638">
      <c r="A30638" s="202">
        <v>30635.0</v>
      </c>
    </row>
    <row r="30639">
      <c r="A30639" s="202">
        <v>30636.0</v>
      </c>
    </row>
    <row r="30640">
      <c r="A30640" s="202">
        <v>30637.0</v>
      </c>
    </row>
    <row r="30641">
      <c r="A30641" s="202">
        <v>30638.0</v>
      </c>
    </row>
    <row r="30642">
      <c r="A30642" s="202">
        <v>30639.0</v>
      </c>
    </row>
    <row r="30643">
      <c r="A30643" s="202">
        <v>30640.0</v>
      </c>
    </row>
    <row r="30644">
      <c r="A30644" s="202">
        <v>30641.0</v>
      </c>
    </row>
    <row r="30645">
      <c r="A30645" s="202">
        <v>30642.0</v>
      </c>
    </row>
    <row r="30646">
      <c r="A30646" s="202">
        <v>30643.0</v>
      </c>
    </row>
    <row r="30647">
      <c r="A30647" s="202">
        <v>30644.0</v>
      </c>
    </row>
    <row r="30648">
      <c r="A30648" s="202">
        <v>30645.0</v>
      </c>
    </row>
    <row r="30649">
      <c r="A30649" s="202">
        <v>30646.0</v>
      </c>
    </row>
    <row r="30650">
      <c r="A30650" s="202">
        <v>30647.0</v>
      </c>
    </row>
    <row r="30651">
      <c r="A30651" s="202">
        <v>30648.0</v>
      </c>
    </row>
    <row r="30652">
      <c r="A30652" s="202">
        <v>30649.0</v>
      </c>
    </row>
    <row r="30653">
      <c r="A30653" s="202">
        <v>30650.0</v>
      </c>
    </row>
    <row r="30654">
      <c r="A30654" s="202">
        <v>30651.0</v>
      </c>
    </row>
    <row r="30655">
      <c r="A30655" s="202">
        <v>30652.0</v>
      </c>
    </row>
    <row r="30656">
      <c r="A30656" s="202">
        <v>30653.0</v>
      </c>
    </row>
    <row r="30657">
      <c r="A30657" s="202">
        <v>30654.0</v>
      </c>
    </row>
    <row r="30658">
      <c r="A30658" s="202">
        <v>30655.0</v>
      </c>
    </row>
    <row r="30659">
      <c r="A30659" s="202">
        <v>30656.0</v>
      </c>
    </row>
    <row r="30660">
      <c r="A30660" s="202">
        <v>30657.0</v>
      </c>
    </row>
    <row r="30661">
      <c r="A30661" s="202">
        <v>30658.0</v>
      </c>
    </row>
    <row r="30662">
      <c r="A30662" s="202">
        <v>30659.0</v>
      </c>
    </row>
    <row r="30663">
      <c r="A30663" s="202">
        <v>30660.0</v>
      </c>
    </row>
    <row r="30664">
      <c r="A30664" s="202">
        <v>30661.0</v>
      </c>
    </row>
    <row r="30665">
      <c r="A30665" s="202">
        <v>30662.0</v>
      </c>
    </row>
    <row r="30666">
      <c r="A30666" s="202">
        <v>30663.0</v>
      </c>
    </row>
    <row r="30667">
      <c r="A30667" s="202">
        <v>30664.0</v>
      </c>
    </row>
    <row r="30668">
      <c r="A30668" s="202">
        <v>30665.0</v>
      </c>
    </row>
    <row r="30669">
      <c r="A30669" s="202">
        <v>30666.0</v>
      </c>
    </row>
    <row r="30670">
      <c r="A30670" s="202">
        <v>30667.0</v>
      </c>
    </row>
    <row r="30671">
      <c r="A30671" s="202">
        <v>30668.0</v>
      </c>
    </row>
    <row r="30672">
      <c r="A30672" s="202">
        <v>30669.0</v>
      </c>
    </row>
    <row r="30673">
      <c r="A30673" s="202">
        <v>30670.0</v>
      </c>
    </row>
    <row r="30674">
      <c r="A30674" s="202">
        <v>30671.0</v>
      </c>
    </row>
    <row r="30675">
      <c r="A30675" s="202">
        <v>30672.0</v>
      </c>
    </row>
    <row r="30676">
      <c r="A30676" s="202">
        <v>30673.0</v>
      </c>
    </row>
    <row r="30677">
      <c r="A30677" s="202">
        <v>30674.0</v>
      </c>
    </row>
    <row r="30678">
      <c r="A30678" s="202">
        <v>30675.0</v>
      </c>
    </row>
    <row r="30679">
      <c r="A30679" s="202">
        <v>30676.0</v>
      </c>
    </row>
    <row r="30680">
      <c r="A30680" s="202">
        <v>30677.0</v>
      </c>
    </row>
    <row r="30681">
      <c r="A30681" s="202">
        <v>30678.0</v>
      </c>
    </row>
    <row r="30682">
      <c r="A30682" s="202">
        <v>30679.0</v>
      </c>
    </row>
    <row r="30683">
      <c r="A30683" s="202">
        <v>30680.0</v>
      </c>
    </row>
    <row r="30684">
      <c r="A30684" s="202">
        <v>30681.0</v>
      </c>
    </row>
    <row r="30685">
      <c r="A30685" s="202">
        <v>30682.0</v>
      </c>
    </row>
    <row r="30686">
      <c r="A30686" s="202">
        <v>30683.0</v>
      </c>
    </row>
    <row r="30687">
      <c r="A30687" s="202">
        <v>30684.0</v>
      </c>
    </row>
    <row r="30688">
      <c r="A30688" s="202">
        <v>30685.0</v>
      </c>
    </row>
    <row r="30689">
      <c r="A30689" s="202">
        <v>30686.0</v>
      </c>
    </row>
    <row r="30690">
      <c r="A30690" s="202">
        <v>30687.0</v>
      </c>
    </row>
    <row r="30691">
      <c r="A30691" s="202">
        <v>30688.0</v>
      </c>
    </row>
    <row r="30692">
      <c r="A30692" s="202">
        <v>30689.0</v>
      </c>
    </row>
    <row r="30693">
      <c r="A30693" s="202">
        <v>30690.0</v>
      </c>
    </row>
    <row r="30694">
      <c r="A30694" s="202">
        <v>30691.0</v>
      </c>
    </row>
    <row r="30695">
      <c r="A30695" s="202">
        <v>30692.0</v>
      </c>
    </row>
    <row r="30696">
      <c r="A30696" s="202">
        <v>30693.0</v>
      </c>
    </row>
    <row r="30697">
      <c r="A30697" s="202">
        <v>30694.0</v>
      </c>
    </row>
    <row r="30698">
      <c r="A30698" s="202">
        <v>30695.0</v>
      </c>
    </row>
    <row r="30699">
      <c r="A30699" s="202">
        <v>30696.0</v>
      </c>
    </row>
    <row r="30700">
      <c r="A30700" s="202">
        <v>30697.0</v>
      </c>
    </row>
    <row r="30701">
      <c r="A30701" s="202">
        <v>30698.0</v>
      </c>
    </row>
    <row r="30702">
      <c r="A30702" s="202">
        <v>30699.0</v>
      </c>
    </row>
    <row r="30703">
      <c r="A30703" s="202">
        <v>30700.0</v>
      </c>
    </row>
    <row r="30704">
      <c r="A30704" s="202">
        <v>30701.0</v>
      </c>
    </row>
    <row r="30705">
      <c r="A30705" s="202">
        <v>30702.0</v>
      </c>
    </row>
    <row r="30706">
      <c r="A30706" s="202">
        <v>30703.0</v>
      </c>
    </row>
    <row r="30707">
      <c r="A30707" s="202">
        <v>30704.0</v>
      </c>
    </row>
    <row r="30708">
      <c r="A30708" s="202">
        <v>30705.0</v>
      </c>
    </row>
    <row r="30709">
      <c r="A30709" s="202">
        <v>30706.0</v>
      </c>
    </row>
    <row r="30710">
      <c r="A30710" s="202">
        <v>30707.0</v>
      </c>
    </row>
    <row r="30711">
      <c r="A30711" s="202">
        <v>30708.0</v>
      </c>
    </row>
    <row r="30712">
      <c r="A30712" s="202">
        <v>30709.0</v>
      </c>
    </row>
    <row r="30713">
      <c r="A30713" s="202">
        <v>30710.0</v>
      </c>
    </row>
    <row r="30714">
      <c r="A30714" s="202">
        <v>30711.0</v>
      </c>
    </row>
    <row r="30715">
      <c r="A30715" s="202">
        <v>30712.0</v>
      </c>
    </row>
    <row r="30716">
      <c r="A30716" s="202">
        <v>30713.0</v>
      </c>
    </row>
    <row r="30717">
      <c r="A30717" s="202">
        <v>30714.0</v>
      </c>
    </row>
    <row r="30718">
      <c r="A30718" s="202">
        <v>30715.0</v>
      </c>
    </row>
    <row r="30719">
      <c r="A30719" s="202">
        <v>30716.0</v>
      </c>
    </row>
    <row r="30720">
      <c r="A30720" s="202">
        <v>30717.0</v>
      </c>
    </row>
    <row r="30721">
      <c r="A30721" s="202">
        <v>30718.0</v>
      </c>
    </row>
    <row r="30722">
      <c r="A30722" s="202">
        <v>30719.0</v>
      </c>
    </row>
    <row r="30723">
      <c r="A30723" s="202">
        <v>30720.0</v>
      </c>
    </row>
    <row r="30724">
      <c r="A30724" s="202">
        <v>30721.0</v>
      </c>
    </row>
    <row r="30725">
      <c r="A30725" s="202">
        <v>30722.0</v>
      </c>
    </row>
    <row r="30726">
      <c r="A30726" s="202">
        <v>30723.0</v>
      </c>
    </row>
    <row r="30727">
      <c r="A30727" s="202">
        <v>30724.0</v>
      </c>
    </row>
    <row r="30728">
      <c r="A30728" s="202">
        <v>30725.0</v>
      </c>
    </row>
    <row r="30729">
      <c r="A30729" s="202">
        <v>30726.0</v>
      </c>
    </row>
    <row r="30730">
      <c r="A30730" s="202">
        <v>30727.0</v>
      </c>
    </row>
    <row r="30731">
      <c r="A30731" s="202">
        <v>30728.0</v>
      </c>
    </row>
    <row r="30732">
      <c r="A30732" s="202">
        <v>30729.0</v>
      </c>
    </row>
    <row r="30733">
      <c r="A30733" s="202">
        <v>30730.0</v>
      </c>
    </row>
    <row r="30734">
      <c r="A30734" s="202">
        <v>30731.0</v>
      </c>
    </row>
    <row r="30735">
      <c r="A30735" s="202">
        <v>30732.0</v>
      </c>
    </row>
    <row r="30736">
      <c r="A30736" s="202">
        <v>30733.0</v>
      </c>
    </row>
    <row r="30737">
      <c r="A30737" s="202">
        <v>30734.0</v>
      </c>
    </row>
    <row r="30738">
      <c r="A30738" s="202">
        <v>30735.0</v>
      </c>
    </row>
    <row r="30739">
      <c r="A30739" s="202">
        <v>30736.0</v>
      </c>
    </row>
    <row r="30740">
      <c r="A30740" s="202">
        <v>30737.0</v>
      </c>
    </row>
    <row r="30741">
      <c r="A30741" s="202">
        <v>30738.0</v>
      </c>
    </row>
    <row r="30742">
      <c r="A30742" s="202">
        <v>30739.0</v>
      </c>
    </row>
    <row r="30743">
      <c r="A30743" s="202">
        <v>30740.0</v>
      </c>
    </row>
    <row r="30744">
      <c r="A30744" s="202">
        <v>30741.0</v>
      </c>
    </row>
    <row r="30745">
      <c r="A30745" s="202">
        <v>30742.0</v>
      </c>
    </row>
    <row r="30746">
      <c r="A30746" s="202">
        <v>30743.0</v>
      </c>
    </row>
    <row r="30747">
      <c r="A30747" s="202">
        <v>30744.0</v>
      </c>
    </row>
    <row r="30748">
      <c r="A30748" s="202">
        <v>30745.0</v>
      </c>
    </row>
    <row r="30749">
      <c r="A30749" s="202">
        <v>30746.0</v>
      </c>
    </row>
    <row r="30750">
      <c r="A30750" s="202">
        <v>30747.0</v>
      </c>
    </row>
    <row r="30751">
      <c r="A30751" s="202">
        <v>30748.0</v>
      </c>
    </row>
    <row r="30752">
      <c r="A30752" s="202">
        <v>30749.0</v>
      </c>
    </row>
    <row r="30753">
      <c r="A30753" s="202">
        <v>30750.0</v>
      </c>
    </row>
    <row r="30754">
      <c r="A30754" s="202">
        <v>30751.0</v>
      </c>
    </row>
    <row r="30755">
      <c r="A30755" s="202">
        <v>30752.0</v>
      </c>
    </row>
    <row r="30756">
      <c r="A30756" s="202">
        <v>30753.0</v>
      </c>
    </row>
    <row r="30757">
      <c r="A30757" s="202">
        <v>30754.0</v>
      </c>
    </row>
    <row r="30758">
      <c r="A30758" s="202">
        <v>30755.0</v>
      </c>
    </row>
    <row r="30759">
      <c r="A30759" s="202">
        <v>30756.0</v>
      </c>
    </row>
    <row r="30760">
      <c r="A30760" s="202">
        <v>30757.0</v>
      </c>
    </row>
    <row r="30761">
      <c r="A30761" s="202">
        <v>30758.0</v>
      </c>
    </row>
    <row r="30762">
      <c r="A30762" s="202">
        <v>30759.0</v>
      </c>
    </row>
    <row r="30763">
      <c r="A30763" s="202">
        <v>30760.0</v>
      </c>
    </row>
    <row r="30764">
      <c r="A30764" s="202">
        <v>30761.0</v>
      </c>
    </row>
    <row r="30765">
      <c r="A30765" s="202">
        <v>30762.0</v>
      </c>
    </row>
    <row r="30766">
      <c r="A30766" s="202">
        <v>30763.0</v>
      </c>
    </row>
    <row r="30767">
      <c r="A30767" s="202">
        <v>30764.0</v>
      </c>
    </row>
    <row r="30768">
      <c r="A30768" s="202">
        <v>30765.0</v>
      </c>
    </row>
    <row r="30769">
      <c r="A30769" s="202">
        <v>30766.0</v>
      </c>
    </row>
    <row r="30770">
      <c r="A30770" s="202">
        <v>30767.0</v>
      </c>
    </row>
    <row r="30771">
      <c r="A30771" s="202">
        <v>30768.0</v>
      </c>
    </row>
    <row r="30772">
      <c r="A30772" s="202">
        <v>30769.0</v>
      </c>
    </row>
    <row r="30773">
      <c r="A30773" s="202">
        <v>30770.0</v>
      </c>
    </row>
    <row r="30774">
      <c r="A30774" s="202">
        <v>30771.0</v>
      </c>
    </row>
    <row r="30775">
      <c r="A30775" s="202">
        <v>30772.0</v>
      </c>
    </row>
    <row r="30776">
      <c r="A30776" s="202">
        <v>30773.0</v>
      </c>
    </row>
    <row r="30777">
      <c r="A30777" s="202">
        <v>30774.0</v>
      </c>
    </row>
    <row r="30778">
      <c r="A30778" s="202">
        <v>30775.0</v>
      </c>
    </row>
    <row r="30779">
      <c r="A30779" s="202">
        <v>30776.0</v>
      </c>
    </row>
    <row r="30780">
      <c r="A30780" s="202">
        <v>30777.0</v>
      </c>
    </row>
    <row r="30781">
      <c r="A30781" s="202">
        <v>30778.0</v>
      </c>
    </row>
    <row r="30782">
      <c r="A30782" s="202">
        <v>30779.0</v>
      </c>
    </row>
    <row r="30783">
      <c r="A30783" s="202">
        <v>30780.0</v>
      </c>
    </row>
    <row r="30784">
      <c r="A30784" s="202">
        <v>30781.0</v>
      </c>
    </row>
    <row r="30785">
      <c r="A30785" s="202">
        <v>30782.0</v>
      </c>
    </row>
    <row r="30786">
      <c r="A30786" s="202">
        <v>30783.0</v>
      </c>
    </row>
    <row r="30787">
      <c r="A30787" s="202">
        <v>30784.0</v>
      </c>
    </row>
    <row r="30788">
      <c r="A30788" s="202">
        <v>30785.0</v>
      </c>
    </row>
    <row r="30789">
      <c r="A30789" s="202">
        <v>30786.0</v>
      </c>
    </row>
    <row r="30790">
      <c r="A30790" s="202">
        <v>30787.0</v>
      </c>
    </row>
    <row r="30791">
      <c r="A30791" s="202">
        <v>30788.0</v>
      </c>
    </row>
    <row r="30792">
      <c r="A30792" s="202">
        <v>30789.0</v>
      </c>
    </row>
    <row r="30793">
      <c r="A30793" s="202">
        <v>30790.0</v>
      </c>
    </row>
    <row r="30794">
      <c r="A30794" s="202">
        <v>30791.0</v>
      </c>
    </row>
    <row r="30795">
      <c r="A30795" s="202">
        <v>30792.0</v>
      </c>
    </row>
    <row r="30796">
      <c r="A30796" s="202">
        <v>30793.0</v>
      </c>
    </row>
    <row r="30797">
      <c r="A30797" s="202">
        <v>30794.0</v>
      </c>
    </row>
    <row r="30798">
      <c r="A30798" s="202">
        <v>30795.0</v>
      </c>
    </row>
    <row r="30799">
      <c r="A30799" s="202">
        <v>30796.0</v>
      </c>
    </row>
    <row r="30800">
      <c r="A30800" s="202">
        <v>30797.0</v>
      </c>
    </row>
    <row r="30801">
      <c r="A30801" s="202">
        <v>30798.0</v>
      </c>
    </row>
    <row r="30802">
      <c r="A30802" s="202">
        <v>30799.0</v>
      </c>
    </row>
    <row r="30803">
      <c r="A30803" s="202">
        <v>30800.0</v>
      </c>
    </row>
    <row r="30804">
      <c r="A30804" s="202">
        <v>30801.0</v>
      </c>
    </row>
    <row r="30805">
      <c r="A30805" s="202">
        <v>30802.0</v>
      </c>
    </row>
    <row r="30806">
      <c r="A30806" s="202">
        <v>30803.0</v>
      </c>
    </row>
    <row r="30807">
      <c r="A30807" s="202">
        <v>30804.0</v>
      </c>
    </row>
    <row r="30808">
      <c r="A30808" s="202">
        <v>30805.0</v>
      </c>
    </row>
    <row r="30809">
      <c r="A30809" s="202">
        <v>30806.0</v>
      </c>
    </row>
    <row r="30810">
      <c r="A30810" s="202">
        <v>30807.0</v>
      </c>
    </row>
    <row r="30811">
      <c r="A30811" s="202">
        <v>30808.0</v>
      </c>
    </row>
    <row r="30812">
      <c r="A30812" s="202">
        <v>30809.0</v>
      </c>
    </row>
    <row r="30813">
      <c r="A30813" s="202">
        <v>30810.0</v>
      </c>
    </row>
    <row r="30814">
      <c r="A30814" s="202">
        <v>30811.0</v>
      </c>
    </row>
    <row r="30815">
      <c r="A30815" s="202">
        <v>30812.0</v>
      </c>
    </row>
    <row r="30816">
      <c r="A30816" s="202">
        <v>30813.0</v>
      </c>
    </row>
    <row r="30817">
      <c r="A30817" s="202">
        <v>30814.0</v>
      </c>
    </row>
    <row r="30818">
      <c r="A30818" s="202">
        <v>30815.0</v>
      </c>
    </row>
    <row r="30819">
      <c r="A30819" s="202">
        <v>30816.0</v>
      </c>
    </row>
    <row r="30820">
      <c r="A30820" s="202">
        <v>30817.0</v>
      </c>
    </row>
    <row r="30821">
      <c r="A30821" s="202">
        <v>30818.0</v>
      </c>
    </row>
    <row r="30822">
      <c r="A30822" s="202">
        <v>30819.0</v>
      </c>
    </row>
    <row r="30823">
      <c r="A30823" s="202">
        <v>30820.0</v>
      </c>
    </row>
    <row r="30824">
      <c r="A30824" s="202">
        <v>30821.0</v>
      </c>
    </row>
    <row r="30825">
      <c r="A30825" s="202">
        <v>30822.0</v>
      </c>
    </row>
    <row r="30826">
      <c r="A30826" s="202">
        <v>30823.0</v>
      </c>
    </row>
    <row r="30827">
      <c r="A30827" s="202">
        <v>30824.0</v>
      </c>
    </row>
    <row r="30828">
      <c r="A30828" s="202">
        <v>30825.0</v>
      </c>
    </row>
    <row r="30829">
      <c r="A30829" s="202">
        <v>30826.0</v>
      </c>
    </row>
    <row r="30830">
      <c r="A30830" s="202">
        <v>30827.0</v>
      </c>
    </row>
    <row r="30831">
      <c r="A30831" s="202">
        <v>30828.0</v>
      </c>
    </row>
    <row r="30832">
      <c r="A30832" s="202">
        <v>30829.0</v>
      </c>
    </row>
    <row r="30833">
      <c r="A30833" s="202">
        <v>30830.0</v>
      </c>
    </row>
    <row r="30834">
      <c r="A30834" s="202">
        <v>30831.0</v>
      </c>
    </row>
    <row r="30835">
      <c r="A30835" s="202">
        <v>30832.0</v>
      </c>
    </row>
    <row r="30836">
      <c r="A30836" s="202">
        <v>30833.0</v>
      </c>
    </row>
    <row r="30837">
      <c r="A30837" s="202">
        <v>30834.0</v>
      </c>
    </row>
    <row r="30838">
      <c r="A30838" s="202">
        <v>30835.0</v>
      </c>
    </row>
    <row r="30839">
      <c r="A30839" s="202">
        <v>30836.0</v>
      </c>
    </row>
    <row r="30840">
      <c r="A30840" s="202">
        <v>30837.0</v>
      </c>
    </row>
    <row r="30841">
      <c r="A30841" s="202">
        <v>30838.0</v>
      </c>
    </row>
    <row r="30842">
      <c r="A30842" s="202">
        <v>30839.0</v>
      </c>
    </row>
    <row r="30843">
      <c r="A30843" s="202">
        <v>30840.0</v>
      </c>
    </row>
    <row r="30844">
      <c r="A30844" s="202">
        <v>30841.0</v>
      </c>
    </row>
    <row r="30845">
      <c r="A30845" s="202">
        <v>30842.0</v>
      </c>
    </row>
    <row r="30846">
      <c r="A30846" s="202">
        <v>30843.0</v>
      </c>
    </row>
    <row r="30847">
      <c r="A30847" s="202">
        <v>30844.0</v>
      </c>
    </row>
    <row r="30848">
      <c r="A30848" s="202">
        <v>30845.0</v>
      </c>
    </row>
    <row r="30849">
      <c r="A30849" s="202">
        <v>30846.0</v>
      </c>
    </row>
    <row r="30850">
      <c r="A30850" s="202">
        <v>30847.0</v>
      </c>
    </row>
    <row r="30851">
      <c r="A30851" s="202">
        <v>30848.0</v>
      </c>
    </row>
    <row r="30852">
      <c r="A30852" s="202">
        <v>30849.0</v>
      </c>
    </row>
    <row r="30853">
      <c r="A30853" s="202">
        <v>30850.0</v>
      </c>
    </row>
    <row r="30854">
      <c r="A30854" s="202">
        <v>30851.0</v>
      </c>
    </row>
    <row r="30855">
      <c r="A30855" s="202">
        <v>30852.0</v>
      </c>
    </row>
    <row r="30856">
      <c r="A30856" s="202">
        <v>30853.0</v>
      </c>
    </row>
    <row r="30857">
      <c r="A30857" s="202">
        <v>30854.0</v>
      </c>
    </row>
    <row r="30858">
      <c r="A30858" s="202">
        <v>30855.0</v>
      </c>
    </row>
    <row r="30859">
      <c r="A30859" s="202">
        <v>30856.0</v>
      </c>
    </row>
    <row r="30860">
      <c r="A30860" s="202">
        <v>30857.0</v>
      </c>
    </row>
    <row r="30861">
      <c r="A30861" s="202">
        <v>30858.0</v>
      </c>
    </row>
    <row r="30862">
      <c r="A30862" s="202">
        <v>30859.0</v>
      </c>
    </row>
    <row r="30863">
      <c r="A30863" s="202">
        <v>30860.0</v>
      </c>
    </row>
    <row r="30864">
      <c r="A30864" s="202">
        <v>30861.0</v>
      </c>
    </row>
    <row r="30865">
      <c r="A30865" s="202">
        <v>30862.0</v>
      </c>
    </row>
    <row r="30866">
      <c r="A30866" s="202">
        <v>30863.0</v>
      </c>
    </row>
    <row r="30867">
      <c r="A30867" s="202">
        <v>30864.0</v>
      </c>
    </row>
    <row r="30868">
      <c r="A30868" s="202">
        <v>30865.0</v>
      </c>
    </row>
    <row r="30869">
      <c r="A30869" s="202">
        <v>30866.0</v>
      </c>
    </row>
    <row r="30870">
      <c r="A30870" s="202">
        <v>30867.0</v>
      </c>
    </row>
    <row r="30871">
      <c r="A30871" s="202">
        <v>30868.0</v>
      </c>
    </row>
    <row r="30872">
      <c r="A30872" s="202">
        <v>30869.0</v>
      </c>
    </row>
    <row r="30873">
      <c r="A30873" s="202">
        <v>30870.0</v>
      </c>
    </row>
    <row r="30874">
      <c r="A30874" s="202">
        <v>30871.0</v>
      </c>
    </row>
    <row r="30875">
      <c r="A30875" s="202">
        <v>30872.0</v>
      </c>
    </row>
    <row r="30876">
      <c r="A30876" s="202">
        <v>30873.0</v>
      </c>
    </row>
    <row r="30877">
      <c r="A30877" s="202">
        <v>30874.0</v>
      </c>
    </row>
    <row r="30878">
      <c r="A30878" s="202">
        <v>30875.0</v>
      </c>
    </row>
    <row r="30879">
      <c r="A30879" s="202">
        <v>30876.0</v>
      </c>
    </row>
    <row r="30880">
      <c r="A30880" s="202">
        <v>30877.0</v>
      </c>
    </row>
    <row r="30881">
      <c r="A30881" s="202">
        <v>30878.0</v>
      </c>
    </row>
    <row r="30882">
      <c r="A30882" s="202">
        <v>30879.0</v>
      </c>
    </row>
    <row r="30883">
      <c r="A30883" s="202">
        <v>30880.0</v>
      </c>
    </row>
    <row r="30884">
      <c r="A30884" s="202">
        <v>30881.0</v>
      </c>
    </row>
    <row r="30885">
      <c r="A30885" s="202">
        <v>30882.0</v>
      </c>
    </row>
    <row r="30886">
      <c r="A30886" s="202">
        <v>30883.0</v>
      </c>
    </row>
    <row r="30887">
      <c r="A30887" s="202">
        <v>30884.0</v>
      </c>
    </row>
    <row r="30888">
      <c r="A30888" s="202">
        <v>30885.0</v>
      </c>
    </row>
    <row r="30889">
      <c r="A30889" s="202">
        <v>30886.0</v>
      </c>
    </row>
    <row r="30890">
      <c r="A30890" s="202">
        <v>30887.0</v>
      </c>
    </row>
    <row r="30891">
      <c r="A30891" s="202">
        <v>30888.0</v>
      </c>
    </row>
    <row r="30892">
      <c r="A30892" s="202">
        <v>30889.0</v>
      </c>
    </row>
    <row r="30893">
      <c r="A30893" s="202">
        <v>30890.0</v>
      </c>
    </row>
    <row r="30894">
      <c r="A30894" s="202">
        <v>30891.0</v>
      </c>
    </row>
    <row r="30895">
      <c r="A30895" s="202">
        <v>30892.0</v>
      </c>
    </row>
    <row r="30896">
      <c r="A30896" s="202">
        <v>30893.0</v>
      </c>
    </row>
    <row r="30897">
      <c r="A30897" s="202">
        <v>30894.0</v>
      </c>
    </row>
    <row r="30898">
      <c r="A30898" s="202">
        <v>30895.0</v>
      </c>
    </row>
    <row r="30899">
      <c r="A30899" s="202">
        <v>30896.0</v>
      </c>
    </row>
    <row r="30900">
      <c r="A30900" s="202">
        <v>30897.0</v>
      </c>
    </row>
    <row r="30901">
      <c r="A30901" s="202">
        <v>30898.0</v>
      </c>
    </row>
    <row r="30902">
      <c r="A30902" s="202">
        <v>30899.0</v>
      </c>
    </row>
    <row r="30903">
      <c r="A30903" s="202">
        <v>30900.0</v>
      </c>
    </row>
    <row r="30904">
      <c r="A30904" s="202">
        <v>30901.0</v>
      </c>
    </row>
    <row r="30905">
      <c r="A30905" s="202">
        <v>30902.0</v>
      </c>
    </row>
    <row r="30906">
      <c r="A30906" s="202">
        <v>30903.0</v>
      </c>
    </row>
    <row r="30907">
      <c r="A30907" s="202">
        <v>30904.0</v>
      </c>
    </row>
    <row r="30908">
      <c r="A30908" s="202">
        <v>30905.0</v>
      </c>
    </row>
    <row r="30909">
      <c r="A30909" s="202">
        <v>30906.0</v>
      </c>
    </row>
    <row r="30910">
      <c r="A30910" s="202">
        <v>30907.0</v>
      </c>
    </row>
    <row r="30911">
      <c r="A30911" s="202">
        <v>30908.0</v>
      </c>
    </row>
    <row r="30912">
      <c r="A30912" s="202">
        <v>30909.0</v>
      </c>
    </row>
    <row r="30913">
      <c r="A30913" s="202">
        <v>30910.0</v>
      </c>
    </row>
    <row r="30914">
      <c r="A30914" s="202">
        <v>30911.0</v>
      </c>
    </row>
    <row r="30915">
      <c r="A30915" s="202">
        <v>30912.0</v>
      </c>
    </row>
    <row r="30916">
      <c r="A30916" s="202">
        <v>30913.0</v>
      </c>
    </row>
    <row r="30917">
      <c r="A30917" s="202">
        <v>30914.0</v>
      </c>
    </row>
    <row r="30918">
      <c r="A30918" s="202">
        <v>30915.0</v>
      </c>
    </row>
    <row r="30919">
      <c r="A30919" s="202">
        <v>30916.0</v>
      </c>
    </row>
    <row r="30920">
      <c r="A30920" s="202">
        <v>30917.0</v>
      </c>
    </row>
    <row r="30921">
      <c r="A30921" s="202">
        <v>30918.0</v>
      </c>
    </row>
    <row r="30922">
      <c r="A30922" s="202">
        <v>30919.0</v>
      </c>
    </row>
    <row r="30923">
      <c r="A30923" s="202">
        <v>30920.0</v>
      </c>
    </row>
    <row r="30924">
      <c r="A30924" s="202">
        <v>30921.0</v>
      </c>
    </row>
    <row r="30925">
      <c r="A30925" s="202">
        <v>30922.0</v>
      </c>
    </row>
    <row r="30926">
      <c r="A30926" s="202">
        <v>30923.0</v>
      </c>
    </row>
    <row r="30927">
      <c r="A30927" s="202">
        <v>30924.0</v>
      </c>
    </row>
    <row r="30928">
      <c r="A30928" s="202">
        <v>30925.0</v>
      </c>
    </row>
    <row r="30929">
      <c r="A30929" s="202">
        <v>30926.0</v>
      </c>
    </row>
    <row r="30930">
      <c r="A30930" s="202">
        <v>30927.0</v>
      </c>
    </row>
    <row r="30931">
      <c r="A30931" s="202">
        <v>30928.0</v>
      </c>
    </row>
    <row r="30932">
      <c r="A30932" s="202">
        <v>30929.0</v>
      </c>
    </row>
    <row r="30933">
      <c r="A30933" s="202">
        <v>30930.0</v>
      </c>
    </row>
    <row r="30934">
      <c r="A30934" s="202">
        <v>30931.0</v>
      </c>
    </row>
    <row r="30935">
      <c r="A30935" s="202">
        <v>30932.0</v>
      </c>
    </row>
    <row r="30936">
      <c r="A30936" s="202">
        <v>30933.0</v>
      </c>
    </row>
    <row r="30937">
      <c r="A30937" s="202">
        <v>30934.0</v>
      </c>
    </row>
    <row r="30938">
      <c r="A30938" s="202">
        <v>30935.0</v>
      </c>
    </row>
    <row r="30939">
      <c r="A30939" s="202">
        <v>30936.0</v>
      </c>
    </row>
    <row r="30940">
      <c r="A30940" s="202">
        <v>30937.0</v>
      </c>
    </row>
    <row r="30941">
      <c r="A30941" s="202">
        <v>30938.0</v>
      </c>
    </row>
    <row r="30942">
      <c r="A30942" s="202">
        <v>30939.0</v>
      </c>
    </row>
    <row r="30943">
      <c r="A30943" s="202">
        <v>30940.0</v>
      </c>
    </row>
    <row r="30944">
      <c r="A30944" s="202">
        <v>30941.0</v>
      </c>
    </row>
    <row r="30945">
      <c r="A30945" s="202">
        <v>30942.0</v>
      </c>
    </row>
    <row r="30946">
      <c r="A30946" s="202">
        <v>30943.0</v>
      </c>
    </row>
    <row r="30947">
      <c r="A30947" s="202">
        <v>30944.0</v>
      </c>
    </row>
    <row r="30948">
      <c r="A30948" s="202">
        <v>30945.0</v>
      </c>
    </row>
    <row r="30949">
      <c r="A30949" s="202">
        <v>30946.0</v>
      </c>
    </row>
    <row r="30950">
      <c r="A30950" s="202">
        <v>30947.0</v>
      </c>
    </row>
    <row r="30951">
      <c r="A30951" s="202">
        <v>30948.0</v>
      </c>
    </row>
    <row r="30952">
      <c r="A30952" s="202">
        <v>30949.0</v>
      </c>
    </row>
    <row r="30953">
      <c r="A30953" s="202">
        <v>30950.0</v>
      </c>
    </row>
    <row r="30954">
      <c r="A30954" s="202">
        <v>30951.0</v>
      </c>
    </row>
    <row r="30955">
      <c r="A30955" s="202">
        <v>30952.0</v>
      </c>
    </row>
    <row r="30956">
      <c r="A30956" s="202">
        <v>30953.0</v>
      </c>
    </row>
    <row r="30957">
      <c r="A30957" s="202">
        <v>30954.0</v>
      </c>
    </row>
    <row r="30958">
      <c r="A30958" s="202">
        <v>30955.0</v>
      </c>
    </row>
    <row r="30959">
      <c r="A30959" s="202">
        <v>30956.0</v>
      </c>
    </row>
    <row r="30960">
      <c r="A30960" s="202">
        <v>30957.0</v>
      </c>
    </row>
    <row r="30961">
      <c r="A30961" s="202">
        <v>30958.0</v>
      </c>
    </row>
    <row r="30962">
      <c r="A30962" s="202">
        <v>30959.0</v>
      </c>
    </row>
    <row r="30963">
      <c r="A30963" s="202">
        <v>30960.0</v>
      </c>
    </row>
    <row r="30964">
      <c r="A30964" s="202">
        <v>30961.0</v>
      </c>
    </row>
    <row r="30965">
      <c r="A30965" s="202">
        <v>30962.0</v>
      </c>
    </row>
    <row r="30966">
      <c r="A30966" s="202">
        <v>30963.0</v>
      </c>
    </row>
    <row r="30967">
      <c r="A30967" s="202">
        <v>30964.0</v>
      </c>
    </row>
    <row r="30968">
      <c r="A30968" s="202">
        <v>30965.0</v>
      </c>
    </row>
    <row r="30969">
      <c r="A30969" s="202">
        <v>30966.0</v>
      </c>
    </row>
    <row r="30970">
      <c r="A30970" s="202">
        <v>30967.0</v>
      </c>
    </row>
    <row r="30971">
      <c r="A30971" s="202">
        <v>30968.0</v>
      </c>
    </row>
    <row r="30972">
      <c r="A30972" s="202">
        <v>30969.0</v>
      </c>
    </row>
    <row r="30973">
      <c r="A30973" s="202">
        <v>30970.0</v>
      </c>
    </row>
    <row r="30974">
      <c r="A30974" s="202">
        <v>30971.0</v>
      </c>
    </row>
    <row r="30975">
      <c r="A30975" s="202">
        <v>30972.0</v>
      </c>
    </row>
    <row r="30976">
      <c r="A30976" s="202">
        <v>30973.0</v>
      </c>
    </row>
    <row r="30977">
      <c r="A30977" s="202">
        <v>30974.0</v>
      </c>
    </row>
    <row r="30978">
      <c r="A30978" s="202">
        <v>30975.0</v>
      </c>
    </row>
    <row r="30979">
      <c r="A30979" s="202">
        <v>30976.0</v>
      </c>
    </row>
    <row r="30980">
      <c r="A30980" s="202">
        <v>30977.0</v>
      </c>
    </row>
    <row r="30981">
      <c r="A30981" s="202">
        <v>30978.0</v>
      </c>
    </row>
    <row r="30982">
      <c r="A30982" s="202">
        <v>30979.0</v>
      </c>
    </row>
    <row r="30983">
      <c r="A30983" s="202">
        <v>30980.0</v>
      </c>
    </row>
    <row r="30984">
      <c r="A30984" s="202">
        <v>30981.0</v>
      </c>
    </row>
    <row r="30985">
      <c r="A30985" s="202">
        <v>30982.0</v>
      </c>
    </row>
    <row r="30986">
      <c r="A30986" s="202">
        <v>30983.0</v>
      </c>
    </row>
    <row r="30987">
      <c r="A30987" s="202">
        <v>30984.0</v>
      </c>
    </row>
    <row r="30988">
      <c r="A30988" s="202">
        <v>30985.0</v>
      </c>
    </row>
    <row r="30989">
      <c r="A30989" s="202">
        <v>30986.0</v>
      </c>
    </row>
    <row r="30990">
      <c r="A30990" s="202">
        <v>30987.0</v>
      </c>
    </row>
    <row r="30991">
      <c r="A30991" s="202">
        <v>30988.0</v>
      </c>
    </row>
    <row r="30992">
      <c r="A30992" s="202">
        <v>30989.0</v>
      </c>
    </row>
    <row r="30993">
      <c r="A30993" s="202">
        <v>30990.0</v>
      </c>
    </row>
    <row r="30994">
      <c r="A30994" s="202">
        <v>30991.0</v>
      </c>
    </row>
    <row r="30995">
      <c r="A30995" s="202">
        <v>30992.0</v>
      </c>
    </row>
    <row r="30996">
      <c r="A30996" s="202">
        <v>30993.0</v>
      </c>
    </row>
    <row r="30997">
      <c r="A30997" s="202">
        <v>30994.0</v>
      </c>
    </row>
    <row r="30998">
      <c r="A30998" s="202">
        <v>30995.0</v>
      </c>
    </row>
    <row r="30999">
      <c r="A30999" s="202">
        <v>30996.0</v>
      </c>
    </row>
    <row r="31000">
      <c r="A31000" s="202">
        <v>30997.0</v>
      </c>
    </row>
    <row r="31001">
      <c r="A31001" s="202">
        <v>30998.0</v>
      </c>
    </row>
    <row r="31002">
      <c r="A31002" s="202">
        <v>30999.0</v>
      </c>
    </row>
    <row r="31003">
      <c r="A31003" s="202">
        <v>31000.0</v>
      </c>
    </row>
    <row r="31004">
      <c r="A31004" s="202">
        <v>31001.0</v>
      </c>
    </row>
    <row r="31005">
      <c r="A31005" s="202">
        <v>31002.0</v>
      </c>
    </row>
    <row r="31006">
      <c r="A31006" s="202">
        <v>31003.0</v>
      </c>
    </row>
    <row r="31007">
      <c r="A31007" s="202">
        <v>31004.0</v>
      </c>
    </row>
    <row r="31008">
      <c r="A31008" s="202">
        <v>31005.0</v>
      </c>
    </row>
    <row r="31009">
      <c r="A31009" s="202">
        <v>31006.0</v>
      </c>
    </row>
    <row r="31010">
      <c r="A31010" s="202">
        <v>31007.0</v>
      </c>
    </row>
    <row r="31011">
      <c r="A31011" s="202">
        <v>31008.0</v>
      </c>
    </row>
    <row r="31012">
      <c r="A31012" s="202">
        <v>31009.0</v>
      </c>
    </row>
    <row r="31013">
      <c r="A31013" s="202">
        <v>31010.0</v>
      </c>
    </row>
    <row r="31014">
      <c r="A31014" s="202">
        <v>31011.0</v>
      </c>
    </row>
    <row r="31015">
      <c r="A31015" s="202">
        <v>31012.0</v>
      </c>
    </row>
    <row r="31016">
      <c r="A31016" s="202">
        <v>31013.0</v>
      </c>
    </row>
    <row r="31017">
      <c r="A31017" s="202">
        <v>31014.0</v>
      </c>
    </row>
    <row r="31018">
      <c r="A31018" s="202">
        <v>31015.0</v>
      </c>
    </row>
    <row r="31019">
      <c r="A31019" s="202">
        <v>31016.0</v>
      </c>
    </row>
    <row r="31020">
      <c r="A31020" s="202">
        <v>31017.0</v>
      </c>
    </row>
    <row r="31021">
      <c r="A31021" s="202">
        <v>31018.0</v>
      </c>
    </row>
    <row r="31022">
      <c r="A31022" s="202">
        <v>31019.0</v>
      </c>
    </row>
    <row r="31023">
      <c r="A31023" s="202">
        <v>31020.0</v>
      </c>
    </row>
    <row r="31024">
      <c r="A31024" s="202">
        <v>31021.0</v>
      </c>
    </row>
    <row r="31025">
      <c r="A31025" s="202">
        <v>31022.0</v>
      </c>
    </row>
    <row r="31026">
      <c r="A31026" s="202">
        <v>31023.0</v>
      </c>
    </row>
    <row r="31027">
      <c r="A31027" s="202">
        <v>31024.0</v>
      </c>
    </row>
    <row r="31028">
      <c r="A31028" s="202">
        <v>31025.0</v>
      </c>
    </row>
    <row r="31029">
      <c r="A31029" s="202">
        <v>31026.0</v>
      </c>
    </row>
    <row r="31030">
      <c r="A31030" s="202">
        <v>31027.0</v>
      </c>
    </row>
    <row r="31031">
      <c r="A31031" s="202">
        <v>31028.0</v>
      </c>
    </row>
    <row r="31032">
      <c r="A31032" s="202">
        <v>31029.0</v>
      </c>
    </row>
    <row r="31033">
      <c r="A31033" s="202">
        <v>31030.0</v>
      </c>
    </row>
    <row r="31034">
      <c r="A31034" s="202">
        <v>31031.0</v>
      </c>
    </row>
    <row r="31035">
      <c r="A31035" s="202">
        <v>31032.0</v>
      </c>
    </row>
    <row r="31036">
      <c r="A31036" s="202">
        <v>31033.0</v>
      </c>
    </row>
    <row r="31037">
      <c r="A31037" s="202">
        <v>31034.0</v>
      </c>
    </row>
    <row r="31038">
      <c r="A31038" s="202">
        <v>31035.0</v>
      </c>
    </row>
    <row r="31039">
      <c r="A31039" s="202">
        <v>31036.0</v>
      </c>
    </row>
    <row r="31040">
      <c r="A31040" s="202">
        <v>31037.0</v>
      </c>
    </row>
    <row r="31041">
      <c r="A31041" s="202">
        <v>31038.0</v>
      </c>
    </row>
    <row r="31042">
      <c r="A31042" s="202">
        <v>31039.0</v>
      </c>
    </row>
    <row r="31043">
      <c r="A31043" s="202">
        <v>31040.0</v>
      </c>
    </row>
    <row r="31044">
      <c r="A31044" s="202">
        <v>31041.0</v>
      </c>
    </row>
    <row r="31045">
      <c r="A31045" s="202">
        <v>31042.0</v>
      </c>
    </row>
    <row r="31046">
      <c r="A31046" s="202">
        <v>31043.0</v>
      </c>
    </row>
    <row r="31047">
      <c r="A31047" s="202">
        <v>31044.0</v>
      </c>
    </row>
    <row r="31048">
      <c r="A31048" s="202">
        <v>31045.0</v>
      </c>
    </row>
    <row r="31049">
      <c r="A31049" s="202">
        <v>31046.0</v>
      </c>
    </row>
    <row r="31050">
      <c r="A31050" s="202">
        <v>31047.0</v>
      </c>
    </row>
    <row r="31051">
      <c r="A31051" s="202">
        <v>31048.0</v>
      </c>
    </row>
    <row r="31052">
      <c r="A31052" s="202">
        <v>31049.0</v>
      </c>
    </row>
    <row r="31053">
      <c r="A31053" s="202">
        <v>31050.0</v>
      </c>
    </row>
    <row r="31054">
      <c r="A31054" s="202">
        <v>31051.0</v>
      </c>
    </row>
    <row r="31055">
      <c r="A31055" s="202">
        <v>31052.0</v>
      </c>
    </row>
    <row r="31056">
      <c r="A31056" s="202">
        <v>31053.0</v>
      </c>
    </row>
    <row r="31057">
      <c r="A31057" s="202">
        <v>31054.0</v>
      </c>
    </row>
    <row r="31058">
      <c r="A31058" s="202">
        <v>31055.0</v>
      </c>
    </row>
    <row r="31059">
      <c r="A31059" s="202">
        <v>31056.0</v>
      </c>
    </row>
    <row r="31060">
      <c r="A31060" s="202">
        <v>31057.0</v>
      </c>
    </row>
    <row r="31061">
      <c r="A31061" s="202">
        <v>31058.0</v>
      </c>
    </row>
    <row r="31062">
      <c r="A31062" s="202">
        <v>31059.0</v>
      </c>
    </row>
    <row r="31063">
      <c r="A31063" s="202">
        <v>31060.0</v>
      </c>
    </row>
    <row r="31064">
      <c r="A31064" s="202">
        <v>31061.0</v>
      </c>
    </row>
    <row r="31065">
      <c r="A31065" s="202">
        <v>31062.0</v>
      </c>
    </row>
    <row r="31066">
      <c r="A31066" s="202">
        <v>31063.0</v>
      </c>
    </row>
    <row r="31067">
      <c r="A31067" s="202">
        <v>31064.0</v>
      </c>
    </row>
    <row r="31068">
      <c r="A31068" s="202">
        <v>31065.0</v>
      </c>
    </row>
    <row r="31069">
      <c r="A31069" s="202">
        <v>31066.0</v>
      </c>
    </row>
    <row r="31070">
      <c r="A31070" s="202">
        <v>31067.0</v>
      </c>
    </row>
    <row r="31071">
      <c r="A31071" s="202">
        <v>31068.0</v>
      </c>
    </row>
    <row r="31072">
      <c r="A31072" s="202">
        <v>31069.0</v>
      </c>
    </row>
    <row r="31073">
      <c r="A31073" s="202">
        <v>31070.0</v>
      </c>
    </row>
    <row r="31074">
      <c r="A31074" s="202">
        <v>31071.0</v>
      </c>
    </row>
    <row r="31075">
      <c r="A31075" s="202">
        <v>31072.0</v>
      </c>
    </row>
    <row r="31076">
      <c r="A31076" s="202">
        <v>31073.0</v>
      </c>
    </row>
    <row r="31077">
      <c r="A31077" s="202">
        <v>31074.0</v>
      </c>
    </row>
    <row r="31078">
      <c r="A31078" s="202">
        <v>31075.0</v>
      </c>
    </row>
    <row r="31079">
      <c r="A31079" s="202">
        <v>31076.0</v>
      </c>
    </row>
    <row r="31080">
      <c r="A31080" s="202">
        <v>31077.0</v>
      </c>
    </row>
    <row r="31081">
      <c r="A31081" s="202">
        <v>31078.0</v>
      </c>
    </row>
    <row r="31082">
      <c r="A31082" s="202">
        <v>31079.0</v>
      </c>
    </row>
    <row r="31083">
      <c r="A31083" s="202">
        <v>31080.0</v>
      </c>
    </row>
    <row r="31084">
      <c r="A31084" s="202">
        <v>31081.0</v>
      </c>
    </row>
    <row r="31085">
      <c r="A31085" s="202">
        <v>31082.0</v>
      </c>
    </row>
    <row r="31086">
      <c r="A31086" s="202">
        <v>31083.0</v>
      </c>
    </row>
    <row r="31087">
      <c r="A31087" s="202">
        <v>31084.0</v>
      </c>
    </row>
    <row r="31088">
      <c r="A31088" s="202">
        <v>31085.0</v>
      </c>
    </row>
    <row r="31089">
      <c r="A31089" s="202">
        <v>31086.0</v>
      </c>
    </row>
    <row r="31090">
      <c r="A31090" s="202">
        <v>31087.0</v>
      </c>
    </row>
    <row r="31091">
      <c r="A31091" s="202">
        <v>31088.0</v>
      </c>
    </row>
    <row r="31092">
      <c r="A31092" s="202">
        <v>31089.0</v>
      </c>
    </row>
    <row r="31093">
      <c r="A31093" s="202">
        <v>31090.0</v>
      </c>
    </row>
    <row r="31094">
      <c r="A31094" s="202">
        <v>31091.0</v>
      </c>
    </row>
    <row r="31095">
      <c r="A31095" s="202">
        <v>31092.0</v>
      </c>
    </row>
    <row r="31096">
      <c r="A31096" s="202">
        <v>31093.0</v>
      </c>
    </row>
    <row r="31097">
      <c r="A31097" s="202">
        <v>31094.0</v>
      </c>
    </row>
    <row r="31098">
      <c r="A31098" s="202">
        <v>31095.0</v>
      </c>
    </row>
    <row r="31099">
      <c r="A31099" s="202">
        <v>31096.0</v>
      </c>
    </row>
    <row r="31100">
      <c r="A31100" s="202">
        <v>31097.0</v>
      </c>
    </row>
    <row r="31101">
      <c r="A31101" s="202">
        <v>31098.0</v>
      </c>
    </row>
    <row r="31102">
      <c r="A31102" s="202">
        <v>31099.0</v>
      </c>
    </row>
    <row r="31103">
      <c r="A31103" s="202">
        <v>31100.0</v>
      </c>
    </row>
    <row r="31104">
      <c r="A31104" s="202">
        <v>31101.0</v>
      </c>
    </row>
    <row r="31105">
      <c r="A31105" s="202">
        <v>31102.0</v>
      </c>
    </row>
    <row r="31106">
      <c r="A31106" s="202">
        <v>31103.0</v>
      </c>
    </row>
    <row r="31107">
      <c r="A31107" s="202">
        <v>31104.0</v>
      </c>
    </row>
    <row r="31108">
      <c r="A31108" s="202">
        <v>31105.0</v>
      </c>
    </row>
    <row r="31109">
      <c r="A31109" s="202">
        <v>31106.0</v>
      </c>
    </row>
    <row r="31110">
      <c r="A31110" s="202">
        <v>31107.0</v>
      </c>
    </row>
    <row r="31111">
      <c r="A31111" s="202">
        <v>31108.0</v>
      </c>
    </row>
    <row r="31112">
      <c r="A31112" s="202">
        <v>31109.0</v>
      </c>
    </row>
    <row r="31113">
      <c r="A31113" s="202">
        <v>31110.0</v>
      </c>
    </row>
    <row r="31114">
      <c r="A31114" s="202">
        <v>31111.0</v>
      </c>
    </row>
    <row r="31115">
      <c r="A31115" s="202">
        <v>31112.0</v>
      </c>
    </row>
    <row r="31116">
      <c r="A31116" s="202">
        <v>31113.0</v>
      </c>
    </row>
    <row r="31117">
      <c r="A31117" s="202">
        <v>31114.0</v>
      </c>
    </row>
    <row r="31118">
      <c r="A31118" s="202">
        <v>31115.0</v>
      </c>
    </row>
    <row r="31119">
      <c r="A31119" s="202">
        <v>31116.0</v>
      </c>
    </row>
    <row r="31120">
      <c r="A31120" s="202">
        <v>31117.0</v>
      </c>
    </row>
    <row r="31121">
      <c r="A31121" s="202">
        <v>31118.0</v>
      </c>
    </row>
    <row r="31122">
      <c r="A31122" s="202">
        <v>31119.0</v>
      </c>
    </row>
    <row r="31123">
      <c r="A31123" s="202">
        <v>31120.0</v>
      </c>
    </row>
    <row r="31124">
      <c r="A31124" s="202">
        <v>31121.0</v>
      </c>
    </row>
    <row r="31125">
      <c r="A31125" s="202">
        <v>31122.0</v>
      </c>
    </row>
    <row r="31126">
      <c r="A31126" s="202">
        <v>31123.0</v>
      </c>
    </row>
    <row r="31127">
      <c r="A31127" s="202">
        <v>31124.0</v>
      </c>
    </row>
    <row r="31128">
      <c r="A31128" s="202">
        <v>31125.0</v>
      </c>
    </row>
    <row r="31129">
      <c r="A31129" s="202">
        <v>31126.0</v>
      </c>
    </row>
    <row r="31130">
      <c r="A31130" s="202">
        <v>31127.0</v>
      </c>
    </row>
    <row r="31131">
      <c r="A31131" s="202">
        <v>31128.0</v>
      </c>
    </row>
    <row r="31132">
      <c r="A31132" s="202">
        <v>31129.0</v>
      </c>
    </row>
    <row r="31133">
      <c r="A31133" s="202">
        <v>31130.0</v>
      </c>
    </row>
    <row r="31134">
      <c r="A31134" s="202">
        <v>31131.0</v>
      </c>
    </row>
    <row r="31135">
      <c r="A31135" s="202">
        <v>31132.0</v>
      </c>
    </row>
    <row r="31136">
      <c r="A31136" s="202">
        <v>31133.0</v>
      </c>
    </row>
    <row r="31137">
      <c r="A31137" s="202">
        <v>31134.0</v>
      </c>
    </row>
    <row r="31138">
      <c r="A31138" s="202">
        <v>31135.0</v>
      </c>
    </row>
    <row r="31139">
      <c r="A31139" s="202">
        <v>31136.0</v>
      </c>
    </row>
    <row r="31140">
      <c r="A31140" s="202">
        <v>31137.0</v>
      </c>
    </row>
    <row r="31141">
      <c r="A31141" s="202">
        <v>31138.0</v>
      </c>
    </row>
    <row r="31142">
      <c r="A31142" s="202">
        <v>31139.0</v>
      </c>
    </row>
    <row r="31143">
      <c r="A31143" s="202">
        <v>31140.0</v>
      </c>
    </row>
    <row r="31144">
      <c r="A31144" s="202">
        <v>31141.0</v>
      </c>
    </row>
    <row r="31145">
      <c r="A31145" s="202">
        <v>31142.0</v>
      </c>
    </row>
    <row r="31146">
      <c r="A31146" s="202">
        <v>31143.0</v>
      </c>
    </row>
    <row r="31147">
      <c r="A31147" s="202">
        <v>31144.0</v>
      </c>
    </row>
    <row r="31148">
      <c r="A31148" s="202">
        <v>31145.0</v>
      </c>
    </row>
    <row r="31149">
      <c r="A31149" s="202">
        <v>31146.0</v>
      </c>
    </row>
    <row r="31150">
      <c r="A31150" s="202">
        <v>31147.0</v>
      </c>
    </row>
    <row r="31151">
      <c r="A31151" s="202">
        <v>31148.0</v>
      </c>
    </row>
    <row r="31152">
      <c r="A31152" s="202">
        <v>31149.0</v>
      </c>
    </row>
    <row r="31153">
      <c r="A31153" s="202">
        <v>31150.0</v>
      </c>
    </row>
    <row r="31154">
      <c r="A31154" s="202">
        <v>31151.0</v>
      </c>
    </row>
    <row r="31155">
      <c r="A31155" s="202">
        <v>31152.0</v>
      </c>
    </row>
    <row r="31156">
      <c r="A31156" s="202">
        <v>31153.0</v>
      </c>
    </row>
    <row r="31157">
      <c r="A31157" s="202">
        <v>31154.0</v>
      </c>
    </row>
    <row r="31158">
      <c r="A31158" s="202">
        <v>31155.0</v>
      </c>
    </row>
    <row r="31159">
      <c r="A31159" s="202">
        <v>31156.0</v>
      </c>
    </row>
    <row r="31160">
      <c r="A31160" s="202">
        <v>31157.0</v>
      </c>
    </row>
    <row r="31161">
      <c r="A31161" s="202">
        <v>31158.0</v>
      </c>
    </row>
    <row r="31162">
      <c r="A31162" s="202">
        <v>31159.0</v>
      </c>
    </row>
    <row r="31163">
      <c r="A31163" s="202">
        <v>31160.0</v>
      </c>
    </row>
    <row r="31164">
      <c r="A31164" s="202">
        <v>31161.0</v>
      </c>
    </row>
    <row r="31165">
      <c r="A31165" s="202">
        <v>31162.0</v>
      </c>
    </row>
    <row r="31166">
      <c r="A31166" s="202">
        <v>31163.0</v>
      </c>
    </row>
    <row r="31167">
      <c r="A31167" s="202">
        <v>31164.0</v>
      </c>
    </row>
    <row r="31168">
      <c r="A31168" s="202">
        <v>31165.0</v>
      </c>
    </row>
    <row r="31169">
      <c r="A31169" s="202">
        <v>31166.0</v>
      </c>
    </row>
    <row r="31170">
      <c r="A31170" s="202">
        <v>31167.0</v>
      </c>
    </row>
    <row r="31171">
      <c r="A31171" s="202">
        <v>31168.0</v>
      </c>
    </row>
    <row r="31172">
      <c r="A31172" s="202">
        <v>31169.0</v>
      </c>
    </row>
    <row r="31173">
      <c r="A31173" s="202">
        <v>31170.0</v>
      </c>
    </row>
    <row r="31174">
      <c r="A31174" s="202">
        <v>31171.0</v>
      </c>
    </row>
    <row r="31175">
      <c r="A31175" s="202">
        <v>31172.0</v>
      </c>
    </row>
    <row r="31176">
      <c r="A31176" s="202">
        <v>31173.0</v>
      </c>
    </row>
    <row r="31177">
      <c r="A31177" s="202">
        <v>31174.0</v>
      </c>
    </row>
    <row r="31178">
      <c r="A31178" s="202">
        <v>31175.0</v>
      </c>
    </row>
    <row r="31179">
      <c r="A31179" s="202">
        <v>31176.0</v>
      </c>
    </row>
    <row r="31180">
      <c r="A31180" s="202">
        <v>31177.0</v>
      </c>
    </row>
    <row r="31181">
      <c r="A31181" s="202">
        <v>31178.0</v>
      </c>
    </row>
    <row r="31182">
      <c r="A31182" s="202">
        <v>31179.0</v>
      </c>
    </row>
    <row r="31183">
      <c r="A31183" s="202">
        <v>31180.0</v>
      </c>
    </row>
    <row r="31184">
      <c r="A31184" s="202">
        <v>31181.0</v>
      </c>
    </row>
    <row r="31185">
      <c r="A31185" s="202">
        <v>31182.0</v>
      </c>
    </row>
    <row r="31186">
      <c r="A31186" s="202">
        <v>31183.0</v>
      </c>
    </row>
    <row r="31187">
      <c r="A31187" s="202">
        <v>31184.0</v>
      </c>
    </row>
    <row r="31188">
      <c r="A31188" s="202">
        <v>31185.0</v>
      </c>
    </row>
    <row r="31189">
      <c r="A31189" s="202">
        <v>31186.0</v>
      </c>
    </row>
    <row r="31190">
      <c r="A31190" s="202">
        <v>31187.0</v>
      </c>
    </row>
    <row r="31191">
      <c r="A31191" s="202">
        <v>31188.0</v>
      </c>
    </row>
    <row r="31192">
      <c r="A31192" s="202">
        <v>31189.0</v>
      </c>
    </row>
    <row r="31193">
      <c r="A31193" s="202">
        <v>31190.0</v>
      </c>
    </row>
    <row r="31194">
      <c r="A31194" s="202">
        <v>31191.0</v>
      </c>
    </row>
    <row r="31195">
      <c r="A31195" s="202">
        <v>31192.0</v>
      </c>
    </row>
    <row r="31196">
      <c r="A31196" s="202">
        <v>31193.0</v>
      </c>
    </row>
    <row r="31197">
      <c r="A31197" s="202">
        <v>31194.0</v>
      </c>
    </row>
    <row r="31198">
      <c r="A31198" s="202">
        <v>31195.0</v>
      </c>
    </row>
    <row r="31199">
      <c r="A31199" s="202">
        <v>31196.0</v>
      </c>
    </row>
    <row r="31200">
      <c r="A31200" s="202">
        <v>31197.0</v>
      </c>
    </row>
    <row r="31201">
      <c r="A31201" s="202">
        <v>31198.0</v>
      </c>
    </row>
    <row r="31202">
      <c r="A31202" s="202">
        <v>31199.0</v>
      </c>
    </row>
    <row r="31203">
      <c r="A31203" s="202">
        <v>31200.0</v>
      </c>
    </row>
    <row r="31204">
      <c r="A31204" s="202">
        <v>31201.0</v>
      </c>
    </row>
    <row r="31205">
      <c r="A31205" s="202">
        <v>31202.0</v>
      </c>
    </row>
    <row r="31206">
      <c r="A31206" s="202">
        <v>31203.0</v>
      </c>
    </row>
    <row r="31207">
      <c r="A31207" s="202">
        <v>31204.0</v>
      </c>
    </row>
    <row r="31208">
      <c r="A31208" s="202">
        <v>31205.0</v>
      </c>
    </row>
    <row r="31209">
      <c r="A31209" s="202">
        <v>31206.0</v>
      </c>
    </row>
    <row r="31210">
      <c r="A31210" s="202">
        <v>31207.0</v>
      </c>
    </row>
    <row r="31211">
      <c r="A31211" s="202">
        <v>31208.0</v>
      </c>
    </row>
    <row r="31212">
      <c r="A31212" s="202">
        <v>31209.0</v>
      </c>
    </row>
    <row r="31213">
      <c r="A31213" s="202">
        <v>31210.0</v>
      </c>
    </row>
    <row r="31214">
      <c r="A31214" s="202">
        <v>31211.0</v>
      </c>
    </row>
    <row r="31215">
      <c r="A31215" s="202">
        <v>31212.0</v>
      </c>
    </row>
    <row r="31216">
      <c r="A31216" s="202">
        <v>31213.0</v>
      </c>
    </row>
    <row r="31217">
      <c r="A31217" s="202">
        <v>31214.0</v>
      </c>
    </row>
    <row r="31218">
      <c r="A31218" s="202">
        <v>31215.0</v>
      </c>
    </row>
    <row r="31219">
      <c r="A31219" s="202">
        <v>31216.0</v>
      </c>
    </row>
    <row r="31220">
      <c r="A31220" s="202">
        <v>31217.0</v>
      </c>
    </row>
    <row r="31221">
      <c r="A31221" s="202">
        <v>31218.0</v>
      </c>
    </row>
    <row r="31222">
      <c r="A31222" s="202">
        <v>31219.0</v>
      </c>
    </row>
    <row r="31223">
      <c r="A31223" s="202">
        <v>31220.0</v>
      </c>
    </row>
    <row r="31224">
      <c r="A31224" s="202">
        <v>31221.0</v>
      </c>
    </row>
    <row r="31225">
      <c r="A31225" s="202">
        <v>31222.0</v>
      </c>
    </row>
    <row r="31226">
      <c r="A31226" s="202">
        <v>31223.0</v>
      </c>
    </row>
    <row r="31227">
      <c r="A31227" s="202">
        <v>31224.0</v>
      </c>
    </row>
    <row r="31228">
      <c r="A31228" s="202">
        <v>31225.0</v>
      </c>
    </row>
    <row r="31229">
      <c r="A31229" s="202">
        <v>31226.0</v>
      </c>
    </row>
    <row r="31230">
      <c r="A31230" s="202">
        <v>31227.0</v>
      </c>
    </row>
    <row r="31231">
      <c r="A31231" s="202">
        <v>31228.0</v>
      </c>
    </row>
    <row r="31232">
      <c r="A31232" s="202">
        <v>31229.0</v>
      </c>
    </row>
    <row r="31233">
      <c r="A31233" s="202">
        <v>31230.0</v>
      </c>
    </row>
    <row r="31234">
      <c r="A31234" s="202">
        <v>31231.0</v>
      </c>
    </row>
    <row r="31235">
      <c r="A31235" s="202">
        <v>31232.0</v>
      </c>
    </row>
    <row r="31236">
      <c r="A31236" s="202">
        <v>31233.0</v>
      </c>
    </row>
    <row r="31237">
      <c r="A31237" s="202">
        <v>31234.0</v>
      </c>
    </row>
    <row r="31238">
      <c r="A31238" s="202">
        <v>31235.0</v>
      </c>
    </row>
    <row r="31239">
      <c r="A31239" s="202">
        <v>31236.0</v>
      </c>
    </row>
    <row r="31240">
      <c r="A31240" s="202">
        <v>31237.0</v>
      </c>
    </row>
    <row r="31241">
      <c r="A31241" s="202">
        <v>31238.0</v>
      </c>
    </row>
    <row r="31242">
      <c r="A31242" s="202">
        <v>31239.0</v>
      </c>
    </row>
    <row r="31243">
      <c r="A31243" s="202">
        <v>31240.0</v>
      </c>
    </row>
    <row r="31244">
      <c r="A31244" s="202">
        <v>31241.0</v>
      </c>
    </row>
    <row r="31245">
      <c r="A31245" s="202">
        <v>31242.0</v>
      </c>
    </row>
    <row r="31246">
      <c r="A31246" s="202">
        <v>31243.0</v>
      </c>
    </row>
    <row r="31247">
      <c r="A31247" s="202">
        <v>31244.0</v>
      </c>
    </row>
    <row r="31248">
      <c r="A31248" s="202">
        <v>31245.0</v>
      </c>
    </row>
    <row r="31249">
      <c r="A31249" s="202">
        <v>31246.0</v>
      </c>
    </row>
    <row r="31250">
      <c r="A31250" s="202">
        <v>31247.0</v>
      </c>
    </row>
    <row r="31251">
      <c r="A31251" s="202">
        <v>31248.0</v>
      </c>
    </row>
    <row r="31252">
      <c r="A31252" s="202">
        <v>31249.0</v>
      </c>
    </row>
    <row r="31253">
      <c r="A31253" s="202">
        <v>31250.0</v>
      </c>
    </row>
    <row r="31254">
      <c r="A31254" s="202">
        <v>31251.0</v>
      </c>
    </row>
    <row r="31255">
      <c r="A31255" s="202">
        <v>31252.0</v>
      </c>
    </row>
    <row r="31256">
      <c r="A31256" s="202">
        <v>31253.0</v>
      </c>
    </row>
    <row r="31257">
      <c r="A31257" s="202">
        <v>31254.0</v>
      </c>
    </row>
    <row r="31258">
      <c r="A31258" s="202">
        <v>31255.0</v>
      </c>
    </row>
    <row r="31259">
      <c r="A31259" s="202">
        <v>31256.0</v>
      </c>
    </row>
    <row r="31260">
      <c r="A31260" s="202">
        <v>31257.0</v>
      </c>
    </row>
    <row r="31261">
      <c r="A31261" s="202">
        <v>31258.0</v>
      </c>
    </row>
    <row r="31262">
      <c r="A31262" s="202">
        <v>31259.0</v>
      </c>
    </row>
    <row r="31263">
      <c r="A31263" s="202">
        <v>31260.0</v>
      </c>
    </row>
    <row r="31264">
      <c r="A31264" s="202">
        <v>31261.0</v>
      </c>
    </row>
    <row r="31265">
      <c r="A31265" s="202">
        <v>31262.0</v>
      </c>
    </row>
    <row r="31266">
      <c r="A31266" s="202">
        <v>31263.0</v>
      </c>
    </row>
    <row r="31267">
      <c r="A31267" s="202">
        <v>31264.0</v>
      </c>
    </row>
    <row r="31268">
      <c r="A31268" s="202">
        <v>31265.0</v>
      </c>
    </row>
    <row r="31269">
      <c r="A31269" s="202">
        <v>31266.0</v>
      </c>
    </row>
    <row r="31270">
      <c r="A31270" s="202">
        <v>31267.0</v>
      </c>
    </row>
    <row r="31271">
      <c r="A31271" s="202">
        <v>31268.0</v>
      </c>
    </row>
    <row r="31272">
      <c r="A31272" s="202">
        <v>31269.0</v>
      </c>
    </row>
    <row r="31273">
      <c r="A31273" s="202">
        <v>31270.0</v>
      </c>
    </row>
    <row r="31274">
      <c r="A31274" s="202">
        <v>31271.0</v>
      </c>
    </row>
    <row r="31275">
      <c r="A31275" s="202">
        <v>31272.0</v>
      </c>
    </row>
    <row r="31276">
      <c r="A31276" s="202">
        <v>31273.0</v>
      </c>
    </row>
    <row r="31277">
      <c r="A31277" s="202">
        <v>31274.0</v>
      </c>
    </row>
    <row r="31278">
      <c r="A31278" s="202">
        <v>31275.0</v>
      </c>
    </row>
    <row r="31279">
      <c r="A31279" s="202">
        <v>31276.0</v>
      </c>
    </row>
    <row r="31280">
      <c r="A31280" s="202">
        <v>31277.0</v>
      </c>
    </row>
    <row r="31281">
      <c r="A31281" s="202">
        <v>31278.0</v>
      </c>
    </row>
    <row r="31282">
      <c r="A31282" s="202">
        <v>31279.0</v>
      </c>
    </row>
    <row r="31283">
      <c r="A31283" s="202">
        <v>31280.0</v>
      </c>
    </row>
    <row r="31284">
      <c r="A31284" s="202">
        <v>31281.0</v>
      </c>
    </row>
    <row r="31285">
      <c r="A31285" s="202">
        <v>31282.0</v>
      </c>
    </row>
    <row r="31286">
      <c r="A31286" s="202">
        <v>31283.0</v>
      </c>
    </row>
    <row r="31287">
      <c r="A31287" s="202">
        <v>31284.0</v>
      </c>
    </row>
    <row r="31288">
      <c r="A31288" s="202">
        <v>31285.0</v>
      </c>
    </row>
    <row r="31289">
      <c r="A31289" s="202">
        <v>31286.0</v>
      </c>
    </row>
    <row r="31290">
      <c r="A31290" s="202">
        <v>31287.0</v>
      </c>
    </row>
    <row r="31291">
      <c r="A31291" s="202">
        <v>31288.0</v>
      </c>
    </row>
    <row r="31292">
      <c r="A31292" s="202">
        <v>31289.0</v>
      </c>
    </row>
    <row r="31293">
      <c r="A31293" s="202">
        <v>31290.0</v>
      </c>
    </row>
    <row r="31294">
      <c r="A31294" s="202">
        <v>31291.0</v>
      </c>
    </row>
    <row r="31295">
      <c r="A31295" s="202">
        <v>31292.0</v>
      </c>
    </row>
    <row r="31296">
      <c r="A31296" s="202">
        <v>31293.0</v>
      </c>
    </row>
    <row r="31297">
      <c r="A31297" s="202">
        <v>31294.0</v>
      </c>
    </row>
    <row r="31298">
      <c r="A31298" s="202">
        <v>31295.0</v>
      </c>
    </row>
    <row r="31299">
      <c r="A31299" s="202">
        <v>31296.0</v>
      </c>
    </row>
    <row r="31300">
      <c r="A31300" s="202">
        <v>31297.0</v>
      </c>
    </row>
    <row r="31301">
      <c r="A31301" s="202">
        <v>31298.0</v>
      </c>
    </row>
    <row r="31302">
      <c r="A31302" s="202">
        <v>31299.0</v>
      </c>
    </row>
    <row r="31303">
      <c r="A31303" s="202">
        <v>31300.0</v>
      </c>
    </row>
    <row r="31304">
      <c r="A31304" s="202">
        <v>31301.0</v>
      </c>
    </row>
    <row r="31305">
      <c r="A31305" s="202">
        <v>31302.0</v>
      </c>
    </row>
    <row r="31306">
      <c r="A31306" s="202">
        <v>31303.0</v>
      </c>
    </row>
    <row r="31307">
      <c r="A31307" s="202">
        <v>31304.0</v>
      </c>
    </row>
    <row r="31308">
      <c r="A31308" s="202">
        <v>31305.0</v>
      </c>
    </row>
    <row r="31309">
      <c r="A31309" s="202">
        <v>31306.0</v>
      </c>
    </row>
    <row r="31310">
      <c r="A31310" s="202">
        <v>31307.0</v>
      </c>
    </row>
    <row r="31311">
      <c r="A31311" s="202">
        <v>31308.0</v>
      </c>
    </row>
    <row r="31312">
      <c r="A31312" s="202">
        <v>31309.0</v>
      </c>
    </row>
    <row r="31313">
      <c r="A31313" s="202">
        <v>31310.0</v>
      </c>
    </row>
    <row r="31314">
      <c r="A31314" s="202">
        <v>31311.0</v>
      </c>
    </row>
    <row r="31315">
      <c r="A31315" s="202">
        <v>31312.0</v>
      </c>
    </row>
    <row r="31316">
      <c r="A31316" s="202">
        <v>31313.0</v>
      </c>
    </row>
    <row r="31317">
      <c r="A31317" s="202">
        <v>31314.0</v>
      </c>
    </row>
    <row r="31318">
      <c r="A31318" s="202">
        <v>31315.0</v>
      </c>
    </row>
    <row r="31319">
      <c r="A31319" s="202">
        <v>31316.0</v>
      </c>
    </row>
    <row r="31320">
      <c r="A31320" s="202">
        <v>31317.0</v>
      </c>
    </row>
    <row r="31321">
      <c r="A31321" s="202">
        <v>31318.0</v>
      </c>
    </row>
    <row r="31322">
      <c r="A31322" s="202">
        <v>31319.0</v>
      </c>
    </row>
    <row r="31323">
      <c r="A31323" s="202">
        <v>31320.0</v>
      </c>
    </row>
    <row r="31324">
      <c r="A31324" s="202">
        <v>31321.0</v>
      </c>
    </row>
    <row r="31325">
      <c r="A31325" s="202">
        <v>31322.0</v>
      </c>
    </row>
    <row r="31326">
      <c r="A31326" s="202">
        <v>31323.0</v>
      </c>
    </row>
    <row r="31327">
      <c r="A31327" s="202">
        <v>31324.0</v>
      </c>
    </row>
    <row r="31328">
      <c r="A31328" s="202">
        <v>31325.0</v>
      </c>
    </row>
    <row r="31329">
      <c r="A31329" s="202">
        <v>31326.0</v>
      </c>
    </row>
    <row r="31330">
      <c r="A31330" s="202">
        <v>31327.0</v>
      </c>
    </row>
    <row r="31331">
      <c r="A31331" s="202">
        <v>31328.0</v>
      </c>
    </row>
    <row r="31332">
      <c r="A31332" s="202">
        <v>31329.0</v>
      </c>
    </row>
    <row r="31333">
      <c r="A31333" s="202">
        <v>31330.0</v>
      </c>
    </row>
    <row r="31334">
      <c r="A31334" s="202">
        <v>31331.0</v>
      </c>
    </row>
    <row r="31335">
      <c r="A31335" s="202">
        <v>31332.0</v>
      </c>
    </row>
    <row r="31336">
      <c r="A31336" s="202">
        <v>31333.0</v>
      </c>
    </row>
    <row r="31337">
      <c r="A31337" s="202">
        <v>31334.0</v>
      </c>
    </row>
    <row r="31338">
      <c r="A31338" s="202">
        <v>31335.0</v>
      </c>
    </row>
    <row r="31339">
      <c r="A31339" s="202">
        <v>31336.0</v>
      </c>
    </row>
    <row r="31340">
      <c r="A31340" s="202">
        <v>31337.0</v>
      </c>
    </row>
    <row r="31341">
      <c r="A31341" s="202">
        <v>31338.0</v>
      </c>
    </row>
    <row r="31342">
      <c r="A31342" s="202">
        <v>31339.0</v>
      </c>
    </row>
    <row r="31343">
      <c r="A31343" s="202">
        <v>31340.0</v>
      </c>
    </row>
    <row r="31344">
      <c r="A31344" s="202">
        <v>31341.0</v>
      </c>
    </row>
    <row r="31345">
      <c r="A31345" s="202">
        <v>31342.0</v>
      </c>
    </row>
    <row r="31346">
      <c r="A31346" s="202">
        <v>31343.0</v>
      </c>
    </row>
    <row r="31347">
      <c r="A31347" s="202">
        <v>31344.0</v>
      </c>
    </row>
    <row r="31348">
      <c r="A31348" s="202">
        <v>31345.0</v>
      </c>
    </row>
    <row r="31349">
      <c r="A31349" s="202">
        <v>31346.0</v>
      </c>
    </row>
    <row r="31350">
      <c r="A31350" s="202">
        <v>31347.0</v>
      </c>
    </row>
    <row r="31351">
      <c r="A31351" s="202">
        <v>31348.0</v>
      </c>
    </row>
    <row r="31352">
      <c r="A31352" s="202">
        <v>31349.0</v>
      </c>
    </row>
    <row r="31353">
      <c r="A31353" s="202">
        <v>31350.0</v>
      </c>
    </row>
    <row r="31354">
      <c r="A31354" s="202">
        <v>31351.0</v>
      </c>
    </row>
    <row r="31355">
      <c r="A31355" s="202">
        <v>31352.0</v>
      </c>
    </row>
    <row r="31356">
      <c r="A31356" s="202">
        <v>31353.0</v>
      </c>
    </row>
    <row r="31357">
      <c r="A31357" s="202">
        <v>31354.0</v>
      </c>
    </row>
    <row r="31358">
      <c r="A31358" s="202">
        <v>31355.0</v>
      </c>
    </row>
    <row r="31359">
      <c r="A31359" s="202">
        <v>31356.0</v>
      </c>
    </row>
    <row r="31360">
      <c r="A31360" s="202">
        <v>31357.0</v>
      </c>
    </row>
    <row r="31361">
      <c r="A31361" s="202">
        <v>31358.0</v>
      </c>
    </row>
    <row r="31362">
      <c r="A31362" s="202">
        <v>31359.0</v>
      </c>
    </row>
    <row r="31363">
      <c r="A31363" s="202">
        <v>31360.0</v>
      </c>
    </row>
    <row r="31364">
      <c r="A31364" s="202">
        <v>31361.0</v>
      </c>
    </row>
    <row r="31365">
      <c r="A31365" s="202">
        <v>31362.0</v>
      </c>
    </row>
    <row r="31366">
      <c r="A31366" s="202">
        <v>31363.0</v>
      </c>
    </row>
    <row r="31367">
      <c r="A31367" s="202">
        <v>31364.0</v>
      </c>
    </row>
    <row r="31368">
      <c r="A31368" s="202">
        <v>31365.0</v>
      </c>
    </row>
    <row r="31369">
      <c r="A31369" s="202">
        <v>31366.0</v>
      </c>
    </row>
    <row r="31370">
      <c r="A31370" s="202">
        <v>31367.0</v>
      </c>
    </row>
    <row r="31371">
      <c r="A31371" s="202">
        <v>31368.0</v>
      </c>
    </row>
    <row r="31372">
      <c r="A31372" s="202">
        <v>31369.0</v>
      </c>
    </row>
    <row r="31373">
      <c r="A31373" s="202">
        <v>31370.0</v>
      </c>
    </row>
    <row r="31374">
      <c r="A31374" s="202">
        <v>31371.0</v>
      </c>
    </row>
    <row r="31375">
      <c r="A31375" s="202">
        <v>31372.0</v>
      </c>
    </row>
    <row r="31376">
      <c r="A31376" s="202">
        <v>31373.0</v>
      </c>
    </row>
    <row r="31377">
      <c r="A31377" s="202">
        <v>31374.0</v>
      </c>
    </row>
    <row r="31378">
      <c r="A31378" s="202">
        <v>31375.0</v>
      </c>
    </row>
    <row r="31379">
      <c r="A31379" s="202">
        <v>31376.0</v>
      </c>
    </row>
    <row r="31380">
      <c r="A31380" s="202">
        <v>31377.0</v>
      </c>
    </row>
    <row r="31381">
      <c r="A31381" s="202">
        <v>31378.0</v>
      </c>
    </row>
    <row r="31382">
      <c r="A31382" s="202">
        <v>31379.0</v>
      </c>
    </row>
    <row r="31383">
      <c r="A31383" s="202">
        <v>31380.0</v>
      </c>
    </row>
    <row r="31384">
      <c r="A31384" s="202">
        <v>31381.0</v>
      </c>
    </row>
    <row r="31385">
      <c r="A31385" s="202">
        <v>31382.0</v>
      </c>
    </row>
    <row r="31386">
      <c r="A31386" s="202">
        <v>31383.0</v>
      </c>
    </row>
    <row r="31387">
      <c r="A31387" s="202">
        <v>31384.0</v>
      </c>
    </row>
    <row r="31388">
      <c r="A31388" s="202">
        <v>31385.0</v>
      </c>
    </row>
    <row r="31389">
      <c r="A31389" s="202">
        <v>31386.0</v>
      </c>
    </row>
    <row r="31390">
      <c r="A31390" s="202">
        <v>31387.0</v>
      </c>
    </row>
    <row r="31391">
      <c r="A31391" s="202">
        <v>31388.0</v>
      </c>
    </row>
    <row r="31392">
      <c r="A31392" s="202">
        <v>31389.0</v>
      </c>
    </row>
    <row r="31393">
      <c r="A31393" s="202">
        <v>31390.0</v>
      </c>
    </row>
    <row r="31394">
      <c r="A31394" s="202">
        <v>31391.0</v>
      </c>
    </row>
    <row r="31395">
      <c r="A31395" s="202">
        <v>31392.0</v>
      </c>
    </row>
    <row r="31396">
      <c r="A31396" s="202">
        <v>31393.0</v>
      </c>
    </row>
    <row r="31397">
      <c r="A31397" s="202">
        <v>31394.0</v>
      </c>
    </row>
    <row r="31398">
      <c r="A31398" s="202">
        <v>31395.0</v>
      </c>
    </row>
    <row r="31399">
      <c r="A31399" s="202">
        <v>31396.0</v>
      </c>
    </row>
    <row r="31400">
      <c r="A31400" s="202">
        <v>31397.0</v>
      </c>
    </row>
    <row r="31401">
      <c r="A31401" s="202">
        <v>31398.0</v>
      </c>
    </row>
    <row r="31402">
      <c r="A31402" s="202">
        <v>31399.0</v>
      </c>
    </row>
    <row r="31403">
      <c r="A31403" s="202">
        <v>31400.0</v>
      </c>
    </row>
    <row r="31404">
      <c r="A31404" s="202">
        <v>31401.0</v>
      </c>
    </row>
    <row r="31405">
      <c r="A31405" s="202">
        <v>31402.0</v>
      </c>
    </row>
    <row r="31406">
      <c r="A31406" s="202">
        <v>31403.0</v>
      </c>
    </row>
    <row r="31407">
      <c r="A31407" s="202">
        <v>31404.0</v>
      </c>
    </row>
    <row r="31408">
      <c r="A31408" s="202">
        <v>31405.0</v>
      </c>
    </row>
    <row r="31409">
      <c r="A31409" s="202">
        <v>31406.0</v>
      </c>
    </row>
    <row r="31410">
      <c r="A31410" s="202">
        <v>31407.0</v>
      </c>
    </row>
    <row r="31411">
      <c r="A31411" s="202">
        <v>31408.0</v>
      </c>
    </row>
    <row r="31412">
      <c r="A31412" s="202">
        <v>31409.0</v>
      </c>
    </row>
    <row r="31413">
      <c r="A31413" s="202">
        <v>31410.0</v>
      </c>
    </row>
    <row r="31414">
      <c r="A31414" s="202">
        <v>31411.0</v>
      </c>
    </row>
    <row r="31415">
      <c r="A31415" s="202">
        <v>31412.0</v>
      </c>
    </row>
    <row r="31416">
      <c r="A31416" s="202">
        <v>31413.0</v>
      </c>
    </row>
    <row r="31417">
      <c r="A31417" s="202">
        <v>31414.0</v>
      </c>
    </row>
    <row r="31418">
      <c r="A31418" s="202">
        <v>31415.0</v>
      </c>
    </row>
    <row r="31419">
      <c r="A31419" s="202">
        <v>31416.0</v>
      </c>
    </row>
    <row r="31420">
      <c r="A31420" s="202">
        <v>31417.0</v>
      </c>
    </row>
    <row r="31421">
      <c r="A31421" s="202">
        <v>31418.0</v>
      </c>
    </row>
    <row r="31422">
      <c r="A31422" s="202">
        <v>31419.0</v>
      </c>
    </row>
    <row r="31423">
      <c r="A31423" s="202">
        <v>31420.0</v>
      </c>
    </row>
    <row r="31424">
      <c r="A31424" s="202">
        <v>31421.0</v>
      </c>
    </row>
    <row r="31425">
      <c r="A31425" s="202">
        <v>31422.0</v>
      </c>
    </row>
    <row r="31426">
      <c r="A31426" s="202">
        <v>31423.0</v>
      </c>
    </row>
    <row r="31427">
      <c r="A31427" s="202">
        <v>31424.0</v>
      </c>
    </row>
    <row r="31428">
      <c r="A31428" s="202">
        <v>31425.0</v>
      </c>
    </row>
    <row r="31429">
      <c r="A31429" s="202">
        <v>31426.0</v>
      </c>
    </row>
    <row r="31430">
      <c r="A31430" s="202">
        <v>31427.0</v>
      </c>
    </row>
    <row r="31431">
      <c r="A31431" s="202">
        <v>31428.0</v>
      </c>
    </row>
    <row r="31432">
      <c r="A31432" s="202">
        <v>31429.0</v>
      </c>
    </row>
    <row r="31433">
      <c r="A31433" s="202">
        <v>31430.0</v>
      </c>
    </row>
    <row r="31434">
      <c r="A31434" s="202">
        <v>31431.0</v>
      </c>
    </row>
    <row r="31435">
      <c r="A31435" s="202">
        <v>31432.0</v>
      </c>
    </row>
    <row r="31436">
      <c r="A31436" s="202">
        <v>31433.0</v>
      </c>
    </row>
    <row r="31437">
      <c r="A31437" s="202">
        <v>31434.0</v>
      </c>
    </row>
    <row r="31438">
      <c r="A31438" s="202">
        <v>31435.0</v>
      </c>
    </row>
    <row r="31439">
      <c r="A31439" s="202">
        <v>31436.0</v>
      </c>
    </row>
    <row r="31440">
      <c r="A31440" s="202">
        <v>31437.0</v>
      </c>
    </row>
    <row r="31441">
      <c r="A31441" s="202">
        <v>31438.0</v>
      </c>
    </row>
    <row r="31442">
      <c r="A31442" s="202">
        <v>31439.0</v>
      </c>
    </row>
    <row r="31443">
      <c r="A31443" s="202">
        <v>31440.0</v>
      </c>
    </row>
    <row r="31444">
      <c r="A31444" s="202">
        <v>31441.0</v>
      </c>
    </row>
    <row r="31445">
      <c r="A31445" s="202">
        <v>31442.0</v>
      </c>
    </row>
    <row r="31446">
      <c r="A31446" s="202">
        <v>31443.0</v>
      </c>
    </row>
    <row r="31447">
      <c r="A31447" s="202">
        <v>31444.0</v>
      </c>
    </row>
    <row r="31448">
      <c r="A31448" s="202">
        <v>31445.0</v>
      </c>
    </row>
    <row r="31449">
      <c r="A31449" s="202">
        <v>31446.0</v>
      </c>
    </row>
    <row r="31450">
      <c r="A31450" s="202">
        <v>31447.0</v>
      </c>
    </row>
    <row r="31451">
      <c r="A31451" s="202">
        <v>31448.0</v>
      </c>
    </row>
    <row r="31452">
      <c r="A31452" s="202">
        <v>31449.0</v>
      </c>
    </row>
    <row r="31453">
      <c r="A31453" s="202">
        <v>31450.0</v>
      </c>
    </row>
    <row r="31454">
      <c r="A31454" s="202">
        <v>31451.0</v>
      </c>
    </row>
    <row r="31455">
      <c r="A31455" s="202">
        <v>31452.0</v>
      </c>
    </row>
    <row r="31456">
      <c r="A31456" s="202">
        <v>31453.0</v>
      </c>
    </row>
    <row r="31457">
      <c r="A31457" s="202">
        <v>31454.0</v>
      </c>
    </row>
    <row r="31458">
      <c r="A31458" s="202">
        <v>31455.0</v>
      </c>
    </row>
    <row r="31459">
      <c r="A31459" s="202">
        <v>31456.0</v>
      </c>
    </row>
    <row r="31460">
      <c r="A31460" s="202">
        <v>31457.0</v>
      </c>
    </row>
    <row r="31461">
      <c r="A31461" s="202">
        <v>31458.0</v>
      </c>
    </row>
    <row r="31462">
      <c r="A31462" s="202">
        <v>31459.0</v>
      </c>
    </row>
    <row r="31463">
      <c r="A31463" s="202">
        <v>31460.0</v>
      </c>
    </row>
    <row r="31464">
      <c r="A31464" s="202">
        <v>31461.0</v>
      </c>
    </row>
    <row r="31465">
      <c r="A31465" s="202">
        <v>31462.0</v>
      </c>
    </row>
    <row r="31466">
      <c r="A31466" s="202">
        <v>31463.0</v>
      </c>
    </row>
    <row r="31467">
      <c r="A31467" s="202">
        <v>31464.0</v>
      </c>
    </row>
    <row r="31468">
      <c r="A31468" s="202">
        <v>31465.0</v>
      </c>
    </row>
    <row r="31469">
      <c r="A31469" s="202">
        <v>31466.0</v>
      </c>
    </row>
    <row r="31470">
      <c r="A31470" s="202">
        <v>31467.0</v>
      </c>
    </row>
    <row r="31471">
      <c r="A31471" s="202">
        <v>31468.0</v>
      </c>
    </row>
    <row r="31472">
      <c r="A31472" s="202">
        <v>31469.0</v>
      </c>
    </row>
    <row r="31473">
      <c r="A31473" s="202">
        <v>31470.0</v>
      </c>
    </row>
    <row r="31474">
      <c r="A31474" s="202">
        <v>31471.0</v>
      </c>
    </row>
    <row r="31475">
      <c r="A31475" s="202">
        <v>31472.0</v>
      </c>
    </row>
    <row r="31476">
      <c r="A31476" s="202">
        <v>31473.0</v>
      </c>
    </row>
    <row r="31477">
      <c r="A31477" s="202">
        <v>31474.0</v>
      </c>
    </row>
    <row r="31478">
      <c r="A31478" s="202">
        <v>31475.0</v>
      </c>
    </row>
    <row r="31479">
      <c r="A31479" s="202">
        <v>31476.0</v>
      </c>
    </row>
    <row r="31480">
      <c r="A31480" s="202">
        <v>31477.0</v>
      </c>
    </row>
    <row r="31481">
      <c r="A31481" s="202">
        <v>31478.0</v>
      </c>
    </row>
    <row r="31482">
      <c r="A31482" s="202">
        <v>31479.0</v>
      </c>
    </row>
    <row r="31483">
      <c r="A31483" s="202">
        <v>31480.0</v>
      </c>
    </row>
    <row r="31484">
      <c r="A31484" s="202">
        <v>31481.0</v>
      </c>
    </row>
    <row r="31485">
      <c r="A31485" s="202">
        <v>31482.0</v>
      </c>
    </row>
    <row r="31486">
      <c r="A31486" s="202">
        <v>31483.0</v>
      </c>
    </row>
    <row r="31487">
      <c r="A31487" s="202">
        <v>31484.0</v>
      </c>
    </row>
    <row r="31488">
      <c r="A31488" s="202">
        <v>31485.0</v>
      </c>
    </row>
    <row r="31489">
      <c r="A31489" s="202">
        <v>31486.0</v>
      </c>
    </row>
    <row r="31490">
      <c r="A31490" s="202">
        <v>31487.0</v>
      </c>
    </row>
    <row r="31491">
      <c r="A31491" s="202">
        <v>31488.0</v>
      </c>
    </row>
    <row r="31492">
      <c r="A31492" s="202">
        <v>31489.0</v>
      </c>
    </row>
    <row r="31493">
      <c r="A31493" s="202">
        <v>31490.0</v>
      </c>
    </row>
    <row r="31494">
      <c r="A31494" s="202">
        <v>31491.0</v>
      </c>
    </row>
    <row r="31495">
      <c r="A31495" s="202">
        <v>31492.0</v>
      </c>
    </row>
    <row r="31496">
      <c r="A31496" s="202">
        <v>31493.0</v>
      </c>
    </row>
    <row r="31497">
      <c r="A31497" s="202">
        <v>31494.0</v>
      </c>
    </row>
    <row r="31498">
      <c r="A31498" s="202">
        <v>31495.0</v>
      </c>
    </row>
    <row r="31499">
      <c r="A31499" s="202">
        <v>31496.0</v>
      </c>
    </row>
    <row r="31500">
      <c r="A31500" s="202">
        <v>31497.0</v>
      </c>
    </row>
    <row r="31501">
      <c r="A31501" s="202">
        <v>31498.0</v>
      </c>
    </row>
    <row r="31502">
      <c r="A31502" s="202">
        <v>31499.0</v>
      </c>
    </row>
    <row r="31503">
      <c r="A31503" s="202">
        <v>31500.0</v>
      </c>
    </row>
    <row r="31504">
      <c r="A31504" s="202">
        <v>31501.0</v>
      </c>
    </row>
    <row r="31505">
      <c r="A31505" s="202">
        <v>31502.0</v>
      </c>
    </row>
    <row r="31506">
      <c r="A31506" s="202">
        <v>31503.0</v>
      </c>
    </row>
    <row r="31507">
      <c r="A31507" s="202">
        <v>31504.0</v>
      </c>
    </row>
    <row r="31508">
      <c r="A31508" s="202">
        <v>31505.0</v>
      </c>
    </row>
    <row r="31509">
      <c r="A31509" s="202">
        <v>31506.0</v>
      </c>
    </row>
    <row r="31510">
      <c r="A31510" s="202">
        <v>31507.0</v>
      </c>
    </row>
    <row r="31511">
      <c r="A31511" s="202">
        <v>31508.0</v>
      </c>
    </row>
    <row r="31512">
      <c r="A31512" s="202">
        <v>31509.0</v>
      </c>
    </row>
    <row r="31513">
      <c r="A31513" s="202">
        <v>31510.0</v>
      </c>
    </row>
    <row r="31514">
      <c r="A31514" s="202">
        <v>31511.0</v>
      </c>
    </row>
    <row r="31515">
      <c r="A31515" s="202">
        <v>31512.0</v>
      </c>
    </row>
    <row r="31516">
      <c r="A31516" s="202">
        <v>31513.0</v>
      </c>
    </row>
    <row r="31517">
      <c r="A31517" s="202">
        <v>31514.0</v>
      </c>
    </row>
    <row r="31518">
      <c r="A31518" s="202">
        <v>31515.0</v>
      </c>
    </row>
    <row r="31519">
      <c r="A31519" s="202">
        <v>31516.0</v>
      </c>
    </row>
    <row r="31520">
      <c r="A31520" s="202">
        <v>31517.0</v>
      </c>
    </row>
    <row r="31521">
      <c r="A31521" s="202">
        <v>31518.0</v>
      </c>
    </row>
    <row r="31522">
      <c r="A31522" s="202">
        <v>31519.0</v>
      </c>
    </row>
    <row r="31523">
      <c r="A31523" s="202">
        <v>31520.0</v>
      </c>
    </row>
    <row r="31524">
      <c r="A31524" s="202">
        <v>31521.0</v>
      </c>
    </row>
    <row r="31525">
      <c r="A31525" s="202">
        <v>31522.0</v>
      </c>
    </row>
    <row r="31526">
      <c r="A31526" s="202">
        <v>31523.0</v>
      </c>
    </row>
    <row r="31527">
      <c r="A31527" s="202">
        <v>31524.0</v>
      </c>
    </row>
    <row r="31528">
      <c r="A31528" s="202">
        <v>31525.0</v>
      </c>
    </row>
    <row r="31529">
      <c r="A31529" s="202">
        <v>31526.0</v>
      </c>
    </row>
    <row r="31530">
      <c r="A31530" s="202">
        <v>31527.0</v>
      </c>
    </row>
    <row r="31531">
      <c r="A31531" s="202">
        <v>31528.0</v>
      </c>
    </row>
    <row r="31532">
      <c r="A31532" s="202">
        <v>31529.0</v>
      </c>
    </row>
    <row r="31533">
      <c r="A31533" s="202">
        <v>31530.0</v>
      </c>
    </row>
    <row r="31534">
      <c r="A31534" s="202">
        <v>31531.0</v>
      </c>
    </row>
    <row r="31535">
      <c r="A31535" s="202">
        <v>31532.0</v>
      </c>
    </row>
    <row r="31536">
      <c r="A31536" s="202">
        <v>31533.0</v>
      </c>
    </row>
    <row r="31537">
      <c r="A31537" s="202">
        <v>31534.0</v>
      </c>
    </row>
    <row r="31538">
      <c r="A31538" s="202">
        <v>31535.0</v>
      </c>
    </row>
    <row r="31539">
      <c r="A31539" s="202">
        <v>31536.0</v>
      </c>
    </row>
    <row r="31540">
      <c r="A31540" s="202">
        <v>31537.0</v>
      </c>
    </row>
    <row r="31541">
      <c r="A31541" s="202">
        <v>31538.0</v>
      </c>
    </row>
    <row r="31542">
      <c r="A31542" s="202">
        <v>31539.0</v>
      </c>
    </row>
    <row r="31543">
      <c r="A31543" s="202">
        <v>31540.0</v>
      </c>
    </row>
    <row r="31544">
      <c r="A31544" s="202">
        <v>31541.0</v>
      </c>
    </row>
    <row r="31545">
      <c r="A31545" s="202">
        <v>31542.0</v>
      </c>
    </row>
    <row r="31546">
      <c r="A31546" s="202">
        <v>31543.0</v>
      </c>
    </row>
    <row r="31547">
      <c r="A31547" s="202">
        <v>31544.0</v>
      </c>
    </row>
    <row r="31548">
      <c r="A31548" s="202">
        <v>31545.0</v>
      </c>
    </row>
    <row r="31549">
      <c r="A31549" s="202">
        <v>31546.0</v>
      </c>
    </row>
    <row r="31550">
      <c r="A31550" s="202">
        <v>31547.0</v>
      </c>
    </row>
    <row r="31551">
      <c r="A31551" s="202">
        <v>31548.0</v>
      </c>
    </row>
    <row r="31552">
      <c r="A31552" s="202">
        <v>31549.0</v>
      </c>
    </row>
    <row r="31553">
      <c r="A31553" s="202">
        <v>31550.0</v>
      </c>
    </row>
    <row r="31554">
      <c r="A31554" s="202">
        <v>31551.0</v>
      </c>
    </row>
    <row r="31555">
      <c r="A31555" s="202">
        <v>31552.0</v>
      </c>
    </row>
    <row r="31556">
      <c r="A31556" s="202">
        <v>31553.0</v>
      </c>
    </row>
    <row r="31557">
      <c r="A31557" s="202">
        <v>31554.0</v>
      </c>
    </row>
    <row r="31558">
      <c r="A31558" s="202">
        <v>31555.0</v>
      </c>
    </row>
    <row r="31559">
      <c r="A31559" s="202">
        <v>31556.0</v>
      </c>
    </row>
    <row r="31560">
      <c r="A31560" s="202">
        <v>31557.0</v>
      </c>
    </row>
    <row r="31561">
      <c r="A31561" s="202">
        <v>31558.0</v>
      </c>
    </row>
    <row r="31562">
      <c r="A31562" s="202">
        <v>31559.0</v>
      </c>
    </row>
    <row r="31563">
      <c r="A31563" s="202">
        <v>31560.0</v>
      </c>
    </row>
    <row r="31564">
      <c r="A31564" s="202">
        <v>31561.0</v>
      </c>
    </row>
    <row r="31565">
      <c r="A31565" s="202">
        <v>31562.0</v>
      </c>
    </row>
    <row r="31566">
      <c r="A31566" s="202">
        <v>31563.0</v>
      </c>
    </row>
    <row r="31567">
      <c r="A31567" s="202">
        <v>31564.0</v>
      </c>
    </row>
    <row r="31568">
      <c r="A31568" s="202">
        <v>31565.0</v>
      </c>
    </row>
    <row r="31569">
      <c r="A31569" s="202">
        <v>31566.0</v>
      </c>
    </row>
    <row r="31570">
      <c r="A31570" s="202">
        <v>31567.0</v>
      </c>
    </row>
    <row r="31571">
      <c r="A31571" s="202">
        <v>31568.0</v>
      </c>
    </row>
    <row r="31572">
      <c r="A31572" s="202">
        <v>31569.0</v>
      </c>
    </row>
    <row r="31573">
      <c r="A31573" s="202">
        <v>31570.0</v>
      </c>
    </row>
    <row r="31574">
      <c r="A31574" s="202">
        <v>31571.0</v>
      </c>
    </row>
    <row r="31575">
      <c r="A31575" s="202">
        <v>31572.0</v>
      </c>
    </row>
    <row r="31576">
      <c r="A31576" s="202">
        <v>31573.0</v>
      </c>
    </row>
    <row r="31577">
      <c r="A31577" s="202">
        <v>31574.0</v>
      </c>
    </row>
    <row r="31578">
      <c r="A31578" s="202">
        <v>31575.0</v>
      </c>
    </row>
    <row r="31579">
      <c r="A31579" s="202">
        <v>31576.0</v>
      </c>
    </row>
    <row r="31580">
      <c r="A31580" s="202">
        <v>31577.0</v>
      </c>
    </row>
    <row r="31581">
      <c r="A31581" s="202">
        <v>31578.0</v>
      </c>
    </row>
    <row r="31582">
      <c r="A31582" s="202">
        <v>31579.0</v>
      </c>
    </row>
    <row r="31583">
      <c r="A31583" s="202">
        <v>31580.0</v>
      </c>
    </row>
    <row r="31584">
      <c r="A31584" s="202">
        <v>31581.0</v>
      </c>
    </row>
    <row r="31585">
      <c r="A31585" s="202">
        <v>31582.0</v>
      </c>
    </row>
    <row r="31586">
      <c r="A31586" s="202">
        <v>31583.0</v>
      </c>
    </row>
    <row r="31587">
      <c r="A31587" s="202">
        <v>31584.0</v>
      </c>
    </row>
    <row r="31588">
      <c r="A31588" s="202">
        <v>31585.0</v>
      </c>
    </row>
    <row r="31589">
      <c r="A31589" s="202">
        <v>31586.0</v>
      </c>
    </row>
    <row r="31590">
      <c r="A31590" s="202">
        <v>31587.0</v>
      </c>
    </row>
    <row r="31591">
      <c r="A31591" s="202">
        <v>31588.0</v>
      </c>
    </row>
    <row r="31592">
      <c r="A31592" s="202">
        <v>31589.0</v>
      </c>
    </row>
    <row r="31593">
      <c r="A31593" s="202">
        <v>31590.0</v>
      </c>
    </row>
    <row r="31594">
      <c r="A31594" s="202">
        <v>31591.0</v>
      </c>
    </row>
    <row r="31595">
      <c r="A31595" s="202">
        <v>31592.0</v>
      </c>
    </row>
    <row r="31596">
      <c r="A31596" s="202">
        <v>31593.0</v>
      </c>
    </row>
    <row r="31597">
      <c r="A31597" s="202">
        <v>31594.0</v>
      </c>
    </row>
    <row r="31598">
      <c r="A31598" s="202">
        <v>31595.0</v>
      </c>
    </row>
    <row r="31599">
      <c r="A31599" s="202">
        <v>31596.0</v>
      </c>
    </row>
    <row r="31600">
      <c r="A31600" s="202">
        <v>31597.0</v>
      </c>
    </row>
    <row r="31601">
      <c r="A31601" s="202">
        <v>31598.0</v>
      </c>
    </row>
    <row r="31602">
      <c r="A31602" s="202">
        <v>31599.0</v>
      </c>
    </row>
    <row r="31603">
      <c r="A31603" s="202">
        <v>31600.0</v>
      </c>
    </row>
    <row r="31604">
      <c r="A31604" s="202">
        <v>31601.0</v>
      </c>
    </row>
    <row r="31605">
      <c r="A31605" s="202">
        <v>31602.0</v>
      </c>
    </row>
    <row r="31606">
      <c r="A31606" s="202">
        <v>31603.0</v>
      </c>
    </row>
    <row r="31607">
      <c r="A31607" s="202">
        <v>31604.0</v>
      </c>
    </row>
    <row r="31608">
      <c r="A31608" s="202">
        <v>31605.0</v>
      </c>
    </row>
    <row r="31609">
      <c r="A31609" s="202">
        <v>31606.0</v>
      </c>
    </row>
    <row r="31610">
      <c r="A31610" s="202">
        <v>31607.0</v>
      </c>
    </row>
    <row r="31611">
      <c r="A31611" s="202">
        <v>31608.0</v>
      </c>
    </row>
    <row r="31612">
      <c r="A31612" s="202">
        <v>31609.0</v>
      </c>
    </row>
    <row r="31613">
      <c r="A31613" s="202">
        <v>31610.0</v>
      </c>
    </row>
    <row r="31614">
      <c r="A31614" s="202">
        <v>31611.0</v>
      </c>
    </row>
    <row r="31615">
      <c r="A31615" s="202">
        <v>31612.0</v>
      </c>
    </row>
    <row r="31616">
      <c r="A31616" s="202">
        <v>31613.0</v>
      </c>
    </row>
    <row r="31617">
      <c r="A31617" s="202">
        <v>31614.0</v>
      </c>
    </row>
    <row r="31618">
      <c r="A31618" s="202">
        <v>31615.0</v>
      </c>
    </row>
    <row r="31619">
      <c r="A31619" s="202">
        <v>31616.0</v>
      </c>
    </row>
    <row r="31620">
      <c r="A31620" s="202">
        <v>31617.0</v>
      </c>
    </row>
    <row r="31621">
      <c r="A31621" s="202">
        <v>31618.0</v>
      </c>
    </row>
    <row r="31622">
      <c r="A31622" s="202">
        <v>31619.0</v>
      </c>
    </row>
    <row r="31623">
      <c r="A31623" s="202">
        <v>31620.0</v>
      </c>
    </row>
    <row r="31624">
      <c r="A31624" s="202">
        <v>31621.0</v>
      </c>
    </row>
    <row r="31625">
      <c r="A31625" s="202">
        <v>31622.0</v>
      </c>
    </row>
    <row r="31626">
      <c r="A31626" s="202">
        <v>31623.0</v>
      </c>
    </row>
    <row r="31627">
      <c r="A31627" s="202">
        <v>31624.0</v>
      </c>
    </row>
    <row r="31628">
      <c r="A31628" s="202">
        <v>31625.0</v>
      </c>
    </row>
    <row r="31629">
      <c r="A31629" s="202">
        <v>31626.0</v>
      </c>
    </row>
    <row r="31630">
      <c r="A31630" s="202">
        <v>31627.0</v>
      </c>
    </row>
    <row r="31631">
      <c r="A31631" s="202">
        <v>31628.0</v>
      </c>
    </row>
    <row r="31632">
      <c r="A31632" s="202">
        <v>31629.0</v>
      </c>
    </row>
    <row r="31633">
      <c r="A31633" s="202">
        <v>31630.0</v>
      </c>
    </row>
    <row r="31634">
      <c r="A31634" s="202">
        <v>31631.0</v>
      </c>
    </row>
    <row r="31635">
      <c r="A31635" s="202">
        <v>31632.0</v>
      </c>
    </row>
    <row r="31636">
      <c r="A31636" s="202">
        <v>31633.0</v>
      </c>
    </row>
    <row r="31637">
      <c r="A31637" s="202">
        <v>31634.0</v>
      </c>
    </row>
    <row r="31638">
      <c r="A31638" s="202">
        <v>31635.0</v>
      </c>
    </row>
    <row r="31639">
      <c r="A31639" s="202">
        <v>31636.0</v>
      </c>
    </row>
    <row r="31640">
      <c r="A31640" s="202">
        <v>31637.0</v>
      </c>
    </row>
    <row r="31641">
      <c r="A31641" s="202">
        <v>31638.0</v>
      </c>
    </row>
    <row r="31642">
      <c r="A31642" s="202">
        <v>31639.0</v>
      </c>
    </row>
    <row r="31643">
      <c r="A31643" s="202">
        <v>31640.0</v>
      </c>
    </row>
    <row r="31644">
      <c r="A31644" s="202">
        <v>31641.0</v>
      </c>
    </row>
    <row r="31645">
      <c r="A31645" s="202">
        <v>31642.0</v>
      </c>
    </row>
    <row r="31646">
      <c r="A31646" s="202">
        <v>31643.0</v>
      </c>
    </row>
    <row r="31647">
      <c r="A31647" s="202">
        <v>31644.0</v>
      </c>
    </row>
    <row r="31648">
      <c r="A31648" s="202">
        <v>31645.0</v>
      </c>
    </row>
    <row r="31649">
      <c r="A31649" s="202">
        <v>31646.0</v>
      </c>
    </row>
    <row r="31650">
      <c r="A31650" s="202">
        <v>31647.0</v>
      </c>
    </row>
    <row r="31651">
      <c r="A31651" s="202">
        <v>31648.0</v>
      </c>
    </row>
    <row r="31652">
      <c r="A31652" s="202">
        <v>31649.0</v>
      </c>
    </row>
    <row r="31653">
      <c r="A31653" s="202">
        <v>31650.0</v>
      </c>
    </row>
    <row r="31654">
      <c r="A31654" s="202">
        <v>31651.0</v>
      </c>
    </row>
    <row r="31655">
      <c r="A31655" s="202">
        <v>31652.0</v>
      </c>
    </row>
    <row r="31656">
      <c r="A31656" s="202">
        <v>31653.0</v>
      </c>
    </row>
    <row r="31657">
      <c r="A31657" s="202">
        <v>31654.0</v>
      </c>
    </row>
    <row r="31658">
      <c r="A31658" s="202">
        <v>31655.0</v>
      </c>
    </row>
    <row r="31659">
      <c r="A31659" s="202">
        <v>31656.0</v>
      </c>
    </row>
    <row r="31660">
      <c r="A31660" s="202">
        <v>31657.0</v>
      </c>
    </row>
    <row r="31661">
      <c r="A31661" s="202">
        <v>31658.0</v>
      </c>
    </row>
    <row r="31662">
      <c r="A31662" s="202">
        <v>31659.0</v>
      </c>
    </row>
    <row r="31663">
      <c r="A31663" s="202">
        <v>31660.0</v>
      </c>
    </row>
    <row r="31664">
      <c r="A31664" s="202">
        <v>31661.0</v>
      </c>
    </row>
    <row r="31665">
      <c r="A31665" s="202">
        <v>31662.0</v>
      </c>
    </row>
    <row r="31666">
      <c r="A31666" s="202">
        <v>31663.0</v>
      </c>
    </row>
    <row r="31667">
      <c r="A31667" s="202">
        <v>31664.0</v>
      </c>
    </row>
    <row r="31668">
      <c r="A31668" s="202">
        <v>31665.0</v>
      </c>
    </row>
    <row r="31669">
      <c r="A31669" s="202">
        <v>31666.0</v>
      </c>
    </row>
    <row r="31670">
      <c r="A31670" s="202">
        <v>31667.0</v>
      </c>
    </row>
    <row r="31671">
      <c r="A31671" s="202">
        <v>31668.0</v>
      </c>
    </row>
    <row r="31672">
      <c r="A31672" s="202">
        <v>31669.0</v>
      </c>
    </row>
    <row r="31673">
      <c r="A31673" s="202">
        <v>31670.0</v>
      </c>
    </row>
    <row r="31674">
      <c r="A31674" s="202">
        <v>31671.0</v>
      </c>
    </row>
    <row r="31675">
      <c r="A31675" s="202">
        <v>31672.0</v>
      </c>
    </row>
    <row r="31676">
      <c r="A31676" s="202">
        <v>31673.0</v>
      </c>
    </row>
    <row r="31677">
      <c r="A31677" s="202">
        <v>31674.0</v>
      </c>
    </row>
    <row r="31678">
      <c r="A31678" s="202">
        <v>31675.0</v>
      </c>
    </row>
    <row r="31679">
      <c r="A31679" s="202">
        <v>31676.0</v>
      </c>
    </row>
    <row r="31680">
      <c r="A31680" s="202">
        <v>31677.0</v>
      </c>
    </row>
    <row r="31681">
      <c r="A31681" s="202">
        <v>31678.0</v>
      </c>
    </row>
    <row r="31682">
      <c r="A31682" s="202">
        <v>31679.0</v>
      </c>
    </row>
    <row r="31683">
      <c r="A31683" s="202">
        <v>31680.0</v>
      </c>
    </row>
    <row r="31684">
      <c r="A31684" s="202">
        <v>31681.0</v>
      </c>
    </row>
    <row r="31685">
      <c r="A31685" s="202">
        <v>31682.0</v>
      </c>
    </row>
    <row r="31686">
      <c r="A31686" s="202">
        <v>31683.0</v>
      </c>
    </row>
    <row r="31687">
      <c r="A31687" s="202">
        <v>31684.0</v>
      </c>
    </row>
    <row r="31688">
      <c r="A31688" s="202">
        <v>31685.0</v>
      </c>
    </row>
    <row r="31689">
      <c r="A31689" s="202">
        <v>31686.0</v>
      </c>
    </row>
    <row r="31690">
      <c r="A31690" s="202">
        <v>31687.0</v>
      </c>
    </row>
    <row r="31691">
      <c r="A31691" s="202">
        <v>31688.0</v>
      </c>
    </row>
    <row r="31692">
      <c r="A31692" s="202">
        <v>31689.0</v>
      </c>
    </row>
    <row r="31693">
      <c r="A31693" s="202">
        <v>31690.0</v>
      </c>
    </row>
    <row r="31694">
      <c r="A31694" s="202">
        <v>31691.0</v>
      </c>
    </row>
    <row r="31695">
      <c r="A31695" s="202">
        <v>31692.0</v>
      </c>
    </row>
    <row r="31696">
      <c r="A31696" s="202">
        <v>31693.0</v>
      </c>
    </row>
    <row r="31697">
      <c r="A31697" s="202">
        <v>31694.0</v>
      </c>
    </row>
    <row r="31698">
      <c r="A31698" s="202">
        <v>31695.0</v>
      </c>
    </row>
    <row r="31699">
      <c r="A31699" s="202">
        <v>31696.0</v>
      </c>
    </row>
    <row r="31700">
      <c r="A31700" s="202">
        <v>31697.0</v>
      </c>
    </row>
    <row r="31701">
      <c r="A31701" s="202">
        <v>31698.0</v>
      </c>
    </row>
    <row r="31702">
      <c r="A31702" s="202">
        <v>31699.0</v>
      </c>
    </row>
    <row r="31703">
      <c r="A31703" s="202">
        <v>31700.0</v>
      </c>
    </row>
    <row r="31704">
      <c r="A31704" s="202">
        <v>31701.0</v>
      </c>
    </row>
    <row r="31705">
      <c r="A31705" s="202">
        <v>31702.0</v>
      </c>
    </row>
    <row r="31706">
      <c r="A31706" s="202">
        <v>31703.0</v>
      </c>
    </row>
    <row r="31707">
      <c r="A31707" s="202">
        <v>31704.0</v>
      </c>
    </row>
    <row r="31708">
      <c r="A31708" s="202">
        <v>31705.0</v>
      </c>
    </row>
    <row r="31709">
      <c r="A31709" s="202">
        <v>31706.0</v>
      </c>
    </row>
    <row r="31710">
      <c r="A31710" s="202">
        <v>31707.0</v>
      </c>
    </row>
    <row r="31711">
      <c r="A31711" s="202">
        <v>31708.0</v>
      </c>
    </row>
    <row r="31712">
      <c r="A31712" s="202">
        <v>31709.0</v>
      </c>
    </row>
    <row r="31713">
      <c r="A31713" s="202">
        <v>31710.0</v>
      </c>
    </row>
    <row r="31714">
      <c r="A31714" s="202">
        <v>31711.0</v>
      </c>
    </row>
    <row r="31715">
      <c r="A31715" s="202">
        <v>31712.0</v>
      </c>
    </row>
    <row r="31716">
      <c r="A31716" s="202">
        <v>31713.0</v>
      </c>
    </row>
    <row r="31717">
      <c r="A31717" s="202">
        <v>31714.0</v>
      </c>
    </row>
    <row r="31718">
      <c r="A31718" s="202">
        <v>31715.0</v>
      </c>
    </row>
    <row r="31719">
      <c r="A31719" s="202">
        <v>31716.0</v>
      </c>
    </row>
    <row r="31720">
      <c r="A31720" s="202">
        <v>31717.0</v>
      </c>
    </row>
    <row r="31721">
      <c r="A31721" s="202">
        <v>31718.0</v>
      </c>
    </row>
    <row r="31722">
      <c r="A31722" s="202">
        <v>31719.0</v>
      </c>
    </row>
    <row r="31723">
      <c r="A31723" s="202">
        <v>31720.0</v>
      </c>
    </row>
    <row r="31724">
      <c r="A31724" s="202">
        <v>31721.0</v>
      </c>
    </row>
    <row r="31725">
      <c r="A31725" s="202">
        <v>31722.0</v>
      </c>
    </row>
    <row r="31726">
      <c r="A31726" s="202">
        <v>31723.0</v>
      </c>
    </row>
    <row r="31727">
      <c r="A31727" s="202">
        <v>31724.0</v>
      </c>
    </row>
    <row r="31728">
      <c r="A31728" s="202">
        <v>31725.0</v>
      </c>
    </row>
    <row r="31729">
      <c r="A31729" s="202">
        <v>31726.0</v>
      </c>
    </row>
    <row r="31730">
      <c r="A31730" s="202">
        <v>31727.0</v>
      </c>
    </row>
    <row r="31731">
      <c r="A31731" s="202">
        <v>31728.0</v>
      </c>
    </row>
    <row r="31732">
      <c r="A31732" s="202">
        <v>31729.0</v>
      </c>
    </row>
    <row r="31733">
      <c r="A31733" s="202">
        <v>31730.0</v>
      </c>
    </row>
    <row r="31734">
      <c r="A31734" s="202">
        <v>31731.0</v>
      </c>
    </row>
    <row r="31735">
      <c r="A31735" s="202">
        <v>31732.0</v>
      </c>
    </row>
    <row r="31736">
      <c r="A31736" s="202">
        <v>31733.0</v>
      </c>
    </row>
    <row r="31737">
      <c r="A31737" s="202">
        <v>31734.0</v>
      </c>
    </row>
    <row r="31738">
      <c r="A31738" s="202">
        <v>31735.0</v>
      </c>
    </row>
    <row r="31739">
      <c r="A31739" s="202">
        <v>31736.0</v>
      </c>
    </row>
    <row r="31740">
      <c r="A31740" s="202">
        <v>31737.0</v>
      </c>
    </row>
    <row r="31741">
      <c r="A31741" s="202">
        <v>31738.0</v>
      </c>
    </row>
    <row r="31742">
      <c r="A31742" s="202">
        <v>31739.0</v>
      </c>
    </row>
    <row r="31743">
      <c r="A31743" s="202">
        <v>31740.0</v>
      </c>
    </row>
    <row r="31744">
      <c r="A31744" s="202">
        <v>31741.0</v>
      </c>
    </row>
    <row r="31745">
      <c r="A31745" s="202">
        <v>31742.0</v>
      </c>
    </row>
    <row r="31746">
      <c r="A31746" s="202">
        <v>31743.0</v>
      </c>
    </row>
    <row r="31747">
      <c r="A31747" s="202">
        <v>31744.0</v>
      </c>
    </row>
    <row r="31748">
      <c r="A31748" s="202">
        <v>31745.0</v>
      </c>
    </row>
    <row r="31749">
      <c r="A31749" s="202">
        <v>31746.0</v>
      </c>
    </row>
    <row r="31750">
      <c r="A31750" s="202">
        <v>31747.0</v>
      </c>
    </row>
    <row r="31751">
      <c r="A31751" s="202">
        <v>31748.0</v>
      </c>
    </row>
    <row r="31752">
      <c r="A31752" s="202">
        <v>31749.0</v>
      </c>
    </row>
    <row r="31753">
      <c r="A31753" s="202">
        <v>31750.0</v>
      </c>
    </row>
    <row r="31754">
      <c r="A31754" s="202">
        <v>31751.0</v>
      </c>
    </row>
    <row r="31755">
      <c r="A31755" s="202">
        <v>31752.0</v>
      </c>
    </row>
    <row r="31756">
      <c r="A31756" s="202">
        <v>31753.0</v>
      </c>
    </row>
    <row r="31757">
      <c r="A31757" s="202">
        <v>31754.0</v>
      </c>
    </row>
    <row r="31758">
      <c r="A31758" s="202">
        <v>31755.0</v>
      </c>
    </row>
    <row r="31759">
      <c r="A31759" s="202">
        <v>31756.0</v>
      </c>
    </row>
    <row r="31760">
      <c r="A31760" s="202">
        <v>31757.0</v>
      </c>
    </row>
    <row r="31761">
      <c r="A31761" s="202">
        <v>31758.0</v>
      </c>
    </row>
    <row r="31762">
      <c r="A31762" s="202">
        <v>31759.0</v>
      </c>
    </row>
    <row r="31763">
      <c r="A31763" s="202">
        <v>31760.0</v>
      </c>
    </row>
    <row r="31764">
      <c r="A31764" s="202">
        <v>31761.0</v>
      </c>
    </row>
    <row r="31765">
      <c r="A31765" s="202">
        <v>31762.0</v>
      </c>
    </row>
    <row r="31766">
      <c r="A31766" s="202">
        <v>31763.0</v>
      </c>
    </row>
    <row r="31767">
      <c r="A31767" s="202">
        <v>31764.0</v>
      </c>
    </row>
    <row r="31768">
      <c r="A31768" s="202">
        <v>31765.0</v>
      </c>
    </row>
    <row r="31769">
      <c r="A31769" s="202">
        <v>31766.0</v>
      </c>
    </row>
    <row r="31770">
      <c r="A31770" s="202">
        <v>31767.0</v>
      </c>
    </row>
    <row r="31771">
      <c r="A31771" s="202">
        <v>31768.0</v>
      </c>
    </row>
    <row r="31772">
      <c r="A31772" s="202">
        <v>31769.0</v>
      </c>
    </row>
    <row r="31773">
      <c r="A31773" s="202">
        <v>31770.0</v>
      </c>
    </row>
    <row r="31774">
      <c r="A31774" s="202">
        <v>31771.0</v>
      </c>
    </row>
    <row r="31775">
      <c r="A31775" s="202">
        <v>31772.0</v>
      </c>
    </row>
    <row r="31776">
      <c r="A31776" s="202">
        <v>31773.0</v>
      </c>
    </row>
    <row r="31777">
      <c r="A31777" s="202">
        <v>31774.0</v>
      </c>
    </row>
    <row r="31778">
      <c r="A31778" s="202">
        <v>31775.0</v>
      </c>
    </row>
    <row r="31779">
      <c r="A31779" s="202">
        <v>31776.0</v>
      </c>
    </row>
    <row r="31780">
      <c r="A31780" s="202">
        <v>31777.0</v>
      </c>
    </row>
    <row r="31781">
      <c r="A31781" s="202">
        <v>31778.0</v>
      </c>
    </row>
    <row r="31782">
      <c r="A31782" s="202">
        <v>31779.0</v>
      </c>
    </row>
    <row r="31783">
      <c r="A31783" s="202">
        <v>31780.0</v>
      </c>
    </row>
    <row r="31784">
      <c r="A31784" s="202">
        <v>31781.0</v>
      </c>
    </row>
    <row r="31785">
      <c r="A31785" s="202">
        <v>31782.0</v>
      </c>
    </row>
    <row r="31786">
      <c r="A31786" s="202">
        <v>31783.0</v>
      </c>
    </row>
    <row r="31787">
      <c r="A31787" s="202">
        <v>31784.0</v>
      </c>
    </row>
    <row r="31788">
      <c r="A31788" s="202">
        <v>31785.0</v>
      </c>
    </row>
    <row r="31789">
      <c r="A31789" s="202">
        <v>31786.0</v>
      </c>
    </row>
    <row r="31790">
      <c r="A31790" s="202">
        <v>31787.0</v>
      </c>
    </row>
    <row r="31791">
      <c r="A31791" s="202">
        <v>31788.0</v>
      </c>
    </row>
    <row r="31792">
      <c r="A31792" s="202">
        <v>31789.0</v>
      </c>
    </row>
    <row r="31793">
      <c r="A31793" s="202">
        <v>31790.0</v>
      </c>
    </row>
    <row r="31794">
      <c r="A31794" s="202">
        <v>31791.0</v>
      </c>
    </row>
    <row r="31795">
      <c r="A31795" s="202">
        <v>31792.0</v>
      </c>
    </row>
    <row r="31796">
      <c r="A31796" s="202">
        <v>31793.0</v>
      </c>
    </row>
    <row r="31797">
      <c r="A31797" s="202">
        <v>31794.0</v>
      </c>
    </row>
    <row r="31798">
      <c r="A31798" s="202">
        <v>31795.0</v>
      </c>
    </row>
    <row r="31799">
      <c r="A31799" s="202">
        <v>31796.0</v>
      </c>
    </row>
    <row r="31800">
      <c r="A31800" s="202">
        <v>31797.0</v>
      </c>
    </row>
    <row r="31801">
      <c r="A31801" s="202">
        <v>31798.0</v>
      </c>
    </row>
    <row r="31802">
      <c r="A31802" s="202">
        <v>31799.0</v>
      </c>
    </row>
    <row r="31803">
      <c r="A31803" s="202">
        <v>31800.0</v>
      </c>
    </row>
    <row r="31804">
      <c r="A31804" s="202">
        <v>31801.0</v>
      </c>
    </row>
    <row r="31805">
      <c r="A31805" s="202">
        <v>31802.0</v>
      </c>
    </row>
    <row r="31806">
      <c r="A31806" s="202">
        <v>31803.0</v>
      </c>
    </row>
    <row r="31807">
      <c r="A31807" s="202">
        <v>31804.0</v>
      </c>
    </row>
    <row r="31808">
      <c r="A31808" s="202">
        <v>31805.0</v>
      </c>
    </row>
    <row r="31809">
      <c r="A31809" s="202">
        <v>31806.0</v>
      </c>
    </row>
    <row r="31810">
      <c r="A31810" s="202">
        <v>31807.0</v>
      </c>
    </row>
    <row r="31811">
      <c r="A31811" s="202">
        <v>31808.0</v>
      </c>
    </row>
    <row r="31812">
      <c r="A31812" s="202">
        <v>31809.0</v>
      </c>
    </row>
    <row r="31813">
      <c r="A31813" s="202">
        <v>31810.0</v>
      </c>
    </row>
    <row r="31814">
      <c r="A31814" s="202">
        <v>31811.0</v>
      </c>
    </row>
    <row r="31815">
      <c r="A31815" s="202">
        <v>31812.0</v>
      </c>
    </row>
    <row r="31816">
      <c r="A31816" s="202">
        <v>31813.0</v>
      </c>
    </row>
    <row r="31817">
      <c r="A31817" s="202">
        <v>31814.0</v>
      </c>
    </row>
    <row r="31818">
      <c r="A31818" s="202">
        <v>31815.0</v>
      </c>
    </row>
    <row r="31819">
      <c r="A31819" s="202">
        <v>31816.0</v>
      </c>
    </row>
    <row r="31820">
      <c r="A31820" s="202">
        <v>31817.0</v>
      </c>
    </row>
    <row r="31821">
      <c r="A31821" s="202">
        <v>31818.0</v>
      </c>
    </row>
    <row r="31822">
      <c r="A31822" s="202">
        <v>31819.0</v>
      </c>
    </row>
    <row r="31823">
      <c r="A31823" s="202">
        <v>31820.0</v>
      </c>
    </row>
    <row r="31824">
      <c r="A31824" s="202">
        <v>31821.0</v>
      </c>
    </row>
    <row r="31825">
      <c r="A31825" s="202">
        <v>31822.0</v>
      </c>
    </row>
    <row r="31826">
      <c r="A31826" s="202">
        <v>31823.0</v>
      </c>
    </row>
    <row r="31827">
      <c r="A31827" s="202">
        <v>31824.0</v>
      </c>
    </row>
    <row r="31828">
      <c r="A31828" s="202">
        <v>31825.0</v>
      </c>
    </row>
    <row r="31829">
      <c r="A31829" s="202">
        <v>31826.0</v>
      </c>
    </row>
    <row r="31830">
      <c r="A31830" s="202">
        <v>31827.0</v>
      </c>
    </row>
    <row r="31831">
      <c r="A31831" s="202">
        <v>31828.0</v>
      </c>
    </row>
    <row r="31832">
      <c r="A31832" s="202">
        <v>31829.0</v>
      </c>
    </row>
    <row r="31833">
      <c r="A31833" s="202">
        <v>31830.0</v>
      </c>
    </row>
    <row r="31834">
      <c r="A31834" s="202">
        <v>31831.0</v>
      </c>
    </row>
    <row r="31835">
      <c r="A31835" s="202">
        <v>31832.0</v>
      </c>
    </row>
    <row r="31836">
      <c r="A31836" s="202">
        <v>31833.0</v>
      </c>
    </row>
    <row r="31837">
      <c r="A31837" s="202">
        <v>31834.0</v>
      </c>
    </row>
    <row r="31838">
      <c r="A31838" s="202">
        <v>31835.0</v>
      </c>
    </row>
    <row r="31839">
      <c r="A31839" s="202">
        <v>31836.0</v>
      </c>
    </row>
    <row r="31840">
      <c r="A31840" s="202">
        <v>31837.0</v>
      </c>
    </row>
    <row r="31841">
      <c r="A31841" s="202">
        <v>31838.0</v>
      </c>
    </row>
    <row r="31842">
      <c r="A31842" s="202">
        <v>31839.0</v>
      </c>
    </row>
    <row r="31843">
      <c r="A31843" s="202">
        <v>31840.0</v>
      </c>
    </row>
    <row r="31844">
      <c r="A31844" s="202">
        <v>31841.0</v>
      </c>
    </row>
    <row r="31845">
      <c r="A31845" s="202">
        <v>31842.0</v>
      </c>
    </row>
    <row r="31846">
      <c r="A31846" s="202">
        <v>31843.0</v>
      </c>
    </row>
    <row r="31847">
      <c r="A31847" s="202">
        <v>31844.0</v>
      </c>
    </row>
    <row r="31848">
      <c r="A31848" s="202">
        <v>31845.0</v>
      </c>
    </row>
    <row r="31849">
      <c r="A31849" s="202">
        <v>31846.0</v>
      </c>
    </row>
    <row r="31850">
      <c r="A31850" s="202">
        <v>31847.0</v>
      </c>
    </row>
    <row r="31851">
      <c r="A31851" s="202">
        <v>31848.0</v>
      </c>
    </row>
    <row r="31852">
      <c r="A31852" s="202">
        <v>31849.0</v>
      </c>
    </row>
    <row r="31853">
      <c r="A31853" s="202">
        <v>31850.0</v>
      </c>
    </row>
    <row r="31854">
      <c r="A31854" s="202">
        <v>31851.0</v>
      </c>
    </row>
    <row r="31855">
      <c r="A31855" s="202">
        <v>31852.0</v>
      </c>
    </row>
    <row r="31856">
      <c r="A31856" s="202">
        <v>31853.0</v>
      </c>
    </row>
    <row r="31857">
      <c r="A31857" s="202">
        <v>31854.0</v>
      </c>
    </row>
    <row r="31858">
      <c r="A31858" s="202">
        <v>31855.0</v>
      </c>
    </row>
    <row r="31859">
      <c r="A31859" s="202">
        <v>31856.0</v>
      </c>
    </row>
    <row r="31860">
      <c r="A31860" s="202">
        <v>31857.0</v>
      </c>
    </row>
    <row r="31861">
      <c r="A31861" s="202">
        <v>31858.0</v>
      </c>
    </row>
    <row r="31862">
      <c r="A31862" s="202">
        <v>31859.0</v>
      </c>
    </row>
    <row r="31863">
      <c r="A31863" s="202">
        <v>31860.0</v>
      </c>
    </row>
    <row r="31864">
      <c r="A31864" s="202">
        <v>31861.0</v>
      </c>
    </row>
    <row r="31865">
      <c r="A31865" s="202">
        <v>31862.0</v>
      </c>
    </row>
    <row r="31866">
      <c r="A31866" s="202">
        <v>31863.0</v>
      </c>
    </row>
    <row r="31867">
      <c r="A31867" s="202">
        <v>31864.0</v>
      </c>
    </row>
    <row r="31868">
      <c r="A31868" s="202">
        <v>31865.0</v>
      </c>
    </row>
    <row r="31869">
      <c r="A31869" s="202">
        <v>31866.0</v>
      </c>
    </row>
    <row r="31870">
      <c r="A31870" s="202">
        <v>31867.0</v>
      </c>
    </row>
    <row r="31871">
      <c r="A31871" s="202">
        <v>31868.0</v>
      </c>
    </row>
    <row r="31872">
      <c r="A31872" s="202">
        <v>31869.0</v>
      </c>
    </row>
    <row r="31873">
      <c r="A31873" s="202">
        <v>31870.0</v>
      </c>
    </row>
    <row r="31874">
      <c r="A31874" s="202">
        <v>31871.0</v>
      </c>
    </row>
    <row r="31875">
      <c r="A31875" s="202">
        <v>31872.0</v>
      </c>
    </row>
    <row r="31876">
      <c r="A31876" s="202">
        <v>31873.0</v>
      </c>
    </row>
    <row r="31877">
      <c r="A31877" s="202">
        <v>31874.0</v>
      </c>
    </row>
    <row r="31878">
      <c r="A31878" s="202">
        <v>31875.0</v>
      </c>
    </row>
    <row r="31879">
      <c r="A31879" s="202">
        <v>31876.0</v>
      </c>
    </row>
    <row r="31880">
      <c r="A31880" s="202">
        <v>31877.0</v>
      </c>
    </row>
    <row r="31881">
      <c r="A31881" s="202">
        <v>31878.0</v>
      </c>
    </row>
    <row r="31882">
      <c r="A31882" s="202">
        <v>31879.0</v>
      </c>
    </row>
    <row r="31883">
      <c r="A31883" s="202">
        <v>31880.0</v>
      </c>
    </row>
    <row r="31884">
      <c r="A31884" s="202">
        <v>31881.0</v>
      </c>
    </row>
    <row r="31885">
      <c r="A31885" s="202">
        <v>31882.0</v>
      </c>
    </row>
    <row r="31886">
      <c r="A31886" s="202">
        <v>31883.0</v>
      </c>
    </row>
    <row r="31887">
      <c r="A31887" s="202">
        <v>31884.0</v>
      </c>
    </row>
    <row r="31888">
      <c r="A31888" s="202">
        <v>31885.0</v>
      </c>
    </row>
    <row r="31889">
      <c r="A31889" s="202">
        <v>31886.0</v>
      </c>
    </row>
    <row r="31890">
      <c r="A31890" s="202">
        <v>31887.0</v>
      </c>
    </row>
    <row r="31891">
      <c r="A31891" s="202">
        <v>31888.0</v>
      </c>
    </row>
    <row r="31892">
      <c r="A31892" s="202">
        <v>31889.0</v>
      </c>
    </row>
    <row r="31893">
      <c r="A31893" s="202">
        <v>31890.0</v>
      </c>
    </row>
    <row r="31894">
      <c r="A31894" s="202">
        <v>31891.0</v>
      </c>
    </row>
    <row r="31895">
      <c r="A31895" s="202">
        <v>31892.0</v>
      </c>
    </row>
    <row r="31896">
      <c r="A31896" s="202">
        <v>31893.0</v>
      </c>
    </row>
    <row r="31897">
      <c r="A31897" s="202">
        <v>31894.0</v>
      </c>
    </row>
    <row r="31898">
      <c r="A31898" s="202">
        <v>31895.0</v>
      </c>
    </row>
    <row r="31899">
      <c r="A31899" s="202">
        <v>31896.0</v>
      </c>
    </row>
    <row r="31900">
      <c r="A31900" s="202">
        <v>31897.0</v>
      </c>
    </row>
    <row r="31901">
      <c r="A31901" s="202">
        <v>31898.0</v>
      </c>
    </row>
    <row r="31902">
      <c r="A31902" s="202">
        <v>31899.0</v>
      </c>
    </row>
    <row r="31903">
      <c r="A31903" s="202">
        <v>31900.0</v>
      </c>
    </row>
    <row r="31904">
      <c r="A31904" s="202">
        <v>31901.0</v>
      </c>
    </row>
    <row r="31905">
      <c r="A31905" s="202">
        <v>31902.0</v>
      </c>
    </row>
    <row r="31906">
      <c r="A31906" s="202">
        <v>31903.0</v>
      </c>
    </row>
    <row r="31907">
      <c r="A31907" s="202">
        <v>31904.0</v>
      </c>
    </row>
    <row r="31908">
      <c r="A31908" s="202">
        <v>31905.0</v>
      </c>
    </row>
    <row r="31909">
      <c r="A31909" s="202">
        <v>31906.0</v>
      </c>
    </row>
    <row r="31910">
      <c r="A31910" s="202">
        <v>31907.0</v>
      </c>
    </row>
    <row r="31911">
      <c r="A31911" s="202">
        <v>31908.0</v>
      </c>
    </row>
    <row r="31912">
      <c r="A31912" s="202">
        <v>31909.0</v>
      </c>
    </row>
    <row r="31913">
      <c r="A31913" s="202">
        <v>31910.0</v>
      </c>
    </row>
    <row r="31914">
      <c r="A31914" s="202">
        <v>31911.0</v>
      </c>
    </row>
    <row r="31915">
      <c r="A31915" s="202">
        <v>31912.0</v>
      </c>
    </row>
    <row r="31916">
      <c r="A31916" s="202">
        <v>31913.0</v>
      </c>
    </row>
    <row r="31917">
      <c r="A31917" s="202">
        <v>31914.0</v>
      </c>
    </row>
    <row r="31918">
      <c r="A31918" s="202">
        <v>31915.0</v>
      </c>
    </row>
    <row r="31919">
      <c r="A31919" s="202">
        <v>31916.0</v>
      </c>
    </row>
    <row r="31920">
      <c r="A31920" s="202">
        <v>31917.0</v>
      </c>
    </row>
    <row r="31921">
      <c r="A31921" s="202">
        <v>31918.0</v>
      </c>
    </row>
    <row r="31922">
      <c r="A31922" s="202">
        <v>31919.0</v>
      </c>
    </row>
    <row r="31923">
      <c r="A31923" s="202">
        <v>31920.0</v>
      </c>
    </row>
    <row r="31924">
      <c r="A31924" s="202">
        <v>31921.0</v>
      </c>
    </row>
    <row r="31925">
      <c r="A31925" s="202">
        <v>31922.0</v>
      </c>
    </row>
    <row r="31926">
      <c r="A31926" s="202">
        <v>31923.0</v>
      </c>
    </row>
    <row r="31927">
      <c r="A31927" s="202">
        <v>31924.0</v>
      </c>
    </row>
    <row r="31928">
      <c r="A31928" s="202">
        <v>31925.0</v>
      </c>
    </row>
    <row r="31929">
      <c r="A31929" s="202">
        <v>31926.0</v>
      </c>
    </row>
    <row r="31930">
      <c r="A31930" s="202">
        <v>31927.0</v>
      </c>
    </row>
    <row r="31931">
      <c r="A31931" s="202">
        <v>31928.0</v>
      </c>
    </row>
    <row r="31932">
      <c r="A31932" s="202">
        <v>31929.0</v>
      </c>
    </row>
    <row r="31933">
      <c r="A31933" s="202">
        <v>31930.0</v>
      </c>
    </row>
    <row r="31934">
      <c r="A31934" s="202">
        <v>31931.0</v>
      </c>
    </row>
    <row r="31935">
      <c r="A31935" s="202">
        <v>31932.0</v>
      </c>
    </row>
    <row r="31936">
      <c r="A31936" s="202">
        <v>31933.0</v>
      </c>
    </row>
    <row r="31937">
      <c r="A31937" s="202">
        <v>31934.0</v>
      </c>
    </row>
    <row r="31938">
      <c r="A31938" s="202">
        <v>31935.0</v>
      </c>
    </row>
    <row r="31939">
      <c r="A31939" s="202">
        <v>31936.0</v>
      </c>
    </row>
    <row r="31940">
      <c r="A31940" s="202">
        <v>31937.0</v>
      </c>
    </row>
    <row r="31941">
      <c r="A31941" s="202">
        <v>31938.0</v>
      </c>
    </row>
    <row r="31942">
      <c r="A31942" s="202">
        <v>31939.0</v>
      </c>
    </row>
    <row r="31943">
      <c r="A31943" s="202">
        <v>31940.0</v>
      </c>
    </row>
    <row r="31944">
      <c r="A31944" s="202">
        <v>31941.0</v>
      </c>
    </row>
    <row r="31945">
      <c r="A31945" s="202">
        <v>31942.0</v>
      </c>
    </row>
    <row r="31946">
      <c r="A31946" s="202">
        <v>31943.0</v>
      </c>
    </row>
    <row r="31947">
      <c r="A31947" s="202">
        <v>31944.0</v>
      </c>
    </row>
    <row r="31948">
      <c r="A31948" s="202">
        <v>31945.0</v>
      </c>
    </row>
    <row r="31949">
      <c r="A31949" s="202">
        <v>31946.0</v>
      </c>
    </row>
    <row r="31950">
      <c r="A31950" s="202">
        <v>31947.0</v>
      </c>
    </row>
    <row r="31951">
      <c r="A31951" s="202">
        <v>31948.0</v>
      </c>
    </row>
    <row r="31952">
      <c r="A31952" s="202">
        <v>31949.0</v>
      </c>
    </row>
    <row r="31953">
      <c r="A31953" s="202">
        <v>31950.0</v>
      </c>
    </row>
    <row r="31954">
      <c r="A31954" s="202">
        <v>31951.0</v>
      </c>
    </row>
    <row r="31955">
      <c r="A31955" s="202">
        <v>31952.0</v>
      </c>
    </row>
    <row r="31956">
      <c r="A31956" s="202">
        <v>31953.0</v>
      </c>
    </row>
    <row r="31957">
      <c r="A31957" s="202">
        <v>31954.0</v>
      </c>
    </row>
    <row r="31958">
      <c r="A31958" s="202">
        <v>31955.0</v>
      </c>
    </row>
    <row r="31959">
      <c r="A31959" s="202">
        <v>31956.0</v>
      </c>
    </row>
    <row r="31960">
      <c r="A31960" s="202">
        <v>31957.0</v>
      </c>
    </row>
    <row r="31961">
      <c r="A31961" s="202">
        <v>31958.0</v>
      </c>
    </row>
    <row r="31962">
      <c r="A31962" s="202">
        <v>31959.0</v>
      </c>
    </row>
    <row r="31963">
      <c r="A31963" s="202">
        <v>31960.0</v>
      </c>
    </row>
    <row r="31964">
      <c r="A31964" s="202">
        <v>31961.0</v>
      </c>
    </row>
    <row r="31965">
      <c r="A31965" s="202">
        <v>31962.0</v>
      </c>
    </row>
    <row r="31966">
      <c r="A31966" s="202">
        <v>31963.0</v>
      </c>
    </row>
    <row r="31967">
      <c r="A31967" s="202">
        <v>31964.0</v>
      </c>
    </row>
    <row r="31968">
      <c r="A31968" s="202">
        <v>31965.0</v>
      </c>
    </row>
    <row r="31969">
      <c r="A31969" s="202">
        <v>31966.0</v>
      </c>
    </row>
    <row r="31970">
      <c r="A31970" s="202">
        <v>31967.0</v>
      </c>
    </row>
    <row r="31971">
      <c r="A31971" s="202">
        <v>31968.0</v>
      </c>
    </row>
    <row r="31972">
      <c r="A31972" s="202">
        <v>31969.0</v>
      </c>
    </row>
    <row r="31973">
      <c r="A31973" s="202">
        <v>31970.0</v>
      </c>
    </row>
    <row r="31974">
      <c r="A31974" s="202">
        <v>31971.0</v>
      </c>
    </row>
    <row r="31975">
      <c r="A31975" s="202">
        <v>31972.0</v>
      </c>
    </row>
    <row r="31976">
      <c r="A31976" s="202">
        <v>31973.0</v>
      </c>
    </row>
    <row r="31977">
      <c r="A31977" s="202">
        <v>31974.0</v>
      </c>
    </row>
    <row r="31978">
      <c r="A31978" s="202">
        <v>31975.0</v>
      </c>
    </row>
    <row r="31979">
      <c r="A31979" s="202">
        <v>31976.0</v>
      </c>
    </row>
    <row r="31980">
      <c r="A31980" s="202">
        <v>31977.0</v>
      </c>
    </row>
    <row r="31981">
      <c r="A31981" s="202">
        <v>31978.0</v>
      </c>
    </row>
    <row r="31982">
      <c r="A31982" s="202">
        <v>31979.0</v>
      </c>
    </row>
    <row r="31983">
      <c r="A31983" s="202">
        <v>31980.0</v>
      </c>
    </row>
    <row r="31984">
      <c r="A31984" s="202">
        <v>31981.0</v>
      </c>
    </row>
    <row r="31985">
      <c r="A31985" s="202">
        <v>31982.0</v>
      </c>
    </row>
    <row r="31986">
      <c r="A31986" s="202">
        <v>31983.0</v>
      </c>
    </row>
    <row r="31987">
      <c r="A31987" s="202">
        <v>31984.0</v>
      </c>
    </row>
    <row r="31988">
      <c r="A31988" s="202">
        <v>31985.0</v>
      </c>
    </row>
    <row r="31989">
      <c r="A31989" s="202">
        <v>31986.0</v>
      </c>
    </row>
    <row r="31990">
      <c r="A31990" s="202">
        <v>31987.0</v>
      </c>
    </row>
    <row r="31991">
      <c r="A31991" s="202">
        <v>31988.0</v>
      </c>
    </row>
    <row r="31992">
      <c r="A31992" s="202">
        <v>31989.0</v>
      </c>
    </row>
    <row r="31993">
      <c r="A31993" s="202">
        <v>31990.0</v>
      </c>
    </row>
    <row r="31994">
      <c r="A31994" s="202">
        <v>31991.0</v>
      </c>
    </row>
    <row r="31995">
      <c r="A31995" s="202">
        <v>31992.0</v>
      </c>
    </row>
    <row r="31996">
      <c r="A31996" s="202">
        <v>31993.0</v>
      </c>
    </row>
    <row r="31997">
      <c r="A31997" s="202">
        <v>31994.0</v>
      </c>
    </row>
    <row r="31998">
      <c r="A31998" s="202">
        <v>31995.0</v>
      </c>
    </row>
    <row r="31999">
      <c r="A31999" s="202">
        <v>31996.0</v>
      </c>
    </row>
    <row r="32000">
      <c r="A32000" s="202">
        <v>31997.0</v>
      </c>
    </row>
    <row r="32001">
      <c r="A32001" s="202">
        <v>31998.0</v>
      </c>
    </row>
    <row r="32002">
      <c r="A32002" s="202">
        <v>31999.0</v>
      </c>
    </row>
    <row r="32003">
      <c r="A32003" s="202">
        <v>32000.0</v>
      </c>
    </row>
    <row r="32004">
      <c r="A32004" s="202">
        <v>32001.0</v>
      </c>
    </row>
    <row r="32005">
      <c r="A32005" s="202">
        <v>32002.0</v>
      </c>
    </row>
    <row r="32006">
      <c r="A32006" s="202">
        <v>32003.0</v>
      </c>
    </row>
    <row r="32007">
      <c r="A32007" s="202">
        <v>32004.0</v>
      </c>
    </row>
    <row r="32008">
      <c r="A32008" s="202">
        <v>32005.0</v>
      </c>
    </row>
    <row r="32009">
      <c r="A32009" s="202">
        <v>32006.0</v>
      </c>
    </row>
    <row r="32010">
      <c r="A32010" s="202">
        <v>32007.0</v>
      </c>
    </row>
    <row r="32011">
      <c r="A32011" s="202">
        <v>32008.0</v>
      </c>
    </row>
    <row r="32012">
      <c r="A32012" s="202">
        <v>32009.0</v>
      </c>
    </row>
    <row r="32013">
      <c r="A32013" s="202">
        <v>32010.0</v>
      </c>
    </row>
    <row r="32014">
      <c r="A32014" s="202">
        <v>32011.0</v>
      </c>
    </row>
    <row r="32015">
      <c r="A32015" s="202">
        <v>32012.0</v>
      </c>
    </row>
    <row r="32016">
      <c r="A32016" s="202">
        <v>32013.0</v>
      </c>
    </row>
    <row r="32017">
      <c r="A32017" s="202">
        <v>32014.0</v>
      </c>
    </row>
    <row r="32018">
      <c r="A32018" s="202">
        <v>32015.0</v>
      </c>
    </row>
    <row r="32019">
      <c r="A32019" s="202">
        <v>32016.0</v>
      </c>
    </row>
    <row r="32020">
      <c r="A32020" s="202">
        <v>32017.0</v>
      </c>
    </row>
    <row r="32021">
      <c r="A32021" s="202">
        <v>32018.0</v>
      </c>
    </row>
    <row r="32022">
      <c r="A32022" s="202">
        <v>32019.0</v>
      </c>
    </row>
    <row r="32023">
      <c r="A32023" s="202">
        <v>32020.0</v>
      </c>
    </row>
    <row r="32024">
      <c r="A32024" s="202">
        <v>32021.0</v>
      </c>
    </row>
    <row r="32025">
      <c r="A32025" s="202">
        <v>32022.0</v>
      </c>
    </row>
    <row r="32026">
      <c r="A32026" s="202">
        <v>32023.0</v>
      </c>
    </row>
    <row r="32027">
      <c r="A32027" s="202">
        <v>32024.0</v>
      </c>
    </row>
    <row r="32028">
      <c r="A32028" s="202">
        <v>32025.0</v>
      </c>
    </row>
    <row r="32029">
      <c r="A32029" s="202">
        <v>32026.0</v>
      </c>
    </row>
    <row r="32030">
      <c r="A32030" s="202">
        <v>32027.0</v>
      </c>
    </row>
    <row r="32031">
      <c r="A32031" s="202">
        <v>32028.0</v>
      </c>
    </row>
    <row r="32032">
      <c r="A32032" s="202">
        <v>32029.0</v>
      </c>
    </row>
    <row r="32033">
      <c r="A32033" s="202">
        <v>32030.0</v>
      </c>
    </row>
    <row r="32034">
      <c r="A32034" s="202">
        <v>32031.0</v>
      </c>
    </row>
    <row r="32035">
      <c r="A32035" s="202">
        <v>32032.0</v>
      </c>
    </row>
    <row r="32036">
      <c r="A32036" s="202">
        <v>32033.0</v>
      </c>
    </row>
    <row r="32037">
      <c r="A32037" s="202">
        <v>32034.0</v>
      </c>
    </row>
    <row r="32038">
      <c r="A32038" s="202">
        <v>32035.0</v>
      </c>
    </row>
    <row r="32039">
      <c r="A32039" s="202">
        <v>32036.0</v>
      </c>
    </row>
    <row r="32040">
      <c r="A32040" s="202">
        <v>32037.0</v>
      </c>
    </row>
    <row r="32041">
      <c r="A32041" s="202">
        <v>32038.0</v>
      </c>
    </row>
    <row r="32042">
      <c r="A32042" s="202">
        <v>32039.0</v>
      </c>
    </row>
    <row r="32043">
      <c r="A32043" s="202">
        <v>32040.0</v>
      </c>
    </row>
    <row r="32044">
      <c r="A32044" s="202">
        <v>32041.0</v>
      </c>
    </row>
    <row r="32045">
      <c r="A32045" s="202">
        <v>32042.0</v>
      </c>
    </row>
    <row r="32046">
      <c r="A32046" s="202">
        <v>32043.0</v>
      </c>
    </row>
    <row r="32047">
      <c r="A32047" s="202">
        <v>32044.0</v>
      </c>
    </row>
    <row r="32048">
      <c r="A32048" s="202">
        <v>32045.0</v>
      </c>
    </row>
    <row r="32049">
      <c r="A32049" s="202">
        <v>32046.0</v>
      </c>
    </row>
    <row r="32050">
      <c r="A32050" s="202">
        <v>32047.0</v>
      </c>
    </row>
    <row r="32051">
      <c r="A32051" s="202">
        <v>32048.0</v>
      </c>
    </row>
    <row r="32052">
      <c r="A32052" s="202">
        <v>32049.0</v>
      </c>
    </row>
    <row r="32053">
      <c r="A32053" s="202">
        <v>32050.0</v>
      </c>
    </row>
    <row r="32054">
      <c r="A32054" s="202">
        <v>32051.0</v>
      </c>
    </row>
    <row r="32055">
      <c r="A32055" s="202">
        <v>32052.0</v>
      </c>
    </row>
    <row r="32056">
      <c r="A32056" s="202">
        <v>32053.0</v>
      </c>
    </row>
    <row r="32057">
      <c r="A32057" s="202">
        <v>32054.0</v>
      </c>
    </row>
    <row r="32058">
      <c r="A32058" s="202">
        <v>32055.0</v>
      </c>
    </row>
    <row r="32059">
      <c r="A32059" s="202">
        <v>32056.0</v>
      </c>
    </row>
    <row r="32060">
      <c r="A32060" s="202">
        <v>32057.0</v>
      </c>
    </row>
    <row r="32061">
      <c r="A32061" s="202">
        <v>32058.0</v>
      </c>
    </row>
    <row r="32062">
      <c r="A32062" s="202">
        <v>32059.0</v>
      </c>
    </row>
    <row r="32063">
      <c r="A32063" s="202">
        <v>32060.0</v>
      </c>
    </row>
    <row r="32064">
      <c r="A32064" s="202">
        <v>32061.0</v>
      </c>
    </row>
    <row r="32065">
      <c r="A32065" s="202">
        <v>32062.0</v>
      </c>
    </row>
    <row r="32066">
      <c r="A32066" s="202">
        <v>32063.0</v>
      </c>
    </row>
    <row r="32067">
      <c r="A32067" s="202">
        <v>32064.0</v>
      </c>
    </row>
    <row r="32068">
      <c r="A32068" s="202">
        <v>32065.0</v>
      </c>
    </row>
    <row r="32069">
      <c r="A32069" s="202">
        <v>32066.0</v>
      </c>
    </row>
    <row r="32070">
      <c r="A32070" s="202">
        <v>32067.0</v>
      </c>
    </row>
    <row r="32071">
      <c r="A32071" s="202">
        <v>32068.0</v>
      </c>
    </row>
    <row r="32072">
      <c r="A32072" s="202">
        <v>32069.0</v>
      </c>
    </row>
    <row r="32073">
      <c r="A32073" s="202">
        <v>32070.0</v>
      </c>
    </row>
    <row r="32074">
      <c r="A32074" s="202">
        <v>32071.0</v>
      </c>
    </row>
    <row r="32075">
      <c r="A32075" s="202">
        <v>32072.0</v>
      </c>
    </row>
    <row r="32076">
      <c r="A32076" s="202">
        <v>32073.0</v>
      </c>
    </row>
    <row r="32077">
      <c r="A32077" s="202">
        <v>32074.0</v>
      </c>
    </row>
    <row r="32078">
      <c r="A32078" s="202">
        <v>32075.0</v>
      </c>
    </row>
    <row r="32079">
      <c r="A32079" s="202">
        <v>32076.0</v>
      </c>
    </row>
    <row r="32080">
      <c r="A32080" s="202">
        <v>32077.0</v>
      </c>
    </row>
    <row r="32081">
      <c r="A32081" s="202">
        <v>32078.0</v>
      </c>
    </row>
    <row r="32082">
      <c r="A32082" s="202">
        <v>32079.0</v>
      </c>
    </row>
    <row r="32083">
      <c r="A32083" s="202">
        <v>32080.0</v>
      </c>
    </row>
    <row r="32084">
      <c r="A32084" s="202">
        <v>32081.0</v>
      </c>
    </row>
    <row r="32085">
      <c r="A32085" s="202">
        <v>32082.0</v>
      </c>
    </row>
    <row r="32086">
      <c r="A32086" s="202">
        <v>32083.0</v>
      </c>
    </row>
    <row r="32087">
      <c r="A32087" s="202">
        <v>32084.0</v>
      </c>
    </row>
    <row r="32088">
      <c r="A32088" s="202">
        <v>32085.0</v>
      </c>
    </row>
    <row r="32089">
      <c r="A32089" s="202">
        <v>32086.0</v>
      </c>
    </row>
    <row r="32090">
      <c r="A32090" s="202">
        <v>32087.0</v>
      </c>
    </row>
    <row r="32091">
      <c r="A32091" s="202">
        <v>32088.0</v>
      </c>
    </row>
    <row r="32092">
      <c r="A32092" s="202">
        <v>32089.0</v>
      </c>
    </row>
    <row r="32093">
      <c r="A32093" s="202">
        <v>32090.0</v>
      </c>
    </row>
    <row r="32094">
      <c r="A32094" s="202">
        <v>32091.0</v>
      </c>
    </row>
    <row r="32095">
      <c r="A32095" s="202">
        <v>32092.0</v>
      </c>
    </row>
    <row r="32096">
      <c r="A32096" s="202">
        <v>32093.0</v>
      </c>
    </row>
    <row r="32097">
      <c r="A32097" s="202">
        <v>32094.0</v>
      </c>
    </row>
    <row r="32098">
      <c r="A32098" s="202">
        <v>32095.0</v>
      </c>
    </row>
    <row r="32099">
      <c r="A32099" s="202">
        <v>32096.0</v>
      </c>
    </row>
    <row r="32100">
      <c r="A32100" s="202">
        <v>32097.0</v>
      </c>
    </row>
    <row r="32101">
      <c r="A32101" s="202">
        <v>32098.0</v>
      </c>
    </row>
    <row r="32102">
      <c r="A32102" s="202">
        <v>32099.0</v>
      </c>
    </row>
    <row r="32103">
      <c r="A32103" s="202">
        <v>32100.0</v>
      </c>
    </row>
    <row r="32104">
      <c r="A32104" s="202">
        <v>32101.0</v>
      </c>
    </row>
    <row r="32105">
      <c r="A32105" s="202">
        <v>32102.0</v>
      </c>
    </row>
    <row r="32106">
      <c r="A32106" s="202">
        <v>32103.0</v>
      </c>
    </row>
    <row r="32107">
      <c r="A32107" s="202">
        <v>32104.0</v>
      </c>
    </row>
    <row r="32108">
      <c r="A32108" s="202">
        <v>32105.0</v>
      </c>
    </row>
    <row r="32109">
      <c r="A32109" s="202">
        <v>32106.0</v>
      </c>
    </row>
    <row r="32110">
      <c r="A32110" s="202">
        <v>32107.0</v>
      </c>
    </row>
    <row r="32111">
      <c r="A32111" s="202">
        <v>32108.0</v>
      </c>
    </row>
    <row r="32112">
      <c r="A32112" s="202">
        <v>32109.0</v>
      </c>
    </row>
    <row r="32113">
      <c r="A32113" s="202">
        <v>32110.0</v>
      </c>
    </row>
    <row r="32114">
      <c r="A32114" s="202">
        <v>32111.0</v>
      </c>
    </row>
    <row r="32115">
      <c r="A32115" s="202">
        <v>32112.0</v>
      </c>
    </row>
    <row r="32116">
      <c r="A32116" s="202">
        <v>32113.0</v>
      </c>
    </row>
    <row r="32117">
      <c r="A32117" s="202">
        <v>32114.0</v>
      </c>
    </row>
    <row r="32118">
      <c r="A32118" s="202">
        <v>32115.0</v>
      </c>
    </row>
    <row r="32119">
      <c r="A32119" s="202">
        <v>32116.0</v>
      </c>
    </row>
    <row r="32120">
      <c r="A32120" s="202">
        <v>32117.0</v>
      </c>
    </row>
    <row r="32121">
      <c r="A32121" s="202">
        <v>32118.0</v>
      </c>
    </row>
    <row r="32122">
      <c r="A32122" s="202">
        <v>32119.0</v>
      </c>
    </row>
    <row r="32123">
      <c r="A32123" s="202">
        <v>32120.0</v>
      </c>
    </row>
    <row r="32124">
      <c r="A32124" s="202">
        <v>32121.0</v>
      </c>
    </row>
    <row r="32125">
      <c r="A32125" s="202">
        <v>32122.0</v>
      </c>
    </row>
    <row r="32126">
      <c r="A32126" s="202">
        <v>32123.0</v>
      </c>
    </row>
    <row r="32127">
      <c r="A32127" s="202">
        <v>32124.0</v>
      </c>
    </row>
    <row r="32128">
      <c r="A32128" s="202">
        <v>32125.0</v>
      </c>
    </row>
    <row r="32129">
      <c r="A32129" s="202">
        <v>32126.0</v>
      </c>
    </row>
    <row r="32130">
      <c r="A32130" s="202">
        <v>32127.0</v>
      </c>
    </row>
    <row r="32131">
      <c r="A32131" s="202">
        <v>32128.0</v>
      </c>
    </row>
    <row r="32132">
      <c r="A32132" s="202">
        <v>32129.0</v>
      </c>
    </row>
    <row r="32133">
      <c r="A32133" s="202">
        <v>32130.0</v>
      </c>
    </row>
    <row r="32134">
      <c r="A32134" s="202">
        <v>32131.0</v>
      </c>
    </row>
    <row r="32135">
      <c r="A32135" s="202">
        <v>32132.0</v>
      </c>
    </row>
    <row r="32136">
      <c r="A32136" s="202">
        <v>32133.0</v>
      </c>
    </row>
    <row r="32137">
      <c r="A32137" s="202">
        <v>32134.0</v>
      </c>
    </row>
    <row r="32138">
      <c r="A32138" s="202">
        <v>32135.0</v>
      </c>
    </row>
    <row r="32139">
      <c r="A32139" s="202">
        <v>32136.0</v>
      </c>
    </row>
    <row r="32140">
      <c r="A32140" s="202">
        <v>32137.0</v>
      </c>
    </row>
    <row r="32141">
      <c r="A32141" s="202">
        <v>32138.0</v>
      </c>
    </row>
    <row r="32142">
      <c r="A32142" s="202">
        <v>32139.0</v>
      </c>
    </row>
    <row r="32143">
      <c r="A32143" s="202">
        <v>32140.0</v>
      </c>
    </row>
    <row r="32144">
      <c r="A32144" s="202">
        <v>32141.0</v>
      </c>
    </row>
    <row r="32145">
      <c r="A32145" s="202">
        <v>32142.0</v>
      </c>
    </row>
    <row r="32146">
      <c r="A32146" s="202">
        <v>32143.0</v>
      </c>
    </row>
    <row r="32147">
      <c r="A32147" s="202">
        <v>32144.0</v>
      </c>
    </row>
    <row r="32148">
      <c r="A32148" s="202">
        <v>32145.0</v>
      </c>
    </row>
    <row r="32149">
      <c r="A32149" s="202">
        <v>32146.0</v>
      </c>
    </row>
    <row r="32150">
      <c r="A32150" s="202">
        <v>32147.0</v>
      </c>
    </row>
    <row r="32151">
      <c r="A32151" s="202">
        <v>32148.0</v>
      </c>
    </row>
    <row r="32152">
      <c r="A32152" s="202">
        <v>32149.0</v>
      </c>
    </row>
    <row r="32153">
      <c r="A32153" s="202">
        <v>32150.0</v>
      </c>
    </row>
    <row r="32154">
      <c r="A32154" s="202">
        <v>32151.0</v>
      </c>
    </row>
    <row r="32155">
      <c r="A32155" s="202">
        <v>32152.0</v>
      </c>
    </row>
    <row r="32156">
      <c r="A32156" s="202">
        <v>32153.0</v>
      </c>
    </row>
    <row r="32157">
      <c r="A32157" s="202">
        <v>32154.0</v>
      </c>
    </row>
    <row r="32158">
      <c r="A32158" s="202">
        <v>32155.0</v>
      </c>
    </row>
    <row r="32159">
      <c r="A32159" s="202">
        <v>32156.0</v>
      </c>
    </row>
    <row r="32160">
      <c r="A32160" s="202">
        <v>32157.0</v>
      </c>
    </row>
    <row r="32161">
      <c r="A32161" s="202">
        <v>32158.0</v>
      </c>
    </row>
    <row r="32162">
      <c r="A32162" s="202">
        <v>32159.0</v>
      </c>
    </row>
    <row r="32163">
      <c r="A32163" s="202">
        <v>32160.0</v>
      </c>
    </row>
    <row r="32164">
      <c r="A32164" s="202">
        <v>32161.0</v>
      </c>
    </row>
    <row r="32165">
      <c r="A32165" s="202">
        <v>32162.0</v>
      </c>
    </row>
    <row r="32166">
      <c r="A32166" s="202">
        <v>32163.0</v>
      </c>
    </row>
    <row r="32167">
      <c r="A32167" s="202">
        <v>32164.0</v>
      </c>
    </row>
    <row r="32168">
      <c r="A32168" s="202">
        <v>32165.0</v>
      </c>
    </row>
    <row r="32169">
      <c r="A32169" s="202">
        <v>32166.0</v>
      </c>
    </row>
    <row r="32170">
      <c r="A32170" s="202">
        <v>32167.0</v>
      </c>
    </row>
    <row r="32171">
      <c r="A32171" s="202">
        <v>32168.0</v>
      </c>
    </row>
    <row r="32172">
      <c r="A32172" s="202">
        <v>32169.0</v>
      </c>
    </row>
    <row r="32173">
      <c r="A32173" s="202">
        <v>32170.0</v>
      </c>
    </row>
    <row r="32174">
      <c r="A32174" s="202">
        <v>32171.0</v>
      </c>
    </row>
    <row r="32175">
      <c r="A32175" s="202">
        <v>32172.0</v>
      </c>
    </row>
    <row r="32176">
      <c r="A32176" s="202">
        <v>32173.0</v>
      </c>
    </row>
    <row r="32177">
      <c r="A32177" s="202">
        <v>32174.0</v>
      </c>
    </row>
    <row r="32178">
      <c r="A32178" s="202">
        <v>32175.0</v>
      </c>
    </row>
    <row r="32179">
      <c r="A32179" s="202">
        <v>32176.0</v>
      </c>
    </row>
    <row r="32180">
      <c r="A32180" s="202">
        <v>32177.0</v>
      </c>
    </row>
    <row r="32181">
      <c r="A32181" s="202">
        <v>32178.0</v>
      </c>
    </row>
    <row r="32182">
      <c r="A32182" s="202">
        <v>32179.0</v>
      </c>
    </row>
    <row r="32183">
      <c r="A32183" s="202">
        <v>32180.0</v>
      </c>
    </row>
    <row r="32184">
      <c r="A32184" s="202">
        <v>32181.0</v>
      </c>
    </row>
    <row r="32185">
      <c r="A32185" s="202">
        <v>32182.0</v>
      </c>
    </row>
    <row r="32186">
      <c r="A32186" s="202">
        <v>32183.0</v>
      </c>
    </row>
    <row r="32187">
      <c r="A32187" s="202">
        <v>32184.0</v>
      </c>
    </row>
    <row r="32188">
      <c r="A32188" s="202">
        <v>32185.0</v>
      </c>
    </row>
    <row r="32189">
      <c r="A32189" s="202">
        <v>32186.0</v>
      </c>
    </row>
    <row r="32190">
      <c r="A32190" s="202">
        <v>32187.0</v>
      </c>
    </row>
    <row r="32191">
      <c r="A32191" s="202">
        <v>32188.0</v>
      </c>
    </row>
    <row r="32192">
      <c r="A32192" s="202">
        <v>32189.0</v>
      </c>
    </row>
    <row r="32193">
      <c r="A32193" s="202">
        <v>32190.0</v>
      </c>
    </row>
    <row r="32194">
      <c r="A32194" s="202">
        <v>32191.0</v>
      </c>
    </row>
    <row r="32195">
      <c r="A32195" s="202">
        <v>32192.0</v>
      </c>
    </row>
    <row r="32196">
      <c r="A32196" s="202">
        <v>32193.0</v>
      </c>
    </row>
    <row r="32197">
      <c r="A32197" s="202">
        <v>32194.0</v>
      </c>
    </row>
    <row r="32198">
      <c r="A32198" s="202">
        <v>32195.0</v>
      </c>
    </row>
    <row r="32199">
      <c r="A32199" s="202">
        <v>32196.0</v>
      </c>
    </row>
    <row r="32200">
      <c r="A32200" s="202">
        <v>32197.0</v>
      </c>
    </row>
    <row r="32201">
      <c r="A32201" s="202">
        <v>32198.0</v>
      </c>
    </row>
    <row r="32202">
      <c r="A32202" s="202">
        <v>32199.0</v>
      </c>
    </row>
    <row r="32203">
      <c r="A32203" s="202">
        <v>32200.0</v>
      </c>
    </row>
    <row r="32204">
      <c r="A32204" s="202">
        <v>32201.0</v>
      </c>
    </row>
    <row r="32205">
      <c r="A32205" s="202">
        <v>32202.0</v>
      </c>
    </row>
    <row r="32206">
      <c r="A32206" s="202">
        <v>32203.0</v>
      </c>
    </row>
    <row r="32207">
      <c r="A32207" s="202">
        <v>32204.0</v>
      </c>
    </row>
    <row r="32208">
      <c r="A32208" s="202">
        <v>32205.0</v>
      </c>
    </row>
    <row r="32209">
      <c r="A32209" s="202">
        <v>32206.0</v>
      </c>
    </row>
    <row r="32210">
      <c r="A32210" s="202">
        <v>32207.0</v>
      </c>
    </row>
    <row r="32211">
      <c r="A32211" s="202">
        <v>32208.0</v>
      </c>
    </row>
    <row r="32212">
      <c r="A32212" s="202">
        <v>32209.0</v>
      </c>
    </row>
    <row r="32213">
      <c r="A32213" s="202">
        <v>32210.0</v>
      </c>
    </row>
    <row r="32214">
      <c r="A32214" s="202">
        <v>32211.0</v>
      </c>
    </row>
    <row r="32215">
      <c r="A32215" s="202">
        <v>32212.0</v>
      </c>
    </row>
    <row r="32216">
      <c r="A32216" s="202">
        <v>32213.0</v>
      </c>
    </row>
    <row r="32217">
      <c r="A32217" s="202">
        <v>32214.0</v>
      </c>
    </row>
    <row r="32218">
      <c r="A32218" s="202">
        <v>32215.0</v>
      </c>
    </row>
    <row r="32219">
      <c r="A32219" s="202">
        <v>32216.0</v>
      </c>
    </row>
    <row r="32220">
      <c r="A32220" s="202">
        <v>32217.0</v>
      </c>
    </row>
    <row r="32221">
      <c r="A32221" s="202">
        <v>32218.0</v>
      </c>
    </row>
    <row r="32222">
      <c r="A32222" s="202">
        <v>32219.0</v>
      </c>
    </row>
    <row r="32223">
      <c r="A32223" s="202">
        <v>32220.0</v>
      </c>
    </row>
    <row r="32224">
      <c r="A32224" s="202">
        <v>32221.0</v>
      </c>
    </row>
    <row r="32225">
      <c r="A32225" s="202">
        <v>32222.0</v>
      </c>
    </row>
    <row r="32226">
      <c r="A32226" s="202">
        <v>32223.0</v>
      </c>
    </row>
    <row r="32227">
      <c r="A32227" s="202">
        <v>32224.0</v>
      </c>
    </row>
    <row r="32228">
      <c r="A32228" s="202">
        <v>32225.0</v>
      </c>
    </row>
    <row r="32229">
      <c r="A32229" s="202">
        <v>32226.0</v>
      </c>
    </row>
    <row r="32230">
      <c r="A32230" s="202">
        <v>32227.0</v>
      </c>
    </row>
    <row r="32231">
      <c r="A32231" s="202">
        <v>32228.0</v>
      </c>
    </row>
    <row r="32232">
      <c r="A32232" s="202">
        <v>32229.0</v>
      </c>
    </row>
    <row r="32233">
      <c r="A32233" s="202">
        <v>32230.0</v>
      </c>
    </row>
    <row r="32234">
      <c r="A32234" s="202">
        <v>32231.0</v>
      </c>
    </row>
    <row r="32235">
      <c r="A32235" s="202">
        <v>32232.0</v>
      </c>
    </row>
    <row r="32236">
      <c r="A32236" s="202">
        <v>32233.0</v>
      </c>
    </row>
    <row r="32237">
      <c r="A32237" s="202">
        <v>32234.0</v>
      </c>
    </row>
    <row r="32238">
      <c r="A32238" s="202">
        <v>32235.0</v>
      </c>
    </row>
    <row r="32239">
      <c r="A32239" s="202">
        <v>32236.0</v>
      </c>
    </row>
    <row r="32240">
      <c r="A32240" s="202">
        <v>32237.0</v>
      </c>
    </row>
    <row r="32241">
      <c r="A32241" s="202">
        <v>32238.0</v>
      </c>
    </row>
    <row r="32242">
      <c r="A32242" s="202">
        <v>32239.0</v>
      </c>
    </row>
    <row r="32243">
      <c r="A32243" s="202">
        <v>32240.0</v>
      </c>
    </row>
    <row r="32244">
      <c r="A32244" s="202">
        <v>32241.0</v>
      </c>
    </row>
    <row r="32245">
      <c r="A32245" s="202">
        <v>32242.0</v>
      </c>
    </row>
    <row r="32246">
      <c r="A32246" s="202">
        <v>32243.0</v>
      </c>
    </row>
    <row r="32247">
      <c r="A32247" s="202">
        <v>32244.0</v>
      </c>
    </row>
    <row r="32248">
      <c r="A32248" s="202">
        <v>32245.0</v>
      </c>
    </row>
    <row r="32249">
      <c r="A32249" s="202">
        <v>32246.0</v>
      </c>
    </row>
    <row r="32250">
      <c r="A32250" s="202">
        <v>32247.0</v>
      </c>
    </row>
    <row r="32251">
      <c r="A32251" s="202">
        <v>32248.0</v>
      </c>
    </row>
    <row r="32252">
      <c r="A32252" s="202">
        <v>32249.0</v>
      </c>
    </row>
    <row r="32253">
      <c r="A32253" s="202">
        <v>32250.0</v>
      </c>
    </row>
    <row r="32254">
      <c r="A32254" s="202">
        <v>32251.0</v>
      </c>
    </row>
    <row r="32255">
      <c r="A32255" s="202">
        <v>32252.0</v>
      </c>
    </row>
    <row r="32256">
      <c r="A32256" s="202">
        <v>32253.0</v>
      </c>
    </row>
    <row r="32257">
      <c r="A32257" s="202">
        <v>32254.0</v>
      </c>
    </row>
    <row r="32258">
      <c r="A32258" s="202">
        <v>32255.0</v>
      </c>
    </row>
    <row r="32259">
      <c r="A32259" s="202">
        <v>32256.0</v>
      </c>
    </row>
    <row r="32260">
      <c r="A32260" s="202">
        <v>32257.0</v>
      </c>
    </row>
    <row r="32261">
      <c r="A32261" s="202">
        <v>32258.0</v>
      </c>
    </row>
    <row r="32262">
      <c r="A32262" s="202">
        <v>32259.0</v>
      </c>
    </row>
    <row r="32263">
      <c r="A32263" s="202">
        <v>32260.0</v>
      </c>
    </row>
    <row r="32264">
      <c r="A32264" s="202">
        <v>32261.0</v>
      </c>
    </row>
    <row r="32265">
      <c r="A32265" s="202">
        <v>32262.0</v>
      </c>
    </row>
    <row r="32266">
      <c r="A32266" s="202">
        <v>32263.0</v>
      </c>
    </row>
    <row r="32267">
      <c r="A32267" s="202">
        <v>32264.0</v>
      </c>
    </row>
    <row r="32268">
      <c r="A32268" s="202">
        <v>32265.0</v>
      </c>
    </row>
    <row r="32269">
      <c r="A32269" s="202">
        <v>32266.0</v>
      </c>
    </row>
    <row r="32270">
      <c r="A32270" s="202">
        <v>32267.0</v>
      </c>
    </row>
    <row r="32271">
      <c r="A32271" s="202">
        <v>32268.0</v>
      </c>
    </row>
    <row r="32272">
      <c r="A32272" s="202">
        <v>32269.0</v>
      </c>
    </row>
    <row r="32273">
      <c r="A32273" s="202">
        <v>32270.0</v>
      </c>
    </row>
    <row r="32274">
      <c r="A32274" s="202">
        <v>32271.0</v>
      </c>
    </row>
    <row r="32275">
      <c r="A32275" s="202">
        <v>32272.0</v>
      </c>
    </row>
    <row r="32276">
      <c r="A32276" s="202">
        <v>32273.0</v>
      </c>
    </row>
    <row r="32277">
      <c r="A32277" s="202">
        <v>32274.0</v>
      </c>
    </row>
    <row r="32278">
      <c r="A32278" s="202">
        <v>32275.0</v>
      </c>
    </row>
    <row r="32279">
      <c r="A32279" s="202">
        <v>32276.0</v>
      </c>
    </row>
    <row r="32280">
      <c r="A32280" s="202">
        <v>32277.0</v>
      </c>
    </row>
    <row r="32281">
      <c r="A32281" s="202">
        <v>32278.0</v>
      </c>
    </row>
    <row r="32282">
      <c r="A32282" s="202">
        <v>32279.0</v>
      </c>
    </row>
    <row r="32283">
      <c r="A32283" s="202">
        <v>32280.0</v>
      </c>
    </row>
    <row r="32284">
      <c r="A32284" s="202">
        <v>32281.0</v>
      </c>
    </row>
    <row r="32285">
      <c r="A32285" s="202">
        <v>32282.0</v>
      </c>
    </row>
    <row r="32286">
      <c r="A32286" s="202">
        <v>32283.0</v>
      </c>
    </row>
    <row r="32287">
      <c r="A32287" s="202">
        <v>32284.0</v>
      </c>
    </row>
    <row r="32288">
      <c r="A32288" s="202">
        <v>32285.0</v>
      </c>
    </row>
    <row r="32289">
      <c r="A32289" s="202">
        <v>32286.0</v>
      </c>
    </row>
    <row r="32290">
      <c r="A32290" s="202">
        <v>32287.0</v>
      </c>
    </row>
    <row r="32291">
      <c r="A32291" s="202">
        <v>32288.0</v>
      </c>
    </row>
    <row r="32292">
      <c r="A32292" s="202">
        <v>32289.0</v>
      </c>
    </row>
    <row r="32293">
      <c r="A32293" s="202">
        <v>32290.0</v>
      </c>
    </row>
    <row r="32294">
      <c r="A32294" s="202">
        <v>32291.0</v>
      </c>
    </row>
    <row r="32295">
      <c r="A32295" s="202">
        <v>32292.0</v>
      </c>
    </row>
    <row r="32296">
      <c r="A32296" s="202">
        <v>32293.0</v>
      </c>
    </row>
    <row r="32297">
      <c r="A32297" s="202">
        <v>32294.0</v>
      </c>
    </row>
    <row r="32298">
      <c r="A32298" s="202">
        <v>32295.0</v>
      </c>
    </row>
    <row r="32299">
      <c r="A32299" s="202">
        <v>32296.0</v>
      </c>
    </row>
    <row r="32300">
      <c r="A32300" s="202">
        <v>32297.0</v>
      </c>
    </row>
    <row r="32301">
      <c r="A32301" s="202">
        <v>32298.0</v>
      </c>
    </row>
    <row r="32302">
      <c r="A32302" s="202">
        <v>32299.0</v>
      </c>
    </row>
    <row r="32303">
      <c r="A32303" s="202">
        <v>32300.0</v>
      </c>
    </row>
    <row r="32304">
      <c r="A32304" s="202">
        <v>32301.0</v>
      </c>
    </row>
    <row r="32305">
      <c r="A32305" s="202">
        <v>32302.0</v>
      </c>
    </row>
    <row r="32306">
      <c r="A32306" s="202">
        <v>32303.0</v>
      </c>
    </row>
    <row r="32307">
      <c r="A32307" s="202">
        <v>32304.0</v>
      </c>
    </row>
    <row r="32308">
      <c r="A32308" s="202">
        <v>32305.0</v>
      </c>
    </row>
    <row r="32309">
      <c r="A32309" s="202">
        <v>32306.0</v>
      </c>
    </row>
    <row r="32310">
      <c r="A32310" s="202">
        <v>32307.0</v>
      </c>
    </row>
    <row r="32311">
      <c r="A32311" s="202">
        <v>32308.0</v>
      </c>
    </row>
    <row r="32312">
      <c r="A32312" s="202">
        <v>32309.0</v>
      </c>
    </row>
    <row r="32313">
      <c r="A32313" s="202">
        <v>32310.0</v>
      </c>
    </row>
    <row r="32314">
      <c r="A32314" s="202">
        <v>32311.0</v>
      </c>
    </row>
    <row r="32315">
      <c r="A32315" s="202">
        <v>32312.0</v>
      </c>
    </row>
    <row r="32316">
      <c r="A32316" s="202">
        <v>32313.0</v>
      </c>
    </row>
    <row r="32317">
      <c r="A32317" s="202">
        <v>32314.0</v>
      </c>
    </row>
    <row r="32318">
      <c r="A32318" s="202">
        <v>32315.0</v>
      </c>
    </row>
    <row r="32319">
      <c r="A32319" s="202">
        <v>32316.0</v>
      </c>
    </row>
    <row r="32320">
      <c r="A32320" s="202">
        <v>32317.0</v>
      </c>
    </row>
    <row r="32321">
      <c r="A32321" s="202">
        <v>32318.0</v>
      </c>
    </row>
    <row r="32322">
      <c r="A32322" s="202">
        <v>32319.0</v>
      </c>
    </row>
    <row r="32323">
      <c r="A32323" s="202">
        <v>32320.0</v>
      </c>
    </row>
    <row r="32324">
      <c r="A32324" s="202">
        <v>32321.0</v>
      </c>
    </row>
    <row r="32325">
      <c r="A32325" s="202">
        <v>32322.0</v>
      </c>
    </row>
    <row r="32326">
      <c r="A32326" s="202">
        <v>32323.0</v>
      </c>
    </row>
    <row r="32327">
      <c r="A32327" s="202">
        <v>32324.0</v>
      </c>
    </row>
    <row r="32328">
      <c r="A32328" s="202">
        <v>32325.0</v>
      </c>
    </row>
    <row r="32329">
      <c r="A32329" s="202">
        <v>32326.0</v>
      </c>
    </row>
    <row r="32330">
      <c r="A32330" s="202">
        <v>32327.0</v>
      </c>
    </row>
    <row r="32331">
      <c r="A32331" s="202">
        <v>32328.0</v>
      </c>
    </row>
    <row r="32332">
      <c r="A32332" s="202">
        <v>32329.0</v>
      </c>
    </row>
    <row r="32333">
      <c r="A32333" s="202">
        <v>32330.0</v>
      </c>
    </row>
    <row r="32334">
      <c r="A32334" s="202">
        <v>32331.0</v>
      </c>
    </row>
    <row r="32335">
      <c r="A32335" s="202">
        <v>32332.0</v>
      </c>
    </row>
    <row r="32336">
      <c r="A32336" s="202">
        <v>32333.0</v>
      </c>
    </row>
    <row r="32337">
      <c r="A32337" s="202">
        <v>32334.0</v>
      </c>
    </row>
    <row r="32338">
      <c r="A32338" s="202">
        <v>32335.0</v>
      </c>
    </row>
    <row r="32339">
      <c r="A32339" s="202">
        <v>32336.0</v>
      </c>
    </row>
    <row r="32340">
      <c r="A32340" s="202">
        <v>32337.0</v>
      </c>
    </row>
    <row r="32341">
      <c r="A32341" s="202">
        <v>32338.0</v>
      </c>
    </row>
    <row r="32342">
      <c r="A32342" s="202">
        <v>32339.0</v>
      </c>
    </row>
    <row r="32343">
      <c r="A32343" s="202">
        <v>32340.0</v>
      </c>
    </row>
    <row r="32344">
      <c r="A32344" s="202">
        <v>32341.0</v>
      </c>
    </row>
    <row r="32345">
      <c r="A32345" s="202">
        <v>32342.0</v>
      </c>
    </row>
    <row r="32346">
      <c r="A32346" s="202">
        <v>32343.0</v>
      </c>
    </row>
    <row r="32347">
      <c r="A32347" s="202">
        <v>32344.0</v>
      </c>
    </row>
    <row r="32348">
      <c r="A32348" s="202">
        <v>32345.0</v>
      </c>
    </row>
    <row r="32349">
      <c r="A32349" s="202">
        <v>32346.0</v>
      </c>
    </row>
    <row r="32350">
      <c r="A32350" s="202">
        <v>32347.0</v>
      </c>
    </row>
    <row r="32351">
      <c r="A32351" s="202">
        <v>32348.0</v>
      </c>
    </row>
    <row r="32352">
      <c r="A32352" s="202">
        <v>32349.0</v>
      </c>
    </row>
    <row r="32353">
      <c r="A32353" s="202">
        <v>32350.0</v>
      </c>
    </row>
    <row r="32354">
      <c r="A32354" s="202">
        <v>32351.0</v>
      </c>
    </row>
    <row r="32355">
      <c r="A32355" s="202">
        <v>32352.0</v>
      </c>
    </row>
    <row r="32356">
      <c r="A32356" s="202">
        <v>32353.0</v>
      </c>
    </row>
    <row r="32357">
      <c r="A32357" s="202">
        <v>32354.0</v>
      </c>
    </row>
    <row r="32358">
      <c r="A32358" s="202">
        <v>32355.0</v>
      </c>
    </row>
    <row r="32359">
      <c r="A32359" s="202">
        <v>32356.0</v>
      </c>
    </row>
    <row r="32360">
      <c r="A32360" s="202">
        <v>32357.0</v>
      </c>
    </row>
    <row r="32361">
      <c r="A32361" s="202">
        <v>32358.0</v>
      </c>
    </row>
    <row r="32362">
      <c r="A32362" s="202">
        <v>32359.0</v>
      </c>
    </row>
    <row r="32363">
      <c r="A32363" s="202">
        <v>32360.0</v>
      </c>
    </row>
    <row r="32364">
      <c r="A32364" s="202">
        <v>32361.0</v>
      </c>
    </row>
    <row r="32365">
      <c r="A32365" s="202">
        <v>32362.0</v>
      </c>
    </row>
    <row r="32366">
      <c r="A32366" s="202">
        <v>32363.0</v>
      </c>
    </row>
    <row r="32367">
      <c r="A32367" s="202">
        <v>32364.0</v>
      </c>
    </row>
    <row r="32368">
      <c r="A32368" s="202">
        <v>32365.0</v>
      </c>
    </row>
    <row r="32369">
      <c r="A32369" s="202">
        <v>32366.0</v>
      </c>
    </row>
    <row r="32370">
      <c r="A32370" s="202">
        <v>32367.0</v>
      </c>
    </row>
    <row r="32371">
      <c r="A32371" s="202">
        <v>32368.0</v>
      </c>
    </row>
    <row r="32372">
      <c r="A32372" s="202">
        <v>32369.0</v>
      </c>
    </row>
    <row r="32373">
      <c r="A32373" s="202">
        <v>32370.0</v>
      </c>
    </row>
    <row r="32374">
      <c r="A32374" s="202">
        <v>32371.0</v>
      </c>
    </row>
    <row r="32375">
      <c r="A32375" s="202">
        <v>32372.0</v>
      </c>
    </row>
    <row r="32376">
      <c r="A32376" s="202">
        <v>32373.0</v>
      </c>
    </row>
    <row r="32377">
      <c r="A32377" s="202">
        <v>32374.0</v>
      </c>
    </row>
    <row r="32378">
      <c r="A32378" s="202">
        <v>32375.0</v>
      </c>
    </row>
    <row r="32379">
      <c r="A32379" s="202">
        <v>32376.0</v>
      </c>
    </row>
    <row r="32380">
      <c r="A32380" s="202">
        <v>32377.0</v>
      </c>
    </row>
    <row r="32381">
      <c r="A32381" s="202">
        <v>32378.0</v>
      </c>
    </row>
    <row r="32382">
      <c r="A32382" s="202">
        <v>32379.0</v>
      </c>
    </row>
    <row r="32383">
      <c r="A32383" s="202">
        <v>32380.0</v>
      </c>
    </row>
    <row r="32384">
      <c r="A32384" s="202">
        <v>32381.0</v>
      </c>
    </row>
    <row r="32385">
      <c r="A32385" s="202">
        <v>32382.0</v>
      </c>
    </row>
    <row r="32386">
      <c r="A32386" s="202">
        <v>32383.0</v>
      </c>
    </row>
    <row r="32387">
      <c r="A32387" s="202">
        <v>32384.0</v>
      </c>
    </row>
    <row r="32388">
      <c r="A32388" s="202">
        <v>32385.0</v>
      </c>
    </row>
    <row r="32389">
      <c r="A32389" s="202">
        <v>32386.0</v>
      </c>
    </row>
    <row r="32390">
      <c r="A32390" s="202">
        <v>32387.0</v>
      </c>
    </row>
    <row r="32391">
      <c r="A32391" s="202">
        <v>32388.0</v>
      </c>
    </row>
    <row r="32392">
      <c r="A32392" s="202">
        <v>32389.0</v>
      </c>
    </row>
    <row r="32393">
      <c r="A32393" s="202">
        <v>32390.0</v>
      </c>
    </row>
    <row r="32394">
      <c r="A32394" s="202">
        <v>32391.0</v>
      </c>
    </row>
    <row r="32395">
      <c r="A32395" s="202">
        <v>32392.0</v>
      </c>
    </row>
    <row r="32396">
      <c r="A32396" s="202">
        <v>32393.0</v>
      </c>
    </row>
    <row r="32397">
      <c r="A32397" s="202">
        <v>32394.0</v>
      </c>
    </row>
    <row r="32398">
      <c r="A32398" s="202">
        <v>32395.0</v>
      </c>
    </row>
    <row r="32399">
      <c r="A32399" s="202">
        <v>32396.0</v>
      </c>
    </row>
    <row r="32400">
      <c r="A32400" s="202">
        <v>32397.0</v>
      </c>
    </row>
    <row r="32401">
      <c r="A32401" s="202">
        <v>32398.0</v>
      </c>
    </row>
    <row r="32402">
      <c r="A32402" s="202">
        <v>32399.0</v>
      </c>
    </row>
    <row r="32403">
      <c r="A32403" s="202">
        <v>32400.0</v>
      </c>
    </row>
    <row r="32404">
      <c r="A32404" s="202">
        <v>32401.0</v>
      </c>
    </row>
    <row r="32405">
      <c r="A32405" s="202">
        <v>32402.0</v>
      </c>
    </row>
    <row r="32406">
      <c r="A32406" s="202">
        <v>32403.0</v>
      </c>
    </row>
    <row r="32407">
      <c r="A32407" s="202">
        <v>32404.0</v>
      </c>
    </row>
    <row r="32408">
      <c r="A32408" s="202">
        <v>32405.0</v>
      </c>
    </row>
    <row r="32409">
      <c r="A32409" s="202">
        <v>32406.0</v>
      </c>
    </row>
    <row r="32410">
      <c r="A32410" s="202">
        <v>32407.0</v>
      </c>
    </row>
    <row r="32411">
      <c r="A32411" s="202">
        <v>32408.0</v>
      </c>
    </row>
    <row r="32412">
      <c r="A32412" s="202">
        <v>32409.0</v>
      </c>
    </row>
    <row r="32413">
      <c r="A32413" s="202">
        <v>32410.0</v>
      </c>
    </row>
    <row r="32414">
      <c r="A32414" s="202">
        <v>32411.0</v>
      </c>
    </row>
    <row r="32415">
      <c r="A32415" s="202">
        <v>32412.0</v>
      </c>
    </row>
    <row r="32416">
      <c r="A32416" s="202">
        <v>32413.0</v>
      </c>
    </row>
    <row r="32417">
      <c r="A32417" s="202">
        <v>32414.0</v>
      </c>
    </row>
    <row r="32418">
      <c r="A32418" s="202">
        <v>32415.0</v>
      </c>
    </row>
    <row r="32419">
      <c r="A32419" s="202">
        <v>32416.0</v>
      </c>
    </row>
    <row r="32420">
      <c r="A32420" s="202">
        <v>32417.0</v>
      </c>
    </row>
    <row r="32421">
      <c r="A32421" s="202">
        <v>32418.0</v>
      </c>
    </row>
    <row r="32422">
      <c r="A32422" s="202">
        <v>32419.0</v>
      </c>
    </row>
    <row r="32423">
      <c r="A32423" s="202">
        <v>32420.0</v>
      </c>
    </row>
    <row r="32424">
      <c r="A32424" s="202">
        <v>32421.0</v>
      </c>
    </row>
    <row r="32425">
      <c r="A32425" s="202">
        <v>32422.0</v>
      </c>
    </row>
    <row r="32426">
      <c r="A32426" s="202">
        <v>32423.0</v>
      </c>
    </row>
    <row r="32427">
      <c r="A32427" s="202">
        <v>32424.0</v>
      </c>
    </row>
    <row r="32428">
      <c r="A32428" s="202">
        <v>32425.0</v>
      </c>
    </row>
    <row r="32429">
      <c r="A32429" s="202">
        <v>32426.0</v>
      </c>
    </row>
    <row r="32430">
      <c r="A32430" s="202">
        <v>32427.0</v>
      </c>
    </row>
    <row r="32431">
      <c r="A32431" s="202">
        <v>32428.0</v>
      </c>
    </row>
    <row r="32432">
      <c r="A32432" s="202">
        <v>32429.0</v>
      </c>
    </row>
    <row r="32433">
      <c r="A32433" s="202">
        <v>32430.0</v>
      </c>
    </row>
    <row r="32434">
      <c r="A32434" s="202">
        <v>32431.0</v>
      </c>
    </row>
    <row r="32435">
      <c r="A32435" s="202">
        <v>32432.0</v>
      </c>
    </row>
    <row r="32436">
      <c r="A32436" s="202">
        <v>32433.0</v>
      </c>
    </row>
    <row r="32437">
      <c r="A32437" s="202">
        <v>32434.0</v>
      </c>
    </row>
    <row r="32438">
      <c r="A32438" s="202">
        <v>32435.0</v>
      </c>
    </row>
    <row r="32439">
      <c r="A32439" s="202">
        <v>32436.0</v>
      </c>
    </row>
    <row r="32440">
      <c r="A32440" s="202">
        <v>32437.0</v>
      </c>
    </row>
    <row r="32441">
      <c r="A32441" s="202">
        <v>32438.0</v>
      </c>
    </row>
    <row r="32442">
      <c r="A32442" s="202">
        <v>32439.0</v>
      </c>
    </row>
    <row r="32443">
      <c r="A32443" s="202">
        <v>32440.0</v>
      </c>
    </row>
    <row r="32444">
      <c r="A32444" s="202">
        <v>32441.0</v>
      </c>
    </row>
    <row r="32445">
      <c r="A32445" s="202">
        <v>32442.0</v>
      </c>
    </row>
    <row r="32446">
      <c r="A32446" s="202">
        <v>32443.0</v>
      </c>
    </row>
    <row r="32447">
      <c r="A32447" s="202">
        <v>32444.0</v>
      </c>
    </row>
    <row r="32448">
      <c r="A32448" s="202">
        <v>32445.0</v>
      </c>
    </row>
    <row r="32449">
      <c r="A32449" s="202">
        <v>32446.0</v>
      </c>
    </row>
    <row r="32450">
      <c r="A32450" s="202">
        <v>32447.0</v>
      </c>
    </row>
    <row r="32451">
      <c r="A32451" s="202">
        <v>32448.0</v>
      </c>
    </row>
    <row r="32452">
      <c r="A32452" s="202">
        <v>32449.0</v>
      </c>
    </row>
    <row r="32453">
      <c r="A32453" s="202">
        <v>32450.0</v>
      </c>
    </row>
    <row r="32454">
      <c r="A32454" s="202">
        <v>32451.0</v>
      </c>
    </row>
    <row r="32455">
      <c r="A32455" s="202">
        <v>32452.0</v>
      </c>
    </row>
    <row r="32456">
      <c r="A32456" s="202">
        <v>32453.0</v>
      </c>
    </row>
    <row r="32457">
      <c r="A32457" s="202">
        <v>32454.0</v>
      </c>
    </row>
    <row r="32458">
      <c r="A32458" s="202">
        <v>32455.0</v>
      </c>
    </row>
    <row r="32459">
      <c r="A32459" s="202">
        <v>32456.0</v>
      </c>
    </row>
    <row r="32460">
      <c r="A32460" s="202">
        <v>32457.0</v>
      </c>
    </row>
    <row r="32461">
      <c r="A32461" s="202">
        <v>32458.0</v>
      </c>
    </row>
    <row r="32462">
      <c r="A32462" s="202">
        <v>32459.0</v>
      </c>
    </row>
    <row r="32463">
      <c r="A32463" s="202">
        <v>32460.0</v>
      </c>
    </row>
    <row r="32464">
      <c r="A32464" s="202">
        <v>32461.0</v>
      </c>
    </row>
    <row r="32465">
      <c r="A32465" s="202">
        <v>32462.0</v>
      </c>
    </row>
    <row r="32466">
      <c r="A32466" s="202">
        <v>32463.0</v>
      </c>
    </row>
    <row r="32467">
      <c r="A32467" s="202">
        <v>32464.0</v>
      </c>
    </row>
    <row r="32468">
      <c r="A32468" s="202">
        <v>32465.0</v>
      </c>
    </row>
    <row r="32469">
      <c r="A32469" s="202">
        <v>32466.0</v>
      </c>
    </row>
    <row r="32470">
      <c r="A32470" s="202">
        <v>32467.0</v>
      </c>
    </row>
    <row r="32471">
      <c r="A32471" s="202">
        <v>32468.0</v>
      </c>
    </row>
    <row r="32472">
      <c r="A32472" s="202">
        <v>32469.0</v>
      </c>
    </row>
    <row r="32473">
      <c r="A32473" s="202">
        <v>32470.0</v>
      </c>
    </row>
    <row r="32474">
      <c r="A32474" s="202">
        <v>32471.0</v>
      </c>
    </row>
    <row r="32475">
      <c r="A32475" s="202">
        <v>32472.0</v>
      </c>
    </row>
    <row r="32476">
      <c r="A32476" s="202">
        <v>32473.0</v>
      </c>
    </row>
    <row r="32477">
      <c r="A32477" s="202">
        <v>32474.0</v>
      </c>
    </row>
    <row r="32478">
      <c r="A32478" s="202">
        <v>32475.0</v>
      </c>
    </row>
    <row r="32479">
      <c r="A32479" s="202">
        <v>32476.0</v>
      </c>
    </row>
    <row r="32480">
      <c r="A32480" s="202">
        <v>32477.0</v>
      </c>
    </row>
    <row r="32481">
      <c r="A32481" s="202">
        <v>32478.0</v>
      </c>
    </row>
    <row r="32482">
      <c r="A32482" s="202">
        <v>32479.0</v>
      </c>
    </row>
    <row r="32483">
      <c r="A32483" s="202">
        <v>32480.0</v>
      </c>
    </row>
    <row r="32484">
      <c r="A32484" s="202">
        <v>32481.0</v>
      </c>
    </row>
    <row r="32485">
      <c r="A32485" s="202">
        <v>32482.0</v>
      </c>
    </row>
    <row r="32486">
      <c r="A32486" s="202">
        <v>32483.0</v>
      </c>
    </row>
    <row r="32487">
      <c r="A32487" s="202">
        <v>32484.0</v>
      </c>
    </row>
    <row r="32488">
      <c r="A32488" s="202">
        <v>32485.0</v>
      </c>
    </row>
    <row r="32489">
      <c r="A32489" s="202">
        <v>32486.0</v>
      </c>
    </row>
    <row r="32490">
      <c r="A32490" s="202">
        <v>32487.0</v>
      </c>
    </row>
    <row r="32491">
      <c r="A32491" s="202">
        <v>32488.0</v>
      </c>
    </row>
    <row r="32492">
      <c r="A32492" s="202">
        <v>32489.0</v>
      </c>
    </row>
    <row r="32493">
      <c r="A32493" s="202">
        <v>32490.0</v>
      </c>
    </row>
    <row r="32494">
      <c r="A32494" s="202">
        <v>32491.0</v>
      </c>
    </row>
    <row r="32495">
      <c r="A32495" s="202">
        <v>32492.0</v>
      </c>
    </row>
    <row r="32496">
      <c r="A32496" s="202">
        <v>32493.0</v>
      </c>
    </row>
    <row r="32497">
      <c r="A32497" s="202">
        <v>32494.0</v>
      </c>
    </row>
    <row r="32498">
      <c r="A32498" s="202">
        <v>32495.0</v>
      </c>
    </row>
    <row r="32499">
      <c r="A32499" s="202">
        <v>32496.0</v>
      </c>
    </row>
    <row r="32500">
      <c r="A32500" s="202">
        <v>32497.0</v>
      </c>
    </row>
    <row r="32501">
      <c r="A32501" s="202">
        <v>32498.0</v>
      </c>
    </row>
    <row r="32502">
      <c r="A32502" s="202">
        <v>32499.0</v>
      </c>
    </row>
    <row r="32503">
      <c r="A32503" s="202">
        <v>32500.0</v>
      </c>
    </row>
    <row r="32504">
      <c r="A32504" s="202">
        <v>32501.0</v>
      </c>
    </row>
    <row r="32505">
      <c r="A32505" s="202">
        <v>32502.0</v>
      </c>
    </row>
    <row r="32506">
      <c r="A32506" s="202">
        <v>32503.0</v>
      </c>
    </row>
    <row r="32507">
      <c r="A32507" s="202">
        <v>32504.0</v>
      </c>
    </row>
    <row r="32508">
      <c r="A32508" s="202">
        <v>32505.0</v>
      </c>
    </row>
    <row r="32509">
      <c r="A32509" s="202">
        <v>32506.0</v>
      </c>
    </row>
    <row r="32510">
      <c r="A32510" s="202">
        <v>32507.0</v>
      </c>
    </row>
    <row r="32511">
      <c r="A32511" s="202">
        <v>32508.0</v>
      </c>
    </row>
    <row r="32512">
      <c r="A32512" s="202">
        <v>32509.0</v>
      </c>
    </row>
    <row r="32513">
      <c r="A32513" s="202">
        <v>32510.0</v>
      </c>
    </row>
    <row r="32514">
      <c r="A32514" s="202">
        <v>32511.0</v>
      </c>
    </row>
    <row r="32515">
      <c r="A32515" s="202">
        <v>32512.0</v>
      </c>
    </row>
    <row r="32516">
      <c r="A32516" s="202">
        <v>32513.0</v>
      </c>
    </row>
    <row r="32517">
      <c r="A32517" s="202">
        <v>32514.0</v>
      </c>
    </row>
    <row r="32518">
      <c r="A32518" s="202">
        <v>32515.0</v>
      </c>
    </row>
    <row r="32519">
      <c r="A32519" s="202">
        <v>32516.0</v>
      </c>
    </row>
    <row r="32520">
      <c r="A32520" s="202">
        <v>32517.0</v>
      </c>
    </row>
    <row r="32521">
      <c r="A32521" s="202">
        <v>32518.0</v>
      </c>
    </row>
    <row r="32522">
      <c r="A32522" s="202">
        <v>32519.0</v>
      </c>
    </row>
    <row r="32523">
      <c r="A32523" s="202">
        <v>32520.0</v>
      </c>
    </row>
    <row r="32524">
      <c r="A32524" s="202">
        <v>32521.0</v>
      </c>
    </row>
    <row r="32525">
      <c r="A32525" s="202">
        <v>32522.0</v>
      </c>
    </row>
    <row r="32526">
      <c r="A32526" s="202">
        <v>32523.0</v>
      </c>
    </row>
    <row r="32527">
      <c r="A32527" s="202">
        <v>32524.0</v>
      </c>
    </row>
    <row r="32528">
      <c r="A32528" s="202">
        <v>32525.0</v>
      </c>
    </row>
    <row r="32529">
      <c r="A32529" s="202">
        <v>32526.0</v>
      </c>
    </row>
    <row r="32530">
      <c r="A32530" s="202">
        <v>32527.0</v>
      </c>
    </row>
    <row r="32531">
      <c r="A32531" s="202">
        <v>32528.0</v>
      </c>
    </row>
    <row r="32532">
      <c r="A32532" s="202">
        <v>32529.0</v>
      </c>
    </row>
    <row r="32533">
      <c r="A32533" s="202">
        <v>32530.0</v>
      </c>
    </row>
    <row r="32534">
      <c r="A32534" s="202">
        <v>32531.0</v>
      </c>
    </row>
    <row r="32535">
      <c r="A32535" s="202">
        <v>32532.0</v>
      </c>
    </row>
    <row r="32536">
      <c r="A32536" s="202">
        <v>32533.0</v>
      </c>
    </row>
    <row r="32537">
      <c r="A32537" s="202">
        <v>32534.0</v>
      </c>
    </row>
    <row r="32538">
      <c r="A32538" s="202">
        <v>32535.0</v>
      </c>
    </row>
    <row r="32539">
      <c r="A32539" s="202">
        <v>32536.0</v>
      </c>
    </row>
    <row r="32540">
      <c r="A32540" s="202">
        <v>32537.0</v>
      </c>
    </row>
    <row r="32541">
      <c r="A32541" s="202">
        <v>32538.0</v>
      </c>
    </row>
    <row r="32542">
      <c r="A32542" s="202">
        <v>32539.0</v>
      </c>
    </row>
    <row r="32543">
      <c r="A32543" s="202">
        <v>32540.0</v>
      </c>
    </row>
    <row r="32544">
      <c r="A32544" s="202">
        <v>32541.0</v>
      </c>
    </row>
    <row r="32545">
      <c r="A32545" s="202">
        <v>32542.0</v>
      </c>
    </row>
    <row r="32546">
      <c r="A32546" s="202">
        <v>32543.0</v>
      </c>
    </row>
    <row r="32547">
      <c r="A32547" s="202">
        <v>32544.0</v>
      </c>
    </row>
    <row r="32548">
      <c r="A32548" s="202">
        <v>32545.0</v>
      </c>
    </row>
    <row r="32549">
      <c r="A32549" s="202">
        <v>32546.0</v>
      </c>
    </row>
    <row r="32550">
      <c r="A32550" s="202">
        <v>32547.0</v>
      </c>
    </row>
    <row r="32551">
      <c r="A32551" s="202">
        <v>32548.0</v>
      </c>
    </row>
    <row r="32552">
      <c r="A32552" s="202">
        <v>32549.0</v>
      </c>
    </row>
    <row r="32553">
      <c r="A32553" s="202">
        <v>32550.0</v>
      </c>
    </row>
    <row r="32554">
      <c r="A32554" s="202">
        <v>32551.0</v>
      </c>
    </row>
    <row r="32555">
      <c r="A32555" s="202">
        <v>32552.0</v>
      </c>
    </row>
    <row r="32556">
      <c r="A32556" s="202">
        <v>32553.0</v>
      </c>
    </row>
    <row r="32557">
      <c r="A32557" s="202">
        <v>32554.0</v>
      </c>
    </row>
    <row r="32558">
      <c r="A32558" s="202">
        <v>32555.0</v>
      </c>
    </row>
    <row r="32559">
      <c r="A32559" s="202">
        <v>32556.0</v>
      </c>
    </row>
    <row r="32560">
      <c r="A32560" s="202">
        <v>32557.0</v>
      </c>
    </row>
    <row r="32561">
      <c r="A32561" s="202">
        <v>32558.0</v>
      </c>
    </row>
    <row r="32562">
      <c r="A32562" s="202">
        <v>32559.0</v>
      </c>
    </row>
    <row r="32563">
      <c r="A32563" s="202">
        <v>32560.0</v>
      </c>
    </row>
    <row r="32564">
      <c r="A32564" s="202">
        <v>32561.0</v>
      </c>
    </row>
    <row r="32565">
      <c r="A32565" s="202">
        <v>32562.0</v>
      </c>
    </row>
    <row r="32566">
      <c r="A32566" s="202">
        <v>32563.0</v>
      </c>
    </row>
    <row r="32567">
      <c r="A32567" s="202">
        <v>32564.0</v>
      </c>
    </row>
    <row r="32568">
      <c r="A32568" s="202">
        <v>32565.0</v>
      </c>
    </row>
    <row r="32569">
      <c r="A32569" s="202">
        <v>32566.0</v>
      </c>
    </row>
    <row r="32570">
      <c r="A32570" s="202">
        <v>32567.0</v>
      </c>
    </row>
    <row r="32571">
      <c r="A32571" s="202">
        <v>32568.0</v>
      </c>
    </row>
    <row r="32572">
      <c r="A32572" s="202">
        <v>32569.0</v>
      </c>
    </row>
    <row r="32573">
      <c r="A32573" s="202">
        <v>32570.0</v>
      </c>
    </row>
    <row r="32574">
      <c r="A32574" s="202">
        <v>32571.0</v>
      </c>
    </row>
    <row r="32575">
      <c r="A32575" s="202">
        <v>32572.0</v>
      </c>
    </row>
    <row r="32576">
      <c r="A32576" s="202">
        <v>32573.0</v>
      </c>
    </row>
    <row r="32577">
      <c r="A32577" s="202">
        <v>32574.0</v>
      </c>
    </row>
    <row r="32578">
      <c r="A32578" s="202">
        <v>32575.0</v>
      </c>
    </row>
    <row r="32579">
      <c r="A32579" s="202">
        <v>32576.0</v>
      </c>
    </row>
    <row r="32580">
      <c r="A32580" s="202">
        <v>32577.0</v>
      </c>
    </row>
    <row r="32581">
      <c r="A32581" s="202">
        <v>32578.0</v>
      </c>
    </row>
    <row r="32582">
      <c r="A32582" s="202">
        <v>32579.0</v>
      </c>
    </row>
    <row r="32583">
      <c r="A32583" s="202">
        <v>32580.0</v>
      </c>
    </row>
    <row r="32584">
      <c r="A32584" s="202">
        <v>32581.0</v>
      </c>
    </row>
    <row r="32585">
      <c r="A32585" s="202">
        <v>32582.0</v>
      </c>
    </row>
    <row r="32586">
      <c r="A32586" s="202">
        <v>32583.0</v>
      </c>
    </row>
    <row r="32587">
      <c r="A32587" s="202">
        <v>32584.0</v>
      </c>
    </row>
    <row r="32588">
      <c r="A32588" s="202">
        <v>32585.0</v>
      </c>
    </row>
    <row r="32589">
      <c r="A32589" s="202">
        <v>32586.0</v>
      </c>
    </row>
    <row r="32590">
      <c r="A32590" s="202">
        <v>32587.0</v>
      </c>
    </row>
    <row r="32591">
      <c r="A32591" s="202">
        <v>32588.0</v>
      </c>
    </row>
    <row r="32592">
      <c r="A32592" s="202">
        <v>32589.0</v>
      </c>
    </row>
    <row r="32593">
      <c r="A32593" s="202">
        <v>32590.0</v>
      </c>
    </row>
    <row r="32594">
      <c r="A32594" s="202">
        <v>32591.0</v>
      </c>
    </row>
    <row r="32595">
      <c r="A32595" s="202">
        <v>32592.0</v>
      </c>
    </row>
    <row r="32596">
      <c r="A32596" s="202">
        <v>32593.0</v>
      </c>
    </row>
    <row r="32597">
      <c r="A32597" s="202">
        <v>32594.0</v>
      </c>
    </row>
    <row r="32598">
      <c r="A32598" s="202">
        <v>32595.0</v>
      </c>
    </row>
    <row r="32599">
      <c r="A32599" s="202">
        <v>32596.0</v>
      </c>
    </row>
    <row r="32600">
      <c r="A32600" s="202">
        <v>32597.0</v>
      </c>
    </row>
    <row r="32601">
      <c r="A32601" s="202">
        <v>32598.0</v>
      </c>
    </row>
    <row r="32602">
      <c r="A32602" s="202">
        <v>32599.0</v>
      </c>
    </row>
    <row r="32603">
      <c r="A32603" s="202">
        <v>32600.0</v>
      </c>
    </row>
    <row r="32604">
      <c r="A32604" s="202">
        <v>32601.0</v>
      </c>
    </row>
    <row r="32605">
      <c r="A32605" s="202">
        <v>32602.0</v>
      </c>
    </row>
    <row r="32606">
      <c r="A32606" s="202">
        <v>32603.0</v>
      </c>
    </row>
    <row r="32607">
      <c r="A32607" s="202">
        <v>32604.0</v>
      </c>
    </row>
    <row r="32608">
      <c r="A32608" s="202">
        <v>32605.0</v>
      </c>
    </row>
    <row r="32609">
      <c r="A32609" s="202">
        <v>32606.0</v>
      </c>
    </row>
    <row r="32610">
      <c r="A32610" s="202">
        <v>32607.0</v>
      </c>
    </row>
    <row r="32611">
      <c r="A32611" s="202">
        <v>32608.0</v>
      </c>
    </row>
    <row r="32612">
      <c r="A32612" s="202">
        <v>32609.0</v>
      </c>
    </row>
    <row r="32613">
      <c r="A32613" s="202">
        <v>32610.0</v>
      </c>
    </row>
    <row r="32614">
      <c r="A32614" s="202">
        <v>32611.0</v>
      </c>
    </row>
    <row r="32615">
      <c r="A32615" s="202">
        <v>32612.0</v>
      </c>
    </row>
    <row r="32616">
      <c r="A32616" s="202">
        <v>32613.0</v>
      </c>
    </row>
    <row r="32617">
      <c r="A32617" s="202">
        <v>32614.0</v>
      </c>
    </row>
    <row r="32618">
      <c r="A32618" s="202">
        <v>32615.0</v>
      </c>
    </row>
    <row r="32619">
      <c r="A32619" s="202">
        <v>32616.0</v>
      </c>
    </row>
    <row r="32620">
      <c r="A32620" s="202">
        <v>32617.0</v>
      </c>
    </row>
    <row r="32621">
      <c r="A32621" s="202">
        <v>32618.0</v>
      </c>
    </row>
    <row r="32622">
      <c r="A32622" s="202">
        <v>32619.0</v>
      </c>
    </row>
    <row r="32623">
      <c r="A32623" s="202">
        <v>32620.0</v>
      </c>
    </row>
    <row r="32624">
      <c r="A32624" s="202">
        <v>32621.0</v>
      </c>
    </row>
    <row r="32625">
      <c r="A32625" s="202">
        <v>32622.0</v>
      </c>
    </row>
    <row r="32626">
      <c r="A32626" s="202">
        <v>32623.0</v>
      </c>
    </row>
    <row r="32627">
      <c r="A32627" s="202">
        <v>32624.0</v>
      </c>
    </row>
    <row r="32628">
      <c r="A32628" s="202">
        <v>32625.0</v>
      </c>
    </row>
    <row r="32629">
      <c r="A32629" s="202">
        <v>32626.0</v>
      </c>
    </row>
    <row r="32630">
      <c r="A32630" s="202">
        <v>32627.0</v>
      </c>
    </row>
    <row r="32631">
      <c r="A32631" s="202">
        <v>32628.0</v>
      </c>
    </row>
    <row r="32632">
      <c r="A32632" s="202">
        <v>32629.0</v>
      </c>
    </row>
    <row r="32633">
      <c r="A32633" s="202">
        <v>32630.0</v>
      </c>
    </row>
    <row r="32634">
      <c r="A32634" s="202">
        <v>32631.0</v>
      </c>
    </row>
    <row r="32635">
      <c r="A32635" s="202">
        <v>32632.0</v>
      </c>
    </row>
    <row r="32636">
      <c r="A32636" s="202">
        <v>32633.0</v>
      </c>
    </row>
    <row r="32637">
      <c r="A32637" s="202">
        <v>32634.0</v>
      </c>
    </row>
    <row r="32638">
      <c r="A32638" s="202">
        <v>32635.0</v>
      </c>
    </row>
    <row r="32639">
      <c r="A32639" s="202">
        <v>32636.0</v>
      </c>
    </row>
    <row r="32640">
      <c r="A32640" s="202">
        <v>32637.0</v>
      </c>
    </row>
    <row r="32641">
      <c r="A32641" s="202">
        <v>32638.0</v>
      </c>
    </row>
    <row r="32642">
      <c r="A32642" s="202">
        <v>32639.0</v>
      </c>
    </row>
    <row r="32643">
      <c r="A32643" s="202">
        <v>32640.0</v>
      </c>
    </row>
    <row r="32644">
      <c r="A32644" s="202">
        <v>32641.0</v>
      </c>
    </row>
    <row r="32645">
      <c r="A32645" s="202">
        <v>32642.0</v>
      </c>
    </row>
    <row r="32646">
      <c r="A32646" s="202">
        <v>32643.0</v>
      </c>
    </row>
    <row r="32647">
      <c r="A32647" s="202">
        <v>32644.0</v>
      </c>
    </row>
    <row r="32648">
      <c r="A32648" s="202">
        <v>32645.0</v>
      </c>
    </row>
    <row r="32649">
      <c r="A32649" s="202">
        <v>32646.0</v>
      </c>
    </row>
    <row r="32650">
      <c r="A32650" s="202">
        <v>32647.0</v>
      </c>
    </row>
    <row r="32651">
      <c r="A32651" s="202">
        <v>32648.0</v>
      </c>
    </row>
    <row r="32652">
      <c r="A32652" s="202">
        <v>32649.0</v>
      </c>
    </row>
    <row r="32653">
      <c r="A32653" s="202">
        <v>32650.0</v>
      </c>
    </row>
    <row r="32654">
      <c r="A32654" s="202">
        <v>32651.0</v>
      </c>
    </row>
    <row r="32655">
      <c r="A32655" s="202">
        <v>32652.0</v>
      </c>
    </row>
    <row r="32656">
      <c r="A32656" s="202">
        <v>32653.0</v>
      </c>
    </row>
    <row r="32657">
      <c r="A32657" s="202">
        <v>32654.0</v>
      </c>
    </row>
    <row r="32658">
      <c r="A32658" s="202">
        <v>32655.0</v>
      </c>
    </row>
    <row r="32659">
      <c r="A32659" s="202">
        <v>32656.0</v>
      </c>
    </row>
    <row r="32660">
      <c r="A32660" s="202">
        <v>32657.0</v>
      </c>
    </row>
    <row r="32661">
      <c r="A32661" s="202">
        <v>32658.0</v>
      </c>
    </row>
    <row r="32662">
      <c r="A32662" s="202">
        <v>32659.0</v>
      </c>
    </row>
    <row r="32663">
      <c r="A32663" s="202">
        <v>32660.0</v>
      </c>
    </row>
    <row r="32664">
      <c r="A32664" s="202">
        <v>32661.0</v>
      </c>
    </row>
    <row r="32665">
      <c r="A32665" s="202">
        <v>32662.0</v>
      </c>
    </row>
    <row r="32666">
      <c r="A32666" s="202">
        <v>32663.0</v>
      </c>
    </row>
    <row r="32667">
      <c r="A32667" s="202">
        <v>32664.0</v>
      </c>
    </row>
    <row r="32668">
      <c r="A32668" s="202">
        <v>32665.0</v>
      </c>
    </row>
    <row r="32669">
      <c r="A32669" s="202">
        <v>32666.0</v>
      </c>
    </row>
    <row r="32670">
      <c r="A32670" s="202">
        <v>32667.0</v>
      </c>
    </row>
    <row r="32671">
      <c r="A32671" s="202">
        <v>32668.0</v>
      </c>
    </row>
    <row r="32672">
      <c r="A32672" s="202">
        <v>32669.0</v>
      </c>
    </row>
    <row r="32673">
      <c r="A32673" s="202">
        <v>32670.0</v>
      </c>
    </row>
    <row r="32674">
      <c r="A32674" s="202">
        <v>32671.0</v>
      </c>
    </row>
    <row r="32675">
      <c r="A32675" s="202">
        <v>32672.0</v>
      </c>
    </row>
    <row r="32676">
      <c r="A32676" s="202">
        <v>32673.0</v>
      </c>
    </row>
    <row r="32677">
      <c r="A32677" s="202">
        <v>32674.0</v>
      </c>
    </row>
    <row r="32678">
      <c r="A32678" s="202">
        <v>32675.0</v>
      </c>
    </row>
    <row r="32679">
      <c r="A32679" s="202">
        <v>32676.0</v>
      </c>
    </row>
    <row r="32680">
      <c r="A32680" s="202">
        <v>32677.0</v>
      </c>
    </row>
    <row r="32681">
      <c r="A32681" s="202">
        <v>32678.0</v>
      </c>
    </row>
    <row r="32682">
      <c r="A32682" s="202">
        <v>32679.0</v>
      </c>
    </row>
    <row r="32683">
      <c r="A32683" s="202">
        <v>32680.0</v>
      </c>
    </row>
    <row r="32684">
      <c r="A32684" s="202">
        <v>32681.0</v>
      </c>
    </row>
    <row r="32685">
      <c r="A32685" s="202">
        <v>32682.0</v>
      </c>
    </row>
    <row r="32686">
      <c r="A32686" s="202">
        <v>32683.0</v>
      </c>
    </row>
    <row r="32687">
      <c r="A32687" s="202">
        <v>32684.0</v>
      </c>
    </row>
    <row r="32688">
      <c r="A32688" s="202">
        <v>32685.0</v>
      </c>
    </row>
    <row r="32689">
      <c r="A32689" s="202">
        <v>32686.0</v>
      </c>
    </row>
    <row r="32690">
      <c r="A32690" s="202">
        <v>32687.0</v>
      </c>
    </row>
    <row r="32691">
      <c r="A32691" s="202">
        <v>32688.0</v>
      </c>
    </row>
    <row r="32692">
      <c r="A32692" s="202">
        <v>32689.0</v>
      </c>
    </row>
    <row r="32693">
      <c r="A32693" s="202">
        <v>32690.0</v>
      </c>
    </row>
    <row r="32694">
      <c r="A32694" s="202">
        <v>32691.0</v>
      </c>
    </row>
    <row r="32695">
      <c r="A32695" s="202">
        <v>32692.0</v>
      </c>
    </row>
    <row r="32696">
      <c r="A32696" s="202">
        <v>32693.0</v>
      </c>
    </row>
    <row r="32697">
      <c r="A32697" s="202">
        <v>32694.0</v>
      </c>
    </row>
    <row r="32698">
      <c r="A32698" s="202">
        <v>32695.0</v>
      </c>
    </row>
    <row r="32699">
      <c r="A32699" s="202">
        <v>32696.0</v>
      </c>
    </row>
    <row r="32700">
      <c r="A32700" s="202">
        <v>32697.0</v>
      </c>
    </row>
    <row r="32701">
      <c r="A32701" s="202">
        <v>32698.0</v>
      </c>
    </row>
    <row r="32702">
      <c r="A32702" s="202">
        <v>32699.0</v>
      </c>
    </row>
    <row r="32703">
      <c r="A32703" s="202">
        <v>32700.0</v>
      </c>
    </row>
    <row r="32704">
      <c r="A32704" s="202">
        <v>32701.0</v>
      </c>
    </row>
    <row r="32705">
      <c r="A32705" s="202">
        <v>32702.0</v>
      </c>
    </row>
    <row r="32706">
      <c r="A32706" s="202">
        <v>32703.0</v>
      </c>
    </row>
    <row r="32707">
      <c r="A32707" s="202">
        <v>32704.0</v>
      </c>
    </row>
    <row r="32708">
      <c r="A32708" s="202">
        <v>32705.0</v>
      </c>
    </row>
    <row r="32709">
      <c r="A32709" s="202">
        <v>32706.0</v>
      </c>
    </row>
    <row r="32710">
      <c r="A32710" s="202">
        <v>32707.0</v>
      </c>
    </row>
    <row r="32711">
      <c r="A32711" s="202">
        <v>32708.0</v>
      </c>
    </row>
    <row r="32712">
      <c r="A32712" s="202">
        <v>32709.0</v>
      </c>
    </row>
    <row r="32713">
      <c r="A32713" s="202">
        <v>32710.0</v>
      </c>
    </row>
    <row r="32714">
      <c r="A32714" s="202">
        <v>32711.0</v>
      </c>
    </row>
    <row r="32715">
      <c r="A32715" s="202">
        <v>32712.0</v>
      </c>
    </row>
    <row r="32716">
      <c r="A32716" s="202">
        <v>32713.0</v>
      </c>
    </row>
    <row r="32717">
      <c r="A32717" s="202">
        <v>32714.0</v>
      </c>
    </row>
    <row r="32718">
      <c r="A32718" s="202">
        <v>32715.0</v>
      </c>
    </row>
    <row r="32719">
      <c r="A32719" s="202">
        <v>32716.0</v>
      </c>
    </row>
    <row r="32720">
      <c r="A32720" s="202">
        <v>32717.0</v>
      </c>
    </row>
    <row r="32721">
      <c r="A32721" s="202">
        <v>32718.0</v>
      </c>
    </row>
    <row r="32722">
      <c r="A32722" s="202">
        <v>32719.0</v>
      </c>
    </row>
    <row r="32723">
      <c r="A32723" s="202">
        <v>32720.0</v>
      </c>
    </row>
    <row r="32724">
      <c r="A32724" s="202">
        <v>32721.0</v>
      </c>
    </row>
    <row r="32725">
      <c r="A32725" s="202">
        <v>32722.0</v>
      </c>
    </row>
    <row r="32726">
      <c r="A32726" s="202">
        <v>32723.0</v>
      </c>
    </row>
    <row r="32727">
      <c r="A32727" s="202">
        <v>32724.0</v>
      </c>
    </row>
    <row r="32728">
      <c r="A32728" s="202">
        <v>32725.0</v>
      </c>
    </row>
    <row r="32729">
      <c r="A32729" s="202">
        <v>32726.0</v>
      </c>
    </row>
    <row r="32730">
      <c r="A32730" s="202">
        <v>32727.0</v>
      </c>
    </row>
    <row r="32731">
      <c r="A32731" s="202">
        <v>32728.0</v>
      </c>
    </row>
    <row r="32732">
      <c r="A32732" s="202">
        <v>32729.0</v>
      </c>
    </row>
    <row r="32733">
      <c r="A32733" s="202">
        <v>32730.0</v>
      </c>
    </row>
    <row r="32734">
      <c r="A32734" s="202">
        <v>32731.0</v>
      </c>
    </row>
    <row r="32735">
      <c r="A32735" s="202">
        <v>32732.0</v>
      </c>
    </row>
    <row r="32736">
      <c r="A32736" s="202">
        <v>32733.0</v>
      </c>
    </row>
    <row r="32737">
      <c r="A32737" s="202">
        <v>32734.0</v>
      </c>
    </row>
    <row r="32738">
      <c r="A32738" s="202">
        <v>32735.0</v>
      </c>
    </row>
    <row r="32739">
      <c r="A32739" s="202">
        <v>32736.0</v>
      </c>
    </row>
    <row r="32740">
      <c r="A32740" s="202">
        <v>32737.0</v>
      </c>
    </row>
    <row r="32741">
      <c r="A32741" s="202">
        <v>32738.0</v>
      </c>
    </row>
    <row r="32742">
      <c r="A32742" s="202">
        <v>32739.0</v>
      </c>
    </row>
    <row r="32743">
      <c r="A32743" s="202">
        <v>32740.0</v>
      </c>
    </row>
    <row r="32744">
      <c r="A32744" s="202">
        <v>32741.0</v>
      </c>
    </row>
    <row r="32745">
      <c r="A32745" s="202">
        <v>32742.0</v>
      </c>
    </row>
    <row r="32746">
      <c r="A32746" s="202">
        <v>32743.0</v>
      </c>
    </row>
    <row r="32747">
      <c r="A32747" s="202">
        <v>32744.0</v>
      </c>
    </row>
    <row r="32748">
      <c r="A32748" s="202">
        <v>32745.0</v>
      </c>
    </row>
    <row r="32749">
      <c r="A32749" s="202">
        <v>32746.0</v>
      </c>
    </row>
    <row r="32750">
      <c r="A32750" s="202">
        <v>32747.0</v>
      </c>
    </row>
    <row r="32751">
      <c r="A32751" s="202">
        <v>32748.0</v>
      </c>
    </row>
    <row r="32752">
      <c r="A32752" s="202">
        <v>32749.0</v>
      </c>
    </row>
    <row r="32753">
      <c r="A32753" s="202">
        <v>32750.0</v>
      </c>
    </row>
    <row r="32754">
      <c r="A32754" s="202">
        <v>32751.0</v>
      </c>
    </row>
    <row r="32755">
      <c r="A32755" s="202">
        <v>32752.0</v>
      </c>
    </row>
    <row r="32756">
      <c r="A32756" s="202">
        <v>32753.0</v>
      </c>
    </row>
    <row r="32757">
      <c r="A32757" s="202">
        <v>32754.0</v>
      </c>
    </row>
    <row r="32758">
      <c r="A32758" s="202">
        <v>32755.0</v>
      </c>
    </row>
    <row r="32759">
      <c r="A32759" s="202">
        <v>32756.0</v>
      </c>
    </row>
    <row r="32760">
      <c r="A32760" s="202">
        <v>32757.0</v>
      </c>
    </row>
    <row r="32761">
      <c r="A32761" s="202">
        <v>32758.0</v>
      </c>
    </row>
    <row r="32762">
      <c r="A32762" s="202">
        <v>32759.0</v>
      </c>
    </row>
    <row r="32763">
      <c r="A32763" s="202">
        <v>32760.0</v>
      </c>
    </row>
    <row r="32764">
      <c r="A32764" s="202">
        <v>32761.0</v>
      </c>
    </row>
    <row r="32765">
      <c r="A32765" s="202">
        <v>32762.0</v>
      </c>
    </row>
    <row r="32766">
      <c r="A32766" s="202">
        <v>32763.0</v>
      </c>
    </row>
    <row r="32767">
      <c r="A32767" s="202">
        <v>32764.0</v>
      </c>
    </row>
    <row r="32768">
      <c r="A32768" s="202">
        <v>32765.0</v>
      </c>
    </row>
    <row r="32769">
      <c r="A32769" s="202">
        <v>32766.0</v>
      </c>
    </row>
    <row r="32770">
      <c r="A32770" s="202">
        <v>32767.0</v>
      </c>
    </row>
    <row r="32771">
      <c r="A32771" s="202">
        <v>32768.0</v>
      </c>
    </row>
    <row r="32772">
      <c r="A32772" s="202">
        <v>32769.0</v>
      </c>
    </row>
    <row r="32773">
      <c r="A32773" s="202">
        <v>32770.0</v>
      </c>
    </row>
    <row r="32774">
      <c r="A32774" s="202">
        <v>32771.0</v>
      </c>
    </row>
    <row r="32775">
      <c r="A32775" s="202">
        <v>32772.0</v>
      </c>
    </row>
    <row r="32776">
      <c r="A32776" s="202">
        <v>32773.0</v>
      </c>
    </row>
    <row r="32777">
      <c r="A32777" s="202">
        <v>32774.0</v>
      </c>
    </row>
    <row r="32778">
      <c r="A32778" s="202">
        <v>32775.0</v>
      </c>
    </row>
    <row r="32779">
      <c r="A32779" s="202">
        <v>32776.0</v>
      </c>
    </row>
    <row r="32780">
      <c r="A32780" s="202">
        <v>32777.0</v>
      </c>
    </row>
    <row r="32781">
      <c r="A32781" s="202">
        <v>32778.0</v>
      </c>
    </row>
    <row r="32782">
      <c r="A32782" s="202">
        <v>32779.0</v>
      </c>
    </row>
    <row r="32783">
      <c r="A32783" s="202">
        <v>32780.0</v>
      </c>
    </row>
    <row r="32784">
      <c r="A32784" s="202">
        <v>32781.0</v>
      </c>
    </row>
    <row r="32785">
      <c r="A32785" s="202">
        <v>32782.0</v>
      </c>
    </row>
    <row r="32786">
      <c r="A32786" s="202">
        <v>32783.0</v>
      </c>
    </row>
    <row r="32787">
      <c r="A32787" s="202">
        <v>32784.0</v>
      </c>
    </row>
    <row r="32788">
      <c r="A32788" s="202">
        <v>32785.0</v>
      </c>
    </row>
    <row r="32789">
      <c r="A32789" s="202">
        <v>32786.0</v>
      </c>
    </row>
    <row r="32790">
      <c r="A32790" s="202">
        <v>32787.0</v>
      </c>
    </row>
    <row r="32791">
      <c r="A32791" s="202">
        <v>32788.0</v>
      </c>
    </row>
    <row r="32792">
      <c r="A32792" s="202">
        <v>32789.0</v>
      </c>
    </row>
    <row r="32793">
      <c r="A32793" s="202">
        <v>32790.0</v>
      </c>
    </row>
    <row r="32794">
      <c r="A32794" s="202">
        <v>32791.0</v>
      </c>
    </row>
    <row r="32795">
      <c r="A32795" s="202">
        <v>32792.0</v>
      </c>
    </row>
    <row r="32796">
      <c r="A32796" s="202">
        <v>32793.0</v>
      </c>
    </row>
    <row r="32797">
      <c r="A32797" s="202">
        <v>32794.0</v>
      </c>
    </row>
    <row r="32798">
      <c r="A32798" s="202">
        <v>32795.0</v>
      </c>
    </row>
    <row r="32799">
      <c r="A32799" s="202">
        <v>32796.0</v>
      </c>
    </row>
    <row r="32800">
      <c r="A32800" s="202">
        <v>32797.0</v>
      </c>
    </row>
    <row r="32801">
      <c r="A32801" s="202">
        <v>32798.0</v>
      </c>
    </row>
    <row r="32802">
      <c r="A32802" s="202">
        <v>32799.0</v>
      </c>
    </row>
    <row r="32803">
      <c r="A32803" s="202">
        <v>32800.0</v>
      </c>
    </row>
    <row r="32804">
      <c r="A32804" s="202">
        <v>32801.0</v>
      </c>
    </row>
    <row r="32805">
      <c r="A32805" s="202">
        <v>32802.0</v>
      </c>
    </row>
    <row r="32806">
      <c r="A32806" s="202">
        <v>32803.0</v>
      </c>
    </row>
    <row r="32807">
      <c r="A32807" s="202">
        <v>32804.0</v>
      </c>
    </row>
    <row r="32808">
      <c r="A32808" s="202">
        <v>32805.0</v>
      </c>
    </row>
    <row r="32809">
      <c r="A32809" s="202">
        <v>32806.0</v>
      </c>
    </row>
    <row r="32810">
      <c r="A32810" s="202">
        <v>32807.0</v>
      </c>
    </row>
    <row r="32811">
      <c r="A32811" s="202">
        <v>32808.0</v>
      </c>
    </row>
    <row r="32812">
      <c r="A32812" s="202">
        <v>32809.0</v>
      </c>
    </row>
    <row r="32813">
      <c r="A32813" s="202">
        <v>32810.0</v>
      </c>
    </row>
    <row r="32814">
      <c r="A32814" s="202">
        <v>32811.0</v>
      </c>
    </row>
    <row r="32815">
      <c r="A32815" s="202">
        <v>32812.0</v>
      </c>
    </row>
    <row r="32816">
      <c r="A32816" s="202">
        <v>32813.0</v>
      </c>
    </row>
    <row r="32817">
      <c r="A32817" s="202">
        <v>32814.0</v>
      </c>
    </row>
    <row r="32818">
      <c r="A32818" s="202">
        <v>32815.0</v>
      </c>
    </row>
    <row r="32819">
      <c r="A32819" s="202">
        <v>32816.0</v>
      </c>
    </row>
    <row r="32820">
      <c r="A32820" s="202">
        <v>32817.0</v>
      </c>
    </row>
    <row r="32821">
      <c r="A32821" s="202">
        <v>32818.0</v>
      </c>
    </row>
    <row r="32822">
      <c r="A32822" s="202">
        <v>32819.0</v>
      </c>
    </row>
    <row r="32823">
      <c r="A32823" s="202">
        <v>32820.0</v>
      </c>
    </row>
    <row r="32824">
      <c r="A32824" s="202">
        <v>32821.0</v>
      </c>
    </row>
    <row r="32825">
      <c r="A32825" s="202">
        <v>32822.0</v>
      </c>
    </row>
    <row r="32826">
      <c r="A32826" s="202">
        <v>32823.0</v>
      </c>
    </row>
    <row r="32827">
      <c r="A32827" s="202">
        <v>32824.0</v>
      </c>
    </row>
    <row r="32828">
      <c r="A32828" s="202">
        <v>32825.0</v>
      </c>
    </row>
    <row r="32829">
      <c r="A32829" s="202">
        <v>32826.0</v>
      </c>
    </row>
    <row r="32830">
      <c r="A32830" s="202">
        <v>32827.0</v>
      </c>
    </row>
    <row r="32831">
      <c r="A32831" s="202">
        <v>32828.0</v>
      </c>
    </row>
    <row r="32832">
      <c r="A32832" s="202">
        <v>32829.0</v>
      </c>
    </row>
    <row r="32833">
      <c r="A32833" s="202">
        <v>32830.0</v>
      </c>
    </row>
    <row r="32834">
      <c r="A32834" s="202">
        <v>32831.0</v>
      </c>
    </row>
    <row r="32835">
      <c r="A32835" s="202">
        <v>32832.0</v>
      </c>
    </row>
    <row r="32836">
      <c r="A32836" s="202">
        <v>32833.0</v>
      </c>
    </row>
    <row r="32837">
      <c r="A32837" s="202">
        <v>32834.0</v>
      </c>
    </row>
    <row r="32838">
      <c r="A32838" s="202">
        <v>32835.0</v>
      </c>
    </row>
    <row r="32839">
      <c r="A32839" s="202">
        <v>32836.0</v>
      </c>
    </row>
    <row r="32840">
      <c r="A32840" s="202">
        <v>32837.0</v>
      </c>
    </row>
    <row r="32841">
      <c r="A32841" s="202">
        <v>32838.0</v>
      </c>
    </row>
    <row r="32842">
      <c r="A32842" s="202">
        <v>32839.0</v>
      </c>
    </row>
    <row r="32843">
      <c r="A32843" s="202">
        <v>32840.0</v>
      </c>
    </row>
    <row r="32844">
      <c r="A32844" s="202">
        <v>32841.0</v>
      </c>
    </row>
    <row r="32845">
      <c r="A32845" s="202">
        <v>32842.0</v>
      </c>
    </row>
    <row r="32846">
      <c r="A32846" s="202">
        <v>32843.0</v>
      </c>
    </row>
    <row r="32847">
      <c r="A32847" s="202">
        <v>32844.0</v>
      </c>
    </row>
    <row r="32848">
      <c r="A32848" s="202">
        <v>32845.0</v>
      </c>
    </row>
    <row r="32849">
      <c r="A32849" s="202">
        <v>32846.0</v>
      </c>
    </row>
    <row r="32850">
      <c r="A32850" s="202">
        <v>32847.0</v>
      </c>
    </row>
    <row r="32851">
      <c r="A32851" s="202">
        <v>32848.0</v>
      </c>
    </row>
    <row r="32852">
      <c r="A32852" s="202">
        <v>32849.0</v>
      </c>
    </row>
    <row r="32853">
      <c r="A32853" s="202">
        <v>32850.0</v>
      </c>
    </row>
    <row r="32854">
      <c r="A32854" s="202">
        <v>32851.0</v>
      </c>
    </row>
    <row r="32855">
      <c r="A32855" s="202">
        <v>32852.0</v>
      </c>
    </row>
    <row r="32856">
      <c r="A32856" s="202">
        <v>32853.0</v>
      </c>
    </row>
    <row r="32857">
      <c r="A32857" s="202">
        <v>32854.0</v>
      </c>
    </row>
    <row r="32858">
      <c r="A32858" s="202">
        <v>32855.0</v>
      </c>
    </row>
    <row r="32859">
      <c r="A32859" s="202">
        <v>32856.0</v>
      </c>
    </row>
    <row r="32860">
      <c r="A32860" s="202">
        <v>32857.0</v>
      </c>
    </row>
    <row r="32861">
      <c r="A32861" s="202">
        <v>32858.0</v>
      </c>
    </row>
    <row r="32862">
      <c r="A32862" s="202">
        <v>32859.0</v>
      </c>
    </row>
    <row r="32863">
      <c r="A32863" s="202">
        <v>32860.0</v>
      </c>
    </row>
    <row r="32864">
      <c r="A32864" s="202">
        <v>32861.0</v>
      </c>
    </row>
    <row r="32865">
      <c r="A32865" s="202">
        <v>32862.0</v>
      </c>
    </row>
    <row r="32866">
      <c r="A32866" s="202">
        <v>32863.0</v>
      </c>
    </row>
    <row r="32867">
      <c r="A32867" s="202">
        <v>32864.0</v>
      </c>
    </row>
    <row r="32868">
      <c r="A32868" s="202">
        <v>32865.0</v>
      </c>
    </row>
    <row r="32869">
      <c r="A32869" s="202">
        <v>32866.0</v>
      </c>
    </row>
    <row r="32870">
      <c r="A32870" s="202">
        <v>32867.0</v>
      </c>
    </row>
    <row r="32871">
      <c r="A32871" s="202">
        <v>32868.0</v>
      </c>
    </row>
    <row r="32872">
      <c r="A32872" s="202">
        <v>32869.0</v>
      </c>
    </row>
    <row r="32873">
      <c r="A32873" s="202">
        <v>32870.0</v>
      </c>
    </row>
    <row r="32874">
      <c r="A32874" s="202">
        <v>32871.0</v>
      </c>
    </row>
    <row r="32875">
      <c r="A32875" s="202">
        <v>32872.0</v>
      </c>
    </row>
    <row r="32876">
      <c r="A32876" s="202">
        <v>32873.0</v>
      </c>
    </row>
    <row r="32877">
      <c r="A32877" s="202">
        <v>32874.0</v>
      </c>
    </row>
    <row r="32878">
      <c r="A32878" s="202">
        <v>32875.0</v>
      </c>
    </row>
    <row r="32879">
      <c r="A32879" s="202">
        <v>32876.0</v>
      </c>
    </row>
    <row r="32880">
      <c r="A32880" s="202">
        <v>32877.0</v>
      </c>
    </row>
    <row r="32881">
      <c r="A32881" s="202">
        <v>32878.0</v>
      </c>
    </row>
    <row r="32882">
      <c r="A32882" s="202">
        <v>32879.0</v>
      </c>
    </row>
    <row r="32883">
      <c r="A32883" s="202">
        <v>32880.0</v>
      </c>
    </row>
    <row r="32884">
      <c r="A32884" s="202">
        <v>32881.0</v>
      </c>
    </row>
    <row r="32885">
      <c r="A32885" s="202">
        <v>32882.0</v>
      </c>
    </row>
    <row r="32886">
      <c r="A32886" s="202">
        <v>32883.0</v>
      </c>
    </row>
    <row r="32887">
      <c r="A32887" s="202">
        <v>32884.0</v>
      </c>
    </row>
    <row r="32888">
      <c r="A32888" s="202">
        <v>32885.0</v>
      </c>
    </row>
    <row r="32889">
      <c r="A32889" s="202">
        <v>32886.0</v>
      </c>
    </row>
    <row r="32890">
      <c r="A32890" s="202">
        <v>32887.0</v>
      </c>
    </row>
    <row r="32891">
      <c r="A32891" s="202">
        <v>32888.0</v>
      </c>
    </row>
    <row r="32892">
      <c r="A32892" s="202">
        <v>32889.0</v>
      </c>
    </row>
    <row r="32893">
      <c r="A32893" s="202">
        <v>32890.0</v>
      </c>
    </row>
    <row r="32894">
      <c r="A32894" s="202">
        <v>32891.0</v>
      </c>
    </row>
    <row r="32895">
      <c r="A32895" s="202">
        <v>32892.0</v>
      </c>
    </row>
    <row r="32896">
      <c r="A32896" s="202">
        <v>32893.0</v>
      </c>
    </row>
    <row r="32897">
      <c r="A32897" s="202">
        <v>32894.0</v>
      </c>
    </row>
    <row r="32898">
      <c r="A32898" s="202">
        <v>32895.0</v>
      </c>
    </row>
    <row r="32899">
      <c r="A32899" s="202">
        <v>32896.0</v>
      </c>
    </row>
    <row r="32900">
      <c r="A32900" s="202">
        <v>32897.0</v>
      </c>
    </row>
    <row r="32901">
      <c r="A32901" s="202">
        <v>32898.0</v>
      </c>
    </row>
    <row r="32902">
      <c r="A32902" s="202">
        <v>32899.0</v>
      </c>
    </row>
    <row r="32903">
      <c r="A32903" s="202">
        <v>32900.0</v>
      </c>
    </row>
    <row r="32904">
      <c r="A32904" s="202">
        <v>32901.0</v>
      </c>
    </row>
    <row r="32905">
      <c r="A32905" s="202">
        <v>32902.0</v>
      </c>
    </row>
    <row r="32906">
      <c r="A32906" s="202">
        <v>32903.0</v>
      </c>
    </row>
    <row r="32907">
      <c r="A32907" s="202">
        <v>32904.0</v>
      </c>
    </row>
    <row r="32908">
      <c r="A32908" s="202">
        <v>32905.0</v>
      </c>
    </row>
    <row r="32909">
      <c r="A32909" s="202">
        <v>32906.0</v>
      </c>
    </row>
    <row r="32910">
      <c r="A32910" s="202">
        <v>32907.0</v>
      </c>
    </row>
    <row r="32911">
      <c r="A32911" s="202">
        <v>32908.0</v>
      </c>
    </row>
    <row r="32912">
      <c r="A32912" s="202">
        <v>32909.0</v>
      </c>
    </row>
    <row r="32913">
      <c r="A32913" s="202">
        <v>32910.0</v>
      </c>
    </row>
    <row r="32914">
      <c r="A32914" s="202">
        <v>32911.0</v>
      </c>
    </row>
    <row r="32915">
      <c r="A32915" s="202">
        <v>32912.0</v>
      </c>
    </row>
    <row r="32916">
      <c r="A32916" s="202">
        <v>32913.0</v>
      </c>
    </row>
    <row r="32917">
      <c r="A32917" s="202">
        <v>32914.0</v>
      </c>
    </row>
    <row r="32918">
      <c r="A32918" s="202">
        <v>32915.0</v>
      </c>
    </row>
    <row r="32919">
      <c r="A32919" s="202">
        <v>32916.0</v>
      </c>
    </row>
    <row r="32920">
      <c r="A32920" s="202">
        <v>32917.0</v>
      </c>
    </row>
    <row r="32921">
      <c r="A32921" s="202">
        <v>32918.0</v>
      </c>
    </row>
    <row r="32922">
      <c r="A32922" s="202">
        <v>32919.0</v>
      </c>
    </row>
    <row r="32923">
      <c r="A32923" s="202">
        <v>32920.0</v>
      </c>
    </row>
    <row r="32924">
      <c r="A32924" s="202">
        <v>32921.0</v>
      </c>
    </row>
    <row r="32925">
      <c r="A32925" s="202">
        <v>32922.0</v>
      </c>
    </row>
    <row r="32926">
      <c r="A32926" s="202">
        <v>32923.0</v>
      </c>
    </row>
    <row r="32927">
      <c r="A32927" s="202">
        <v>32924.0</v>
      </c>
    </row>
    <row r="32928">
      <c r="A32928" s="202">
        <v>32925.0</v>
      </c>
    </row>
    <row r="32929">
      <c r="A32929" s="202">
        <v>32926.0</v>
      </c>
    </row>
    <row r="32930">
      <c r="A32930" s="202">
        <v>32927.0</v>
      </c>
    </row>
    <row r="32931">
      <c r="A32931" s="202">
        <v>32928.0</v>
      </c>
    </row>
    <row r="32932">
      <c r="A32932" s="202">
        <v>32929.0</v>
      </c>
    </row>
    <row r="32933">
      <c r="A32933" s="202">
        <v>32930.0</v>
      </c>
    </row>
    <row r="32934">
      <c r="A32934" s="202">
        <v>32931.0</v>
      </c>
    </row>
    <row r="32935">
      <c r="A32935" s="202">
        <v>32932.0</v>
      </c>
    </row>
    <row r="32936">
      <c r="A32936" s="202">
        <v>32933.0</v>
      </c>
    </row>
    <row r="32937">
      <c r="A32937" s="202">
        <v>32934.0</v>
      </c>
    </row>
    <row r="32938">
      <c r="A32938" s="202">
        <v>32935.0</v>
      </c>
    </row>
    <row r="32939">
      <c r="A32939" s="202">
        <v>32936.0</v>
      </c>
    </row>
    <row r="32940">
      <c r="A32940" s="202">
        <v>32937.0</v>
      </c>
    </row>
    <row r="32941">
      <c r="A32941" s="202">
        <v>32938.0</v>
      </c>
    </row>
    <row r="32942">
      <c r="A32942" s="202">
        <v>32939.0</v>
      </c>
    </row>
    <row r="32943">
      <c r="A32943" s="202">
        <v>32940.0</v>
      </c>
    </row>
    <row r="32944">
      <c r="A32944" s="202">
        <v>32941.0</v>
      </c>
    </row>
    <row r="32945">
      <c r="A32945" s="202">
        <v>32942.0</v>
      </c>
    </row>
    <row r="32946">
      <c r="A32946" s="202">
        <v>32943.0</v>
      </c>
    </row>
    <row r="32947">
      <c r="A32947" s="202">
        <v>32944.0</v>
      </c>
    </row>
    <row r="32948">
      <c r="A32948" s="202">
        <v>32945.0</v>
      </c>
    </row>
    <row r="32949">
      <c r="A32949" s="202">
        <v>32946.0</v>
      </c>
    </row>
    <row r="32950">
      <c r="A32950" s="202">
        <v>32947.0</v>
      </c>
    </row>
    <row r="32951">
      <c r="A32951" s="202">
        <v>32948.0</v>
      </c>
    </row>
    <row r="32952">
      <c r="A32952" s="202">
        <v>32949.0</v>
      </c>
    </row>
    <row r="32953">
      <c r="A32953" s="202">
        <v>32950.0</v>
      </c>
    </row>
    <row r="32954">
      <c r="A32954" s="202">
        <v>32951.0</v>
      </c>
    </row>
    <row r="32955">
      <c r="A32955" s="202">
        <v>32952.0</v>
      </c>
    </row>
    <row r="32956">
      <c r="A32956" s="202">
        <v>32953.0</v>
      </c>
    </row>
    <row r="32957">
      <c r="A32957" s="202">
        <v>32954.0</v>
      </c>
    </row>
    <row r="32958">
      <c r="A32958" s="202">
        <v>32955.0</v>
      </c>
    </row>
    <row r="32959">
      <c r="A32959" s="202">
        <v>32956.0</v>
      </c>
    </row>
    <row r="32960">
      <c r="A32960" s="202">
        <v>32957.0</v>
      </c>
    </row>
    <row r="32961">
      <c r="A32961" s="202">
        <v>32958.0</v>
      </c>
    </row>
    <row r="32962">
      <c r="A32962" s="202">
        <v>32959.0</v>
      </c>
    </row>
    <row r="32963">
      <c r="A32963" s="202">
        <v>32960.0</v>
      </c>
    </row>
    <row r="32964">
      <c r="A32964" s="202">
        <v>32961.0</v>
      </c>
    </row>
    <row r="32965">
      <c r="A32965" s="202">
        <v>32962.0</v>
      </c>
    </row>
    <row r="32966">
      <c r="A32966" s="202">
        <v>32963.0</v>
      </c>
    </row>
    <row r="32967">
      <c r="A32967" s="202">
        <v>32964.0</v>
      </c>
    </row>
    <row r="32968">
      <c r="A32968" s="202">
        <v>32965.0</v>
      </c>
    </row>
    <row r="32969">
      <c r="A32969" s="202">
        <v>32966.0</v>
      </c>
    </row>
    <row r="32970">
      <c r="A32970" s="202">
        <v>32967.0</v>
      </c>
    </row>
    <row r="32971">
      <c r="A32971" s="202">
        <v>32968.0</v>
      </c>
    </row>
    <row r="32972">
      <c r="A32972" s="202">
        <v>32969.0</v>
      </c>
    </row>
    <row r="32973">
      <c r="A32973" s="202">
        <v>32970.0</v>
      </c>
    </row>
    <row r="32974">
      <c r="A32974" s="202">
        <v>32971.0</v>
      </c>
    </row>
    <row r="32975">
      <c r="A32975" s="202">
        <v>32972.0</v>
      </c>
    </row>
    <row r="32976">
      <c r="A32976" s="202">
        <v>32973.0</v>
      </c>
    </row>
    <row r="32977">
      <c r="A32977" s="202">
        <v>32974.0</v>
      </c>
    </row>
    <row r="32978">
      <c r="A32978" s="202">
        <v>32975.0</v>
      </c>
    </row>
    <row r="32979">
      <c r="A32979" s="202">
        <v>32976.0</v>
      </c>
    </row>
    <row r="32980">
      <c r="A32980" s="202">
        <v>32977.0</v>
      </c>
    </row>
    <row r="32981">
      <c r="A32981" s="202">
        <v>32978.0</v>
      </c>
    </row>
    <row r="32982">
      <c r="A32982" s="202">
        <v>32979.0</v>
      </c>
    </row>
    <row r="32983">
      <c r="A32983" s="202">
        <v>32980.0</v>
      </c>
    </row>
    <row r="32984">
      <c r="A32984" s="202">
        <v>32981.0</v>
      </c>
    </row>
    <row r="32985">
      <c r="A32985" s="202">
        <v>32982.0</v>
      </c>
    </row>
    <row r="32986">
      <c r="A32986" s="202">
        <v>32983.0</v>
      </c>
    </row>
    <row r="32987">
      <c r="A32987" s="202">
        <v>32984.0</v>
      </c>
    </row>
    <row r="32988">
      <c r="A32988" s="202">
        <v>32985.0</v>
      </c>
    </row>
    <row r="32989">
      <c r="A32989" s="202">
        <v>32986.0</v>
      </c>
    </row>
    <row r="32990">
      <c r="A32990" s="202">
        <v>32987.0</v>
      </c>
    </row>
    <row r="32991">
      <c r="A32991" s="202">
        <v>32988.0</v>
      </c>
    </row>
    <row r="32992">
      <c r="A32992" s="202">
        <v>32989.0</v>
      </c>
    </row>
    <row r="32993">
      <c r="A32993" s="202">
        <v>32990.0</v>
      </c>
    </row>
    <row r="32994">
      <c r="A32994" s="202">
        <v>32991.0</v>
      </c>
    </row>
    <row r="32995">
      <c r="A32995" s="202">
        <v>32992.0</v>
      </c>
    </row>
    <row r="32996">
      <c r="A32996" s="202">
        <v>32993.0</v>
      </c>
    </row>
    <row r="32997">
      <c r="A32997" s="202">
        <v>32994.0</v>
      </c>
    </row>
    <row r="32998">
      <c r="A32998" s="202">
        <v>32995.0</v>
      </c>
    </row>
    <row r="32999">
      <c r="A32999" s="202">
        <v>32996.0</v>
      </c>
    </row>
    <row r="33000">
      <c r="A33000" s="202">
        <v>32997.0</v>
      </c>
    </row>
    <row r="33001">
      <c r="A33001" s="202">
        <v>32998.0</v>
      </c>
    </row>
    <row r="33002">
      <c r="A33002" s="202">
        <v>32999.0</v>
      </c>
    </row>
    <row r="33003">
      <c r="A33003" s="202">
        <v>33000.0</v>
      </c>
    </row>
    <row r="33004">
      <c r="A33004" s="202">
        <v>33001.0</v>
      </c>
    </row>
    <row r="33005">
      <c r="A33005" s="202">
        <v>33002.0</v>
      </c>
    </row>
    <row r="33006">
      <c r="A33006" s="202">
        <v>33003.0</v>
      </c>
    </row>
    <row r="33007">
      <c r="A33007" s="202">
        <v>33004.0</v>
      </c>
    </row>
    <row r="33008">
      <c r="A33008" s="202">
        <v>33005.0</v>
      </c>
    </row>
    <row r="33009">
      <c r="A33009" s="202">
        <v>33006.0</v>
      </c>
    </row>
    <row r="33010">
      <c r="A33010" s="202">
        <v>33007.0</v>
      </c>
    </row>
    <row r="33011">
      <c r="A33011" s="202">
        <v>33008.0</v>
      </c>
    </row>
    <row r="33012">
      <c r="A33012" s="202">
        <v>33009.0</v>
      </c>
    </row>
    <row r="33013">
      <c r="A33013" s="202">
        <v>33010.0</v>
      </c>
    </row>
    <row r="33014">
      <c r="A33014" s="202">
        <v>33011.0</v>
      </c>
    </row>
    <row r="33015">
      <c r="A33015" s="202">
        <v>33012.0</v>
      </c>
    </row>
    <row r="33016">
      <c r="A33016" s="202">
        <v>33013.0</v>
      </c>
    </row>
    <row r="33017">
      <c r="A33017" s="202">
        <v>33014.0</v>
      </c>
    </row>
    <row r="33018">
      <c r="A33018" s="202">
        <v>33015.0</v>
      </c>
    </row>
    <row r="33019">
      <c r="A33019" s="202">
        <v>33016.0</v>
      </c>
    </row>
    <row r="33020">
      <c r="A33020" s="202">
        <v>33017.0</v>
      </c>
    </row>
    <row r="33021">
      <c r="A33021" s="202">
        <v>33018.0</v>
      </c>
    </row>
    <row r="33022">
      <c r="A33022" s="202">
        <v>33019.0</v>
      </c>
    </row>
    <row r="33023">
      <c r="A33023" s="202">
        <v>33020.0</v>
      </c>
    </row>
    <row r="33024">
      <c r="A33024" s="202">
        <v>33021.0</v>
      </c>
    </row>
    <row r="33025">
      <c r="A33025" s="202">
        <v>33022.0</v>
      </c>
    </row>
    <row r="33026">
      <c r="A33026" s="202">
        <v>33023.0</v>
      </c>
    </row>
    <row r="33027">
      <c r="A33027" s="202">
        <v>33024.0</v>
      </c>
    </row>
    <row r="33028">
      <c r="A33028" s="202">
        <v>33025.0</v>
      </c>
    </row>
    <row r="33029">
      <c r="A33029" s="202">
        <v>33026.0</v>
      </c>
    </row>
    <row r="33030">
      <c r="A33030" s="202">
        <v>33027.0</v>
      </c>
    </row>
    <row r="33031">
      <c r="A33031" s="202">
        <v>33028.0</v>
      </c>
    </row>
    <row r="33032">
      <c r="A33032" s="202">
        <v>33029.0</v>
      </c>
    </row>
    <row r="33033">
      <c r="A33033" s="202">
        <v>33030.0</v>
      </c>
    </row>
    <row r="33034">
      <c r="A33034" s="202">
        <v>33031.0</v>
      </c>
    </row>
    <row r="33035">
      <c r="A33035" s="202">
        <v>33032.0</v>
      </c>
    </row>
    <row r="33036">
      <c r="A33036" s="202">
        <v>33033.0</v>
      </c>
    </row>
    <row r="33037">
      <c r="A33037" s="202">
        <v>33034.0</v>
      </c>
    </row>
    <row r="33038">
      <c r="A33038" s="202">
        <v>33035.0</v>
      </c>
    </row>
    <row r="33039">
      <c r="A33039" s="202">
        <v>33036.0</v>
      </c>
    </row>
    <row r="33040">
      <c r="A33040" s="202">
        <v>33037.0</v>
      </c>
    </row>
    <row r="33041">
      <c r="A33041" s="202">
        <v>33038.0</v>
      </c>
    </row>
    <row r="33042">
      <c r="A33042" s="202">
        <v>33039.0</v>
      </c>
    </row>
    <row r="33043">
      <c r="A33043" s="202">
        <v>33040.0</v>
      </c>
    </row>
    <row r="33044">
      <c r="A33044" s="202">
        <v>33041.0</v>
      </c>
    </row>
    <row r="33045">
      <c r="A33045" s="202">
        <v>33042.0</v>
      </c>
    </row>
    <row r="33046">
      <c r="A33046" s="202">
        <v>33043.0</v>
      </c>
    </row>
    <row r="33047">
      <c r="A33047" s="202">
        <v>33044.0</v>
      </c>
    </row>
    <row r="33048">
      <c r="A33048" s="202">
        <v>33045.0</v>
      </c>
    </row>
    <row r="33049">
      <c r="A33049" s="202">
        <v>33046.0</v>
      </c>
    </row>
    <row r="33050">
      <c r="A33050" s="202">
        <v>33047.0</v>
      </c>
    </row>
    <row r="33051">
      <c r="A33051" s="202">
        <v>33048.0</v>
      </c>
    </row>
    <row r="33052">
      <c r="A33052" s="202">
        <v>33049.0</v>
      </c>
    </row>
    <row r="33053">
      <c r="A33053" s="202">
        <v>33050.0</v>
      </c>
    </row>
    <row r="33054">
      <c r="A33054" s="202">
        <v>33051.0</v>
      </c>
    </row>
    <row r="33055">
      <c r="A33055" s="202">
        <v>33052.0</v>
      </c>
    </row>
    <row r="33056">
      <c r="A33056" s="202">
        <v>33053.0</v>
      </c>
    </row>
    <row r="33057">
      <c r="A33057" s="202">
        <v>33054.0</v>
      </c>
    </row>
    <row r="33058">
      <c r="A33058" s="202">
        <v>33055.0</v>
      </c>
    </row>
    <row r="33059">
      <c r="A33059" s="202">
        <v>33056.0</v>
      </c>
    </row>
    <row r="33060">
      <c r="A33060" s="202">
        <v>33057.0</v>
      </c>
    </row>
    <row r="33061">
      <c r="A33061" s="202">
        <v>33058.0</v>
      </c>
    </row>
    <row r="33062">
      <c r="A33062" s="202">
        <v>33059.0</v>
      </c>
    </row>
    <row r="33063">
      <c r="A33063" s="202">
        <v>33060.0</v>
      </c>
    </row>
    <row r="33064">
      <c r="A33064" s="202">
        <v>33061.0</v>
      </c>
    </row>
    <row r="33065">
      <c r="A33065" s="202">
        <v>33062.0</v>
      </c>
    </row>
    <row r="33066">
      <c r="A33066" s="202">
        <v>33063.0</v>
      </c>
    </row>
    <row r="33067">
      <c r="A33067" s="202">
        <v>33064.0</v>
      </c>
    </row>
    <row r="33068">
      <c r="A33068" s="202">
        <v>33065.0</v>
      </c>
    </row>
    <row r="33069">
      <c r="A33069" s="202">
        <v>33066.0</v>
      </c>
    </row>
    <row r="33070">
      <c r="A33070" s="202">
        <v>33067.0</v>
      </c>
    </row>
    <row r="33071">
      <c r="A33071" s="202">
        <v>33068.0</v>
      </c>
    </row>
    <row r="33072">
      <c r="A33072" s="202">
        <v>33069.0</v>
      </c>
    </row>
    <row r="33073">
      <c r="A33073" s="202">
        <v>33070.0</v>
      </c>
    </row>
    <row r="33074">
      <c r="A33074" s="202">
        <v>33071.0</v>
      </c>
    </row>
    <row r="33075">
      <c r="A33075" s="202">
        <v>33072.0</v>
      </c>
    </row>
    <row r="33076">
      <c r="A33076" s="202">
        <v>33073.0</v>
      </c>
    </row>
    <row r="33077">
      <c r="A33077" s="202">
        <v>33074.0</v>
      </c>
    </row>
    <row r="33078">
      <c r="A33078" s="202">
        <v>33075.0</v>
      </c>
    </row>
    <row r="33079">
      <c r="A33079" s="202">
        <v>33076.0</v>
      </c>
    </row>
    <row r="33080">
      <c r="A33080" s="202">
        <v>33077.0</v>
      </c>
    </row>
    <row r="33081">
      <c r="A33081" s="202">
        <v>33078.0</v>
      </c>
    </row>
    <row r="33082">
      <c r="A33082" s="202">
        <v>33079.0</v>
      </c>
    </row>
    <row r="33083">
      <c r="A33083" s="202">
        <v>33080.0</v>
      </c>
    </row>
    <row r="33084">
      <c r="A33084" s="202">
        <v>33081.0</v>
      </c>
    </row>
    <row r="33085">
      <c r="A33085" s="202">
        <v>33082.0</v>
      </c>
    </row>
    <row r="33086">
      <c r="A33086" s="202">
        <v>33083.0</v>
      </c>
    </row>
    <row r="33087">
      <c r="A33087" s="202">
        <v>33084.0</v>
      </c>
    </row>
    <row r="33088">
      <c r="A33088" s="202">
        <v>33085.0</v>
      </c>
    </row>
    <row r="33089">
      <c r="A33089" s="202">
        <v>33086.0</v>
      </c>
    </row>
    <row r="33090">
      <c r="A33090" s="202">
        <v>33087.0</v>
      </c>
    </row>
    <row r="33091">
      <c r="A33091" s="202">
        <v>33088.0</v>
      </c>
    </row>
    <row r="33092">
      <c r="A33092" s="202">
        <v>33089.0</v>
      </c>
    </row>
    <row r="33093">
      <c r="A33093" s="202">
        <v>33090.0</v>
      </c>
    </row>
    <row r="33094">
      <c r="A33094" s="202">
        <v>33091.0</v>
      </c>
    </row>
    <row r="33095">
      <c r="A33095" s="202">
        <v>33092.0</v>
      </c>
    </row>
    <row r="33096">
      <c r="A33096" s="202">
        <v>33093.0</v>
      </c>
    </row>
    <row r="33097">
      <c r="A33097" s="202">
        <v>33094.0</v>
      </c>
    </row>
    <row r="33098">
      <c r="A33098" s="202">
        <v>33095.0</v>
      </c>
    </row>
    <row r="33099">
      <c r="A33099" s="202">
        <v>33096.0</v>
      </c>
    </row>
    <row r="33100">
      <c r="A33100" s="202">
        <v>33097.0</v>
      </c>
    </row>
    <row r="33101">
      <c r="A33101" s="202">
        <v>33098.0</v>
      </c>
    </row>
    <row r="33102">
      <c r="A33102" s="202">
        <v>33099.0</v>
      </c>
    </row>
    <row r="33103">
      <c r="A33103" s="202">
        <v>33100.0</v>
      </c>
    </row>
    <row r="33104">
      <c r="A33104" s="202">
        <v>33101.0</v>
      </c>
    </row>
    <row r="33105">
      <c r="A33105" s="202">
        <v>33102.0</v>
      </c>
    </row>
    <row r="33106">
      <c r="A33106" s="202">
        <v>33103.0</v>
      </c>
    </row>
    <row r="33107">
      <c r="A33107" s="202">
        <v>33104.0</v>
      </c>
    </row>
    <row r="33108">
      <c r="A33108" s="202">
        <v>33105.0</v>
      </c>
    </row>
    <row r="33109">
      <c r="A33109" s="202">
        <v>33106.0</v>
      </c>
    </row>
    <row r="33110">
      <c r="A33110" s="202">
        <v>33107.0</v>
      </c>
    </row>
    <row r="33111">
      <c r="A33111" s="202">
        <v>33108.0</v>
      </c>
    </row>
    <row r="33112">
      <c r="A33112" s="202">
        <v>33109.0</v>
      </c>
    </row>
    <row r="33113">
      <c r="A33113" s="202">
        <v>33110.0</v>
      </c>
    </row>
    <row r="33114">
      <c r="A33114" s="202">
        <v>33111.0</v>
      </c>
    </row>
    <row r="33115">
      <c r="A33115" s="202">
        <v>33112.0</v>
      </c>
    </row>
    <row r="33116">
      <c r="A33116" s="202">
        <v>33113.0</v>
      </c>
    </row>
    <row r="33117">
      <c r="A33117" s="202">
        <v>33114.0</v>
      </c>
    </row>
    <row r="33118">
      <c r="A33118" s="202">
        <v>33115.0</v>
      </c>
    </row>
    <row r="33119">
      <c r="A33119" s="202">
        <v>33116.0</v>
      </c>
    </row>
    <row r="33120">
      <c r="A33120" s="202">
        <v>33117.0</v>
      </c>
    </row>
    <row r="33121">
      <c r="A33121" s="202">
        <v>33118.0</v>
      </c>
    </row>
    <row r="33122">
      <c r="A33122" s="202">
        <v>33119.0</v>
      </c>
    </row>
    <row r="33123">
      <c r="A33123" s="202">
        <v>33120.0</v>
      </c>
    </row>
    <row r="33124">
      <c r="A33124" s="202">
        <v>33121.0</v>
      </c>
    </row>
    <row r="33125">
      <c r="A33125" s="202">
        <v>33122.0</v>
      </c>
    </row>
    <row r="33126">
      <c r="A33126" s="202">
        <v>33123.0</v>
      </c>
    </row>
    <row r="33127">
      <c r="A33127" s="202">
        <v>33124.0</v>
      </c>
    </row>
    <row r="33128">
      <c r="A33128" s="202">
        <v>33125.0</v>
      </c>
    </row>
    <row r="33129">
      <c r="A33129" s="202">
        <v>33126.0</v>
      </c>
    </row>
    <row r="33130">
      <c r="A33130" s="202">
        <v>33127.0</v>
      </c>
    </row>
    <row r="33131">
      <c r="A33131" s="202">
        <v>33128.0</v>
      </c>
    </row>
    <row r="33132">
      <c r="A33132" s="202">
        <v>33129.0</v>
      </c>
    </row>
    <row r="33133">
      <c r="A33133" s="202">
        <v>33130.0</v>
      </c>
    </row>
    <row r="33134">
      <c r="A33134" s="202">
        <v>33131.0</v>
      </c>
    </row>
    <row r="33135">
      <c r="A33135" s="202">
        <v>33132.0</v>
      </c>
    </row>
    <row r="33136">
      <c r="A33136" s="202">
        <v>33133.0</v>
      </c>
    </row>
    <row r="33137">
      <c r="A33137" s="202">
        <v>33134.0</v>
      </c>
    </row>
    <row r="33138">
      <c r="A33138" s="202">
        <v>33135.0</v>
      </c>
    </row>
    <row r="33139">
      <c r="A33139" s="202">
        <v>33136.0</v>
      </c>
    </row>
    <row r="33140">
      <c r="A33140" s="202">
        <v>33137.0</v>
      </c>
    </row>
    <row r="33141">
      <c r="A33141" s="202">
        <v>33138.0</v>
      </c>
    </row>
    <row r="33142">
      <c r="A33142" s="202">
        <v>33139.0</v>
      </c>
    </row>
    <row r="33143">
      <c r="A33143" s="202">
        <v>33140.0</v>
      </c>
    </row>
    <row r="33144">
      <c r="A33144" s="202">
        <v>33141.0</v>
      </c>
    </row>
    <row r="33145">
      <c r="A33145" s="202">
        <v>33142.0</v>
      </c>
    </row>
    <row r="33146">
      <c r="A33146" s="202">
        <v>33143.0</v>
      </c>
    </row>
    <row r="33147">
      <c r="A33147" s="202">
        <v>33144.0</v>
      </c>
    </row>
    <row r="33148">
      <c r="A33148" s="202">
        <v>33145.0</v>
      </c>
    </row>
    <row r="33149">
      <c r="A33149" s="202">
        <v>33146.0</v>
      </c>
    </row>
    <row r="33150">
      <c r="A33150" s="202">
        <v>33147.0</v>
      </c>
    </row>
    <row r="33151">
      <c r="A33151" s="202">
        <v>33148.0</v>
      </c>
    </row>
    <row r="33152">
      <c r="A33152" s="202">
        <v>33149.0</v>
      </c>
    </row>
    <row r="33153">
      <c r="A33153" s="202">
        <v>33150.0</v>
      </c>
    </row>
    <row r="33154">
      <c r="A33154" s="202">
        <v>33151.0</v>
      </c>
    </row>
    <row r="33155">
      <c r="A33155" s="202">
        <v>33152.0</v>
      </c>
    </row>
    <row r="33156">
      <c r="A33156" s="202">
        <v>33153.0</v>
      </c>
    </row>
    <row r="33157">
      <c r="A33157" s="202">
        <v>33154.0</v>
      </c>
    </row>
    <row r="33158">
      <c r="A33158" s="202">
        <v>33155.0</v>
      </c>
    </row>
    <row r="33159">
      <c r="A33159" s="202">
        <v>33156.0</v>
      </c>
    </row>
    <row r="33160">
      <c r="A33160" s="202">
        <v>33157.0</v>
      </c>
    </row>
    <row r="33161">
      <c r="A33161" s="202">
        <v>33158.0</v>
      </c>
    </row>
    <row r="33162">
      <c r="A33162" s="202">
        <v>33159.0</v>
      </c>
    </row>
    <row r="33163">
      <c r="A33163" s="202">
        <v>33160.0</v>
      </c>
    </row>
    <row r="33164">
      <c r="A33164" s="202">
        <v>33161.0</v>
      </c>
    </row>
    <row r="33165">
      <c r="A33165" s="202">
        <v>33162.0</v>
      </c>
    </row>
    <row r="33166">
      <c r="A33166" s="202">
        <v>33163.0</v>
      </c>
    </row>
    <row r="33167">
      <c r="A33167" s="202">
        <v>33164.0</v>
      </c>
    </row>
    <row r="33168">
      <c r="A33168" s="202">
        <v>33165.0</v>
      </c>
    </row>
    <row r="33169">
      <c r="A33169" s="202">
        <v>33166.0</v>
      </c>
    </row>
    <row r="33170">
      <c r="A33170" s="202">
        <v>33167.0</v>
      </c>
    </row>
    <row r="33171">
      <c r="A33171" s="202">
        <v>33168.0</v>
      </c>
    </row>
    <row r="33172">
      <c r="A33172" s="202">
        <v>33169.0</v>
      </c>
    </row>
    <row r="33173">
      <c r="A33173" s="202">
        <v>33170.0</v>
      </c>
    </row>
    <row r="33174">
      <c r="A33174" s="202">
        <v>33171.0</v>
      </c>
    </row>
    <row r="33175">
      <c r="A33175" s="202">
        <v>33172.0</v>
      </c>
    </row>
    <row r="33176">
      <c r="A33176" s="202">
        <v>33173.0</v>
      </c>
    </row>
    <row r="33177">
      <c r="A33177" s="202">
        <v>33174.0</v>
      </c>
    </row>
    <row r="33178">
      <c r="A33178" s="202">
        <v>33175.0</v>
      </c>
    </row>
    <row r="33179">
      <c r="A33179" s="202">
        <v>33176.0</v>
      </c>
    </row>
    <row r="33180">
      <c r="A33180" s="202">
        <v>33177.0</v>
      </c>
    </row>
    <row r="33181">
      <c r="A33181" s="202">
        <v>33178.0</v>
      </c>
    </row>
    <row r="33182">
      <c r="A33182" s="202">
        <v>33179.0</v>
      </c>
    </row>
    <row r="33183">
      <c r="A33183" s="202">
        <v>33180.0</v>
      </c>
    </row>
    <row r="33184">
      <c r="A33184" s="202">
        <v>33181.0</v>
      </c>
    </row>
    <row r="33185">
      <c r="A33185" s="202">
        <v>33182.0</v>
      </c>
    </row>
    <row r="33186">
      <c r="A33186" s="202">
        <v>33183.0</v>
      </c>
    </row>
    <row r="33187">
      <c r="A33187" s="202">
        <v>33184.0</v>
      </c>
    </row>
    <row r="33188">
      <c r="A33188" s="202">
        <v>33185.0</v>
      </c>
    </row>
    <row r="33189">
      <c r="A33189" s="202">
        <v>33186.0</v>
      </c>
    </row>
    <row r="33190">
      <c r="A33190" s="202">
        <v>33187.0</v>
      </c>
    </row>
    <row r="33191">
      <c r="A33191" s="202">
        <v>33188.0</v>
      </c>
    </row>
    <row r="33192">
      <c r="A33192" s="202">
        <v>33189.0</v>
      </c>
    </row>
    <row r="33193">
      <c r="A33193" s="202">
        <v>33190.0</v>
      </c>
    </row>
    <row r="33194">
      <c r="A33194" s="202">
        <v>33191.0</v>
      </c>
    </row>
    <row r="33195">
      <c r="A33195" s="202">
        <v>33192.0</v>
      </c>
    </row>
    <row r="33196">
      <c r="A33196" s="202">
        <v>33193.0</v>
      </c>
    </row>
    <row r="33197">
      <c r="A33197" s="202">
        <v>33194.0</v>
      </c>
    </row>
    <row r="33198">
      <c r="A33198" s="202">
        <v>33195.0</v>
      </c>
    </row>
    <row r="33199">
      <c r="A33199" s="202">
        <v>33196.0</v>
      </c>
    </row>
    <row r="33200">
      <c r="A33200" s="202">
        <v>33197.0</v>
      </c>
    </row>
    <row r="33201">
      <c r="A33201" s="202">
        <v>33198.0</v>
      </c>
    </row>
    <row r="33202">
      <c r="A33202" s="202">
        <v>33199.0</v>
      </c>
    </row>
    <row r="33203">
      <c r="A33203" s="202">
        <v>33200.0</v>
      </c>
    </row>
    <row r="33204">
      <c r="A33204" s="202">
        <v>33201.0</v>
      </c>
    </row>
    <row r="33205">
      <c r="A33205" s="202">
        <v>33202.0</v>
      </c>
    </row>
    <row r="33206">
      <c r="A33206" s="202">
        <v>33203.0</v>
      </c>
    </row>
    <row r="33207">
      <c r="A33207" s="202">
        <v>33204.0</v>
      </c>
    </row>
    <row r="33208">
      <c r="A33208" s="202">
        <v>33205.0</v>
      </c>
    </row>
    <row r="33209">
      <c r="A33209" s="202">
        <v>33206.0</v>
      </c>
    </row>
    <row r="33210">
      <c r="A33210" s="202">
        <v>33207.0</v>
      </c>
    </row>
    <row r="33211">
      <c r="A33211" s="202">
        <v>33208.0</v>
      </c>
    </row>
    <row r="33212">
      <c r="A33212" s="202">
        <v>33209.0</v>
      </c>
    </row>
    <row r="33213">
      <c r="A33213" s="202">
        <v>33210.0</v>
      </c>
    </row>
    <row r="33214">
      <c r="A33214" s="202">
        <v>33211.0</v>
      </c>
    </row>
    <row r="33215">
      <c r="A33215" s="202">
        <v>33212.0</v>
      </c>
    </row>
    <row r="33216">
      <c r="A33216" s="202">
        <v>33213.0</v>
      </c>
    </row>
    <row r="33217">
      <c r="A33217" s="202">
        <v>33214.0</v>
      </c>
    </row>
    <row r="33218">
      <c r="A33218" s="202">
        <v>33215.0</v>
      </c>
    </row>
    <row r="33219">
      <c r="A33219" s="202">
        <v>33216.0</v>
      </c>
    </row>
    <row r="33220">
      <c r="A33220" s="202">
        <v>33217.0</v>
      </c>
    </row>
    <row r="33221">
      <c r="A33221" s="202">
        <v>33218.0</v>
      </c>
    </row>
    <row r="33222">
      <c r="A33222" s="202">
        <v>33219.0</v>
      </c>
    </row>
    <row r="33223">
      <c r="A33223" s="202">
        <v>33220.0</v>
      </c>
    </row>
    <row r="33224">
      <c r="A33224" s="202">
        <v>33221.0</v>
      </c>
    </row>
    <row r="33225">
      <c r="A33225" s="202">
        <v>33222.0</v>
      </c>
    </row>
    <row r="33226">
      <c r="A33226" s="202">
        <v>33223.0</v>
      </c>
    </row>
    <row r="33227">
      <c r="A33227" s="202">
        <v>33224.0</v>
      </c>
    </row>
    <row r="33228">
      <c r="A33228" s="202">
        <v>33225.0</v>
      </c>
    </row>
    <row r="33229">
      <c r="A33229" s="202">
        <v>33226.0</v>
      </c>
    </row>
    <row r="33230">
      <c r="A33230" s="202">
        <v>33227.0</v>
      </c>
    </row>
    <row r="33231">
      <c r="A33231" s="202">
        <v>33228.0</v>
      </c>
    </row>
    <row r="33232">
      <c r="A33232" s="202">
        <v>33229.0</v>
      </c>
    </row>
    <row r="33233">
      <c r="A33233" s="202">
        <v>33230.0</v>
      </c>
    </row>
    <row r="33234">
      <c r="A33234" s="202">
        <v>33231.0</v>
      </c>
    </row>
    <row r="33235">
      <c r="A33235" s="202">
        <v>33232.0</v>
      </c>
    </row>
    <row r="33236">
      <c r="A33236" s="202">
        <v>33233.0</v>
      </c>
    </row>
    <row r="33237">
      <c r="A33237" s="202">
        <v>33234.0</v>
      </c>
    </row>
    <row r="33238">
      <c r="A33238" s="202">
        <v>33235.0</v>
      </c>
    </row>
    <row r="33239">
      <c r="A33239" s="202">
        <v>33236.0</v>
      </c>
    </row>
    <row r="33240">
      <c r="A33240" s="202">
        <v>33237.0</v>
      </c>
    </row>
    <row r="33241">
      <c r="A33241" s="202">
        <v>33238.0</v>
      </c>
    </row>
    <row r="33242">
      <c r="A33242" s="202">
        <v>33239.0</v>
      </c>
    </row>
    <row r="33243">
      <c r="A33243" s="202">
        <v>33240.0</v>
      </c>
    </row>
    <row r="33244">
      <c r="A33244" s="202">
        <v>33241.0</v>
      </c>
    </row>
    <row r="33245">
      <c r="A33245" s="202">
        <v>33242.0</v>
      </c>
    </row>
    <row r="33246">
      <c r="A33246" s="202">
        <v>33243.0</v>
      </c>
    </row>
    <row r="33247">
      <c r="A33247" s="202">
        <v>33244.0</v>
      </c>
    </row>
    <row r="33248">
      <c r="A33248" s="202">
        <v>33245.0</v>
      </c>
    </row>
    <row r="33249">
      <c r="A33249" s="202">
        <v>33246.0</v>
      </c>
    </row>
    <row r="33250">
      <c r="A33250" s="202">
        <v>33247.0</v>
      </c>
    </row>
    <row r="33251">
      <c r="A33251" s="202">
        <v>33248.0</v>
      </c>
    </row>
    <row r="33252">
      <c r="A33252" s="202">
        <v>33249.0</v>
      </c>
    </row>
    <row r="33253">
      <c r="A33253" s="202">
        <v>33250.0</v>
      </c>
    </row>
    <row r="33254">
      <c r="A33254" s="202">
        <v>33251.0</v>
      </c>
    </row>
    <row r="33255">
      <c r="A33255" s="202">
        <v>33252.0</v>
      </c>
    </row>
    <row r="33256">
      <c r="A33256" s="202">
        <v>33253.0</v>
      </c>
    </row>
    <row r="33257">
      <c r="A33257" s="202">
        <v>33254.0</v>
      </c>
    </row>
    <row r="33258">
      <c r="A33258" s="202">
        <v>33255.0</v>
      </c>
    </row>
    <row r="33259">
      <c r="A33259" s="202">
        <v>33256.0</v>
      </c>
    </row>
    <row r="33260">
      <c r="A33260" s="202">
        <v>33257.0</v>
      </c>
    </row>
    <row r="33261">
      <c r="A33261" s="202">
        <v>33258.0</v>
      </c>
    </row>
    <row r="33262">
      <c r="A33262" s="202">
        <v>33259.0</v>
      </c>
    </row>
    <row r="33263">
      <c r="A33263" s="202">
        <v>33260.0</v>
      </c>
    </row>
    <row r="33264">
      <c r="A33264" s="202">
        <v>33261.0</v>
      </c>
    </row>
    <row r="33265">
      <c r="A33265" s="202">
        <v>33262.0</v>
      </c>
    </row>
    <row r="33266">
      <c r="A33266" s="202">
        <v>33263.0</v>
      </c>
    </row>
    <row r="33267">
      <c r="A33267" s="202">
        <v>33264.0</v>
      </c>
    </row>
    <row r="33268">
      <c r="A33268" s="202">
        <v>33265.0</v>
      </c>
    </row>
    <row r="33269">
      <c r="A33269" s="202">
        <v>33266.0</v>
      </c>
    </row>
    <row r="33270">
      <c r="A33270" s="202">
        <v>33267.0</v>
      </c>
    </row>
    <row r="33271">
      <c r="A33271" s="202">
        <v>33268.0</v>
      </c>
    </row>
    <row r="33272">
      <c r="A33272" s="202">
        <v>33269.0</v>
      </c>
    </row>
    <row r="33273">
      <c r="A33273" s="202">
        <v>33270.0</v>
      </c>
    </row>
    <row r="33274">
      <c r="A33274" s="202">
        <v>33271.0</v>
      </c>
    </row>
    <row r="33275">
      <c r="A33275" s="202">
        <v>33272.0</v>
      </c>
    </row>
    <row r="33276">
      <c r="A33276" s="202">
        <v>33273.0</v>
      </c>
    </row>
    <row r="33277">
      <c r="A33277" s="202">
        <v>33274.0</v>
      </c>
    </row>
    <row r="33278">
      <c r="A33278" s="202">
        <v>33275.0</v>
      </c>
    </row>
    <row r="33279">
      <c r="A33279" s="202">
        <v>33276.0</v>
      </c>
    </row>
    <row r="33280">
      <c r="A33280" s="202">
        <v>33277.0</v>
      </c>
    </row>
    <row r="33281">
      <c r="A33281" s="202">
        <v>33278.0</v>
      </c>
    </row>
    <row r="33282">
      <c r="A33282" s="202">
        <v>33279.0</v>
      </c>
    </row>
    <row r="33283">
      <c r="A33283" s="202">
        <v>33280.0</v>
      </c>
    </row>
    <row r="33284">
      <c r="A33284" s="202">
        <v>33281.0</v>
      </c>
    </row>
    <row r="33285">
      <c r="A33285" s="202">
        <v>33282.0</v>
      </c>
    </row>
    <row r="33286">
      <c r="A33286" s="202">
        <v>33283.0</v>
      </c>
    </row>
    <row r="33287">
      <c r="A33287" s="202">
        <v>33284.0</v>
      </c>
    </row>
    <row r="33288">
      <c r="A33288" s="202">
        <v>33285.0</v>
      </c>
    </row>
    <row r="33289">
      <c r="A33289" s="202">
        <v>33286.0</v>
      </c>
    </row>
    <row r="33290">
      <c r="A33290" s="202">
        <v>33287.0</v>
      </c>
    </row>
    <row r="33291">
      <c r="A33291" s="202">
        <v>33288.0</v>
      </c>
    </row>
    <row r="33292">
      <c r="A33292" s="202">
        <v>33289.0</v>
      </c>
    </row>
    <row r="33293">
      <c r="A33293" s="202">
        <v>33290.0</v>
      </c>
    </row>
    <row r="33294">
      <c r="A33294" s="202">
        <v>33291.0</v>
      </c>
    </row>
    <row r="33295">
      <c r="A33295" s="202">
        <v>33292.0</v>
      </c>
    </row>
    <row r="33296">
      <c r="A33296" s="202">
        <v>33293.0</v>
      </c>
    </row>
    <row r="33297">
      <c r="A33297" s="202">
        <v>33294.0</v>
      </c>
    </row>
    <row r="33298">
      <c r="A33298" s="202">
        <v>33295.0</v>
      </c>
    </row>
    <row r="33299">
      <c r="A33299" s="202">
        <v>33296.0</v>
      </c>
    </row>
    <row r="33300">
      <c r="A33300" s="202">
        <v>33297.0</v>
      </c>
    </row>
    <row r="33301">
      <c r="A33301" s="202">
        <v>33298.0</v>
      </c>
    </row>
    <row r="33302">
      <c r="A33302" s="202">
        <v>33299.0</v>
      </c>
    </row>
    <row r="33303">
      <c r="A33303" s="202">
        <v>33300.0</v>
      </c>
    </row>
    <row r="33304">
      <c r="A33304" s="202">
        <v>33301.0</v>
      </c>
    </row>
    <row r="33305">
      <c r="A33305" s="202">
        <v>33302.0</v>
      </c>
    </row>
    <row r="33306">
      <c r="A33306" s="202">
        <v>33303.0</v>
      </c>
    </row>
    <row r="33307">
      <c r="A33307" s="202">
        <v>33304.0</v>
      </c>
    </row>
    <row r="33308">
      <c r="A33308" s="202">
        <v>33305.0</v>
      </c>
    </row>
    <row r="33309">
      <c r="A33309" s="202">
        <v>33306.0</v>
      </c>
    </row>
    <row r="33310">
      <c r="A33310" s="202">
        <v>33307.0</v>
      </c>
    </row>
    <row r="33311">
      <c r="A33311" s="202">
        <v>33308.0</v>
      </c>
    </row>
    <row r="33312">
      <c r="A33312" s="202">
        <v>33309.0</v>
      </c>
    </row>
    <row r="33313">
      <c r="A33313" s="202">
        <v>33310.0</v>
      </c>
    </row>
    <row r="33314">
      <c r="A33314" s="202">
        <v>33311.0</v>
      </c>
    </row>
    <row r="33315">
      <c r="A33315" s="202">
        <v>33312.0</v>
      </c>
    </row>
    <row r="33316">
      <c r="A33316" s="202">
        <v>33313.0</v>
      </c>
    </row>
    <row r="33317">
      <c r="A33317" s="202">
        <v>33314.0</v>
      </c>
    </row>
    <row r="33318">
      <c r="A33318" s="202">
        <v>33315.0</v>
      </c>
    </row>
    <row r="33319">
      <c r="A33319" s="202">
        <v>33316.0</v>
      </c>
    </row>
    <row r="33320">
      <c r="A33320" s="202">
        <v>33317.0</v>
      </c>
    </row>
    <row r="33321">
      <c r="A33321" s="202">
        <v>33318.0</v>
      </c>
    </row>
    <row r="33322">
      <c r="A33322" s="202">
        <v>33319.0</v>
      </c>
    </row>
    <row r="33323">
      <c r="A33323" s="202">
        <v>33320.0</v>
      </c>
    </row>
    <row r="33324">
      <c r="A33324" s="202">
        <v>33321.0</v>
      </c>
    </row>
    <row r="33325">
      <c r="A33325" s="202">
        <v>33322.0</v>
      </c>
    </row>
    <row r="33326">
      <c r="A33326" s="202">
        <v>33323.0</v>
      </c>
    </row>
    <row r="33327">
      <c r="A33327" s="202">
        <v>33324.0</v>
      </c>
    </row>
    <row r="33328">
      <c r="A33328" s="202">
        <v>33325.0</v>
      </c>
    </row>
    <row r="33329">
      <c r="A33329" s="202">
        <v>33326.0</v>
      </c>
    </row>
    <row r="33330">
      <c r="A33330" s="202">
        <v>33327.0</v>
      </c>
    </row>
    <row r="33331">
      <c r="A33331" s="202">
        <v>33328.0</v>
      </c>
    </row>
    <row r="33332">
      <c r="A33332" s="202">
        <v>33329.0</v>
      </c>
    </row>
    <row r="33333">
      <c r="A33333" s="202">
        <v>33330.0</v>
      </c>
    </row>
    <row r="33334">
      <c r="A33334" s="202">
        <v>33331.0</v>
      </c>
    </row>
    <row r="33335">
      <c r="A33335" s="202">
        <v>33332.0</v>
      </c>
    </row>
    <row r="33336">
      <c r="A33336" s="202">
        <v>33333.0</v>
      </c>
    </row>
    <row r="33337">
      <c r="A33337" s="202">
        <v>33334.0</v>
      </c>
    </row>
    <row r="33338">
      <c r="A33338" s="202">
        <v>33335.0</v>
      </c>
    </row>
    <row r="33339">
      <c r="A33339" s="202">
        <v>33336.0</v>
      </c>
    </row>
    <row r="33340">
      <c r="A33340" s="202">
        <v>33337.0</v>
      </c>
    </row>
    <row r="33341">
      <c r="A33341" s="202">
        <v>33338.0</v>
      </c>
    </row>
    <row r="33342">
      <c r="A33342" s="202">
        <v>33339.0</v>
      </c>
    </row>
    <row r="33343">
      <c r="A33343" s="202">
        <v>33340.0</v>
      </c>
    </row>
    <row r="33344">
      <c r="A33344" s="202">
        <v>33341.0</v>
      </c>
    </row>
    <row r="33345">
      <c r="A33345" s="202">
        <v>33342.0</v>
      </c>
    </row>
    <row r="33346">
      <c r="A33346" s="202">
        <v>33343.0</v>
      </c>
    </row>
    <row r="33347">
      <c r="A33347" s="202">
        <v>33344.0</v>
      </c>
    </row>
    <row r="33348">
      <c r="A33348" s="202">
        <v>33345.0</v>
      </c>
    </row>
    <row r="33349">
      <c r="A33349" s="202">
        <v>33346.0</v>
      </c>
    </row>
    <row r="33350">
      <c r="A33350" s="202">
        <v>33347.0</v>
      </c>
    </row>
    <row r="33351">
      <c r="A33351" s="202">
        <v>33348.0</v>
      </c>
    </row>
    <row r="33352">
      <c r="A33352" s="202">
        <v>33349.0</v>
      </c>
    </row>
    <row r="33353">
      <c r="A33353" s="202">
        <v>33350.0</v>
      </c>
    </row>
    <row r="33354">
      <c r="A33354" s="202">
        <v>33351.0</v>
      </c>
    </row>
    <row r="33355">
      <c r="A33355" s="202">
        <v>33352.0</v>
      </c>
    </row>
    <row r="33356">
      <c r="A33356" s="202">
        <v>33353.0</v>
      </c>
    </row>
    <row r="33357">
      <c r="A33357" s="202">
        <v>33354.0</v>
      </c>
    </row>
    <row r="33358">
      <c r="A33358" s="202">
        <v>33355.0</v>
      </c>
    </row>
    <row r="33359">
      <c r="A33359" s="202">
        <v>33356.0</v>
      </c>
    </row>
    <row r="33360">
      <c r="A33360" s="202">
        <v>33357.0</v>
      </c>
    </row>
    <row r="33361">
      <c r="A33361" s="202">
        <v>33358.0</v>
      </c>
    </row>
    <row r="33362">
      <c r="A33362" s="202">
        <v>33359.0</v>
      </c>
    </row>
    <row r="33363">
      <c r="A33363" s="202">
        <v>33360.0</v>
      </c>
    </row>
    <row r="33364">
      <c r="A33364" s="202">
        <v>33361.0</v>
      </c>
    </row>
    <row r="33365">
      <c r="A33365" s="202">
        <v>33362.0</v>
      </c>
    </row>
    <row r="33366">
      <c r="A33366" s="202">
        <v>33363.0</v>
      </c>
    </row>
    <row r="33367">
      <c r="A33367" s="202">
        <v>33364.0</v>
      </c>
    </row>
    <row r="33368">
      <c r="A33368" s="202">
        <v>33365.0</v>
      </c>
    </row>
    <row r="33369">
      <c r="A33369" s="202">
        <v>33366.0</v>
      </c>
    </row>
    <row r="33370">
      <c r="A33370" s="202">
        <v>33367.0</v>
      </c>
    </row>
    <row r="33371">
      <c r="A33371" s="202">
        <v>33368.0</v>
      </c>
    </row>
    <row r="33372">
      <c r="A33372" s="202">
        <v>33369.0</v>
      </c>
    </row>
    <row r="33373">
      <c r="A33373" s="202">
        <v>33370.0</v>
      </c>
    </row>
    <row r="33374">
      <c r="A33374" s="202">
        <v>33371.0</v>
      </c>
    </row>
    <row r="33375">
      <c r="A33375" s="202">
        <v>33372.0</v>
      </c>
    </row>
    <row r="33376">
      <c r="A33376" s="202">
        <v>33373.0</v>
      </c>
    </row>
    <row r="33377">
      <c r="A33377" s="202">
        <v>33374.0</v>
      </c>
    </row>
    <row r="33378">
      <c r="A33378" s="202">
        <v>33375.0</v>
      </c>
    </row>
    <row r="33379">
      <c r="A33379" s="202">
        <v>33376.0</v>
      </c>
    </row>
    <row r="33380">
      <c r="A33380" s="202">
        <v>33377.0</v>
      </c>
    </row>
    <row r="33381">
      <c r="A33381" s="202">
        <v>33378.0</v>
      </c>
    </row>
    <row r="33382">
      <c r="A33382" s="202">
        <v>33379.0</v>
      </c>
    </row>
    <row r="33383">
      <c r="A33383" s="202">
        <v>33380.0</v>
      </c>
    </row>
    <row r="33384">
      <c r="A33384" s="202">
        <v>33381.0</v>
      </c>
    </row>
    <row r="33385">
      <c r="A33385" s="202">
        <v>33382.0</v>
      </c>
    </row>
    <row r="33386">
      <c r="A33386" s="202">
        <v>33383.0</v>
      </c>
    </row>
    <row r="33387">
      <c r="A33387" s="202">
        <v>33384.0</v>
      </c>
    </row>
    <row r="33388">
      <c r="A33388" s="202">
        <v>33385.0</v>
      </c>
    </row>
    <row r="33389">
      <c r="A33389" s="202">
        <v>33386.0</v>
      </c>
    </row>
    <row r="33390">
      <c r="A33390" s="202">
        <v>33387.0</v>
      </c>
    </row>
    <row r="33391">
      <c r="A33391" s="202">
        <v>33388.0</v>
      </c>
    </row>
    <row r="33392">
      <c r="A33392" s="202">
        <v>33389.0</v>
      </c>
    </row>
    <row r="33393">
      <c r="A33393" s="202">
        <v>33390.0</v>
      </c>
    </row>
    <row r="33394">
      <c r="A33394" s="202">
        <v>33391.0</v>
      </c>
    </row>
    <row r="33395">
      <c r="A33395" s="202">
        <v>33392.0</v>
      </c>
    </row>
    <row r="33396">
      <c r="A33396" s="202">
        <v>33393.0</v>
      </c>
    </row>
    <row r="33397">
      <c r="A33397" s="202">
        <v>33394.0</v>
      </c>
    </row>
    <row r="33398">
      <c r="A33398" s="202">
        <v>33395.0</v>
      </c>
    </row>
    <row r="33399">
      <c r="A33399" s="202">
        <v>33396.0</v>
      </c>
    </row>
    <row r="33400">
      <c r="A33400" s="202">
        <v>33397.0</v>
      </c>
    </row>
    <row r="33401">
      <c r="A33401" s="202">
        <v>33398.0</v>
      </c>
    </row>
    <row r="33402">
      <c r="A33402" s="202">
        <v>33399.0</v>
      </c>
    </row>
    <row r="33403">
      <c r="A33403" s="202">
        <v>33400.0</v>
      </c>
    </row>
    <row r="33404">
      <c r="A33404" s="202">
        <v>33401.0</v>
      </c>
    </row>
    <row r="33405">
      <c r="A33405" s="202">
        <v>33402.0</v>
      </c>
    </row>
    <row r="33406">
      <c r="A33406" s="202">
        <v>33403.0</v>
      </c>
    </row>
    <row r="33407">
      <c r="A33407" s="202">
        <v>33404.0</v>
      </c>
    </row>
    <row r="33408">
      <c r="A33408" s="202">
        <v>33405.0</v>
      </c>
    </row>
    <row r="33409">
      <c r="A33409" s="202">
        <v>33406.0</v>
      </c>
    </row>
    <row r="33410">
      <c r="A33410" s="202">
        <v>33407.0</v>
      </c>
    </row>
    <row r="33411">
      <c r="A33411" s="202">
        <v>33408.0</v>
      </c>
    </row>
    <row r="33412">
      <c r="A33412" s="202">
        <v>33409.0</v>
      </c>
    </row>
    <row r="33413">
      <c r="A33413" s="202">
        <v>33410.0</v>
      </c>
    </row>
    <row r="33414">
      <c r="A33414" s="202">
        <v>33411.0</v>
      </c>
    </row>
    <row r="33415">
      <c r="A33415" s="202">
        <v>33412.0</v>
      </c>
    </row>
    <row r="33416">
      <c r="A33416" s="202">
        <v>33413.0</v>
      </c>
    </row>
    <row r="33417">
      <c r="A33417" s="202">
        <v>33414.0</v>
      </c>
    </row>
    <row r="33418">
      <c r="A33418" s="202">
        <v>33415.0</v>
      </c>
    </row>
    <row r="33419">
      <c r="A33419" s="202">
        <v>33416.0</v>
      </c>
    </row>
    <row r="33420">
      <c r="A33420" s="202">
        <v>33417.0</v>
      </c>
    </row>
    <row r="33421">
      <c r="A33421" s="202">
        <v>33418.0</v>
      </c>
    </row>
    <row r="33422">
      <c r="A33422" s="202">
        <v>33419.0</v>
      </c>
    </row>
    <row r="33423">
      <c r="A33423" s="202">
        <v>33420.0</v>
      </c>
    </row>
    <row r="33424">
      <c r="A33424" s="202">
        <v>33421.0</v>
      </c>
    </row>
    <row r="33425">
      <c r="A33425" s="202">
        <v>33422.0</v>
      </c>
    </row>
    <row r="33426">
      <c r="A33426" s="202">
        <v>33423.0</v>
      </c>
    </row>
    <row r="33427">
      <c r="A33427" s="202">
        <v>33424.0</v>
      </c>
    </row>
    <row r="33428">
      <c r="A33428" s="202">
        <v>33425.0</v>
      </c>
    </row>
    <row r="33429">
      <c r="A33429" s="202">
        <v>33426.0</v>
      </c>
    </row>
    <row r="33430">
      <c r="A33430" s="202">
        <v>33427.0</v>
      </c>
    </row>
    <row r="33431">
      <c r="A33431" s="202">
        <v>33428.0</v>
      </c>
    </row>
    <row r="33432">
      <c r="A33432" s="202">
        <v>33429.0</v>
      </c>
    </row>
    <row r="33433">
      <c r="A33433" s="202">
        <v>33430.0</v>
      </c>
    </row>
    <row r="33434">
      <c r="A33434" s="202">
        <v>33431.0</v>
      </c>
    </row>
    <row r="33435">
      <c r="A33435" s="202">
        <v>33432.0</v>
      </c>
    </row>
    <row r="33436">
      <c r="A33436" s="202">
        <v>33433.0</v>
      </c>
    </row>
    <row r="33437">
      <c r="A33437" s="202">
        <v>33434.0</v>
      </c>
    </row>
    <row r="33438">
      <c r="A33438" s="202">
        <v>33435.0</v>
      </c>
    </row>
    <row r="33439">
      <c r="A33439" s="202">
        <v>33436.0</v>
      </c>
    </row>
    <row r="33440">
      <c r="A33440" s="202">
        <v>33437.0</v>
      </c>
    </row>
    <row r="33441">
      <c r="A33441" s="202">
        <v>33438.0</v>
      </c>
    </row>
    <row r="33442">
      <c r="A33442" s="202">
        <v>33439.0</v>
      </c>
    </row>
    <row r="33443">
      <c r="A33443" s="202">
        <v>33440.0</v>
      </c>
    </row>
    <row r="33444">
      <c r="A33444" s="202">
        <v>33441.0</v>
      </c>
    </row>
    <row r="33445">
      <c r="A33445" s="202">
        <v>33442.0</v>
      </c>
    </row>
    <row r="33446">
      <c r="A33446" s="202">
        <v>33443.0</v>
      </c>
    </row>
    <row r="33447">
      <c r="A33447" s="202">
        <v>33444.0</v>
      </c>
    </row>
    <row r="33448">
      <c r="A33448" s="202">
        <v>33445.0</v>
      </c>
    </row>
    <row r="33449">
      <c r="A33449" s="202">
        <v>33446.0</v>
      </c>
    </row>
    <row r="33450">
      <c r="A33450" s="202">
        <v>33447.0</v>
      </c>
    </row>
    <row r="33451">
      <c r="A33451" s="202">
        <v>33448.0</v>
      </c>
    </row>
    <row r="33452">
      <c r="A33452" s="202">
        <v>33449.0</v>
      </c>
    </row>
    <row r="33453">
      <c r="A33453" s="202">
        <v>33450.0</v>
      </c>
    </row>
    <row r="33454">
      <c r="A33454" s="202">
        <v>33451.0</v>
      </c>
    </row>
    <row r="33455">
      <c r="A33455" s="202">
        <v>33452.0</v>
      </c>
    </row>
    <row r="33456">
      <c r="A33456" s="202">
        <v>33453.0</v>
      </c>
    </row>
    <row r="33457">
      <c r="A33457" s="202">
        <v>33454.0</v>
      </c>
    </row>
    <row r="33458">
      <c r="A33458" s="202">
        <v>33455.0</v>
      </c>
    </row>
    <row r="33459">
      <c r="A33459" s="202">
        <v>33456.0</v>
      </c>
    </row>
    <row r="33460">
      <c r="A33460" s="202">
        <v>33457.0</v>
      </c>
    </row>
    <row r="33461">
      <c r="A33461" s="202">
        <v>33458.0</v>
      </c>
    </row>
    <row r="33462">
      <c r="A33462" s="202">
        <v>33459.0</v>
      </c>
    </row>
    <row r="33463">
      <c r="A33463" s="202">
        <v>33460.0</v>
      </c>
    </row>
    <row r="33464">
      <c r="A33464" s="202">
        <v>33461.0</v>
      </c>
    </row>
    <row r="33465">
      <c r="A33465" s="202">
        <v>33462.0</v>
      </c>
    </row>
    <row r="33466">
      <c r="A33466" s="202">
        <v>33463.0</v>
      </c>
    </row>
    <row r="33467">
      <c r="A33467" s="202">
        <v>33464.0</v>
      </c>
    </row>
    <row r="33468">
      <c r="A33468" s="202">
        <v>33465.0</v>
      </c>
    </row>
    <row r="33469">
      <c r="A33469" s="202">
        <v>33466.0</v>
      </c>
    </row>
    <row r="33470">
      <c r="A33470" s="202">
        <v>33467.0</v>
      </c>
    </row>
    <row r="33471">
      <c r="A33471" s="202">
        <v>33468.0</v>
      </c>
    </row>
    <row r="33472">
      <c r="A33472" s="202">
        <v>33469.0</v>
      </c>
    </row>
    <row r="33473">
      <c r="A33473" s="202">
        <v>33470.0</v>
      </c>
    </row>
    <row r="33474">
      <c r="A33474" s="202">
        <v>33471.0</v>
      </c>
    </row>
    <row r="33475">
      <c r="A33475" s="202">
        <v>33472.0</v>
      </c>
    </row>
    <row r="33476">
      <c r="A33476" s="202">
        <v>33473.0</v>
      </c>
    </row>
    <row r="33477">
      <c r="A33477" s="202">
        <v>33474.0</v>
      </c>
    </row>
    <row r="33478">
      <c r="A33478" s="202">
        <v>33475.0</v>
      </c>
    </row>
    <row r="33479">
      <c r="A33479" s="202">
        <v>33476.0</v>
      </c>
    </row>
    <row r="33480">
      <c r="A33480" s="202">
        <v>33477.0</v>
      </c>
    </row>
    <row r="33481">
      <c r="A33481" s="202">
        <v>33478.0</v>
      </c>
    </row>
    <row r="33482">
      <c r="A33482" s="202">
        <v>33479.0</v>
      </c>
    </row>
    <row r="33483">
      <c r="A33483" s="202">
        <v>33480.0</v>
      </c>
    </row>
    <row r="33484">
      <c r="A33484" s="202">
        <v>33481.0</v>
      </c>
    </row>
    <row r="33485">
      <c r="A33485" s="202">
        <v>33482.0</v>
      </c>
    </row>
    <row r="33486">
      <c r="A33486" s="202">
        <v>33483.0</v>
      </c>
    </row>
    <row r="33487">
      <c r="A33487" s="202">
        <v>33484.0</v>
      </c>
    </row>
    <row r="33488">
      <c r="A33488" s="202">
        <v>33485.0</v>
      </c>
    </row>
    <row r="33489">
      <c r="A33489" s="202">
        <v>33486.0</v>
      </c>
    </row>
    <row r="33490">
      <c r="A33490" s="202">
        <v>33487.0</v>
      </c>
    </row>
    <row r="33491">
      <c r="A33491" s="202">
        <v>33488.0</v>
      </c>
    </row>
    <row r="33492">
      <c r="A33492" s="202">
        <v>33489.0</v>
      </c>
    </row>
    <row r="33493">
      <c r="A33493" s="202">
        <v>33490.0</v>
      </c>
    </row>
    <row r="33494">
      <c r="A33494" s="202">
        <v>33491.0</v>
      </c>
    </row>
    <row r="33495">
      <c r="A33495" s="202">
        <v>33492.0</v>
      </c>
    </row>
    <row r="33496">
      <c r="A33496" s="202">
        <v>33493.0</v>
      </c>
    </row>
    <row r="33497">
      <c r="A33497" s="202">
        <v>33494.0</v>
      </c>
    </row>
    <row r="33498">
      <c r="A33498" s="202">
        <v>33495.0</v>
      </c>
    </row>
    <row r="33499">
      <c r="A33499" s="202">
        <v>33496.0</v>
      </c>
    </row>
    <row r="33500">
      <c r="A33500" s="202">
        <v>33497.0</v>
      </c>
    </row>
    <row r="33501">
      <c r="A33501" s="202">
        <v>33498.0</v>
      </c>
    </row>
    <row r="33502">
      <c r="A33502" s="202">
        <v>33499.0</v>
      </c>
    </row>
    <row r="33503">
      <c r="A33503" s="202">
        <v>33500.0</v>
      </c>
    </row>
    <row r="33504">
      <c r="A33504" s="202">
        <v>33501.0</v>
      </c>
    </row>
    <row r="33505">
      <c r="A33505" s="202">
        <v>33502.0</v>
      </c>
    </row>
    <row r="33506">
      <c r="A33506" s="202">
        <v>33503.0</v>
      </c>
    </row>
    <row r="33507">
      <c r="A33507" s="202">
        <v>33504.0</v>
      </c>
    </row>
    <row r="33508">
      <c r="A33508" s="202">
        <v>33505.0</v>
      </c>
    </row>
    <row r="33509">
      <c r="A33509" s="202">
        <v>33506.0</v>
      </c>
    </row>
    <row r="33510">
      <c r="A33510" s="202">
        <v>33507.0</v>
      </c>
    </row>
    <row r="33511">
      <c r="A33511" s="202">
        <v>33508.0</v>
      </c>
    </row>
    <row r="33512">
      <c r="A33512" s="202">
        <v>33509.0</v>
      </c>
    </row>
    <row r="33513">
      <c r="A33513" s="202">
        <v>33510.0</v>
      </c>
    </row>
    <row r="33514">
      <c r="A33514" s="202">
        <v>33511.0</v>
      </c>
    </row>
    <row r="33515">
      <c r="A33515" s="202">
        <v>33512.0</v>
      </c>
    </row>
    <row r="33516">
      <c r="A33516" s="202">
        <v>33513.0</v>
      </c>
    </row>
    <row r="33517">
      <c r="A33517" s="202">
        <v>33514.0</v>
      </c>
    </row>
    <row r="33518">
      <c r="A33518" s="202">
        <v>33515.0</v>
      </c>
    </row>
    <row r="33519">
      <c r="A33519" s="202">
        <v>33516.0</v>
      </c>
    </row>
    <row r="33520">
      <c r="A33520" s="202">
        <v>33517.0</v>
      </c>
    </row>
    <row r="33521">
      <c r="A33521" s="202">
        <v>33518.0</v>
      </c>
    </row>
    <row r="33522">
      <c r="A33522" s="202">
        <v>33519.0</v>
      </c>
    </row>
    <row r="33523">
      <c r="A33523" s="202">
        <v>33520.0</v>
      </c>
    </row>
    <row r="33524">
      <c r="A33524" s="202">
        <v>33521.0</v>
      </c>
    </row>
    <row r="33525">
      <c r="A33525" s="202">
        <v>33522.0</v>
      </c>
    </row>
    <row r="33526">
      <c r="A33526" s="202">
        <v>33523.0</v>
      </c>
    </row>
    <row r="33527">
      <c r="A33527" s="202">
        <v>33524.0</v>
      </c>
    </row>
    <row r="33528">
      <c r="A33528" s="202">
        <v>33525.0</v>
      </c>
    </row>
    <row r="33529">
      <c r="A33529" s="202">
        <v>33526.0</v>
      </c>
    </row>
    <row r="33530">
      <c r="A33530" s="202">
        <v>33527.0</v>
      </c>
    </row>
    <row r="33531">
      <c r="A33531" s="202">
        <v>33528.0</v>
      </c>
    </row>
    <row r="33532">
      <c r="A33532" s="202">
        <v>33529.0</v>
      </c>
    </row>
    <row r="33533">
      <c r="A33533" s="202">
        <v>33530.0</v>
      </c>
    </row>
    <row r="33534">
      <c r="A33534" s="202">
        <v>33531.0</v>
      </c>
    </row>
    <row r="33535">
      <c r="A33535" s="202">
        <v>33532.0</v>
      </c>
    </row>
    <row r="33536">
      <c r="A33536" s="202">
        <v>33533.0</v>
      </c>
    </row>
    <row r="33537">
      <c r="A33537" s="202">
        <v>33534.0</v>
      </c>
    </row>
    <row r="33538">
      <c r="A33538" s="202">
        <v>33535.0</v>
      </c>
    </row>
    <row r="33539">
      <c r="A33539" s="202">
        <v>33536.0</v>
      </c>
    </row>
    <row r="33540">
      <c r="A33540" s="202">
        <v>33537.0</v>
      </c>
    </row>
    <row r="33541">
      <c r="A33541" s="202">
        <v>33538.0</v>
      </c>
    </row>
    <row r="33542">
      <c r="A33542" s="202">
        <v>33539.0</v>
      </c>
    </row>
    <row r="33543">
      <c r="A33543" s="202">
        <v>33540.0</v>
      </c>
    </row>
    <row r="33544">
      <c r="A33544" s="202">
        <v>33541.0</v>
      </c>
    </row>
    <row r="33545">
      <c r="A33545" s="202">
        <v>33542.0</v>
      </c>
    </row>
    <row r="33546">
      <c r="A33546" s="202">
        <v>33543.0</v>
      </c>
    </row>
    <row r="33547">
      <c r="A33547" s="202">
        <v>33544.0</v>
      </c>
    </row>
    <row r="33548">
      <c r="A33548" s="202">
        <v>33545.0</v>
      </c>
    </row>
    <row r="33549">
      <c r="A33549" s="202">
        <v>33546.0</v>
      </c>
    </row>
    <row r="33550">
      <c r="A33550" s="202">
        <v>33547.0</v>
      </c>
    </row>
    <row r="33551">
      <c r="A33551" s="202">
        <v>33548.0</v>
      </c>
    </row>
    <row r="33552">
      <c r="A33552" s="202">
        <v>33549.0</v>
      </c>
    </row>
    <row r="33553">
      <c r="A33553" s="202">
        <v>33550.0</v>
      </c>
    </row>
    <row r="33554">
      <c r="A33554" s="202">
        <v>33551.0</v>
      </c>
    </row>
    <row r="33555">
      <c r="A33555" s="202">
        <v>33552.0</v>
      </c>
    </row>
    <row r="33556">
      <c r="A33556" s="202">
        <v>33553.0</v>
      </c>
    </row>
    <row r="33557">
      <c r="A33557" s="202">
        <v>33554.0</v>
      </c>
    </row>
    <row r="33558">
      <c r="A33558" s="202">
        <v>33555.0</v>
      </c>
    </row>
    <row r="33559">
      <c r="A33559" s="202">
        <v>33556.0</v>
      </c>
    </row>
    <row r="33560">
      <c r="A33560" s="202">
        <v>33557.0</v>
      </c>
    </row>
    <row r="33561">
      <c r="A33561" s="202">
        <v>33558.0</v>
      </c>
    </row>
    <row r="33562">
      <c r="A33562" s="202">
        <v>33559.0</v>
      </c>
    </row>
    <row r="33563">
      <c r="A33563" s="202">
        <v>33560.0</v>
      </c>
    </row>
    <row r="33564">
      <c r="A33564" s="202">
        <v>33561.0</v>
      </c>
    </row>
    <row r="33565">
      <c r="A33565" s="202">
        <v>33562.0</v>
      </c>
    </row>
    <row r="33566">
      <c r="A33566" s="202">
        <v>33563.0</v>
      </c>
    </row>
    <row r="33567">
      <c r="A33567" s="202">
        <v>33564.0</v>
      </c>
    </row>
    <row r="33568">
      <c r="A33568" s="202">
        <v>33565.0</v>
      </c>
    </row>
    <row r="33569">
      <c r="A33569" s="202">
        <v>33566.0</v>
      </c>
    </row>
    <row r="33570">
      <c r="A33570" s="202">
        <v>33567.0</v>
      </c>
    </row>
    <row r="33571">
      <c r="A33571" s="202">
        <v>33568.0</v>
      </c>
    </row>
    <row r="33572">
      <c r="A33572" s="202">
        <v>33569.0</v>
      </c>
    </row>
    <row r="33573">
      <c r="A33573" s="202">
        <v>33570.0</v>
      </c>
    </row>
    <row r="33574">
      <c r="A33574" s="202">
        <v>33571.0</v>
      </c>
    </row>
    <row r="33575">
      <c r="A33575" s="202">
        <v>33572.0</v>
      </c>
    </row>
    <row r="33576">
      <c r="A33576" s="202">
        <v>33573.0</v>
      </c>
    </row>
    <row r="33577">
      <c r="A33577" s="202">
        <v>33574.0</v>
      </c>
    </row>
    <row r="33578">
      <c r="A33578" s="202">
        <v>33575.0</v>
      </c>
    </row>
    <row r="33579">
      <c r="A33579" s="202">
        <v>33576.0</v>
      </c>
    </row>
    <row r="33580">
      <c r="A33580" s="202">
        <v>33577.0</v>
      </c>
    </row>
    <row r="33581">
      <c r="A33581" s="202">
        <v>33578.0</v>
      </c>
    </row>
    <row r="33582">
      <c r="A33582" s="202">
        <v>33579.0</v>
      </c>
    </row>
    <row r="33583">
      <c r="A33583" s="202">
        <v>33580.0</v>
      </c>
    </row>
    <row r="33584">
      <c r="A33584" s="202">
        <v>33581.0</v>
      </c>
    </row>
    <row r="33585">
      <c r="A33585" s="202">
        <v>33582.0</v>
      </c>
    </row>
    <row r="33586">
      <c r="A33586" s="202">
        <v>33583.0</v>
      </c>
    </row>
    <row r="33587">
      <c r="A33587" s="202">
        <v>33584.0</v>
      </c>
    </row>
    <row r="33588">
      <c r="A33588" s="202">
        <v>33585.0</v>
      </c>
    </row>
    <row r="33589">
      <c r="A33589" s="202">
        <v>33586.0</v>
      </c>
    </row>
    <row r="33590">
      <c r="A33590" s="202">
        <v>33587.0</v>
      </c>
    </row>
    <row r="33591">
      <c r="A33591" s="202">
        <v>33588.0</v>
      </c>
    </row>
    <row r="33592">
      <c r="A33592" s="202">
        <v>33589.0</v>
      </c>
    </row>
    <row r="33593">
      <c r="A33593" s="202">
        <v>33590.0</v>
      </c>
    </row>
    <row r="33594">
      <c r="A33594" s="202">
        <v>33591.0</v>
      </c>
    </row>
    <row r="33595">
      <c r="A33595" s="202">
        <v>33592.0</v>
      </c>
    </row>
    <row r="33596">
      <c r="A33596" s="202">
        <v>33593.0</v>
      </c>
    </row>
    <row r="33597">
      <c r="A33597" s="202">
        <v>33594.0</v>
      </c>
    </row>
    <row r="33598">
      <c r="A33598" s="202">
        <v>33595.0</v>
      </c>
    </row>
    <row r="33599">
      <c r="A33599" s="202">
        <v>33596.0</v>
      </c>
    </row>
    <row r="33600">
      <c r="A33600" s="202">
        <v>33597.0</v>
      </c>
    </row>
    <row r="33601">
      <c r="A33601" s="202">
        <v>33598.0</v>
      </c>
    </row>
    <row r="33602">
      <c r="A33602" s="202">
        <v>33599.0</v>
      </c>
    </row>
    <row r="33603">
      <c r="A33603" s="202">
        <v>33600.0</v>
      </c>
    </row>
    <row r="33604">
      <c r="A33604" s="202">
        <v>33601.0</v>
      </c>
    </row>
    <row r="33605">
      <c r="A33605" s="202">
        <v>33602.0</v>
      </c>
    </row>
    <row r="33606">
      <c r="A33606" s="202">
        <v>33603.0</v>
      </c>
    </row>
    <row r="33607">
      <c r="A33607" s="202">
        <v>33604.0</v>
      </c>
    </row>
    <row r="33608">
      <c r="A33608" s="202">
        <v>33605.0</v>
      </c>
    </row>
    <row r="33609">
      <c r="A33609" s="202">
        <v>33606.0</v>
      </c>
    </row>
    <row r="33610">
      <c r="A33610" s="202">
        <v>33607.0</v>
      </c>
    </row>
    <row r="33611">
      <c r="A33611" s="202">
        <v>33608.0</v>
      </c>
    </row>
    <row r="33612">
      <c r="A33612" s="202">
        <v>33609.0</v>
      </c>
    </row>
    <row r="33613">
      <c r="A33613" s="202">
        <v>33610.0</v>
      </c>
    </row>
    <row r="33614">
      <c r="A33614" s="202">
        <v>33611.0</v>
      </c>
    </row>
    <row r="33615">
      <c r="A33615" s="202">
        <v>33612.0</v>
      </c>
    </row>
    <row r="33616">
      <c r="A33616" s="202">
        <v>33613.0</v>
      </c>
    </row>
    <row r="33617">
      <c r="A33617" s="202">
        <v>33614.0</v>
      </c>
    </row>
    <row r="33618">
      <c r="A33618" s="202">
        <v>33615.0</v>
      </c>
    </row>
    <row r="33619">
      <c r="A33619" s="202">
        <v>33616.0</v>
      </c>
    </row>
    <row r="33620">
      <c r="A33620" s="202">
        <v>33617.0</v>
      </c>
    </row>
    <row r="33621">
      <c r="A33621" s="202">
        <v>33618.0</v>
      </c>
    </row>
    <row r="33622">
      <c r="A33622" s="202">
        <v>33619.0</v>
      </c>
    </row>
    <row r="33623">
      <c r="A33623" s="202">
        <v>33620.0</v>
      </c>
    </row>
    <row r="33624">
      <c r="A33624" s="202">
        <v>33621.0</v>
      </c>
    </row>
    <row r="33625">
      <c r="A33625" s="202">
        <v>33622.0</v>
      </c>
    </row>
    <row r="33626">
      <c r="A33626" s="202">
        <v>33623.0</v>
      </c>
    </row>
    <row r="33627">
      <c r="A33627" s="202">
        <v>33624.0</v>
      </c>
    </row>
    <row r="33628">
      <c r="A33628" s="202">
        <v>33625.0</v>
      </c>
    </row>
    <row r="33629">
      <c r="A33629" s="202">
        <v>33626.0</v>
      </c>
    </row>
    <row r="33630">
      <c r="A33630" s="202">
        <v>33627.0</v>
      </c>
    </row>
    <row r="33631">
      <c r="A33631" s="202">
        <v>33628.0</v>
      </c>
    </row>
    <row r="33632">
      <c r="A33632" s="202">
        <v>33629.0</v>
      </c>
    </row>
    <row r="33633">
      <c r="A33633" s="202">
        <v>33630.0</v>
      </c>
    </row>
    <row r="33634">
      <c r="A33634" s="202">
        <v>33631.0</v>
      </c>
    </row>
    <row r="33635">
      <c r="A33635" s="202">
        <v>33632.0</v>
      </c>
    </row>
    <row r="33636">
      <c r="A33636" s="202">
        <v>33633.0</v>
      </c>
    </row>
    <row r="33637">
      <c r="A33637" s="202">
        <v>33634.0</v>
      </c>
    </row>
    <row r="33638">
      <c r="A33638" s="202">
        <v>33635.0</v>
      </c>
    </row>
    <row r="33639">
      <c r="A33639" s="202">
        <v>33636.0</v>
      </c>
    </row>
    <row r="33640">
      <c r="A33640" s="202">
        <v>33637.0</v>
      </c>
    </row>
    <row r="33641">
      <c r="A33641" s="202">
        <v>33638.0</v>
      </c>
    </row>
    <row r="33642">
      <c r="A33642" s="202">
        <v>33639.0</v>
      </c>
    </row>
    <row r="33643">
      <c r="A33643" s="202">
        <v>33640.0</v>
      </c>
    </row>
    <row r="33644">
      <c r="A33644" s="202">
        <v>33641.0</v>
      </c>
    </row>
    <row r="33645">
      <c r="A33645" s="202">
        <v>33642.0</v>
      </c>
    </row>
    <row r="33646">
      <c r="A33646" s="202">
        <v>33643.0</v>
      </c>
    </row>
    <row r="33647">
      <c r="A33647" s="202">
        <v>33644.0</v>
      </c>
    </row>
    <row r="33648">
      <c r="A33648" s="202">
        <v>33645.0</v>
      </c>
    </row>
    <row r="33649">
      <c r="A33649" s="202">
        <v>33646.0</v>
      </c>
    </row>
    <row r="33650">
      <c r="A33650" s="202">
        <v>33647.0</v>
      </c>
    </row>
    <row r="33651">
      <c r="A33651" s="202">
        <v>33648.0</v>
      </c>
    </row>
    <row r="33652">
      <c r="A33652" s="202">
        <v>33649.0</v>
      </c>
    </row>
    <row r="33653">
      <c r="A33653" s="202">
        <v>33650.0</v>
      </c>
    </row>
    <row r="33654">
      <c r="A33654" s="202">
        <v>33651.0</v>
      </c>
    </row>
    <row r="33655">
      <c r="A33655" s="202">
        <v>33652.0</v>
      </c>
    </row>
    <row r="33656">
      <c r="A33656" s="202">
        <v>33653.0</v>
      </c>
    </row>
    <row r="33657">
      <c r="A33657" s="202">
        <v>33654.0</v>
      </c>
    </row>
    <row r="33658">
      <c r="A33658" s="202">
        <v>33655.0</v>
      </c>
    </row>
    <row r="33659">
      <c r="A33659" s="202">
        <v>33656.0</v>
      </c>
    </row>
    <row r="33660">
      <c r="A33660" s="202">
        <v>33657.0</v>
      </c>
    </row>
    <row r="33661">
      <c r="A33661" s="202">
        <v>33658.0</v>
      </c>
    </row>
    <row r="33662">
      <c r="A33662" s="202">
        <v>33659.0</v>
      </c>
    </row>
    <row r="33663">
      <c r="A33663" s="202">
        <v>33660.0</v>
      </c>
    </row>
    <row r="33664">
      <c r="A33664" s="202">
        <v>33661.0</v>
      </c>
    </row>
    <row r="33665">
      <c r="A33665" s="202">
        <v>33662.0</v>
      </c>
    </row>
    <row r="33666">
      <c r="A33666" s="202">
        <v>33663.0</v>
      </c>
    </row>
    <row r="33667">
      <c r="A33667" s="202">
        <v>33664.0</v>
      </c>
    </row>
    <row r="33668">
      <c r="A33668" s="202">
        <v>33665.0</v>
      </c>
    </row>
    <row r="33669">
      <c r="A33669" s="202">
        <v>33666.0</v>
      </c>
    </row>
    <row r="33670">
      <c r="A33670" s="202">
        <v>33667.0</v>
      </c>
    </row>
    <row r="33671">
      <c r="A33671" s="202">
        <v>33668.0</v>
      </c>
    </row>
    <row r="33672">
      <c r="A33672" s="202">
        <v>33669.0</v>
      </c>
    </row>
    <row r="33673">
      <c r="A33673" s="202">
        <v>33670.0</v>
      </c>
    </row>
    <row r="33674">
      <c r="A33674" s="202">
        <v>33671.0</v>
      </c>
    </row>
    <row r="33675">
      <c r="A33675" s="202">
        <v>33672.0</v>
      </c>
    </row>
    <row r="33676">
      <c r="A33676" s="202">
        <v>33673.0</v>
      </c>
    </row>
    <row r="33677">
      <c r="A33677" s="202">
        <v>33674.0</v>
      </c>
    </row>
    <row r="33678">
      <c r="A33678" s="202">
        <v>33675.0</v>
      </c>
    </row>
    <row r="33679">
      <c r="A33679" s="202">
        <v>33676.0</v>
      </c>
    </row>
    <row r="33680">
      <c r="A33680" s="202">
        <v>33677.0</v>
      </c>
    </row>
    <row r="33681">
      <c r="A33681" s="202">
        <v>33678.0</v>
      </c>
    </row>
    <row r="33682">
      <c r="A33682" s="202">
        <v>33679.0</v>
      </c>
    </row>
    <row r="33683">
      <c r="A33683" s="202">
        <v>33680.0</v>
      </c>
    </row>
    <row r="33684">
      <c r="A33684" s="202">
        <v>33681.0</v>
      </c>
    </row>
    <row r="33685">
      <c r="A33685" s="202">
        <v>33682.0</v>
      </c>
    </row>
    <row r="33686">
      <c r="A33686" s="202">
        <v>33683.0</v>
      </c>
    </row>
    <row r="33687">
      <c r="A33687" s="202">
        <v>33684.0</v>
      </c>
    </row>
    <row r="33688">
      <c r="A33688" s="202">
        <v>33685.0</v>
      </c>
    </row>
    <row r="33689">
      <c r="A33689" s="202">
        <v>33686.0</v>
      </c>
    </row>
    <row r="33690">
      <c r="A33690" s="202">
        <v>33687.0</v>
      </c>
    </row>
    <row r="33691">
      <c r="A33691" s="202">
        <v>33688.0</v>
      </c>
    </row>
    <row r="33692">
      <c r="A33692" s="202">
        <v>33689.0</v>
      </c>
    </row>
    <row r="33693">
      <c r="A33693" s="202">
        <v>33690.0</v>
      </c>
    </row>
    <row r="33694">
      <c r="A33694" s="202">
        <v>33691.0</v>
      </c>
    </row>
    <row r="33695">
      <c r="A33695" s="202">
        <v>33692.0</v>
      </c>
    </row>
    <row r="33696">
      <c r="A33696" s="202">
        <v>33693.0</v>
      </c>
    </row>
    <row r="33697">
      <c r="A33697" s="202">
        <v>33694.0</v>
      </c>
    </row>
    <row r="33698">
      <c r="A33698" s="202">
        <v>33695.0</v>
      </c>
    </row>
    <row r="33699">
      <c r="A33699" s="202">
        <v>33696.0</v>
      </c>
    </row>
    <row r="33700">
      <c r="A33700" s="202">
        <v>33697.0</v>
      </c>
    </row>
    <row r="33701">
      <c r="A33701" s="202">
        <v>33698.0</v>
      </c>
    </row>
    <row r="33702">
      <c r="A33702" s="202">
        <v>33699.0</v>
      </c>
    </row>
    <row r="33703">
      <c r="A33703" s="202">
        <v>33700.0</v>
      </c>
    </row>
    <row r="33704">
      <c r="A33704" s="202">
        <v>33701.0</v>
      </c>
    </row>
    <row r="33705">
      <c r="A33705" s="202">
        <v>33702.0</v>
      </c>
    </row>
    <row r="33706">
      <c r="A33706" s="202">
        <v>33703.0</v>
      </c>
    </row>
    <row r="33707">
      <c r="A33707" s="202">
        <v>33704.0</v>
      </c>
    </row>
    <row r="33708">
      <c r="A33708" s="202">
        <v>33705.0</v>
      </c>
    </row>
    <row r="33709">
      <c r="A33709" s="202">
        <v>33706.0</v>
      </c>
    </row>
    <row r="33710">
      <c r="A33710" s="202">
        <v>33707.0</v>
      </c>
    </row>
    <row r="33711">
      <c r="A33711" s="202">
        <v>33708.0</v>
      </c>
    </row>
    <row r="33712">
      <c r="A33712" s="202">
        <v>33709.0</v>
      </c>
    </row>
    <row r="33713">
      <c r="A33713" s="202">
        <v>33710.0</v>
      </c>
    </row>
    <row r="33714">
      <c r="A33714" s="202">
        <v>33711.0</v>
      </c>
    </row>
    <row r="33715">
      <c r="A33715" s="202">
        <v>33712.0</v>
      </c>
    </row>
    <row r="33716">
      <c r="A33716" s="202">
        <v>33713.0</v>
      </c>
    </row>
    <row r="33717">
      <c r="A33717" s="202">
        <v>33714.0</v>
      </c>
    </row>
    <row r="33718">
      <c r="A33718" s="202">
        <v>33715.0</v>
      </c>
    </row>
    <row r="33719">
      <c r="A33719" s="202">
        <v>33716.0</v>
      </c>
    </row>
    <row r="33720">
      <c r="A33720" s="202">
        <v>33717.0</v>
      </c>
    </row>
    <row r="33721">
      <c r="A33721" s="202">
        <v>33718.0</v>
      </c>
    </row>
    <row r="33722">
      <c r="A33722" s="202">
        <v>33719.0</v>
      </c>
    </row>
    <row r="33723">
      <c r="A33723" s="202">
        <v>33720.0</v>
      </c>
    </row>
    <row r="33724">
      <c r="A33724" s="202">
        <v>33721.0</v>
      </c>
    </row>
    <row r="33725">
      <c r="A33725" s="202">
        <v>33722.0</v>
      </c>
    </row>
    <row r="33726">
      <c r="A33726" s="202">
        <v>33723.0</v>
      </c>
    </row>
    <row r="33727">
      <c r="A33727" s="202">
        <v>33724.0</v>
      </c>
    </row>
    <row r="33728">
      <c r="A33728" s="202">
        <v>33725.0</v>
      </c>
    </row>
    <row r="33729">
      <c r="A33729" s="202">
        <v>33726.0</v>
      </c>
    </row>
    <row r="33730">
      <c r="A33730" s="202">
        <v>33727.0</v>
      </c>
    </row>
    <row r="33731">
      <c r="A33731" s="202">
        <v>33728.0</v>
      </c>
    </row>
    <row r="33732">
      <c r="A33732" s="202">
        <v>33729.0</v>
      </c>
    </row>
    <row r="33733">
      <c r="A33733" s="202">
        <v>33730.0</v>
      </c>
    </row>
    <row r="33734">
      <c r="A33734" s="202">
        <v>33731.0</v>
      </c>
    </row>
    <row r="33735">
      <c r="A33735" s="202">
        <v>33732.0</v>
      </c>
    </row>
    <row r="33736">
      <c r="A33736" s="202">
        <v>33733.0</v>
      </c>
    </row>
    <row r="33737">
      <c r="A33737" s="202">
        <v>33734.0</v>
      </c>
    </row>
    <row r="33738">
      <c r="A33738" s="202">
        <v>33735.0</v>
      </c>
    </row>
    <row r="33739">
      <c r="A33739" s="202">
        <v>33736.0</v>
      </c>
    </row>
    <row r="33740">
      <c r="A33740" s="202">
        <v>33737.0</v>
      </c>
    </row>
    <row r="33741">
      <c r="A33741" s="202">
        <v>33738.0</v>
      </c>
    </row>
    <row r="33742">
      <c r="A33742" s="202">
        <v>33739.0</v>
      </c>
    </row>
    <row r="33743">
      <c r="A33743" s="202">
        <v>33740.0</v>
      </c>
    </row>
    <row r="33744">
      <c r="A33744" s="202">
        <v>33741.0</v>
      </c>
    </row>
    <row r="33745">
      <c r="A33745" s="202">
        <v>33742.0</v>
      </c>
    </row>
    <row r="33746">
      <c r="A33746" s="202">
        <v>33743.0</v>
      </c>
    </row>
    <row r="33747">
      <c r="A33747" s="202">
        <v>33744.0</v>
      </c>
    </row>
    <row r="33748">
      <c r="A33748" s="202">
        <v>33745.0</v>
      </c>
    </row>
    <row r="33749">
      <c r="A33749" s="202">
        <v>33746.0</v>
      </c>
    </row>
    <row r="33750">
      <c r="A33750" s="202">
        <v>33747.0</v>
      </c>
    </row>
    <row r="33751">
      <c r="A33751" s="202">
        <v>33748.0</v>
      </c>
    </row>
    <row r="33752">
      <c r="A33752" s="202">
        <v>33749.0</v>
      </c>
    </row>
    <row r="33753">
      <c r="A33753" s="202">
        <v>33750.0</v>
      </c>
    </row>
    <row r="33754">
      <c r="A33754" s="202">
        <v>33751.0</v>
      </c>
    </row>
    <row r="33755">
      <c r="A33755" s="202">
        <v>33752.0</v>
      </c>
    </row>
    <row r="33756">
      <c r="A33756" s="202">
        <v>33753.0</v>
      </c>
    </row>
    <row r="33757">
      <c r="A33757" s="202">
        <v>33754.0</v>
      </c>
    </row>
    <row r="33758">
      <c r="A33758" s="202">
        <v>33755.0</v>
      </c>
    </row>
    <row r="33759">
      <c r="A33759" s="202">
        <v>33756.0</v>
      </c>
    </row>
    <row r="33760">
      <c r="A33760" s="202">
        <v>33757.0</v>
      </c>
    </row>
    <row r="33761">
      <c r="A33761" s="202">
        <v>33758.0</v>
      </c>
    </row>
    <row r="33762">
      <c r="A33762" s="202">
        <v>33759.0</v>
      </c>
    </row>
    <row r="33763">
      <c r="A33763" s="202">
        <v>33760.0</v>
      </c>
    </row>
    <row r="33764">
      <c r="A33764" s="202">
        <v>33761.0</v>
      </c>
    </row>
    <row r="33765">
      <c r="A33765" s="202">
        <v>33762.0</v>
      </c>
    </row>
    <row r="33766">
      <c r="A33766" s="202">
        <v>33763.0</v>
      </c>
    </row>
    <row r="33767">
      <c r="A33767" s="202">
        <v>33764.0</v>
      </c>
    </row>
    <row r="33768">
      <c r="A33768" s="202">
        <v>33765.0</v>
      </c>
    </row>
    <row r="33769">
      <c r="A33769" s="202">
        <v>33766.0</v>
      </c>
    </row>
    <row r="33770">
      <c r="A33770" s="202">
        <v>33767.0</v>
      </c>
    </row>
    <row r="33771">
      <c r="A33771" s="202">
        <v>33768.0</v>
      </c>
    </row>
    <row r="33772">
      <c r="A33772" s="202">
        <v>33769.0</v>
      </c>
    </row>
    <row r="33773">
      <c r="A33773" s="202">
        <v>33770.0</v>
      </c>
    </row>
    <row r="33774">
      <c r="A33774" s="202">
        <v>33771.0</v>
      </c>
    </row>
    <row r="33775">
      <c r="A33775" s="202">
        <v>33772.0</v>
      </c>
    </row>
    <row r="33776">
      <c r="A33776" s="202">
        <v>33773.0</v>
      </c>
    </row>
    <row r="33777">
      <c r="A33777" s="202">
        <v>33774.0</v>
      </c>
    </row>
    <row r="33778">
      <c r="A33778" s="202">
        <v>33775.0</v>
      </c>
    </row>
    <row r="33779">
      <c r="A33779" s="202">
        <v>33776.0</v>
      </c>
    </row>
    <row r="33780">
      <c r="A33780" s="202">
        <v>33777.0</v>
      </c>
    </row>
    <row r="33781">
      <c r="A33781" s="202">
        <v>33778.0</v>
      </c>
    </row>
    <row r="33782">
      <c r="A33782" s="202">
        <v>33779.0</v>
      </c>
    </row>
    <row r="33783">
      <c r="A33783" s="202">
        <v>33780.0</v>
      </c>
    </row>
    <row r="33784">
      <c r="A33784" s="202">
        <v>33781.0</v>
      </c>
    </row>
    <row r="33785">
      <c r="A33785" s="202">
        <v>33782.0</v>
      </c>
    </row>
    <row r="33786">
      <c r="A33786" s="202">
        <v>33783.0</v>
      </c>
    </row>
    <row r="33787">
      <c r="A33787" s="202">
        <v>33784.0</v>
      </c>
    </row>
    <row r="33788">
      <c r="A33788" s="202">
        <v>33785.0</v>
      </c>
    </row>
    <row r="33789">
      <c r="A33789" s="202">
        <v>33786.0</v>
      </c>
    </row>
    <row r="33790">
      <c r="A33790" s="202">
        <v>33787.0</v>
      </c>
    </row>
    <row r="33791">
      <c r="A33791" s="202">
        <v>33788.0</v>
      </c>
    </row>
    <row r="33792">
      <c r="A33792" s="202">
        <v>33789.0</v>
      </c>
    </row>
    <row r="33793">
      <c r="A33793" s="202">
        <v>33790.0</v>
      </c>
    </row>
    <row r="33794">
      <c r="A33794" s="202">
        <v>33791.0</v>
      </c>
    </row>
    <row r="33795">
      <c r="A33795" s="202">
        <v>33792.0</v>
      </c>
    </row>
    <row r="33796">
      <c r="A33796" s="202">
        <v>33793.0</v>
      </c>
    </row>
    <row r="33797">
      <c r="A33797" s="202">
        <v>33794.0</v>
      </c>
    </row>
    <row r="33798">
      <c r="A33798" s="202">
        <v>33795.0</v>
      </c>
    </row>
    <row r="33799">
      <c r="A33799" s="202">
        <v>33796.0</v>
      </c>
    </row>
    <row r="33800">
      <c r="A33800" s="202">
        <v>33797.0</v>
      </c>
    </row>
    <row r="33801">
      <c r="A33801" s="202">
        <v>33798.0</v>
      </c>
    </row>
    <row r="33802">
      <c r="A33802" s="202">
        <v>33799.0</v>
      </c>
    </row>
    <row r="33803">
      <c r="A33803" s="202">
        <v>33800.0</v>
      </c>
    </row>
    <row r="33804">
      <c r="A33804" s="202">
        <v>33801.0</v>
      </c>
    </row>
    <row r="33805">
      <c r="A33805" s="202">
        <v>33802.0</v>
      </c>
    </row>
    <row r="33806">
      <c r="A33806" s="202">
        <v>33803.0</v>
      </c>
    </row>
    <row r="33807">
      <c r="A33807" s="202">
        <v>33804.0</v>
      </c>
    </row>
    <row r="33808">
      <c r="A33808" s="202">
        <v>33805.0</v>
      </c>
    </row>
    <row r="33809">
      <c r="A33809" s="202">
        <v>33806.0</v>
      </c>
    </row>
    <row r="33810">
      <c r="A33810" s="202">
        <v>33807.0</v>
      </c>
    </row>
    <row r="33811">
      <c r="A33811" s="202">
        <v>33808.0</v>
      </c>
    </row>
    <row r="33812">
      <c r="A33812" s="202">
        <v>33809.0</v>
      </c>
    </row>
    <row r="33813">
      <c r="A33813" s="202">
        <v>33810.0</v>
      </c>
    </row>
    <row r="33814">
      <c r="A33814" s="202">
        <v>33811.0</v>
      </c>
    </row>
    <row r="33815">
      <c r="A33815" s="202">
        <v>33812.0</v>
      </c>
    </row>
    <row r="33816">
      <c r="A33816" s="202">
        <v>33813.0</v>
      </c>
    </row>
    <row r="33817">
      <c r="A33817" s="202">
        <v>33814.0</v>
      </c>
    </row>
    <row r="33818">
      <c r="A33818" s="202">
        <v>33815.0</v>
      </c>
    </row>
    <row r="33819">
      <c r="A33819" s="202">
        <v>33816.0</v>
      </c>
    </row>
    <row r="33820">
      <c r="A33820" s="202">
        <v>33817.0</v>
      </c>
    </row>
    <row r="33821">
      <c r="A33821" s="202">
        <v>33818.0</v>
      </c>
    </row>
    <row r="33822">
      <c r="A33822" s="202">
        <v>33819.0</v>
      </c>
    </row>
    <row r="33823">
      <c r="A33823" s="202">
        <v>33820.0</v>
      </c>
    </row>
    <row r="33824">
      <c r="A33824" s="202">
        <v>33821.0</v>
      </c>
    </row>
    <row r="33825">
      <c r="A33825" s="202">
        <v>33822.0</v>
      </c>
    </row>
    <row r="33826">
      <c r="A33826" s="202">
        <v>33823.0</v>
      </c>
    </row>
    <row r="33827">
      <c r="A33827" s="202">
        <v>33824.0</v>
      </c>
    </row>
    <row r="33828">
      <c r="A33828" s="202">
        <v>33825.0</v>
      </c>
    </row>
    <row r="33829">
      <c r="A33829" s="202">
        <v>33826.0</v>
      </c>
    </row>
    <row r="33830">
      <c r="A33830" s="202">
        <v>33827.0</v>
      </c>
    </row>
    <row r="33831">
      <c r="A33831" s="202">
        <v>33828.0</v>
      </c>
    </row>
    <row r="33832">
      <c r="A33832" s="202">
        <v>33829.0</v>
      </c>
    </row>
    <row r="33833">
      <c r="A33833" s="202">
        <v>33830.0</v>
      </c>
    </row>
    <row r="33834">
      <c r="A33834" s="202">
        <v>33831.0</v>
      </c>
    </row>
    <row r="33835">
      <c r="A33835" s="202">
        <v>33832.0</v>
      </c>
    </row>
    <row r="33836">
      <c r="A33836" s="202">
        <v>33833.0</v>
      </c>
    </row>
    <row r="33837">
      <c r="A33837" s="202">
        <v>33834.0</v>
      </c>
    </row>
    <row r="33838">
      <c r="A33838" s="202">
        <v>33835.0</v>
      </c>
    </row>
    <row r="33839">
      <c r="A33839" s="202">
        <v>33836.0</v>
      </c>
    </row>
    <row r="33840">
      <c r="A33840" s="202">
        <v>33837.0</v>
      </c>
    </row>
    <row r="33841">
      <c r="A33841" s="202">
        <v>33838.0</v>
      </c>
    </row>
    <row r="33842">
      <c r="A33842" s="202">
        <v>33839.0</v>
      </c>
    </row>
    <row r="33843">
      <c r="A33843" s="202">
        <v>33840.0</v>
      </c>
    </row>
    <row r="33844">
      <c r="A33844" s="202">
        <v>33841.0</v>
      </c>
    </row>
    <row r="33845">
      <c r="A33845" s="202">
        <v>33842.0</v>
      </c>
    </row>
    <row r="33846">
      <c r="A33846" s="202">
        <v>33843.0</v>
      </c>
    </row>
    <row r="33847">
      <c r="A33847" s="202">
        <v>33844.0</v>
      </c>
    </row>
    <row r="33848">
      <c r="A33848" s="202">
        <v>33845.0</v>
      </c>
    </row>
    <row r="33849">
      <c r="A33849" s="202">
        <v>33846.0</v>
      </c>
    </row>
    <row r="33850">
      <c r="A33850" s="202">
        <v>33847.0</v>
      </c>
    </row>
    <row r="33851">
      <c r="A33851" s="202">
        <v>33848.0</v>
      </c>
    </row>
    <row r="33852">
      <c r="A33852" s="202">
        <v>33849.0</v>
      </c>
    </row>
    <row r="33853">
      <c r="A33853" s="202">
        <v>33850.0</v>
      </c>
    </row>
    <row r="33854">
      <c r="A33854" s="202">
        <v>33851.0</v>
      </c>
    </row>
    <row r="33855">
      <c r="A33855" s="202">
        <v>33852.0</v>
      </c>
    </row>
    <row r="33856">
      <c r="A33856" s="202">
        <v>33853.0</v>
      </c>
    </row>
    <row r="33857">
      <c r="A33857" s="202">
        <v>33854.0</v>
      </c>
    </row>
    <row r="33858">
      <c r="A33858" s="202">
        <v>33855.0</v>
      </c>
    </row>
    <row r="33859">
      <c r="A33859" s="202">
        <v>33856.0</v>
      </c>
    </row>
    <row r="33860">
      <c r="A33860" s="202">
        <v>33857.0</v>
      </c>
    </row>
    <row r="33861">
      <c r="A33861" s="202">
        <v>33858.0</v>
      </c>
    </row>
    <row r="33862">
      <c r="A33862" s="202">
        <v>33859.0</v>
      </c>
    </row>
    <row r="33863">
      <c r="A33863" s="202">
        <v>33860.0</v>
      </c>
    </row>
    <row r="33864">
      <c r="A33864" s="202">
        <v>33861.0</v>
      </c>
    </row>
    <row r="33865">
      <c r="A33865" s="202">
        <v>33862.0</v>
      </c>
    </row>
    <row r="33866">
      <c r="A33866" s="202">
        <v>33863.0</v>
      </c>
    </row>
    <row r="33867">
      <c r="A33867" s="202">
        <v>33864.0</v>
      </c>
    </row>
    <row r="33868">
      <c r="A33868" s="202">
        <v>33865.0</v>
      </c>
    </row>
    <row r="33869">
      <c r="A33869" s="202">
        <v>33866.0</v>
      </c>
    </row>
    <row r="33870">
      <c r="A33870" s="202">
        <v>33867.0</v>
      </c>
    </row>
    <row r="33871">
      <c r="A33871" s="202">
        <v>33868.0</v>
      </c>
    </row>
    <row r="33872">
      <c r="A33872" s="202">
        <v>33869.0</v>
      </c>
    </row>
    <row r="33873">
      <c r="A33873" s="202">
        <v>33870.0</v>
      </c>
    </row>
    <row r="33874">
      <c r="A33874" s="202">
        <v>33871.0</v>
      </c>
    </row>
    <row r="33875">
      <c r="A33875" s="202">
        <v>33872.0</v>
      </c>
    </row>
    <row r="33876">
      <c r="A33876" s="202">
        <v>33873.0</v>
      </c>
    </row>
    <row r="33877">
      <c r="A33877" s="202">
        <v>33874.0</v>
      </c>
    </row>
    <row r="33878">
      <c r="A33878" s="202">
        <v>33875.0</v>
      </c>
    </row>
    <row r="33879">
      <c r="A33879" s="202">
        <v>33876.0</v>
      </c>
    </row>
    <row r="33880">
      <c r="A33880" s="202">
        <v>33877.0</v>
      </c>
    </row>
    <row r="33881">
      <c r="A33881" s="202">
        <v>33878.0</v>
      </c>
    </row>
    <row r="33882">
      <c r="A33882" s="202">
        <v>33879.0</v>
      </c>
    </row>
    <row r="33883">
      <c r="A33883" s="202">
        <v>33880.0</v>
      </c>
    </row>
    <row r="33884">
      <c r="A33884" s="202">
        <v>33881.0</v>
      </c>
    </row>
    <row r="33885">
      <c r="A33885" s="202">
        <v>33882.0</v>
      </c>
    </row>
    <row r="33886">
      <c r="A33886" s="202">
        <v>33883.0</v>
      </c>
    </row>
    <row r="33887">
      <c r="A33887" s="202">
        <v>33884.0</v>
      </c>
    </row>
    <row r="33888">
      <c r="A33888" s="202">
        <v>33885.0</v>
      </c>
    </row>
    <row r="33889">
      <c r="A33889" s="202">
        <v>33886.0</v>
      </c>
    </row>
    <row r="33890">
      <c r="A33890" s="202">
        <v>33887.0</v>
      </c>
    </row>
    <row r="33891">
      <c r="A33891" s="202">
        <v>33888.0</v>
      </c>
    </row>
    <row r="33892">
      <c r="A33892" s="202">
        <v>33889.0</v>
      </c>
    </row>
    <row r="33893">
      <c r="A33893" s="202">
        <v>33890.0</v>
      </c>
    </row>
    <row r="33894">
      <c r="A33894" s="202">
        <v>33891.0</v>
      </c>
    </row>
    <row r="33895">
      <c r="A33895" s="202">
        <v>33892.0</v>
      </c>
    </row>
    <row r="33896">
      <c r="A33896" s="202">
        <v>33893.0</v>
      </c>
    </row>
    <row r="33897">
      <c r="A33897" s="202">
        <v>33894.0</v>
      </c>
    </row>
    <row r="33898">
      <c r="A33898" s="202">
        <v>33895.0</v>
      </c>
    </row>
    <row r="33899">
      <c r="A33899" s="202">
        <v>33896.0</v>
      </c>
    </row>
    <row r="33900">
      <c r="A33900" s="202">
        <v>33897.0</v>
      </c>
    </row>
    <row r="33901">
      <c r="A33901" s="202">
        <v>33898.0</v>
      </c>
    </row>
    <row r="33902">
      <c r="A33902" s="202">
        <v>33899.0</v>
      </c>
    </row>
    <row r="33903">
      <c r="A33903" s="202">
        <v>33900.0</v>
      </c>
    </row>
    <row r="33904">
      <c r="A33904" s="202">
        <v>33901.0</v>
      </c>
    </row>
    <row r="33905">
      <c r="A33905" s="202">
        <v>33902.0</v>
      </c>
    </row>
    <row r="33906">
      <c r="A33906" s="202">
        <v>33903.0</v>
      </c>
    </row>
    <row r="33907">
      <c r="A33907" s="202">
        <v>33904.0</v>
      </c>
    </row>
    <row r="33908">
      <c r="A33908" s="202">
        <v>33905.0</v>
      </c>
    </row>
    <row r="33909">
      <c r="A33909" s="202">
        <v>33906.0</v>
      </c>
    </row>
    <row r="33910">
      <c r="A33910" s="202">
        <v>33907.0</v>
      </c>
    </row>
    <row r="33911">
      <c r="A33911" s="202">
        <v>33908.0</v>
      </c>
    </row>
    <row r="33912">
      <c r="A33912" s="202">
        <v>33909.0</v>
      </c>
    </row>
    <row r="33913">
      <c r="A33913" s="202">
        <v>33910.0</v>
      </c>
    </row>
    <row r="33914">
      <c r="A33914" s="202">
        <v>33911.0</v>
      </c>
    </row>
    <row r="33915">
      <c r="A33915" s="202">
        <v>33912.0</v>
      </c>
    </row>
    <row r="33916">
      <c r="A33916" s="202">
        <v>33913.0</v>
      </c>
    </row>
    <row r="33917">
      <c r="A33917" s="202">
        <v>33914.0</v>
      </c>
    </row>
    <row r="33918">
      <c r="A33918" s="202">
        <v>33915.0</v>
      </c>
    </row>
    <row r="33919">
      <c r="A33919" s="202">
        <v>33916.0</v>
      </c>
    </row>
    <row r="33920">
      <c r="A33920" s="202">
        <v>33917.0</v>
      </c>
    </row>
    <row r="33921">
      <c r="A33921" s="202">
        <v>33918.0</v>
      </c>
    </row>
    <row r="33922">
      <c r="A33922" s="202">
        <v>33919.0</v>
      </c>
    </row>
    <row r="33923">
      <c r="A33923" s="202">
        <v>33920.0</v>
      </c>
    </row>
    <row r="33924">
      <c r="A33924" s="202">
        <v>33921.0</v>
      </c>
    </row>
    <row r="33925">
      <c r="A33925" s="202">
        <v>33922.0</v>
      </c>
    </row>
    <row r="33926">
      <c r="A33926" s="202">
        <v>33923.0</v>
      </c>
    </row>
    <row r="33927">
      <c r="A33927" s="202">
        <v>33924.0</v>
      </c>
    </row>
    <row r="33928">
      <c r="A33928" s="202">
        <v>33925.0</v>
      </c>
    </row>
    <row r="33929">
      <c r="A33929" s="202">
        <v>33926.0</v>
      </c>
    </row>
    <row r="33930">
      <c r="A33930" s="202">
        <v>33927.0</v>
      </c>
    </row>
    <row r="33931">
      <c r="A33931" s="202">
        <v>33928.0</v>
      </c>
    </row>
    <row r="33932">
      <c r="A33932" s="202">
        <v>33929.0</v>
      </c>
    </row>
    <row r="33933">
      <c r="A33933" s="202">
        <v>33930.0</v>
      </c>
    </row>
    <row r="33934">
      <c r="A33934" s="202">
        <v>33931.0</v>
      </c>
    </row>
    <row r="33935">
      <c r="A33935" s="202">
        <v>33932.0</v>
      </c>
    </row>
    <row r="33936">
      <c r="A33936" s="202">
        <v>33933.0</v>
      </c>
    </row>
    <row r="33937">
      <c r="A33937" s="202">
        <v>33934.0</v>
      </c>
    </row>
    <row r="33938">
      <c r="A33938" s="202">
        <v>33935.0</v>
      </c>
    </row>
    <row r="33939">
      <c r="A33939" s="202">
        <v>33936.0</v>
      </c>
    </row>
    <row r="33940">
      <c r="A33940" s="202">
        <v>33937.0</v>
      </c>
    </row>
    <row r="33941">
      <c r="A33941" s="202">
        <v>33938.0</v>
      </c>
    </row>
    <row r="33942">
      <c r="A33942" s="202">
        <v>33939.0</v>
      </c>
    </row>
    <row r="33943">
      <c r="A33943" s="202">
        <v>33940.0</v>
      </c>
    </row>
    <row r="33944">
      <c r="A33944" s="202">
        <v>33941.0</v>
      </c>
    </row>
    <row r="33945">
      <c r="A33945" s="202">
        <v>33942.0</v>
      </c>
    </row>
    <row r="33946">
      <c r="A33946" s="202">
        <v>33943.0</v>
      </c>
    </row>
    <row r="33947">
      <c r="A33947" s="202">
        <v>33944.0</v>
      </c>
    </row>
    <row r="33948">
      <c r="A33948" s="202">
        <v>33945.0</v>
      </c>
    </row>
    <row r="33949">
      <c r="A33949" s="202">
        <v>33946.0</v>
      </c>
    </row>
    <row r="33950">
      <c r="A33950" s="202">
        <v>33947.0</v>
      </c>
    </row>
    <row r="33951">
      <c r="A33951" s="202">
        <v>33948.0</v>
      </c>
    </row>
    <row r="33952">
      <c r="A33952" s="202">
        <v>33949.0</v>
      </c>
    </row>
    <row r="33953">
      <c r="A33953" s="202">
        <v>33950.0</v>
      </c>
    </row>
    <row r="33954">
      <c r="A33954" s="202">
        <v>33951.0</v>
      </c>
    </row>
    <row r="33955">
      <c r="A33955" s="202">
        <v>33952.0</v>
      </c>
    </row>
    <row r="33956">
      <c r="A33956" s="202">
        <v>33953.0</v>
      </c>
    </row>
    <row r="33957">
      <c r="A33957" s="202">
        <v>33954.0</v>
      </c>
    </row>
    <row r="33958">
      <c r="A33958" s="202">
        <v>33955.0</v>
      </c>
    </row>
    <row r="33959">
      <c r="A33959" s="202">
        <v>33956.0</v>
      </c>
    </row>
    <row r="33960">
      <c r="A33960" s="202">
        <v>33957.0</v>
      </c>
    </row>
    <row r="33961">
      <c r="A33961" s="202">
        <v>33958.0</v>
      </c>
    </row>
    <row r="33962">
      <c r="A33962" s="202">
        <v>33959.0</v>
      </c>
    </row>
    <row r="33963">
      <c r="A33963" s="202">
        <v>33960.0</v>
      </c>
    </row>
    <row r="33964">
      <c r="A33964" s="202">
        <v>33961.0</v>
      </c>
    </row>
    <row r="33965">
      <c r="A33965" s="202">
        <v>33962.0</v>
      </c>
    </row>
    <row r="33966">
      <c r="A33966" s="202">
        <v>33963.0</v>
      </c>
    </row>
    <row r="33967">
      <c r="A33967" s="202">
        <v>33964.0</v>
      </c>
    </row>
    <row r="33968">
      <c r="A33968" s="202">
        <v>33965.0</v>
      </c>
    </row>
    <row r="33969">
      <c r="A33969" s="202">
        <v>33966.0</v>
      </c>
    </row>
    <row r="33970">
      <c r="A33970" s="202">
        <v>33967.0</v>
      </c>
    </row>
    <row r="33971">
      <c r="A33971" s="202">
        <v>33968.0</v>
      </c>
    </row>
    <row r="33972">
      <c r="A33972" s="202">
        <v>33969.0</v>
      </c>
    </row>
    <row r="33973">
      <c r="A33973" s="202">
        <v>33970.0</v>
      </c>
    </row>
    <row r="33974">
      <c r="A33974" s="202">
        <v>33971.0</v>
      </c>
    </row>
    <row r="33975">
      <c r="A33975" s="202">
        <v>33972.0</v>
      </c>
    </row>
    <row r="33976">
      <c r="A33976" s="202">
        <v>33973.0</v>
      </c>
    </row>
    <row r="33977">
      <c r="A33977" s="202">
        <v>33974.0</v>
      </c>
    </row>
    <row r="33978">
      <c r="A33978" s="202">
        <v>33975.0</v>
      </c>
    </row>
    <row r="33979">
      <c r="A33979" s="202">
        <v>33976.0</v>
      </c>
    </row>
    <row r="33980">
      <c r="A33980" s="202">
        <v>33977.0</v>
      </c>
    </row>
    <row r="33981">
      <c r="A33981" s="202">
        <v>33978.0</v>
      </c>
    </row>
    <row r="33982">
      <c r="A33982" s="202">
        <v>33979.0</v>
      </c>
    </row>
    <row r="33983">
      <c r="A33983" s="202">
        <v>33980.0</v>
      </c>
    </row>
    <row r="33984">
      <c r="A33984" s="202">
        <v>33981.0</v>
      </c>
    </row>
    <row r="33985">
      <c r="A33985" s="202">
        <v>33982.0</v>
      </c>
    </row>
    <row r="33986">
      <c r="A33986" s="202">
        <v>33983.0</v>
      </c>
    </row>
    <row r="33987">
      <c r="A33987" s="202">
        <v>33984.0</v>
      </c>
    </row>
    <row r="33988">
      <c r="A33988" s="202">
        <v>33985.0</v>
      </c>
    </row>
    <row r="33989">
      <c r="A33989" s="202">
        <v>33986.0</v>
      </c>
    </row>
    <row r="33990">
      <c r="A33990" s="202">
        <v>33987.0</v>
      </c>
    </row>
    <row r="33991">
      <c r="A33991" s="202">
        <v>33988.0</v>
      </c>
    </row>
    <row r="33992">
      <c r="A33992" s="202">
        <v>33989.0</v>
      </c>
    </row>
    <row r="33993">
      <c r="A33993" s="202">
        <v>33990.0</v>
      </c>
    </row>
    <row r="33994">
      <c r="A33994" s="202">
        <v>33991.0</v>
      </c>
    </row>
    <row r="33995">
      <c r="A33995" s="202">
        <v>33992.0</v>
      </c>
    </row>
    <row r="33996">
      <c r="A33996" s="202">
        <v>33993.0</v>
      </c>
    </row>
    <row r="33997">
      <c r="A33997" s="202">
        <v>33994.0</v>
      </c>
    </row>
    <row r="33998">
      <c r="A33998" s="202">
        <v>33995.0</v>
      </c>
    </row>
    <row r="33999">
      <c r="A33999" s="202">
        <v>33996.0</v>
      </c>
    </row>
    <row r="34000">
      <c r="A34000" s="202">
        <v>33997.0</v>
      </c>
    </row>
    <row r="34001">
      <c r="A34001" s="202">
        <v>33998.0</v>
      </c>
    </row>
    <row r="34002">
      <c r="A34002" s="202">
        <v>33999.0</v>
      </c>
    </row>
    <row r="34003">
      <c r="A34003" s="202">
        <v>34000.0</v>
      </c>
    </row>
    <row r="34004">
      <c r="A34004" s="202">
        <v>34001.0</v>
      </c>
    </row>
    <row r="34005">
      <c r="A34005" s="202">
        <v>34002.0</v>
      </c>
    </row>
    <row r="34006">
      <c r="A34006" s="202">
        <v>34003.0</v>
      </c>
    </row>
    <row r="34007">
      <c r="A34007" s="202">
        <v>34004.0</v>
      </c>
    </row>
    <row r="34008">
      <c r="A34008" s="202">
        <v>34005.0</v>
      </c>
    </row>
    <row r="34009">
      <c r="A34009" s="202">
        <v>34006.0</v>
      </c>
    </row>
    <row r="34010">
      <c r="A34010" s="202">
        <v>34007.0</v>
      </c>
    </row>
    <row r="34011">
      <c r="A34011" s="202">
        <v>34008.0</v>
      </c>
    </row>
    <row r="34012">
      <c r="A34012" s="202">
        <v>34009.0</v>
      </c>
    </row>
    <row r="34013">
      <c r="A34013" s="202">
        <v>34010.0</v>
      </c>
    </row>
    <row r="34014">
      <c r="A34014" s="202">
        <v>34011.0</v>
      </c>
    </row>
    <row r="34015">
      <c r="A34015" s="202">
        <v>34012.0</v>
      </c>
    </row>
    <row r="34016">
      <c r="A34016" s="202">
        <v>34013.0</v>
      </c>
    </row>
    <row r="34017">
      <c r="A34017" s="202">
        <v>34014.0</v>
      </c>
    </row>
    <row r="34018">
      <c r="A34018" s="202">
        <v>34015.0</v>
      </c>
    </row>
    <row r="34019">
      <c r="A34019" s="202">
        <v>34016.0</v>
      </c>
    </row>
    <row r="34020">
      <c r="A34020" s="202">
        <v>34017.0</v>
      </c>
    </row>
    <row r="34021">
      <c r="A34021" s="202">
        <v>34018.0</v>
      </c>
    </row>
    <row r="34022">
      <c r="A34022" s="202">
        <v>34019.0</v>
      </c>
    </row>
    <row r="34023">
      <c r="A34023" s="202">
        <v>34020.0</v>
      </c>
    </row>
    <row r="34024">
      <c r="A34024" s="202">
        <v>34021.0</v>
      </c>
    </row>
    <row r="34025">
      <c r="A34025" s="202">
        <v>34022.0</v>
      </c>
    </row>
    <row r="34026">
      <c r="A34026" s="202">
        <v>34023.0</v>
      </c>
    </row>
    <row r="34027">
      <c r="A34027" s="202">
        <v>34024.0</v>
      </c>
    </row>
    <row r="34028">
      <c r="A34028" s="202">
        <v>34025.0</v>
      </c>
    </row>
    <row r="34029">
      <c r="A34029" s="202">
        <v>34026.0</v>
      </c>
    </row>
    <row r="34030">
      <c r="A34030" s="202">
        <v>34027.0</v>
      </c>
    </row>
    <row r="34031">
      <c r="A34031" s="202">
        <v>34028.0</v>
      </c>
    </row>
    <row r="34032">
      <c r="A34032" s="202">
        <v>34029.0</v>
      </c>
    </row>
    <row r="34033">
      <c r="A34033" s="202">
        <v>34030.0</v>
      </c>
    </row>
    <row r="34034">
      <c r="A34034" s="202">
        <v>34031.0</v>
      </c>
    </row>
    <row r="34035">
      <c r="A34035" s="202">
        <v>34032.0</v>
      </c>
    </row>
    <row r="34036">
      <c r="A34036" s="202">
        <v>34033.0</v>
      </c>
    </row>
    <row r="34037">
      <c r="A34037" s="202">
        <v>34034.0</v>
      </c>
    </row>
    <row r="34038">
      <c r="A34038" s="202">
        <v>34035.0</v>
      </c>
    </row>
    <row r="34039">
      <c r="A34039" s="202">
        <v>34036.0</v>
      </c>
    </row>
    <row r="34040">
      <c r="A34040" s="202">
        <v>34037.0</v>
      </c>
    </row>
    <row r="34041">
      <c r="A34041" s="202">
        <v>34038.0</v>
      </c>
    </row>
    <row r="34042">
      <c r="A34042" s="202">
        <v>34039.0</v>
      </c>
    </row>
    <row r="34043">
      <c r="A34043" s="202">
        <v>34040.0</v>
      </c>
    </row>
    <row r="34044">
      <c r="A34044" s="202">
        <v>34041.0</v>
      </c>
    </row>
    <row r="34045">
      <c r="A34045" s="202">
        <v>34042.0</v>
      </c>
    </row>
    <row r="34046">
      <c r="A34046" s="202">
        <v>34043.0</v>
      </c>
    </row>
    <row r="34047">
      <c r="A34047" s="202">
        <v>34044.0</v>
      </c>
    </row>
    <row r="34048">
      <c r="A34048" s="202">
        <v>34045.0</v>
      </c>
    </row>
    <row r="34049">
      <c r="A34049" s="202">
        <v>34046.0</v>
      </c>
    </row>
    <row r="34050">
      <c r="A34050" s="202">
        <v>34047.0</v>
      </c>
    </row>
    <row r="34051">
      <c r="A34051" s="202">
        <v>34048.0</v>
      </c>
    </row>
    <row r="34052">
      <c r="A34052" s="202">
        <v>34049.0</v>
      </c>
    </row>
    <row r="34053">
      <c r="A34053" s="202">
        <v>34050.0</v>
      </c>
    </row>
    <row r="34054">
      <c r="A34054" s="202">
        <v>34051.0</v>
      </c>
    </row>
    <row r="34055">
      <c r="A34055" s="202">
        <v>34052.0</v>
      </c>
    </row>
    <row r="34056">
      <c r="A34056" s="202">
        <v>34053.0</v>
      </c>
    </row>
    <row r="34057">
      <c r="A34057" s="202">
        <v>34054.0</v>
      </c>
    </row>
    <row r="34058">
      <c r="A34058" s="202">
        <v>34055.0</v>
      </c>
    </row>
    <row r="34059">
      <c r="A34059" s="202">
        <v>34056.0</v>
      </c>
    </row>
    <row r="34060">
      <c r="A34060" s="202">
        <v>34057.0</v>
      </c>
    </row>
    <row r="34061">
      <c r="A34061" s="202">
        <v>34058.0</v>
      </c>
    </row>
    <row r="34062">
      <c r="A34062" s="202">
        <v>34059.0</v>
      </c>
    </row>
    <row r="34063">
      <c r="A34063" s="202">
        <v>34060.0</v>
      </c>
    </row>
    <row r="34064">
      <c r="A34064" s="202">
        <v>34061.0</v>
      </c>
    </row>
    <row r="34065">
      <c r="A34065" s="202">
        <v>34062.0</v>
      </c>
    </row>
    <row r="34066">
      <c r="A34066" s="202">
        <v>34063.0</v>
      </c>
    </row>
    <row r="34067">
      <c r="A34067" s="202">
        <v>34064.0</v>
      </c>
    </row>
    <row r="34068">
      <c r="A34068" s="202">
        <v>34065.0</v>
      </c>
    </row>
    <row r="34069">
      <c r="A34069" s="202">
        <v>34066.0</v>
      </c>
    </row>
    <row r="34070">
      <c r="A34070" s="202">
        <v>34067.0</v>
      </c>
    </row>
    <row r="34071">
      <c r="A34071" s="202">
        <v>34068.0</v>
      </c>
    </row>
    <row r="34072">
      <c r="A34072" s="202">
        <v>34069.0</v>
      </c>
    </row>
    <row r="34073">
      <c r="A34073" s="202">
        <v>34070.0</v>
      </c>
    </row>
    <row r="34074">
      <c r="A34074" s="202">
        <v>34071.0</v>
      </c>
    </row>
    <row r="34075">
      <c r="A34075" s="202">
        <v>34072.0</v>
      </c>
    </row>
    <row r="34076">
      <c r="A34076" s="202">
        <v>34073.0</v>
      </c>
    </row>
    <row r="34077">
      <c r="A34077" s="202">
        <v>34074.0</v>
      </c>
    </row>
    <row r="34078">
      <c r="A34078" s="202">
        <v>34075.0</v>
      </c>
    </row>
    <row r="34079">
      <c r="A34079" s="202">
        <v>34076.0</v>
      </c>
    </row>
    <row r="34080">
      <c r="A34080" s="202">
        <v>34077.0</v>
      </c>
    </row>
    <row r="34081">
      <c r="A34081" s="202">
        <v>34078.0</v>
      </c>
    </row>
    <row r="34082">
      <c r="A34082" s="202">
        <v>34079.0</v>
      </c>
    </row>
    <row r="34083">
      <c r="A34083" s="202">
        <v>34080.0</v>
      </c>
    </row>
    <row r="34084">
      <c r="A34084" s="202">
        <v>34081.0</v>
      </c>
    </row>
    <row r="34085">
      <c r="A34085" s="202">
        <v>34082.0</v>
      </c>
    </row>
    <row r="34086">
      <c r="A34086" s="202">
        <v>34083.0</v>
      </c>
    </row>
    <row r="34087">
      <c r="A34087" s="202">
        <v>34084.0</v>
      </c>
    </row>
    <row r="34088">
      <c r="A34088" s="202">
        <v>34085.0</v>
      </c>
    </row>
    <row r="34089">
      <c r="A34089" s="202">
        <v>34086.0</v>
      </c>
    </row>
    <row r="34090">
      <c r="A34090" s="202">
        <v>34087.0</v>
      </c>
    </row>
    <row r="34091">
      <c r="A34091" s="202">
        <v>34088.0</v>
      </c>
    </row>
    <row r="34092">
      <c r="A34092" s="202">
        <v>34089.0</v>
      </c>
    </row>
    <row r="34093">
      <c r="A34093" s="202">
        <v>34090.0</v>
      </c>
    </row>
    <row r="34094">
      <c r="A34094" s="202">
        <v>34091.0</v>
      </c>
    </row>
    <row r="34095">
      <c r="A34095" s="202">
        <v>34092.0</v>
      </c>
    </row>
    <row r="34096">
      <c r="A34096" s="202">
        <v>34093.0</v>
      </c>
    </row>
    <row r="34097">
      <c r="A34097" s="202">
        <v>34094.0</v>
      </c>
    </row>
    <row r="34098">
      <c r="A34098" s="202">
        <v>34095.0</v>
      </c>
    </row>
    <row r="34099">
      <c r="A34099" s="202">
        <v>34096.0</v>
      </c>
    </row>
    <row r="34100">
      <c r="A34100" s="202">
        <v>34097.0</v>
      </c>
    </row>
    <row r="34101">
      <c r="A34101" s="202">
        <v>34098.0</v>
      </c>
    </row>
    <row r="34102">
      <c r="A34102" s="202">
        <v>34099.0</v>
      </c>
    </row>
    <row r="34103">
      <c r="A34103" s="202">
        <v>34100.0</v>
      </c>
    </row>
    <row r="34104">
      <c r="A34104" s="202">
        <v>34101.0</v>
      </c>
    </row>
    <row r="34105">
      <c r="A34105" s="202">
        <v>34102.0</v>
      </c>
    </row>
    <row r="34106">
      <c r="A34106" s="202">
        <v>34103.0</v>
      </c>
    </row>
    <row r="34107">
      <c r="A34107" s="202">
        <v>34104.0</v>
      </c>
    </row>
    <row r="34108">
      <c r="A34108" s="202">
        <v>34105.0</v>
      </c>
    </row>
    <row r="34109">
      <c r="A34109" s="202">
        <v>34106.0</v>
      </c>
    </row>
    <row r="34110">
      <c r="A34110" s="202">
        <v>34107.0</v>
      </c>
    </row>
    <row r="34111">
      <c r="A34111" s="202">
        <v>34108.0</v>
      </c>
    </row>
    <row r="34112">
      <c r="A34112" s="202">
        <v>34109.0</v>
      </c>
    </row>
    <row r="34113">
      <c r="A34113" s="202">
        <v>34110.0</v>
      </c>
    </row>
    <row r="34114">
      <c r="A34114" s="202">
        <v>34111.0</v>
      </c>
    </row>
    <row r="34115">
      <c r="A34115" s="202">
        <v>34112.0</v>
      </c>
    </row>
    <row r="34116">
      <c r="A34116" s="202">
        <v>34113.0</v>
      </c>
    </row>
    <row r="34117">
      <c r="A34117" s="202">
        <v>34114.0</v>
      </c>
    </row>
    <row r="34118">
      <c r="A34118" s="202">
        <v>34115.0</v>
      </c>
    </row>
    <row r="34119">
      <c r="A34119" s="202">
        <v>34116.0</v>
      </c>
    </row>
    <row r="34120">
      <c r="A34120" s="202">
        <v>34117.0</v>
      </c>
    </row>
    <row r="34121">
      <c r="A34121" s="202">
        <v>34118.0</v>
      </c>
    </row>
    <row r="34122">
      <c r="A34122" s="202">
        <v>34119.0</v>
      </c>
    </row>
    <row r="34123">
      <c r="A34123" s="202">
        <v>34120.0</v>
      </c>
    </row>
    <row r="34124">
      <c r="A34124" s="202">
        <v>34121.0</v>
      </c>
    </row>
    <row r="34125">
      <c r="A34125" s="202">
        <v>34122.0</v>
      </c>
    </row>
    <row r="34126">
      <c r="A34126" s="202">
        <v>34123.0</v>
      </c>
    </row>
    <row r="34127">
      <c r="A34127" s="202">
        <v>34124.0</v>
      </c>
    </row>
    <row r="34128">
      <c r="A34128" s="202">
        <v>34125.0</v>
      </c>
    </row>
    <row r="34129">
      <c r="A34129" s="202">
        <v>34126.0</v>
      </c>
    </row>
    <row r="34130">
      <c r="A34130" s="202">
        <v>34127.0</v>
      </c>
    </row>
    <row r="34131">
      <c r="A34131" s="202">
        <v>34128.0</v>
      </c>
    </row>
    <row r="34132">
      <c r="A34132" s="202">
        <v>34129.0</v>
      </c>
    </row>
    <row r="34133">
      <c r="A34133" s="202">
        <v>34130.0</v>
      </c>
    </row>
    <row r="34134">
      <c r="A34134" s="202">
        <v>34131.0</v>
      </c>
    </row>
    <row r="34135">
      <c r="A34135" s="202">
        <v>34132.0</v>
      </c>
    </row>
    <row r="34136">
      <c r="A34136" s="202">
        <v>34133.0</v>
      </c>
    </row>
    <row r="34137">
      <c r="A34137" s="202">
        <v>34134.0</v>
      </c>
    </row>
    <row r="34138">
      <c r="A34138" s="202">
        <v>34135.0</v>
      </c>
    </row>
    <row r="34139">
      <c r="A34139" s="202">
        <v>34136.0</v>
      </c>
    </row>
    <row r="34140">
      <c r="A34140" s="202">
        <v>34137.0</v>
      </c>
    </row>
    <row r="34141">
      <c r="A34141" s="202">
        <v>34138.0</v>
      </c>
    </row>
    <row r="34142">
      <c r="A34142" s="202">
        <v>34139.0</v>
      </c>
    </row>
    <row r="34143">
      <c r="A34143" s="202">
        <v>34140.0</v>
      </c>
    </row>
    <row r="34144">
      <c r="A34144" s="202">
        <v>34141.0</v>
      </c>
    </row>
    <row r="34145">
      <c r="A34145" s="202">
        <v>34142.0</v>
      </c>
    </row>
    <row r="34146">
      <c r="A34146" s="202">
        <v>34143.0</v>
      </c>
    </row>
    <row r="34147">
      <c r="A34147" s="202">
        <v>34144.0</v>
      </c>
    </row>
    <row r="34148">
      <c r="A34148" s="202">
        <v>34145.0</v>
      </c>
    </row>
    <row r="34149">
      <c r="A34149" s="202">
        <v>34146.0</v>
      </c>
    </row>
    <row r="34150">
      <c r="A34150" s="202">
        <v>34147.0</v>
      </c>
    </row>
    <row r="34151">
      <c r="A34151" s="202">
        <v>34148.0</v>
      </c>
    </row>
    <row r="34152">
      <c r="A34152" s="202">
        <v>34149.0</v>
      </c>
    </row>
    <row r="34153">
      <c r="A34153" s="202">
        <v>34150.0</v>
      </c>
    </row>
    <row r="34154">
      <c r="A34154" s="202">
        <v>34151.0</v>
      </c>
    </row>
    <row r="34155">
      <c r="A34155" s="202">
        <v>34152.0</v>
      </c>
    </row>
    <row r="34156">
      <c r="A34156" s="202">
        <v>34153.0</v>
      </c>
    </row>
    <row r="34157">
      <c r="A34157" s="202">
        <v>34154.0</v>
      </c>
    </row>
    <row r="34158">
      <c r="A34158" s="202">
        <v>34155.0</v>
      </c>
    </row>
    <row r="34159">
      <c r="A34159" s="202">
        <v>34156.0</v>
      </c>
    </row>
    <row r="34160">
      <c r="A34160" s="202">
        <v>34157.0</v>
      </c>
    </row>
    <row r="34161">
      <c r="A34161" s="202">
        <v>34158.0</v>
      </c>
    </row>
    <row r="34162">
      <c r="A34162" s="202">
        <v>34159.0</v>
      </c>
    </row>
    <row r="34163">
      <c r="A34163" s="202">
        <v>34160.0</v>
      </c>
    </row>
    <row r="34164">
      <c r="A34164" s="202">
        <v>34161.0</v>
      </c>
    </row>
    <row r="34165">
      <c r="A34165" s="202">
        <v>34162.0</v>
      </c>
    </row>
    <row r="34166">
      <c r="A34166" s="202">
        <v>34163.0</v>
      </c>
    </row>
    <row r="34167">
      <c r="A34167" s="202">
        <v>34164.0</v>
      </c>
    </row>
    <row r="34168">
      <c r="A34168" s="202">
        <v>34165.0</v>
      </c>
    </row>
    <row r="34169">
      <c r="A34169" s="202">
        <v>34166.0</v>
      </c>
    </row>
    <row r="34170">
      <c r="A34170" s="202">
        <v>34167.0</v>
      </c>
    </row>
    <row r="34171">
      <c r="A34171" s="202">
        <v>34168.0</v>
      </c>
    </row>
    <row r="34172">
      <c r="A34172" s="202">
        <v>34169.0</v>
      </c>
    </row>
    <row r="34173">
      <c r="A34173" s="202">
        <v>34170.0</v>
      </c>
    </row>
    <row r="34174">
      <c r="A34174" s="202">
        <v>34171.0</v>
      </c>
    </row>
    <row r="34175">
      <c r="A34175" s="202">
        <v>34172.0</v>
      </c>
    </row>
    <row r="34176">
      <c r="A34176" s="202">
        <v>34173.0</v>
      </c>
    </row>
    <row r="34177">
      <c r="A34177" s="202">
        <v>34174.0</v>
      </c>
    </row>
    <row r="34178">
      <c r="A34178" s="202">
        <v>34175.0</v>
      </c>
    </row>
    <row r="34179">
      <c r="A34179" s="202">
        <v>34176.0</v>
      </c>
    </row>
    <row r="34180">
      <c r="A34180" s="202">
        <v>34177.0</v>
      </c>
    </row>
    <row r="34181">
      <c r="A34181" s="202">
        <v>34178.0</v>
      </c>
    </row>
    <row r="34182">
      <c r="A34182" s="202">
        <v>34179.0</v>
      </c>
    </row>
    <row r="34183">
      <c r="A34183" s="202">
        <v>34180.0</v>
      </c>
    </row>
    <row r="34184">
      <c r="A34184" s="202">
        <v>34181.0</v>
      </c>
    </row>
    <row r="34185">
      <c r="A34185" s="202">
        <v>34182.0</v>
      </c>
    </row>
    <row r="34186">
      <c r="A34186" s="202">
        <v>34183.0</v>
      </c>
    </row>
    <row r="34187">
      <c r="A34187" s="202">
        <v>34184.0</v>
      </c>
    </row>
    <row r="34188">
      <c r="A34188" s="202">
        <v>34185.0</v>
      </c>
    </row>
    <row r="34189">
      <c r="A34189" s="202">
        <v>34186.0</v>
      </c>
    </row>
    <row r="34190">
      <c r="A34190" s="202">
        <v>34187.0</v>
      </c>
    </row>
    <row r="34191">
      <c r="A34191" s="202">
        <v>34188.0</v>
      </c>
    </row>
    <row r="34192">
      <c r="A34192" s="202">
        <v>34189.0</v>
      </c>
    </row>
    <row r="34193">
      <c r="A34193" s="202">
        <v>34190.0</v>
      </c>
    </row>
    <row r="34194">
      <c r="A34194" s="202">
        <v>34191.0</v>
      </c>
    </row>
    <row r="34195">
      <c r="A34195" s="202">
        <v>34192.0</v>
      </c>
    </row>
    <row r="34196">
      <c r="A34196" s="202">
        <v>34193.0</v>
      </c>
    </row>
    <row r="34197">
      <c r="A34197" s="202">
        <v>34194.0</v>
      </c>
    </row>
    <row r="34198">
      <c r="A34198" s="202">
        <v>34195.0</v>
      </c>
    </row>
    <row r="34199">
      <c r="A34199" s="202">
        <v>34196.0</v>
      </c>
    </row>
    <row r="34200">
      <c r="A34200" s="202">
        <v>34197.0</v>
      </c>
    </row>
    <row r="34201">
      <c r="A34201" s="202">
        <v>34198.0</v>
      </c>
    </row>
    <row r="34202">
      <c r="A34202" s="202">
        <v>34199.0</v>
      </c>
    </row>
    <row r="34203">
      <c r="A34203" s="202">
        <v>34200.0</v>
      </c>
    </row>
    <row r="34204">
      <c r="A34204" s="202">
        <v>34201.0</v>
      </c>
    </row>
    <row r="34205">
      <c r="A34205" s="202">
        <v>34202.0</v>
      </c>
    </row>
    <row r="34206">
      <c r="A34206" s="202">
        <v>34203.0</v>
      </c>
    </row>
    <row r="34207">
      <c r="A34207" s="202">
        <v>34204.0</v>
      </c>
    </row>
    <row r="34208">
      <c r="A34208" s="202">
        <v>34205.0</v>
      </c>
    </row>
    <row r="34209">
      <c r="A34209" s="202">
        <v>34206.0</v>
      </c>
    </row>
    <row r="34210">
      <c r="A34210" s="202">
        <v>34207.0</v>
      </c>
    </row>
    <row r="34211">
      <c r="A34211" s="202">
        <v>34208.0</v>
      </c>
    </row>
    <row r="34212">
      <c r="A34212" s="202">
        <v>34209.0</v>
      </c>
    </row>
    <row r="34213">
      <c r="A34213" s="202">
        <v>34210.0</v>
      </c>
    </row>
    <row r="34214">
      <c r="A34214" s="202">
        <v>34211.0</v>
      </c>
    </row>
    <row r="34215">
      <c r="A34215" s="202">
        <v>34212.0</v>
      </c>
    </row>
    <row r="34216">
      <c r="A34216" s="202">
        <v>34213.0</v>
      </c>
    </row>
    <row r="34217">
      <c r="A34217" s="202">
        <v>34214.0</v>
      </c>
    </row>
    <row r="34218">
      <c r="A34218" s="202">
        <v>34215.0</v>
      </c>
    </row>
    <row r="34219">
      <c r="A34219" s="202">
        <v>34216.0</v>
      </c>
    </row>
    <row r="34220">
      <c r="A34220" s="202">
        <v>34217.0</v>
      </c>
    </row>
    <row r="34221">
      <c r="A34221" s="202">
        <v>34218.0</v>
      </c>
    </row>
    <row r="34222">
      <c r="A34222" s="202">
        <v>34219.0</v>
      </c>
    </row>
    <row r="34223">
      <c r="A34223" s="202">
        <v>34220.0</v>
      </c>
    </row>
    <row r="34224">
      <c r="A34224" s="202">
        <v>34221.0</v>
      </c>
    </row>
    <row r="34225">
      <c r="A34225" s="202">
        <v>34222.0</v>
      </c>
    </row>
    <row r="34226">
      <c r="A34226" s="202">
        <v>34223.0</v>
      </c>
    </row>
    <row r="34227">
      <c r="A34227" s="202">
        <v>34224.0</v>
      </c>
    </row>
    <row r="34228">
      <c r="A34228" s="202">
        <v>34225.0</v>
      </c>
    </row>
    <row r="34229">
      <c r="A34229" s="202">
        <v>34226.0</v>
      </c>
    </row>
    <row r="34230">
      <c r="A34230" s="202">
        <v>34227.0</v>
      </c>
    </row>
    <row r="34231">
      <c r="A34231" s="202">
        <v>34228.0</v>
      </c>
    </row>
    <row r="34232">
      <c r="A34232" s="202">
        <v>34229.0</v>
      </c>
    </row>
    <row r="34233">
      <c r="A34233" s="202">
        <v>34230.0</v>
      </c>
    </row>
    <row r="34234">
      <c r="A34234" s="202">
        <v>34231.0</v>
      </c>
    </row>
    <row r="34235">
      <c r="A34235" s="202">
        <v>34232.0</v>
      </c>
    </row>
    <row r="34236">
      <c r="A34236" s="202">
        <v>34233.0</v>
      </c>
    </row>
    <row r="34237">
      <c r="A34237" s="202">
        <v>34234.0</v>
      </c>
    </row>
    <row r="34238">
      <c r="A34238" s="202">
        <v>34235.0</v>
      </c>
    </row>
    <row r="34239">
      <c r="A34239" s="202">
        <v>34236.0</v>
      </c>
    </row>
    <row r="34240">
      <c r="A34240" s="202">
        <v>34237.0</v>
      </c>
    </row>
    <row r="34241">
      <c r="A34241" s="202">
        <v>34238.0</v>
      </c>
    </row>
    <row r="34242">
      <c r="A34242" s="202">
        <v>34239.0</v>
      </c>
    </row>
    <row r="34243">
      <c r="A34243" s="202">
        <v>34240.0</v>
      </c>
    </row>
    <row r="34244">
      <c r="A34244" s="202">
        <v>34241.0</v>
      </c>
    </row>
    <row r="34245">
      <c r="A34245" s="202">
        <v>34242.0</v>
      </c>
    </row>
    <row r="34246">
      <c r="A34246" s="202">
        <v>34243.0</v>
      </c>
    </row>
    <row r="34247">
      <c r="A34247" s="202">
        <v>34244.0</v>
      </c>
    </row>
    <row r="34248">
      <c r="A34248" s="202">
        <v>34245.0</v>
      </c>
    </row>
    <row r="34249">
      <c r="A34249" s="202">
        <v>34246.0</v>
      </c>
    </row>
    <row r="34250">
      <c r="A34250" s="202">
        <v>34247.0</v>
      </c>
    </row>
    <row r="34251">
      <c r="A34251" s="202">
        <v>34248.0</v>
      </c>
    </row>
    <row r="34252">
      <c r="A34252" s="202">
        <v>34249.0</v>
      </c>
    </row>
    <row r="34253">
      <c r="A34253" s="202">
        <v>34250.0</v>
      </c>
    </row>
    <row r="34254">
      <c r="A34254" s="202">
        <v>34251.0</v>
      </c>
    </row>
    <row r="34255">
      <c r="A34255" s="202">
        <v>34252.0</v>
      </c>
    </row>
    <row r="34256">
      <c r="A34256" s="202">
        <v>34253.0</v>
      </c>
    </row>
    <row r="34257">
      <c r="A34257" s="202">
        <v>34254.0</v>
      </c>
    </row>
    <row r="34258">
      <c r="A34258" s="202">
        <v>34255.0</v>
      </c>
    </row>
    <row r="34259">
      <c r="A34259" s="202">
        <v>34256.0</v>
      </c>
    </row>
    <row r="34260">
      <c r="A34260" s="202">
        <v>34257.0</v>
      </c>
    </row>
    <row r="34261">
      <c r="A34261" s="202">
        <v>34258.0</v>
      </c>
    </row>
    <row r="34262">
      <c r="A34262" s="202">
        <v>34259.0</v>
      </c>
    </row>
    <row r="34263">
      <c r="A34263" s="202">
        <v>34260.0</v>
      </c>
    </row>
    <row r="34264">
      <c r="A34264" s="202">
        <v>34261.0</v>
      </c>
    </row>
    <row r="34265">
      <c r="A34265" s="202">
        <v>34262.0</v>
      </c>
    </row>
    <row r="34266">
      <c r="A34266" s="202">
        <v>34263.0</v>
      </c>
    </row>
    <row r="34267">
      <c r="A34267" s="202">
        <v>34264.0</v>
      </c>
    </row>
    <row r="34268">
      <c r="A34268" s="202">
        <v>34265.0</v>
      </c>
    </row>
    <row r="34269">
      <c r="A34269" s="202">
        <v>34266.0</v>
      </c>
    </row>
    <row r="34270">
      <c r="A34270" s="202">
        <v>34267.0</v>
      </c>
    </row>
    <row r="34271">
      <c r="A34271" s="202">
        <v>34268.0</v>
      </c>
    </row>
    <row r="34272">
      <c r="A34272" s="202">
        <v>34269.0</v>
      </c>
    </row>
    <row r="34273">
      <c r="A34273" s="202">
        <v>34270.0</v>
      </c>
    </row>
    <row r="34274">
      <c r="A34274" s="202">
        <v>34271.0</v>
      </c>
    </row>
    <row r="34275">
      <c r="A34275" s="202">
        <v>34272.0</v>
      </c>
    </row>
    <row r="34276">
      <c r="A34276" s="202">
        <v>34273.0</v>
      </c>
    </row>
    <row r="34277">
      <c r="A34277" s="202">
        <v>34274.0</v>
      </c>
    </row>
    <row r="34278">
      <c r="A34278" s="202">
        <v>34275.0</v>
      </c>
    </row>
    <row r="34279">
      <c r="A34279" s="202">
        <v>34276.0</v>
      </c>
    </row>
    <row r="34280">
      <c r="A34280" s="202">
        <v>34277.0</v>
      </c>
    </row>
    <row r="34281">
      <c r="A34281" s="202">
        <v>34278.0</v>
      </c>
    </row>
    <row r="34282">
      <c r="A34282" s="202">
        <v>34279.0</v>
      </c>
    </row>
    <row r="34283">
      <c r="A34283" s="202">
        <v>34280.0</v>
      </c>
    </row>
    <row r="34284">
      <c r="A34284" s="202">
        <v>34281.0</v>
      </c>
    </row>
    <row r="34285">
      <c r="A34285" s="202">
        <v>34282.0</v>
      </c>
    </row>
    <row r="34286">
      <c r="A34286" s="202">
        <v>34283.0</v>
      </c>
    </row>
    <row r="34287">
      <c r="A34287" s="202">
        <v>34284.0</v>
      </c>
    </row>
    <row r="34288">
      <c r="A34288" s="202">
        <v>34285.0</v>
      </c>
    </row>
    <row r="34289">
      <c r="A34289" s="202">
        <v>34286.0</v>
      </c>
    </row>
    <row r="34290">
      <c r="A34290" s="202">
        <v>34287.0</v>
      </c>
    </row>
    <row r="34291">
      <c r="A34291" s="202">
        <v>34288.0</v>
      </c>
    </row>
    <row r="34292">
      <c r="A34292" s="202">
        <v>34289.0</v>
      </c>
    </row>
    <row r="34293">
      <c r="A34293" s="202">
        <v>34290.0</v>
      </c>
    </row>
    <row r="34294">
      <c r="A34294" s="202">
        <v>34291.0</v>
      </c>
    </row>
    <row r="34295">
      <c r="A34295" s="202">
        <v>34292.0</v>
      </c>
    </row>
    <row r="34296">
      <c r="A34296" s="202">
        <v>34293.0</v>
      </c>
    </row>
    <row r="34297">
      <c r="A34297" s="202">
        <v>34294.0</v>
      </c>
    </row>
    <row r="34298">
      <c r="A34298" s="202">
        <v>34295.0</v>
      </c>
    </row>
    <row r="34299">
      <c r="A34299" s="202">
        <v>34296.0</v>
      </c>
    </row>
    <row r="34300">
      <c r="A34300" s="202">
        <v>34297.0</v>
      </c>
    </row>
    <row r="34301">
      <c r="A34301" s="202">
        <v>34298.0</v>
      </c>
    </row>
    <row r="34302">
      <c r="A34302" s="202">
        <v>34299.0</v>
      </c>
    </row>
    <row r="34303">
      <c r="A34303" s="202">
        <v>34300.0</v>
      </c>
    </row>
    <row r="34304">
      <c r="A34304" s="202">
        <v>34301.0</v>
      </c>
    </row>
    <row r="34305">
      <c r="A34305" s="202">
        <v>34302.0</v>
      </c>
    </row>
    <row r="34306">
      <c r="A34306" s="202">
        <v>34303.0</v>
      </c>
    </row>
    <row r="34307">
      <c r="A34307" s="202">
        <v>34304.0</v>
      </c>
    </row>
    <row r="34308">
      <c r="A34308" s="202">
        <v>34305.0</v>
      </c>
    </row>
    <row r="34309">
      <c r="A34309" s="202">
        <v>34306.0</v>
      </c>
    </row>
    <row r="34310">
      <c r="A34310" s="202">
        <v>34307.0</v>
      </c>
    </row>
    <row r="34311">
      <c r="A34311" s="202">
        <v>34308.0</v>
      </c>
    </row>
    <row r="34312">
      <c r="A34312" s="202">
        <v>34309.0</v>
      </c>
    </row>
    <row r="34313">
      <c r="A34313" s="202">
        <v>34310.0</v>
      </c>
    </row>
    <row r="34314">
      <c r="A34314" s="202">
        <v>34311.0</v>
      </c>
    </row>
    <row r="34315">
      <c r="A34315" s="202">
        <v>34312.0</v>
      </c>
    </row>
    <row r="34316">
      <c r="A34316" s="202">
        <v>34313.0</v>
      </c>
    </row>
    <row r="34317">
      <c r="A34317" s="202">
        <v>34314.0</v>
      </c>
    </row>
    <row r="34318">
      <c r="A34318" s="202">
        <v>34315.0</v>
      </c>
    </row>
    <row r="34319">
      <c r="A34319" s="202">
        <v>34316.0</v>
      </c>
    </row>
    <row r="34320">
      <c r="A34320" s="202">
        <v>34317.0</v>
      </c>
    </row>
    <row r="34321">
      <c r="A34321" s="202">
        <v>34318.0</v>
      </c>
    </row>
    <row r="34322">
      <c r="A34322" s="202">
        <v>34319.0</v>
      </c>
    </row>
    <row r="34323">
      <c r="A34323" s="202">
        <v>34320.0</v>
      </c>
    </row>
    <row r="34324">
      <c r="A34324" s="202">
        <v>34321.0</v>
      </c>
    </row>
    <row r="34325">
      <c r="A34325" s="202">
        <v>34322.0</v>
      </c>
    </row>
    <row r="34326">
      <c r="A34326" s="202">
        <v>34323.0</v>
      </c>
    </row>
    <row r="34327">
      <c r="A34327" s="202">
        <v>34324.0</v>
      </c>
    </row>
    <row r="34328">
      <c r="A34328" s="202">
        <v>34325.0</v>
      </c>
    </row>
    <row r="34329">
      <c r="A34329" s="202">
        <v>34326.0</v>
      </c>
    </row>
    <row r="34330">
      <c r="A34330" s="202">
        <v>34327.0</v>
      </c>
    </row>
    <row r="34331">
      <c r="A34331" s="202">
        <v>34328.0</v>
      </c>
    </row>
    <row r="34332">
      <c r="A34332" s="202">
        <v>34329.0</v>
      </c>
    </row>
    <row r="34333">
      <c r="A34333" s="202">
        <v>34330.0</v>
      </c>
    </row>
    <row r="34334">
      <c r="A34334" s="202">
        <v>34331.0</v>
      </c>
    </row>
    <row r="34335">
      <c r="A34335" s="202">
        <v>34332.0</v>
      </c>
    </row>
    <row r="34336">
      <c r="A34336" s="202">
        <v>34333.0</v>
      </c>
    </row>
    <row r="34337">
      <c r="A34337" s="202">
        <v>34334.0</v>
      </c>
    </row>
    <row r="34338">
      <c r="A34338" s="202">
        <v>34335.0</v>
      </c>
    </row>
    <row r="34339">
      <c r="A34339" s="202">
        <v>34336.0</v>
      </c>
    </row>
    <row r="34340">
      <c r="A34340" s="202">
        <v>34337.0</v>
      </c>
    </row>
    <row r="34341">
      <c r="A34341" s="202">
        <v>34338.0</v>
      </c>
    </row>
    <row r="34342">
      <c r="A34342" s="202">
        <v>34339.0</v>
      </c>
    </row>
    <row r="34343">
      <c r="A34343" s="202">
        <v>34340.0</v>
      </c>
    </row>
    <row r="34344">
      <c r="A34344" s="202">
        <v>34341.0</v>
      </c>
    </row>
    <row r="34345">
      <c r="A34345" s="202">
        <v>34342.0</v>
      </c>
    </row>
    <row r="34346">
      <c r="A34346" s="202">
        <v>34343.0</v>
      </c>
    </row>
    <row r="34347">
      <c r="A34347" s="202">
        <v>34344.0</v>
      </c>
    </row>
    <row r="34348">
      <c r="A34348" s="202">
        <v>34345.0</v>
      </c>
    </row>
    <row r="34349">
      <c r="A34349" s="202">
        <v>34346.0</v>
      </c>
    </row>
    <row r="34350">
      <c r="A34350" s="202">
        <v>34347.0</v>
      </c>
    </row>
    <row r="34351">
      <c r="A34351" s="202">
        <v>34348.0</v>
      </c>
    </row>
    <row r="34352">
      <c r="A34352" s="202">
        <v>34349.0</v>
      </c>
    </row>
    <row r="34353">
      <c r="A34353" s="202">
        <v>34350.0</v>
      </c>
    </row>
    <row r="34354">
      <c r="A34354" s="202">
        <v>34351.0</v>
      </c>
    </row>
    <row r="34355">
      <c r="A34355" s="202">
        <v>34352.0</v>
      </c>
    </row>
    <row r="34356">
      <c r="A34356" s="202">
        <v>34353.0</v>
      </c>
    </row>
    <row r="34357">
      <c r="A34357" s="202">
        <v>34354.0</v>
      </c>
    </row>
    <row r="34358">
      <c r="A34358" s="202">
        <v>34355.0</v>
      </c>
    </row>
    <row r="34359">
      <c r="A34359" s="202">
        <v>34356.0</v>
      </c>
    </row>
    <row r="34360">
      <c r="A34360" s="202">
        <v>34357.0</v>
      </c>
    </row>
    <row r="34361">
      <c r="A34361" s="202">
        <v>34358.0</v>
      </c>
    </row>
    <row r="34362">
      <c r="A34362" s="202">
        <v>34359.0</v>
      </c>
    </row>
    <row r="34363">
      <c r="A34363" s="202">
        <v>34360.0</v>
      </c>
    </row>
    <row r="34364">
      <c r="A34364" s="202">
        <v>34361.0</v>
      </c>
    </row>
    <row r="34365">
      <c r="A34365" s="202">
        <v>34362.0</v>
      </c>
    </row>
    <row r="34366">
      <c r="A34366" s="202">
        <v>34363.0</v>
      </c>
    </row>
    <row r="34367">
      <c r="A34367" s="202">
        <v>34364.0</v>
      </c>
    </row>
    <row r="34368">
      <c r="A34368" s="202">
        <v>34365.0</v>
      </c>
    </row>
    <row r="34369">
      <c r="A34369" s="202">
        <v>34366.0</v>
      </c>
    </row>
    <row r="34370">
      <c r="A34370" s="202">
        <v>34367.0</v>
      </c>
    </row>
    <row r="34371">
      <c r="A34371" s="202">
        <v>34368.0</v>
      </c>
    </row>
    <row r="34372">
      <c r="A34372" s="202">
        <v>34369.0</v>
      </c>
    </row>
    <row r="34373">
      <c r="A34373" s="202">
        <v>34370.0</v>
      </c>
    </row>
    <row r="34374">
      <c r="A34374" s="202">
        <v>34371.0</v>
      </c>
    </row>
    <row r="34375">
      <c r="A34375" s="202">
        <v>34372.0</v>
      </c>
    </row>
    <row r="34376">
      <c r="A34376" s="202">
        <v>34373.0</v>
      </c>
    </row>
    <row r="34377">
      <c r="A34377" s="202">
        <v>34374.0</v>
      </c>
    </row>
    <row r="34378">
      <c r="A34378" s="202">
        <v>34375.0</v>
      </c>
    </row>
    <row r="34379">
      <c r="A34379" s="202">
        <v>34376.0</v>
      </c>
    </row>
    <row r="34380">
      <c r="A34380" s="202">
        <v>34377.0</v>
      </c>
    </row>
    <row r="34381">
      <c r="A34381" s="202">
        <v>34378.0</v>
      </c>
    </row>
    <row r="34382">
      <c r="A34382" s="202">
        <v>34379.0</v>
      </c>
    </row>
    <row r="34383">
      <c r="A34383" s="202">
        <v>34380.0</v>
      </c>
    </row>
    <row r="34384">
      <c r="A34384" s="202">
        <v>34381.0</v>
      </c>
    </row>
    <row r="34385">
      <c r="A34385" s="202">
        <v>34382.0</v>
      </c>
    </row>
    <row r="34386">
      <c r="A34386" s="202">
        <v>34383.0</v>
      </c>
    </row>
    <row r="34387">
      <c r="A34387" s="202">
        <v>34384.0</v>
      </c>
    </row>
    <row r="34388">
      <c r="A34388" s="202">
        <v>34385.0</v>
      </c>
    </row>
    <row r="34389">
      <c r="A34389" s="202">
        <v>34386.0</v>
      </c>
    </row>
    <row r="34390">
      <c r="A34390" s="202">
        <v>34387.0</v>
      </c>
    </row>
    <row r="34391">
      <c r="A34391" s="202">
        <v>34388.0</v>
      </c>
    </row>
    <row r="34392">
      <c r="A34392" s="202">
        <v>34389.0</v>
      </c>
    </row>
    <row r="34393">
      <c r="A34393" s="202">
        <v>34390.0</v>
      </c>
    </row>
    <row r="34394">
      <c r="A34394" s="202">
        <v>34391.0</v>
      </c>
    </row>
    <row r="34395">
      <c r="A34395" s="202">
        <v>34392.0</v>
      </c>
    </row>
    <row r="34396">
      <c r="A34396" s="202">
        <v>34393.0</v>
      </c>
    </row>
    <row r="34397">
      <c r="A34397" s="202">
        <v>34394.0</v>
      </c>
    </row>
    <row r="34398">
      <c r="A34398" s="202">
        <v>34395.0</v>
      </c>
    </row>
    <row r="34399">
      <c r="A34399" s="202">
        <v>34396.0</v>
      </c>
    </row>
    <row r="34400">
      <c r="A34400" s="202">
        <v>34397.0</v>
      </c>
    </row>
    <row r="34401">
      <c r="A34401" s="202">
        <v>34398.0</v>
      </c>
    </row>
    <row r="34402">
      <c r="A34402" s="202">
        <v>34399.0</v>
      </c>
    </row>
    <row r="34403">
      <c r="A34403" s="202">
        <v>34400.0</v>
      </c>
    </row>
    <row r="34404">
      <c r="A34404" s="202">
        <v>34401.0</v>
      </c>
    </row>
    <row r="34405">
      <c r="A34405" s="202">
        <v>34402.0</v>
      </c>
    </row>
    <row r="34406">
      <c r="A34406" s="202">
        <v>34403.0</v>
      </c>
    </row>
    <row r="34407">
      <c r="A34407" s="202">
        <v>34404.0</v>
      </c>
    </row>
    <row r="34408">
      <c r="A34408" s="202">
        <v>34405.0</v>
      </c>
    </row>
    <row r="34409">
      <c r="A34409" s="202">
        <v>34406.0</v>
      </c>
    </row>
    <row r="34410">
      <c r="A34410" s="202">
        <v>34407.0</v>
      </c>
    </row>
    <row r="34411">
      <c r="A34411" s="202">
        <v>34408.0</v>
      </c>
    </row>
    <row r="34412">
      <c r="A34412" s="202">
        <v>34409.0</v>
      </c>
    </row>
    <row r="34413">
      <c r="A34413" s="202">
        <v>34410.0</v>
      </c>
    </row>
    <row r="34414">
      <c r="A34414" s="202">
        <v>34411.0</v>
      </c>
    </row>
    <row r="34415">
      <c r="A34415" s="202">
        <v>34412.0</v>
      </c>
    </row>
    <row r="34416">
      <c r="A34416" s="202">
        <v>34413.0</v>
      </c>
    </row>
    <row r="34417">
      <c r="A34417" s="202">
        <v>34414.0</v>
      </c>
    </row>
    <row r="34418">
      <c r="A34418" s="202">
        <v>34415.0</v>
      </c>
    </row>
    <row r="34419">
      <c r="A34419" s="202">
        <v>34416.0</v>
      </c>
    </row>
    <row r="34420">
      <c r="A34420" s="202">
        <v>34417.0</v>
      </c>
    </row>
    <row r="34421">
      <c r="A34421" s="202">
        <v>34418.0</v>
      </c>
    </row>
    <row r="34422">
      <c r="A34422" s="202">
        <v>34419.0</v>
      </c>
    </row>
    <row r="34423">
      <c r="A34423" s="202">
        <v>34420.0</v>
      </c>
    </row>
    <row r="34424">
      <c r="A34424" s="202">
        <v>34421.0</v>
      </c>
    </row>
    <row r="34425">
      <c r="A34425" s="202">
        <v>34422.0</v>
      </c>
    </row>
    <row r="34426">
      <c r="A34426" s="202">
        <v>34423.0</v>
      </c>
    </row>
    <row r="34427">
      <c r="A34427" s="202">
        <v>34424.0</v>
      </c>
    </row>
    <row r="34428">
      <c r="A34428" s="202">
        <v>34425.0</v>
      </c>
    </row>
    <row r="34429">
      <c r="A34429" s="202">
        <v>34426.0</v>
      </c>
    </row>
    <row r="34430">
      <c r="A34430" s="202">
        <v>34427.0</v>
      </c>
    </row>
    <row r="34431">
      <c r="A34431" s="202">
        <v>34428.0</v>
      </c>
    </row>
    <row r="34432">
      <c r="A34432" s="202">
        <v>34429.0</v>
      </c>
    </row>
    <row r="34433">
      <c r="A34433" s="202">
        <v>34430.0</v>
      </c>
    </row>
    <row r="34434">
      <c r="A34434" s="202">
        <v>34431.0</v>
      </c>
    </row>
    <row r="34435">
      <c r="A34435" s="202">
        <v>34432.0</v>
      </c>
    </row>
    <row r="34436">
      <c r="A34436" s="202">
        <v>34433.0</v>
      </c>
    </row>
    <row r="34437">
      <c r="A34437" s="202">
        <v>34434.0</v>
      </c>
    </row>
    <row r="34438">
      <c r="A34438" s="202">
        <v>34435.0</v>
      </c>
    </row>
    <row r="34439">
      <c r="A34439" s="202">
        <v>34436.0</v>
      </c>
    </row>
    <row r="34440">
      <c r="A34440" s="202">
        <v>34437.0</v>
      </c>
    </row>
    <row r="34441">
      <c r="A34441" s="202">
        <v>34438.0</v>
      </c>
    </row>
    <row r="34442">
      <c r="A34442" s="202">
        <v>34439.0</v>
      </c>
    </row>
    <row r="34443">
      <c r="A34443" s="202">
        <v>34440.0</v>
      </c>
    </row>
    <row r="34444">
      <c r="A34444" s="202">
        <v>34441.0</v>
      </c>
    </row>
    <row r="34445">
      <c r="A34445" s="202">
        <v>34442.0</v>
      </c>
    </row>
    <row r="34446">
      <c r="A34446" s="202">
        <v>34443.0</v>
      </c>
    </row>
    <row r="34447">
      <c r="A34447" s="202">
        <v>34444.0</v>
      </c>
    </row>
    <row r="34448">
      <c r="A34448" s="202">
        <v>34445.0</v>
      </c>
    </row>
    <row r="34449">
      <c r="A34449" s="202">
        <v>34446.0</v>
      </c>
    </row>
    <row r="34450">
      <c r="A34450" s="202">
        <v>34447.0</v>
      </c>
    </row>
    <row r="34451">
      <c r="A34451" s="202">
        <v>34448.0</v>
      </c>
    </row>
    <row r="34452">
      <c r="A34452" s="202">
        <v>34449.0</v>
      </c>
    </row>
    <row r="34453">
      <c r="A34453" s="202">
        <v>34450.0</v>
      </c>
    </row>
    <row r="34454">
      <c r="A34454" s="202">
        <v>34451.0</v>
      </c>
    </row>
    <row r="34455">
      <c r="A34455" s="202">
        <v>34452.0</v>
      </c>
    </row>
    <row r="34456">
      <c r="A34456" s="202">
        <v>34453.0</v>
      </c>
    </row>
    <row r="34457">
      <c r="A34457" s="202">
        <v>34454.0</v>
      </c>
    </row>
    <row r="34458">
      <c r="A34458" s="202">
        <v>34455.0</v>
      </c>
    </row>
    <row r="34459">
      <c r="A34459" s="202">
        <v>34456.0</v>
      </c>
    </row>
    <row r="34460">
      <c r="A34460" s="202">
        <v>34457.0</v>
      </c>
    </row>
    <row r="34461">
      <c r="A34461" s="202">
        <v>34458.0</v>
      </c>
    </row>
    <row r="34462">
      <c r="A34462" s="202">
        <v>34459.0</v>
      </c>
    </row>
    <row r="34463">
      <c r="A34463" s="202">
        <v>34460.0</v>
      </c>
    </row>
    <row r="34464">
      <c r="A34464" s="202">
        <v>34461.0</v>
      </c>
    </row>
    <row r="34465">
      <c r="A34465" s="202">
        <v>34462.0</v>
      </c>
    </row>
    <row r="34466">
      <c r="A34466" s="202">
        <v>34463.0</v>
      </c>
    </row>
    <row r="34467">
      <c r="A34467" s="202">
        <v>34464.0</v>
      </c>
    </row>
    <row r="34468">
      <c r="A34468" s="202">
        <v>34465.0</v>
      </c>
    </row>
    <row r="34469">
      <c r="A34469" s="202">
        <v>34466.0</v>
      </c>
    </row>
    <row r="34470">
      <c r="A34470" s="202">
        <v>34467.0</v>
      </c>
    </row>
    <row r="34471">
      <c r="A34471" s="202">
        <v>34468.0</v>
      </c>
    </row>
    <row r="34472">
      <c r="A34472" s="202">
        <v>34469.0</v>
      </c>
    </row>
    <row r="34473">
      <c r="A34473" s="202">
        <v>34470.0</v>
      </c>
    </row>
    <row r="34474">
      <c r="A34474" s="202">
        <v>34471.0</v>
      </c>
    </row>
    <row r="34475">
      <c r="A34475" s="202">
        <v>34472.0</v>
      </c>
    </row>
    <row r="34476">
      <c r="A34476" s="202">
        <v>34473.0</v>
      </c>
    </row>
    <row r="34477">
      <c r="A34477" s="202">
        <v>34474.0</v>
      </c>
    </row>
    <row r="34478">
      <c r="A34478" s="202">
        <v>34475.0</v>
      </c>
    </row>
    <row r="34479">
      <c r="A34479" s="202">
        <v>34476.0</v>
      </c>
    </row>
    <row r="34480">
      <c r="A34480" s="202">
        <v>34477.0</v>
      </c>
    </row>
    <row r="34481">
      <c r="A34481" s="202">
        <v>34478.0</v>
      </c>
    </row>
    <row r="34482">
      <c r="A34482" s="202">
        <v>34479.0</v>
      </c>
    </row>
    <row r="34483">
      <c r="A34483" s="202">
        <v>34480.0</v>
      </c>
    </row>
    <row r="34484">
      <c r="A34484" s="202">
        <v>34481.0</v>
      </c>
    </row>
    <row r="34485">
      <c r="A34485" s="202">
        <v>34482.0</v>
      </c>
    </row>
    <row r="34486">
      <c r="A34486" s="202">
        <v>34483.0</v>
      </c>
    </row>
    <row r="34487">
      <c r="A34487" s="202">
        <v>34484.0</v>
      </c>
    </row>
    <row r="34488">
      <c r="A34488" s="202">
        <v>34485.0</v>
      </c>
    </row>
    <row r="34489">
      <c r="A34489" s="202">
        <v>34486.0</v>
      </c>
    </row>
    <row r="34490">
      <c r="A34490" s="202">
        <v>34487.0</v>
      </c>
    </row>
    <row r="34491">
      <c r="A34491" s="202">
        <v>34488.0</v>
      </c>
    </row>
    <row r="34492">
      <c r="A34492" s="202">
        <v>34489.0</v>
      </c>
    </row>
    <row r="34493">
      <c r="A34493" s="202">
        <v>34490.0</v>
      </c>
    </row>
    <row r="34494">
      <c r="A34494" s="202">
        <v>34491.0</v>
      </c>
    </row>
    <row r="34495">
      <c r="A34495" s="202">
        <v>34492.0</v>
      </c>
    </row>
    <row r="34496">
      <c r="A34496" s="202">
        <v>34493.0</v>
      </c>
    </row>
    <row r="34497">
      <c r="A34497" s="202">
        <v>34494.0</v>
      </c>
    </row>
    <row r="34498">
      <c r="A34498" s="202">
        <v>34495.0</v>
      </c>
    </row>
    <row r="34499">
      <c r="A34499" s="202">
        <v>34496.0</v>
      </c>
    </row>
    <row r="34500">
      <c r="A34500" s="202">
        <v>34497.0</v>
      </c>
    </row>
    <row r="34501">
      <c r="A34501" s="202">
        <v>34498.0</v>
      </c>
    </row>
    <row r="34502">
      <c r="A34502" s="202">
        <v>34499.0</v>
      </c>
    </row>
    <row r="34503">
      <c r="A34503" s="202">
        <v>34500.0</v>
      </c>
    </row>
    <row r="34504">
      <c r="A34504" s="202">
        <v>34501.0</v>
      </c>
    </row>
    <row r="34505">
      <c r="A34505" s="202">
        <v>34502.0</v>
      </c>
    </row>
    <row r="34506">
      <c r="A34506" s="202">
        <v>34503.0</v>
      </c>
    </row>
    <row r="34507">
      <c r="A34507" s="202">
        <v>34504.0</v>
      </c>
    </row>
    <row r="34508">
      <c r="A34508" s="202">
        <v>34505.0</v>
      </c>
    </row>
    <row r="34509">
      <c r="A34509" s="202">
        <v>34506.0</v>
      </c>
    </row>
    <row r="34510">
      <c r="A34510" s="202">
        <v>34507.0</v>
      </c>
    </row>
    <row r="34511">
      <c r="A34511" s="202">
        <v>34508.0</v>
      </c>
    </row>
    <row r="34512">
      <c r="A34512" s="202">
        <v>34509.0</v>
      </c>
    </row>
    <row r="34513">
      <c r="A34513" s="202">
        <v>34510.0</v>
      </c>
    </row>
    <row r="34514">
      <c r="A34514" s="202">
        <v>34511.0</v>
      </c>
    </row>
    <row r="34515">
      <c r="A34515" s="202">
        <v>34512.0</v>
      </c>
    </row>
    <row r="34516">
      <c r="A34516" s="202">
        <v>34513.0</v>
      </c>
    </row>
    <row r="34517">
      <c r="A34517" s="202">
        <v>34514.0</v>
      </c>
    </row>
    <row r="34518">
      <c r="A34518" s="202">
        <v>34515.0</v>
      </c>
    </row>
    <row r="34519">
      <c r="A34519" s="202">
        <v>34516.0</v>
      </c>
    </row>
    <row r="34520">
      <c r="A34520" s="202">
        <v>34517.0</v>
      </c>
    </row>
    <row r="34521">
      <c r="A34521" s="202">
        <v>34518.0</v>
      </c>
    </row>
    <row r="34522">
      <c r="A34522" s="202">
        <v>34519.0</v>
      </c>
    </row>
    <row r="34523">
      <c r="A34523" s="202">
        <v>34520.0</v>
      </c>
    </row>
    <row r="34524">
      <c r="A34524" s="202">
        <v>34521.0</v>
      </c>
    </row>
    <row r="34525">
      <c r="A34525" s="202">
        <v>34522.0</v>
      </c>
    </row>
    <row r="34526">
      <c r="A34526" s="202">
        <v>34523.0</v>
      </c>
    </row>
    <row r="34527">
      <c r="A34527" s="202">
        <v>34524.0</v>
      </c>
    </row>
    <row r="34528">
      <c r="A34528" s="202">
        <v>34525.0</v>
      </c>
    </row>
    <row r="34529">
      <c r="A34529" s="202">
        <v>34526.0</v>
      </c>
    </row>
    <row r="34530">
      <c r="A34530" s="202">
        <v>34527.0</v>
      </c>
    </row>
    <row r="34531">
      <c r="A34531" s="202">
        <v>34528.0</v>
      </c>
    </row>
    <row r="34532">
      <c r="A34532" s="202">
        <v>34529.0</v>
      </c>
    </row>
    <row r="34533">
      <c r="A34533" s="202">
        <v>34530.0</v>
      </c>
    </row>
    <row r="34534">
      <c r="A34534" s="202">
        <v>34531.0</v>
      </c>
    </row>
    <row r="34535">
      <c r="A34535" s="202">
        <v>34532.0</v>
      </c>
    </row>
    <row r="34536">
      <c r="A34536" s="202">
        <v>34533.0</v>
      </c>
    </row>
    <row r="34537">
      <c r="A34537" s="202">
        <v>34534.0</v>
      </c>
    </row>
    <row r="34538">
      <c r="A34538" s="202">
        <v>34535.0</v>
      </c>
    </row>
    <row r="34539">
      <c r="A34539" s="202">
        <v>34536.0</v>
      </c>
    </row>
    <row r="34540">
      <c r="A34540" s="202">
        <v>34537.0</v>
      </c>
    </row>
    <row r="34541">
      <c r="A34541" s="202">
        <v>34538.0</v>
      </c>
    </row>
    <row r="34542">
      <c r="A34542" s="202">
        <v>34539.0</v>
      </c>
    </row>
    <row r="34543">
      <c r="A34543" s="202">
        <v>34540.0</v>
      </c>
    </row>
    <row r="34544">
      <c r="A34544" s="202">
        <v>34541.0</v>
      </c>
    </row>
    <row r="34545">
      <c r="A34545" s="202">
        <v>34542.0</v>
      </c>
    </row>
    <row r="34546">
      <c r="A34546" s="202">
        <v>34543.0</v>
      </c>
    </row>
    <row r="34547">
      <c r="A34547" s="202">
        <v>34544.0</v>
      </c>
    </row>
    <row r="34548">
      <c r="A34548" s="202">
        <v>34545.0</v>
      </c>
    </row>
    <row r="34549">
      <c r="A34549" s="202">
        <v>34546.0</v>
      </c>
    </row>
    <row r="34550">
      <c r="A34550" s="202">
        <v>34547.0</v>
      </c>
    </row>
    <row r="34551">
      <c r="A34551" s="202">
        <v>34548.0</v>
      </c>
    </row>
    <row r="34552">
      <c r="A34552" s="202">
        <v>34549.0</v>
      </c>
    </row>
    <row r="34553">
      <c r="A34553" s="202">
        <v>34550.0</v>
      </c>
    </row>
    <row r="34554">
      <c r="A34554" s="202">
        <v>34551.0</v>
      </c>
    </row>
    <row r="34555">
      <c r="A34555" s="202">
        <v>34552.0</v>
      </c>
    </row>
    <row r="34556">
      <c r="A34556" s="202">
        <v>34553.0</v>
      </c>
    </row>
    <row r="34557">
      <c r="A34557" s="202">
        <v>34554.0</v>
      </c>
    </row>
    <row r="34558">
      <c r="A34558" s="202">
        <v>34555.0</v>
      </c>
    </row>
    <row r="34559">
      <c r="A34559" s="202">
        <v>34556.0</v>
      </c>
    </row>
    <row r="34560">
      <c r="A34560" s="202">
        <v>34557.0</v>
      </c>
    </row>
    <row r="34561">
      <c r="A34561" s="202">
        <v>34558.0</v>
      </c>
    </row>
    <row r="34562">
      <c r="A34562" s="202">
        <v>34559.0</v>
      </c>
    </row>
    <row r="34563">
      <c r="A34563" s="202">
        <v>34560.0</v>
      </c>
    </row>
    <row r="34564">
      <c r="A34564" s="202">
        <v>34561.0</v>
      </c>
    </row>
    <row r="34565">
      <c r="A34565" s="202">
        <v>34562.0</v>
      </c>
    </row>
    <row r="34566">
      <c r="A34566" s="202">
        <v>34563.0</v>
      </c>
    </row>
    <row r="34567">
      <c r="A34567" s="202">
        <v>34564.0</v>
      </c>
    </row>
    <row r="34568">
      <c r="A34568" s="202">
        <v>34565.0</v>
      </c>
    </row>
    <row r="34569">
      <c r="A34569" s="202">
        <v>34566.0</v>
      </c>
    </row>
    <row r="34570">
      <c r="A34570" s="202">
        <v>34567.0</v>
      </c>
    </row>
    <row r="34571">
      <c r="A34571" s="202">
        <v>34568.0</v>
      </c>
    </row>
    <row r="34572">
      <c r="A34572" s="202">
        <v>34569.0</v>
      </c>
    </row>
    <row r="34573">
      <c r="A34573" s="202">
        <v>34570.0</v>
      </c>
    </row>
    <row r="34574">
      <c r="A34574" s="202">
        <v>34571.0</v>
      </c>
    </row>
    <row r="34575">
      <c r="A34575" s="202">
        <v>34572.0</v>
      </c>
    </row>
    <row r="34576">
      <c r="A34576" s="202">
        <v>34573.0</v>
      </c>
    </row>
    <row r="34577">
      <c r="A34577" s="202">
        <v>34574.0</v>
      </c>
    </row>
    <row r="34578">
      <c r="A34578" s="202">
        <v>34575.0</v>
      </c>
    </row>
    <row r="34579">
      <c r="A34579" s="202">
        <v>34576.0</v>
      </c>
    </row>
    <row r="34580">
      <c r="A34580" s="202">
        <v>34577.0</v>
      </c>
    </row>
    <row r="34581">
      <c r="A34581" s="202">
        <v>34578.0</v>
      </c>
    </row>
    <row r="34582">
      <c r="A34582" s="202">
        <v>34579.0</v>
      </c>
    </row>
    <row r="34583">
      <c r="A34583" s="202">
        <v>34580.0</v>
      </c>
    </row>
    <row r="34584">
      <c r="A34584" s="202">
        <v>34581.0</v>
      </c>
    </row>
    <row r="34585">
      <c r="A34585" s="202">
        <v>34582.0</v>
      </c>
    </row>
    <row r="34586">
      <c r="A34586" s="202">
        <v>34583.0</v>
      </c>
    </row>
    <row r="34587">
      <c r="A34587" s="202">
        <v>34584.0</v>
      </c>
    </row>
    <row r="34588">
      <c r="A34588" s="202">
        <v>34585.0</v>
      </c>
    </row>
    <row r="34589">
      <c r="A34589" s="202">
        <v>34586.0</v>
      </c>
    </row>
    <row r="34590">
      <c r="A34590" s="202">
        <v>34587.0</v>
      </c>
    </row>
    <row r="34591">
      <c r="A34591" s="202">
        <v>34588.0</v>
      </c>
    </row>
    <row r="34592">
      <c r="A34592" s="202">
        <v>34589.0</v>
      </c>
    </row>
    <row r="34593">
      <c r="A34593" s="202">
        <v>34590.0</v>
      </c>
    </row>
    <row r="34594">
      <c r="A34594" s="202">
        <v>34591.0</v>
      </c>
    </row>
    <row r="34595">
      <c r="A34595" s="202">
        <v>34592.0</v>
      </c>
    </row>
    <row r="34596">
      <c r="A34596" s="202">
        <v>34593.0</v>
      </c>
    </row>
    <row r="34597">
      <c r="A34597" s="202">
        <v>34594.0</v>
      </c>
    </row>
    <row r="34598">
      <c r="A34598" s="202">
        <v>34595.0</v>
      </c>
    </row>
    <row r="34599">
      <c r="A34599" s="202">
        <v>34596.0</v>
      </c>
    </row>
    <row r="34600">
      <c r="A34600" s="202">
        <v>34597.0</v>
      </c>
    </row>
    <row r="34601">
      <c r="A34601" s="202">
        <v>34598.0</v>
      </c>
    </row>
    <row r="34602">
      <c r="A34602" s="202">
        <v>34599.0</v>
      </c>
    </row>
    <row r="34603">
      <c r="A34603" s="202">
        <v>34600.0</v>
      </c>
    </row>
    <row r="34604">
      <c r="A34604" s="202">
        <v>34601.0</v>
      </c>
    </row>
    <row r="34605">
      <c r="A34605" s="202">
        <v>34602.0</v>
      </c>
    </row>
    <row r="34606">
      <c r="A34606" s="202">
        <v>34603.0</v>
      </c>
    </row>
    <row r="34607">
      <c r="A34607" s="202">
        <v>34604.0</v>
      </c>
    </row>
    <row r="34608">
      <c r="A34608" s="202">
        <v>34605.0</v>
      </c>
    </row>
    <row r="34609">
      <c r="A34609" s="202">
        <v>34606.0</v>
      </c>
    </row>
    <row r="34610">
      <c r="A34610" s="202">
        <v>34607.0</v>
      </c>
    </row>
    <row r="34611">
      <c r="A34611" s="202">
        <v>34608.0</v>
      </c>
    </row>
    <row r="34612">
      <c r="A34612" s="202">
        <v>34609.0</v>
      </c>
    </row>
    <row r="34613">
      <c r="A34613" s="202">
        <v>34610.0</v>
      </c>
    </row>
    <row r="34614">
      <c r="A34614" s="202">
        <v>34611.0</v>
      </c>
    </row>
    <row r="34615">
      <c r="A34615" s="202">
        <v>34612.0</v>
      </c>
    </row>
    <row r="34616">
      <c r="A34616" s="202">
        <v>34613.0</v>
      </c>
    </row>
    <row r="34617">
      <c r="A34617" s="202">
        <v>34614.0</v>
      </c>
    </row>
    <row r="34618">
      <c r="A34618" s="202">
        <v>34615.0</v>
      </c>
    </row>
    <row r="34619">
      <c r="A34619" s="202">
        <v>34616.0</v>
      </c>
    </row>
    <row r="34620">
      <c r="A34620" s="202">
        <v>34617.0</v>
      </c>
    </row>
    <row r="34621">
      <c r="A34621" s="202">
        <v>34618.0</v>
      </c>
    </row>
    <row r="34622">
      <c r="A34622" s="202">
        <v>34619.0</v>
      </c>
    </row>
    <row r="34623">
      <c r="A34623" s="202">
        <v>34620.0</v>
      </c>
    </row>
    <row r="34624">
      <c r="A34624" s="202">
        <v>34621.0</v>
      </c>
    </row>
    <row r="34625">
      <c r="A34625" s="202">
        <v>34622.0</v>
      </c>
    </row>
    <row r="34626">
      <c r="A34626" s="202">
        <v>34623.0</v>
      </c>
    </row>
    <row r="34627">
      <c r="A34627" s="202">
        <v>34624.0</v>
      </c>
    </row>
    <row r="34628">
      <c r="A34628" s="202">
        <v>34625.0</v>
      </c>
    </row>
    <row r="34629">
      <c r="A34629" s="202">
        <v>34626.0</v>
      </c>
    </row>
    <row r="34630">
      <c r="A34630" s="202">
        <v>34627.0</v>
      </c>
    </row>
    <row r="34631">
      <c r="A34631" s="202">
        <v>34628.0</v>
      </c>
    </row>
    <row r="34632">
      <c r="A34632" s="202">
        <v>34629.0</v>
      </c>
    </row>
    <row r="34633">
      <c r="A34633" s="202">
        <v>34630.0</v>
      </c>
    </row>
    <row r="34634">
      <c r="A34634" s="202">
        <v>34631.0</v>
      </c>
    </row>
    <row r="34635">
      <c r="A34635" s="202">
        <v>34632.0</v>
      </c>
    </row>
    <row r="34636">
      <c r="A34636" s="202">
        <v>34633.0</v>
      </c>
    </row>
    <row r="34637">
      <c r="A34637" s="202">
        <v>34634.0</v>
      </c>
    </row>
    <row r="34638">
      <c r="A34638" s="202">
        <v>34635.0</v>
      </c>
    </row>
    <row r="34639">
      <c r="A34639" s="202">
        <v>34636.0</v>
      </c>
    </row>
    <row r="34640">
      <c r="A34640" s="202">
        <v>34637.0</v>
      </c>
    </row>
    <row r="34641">
      <c r="A34641" s="202">
        <v>34638.0</v>
      </c>
    </row>
    <row r="34642">
      <c r="A34642" s="202">
        <v>34639.0</v>
      </c>
    </row>
    <row r="34643">
      <c r="A34643" s="202">
        <v>34640.0</v>
      </c>
    </row>
    <row r="34644">
      <c r="A34644" s="202">
        <v>34641.0</v>
      </c>
    </row>
    <row r="34645">
      <c r="A34645" s="202">
        <v>34642.0</v>
      </c>
    </row>
    <row r="34646">
      <c r="A34646" s="202">
        <v>34643.0</v>
      </c>
    </row>
    <row r="34647">
      <c r="A34647" s="202">
        <v>34644.0</v>
      </c>
    </row>
    <row r="34648">
      <c r="A34648" s="202">
        <v>34645.0</v>
      </c>
    </row>
    <row r="34649">
      <c r="A34649" s="202">
        <v>34646.0</v>
      </c>
    </row>
    <row r="34650">
      <c r="A34650" s="202">
        <v>34647.0</v>
      </c>
    </row>
    <row r="34651">
      <c r="A34651" s="202">
        <v>34648.0</v>
      </c>
    </row>
    <row r="34652">
      <c r="A34652" s="202">
        <v>34649.0</v>
      </c>
    </row>
    <row r="34653">
      <c r="A34653" s="202">
        <v>34650.0</v>
      </c>
    </row>
    <row r="34654">
      <c r="A34654" s="202">
        <v>34651.0</v>
      </c>
    </row>
    <row r="34655">
      <c r="A34655" s="202">
        <v>34652.0</v>
      </c>
    </row>
    <row r="34656">
      <c r="A34656" s="202">
        <v>34653.0</v>
      </c>
    </row>
    <row r="34657">
      <c r="A34657" s="202">
        <v>34654.0</v>
      </c>
    </row>
    <row r="34658">
      <c r="A34658" s="202">
        <v>34655.0</v>
      </c>
    </row>
    <row r="34659">
      <c r="A34659" s="202">
        <v>34656.0</v>
      </c>
    </row>
    <row r="34660">
      <c r="A34660" s="202">
        <v>34657.0</v>
      </c>
    </row>
    <row r="34661">
      <c r="A34661" s="202">
        <v>34658.0</v>
      </c>
    </row>
    <row r="34662">
      <c r="A34662" s="202">
        <v>34659.0</v>
      </c>
    </row>
    <row r="34663">
      <c r="A34663" s="202">
        <v>34660.0</v>
      </c>
    </row>
    <row r="34664">
      <c r="A34664" s="202">
        <v>34661.0</v>
      </c>
    </row>
    <row r="34665">
      <c r="A34665" s="202">
        <v>34662.0</v>
      </c>
    </row>
    <row r="34666">
      <c r="A34666" s="202">
        <v>34663.0</v>
      </c>
    </row>
    <row r="34667">
      <c r="A34667" s="202">
        <v>34664.0</v>
      </c>
    </row>
    <row r="34668">
      <c r="A34668" s="202">
        <v>34665.0</v>
      </c>
    </row>
    <row r="34669">
      <c r="A34669" s="202">
        <v>34666.0</v>
      </c>
    </row>
    <row r="34670">
      <c r="A34670" s="202">
        <v>34667.0</v>
      </c>
    </row>
    <row r="34671">
      <c r="A34671" s="202">
        <v>34668.0</v>
      </c>
    </row>
    <row r="34672">
      <c r="A34672" s="202">
        <v>34669.0</v>
      </c>
    </row>
    <row r="34673">
      <c r="A34673" s="202">
        <v>34670.0</v>
      </c>
    </row>
    <row r="34674">
      <c r="A34674" s="202">
        <v>34671.0</v>
      </c>
    </row>
    <row r="34675">
      <c r="A34675" s="202">
        <v>34672.0</v>
      </c>
    </row>
    <row r="34676">
      <c r="A34676" s="202">
        <v>34673.0</v>
      </c>
    </row>
    <row r="34677">
      <c r="A34677" s="202">
        <v>34674.0</v>
      </c>
    </row>
    <row r="34678">
      <c r="A34678" s="202">
        <v>34675.0</v>
      </c>
    </row>
    <row r="34679">
      <c r="A34679" s="202">
        <v>34676.0</v>
      </c>
    </row>
    <row r="34680">
      <c r="A34680" s="202">
        <v>34677.0</v>
      </c>
    </row>
    <row r="34681">
      <c r="A34681" s="202">
        <v>34678.0</v>
      </c>
    </row>
    <row r="34682">
      <c r="A34682" s="202">
        <v>34679.0</v>
      </c>
    </row>
    <row r="34683">
      <c r="A34683" s="202">
        <v>34680.0</v>
      </c>
    </row>
    <row r="34684">
      <c r="A34684" s="202">
        <v>34681.0</v>
      </c>
    </row>
    <row r="34685">
      <c r="A34685" s="202">
        <v>34682.0</v>
      </c>
    </row>
    <row r="34686">
      <c r="A34686" s="202">
        <v>34683.0</v>
      </c>
    </row>
    <row r="34687">
      <c r="A34687" s="202">
        <v>34684.0</v>
      </c>
    </row>
    <row r="34688">
      <c r="A34688" s="202">
        <v>34685.0</v>
      </c>
    </row>
    <row r="34689">
      <c r="A34689" s="202">
        <v>34686.0</v>
      </c>
    </row>
    <row r="34690">
      <c r="A34690" s="202">
        <v>34687.0</v>
      </c>
    </row>
    <row r="34691">
      <c r="A34691" s="202">
        <v>34688.0</v>
      </c>
    </row>
    <row r="34692">
      <c r="A34692" s="202">
        <v>34689.0</v>
      </c>
    </row>
    <row r="34693">
      <c r="A34693" s="202">
        <v>34690.0</v>
      </c>
    </row>
    <row r="34694">
      <c r="A34694" s="202">
        <v>34691.0</v>
      </c>
    </row>
    <row r="34695">
      <c r="A34695" s="202">
        <v>34692.0</v>
      </c>
    </row>
    <row r="34696">
      <c r="A34696" s="202">
        <v>34693.0</v>
      </c>
    </row>
    <row r="34697">
      <c r="A34697" s="202">
        <v>34694.0</v>
      </c>
    </row>
    <row r="34698">
      <c r="A34698" s="202">
        <v>34695.0</v>
      </c>
    </row>
    <row r="34699">
      <c r="A34699" s="202">
        <v>34696.0</v>
      </c>
    </row>
    <row r="34700">
      <c r="A34700" s="202">
        <v>34697.0</v>
      </c>
    </row>
    <row r="34701">
      <c r="A34701" s="202">
        <v>34698.0</v>
      </c>
    </row>
    <row r="34702">
      <c r="A34702" s="202">
        <v>34699.0</v>
      </c>
    </row>
    <row r="34703">
      <c r="A34703" s="202">
        <v>34700.0</v>
      </c>
    </row>
    <row r="34704">
      <c r="A34704" s="202">
        <v>34701.0</v>
      </c>
    </row>
    <row r="34705">
      <c r="A34705" s="202">
        <v>34702.0</v>
      </c>
    </row>
    <row r="34706">
      <c r="A34706" s="202">
        <v>34703.0</v>
      </c>
    </row>
    <row r="34707">
      <c r="A34707" s="202">
        <v>34704.0</v>
      </c>
    </row>
    <row r="34708">
      <c r="A34708" s="202">
        <v>34705.0</v>
      </c>
    </row>
    <row r="34709">
      <c r="A34709" s="202">
        <v>34706.0</v>
      </c>
    </row>
    <row r="34710">
      <c r="A34710" s="202">
        <v>34707.0</v>
      </c>
    </row>
    <row r="34711">
      <c r="A34711" s="202">
        <v>34708.0</v>
      </c>
    </row>
    <row r="34712">
      <c r="A34712" s="202">
        <v>34709.0</v>
      </c>
    </row>
    <row r="34713">
      <c r="A34713" s="202">
        <v>34710.0</v>
      </c>
    </row>
    <row r="34714">
      <c r="A34714" s="202">
        <v>34711.0</v>
      </c>
    </row>
    <row r="34715">
      <c r="A34715" s="202">
        <v>34712.0</v>
      </c>
    </row>
    <row r="34716">
      <c r="A34716" s="202">
        <v>34713.0</v>
      </c>
    </row>
    <row r="34717">
      <c r="A34717" s="202">
        <v>34714.0</v>
      </c>
    </row>
    <row r="34718">
      <c r="A34718" s="202">
        <v>34715.0</v>
      </c>
    </row>
    <row r="34719">
      <c r="A34719" s="202">
        <v>34716.0</v>
      </c>
    </row>
    <row r="34720">
      <c r="A34720" s="202">
        <v>34717.0</v>
      </c>
    </row>
    <row r="34721">
      <c r="A34721" s="202">
        <v>34718.0</v>
      </c>
    </row>
    <row r="34722">
      <c r="A34722" s="202">
        <v>34719.0</v>
      </c>
    </row>
    <row r="34723">
      <c r="A34723" s="202">
        <v>34720.0</v>
      </c>
    </row>
    <row r="34724">
      <c r="A34724" s="202">
        <v>34721.0</v>
      </c>
    </row>
    <row r="34725">
      <c r="A34725" s="202">
        <v>34722.0</v>
      </c>
    </row>
    <row r="34726">
      <c r="A34726" s="202">
        <v>34723.0</v>
      </c>
    </row>
    <row r="34727">
      <c r="A34727" s="202">
        <v>34724.0</v>
      </c>
    </row>
    <row r="34728">
      <c r="A34728" s="202">
        <v>34725.0</v>
      </c>
    </row>
    <row r="34729">
      <c r="A34729" s="202">
        <v>34726.0</v>
      </c>
    </row>
    <row r="34730">
      <c r="A34730" s="202">
        <v>34727.0</v>
      </c>
    </row>
    <row r="34731">
      <c r="A34731" s="202">
        <v>34728.0</v>
      </c>
    </row>
    <row r="34732">
      <c r="A34732" s="202">
        <v>34729.0</v>
      </c>
    </row>
    <row r="34733">
      <c r="A34733" s="202">
        <v>34730.0</v>
      </c>
    </row>
    <row r="34734">
      <c r="A34734" s="202">
        <v>34731.0</v>
      </c>
    </row>
    <row r="34735">
      <c r="A34735" s="202">
        <v>34732.0</v>
      </c>
    </row>
    <row r="34736">
      <c r="A34736" s="202">
        <v>34733.0</v>
      </c>
    </row>
    <row r="34737">
      <c r="A34737" s="202">
        <v>34734.0</v>
      </c>
    </row>
    <row r="34738">
      <c r="A34738" s="202">
        <v>34735.0</v>
      </c>
    </row>
    <row r="34739">
      <c r="A34739" s="202">
        <v>34736.0</v>
      </c>
    </row>
    <row r="34740">
      <c r="A34740" s="202">
        <v>34737.0</v>
      </c>
    </row>
    <row r="34741">
      <c r="A34741" s="202">
        <v>34738.0</v>
      </c>
    </row>
    <row r="34742">
      <c r="A34742" s="202">
        <v>34739.0</v>
      </c>
    </row>
    <row r="34743">
      <c r="A34743" s="202">
        <v>34740.0</v>
      </c>
    </row>
    <row r="34744">
      <c r="A34744" s="202">
        <v>34741.0</v>
      </c>
    </row>
    <row r="34745">
      <c r="A34745" s="202">
        <v>34742.0</v>
      </c>
    </row>
    <row r="34746">
      <c r="A34746" s="202">
        <v>34743.0</v>
      </c>
    </row>
    <row r="34747">
      <c r="A34747" s="202">
        <v>34744.0</v>
      </c>
    </row>
    <row r="34748">
      <c r="A34748" s="202">
        <v>34745.0</v>
      </c>
    </row>
    <row r="34749">
      <c r="A34749" s="202">
        <v>34746.0</v>
      </c>
    </row>
    <row r="34750">
      <c r="A34750" s="202">
        <v>34747.0</v>
      </c>
    </row>
    <row r="34751">
      <c r="A34751" s="202">
        <v>34748.0</v>
      </c>
    </row>
    <row r="34752">
      <c r="A34752" s="202">
        <v>34749.0</v>
      </c>
    </row>
    <row r="34753">
      <c r="A34753" s="202">
        <v>34750.0</v>
      </c>
    </row>
    <row r="34754">
      <c r="A34754" s="202">
        <v>34751.0</v>
      </c>
    </row>
    <row r="34755">
      <c r="A34755" s="202">
        <v>34752.0</v>
      </c>
    </row>
    <row r="34756">
      <c r="A34756" s="202">
        <v>34753.0</v>
      </c>
    </row>
    <row r="34757">
      <c r="A34757" s="202">
        <v>34754.0</v>
      </c>
    </row>
    <row r="34758">
      <c r="A34758" s="202">
        <v>34755.0</v>
      </c>
    </row>
    <row r="34759">
      <c r="A34759" s="202">
        <v>34756.0</v>
      </c>
    </row>
    <row r="34760">
      <c r="A34760" s="202">
        <v>34757.0</v>
      </c>
    </row>
    <row r="34761">
      <c r="A34761" s="202">
        <v>34758.0</v>
      </c>
    </row>
    <row r="34762">
      <c r="A34762" s="202">
        <v>34759.0</v>
      </c>
    </row>
    <row r="34763">
      <c r="A34763" s="202">
        <v>34760.0</v>
      </c>
    </row>
    <row r="34764">
      <c r="A34764" s="202">
        <v>34761.0</v>
      </c>
    </row>
    <row r="34765">
      <c r="A34765" s="202">
        <v>34762.0</v>
      </c>
    </row>
    <row r="34766">
      <c r="A34766" s="202">
        <v>34763.0</v>
      </c>
    </row>
    <row r="34767">
      <c r="A34767" s="202">
        <v>34764.0</v>
      </c>
    </row>
    <row r="34768">
      <c r="A34768" s="202">
        <v>34765.0</v>
      </c>
    </row>
    <row r="34769">
      <c r="A34769" s="202">
        <v>34766.0</v>
      </c>
    </row>
    <row r="34770">
      <c r="A34770" s="202">
        <v>34767.0</v>
      </c>
    </row>
    <row r="34771">
      <c r="A34771" s="202">
        <v>34768.0</v>
      </c>
    </row>
    <row r="34772">
      <c r="A34772" s="202">
        <v>34769.0</v>
      </c>
    </row>
    <row r="34773">
      <c r="A34773" s="202">
        <v>34770.0</v>
      </c>
    </row>
    <row r="34774">
      <c r="A34774" s="202">
        <v>34771.0</v>
      </c>
    </row>
    <row r="34775">
      <c r="A34775" s="202">
        <v>34772.0</v>
      </c>
    </row>
    <row r="34776">
      <c r="A34776" s="202">
        <v>34773.0</v>
      </c>
    </row>
    <row r="34777">
      <c r="A34777" s="202">
        <v>34774.0</v>
      </c>
    </row>
    <row r="34778">
      <c r="A34778" s="202">
        <v>34775.0</v>
      </c>
    </row>
    <row r="34779">
      <c r="A34779" s="202">
        <v>34776.0</v>
      </c>
    </row>
    <row r="34780">
      <c r="A34780" s="202">
        <v>34777.0</v>
      </c>
    </row>
    <row r="34781">
      <c r="A34781" s="202">
        <v>34778.0</v>
      </c>
    </row>
    <row r="34782">
      <c r="A34782" s="202">
        <v>34779.0</v>
      </c>
    </row>
    <row r="34783">
      <c r="A34783" s="202">
        <v>34780.0</v>
      </c>
    </row>
    <row r="34784">
      <c r="A34784" s="202">
        <v>34781.0</v>
      </c>
    </row>
    <row r="34785">
      <c r="A34785" s="202">
        <v>34782.0</v>
      </c>
    </row>
    <row r="34786">
      <c r="A34786" s="202">
        <v>34783.0</v>
      </c>
    </row>
    <row r="34787">
      <c r="A34787" s="202">
        <v>34784.0</v>
      </c>
    </row>
    <row r="34788">
      <c r="A34788" s="202">
        <v>34785.0</v>
      </c>
    </row>
    <row r="34789">
      <c r="A34789" s="202">
        <v>34786.0</v>
      </c>
    </row>
    <row r="34790">
      <c r="A34790" s="202">
        <v>34787.0</v>
      </c>
    </row>
    <row r="34791">
      <c r="A34791" s="202">
        <v>34788.0</v>
      </c>
    </row>
    <row r="34792">
      <c r="A34792" s="202">
        <v>34789.0</v>
      </c>
    </row>
    <row r="34793">
      <c r="A34793" s="202">
        <v>34790.0</v>
      </c>
    </row>
    <row r="34794">
      <c r="A34794" s="202">
        <v>34791.0</v>
      </c>
    </row>
    <row r="34795">
      <c r="A34795" s="202">
        <v>34792.0</v>
      </c>
    </row>
    <row r="34796">
      <c r="A34796" s="202">
        <v>34793.0</v>
      </c>
    </row>
    <row r="34797">
      <c r="A34797" s="202">
        <v>34794.0</v>
      </c>
    </row>
    <row r="34798">
      <c r="A34798" s="202">
        <v>34795.0</v>
      </c>
    </row>
    <row r="34799">
      <c r="A34799" s="202">
        <v>34796.0</v>
      </c>
    </row>
    <row r="34800">
      <c r="A34800" s="202">
        <v>34797.0</v>
      </c>
    </row>
    <row r="34801">
      <c r="A34801" s="202">
        <v>34798.0</v>
      </c>
    </row>
    <row r="34802">
      <c r="A34802" s="202">
        <v>34799.0</v>
      </c>
    </row>
    <row r="34803">
      <c r="A34803" s="202">
        <v>34800.0</v>
      </c>
    </row>
    <row r="34804">
      <c r="A34804" s="202">
        <v>34801.0</v>
      </c>
    </row>
    <row r="34805">
      <c r="A34805" s="202">
        <v>34802.0</v>
      </c>
    </row>
    <row r="34806">
      <c r="A34806" s="202">
        <v>34803.0</v>
      </c>
    </row>
    <row r="34807">
      <c r="A34807" s="202">
        <v>34804.0</v>
      </c>
    </row>
    <row r="34808">
      <c r="A34808" s="202">
        <v>34805.0</v>
      </c>
    </row>
    <row r="34809">
      <c r="A34809" s="202">
        <v>34806.0</v>
      </c>
    </row>
    <row r="34810">
      <c r="A34810" s="202">
        <v>34807.0</v>
      </c>
    </row>
    <row r="34811">
      <c r="A34811" s="202">
        <v>34808.0</v>
      </c>
    </row>
    <row r="34812">
      <c r="A34812" s="202">
        <v>34809.0</v>
      </c>
    </row>
    <row r="34813">
      <c r="A34813" s="202">
        <v>34810.0</v>
      </c>
    </row>
    <row r="34814">
      <c r="A34814" s="202">
        <v>34811.0</v>
      </c>
    </row>
    <row r="34815">
      <c r="A34815" s="202">
        <v>34812.0</v>
      </c>
    </row>
    <row r="34816">
      <c r="A34816" s="202">
        <v>34813.0</v>
      </c>
    </row>
    <row r="34817">
      <c r="A34817" s="202">
        <v>34814.0</v>
      </c>
    </row>
    <row r="34818">
      <c r="A34818" s="202">
        <v>34815.0</v>
      </c>
    </row>
    <row r="34819">
      <c r="A34819" s="202">
        <v>34816.0</v>
      </c>
    </row>
    <row r="34820">
      <c r="A34820" s="202">
        <v>34817.0</v>
      </c>
    </row>
    <row r="34821">
      <c r="A34821" s="202">
        <v>34818.0</v>
      </c>
    </row>
    <row r="34822">
      <c r="A34822" s="202">
        <v>34819.0</v>
      </c>
    </row>
    <row r="34823">
      <c r="A34823" s="202">
        <v>34820.0</v>
      </c>
    </row>
    <row r="34824">
      <c r="A34824" s="202">
        <v>34821.0</v>
      </c>
    </row>
    <row r="34825">
      <c r="A34825" s="202">
        <v>34822.0</v>
      </c>
    </row>
    <row r="34826">
      <c r="A34826" s="202">
        <v>34823.0</v>
      </c>
    </row>
    <row r="34827">
      <c r="A34827" s="202">
        <v>34824.0</v>
      </c>
    </row>
    <row r="34828">
      <c r="A34828" s="202">
        <v>34825.0</v>
      </c>
    </row>
    <row r="34829">
      <c r="A34829" s="202">
        <v>34826.0</v>
      </c>
    </row>
    <row r="34830">
      <c r="A34830" s="202">
        <v>34827.0</v>
      </c>
    </row>
    <row r="34831">
      <c r="A34831" s="202">
        <v>34828.0</v>
      </c>
    </row>
    <row r="34832">
      <c r="A34832" s="202">
        <v>34829.0</v>
      </c>
    </row>
    <row r="34833">
      <c r="A34833" s="202">
        <v>34830.0</v>
      </c>
    </row>
    <row r="34834">
      <c r="A34834" s="202">
        <v>34831.0</v>
      </c>
    </row>
    <row r="34835">
      <c r="A34835" s="202">
        <v>34832.0</v>
      </c>
    </row>
    <row r="34836">
      <c r="A34836" s="202">
        <v>34833.0</v>
      </c>
    </row>
    <row r="34837">
      <c r="A34837" s="202">
        <v>34834.0</v>
      </c>
    </row>
    <row r="34838">
      <c r="A34838" s="202">
        <v>34835.0</v>
      </c>
    </row>
    <row r="34839">
      <c r="A34839" s="202">
        <v>34836.0</v>
      </c>
    </row>
    <row r="34840">
      <c r="A34840" s="202">
        <v>34837.0</v>
      </c>
    </row>
    <row r="34841">
      <c r="A34841" s="202">
        <v>34838.0</v>
      </c>
    </row>
    <row r="34842">
      <c r="A34842" s="202">
        <v>34839.0</v>
      </c>
    </row>
    <row r="34843">
      <c r="A34843" s="202">
        <v>34840.0</v>
      </c>
    </row>
    <row r="34844">
      <c r="A34844" s="202">
        <v>34841.0</v>
      </c>
    </row>
    <row r="34845">
      <c r="A34845" s="202">
        <v>34842.0</v>
      </c>
    </row>
    <row r="34846">
      <c r="A34846" s="202">
        <v>34843.0</v>
      </c>
    </row>
    <row r="34847">
      <c r="A34847" s="202">
        <v>34844.0</v>
      </c>
    </row>
    <row r="34848">
      <c r="A34848" s="202">
        <v>34845.0</v>
      </c>
    </row>
    <row r="34849">
      <c r="A34849" s="202">
        <v>34846.0</v>
      </c>
    </row>
    <row r="34850">
      <c r="A34850" s="202">
        <v>34847.0</v>
      </c>
    </row>
    <row r="34851">
      <c r="A34851" s="202">
        <v>34848.0</v>
      </c>
    </row>
    <row r="34852">
      <c r="A34852" s="202">
        <v>34849.0</v>
      </c>
    </row>
    <row r="34853">
      <c r="A34853" s="202">
        <v>34850.0</v>
      </c>
    </row>
    <row r="34854">
      <c r="A34854" s="202">
        <v>34851.0</v>
      </c>
    </row>
    <row r="34855">
      <c r="A34855" s="202">
        <v>34852.0</v>
      </c>
    </row>
    <row r="34856">
      <c r="A34856" s="202">
        <v>34853.0</v>
      </c>
    </row>
    <row r="34857">
      <c r="A34857" s="202">
        <v>34854.0</v>
      </c>
    </row>
    <row r="34858">
      <c r="A34858" s="202">
        <v>34855.0</v>
      </c>
    </row>
    <row r="34859">
      <c r="A34859" s="202">
        <v>34856.0</v>
      </c>
    </row>
    <row r="34860">
      <c r="A34860" s="202">
        <v>34857.0</v>
      </c>
    </row>
    <row r="34861">
      <c r="A34861" s="202">
        <v>34858.0</v>
      </c>
    </row>
    <row r="34862">
      <c r="A34862" s="202">
        <v>34859.0</v>
      </c>
    </row>
    <row r="34863">
      <c r="A34863" s="202">
        <v>34860.0</v>
      </c>
    </row>
    <row r="34864">
      <c r="A34864" s="202">
        <v>34861.0</v>
      </c>
    </row>
    <row r="34865">
      <c r="A34865" s="202">
        <v>34862.0</v>
      </c>
    </row>
    <row r="34866">
      <c r="A34866" s="202">
        <v>34863.0</v>
      </c>
    </row>
    <row r="34867">
      <c r="A34867" s="202">
        <v>34864.0</v>
      </c>
    </row>
    <row r="34868">
      <c r="A34868" s="202">
        <v>34865.0</v>
      </c>
    </row>
    <row r="34869">
      <c r="A34869" s="202">
        <v>34866.0</v>
      </c>
    </row>
    <row r="34870">
      <c r="A34870" s="202">
        <v>34867.0</v>
      </c>
    </row>
    <row r="34871">
      <c r="A34871" s="202">
        <v>34868.0</v>
      </c>
    </row>
    <row r="34872">
      <c r="A34872" s="202">
        <v>34869.0</v>
      </c>
    </row>
    <row r="34873">
      <c r="A34873" s="202">
        <v>34870.0</v>
      </c>
    </row>
    <row r="34874">
      <c r="A34874" s="202">
        <v>34871.0</v>
      </c>
    </row>
    <row r="34875">
      <c r="A34875" s="202">
        <v>34872.0</v>
      </c>
    </row>
    <row r="34876">
      <c r="A34876" s="202">
        <v>34873.0</v>
      </c>
    </row>
    <row r="34877">
      <c r="A34877" s="202">
        <v>34874.0</v>
      </c>
    </row>
    <row r="34878">
      <c r="A34878" s="202">
        <v>34875.0</v>
      </c>
    </row>
    <row r="34879">
      <c r="A34879" s="202">
        <v>34876.0</v>
      </c>
    </row>
    <row r="34880">
      <c r="A34880" s="202">
        <v>34877.0</v>
      </c>
    </row>
    <row r="34881">
      <c r="A34881" s="202">
        <v>34878.0</v>
      </c>
    </row>
    <row r="34882">
      <c r="A34882" s="202">
        <v>34879.0</v>
      </c>
    </row>
    <row r="34883">
      <c r="A34883" s="202">
        <v>34880.0</v>
      </c>
    </row>
    <row r="34884">
      <c r="A34884" s="202">
        <v>34881.0</v>
      </c>
    </row>
    <row r="34885">
      <c r="A34885" s="202">
        <v>34882.0</v>
      </c>
    </row>
    <row r="34886">
      <c r="A34886" s="202">
        <v>34883.0</v>
      </c>
    </row>
    <row r="34887">
      <c r="A34887" s="202">
        <v>34884.0</v>
      </c>
    </row>
    <row r="34888">
      <c r="A34888" s="202">
        <v>34885.0</v>
      </c>
    </row>
    <row r="34889">
      <c r="A34889" s="202">
        <v>34886.0</v>
      </c>
    </row>
    <row r="34890">
      <c r="A34890" s="202">
        <v>34887.0</v>
      </c>
    </row>
    <row r="34891">
      <c r="A34891" s="202">
        <v>34888.0</v>
      </c>
    </row>
    <row r="34892">
      <c r="A34892" s="202">
        <v>34889.0</v>
      </c>
    </row>
    <row r="34893">
      <c r="A34893" s="202">
        <v>34890.0</v>
      </c>
    </row>
    <row r="34894">
      <c r="A34894" s="202">
        <v>34891.0</v>
      </c>
    </row>
    <row r="34895">
      <c r="A34895" s="202">
        <v>34892.0</v>
      </c>
    </row>
    <row r="34896">
      <c r="A34896" s="202">
        <v>34893.0</v>
      </c>
    </row>
    <row r="34897">
      <c r="A34897" s="202">
        <v>34894.0</v>
      </c>
    </row>
    <row r="34898">
      <c r="A34898" s="202">
        <v>34895.0</v>
      </c>
    </row>
    <row r="34899">
      <c r="A34899" s="202">
        <v>34896.0</v>
      </c>
    </row>
    <row r="34900">
      <c r="A34900" s="202">
        <v>34897.0</v>
      </c>
    </row>
    <row r="34901">
      <c r="A34901" s="202">
        <v>34898.0</v>
      </c>
    </row>
    <row r="34902">
      <c r="A34902" s="202">
        <v>34899.0</v>
      </c>
    </row>
    <row r="34903">
      <c r="A34903" s="202">
        <v>34900.0</v>
      </c>
    </row>
    <row r="34904">
      <c r="A34904" s="202">
        <v>34901.0</v>
      </c>
    </row>
    <row r="34905">
      <c r="A34905" s="202">
        <v>34902.0</v>
      </c>
    </row>
    <row r="34906">
      <c r="A34906" s="202">
        <v>34903.0</v>
      </c>
    </row>
    <row r="34907">
      <c r="A34907" s="202">
        <v>34904.0</v>
      </c>
    </row>
    <row r="34908">
      <c r="A34908" s="202">
        <v>34905.0</v>
      </c>
    </row>
    <row r="34909">
      <c r="A34909" s="202">
        <v>34906.0</v>
      </c>
    </row>
    <row r="34910">
      <c r="A34910" s="202">
        <v>34907.0</v>
      </c>
    </row>
    <row r="34911">
      <c r="A34911" s="202">
        <v>34908.0</v>
      </c>
    </row>
    <row r="34912">
      <c r="A34912" s="202">
        <v>34909.0</v>
      </c>
    </row>
    <row r="34913">
      <c r="A34913" s="202">
        <v>34910.0</v>
      </c>
    </row>
    <row r="34914">
      <c r="A34914" s="202">
        <v>34911.0</v>
      </c>
    </row>
    <row r="34915">
      <c r="A34915" s="202">
        <v>34912.0</v>
      </c>
    </row>
    <row r="34916">
      <c r="A34916" s="202">
        <v>34913.0</v>
      </c>
    </row>
    <row r="34917">
      <c r="A34917" s="202">
        <v>34914.0</v>
      </c>
    </row>
    <row r="34918">
      <c r="A34918" s="202">
        <v>34915.0</v>
      </c>
    </row>
    <row r="34919">
      <c r="A34919" s="202">
        <v>34916.0</v>
      </c>
    </row>
    <row r="34920">
      <c r="A34920" s="202">
        <v>34917.0</v>
      </c>
    </row>
    <row r="34921">
      <c r="A34921" s="202">
        <v>34918.0</v>
      </c>
    </row>
    <row r="34922">
      <c r="A34922" s="202">
        <v>34919.0</v>
      </c>
    </row>
    <row r="34923">
      <c r="A34923" s="202">
        <v>34920.0</v>
      </c>
    </row>
    <row r="34924">
      <c r="A34924" s="202">
        <v>34921.0</v>
      </c>
    </row>
    <row r="34925">
      <c r="A34925" s="202">
        <v>34922.0</v>
      </c>
    </row>
    <row r="34926">
      <c r="A34926" s="202">
        <v>34923.0</v>
      </c>
    </row>
    <row r="34927">
      <c r="A34927" s="202">
        <v>34924.0</v>
      </c>
    </row>
    <row r="34928">
      <c r="A34928" s="202">
        <v>34925.0</v>
      </c>
    </row>
    <row r="34929">
      <c r="A34929" s="202">
        <v>34926.0</v>
      </c>
    </row>
    <row r="34930">
      <c r="A34930" s="202">
        <v>34927.0</v>
      </c>
    </row>
    <row r="34931">
      <c r="A34931" s="202">
        <v>34928.0</v>
      </c>
    </row>
    <row r="34932">
      <c r="A34932" s="202">
        <v>34929.0</v>
      </c>
    </row>
    <row r="34933">
      <c r="A34933" s="202">
        <v>34930.0</v>
      </c>
    </row>
    <row r="34934">
      <c r="A34934" s="202">
        <v>34931.0</v>
      </c>
    </row>
    <row r="34935">
      <c r="A34935" s="202">
        <v>34932.0</v>
      </c>
    </row>
    <row r="34936">
      <c r="A34936" s="202">
        <v>34933.0</v>
      </c>
    </row>
    <row r="34937">
      <c r="A34937" s="202">
        <v>34934.0</v>
      </c>
    </row>
    <row r="34938">
      <c r="A34938" s="202">
        <v>34935.0</v>
      </c>
    </row>
    <row r="34939">
      <c r="A34939" s="202">
        <v>34936.0</v>
      </c>
    </row>
    <row r="34940">
      <c r="A34940" s="202">
        <v>34937.0</v>
      </c>
    </row>
    <row r="34941">
      <c r="A34941" s="202">
        <v>34938.0</v>
      </c>
    </row>
    <row r="34942">
      <c r="A34942" s="202">
        <v>34939.0</v>
      </c>
    </row>
    <row r="34943">
      <c r="A34943" s="202">
        <v>34940.0</v>
      </c>
    </row>
    <row r="34944">
      <c r="A34944" s="202">
        <v>34941.0</v>
      </c>
    </row>
    <row r="34945">
      <c r="A34945" s="202">
        <v>34942.0</v>
      </c>
    </row>
    <row r="34946">
      <c r="A34946" s="202">
        <v>34943.0</v>
      </c>
    </row>
    <row r="34947">
      <c r="A34947" s="202">
        <v>34944.0</v>
      </c>
    </row>
    <row r="34948">
      <c r="A34948" s="202">
        <v>34945.0</v>
      </c>
    </row>
    <row r="34949">
      <c r="A34949" s="202">
        <v>34946.0</v>
      </c>
    </row>
    <row r="34950">
      <c r="A34950" s="202">
        <v>34947.0</v>
      </c>
    </row>
    <row r="34951">
      <c r="A34951" s="202">
        <v>34948.0</v>
      </c>
    </row>
    <row r="34952">
      <c r="A34952" s="202">
        <v>34949.0</v>
      </c>
    </row>
    <row r="34953">
      <c r="A34953" s="202">
        <v>34950.0</v>
      </c>
    </row>
    <row r="34954">
      <c r="A34954" s="202">
        <v>34951.0</v>
      </c>
    </row>
    <row r="34955">
      <c r="A34955" s="202">
        <v>34952.0</v>
      </c>
    </row>
    <row r="34956">
      <c r="A34956" s="202">
        <v>34953.0</v>
      </c>
    </row>
    <row r="34957">
      <c r="A34957" s="202">
        <v>34954.0</v>
      </c>
    </row>
    <row r="34958">
      <c r="A34958" s="202">
        <v>34955.0</v>
      </c>
    </row>
    <row r="34959">
      <c r="A34959" s="202">
        <v>34956.0</v>
      </c>
    </row>
    <row r="34960">
      <c r="A34960" s="202">
        <v>34957.0</v>
      </c>
    </row>
    <row r="34961">
      <c r="A34961" s="202">
        <v>34958.0</v>
      </c>
    </row>
    <row r="34962">
      <c r="A34962" s="202">
        <v>34959.0</v>
      </c>
    </row>
    <row r="34963">
      <c r="A34963" s="202">
        <v>34960.0</v>
      </c>
    </row>
    <row r="34964">
      <c r="A34964" s="202">
        <v>34961.0</v>
      </c>
    </row>
    <row r="34965">
      <c r="A34965" s="202">
        <v>34962.0</v>
      </c>
    </row>
    <row r="34966">
      <c r="A34966" s="202">
        <v>34963.0</v>
      </c>
    </row>
    <row r="34967">
      <c r="A34967" s="202">
        <v>34964.0</v>
      </c>
    </row>
    <row r="34968">
      <c r="A34968" s="202">
        <v>34965.0</v>
      </c>
    </row>
    <row r="34969">
      <c r="A34969" s="202">
        <v>34966.0</v>
      </c>
    </row>
    <row r="34970">
      <c r="A34970" s="202">
        <v>34967.0</v>
      </c>
    </row>
    <row r="34971">
      <c r="A34971" s="202">
        <v>34968.0</v>
      </c>
    </row>
    <row r="34972">
      <c r="A34972" s="202">
        <v>34969.0</v>
      </c>
    </row>
    <row r="34973">
      <c r="A34973" s="202">
        <v>34970.0</v>
      </c>
    </row>
    <row r="34974">
      <c r="A34974" s="202">
        <v>34971.0</v>
      </c>
    </row>
    <row r="34975">
      <c r="A34975" s="202">
        <v>34972.0</v>
      </c>
    </row>
    <row r="34976">
      <c r="A34976" s="202">
        <v>34973.0</v>
      </c>
    </row>
    <row r="34977">
      <c r="A34977" s="202">
        <v>34974.0</v>
      </c>
    </row>
    <row r="34978">
      <c r="A34978" s="202">
        <v>34975.0</v>
      </c>
    </row>
    <row r="34979">
      <c r="A34979" s="202">
        <v>34976.0</v>
      </c>
    </row>
    <row r="34980">
      <c r="A34980" s="202">
        <v>34977.0</v>
      </c>
    </row>
    <row r="34981">
      <c r="A34981" s="202">
        <v>34978.0</v>
      </c>
    </row>
    <row r="34982">
      <c r="A34982" s="202">
        <v>34979.0</v>
      </c>
    </row>
    <row r="34983">
      <c r="A34983" s="202">
        <v>34980.0</v>
      </c>
    </row>
    <row r="34984">
      <c r="A34984" s="202">
        <v>34981.0</v>
      </c>
    </row>
    <row r="34985">
      <c r="A34985" s="202">
        <v>34982.0</v>
      </c>
    </row>
    <row r="34986">
      <c r="A34986" s="202">
        <v>34983.0</v>
      </c>
    </row>
    <row r="34987">
      <c r="A34987" s="202">
        <v>34984.0</v>
      </c>
    </row>
    <row r="34988">
      <c r="A34988" s="202">
        <v>34985.0</v>
      </c>
    </row>
    <row r="34989">
      <c r="A34989" s="202">
        <v>34986.0</v>
      </c>
    </row>
    <row r="34990">
      <c r="A34990" s="202">
        <v>34987.0</v>
      </c>
    </row>
    <row r="34991">
      <c r="A34991" s="202">
        <v>34988.0</v>
      </c>
    </row>
    <row r="34992">
      <c r="A34992" s="202">
        <v>34989.0</v>
      </c>
    </row>
    <row r="34993">
      <c r="A34993" s="202">
        <v>34990.0</v>
      </c>
    </row>
    <row r="34994">
      <c r="A34994" s="202">
        <v>34991.0</v>
      </c>
    </row>
    <row r="34995">
      <c r="A34995" s="202">
        <v>34992.0</v>
      </c>
    </row>
    <row r="34996">
      <c r="A34996" s="202">
        <v>34993.0</v>
      </c>
    </row>
    <row r="34997">
      <c r="A34997" s="202">
        <v>34994.0</v>
      </c>
    </row>
    <row r="34998">
      <c r="A34998" s="202">
        <v>34995.0</v>
      </c>
    </row>
    <row r="34999">
      <c r="A34999" s="202">
        <v>34996.0</v>
      </c>
    </row>
    <row r="35000">
      <c r="A35000" s="202">
        <v>34997.0</v>
      </c>
    </row>
    <row r="35001">
      <c r="A35001" s="202">
        <v>34998.0</v>
      </c>
    </row>
    <row r="35002">
      <c r="A35002" s="202">
        <v>34999.0</v>
      </c>
    </row>
    <row r="35003">
      <c r="A35003" s="202">
        <v>35000.0</v>
      </c>
    </row>
    <row r="35004">
      <c r="A35004" s="202">
        <v>35001.0</v>
      </c>
    </row>
    <row r="35005">
      <c r="A35005" s="202">
        <v>35002.0</v>
      </c>
    </row>
    <row r="35006">
      <c r="A35006" s="202">
        <v>35003.0</v>
      </c>
    </row>
    <row r="35007">
      <c r="A35007" s="202">
        <v>35004.0</v>
      </c>
    </row>
    <row r="35008">
      <c r="A35008" s="202">
        <v>35005.0</v>
      </c>
    </row>
    <row r="35009">
      <c r="A35009" s="202">
        <v>35006.0</v>
      </c>
    </row>
    <row r="35010">
      <c r="A35010" s="202">
        <v>35007.0</v>
      </c>
    </row>
    <row r="35011">
      <c r="A35011" s="202">
        <v>35008.0</v>
      </c>
    </row>
    <row r="35012">
      <c r="A35012" s="202">
        <v>35009.0</v>
      </c>
    </row>
    <row r="35013">
      <c r="A35013" s="202">
        <v>35010.0</v>
      </c>
    </row>
    <row r="35014">
      <c r="A35014" s="202">
        <v>35011.0</v>
      </c>
    </row>
    <row r="35015">
      <c r="A35015" s="202">
        <v>35012.0</v>
      </c>
    </row>
    <row r="35016">
      <c r="A35016" s="202">
        <v>35013.0</v>
      </c>
    </row>
    <row r="35017">
      <c r="A35017" s="202">
        <v>35014.0</v>
      </c>
    </row>
    <row r="35018">
      <c r="A35018" s="202">
        <v>35015.0</v>
      </c>
    </row>
    <row r="35019">
      <c r="A35019" s="202">
        <v>35016.0</v>
      </c>
    </row>
    <row r="35020">
      <c r="A35020" s="202">
        <v>35017.0</v>
      </c>
    </row>
    <row r="35021">
      <c r="A35021" s="202">
        <v>35018.0</v>
      </c>
    </row>
    <row r="35022">
      <c r="A35022" s="202">
        <v>35019.0</v>
      </c>
    </row>
    <row r="35023">
      <c r="A35023" s="202">
        <v>35020.0</v>
      </c>
    </row>
    <row r="35024">
      <c r="A35024" s="202">
        <v>35021.0</v>
      </c>
    </row>
    <row r="35025">
      <c r="A35025" s="202">
        <v>35022.0</v>
      </c>
    </row>
    <row r="35026">
      <c r="A35026" s="202">
        <v>35023.0</v>
      </c>
    </row>
    <row r="35027">
      <c r="A35027" s="202">
        <v>35024.0</v>
      </c>
    </row>
    <row r="35028">
      <c r="A35028" s="202">
        <v>35025.0</v>
      </c>
    </row>
    <row r="35029">
      <c r="A35029" s="202">
        <v>35026.0</v>
      </c>
    </row>
    <row r="35030">
      <c r="A35030" s="202">
        <v>35027.0</v>
      </c>
    </row>
    <row r="35031">
      <c r="A35031" s="202">
        <v>35028.0</v>
      </c>
    </row>
    <row r="35032">
      <c r="A35032" s="202">
        <v>35029.0</v>
      </c>
    </row>
    <row r="35033">
      <c r="A35033" s="202">
        <v>35030.0</v>
      </c>
    </row>
    <row r="35034">
      <c r="A35034" s="202">
        <v>35031.0</v>
      </c>
    </row>
    <row r="35035">
      <c r="A35035" s="202">
        <v>35032.0</v>
      </c>
    </row>
    <row r="35036">
      <c r="A35036" s="202">
        <v>35033.0</v>
      </c>
    </row>
    <row r="35037">
      <c r="A35037" s="202">
        <v>35034.0</v>
      </c>
    </row>
    <row r="35038">
      <c r="A35038" s="202">
        <v>35035.0</v>
      </c>
    </row>
    <row r="35039">
      <c r="A35039" s="202">
        <v>35036.0</v>
      </c>
    </row>
    <row r="35040">
      <c r="A35040" s="202">
        <v>35037.0</v>
      </c>
    </row>
    <row r="35041">
      <c r="A35041" s="202">
        <v>35038.0</v>
      </c>
    </row>
    <row r="35042">
      <c r="A35042" s="202">
        <v>35039.0</v>
      </c>
    </row>
    <row r="35043">
      <c r="A35043" s="202">
        <v>35040.0</v>
      </c>
    </row>
    <row r="35044">
      <c r="A35044" s="202">
        <v>35041.0</v>
      </c>
    </row>
    <row r="35045">
      <c r="A35045" s="202">
        <v>35042.0</v>
      </c>
    </row>
    <row r="35046">
      <c r="A35046" s="202">
        <v>35043.0</v>
      </c>
    </row>
    <row r="35047">
      <c r="A35047" s="202">
        <v>35044.0</v>
      </c>
    </row>
    <row r="35048">
      <c r="A35048" s="202">
        <v>35045.0</v>
      </c>
    </row>
    <row r="35049">
      <c r="A35049" s="202">
        <v>35046.0</v>
      </c>
    </row>
    <row r="35050">
      <c r="A35050" s="202">
        <v>35047.0</v>
      </c>
    </row>
    <row r="35051">
      <c r="A35051" s="202">
        <v>35048.0</v>
      </c>
    </row>
    <row r="35052">
      <c r="A35052" s="202">
        <v>35049.0</v>
      </c>
    </row>
    <row r="35053">
      <c r="A35053" s="202">
        <v>35050.0</v>
      </c>
    </row>
    <row r="35054">
      <c r="A35054" s="202">
        <v>35051.0</v>
      </c>
    </row>
    <row r="35055">
      <c r="A35055" s="202">
        <v>35052.0</v>
      </c>
    </row>
    <row r="35056">
      <c r="A35056" s="202">
        <v>35053.0</v>
      </c>
    </row>
    <row r="35057">
      <c r="A35057" s="202">
        <v>35054.0</v>
      </c>
    </row>
    <row r="35058">
      <c r="A35058" s="202">
        <v>35055.0</v>
      </c>
    </row>
    <row r="35059">
      <c r="A35059" s="202">
        <v>35056.0</v>
      </c>
    </row>
    <row r="35060">
      <c r="A35060" s="202">
        <v>35057.0</v>
      </c>
    </row>
    <row r="35061">
      <c r="A35061" s="202">
        <v>35058.0</v>
      </c>
    </row>
    <row r="35062">
      <c r="A35062" s="202">
        <v>35059.0</v>
      </c>
    </row>
    <row r="35063">
      <c r="A35063" s="202">
        <v>35060.0</v>
      </c>
    </row>
    <row r="35064">
      <c r="A35064" s="202">
        <v>35061.0</v>
      </c>
    </row>
    <row r="35065">
      <c r="A35065" s="202">
        <v>35062.0</v>
      </c>
    </row>
    <row r="35066">
      <c r="A35066" s="202">
        <v>35063.0</v>
      </c>
    </row>
    <row r="35067">
      <c r="A35067" s="202">
        <v>35064.0</v>
      </c>
    </row>
    <row r="35068">
      <c r="A35068" s="202">
        <v>35065.0</v>
      </c>
    </row>
    <row r="35069">
      <c r="A35069" s="202">
        <v>35066.0</v>
      </c>
    </row>
    <row r="35070">
      <c r="A35070" s="202">
        <v>35067.0</v>
      </c>
    </row>
    <row r="35071">
      <c r="A35071" s="202">
        <v>35068.0</v>
      </c>
    </row>
    <row r="35072">
      <c r="A35072" s="202">
        <v>35069.0</v>
      </c>
    </row>
    <row r="35073">
      <c r="A35073" s="202">
        <v>35070.0</v>
      </c>
    </row>
    <row r="35074">
      <c r="A35074" s="202">
        <v>35071.0</v>
      </c>
    </row>
    <row r="35075">
      <c r="A35075" s="202">
        <v>35072.0</v>
      </c>
    </row>
    <row r="35076">
      <c r="A35076" s="202">
        <v>35073.0</v>
      </c>
    </row>
    <row r="35077">
      <c r="A35077" s="202">
        <v>35074.0</v>
      </c>
    </row>
    <row r="35078">
      <c r="A35078" s="202">
        <v>35075.0</v>
      </c>
    </row>
    <row r="35079">
      <c r="A35079" s="202">
        <v>35076.0</v>
      </c>
    </row>
    <row r="35080">
      <c r="A35080" s="202">
        <v>35077.0</v>
      </c>
    </row>
    <row r="35081">
      <c r="A35081" s="202">
        <v>35078.0</v>
      </c>
    </row>
    <row r="35082">
      <c r="A35082" s="202">
        <v>35079.0</v>
      </c>
    </row>
    <row r="35083">
      <c r="A35083" s="202">
        <v>35080.0</v>
      </c>
    </row>
    <row r="35084">
      <c r="A35084" s="202">
        <v>35081.0</v>
      </c>
    </row>
    <row r="35085">
      <c r="A35085" s="202">
        <v>35082.0</v>
      </c>
    </row>
    <row r="35086">
      <c r="A35086" s="202">
        <v>35083.0</v>
      </c>
    </row>
    <row r="35087">
      <c r="A35087" s="202">
        <v>35084.0</v>
      </c>
    </row>
    <row r="35088">
      <c r="A35088" s="202">
        <v>35085.0</v>
      </c>
    </row>
    <row r="35089">
      <c r="A35089" s="202">
        <v>35086.0</v>
      </c>
    </row>
    <row r="35090">
      <c r="A35090" s="202">
        <v>35087.0</v>
      </c>
    </row>
    <row r="35091">
      <c r="A35091" s="202">
        <v>35088.0</v>
      </c>
    </row>
    <row r="35092">
      <c r="A35092" s="202">
        <v>35089.0</v>
      </c>
    </row>
    <row r="35093">
      <c r="A35093" s="202">
        <v>35090.0</v>
      </c>
    </row>
    <row r="35094">
      <c r="A35094" s="202">
        <v>35091.0</v>
      </c>
    </row>
    <row r="35095">
      <c r="A35095" s="202">
        <v>35092.0</v>
      </c>
    </row>
    <row r="35096">
      <c r="A35096" s="202">
        <v>35093.0</v>
      </c>
    </row>
    <row r="35097">
      <c r="A35097" s="202">
        <v>35094.0</v>
      </c>
    </row>
    <row r="35098">
      <c r="A35098" s="202">
        <v>35095.0</v>
      </c>
    </row>
    <row r="35099">
      <c r="A35099" s="202">
        <v>35096.0</v>
      </c>
    </row>
    <row r="35100">
      <c r="A35100" s="202">
        <v>35097.0</v>
      </c>
    </row>
    <row r="35101">
      <c r="A35101" s="202">
        <v>35098.0</v>
      </c>
    </row>
    <row r="35102">
      <c r="A35102" s="202">
        <v>35099.0</v>
      </c>
    </row>
    <row r="35103">
      <c r="A35103" s="202">
        <v>35100.0</v>
      </c>
    </row>
    <row r="35104">
      <c r="A35104" s="202">
        <v>35101.0</v>
      </c>
    </row>
    <row r="35105">
      <c r="A35105" s="202">
        <v>35102.0</v>
      </c>
    </row>
    <row r="35106">
      <c r="A35106" s="202">
        <v>35103.0</v>
      </c>
    </row>
    <row r="35107">
      <c r="A35107" s="202">
        <v>35104.0</v>
      </c>
    </row>
    <row r="35108">
      <c r="A35108" s="202">
        <v>35105.0</v>
      </c>
    </row>
    <row r="35109">
      <c r="A35109" s="202">
        <v>35106.0</v>
      </c>
    </row>
    <row r="35110">
      <c r="A35110" s="202">
        <v>35107.0</v>
      </c>
    </row>
    <row r="35111">
      <c r="A35111" s="202">
        <v>35108.0</v>
      </c>
    </row>
    <row r="35112">
      <c r="A35112" s="202">
        <v>35109.0</v>
      </c>
    </row>
    <row r="35113">
      <c r="A35113" s="202">
        <v>35110.0</v>
      </c>
    </row>
    <row r="35114">
      <c r="A35114" s="202">
        <v>35111.0</v>
      </c>
    </row>
    <row r="35115">
      <c r="A35115" s="202">
        <v>35112.0</v>
      </c>
    </row>
    <row r="35116">
      <c r="A35116" s="202">
        <v>35113.0</v>
      </c>
    </row>
    <row r="35117">
      <c r="A35117" s="202">
        <v>35114.0</v>
      </c>
    </row>
    <row r="35118">
      <c r="A35118" s="202">
        <v>35115.0</v>
      </c>
    </row>
    <row r="35119">
      <c r="A35119" s="202">
        <v>35116.0</v>
      </c>
    </row>
    <row r="35120">
      <c r="A35120" s="202">
        <v>35117.0</v>
      </c>
    </row>
    <row r="35121">
      <c r="A35121" s="202">
        <v>35118.0</v>
      </c>
    </row>
    <row r="35122">
      <c r="A35122" s="202">
        <v>35119.0</v>
      </c>
    </row>
    <row r="35123">
      <c r="A35123" s="202">
        <v>35120.0</v>
      </c>
    </row>
    <row r="35124">
      <c r="A35124" s="202">
        <v>35121.0</v>
      </c>
    </row>
    <row r="35125">
      <c r="A35125" s="202">
        <v>35122.0</v>
      </c>
    </row>
    <row r="35126">
      <c r="A35126" s="202">
        <v>35123.0</v>
      </c>
    </row>
    <row r="35127">
      <c r="A35127" s="202">
        <v>35124.0</v>
      </c>
    </row>
    <row r="35128">
      <c r="A35128" s="202">
        <v>35125.0</v>
      </c>
    </row>
    <row r="35129">
      <c r="A35129" s="202">
        <v>35126.0</v>
      </c>
    </row>
    <row r="35130">
      <c r="A35130" s="202">
        <v>35127.0</v>
      </c>
    </row>
    <row r="35131">
      <c r="A35131" s="202">
        <v>35128.0</v>
      </c>
    </row>
    <row r="35132">
      <c r="A35132" s="202">
        <v>35129.0</v>
      </c>
    </row>
    <row r="35133">
      <c r="A35133" s="202">
        <v>35130.0</v>
      </c>
    </row>
    <row r="35134">
      <c r="A35134" s="202">
        <v>35131.0</v>
      </c>
    </row>
    <row r="35135">
      <c r="A35135" s="202">
        <v>35132.0</v>
      </c>
    </row>
    <row r="35136">
      <c r="A35136" s="202">
        <v>35133.0</v>
      </c>
    </row>
    <row r="35137">
      <c r="A35137" s="202">
        <v>35134.0</v>
      </c>
    </row>
    <row r="35138">
      <c r="A35138" s="202">
        <v>35135.0</v>
      </c>
    </row>
    <row r="35139">
      <c r="A35139" s="202">
        <v>35136.0</v>
      </c>
    </row>
    <row r="35140">
      <c r="A35140" s="202">
        <v>35137.0</v>
      </c>
    </row>
    <row r="35141">
      <c r="A35141" s="202">
        <v>35138.0</v>
      </c>
    </row>
    <row r="35142">
      <c r="A35142" s="202">
        <v>35139.0</v>
      </c>
    </row>
    <row r="35143">
      <c r="A35143" s="202">
        <v>35140.0</v>
      </c>
    </row>
    <row r="35144">
      <c r="A35144" s="202">
        <v>35141.0</v>
      </c>
    </row>
    <row r="35145">
      <c r="A35145" s="202">
        <v>35142.0</v>
      </c>
    </row>
    <row r="35146">
      <c r="A35146" s="202">
        <v>35143.0</v>
      </c>
    </row>
    <row r="35147">
      <c r="A35147" s="202">
        <v>35144.0</v>
      </c>
    </row>
    <row r="35148">
      <c r="A35148" s="202">
        <v>35145.0</v>
      </c>
    </row>
    <row r="35149">
      <c r="A35149" s="202">
        <v>35146.0</v>
      </c>
    </row>
    <row r="35150">
      <c r="A35150" s="202">
        <v>35147.0</v>
      </c>
    </row>
    <row r="35151">
      <c r="A35151" s="202">
        <v>35148.0</v>
      </c>
    </row>
    <row r="35152">
      <c r="A35152" s="202">
        <v>35149.0</v>
      </c>
    </row>
    <row r="35153">
      <c r="A35153" s="202">
        <v>35150.0</v>
      </c>
    </row>
    <row r="35154">
      <c r="A35154" s="202">
        <v>35151.0</v>
      </c>
    </row>
    <row r="35155">
      <c r="A35155" s="202">
        <v>35152.0</v>
      </c>
    </row>
    <row r="35156">
      <c r="A35156" s="202">
        <v>35153.0</v>
      </c>
    </row>
    <row r="35157">
      <c r="A35157" s="202">
        <v>35154.0</v>
      </c>
    </row>
    <row r="35158">
      <c r="A35158" s="202">
        <v>35155.0</v>
      </c>
    </row>
    <row r="35159">
      <c r="A35159" s="202">
        <v>35156.0</v>
      </c>
    </row>
    <row r="35160">
      <c r="A35160" s="202">
        <v>35157.0</v>
      </c>
    </row>
    <row r="35161">
      <c r="A35161" s="202">
        <v>35158.0</v>
      </c>
    </row>
    <row r="35162">
      <c r="A35162" s="202">
        <v>35159.0</v>
      </c>
    </row>
    <row r="35163">
      <c r="A35163" s="202">
        <v>35160.0</v>
      </c>
    </row>
    <row r="35164">
      <c r="A35164" s="202">
        <v>35161.0</v>
      </c>
    </row>
    <row r="35165">
      <c r="A35165" s="202">
        <v>35162.0</v>
      </c>
    </row>
    <row r="35166">
      <c r="A35166" s="202">
        <v>35163.0</v>
      </c>
    </row>
    <row r="35167">
      <c r="A35167" s="202">
        <v>35164.0</v>
      </c>
    </row>
    <row r="35168">
      <c r="A35168" s="202">
        <v>35165.0</v>
      </c>
    </row>
    <row r="35169">
      <c r="A35169" s="202">
        <v>35166.0</v>
      </c>
    </row>
    <row r="35170">
      <c r="A35170" s="202">
        <v>35167.0</v>
      </c>
    </row>
    <row r="35171">
      <c r="A35171" s="202">
        <v>35168.0</v>
      </c>
    </row>
    <row r="35172">
      <c r="A35172" s="202">
        <v>35169.0</v>
      </c>
    </row>
    <row r="35173">
      <c r="A35173" s="202">
        <v>35170.0</v>
      </c>
    </row>
    <row r="35174">
      <c r="A35174" s="202">
        <v>35171.0</v>
      </c>
    </row>
    <row r="35175">
      <c r="A35175" s="202">
        <v>35172.0</v>
      </c>
    </row>
    <row r="35176">
      <c r="A35176" s="202">
        <v>35173.0</v>
      </c>
    </row>
    <row r="35177">
      <c r="A35177" s="202">
        <v>35174.0</v>
      </c>
    </row>
    <row r="35178">
      <c r="A35178" s="202">
        <v>35175.0</v>
      </c>
    </row>
    <row r="35179">
      <c r="A35179" s="202">
        <v>35176.0</v>
      </c>
    </row>
    <row r="35180">
      <c r="A35180" s="202">
        <v>35177.0</v>
      </c>
    </row>
    <row r="35181">
      <c r="A35181" s="202">
        <v>35178.0</v>
      </c>
    </row>
    <row r="35182">
      <c r="A35182" s="202">
        <v>35179.0</v>
      </c>
    </row>
    <row r="35183">
      <c r="A35183" s="202">
        <v>35180.0</v>
      </c>
    </row>
    <row r="35184">
      <c r="A35184" s="202">
        <v>35181.0</v>
      </c>
    </row>
    <row r="35185">
      <c r="A35185" s="202">
        <v>35182.0</v>
      </c>
    </row>
    <row r="35186">
      <c r="A35186" s="202">
        <v>35183.0</v>
      </c>
    </row>
    <row r="35187">
      <c r="A35187" s="202">
        <v>35184.0</v>
      </c>
    </row>
    <row r="35188">
      <c r="A35188" s="202">
        <v>35185.0</v>
      </c>
    </row>
    <row r="35189">
      <c r="A35189" s="202">
        <v>35186.0</v>
      </c>
    </row>
    <row r="35190">
      <c r="A35190" s="202">
        <v>35187.0</v>
      </c>
    </row>
    <row r="35191">
      <c r="A35191" s="202">
        <v>35188.0</v>
      </c>
    </row>
    <row r="35192">
      <c r="A35192" s="202">
        <v>35189.0</v>
      </c>
    </row>
    <row r="35193">
      <c r="A35193" s="202">
        <v>35190.0</v>
      </c>
    </row>
    <row r="35194">
      <c r="A35194" s="202">
        <v>35191.0</v>
      </c>
    </row>
    <row r="35195">
      <c r="A35195" s="202">
        <v>35192.0</v>
      </c>
    </row>
    <row r="35196">
      <c r="A35196" s="202">
        <v>35193.0</v>
      </c>
    </row>
    <row r="35197">
      <c r="A35197" s="202">
        <v>35194.0</v>
      </c>
    </row>
    <row r="35198">
      <c r="A35198" s="202">
        <v>35195.0</v>
      </c>
    </row>
    <row r="35199">
      <c r="A35199" s="202">
        <v>35196.0</v>
      </c>
    </row>
    <row r="35200">
      <c r="A35200" s="202">
        <v>35197.0</v>
      </c>
    </row>
    <row r="35201">
      <c r="A35201" s="202">
        <v>35198.0</v>
      </c>
    </row>
    <row r="35202">
      <c r="A35202" s="202">
        <v>35199.0</v>
      </c>
    </row>
    <row r="35203">
      <c r="A35203" s="202">
        <v>35200.0</v>
      </c>
    </row>
    <row r="35204">
      <c r="A35204" s="202">
        <v>35201.0</v>
      </c>
    </row>
    <row r="35205">
      <c r="A35205" s="202">
        <v>35202.0</v>
      </c>
    </row>
    <row r="35206">
      <c r="A35206" s="202">
        <v>35203.0</v>
      </c>
    </row>
    <row r="35207">
      <c r="A35207" s="202">
        <v>35204.0</v>
      </c>
    </row>
    <row r="35208">
      <c r="A35208" s="202">
        <v>35205.0</v>
      </c>
    </row>
    <row r="35209">
      <c r="A35209" s="202">
        <v>35206.0</v>
      </c>
    </row>
    <row r="35210">
      <c r="A35210" s="202">
        <v>35207.0</v>
      </c>
    </row>
    <row r="35211">
      <c r="A35211" s="202">
        <v>35208.0</v>
      </c>
    </row>
    <row r="35212">
      <c r="A35212" s="202">
        <v>35209.0</v>
      </c>
    </row>
    <row r="35213">
      <c r="A35213" s="202">
        <v>35210.0</v>
      </c>
    </row>
    <row r="35214">
      <c r="A35214" s="202">
        <v>35211.0</v>
      </c>
    </row>
    <row r="35215">
      <c r="A35215" s="202">
        <v>35212.0</v>
      </c>
    </row>
    <row r="35216">
      <c r="A35216" s="202">
        <v>35213.0</v>
      </c>
    </row>
    <row r="35217">
      <c r="A35217" s="202">
        <v>35214.0</v>
      </c>
    </row>
    <row r="35218">
      <c r="A35218" s="202">
        <v>35215.0</v>
      </c>
    </row>
    <row r="35219">
      <c r="A35219" s="202">
        <v>35216.0</v>
      </c>
    </row>
    <row r="35220">
      <c r="A35220" s="202">
        <v>35217.0</v>
      </c>
    </row>
    <row r="35221">
      <c r="A35221" s="202">
        <v>35218.0</v>
      </c>
    </row>
    <row r="35222">
      <c r="A35222" s="202">
        <v>35219.0</v>
      </c>
    </row>
    <row r="35223">
      <c r="A35223" s="202">
        <v>35220.0</v>
      </c>
    </row>
    <row r="35224">
      <c r="A35224" s="202">
        <v>35221.0</v>
      </c>
    </row>
    <row r="35225">
      <c r="A35225" s="202">
        <v>35222.0</v>
      </c>
    </row>
    <row r="35226">
      <c r="A35226" s="202">
        <v>35223.0</v>
      </c>
    </row>
    <row r="35227">
      <c r="A35227" s="202">
        <v>35224.0</v>
      </c>
    </row>
    <row r="35228">
      <c r="A35228" s="202">
        <v>35225.0</v>
      </c>
    </row>
    <row r="35229">
      <c r="A35229" s="202">
        <v>35226.0</v>
      </c>
    </row>
    <row r="35230">
      <c r="A35230" s="202">
        <v>35227.0</v>
      </c>
    </row>
    <row r="35231">
      <c r="A35231" s="202">
        <v>35228.0</v>
      </c>
    </row>
    <row r="35232">
      <c r="A35232" s="202">
        <v>35229.0</v>
      </c>
    </row>
    <row r="35233">
      <c r="A35233" s="202">
        <v>35230.0</v>
      </c>
    </row>
    <row r="35234">
      <c r="A35234" s="202">
        <v>35231.0</v>
      </c>
    </row>
    <row r="35235">
      <c r="A35235" s="202">
        <v>35232.0</v>
      </c>
    </row>
    <row r="35236">
      <c r="A35236" s="202">
        <v>35233.0</v>
      </c>
    </row>
    <row r="35237">
      <c r="A35237" s="202">
        <v>35234.0</v>
      </c>
    </row>
    <row r="35238">
      <c r="A35238" s="202">
        <v>35235.0</v>
      </c>
    </row>
    <row r="35239">
      <c r="A35239" s="202">
        <v>35236.0</v>
      </c>
    </row>
    <row r="35240">
      <c r="A35240" s="202">
        <v>35237.0</v>
      </c>
    </row>
    <row r="35241">
      <c r="A35241" s="202">
        <v>35238.0</v>
      </c>
    </row>
    <row r="35242">
      <c r="A35242" s="202">
        <v>35239.0</v>
      </c>
    </row>
    <row r="35243">
      <c r="A35243" s="202">
        <v>35240.0</v>
      </c>
    </row>
    <row r="35244">
      <c r="A35244" s="202">
        <v>35241.0</v>
      </c>
    </row>
    <row r="35245">
      <c r="A35245" s="202">
        <v>35242.0</v>
      </c>
    </row>
    <row r="35246">
      <c r="A35246" s="202">
        <v>35243.0</v>
      </c>
    </row>
    <row r="35247">
      <c r="A35247" s="202">
        <v>35244.0</v>
      </c>
    </row>
    <row r="35248">
      <c r="A35248" s="202">
        <v>35245.0</v>
      </c>
    </row>
    <row r="35249">
      <c r="A35249" s="202">
        <v>35246.0</v>
      </c>
    </row>
    <row r="35250">
      <c r="A35250" s="202">
        <v>35247.0</v>
      </c>
    </row>
    <row r="35251">
      <c r="A35251" s="202">
        <v>35248.0</v>
      </c>
    </row>
    <row r="35252">
      <c r="A35252" s="202">
        <v>35249.0</v>
      </c>
    </row>
    <row r="35253">
      <c r="A35253" s="202">
        <v>35250.0</v>
      </c>
    </row>
    <row r="35254">
      <c r="A35254" s="202">
        <v>35251.0</v>
      </c>
    </row>
    <row r="35255">
      <c r="A35255" s="202">
        <v>35252.0</v>
      </c>
    </row>
    <row r="35256">
      <c r="A35256" s="202">
        <v>35253.0</v>
      </c>
    </row>
    <row r="35257">
      <c r="A35257" s="202">
        <v>35254.0</v>
      </c>
    </row>
    <row r="35258">
      <c r="A35258" s="202">
        <v>35255.0</v>
      </c>
    </row>
    <row r="35259">
      <c r="A35259" s="202">
        <v>35256.0</v>
      </c>
    </row>
    <row r="35260">
      <c r="A35260" s="202">
        <v>35257.0</v>
      </c>
    </row>
    <row r="35261">
      <c r="A35261" s="202">
        <v>35258.0</v>
      </c>
    </row>
    <row r="35262">
      <c r="A35262" s="202">
        <v>35259.0</v>
      </c>
    </row>
    <row r="35263">
      <c r="A35263" s="202">
        <v>35260.0</v>
      </c>
    </row>
    <row r="35264">
      <c r="A35264" s="202">
        <v>35261.0</v>
      </c>
    </row>
    <row r="35265">
      <c r="A35265" s="202">
        <v>35262.0</v>
      </c>
    </row>
    <row r="35266">
      <c r="A35266" s="202">
        <v>35263.0</v>
      </c>
    </row>
    <row r="35267">
      <c r="A35267" s="202">
        <v>35264.0</v>
      </c>
    </row>
    <row r="35268">
      <c r="A35268" s="202">
        <v>35265.0</v>
      </c>
    </row>
    <row r="35269">
      <c r="A35269" s="202">
        <v>35266.0</v>
      </c>
    </row>
    <row r="35270">
      <c r="A35270" s="202">
        <v>35267.0</v>
      </c>
    </row>
    <row r="35271">
      <c r="A35271" s="202">
        <v>35268.0</v>
      </c>
    </row>
    <row r="35272">
      <c r="A35272" s="202">
        <v>35269.0</v>
      </c>
    </row>
    <row r="35273">
      <c r="A35273" s="202">
        <v>35270.0</v>
      </c>
    </row>
    <row r="35274">
      <c r="A35274" s="202">
        <v>35271.0</v>
      </c>
    </row>
    <row r="35275">
      <c r="A35275" s="202">
        <v>35272.0</v>
      </c>
    </row>
    <row r="35276">
      <c r="A35276" s="202">
        <v>35273.0</v>
      </c>
    </row>
    <row r="35277">
      <c r="A35277" s="202">
        <v>35274.0</v>
      </c>
    </row>
    <row r="35278">
      <c r="A35278" s="202">
        <v>35275.0</v>
      </c>
    </row>
    <row r="35279">
      <c r="A35279" s="202">
        <v>35276.0</v>
      </c>
    </row>
    <row r="35280">
      <c r="A35280" s="202">
        <v>35277.0</v>
      </c>
    </row>
    <row r="35281">
      <c r="A35281" s="202">
        <v>35278.0</v>
      </c>
    </row>
    <row r="35282">
      <c r="A35282" s="202">
        <v>35279.0</v>
      </c>
    </row>
    <row r="35283">
      <c r="A35283" s="202">
        <v>35280.0</v>
      </c>
    </row>
    <row r="35284">
      <c r="A35284" s="202">
        <v>35281.0</v>
      </c>
    </row>
    <row r="35285">
      <c r="A35285" s="202">
        <v>35282.0</v>
      </c>
    </row>
    <row r="35286">
      <c r="A35286" s="202">
        <v>35283.0</v>
      </c>
    </row>
    <row r="35287">
      <c r="A35287" s="202">
        <v>35284.0</v>
      </c>
    </row>
    <row r="35288">
      <c r="A35288" s="202">
        <v>35285.0</v>
      </c>
    </row>
    <row r="35289">
      <c r="A35289" s="202">
        <v>35286.0</v>
      </c>
    </row>
    <row r="35290">
      <c r="A35290" s="202">
        <v>35287.0</v>
      </c>
    </row>
    <row r="35291">
      <c r="A35291" s="202">
        <v>35288.0</v>
      </c>
    </row>
    <row r="35292">
      <c r="A35292" s="202">
        <v>35289.0</v>
      </c>
    </row>
    <row r="35293">
      <c r="A35293" s="202">
        <v>35290.0</v>
      </c>
    </row>
    <row r="35294">
      <c r="A35294" s="202">
        <v>35291.0</v>
      </c>
    </row>
    <row r="35295">
      <c r="A35295" s="202">
        <v>35292.0</v>
      </c>
    </row>
    <row r="35296">
      <c r="A35296" s="202">
        <v>35293.0</v>
      </c>
    </row>
    <row r="35297">
      <c r="A35297" s="202">
        <v>35294.0</v>
      </c>
    </row>
    <row r="35298">
      <c r="A35298" s="202">
        <v>35295.0</v>
      </c>
    </row>
    <row r="35299">
      <c r="A35299" s="202">
        <v>35296.0</v>
      </c>
    </row>
    <row r="35300">
      <c r="A35300" s="202">
        <v>35297.0</v>
      </c>
    </row>
    <row r="35301">
      <c r="A35301" s="202">
        <v>35298.0</v>
      </c>
    </row>
    <row r="35302">
      <c r="A35302" s="202">
        <v>35299.0</v>
      </c>
    </row>
    <row r="35303">
      <c r="A35303" s="202">
        <v>35300.0</v>
      </c>
    </row>
    <row r="35304">
      <c r="A35304" s="202">
        <v>35301.0</v>
      </c>
    </row>
    <row r="35305">
      <c r="A35305" s="202">
        <v>35302.0</v>
      </c>
    </row>
    <row r="35306">
      <c r="A35306" s="202">
        <v>35303.0</v>
      </c>
    </row>
    <row r="35307">
      <c r="A35307" s="202">
        <v>35304.0</v>
      </c>
    </row>
    <row r="35308">
      <c r="A35308" s="202">
        <v>35305.0</v>
      </c>
    </row>
    <row r="35309">
      <c r="A35309" s="202">
        <v>35306.0</v>
      </c>
    </row>
    <row r="35310">
      <c r="A35310" s="202">
        <v>35307.0</v>
      </c>
    </row>
    <row r="35311">
      <c r="A35311" s="202">
        <v>35308.0</v>
      </c>
    </row>
    <row r="35312">
      <c r="A35312" s="202">
        <v>35309.0</v>
      </c>
    </row>
    <row r="35313">
      <c r="A35313" s="202">
        <v>35310.0</v>
      </c>
    </row>
    <row r="35314">
      <c r="A35314" s="202">
        <v>35311.0</v>
      </c>
    </row>
    <row r="35315">
      <c r="A35315" s="202">
        <v>35312.0</v>
      </c>
    </row>
    <row r="35316">
      <c r="A35316" s="202">
        <v>35313.0</v>
      </c>
    </row>
    <row r="35317">
      <c r="A35317" s="202">
        <v>35314.0</v>
      </c>
    </row>
    <row r="35318">
      <c r="A35318" s="202">
        <v>35315.0</v>
      </c>
    </row>
    <row r="35319">
      <c r="A35319" s="202">
        <v>35316.0</v>
      </c>
    </row>
    <row r="35320">
      <c r="A35320" s="202">
        <v>35317.0</v>
      </c>
    </row>
    <row r="35321">
      <c r="A35321" s="202">
        <v>35318.0</v>
      </c>
    </row>
    <row r="35322">
      <c r="A35322" s="202">
        <v>35319.0</v>
      </c>
    </row>
    <row r="35323">
      <c r="A35323" s="202">
        <v>35320.0</v>
      </c>
    </row>
    <row r="35324">
      <c r="A35324" s="202">
        <v>35321.0</v>
      </c>
    </row>
    <row r="35325">
      <c r="A35325" s="202">
        <v>35322.0</v>
      </c>
    </row>
    <row r="35326">
      <c r="A35326" s="202">
        <v>35323.0</v>
      </c>
    </row>
    <row r="35327">
      <c r="A35327" s="202">
        <v>35324.0</v>
      </c>
    </row>
    <row r="35328">
      <c r="A35328" s="202">
        <v>35325.0</v>
      </c>
    </row>
    <row r="35329">
      <c r="A35329" s="202">
        <v>35326.0</v>
      </c>
    </row>
    <row r="35330">
      <c r="A35330" s="202">
        <v>35327.0</v>
      </c>
    </row>
    <row r="35331">
      <c r="A35331" s="202">
        <v>35328.0</v>
      </c>
    </row>
    <row r="35332">
      <c r="A35332" s="202">
        <v>35329.0</v>
      </c>
    </row>
    <row r="35333">
      <c r="A35333" s="202">
        <v>35330.0</v>
      </c>
    </row>
    <row r="35334">
      <c r="A35334" s="202">
        <v>35331.0</v>
      </c>
    </row>
    <row r="35335">
      <c r="A35335" s="202">
        <v>35332.0</v>
      </c>
    </row>
    <row r="35336">
      <c r="A35336" s="202">
        <v>35333.0</v>
      </c>
    </row>
    <row r="35337">
      <c r="A35337" s="202">
        <v>35334.0</v>
      </c>
    </row>
    <row r="35338">
      <c r="A35338" s="202">
        <v>35335.0</v>
      </c>
    </row>
    <row r="35339">
      <c r="A35339" s="202">
        <v>35336.0</v>
      </c>
    </row>
    <row r="35340">
      <c r="A35340" s="202">
        <v>35337.0</v>
      </c>
    </row>
    <row r="35341">
      <c r="A35341" s="202">
        <v>35338.0</v>
      </c>
    </row>
    <row r="35342">
      <c r="A35342" s="202">
        <v>35339.0</v>
      </c>
    </row>
    <row r="35343">
      <c r="A35343" s="202">
        <v>35340.0</v>
      </c>
    </row>
    <row r="35344">
      <c r="A35344" s="202">
        <v>35341.0</v>
      </c>
    </row>
    <row r="35345">
      <c r="A35345" s="202">
        <v>35342.0</v>
      </c>
    </row>
    <row r="35346">
      <c r="A35346" s="202">
        <v>35343.0</v>
      </c>
    </row>
    <row r="35347">
      <c r="A35347" s="202">
        <v>35344.0</v>
      </c>
    </row>
    <row r="35348">
      <c r="A35348" s="202">
        <v>35345.0</v>
      </c>
    </row>
    <row r="35349">
      <c r="A35349" s="202">
        <v>35346.0</v>
      </c>
    </row>
    <row r="35350">
      <c r="A35350" s="202">
        <v>35347.0</v>
      </c>
    </row>
    <row r="35351">
      <c r="A35351" s="202">
        <v>35348.0</v>
      </c>
    </row>
    <row r="35352">
      <c r="A35352" s="202">
        <v>35349.0</v>
      </c>
    </row>
    <row r="35353">
      <c r="A35353" s="202">
        <v>35350.0</v>
      </c>
    </row>
    <row r="35354">
      <c r="A35354" s="202">
        <v>35351.0</v>
      </c>
    </row>
    <row r="35355">
      <c r="A35355" s="202">
        <v>35352.0</v>
      </c>
    </row>
    <row r="35356">
      <c r="A35356" s="202">
        <v>35353.0</v>
      </c>
    </row>
    <row r="35357">
      <c r="A35357" s="202">
        <v>35354.0</v>
      </c>
    </row>
    <row r="35358">
      <c r="A35358" s="202">
        <v>35355.0</v>
      </c>
    </row>
    <row r="35359">
      <c r="A35359" s="202">
        <v>35356.0</v>
      </c>
    </row>
    <row r="35360">
      <c r="A35360" s="202">
        <v>35357.0</v>
      </c>
    </row>
    <row r="35361">
      <c r="A35361" s="202">
        <v>35358.0</v>
      </c>
    </row>
    <row r="35362">
      <c r="A35362" s="202">
        <v>35359.0</v>
      </c>
    </row>
    <row r="35363">
      <c r="A35363" s="202">
        <v>35360.0</v>
      </c>
    </row>
    <row r="35364">
      <c r="A35364" s="202">
        <v>35361.0</v>
      </c>
    </row>
    <row r="35365">
      <c r="A35365" s="202">
        <v>35362.0</v>
      </c>
    </row>
    <row r="35366">
      <c r="A35366" s="202">
        <v>35363.0</v>
      </c>
    </row>
    <row r="35367">
      <c r="A35367" s="202">
        <v>35364.0</v>
      </c>
    </row>
    <row r="35368">
      <c r="A35368" s="202">
        <v>35365.0</v>
      </c>
    </row>
    <row r="35369">
      <c r="A35369" s="202">
        <v>35366.0</v>
      </c>
    </row>
    <row r="35370">
      <c r="A35370" s="202">
        <v>35367.0</v>
      </c>
    </row>
    <row r="35371">
      <c r="A35371" s="202">
        <v>35368.0</v>
      </c>
    </row>
    <row r="35372">
      <c r="A35372" s="202">
        <v>35369.0</v>
      </c>
    </row>
    <row r="35373">
      <c r="A35373" s="202">
        <v>35370.0</v>
      </c>
    </row>
    <row r="35374">
      <c r="A35374" s="202">
        <v>35371.0</v>
      </c>
    </row>
    <row r="35375">
      <c r="A35375" s="202">
        <v>35372.0</v>
      </c>
    </row>
    <row r="35376">
      <c r="A35376" s="202">
        <v>35373.0</v>
      </c>
    </row>
    <row r="35377">
      <c r="A35377" s="202">
        <v>35374.0</v>
      </c>
    </row>
    <row r="35378">
      <c r="A35378" s="202">
        <v>35375.0</v>
      </c>
    </row>
    <row r="35379">
      <c r="A35379" s="202">
        <v>35376.0</v>
      </c>
    </row>
    <row r="35380">
      <c r="A35380" s="202">
        <v>35377.0</v>
      </c>
    </row>
    <row r="35381">
      <c r="A35381" s="202">
        <v>35378.0</v>
      </c>
    </row>
    <row r="35382">
      <c r="A35382" s="202">
        <v>35379.0</v>
      </c>
    </row>
    <row r="35383">
      <c r="A35383" s="202">
        <v>35380.0</v>
      </c>
    </row>
    <row r="35384">
      <c r="A35384" s="202">
        <v>35381.0</v>
      </c>
    </row>
    <row r="35385">
      <c r="A35385" s="202">
        <v>35382.0</v>
      </c>
    </row>
    <row r="35386">
      <c r="A35386" s="202">
        <v>35383.0</v>
      </c>
    </row>
    <row r="35387">
      <c r="A35387" s="202">
        <v>35384.0</v>
      </c>
    </row>
    <row r="35388">
      <c r="A35388" s="202">
        <v>35385.0</v>
      </c>
    </row>
    <row r="35389">
      <c r="A35389" s="202">
        <v>35386.0</v>
      </c>
    </row>
    <row r="35390">
      <c r="A35390" s="202">
        <v>35387.0</v>
      </c>
    </row>
    <row r="35391">
      <c r="A35391" s="202">
        <v>35388.0</v>
      </c>
    </row>
    <row r="35392">
      <c r="A35392" s="202">
        <v>35389.0</v>
      </c>
    </row>
    <row r="35393">
      <c r="A35393" s="202">
        <v>35390.0</v>
      </c>
    </row>
    <row r="35394">
      <c r="A35394" s="202">
        <v>35391.0</v>
      </c>
    </row>
    <row r="35395">
      <c r="A35395" s="202">
        <v>35392.0</v>
      </c>
    </row>
    <row r="35396">
      <c r="A35396" s="202">
        <v>35393.0</v>
      </c>
    </row>
    <row r="35397">
      <c r="A35397" s="202">
        <v>35394.0</v>
      </c>
    </row>
    <row r="35398">
      <c r="A35398" s="202">
        <v>35395.0</v>
      </c>
    </row>
    <row r="35399">
      <c r="A35399" s="202">
        <v>35396.0</v>
      </c>
    </row>
    <row r="35400">
      <c r="A35400" s="202">
        <v>35397.0</v>
      </c>
    </row>
    <row r="35401">
      <c r="A35401" s="202">
        <v>35398.0</v>
      </c>
    </row>
    <row r="35402">
      <c r="A35402" s="202">
        <v>35399.0</v>
      </c>
    </row>
    <row r="35403">
      <c r="A35403" s="202">
        <v>35400.0</v>
      </c>
    </row>
    <row r="35404">
      <c r="A35404" s="202">
        <v>35401.0</v>
      </c>
    </row>
    <row r="35405">
      <c r="A35405" s="202">
        <v>35402.0</v>
      </c>
    </row>
    <row r="35406">
      <c r="A35406" s="202">
        <v>35403.0</v>
      </c>
    </row>
    <row r="35407">
      <c r="A35407" s="202">
        <v>35404.0</v>
      </c>
    </row>
    <row r="35408">
      <c r="A35408" s="202">
        <v>35405.0</v>
      </c>
    </row>
    <row r="35409">
      <c r="A35409" s="202">
        <v>35406.0</v>
      </c>
    </row>
    <row r="35410">
      <c r="A35410" s="202">
        <v>35407.0</v>
      </c>
    </row>
    <row r="35411">
      <c r="A35411" s="202">
        <v>35408.0</v>
      </c>
    </row>
    <row r="35412">
      <c r="A35412" s="202">
        <v>35409.0</v>
      </c>
    </row>
    <row r="35413">
      <c r="A35413" s="202">
        <v>35410.0</v>
      </c>
    </row>
    <row r="35414">
      <c r="A35414" s="202">
        <v>35411.0</v>
      </c>
    </row>
    <row r="35415">
      <c r="A35415" s="202">
        <v>35412.0</v>
      </c>
    </row>
    <row r="35416">
      <c r="A35416" s="202">
        <v>35413.0</v>
      </c>
    </row>
    <row r="35417">
      <c r="A35417" s="202">
        <v>35414.0</v>
      </c>
    </row>
    <row r="35418">
      <c r="A35418" s="202">
        <v>35415.0</v>
      </c>
    </row>
    <row r="35419">
      <c r="A35419" s="202">
        <v>35416.0</v>
      </c>
    </row>
    <row r="35420">
      <c r="A35420" s="202">
        <v>35417.0</v>
      </c>
    </row>
    <row r="35421">
      <c r="A35421" s="202">
        <v>35418.0</v>
      </c>
    </row>
    <row r="35422">
      <c r="A35422" s="202">
        <v>35419.0</v>
      </c>
    </row>
    <row r="35423">
      <c r="A35423" s="202">
        <v>35420.0</v>
      </c>
    </row>
    <row r="35424">
      <c r="A35424" s="202">
        <v>35421.0</v>
      </c>
    </row>
    <row r="35425">
      <c r="A35425" s="202">
        <v>35422.0</v>
      </c>
    </row>
    <row r="35426">
      <c r="A35426" s="202">
        <v>35423.0</v>
      </c>
    </row>
    <row r="35427">
      <c r="A35427" s="202">
        <v>35424.0</v>
      </c>
    </row>
    <row r="35428">
      <c r="A35428" s="202">
        <v>35425.0</v>
      </c>
    </row>
    <row r="35429">
      <c r="A35429" s="202">
        <v>35426.0</v>
      </c>
    </row>
    <row r="35430">
      <c r="A35430" s="202">
        <v>35427.0</v>
      </c>
    </row>
    <row r="35431">
      <c r="A35431" s="202">
        <v>35428.0</v>
      </c>
    </row>
    <row r="35432">
      <c r="A35432" s="202">
        <v>35429.0</v>
      </c>
    </row>
    <row r="35433">
      <c r="A35433" s="202">
        <v>35430.0</v>
      </c>
    </row>
    <row r="35434">
      <c r="A35434" s="202">
        <v>35431.0</v>
      </c>
    </row>
    <row r="35435">
      <c r="A35435" s="202">
        <v>35432.0</v>
      </c>
    </row>
    <row r="35436">
      <c r="A35436" s="202">
        <v>35433.0</v>
      </c>
    </row>
    <row r="35437">
      <c r="A35437" s="202">
        <v>35434.0</v>
      </c>
    </row>
    <row r="35438">
      <c r="A35438" s="202">
        <v>35435.0</v>
      </c>
    </row>
    <row r="35439">
      <c r="A35439" s="202">
        <v>35436.0</v>
      </c>
    </row>
    <row r="35440">
      <c r="A35440" s="202">
        <v>35437.0</v>
      </c>
    </row>
    <row r="35441">
      <c r="A35441" s="202">
        <v>35438.0</v>
      </c>
    </row>
    <row r="35442">
      <c r="A35442" s="202">
        <v>35439.0</v>
      </c>
    </row>
    <row r="35443">
      <c r="A35443" s="202">
        <v>35440.0</v>
      </c>
    </row>
    <row r="35444">
      <c r="A35444" s="202">
        <v>35441.0</v>
      </c>
    </row>
    <row r="35445">
      <c r="A35445" s="202">
        <v>35442.0</v>
      </c>
    </row>
    <row r="35446">
      <c r="A35446" s="202">
        <v>35443.0</v>
      </c>
    </row>
    <row r="35447">
      <c r="A35447" s="202">
        <v>35444.0</v>
      </c>
    </row>
    <row r="35448">
      <c r="A35448" s="202">
        <v>35445.0</v>
      </c>
    </row>
    <row r="35449">
      <c r="A35449" s="202">
        <v>35446.0</v>
      </c>
    </row>
    <row r="35450">
      <c r="A35450" s="202">
        <v>35447.0</v>
      </c>
    </row>
    <row r="35451">
      <c r="A35451" s="202">
        <v>35448.0</v>
      </c>
    </row>
    <row r="35452">
      <c r="A35452" s="202">
        <v>35449.0</v>
      </c>
    </row>
    <row r="35453">
      <c r="A35453" s="202">
        <v>35450.0</v>
      </c>
    </row>
    <row r="35454">
      <c r="A35454" s="202">
        <v>35451.0</v>
      </c>
    </row>
    <row r="35455">
      <c r="A35455" s="202">
        <v>35452.0</v>
      </c>
    </row>
    <row r="35456">
      <c r="A35456" s="202">
        <v>35453.0</v>
      </c>
    </row>
    <row r="35457">
      <c r="A35457" s="202">
        <v>35454.0</v>
      </c>
    </row>
    <row r="35458">
      <c r="A35458" s="202">
        <v>35455.0</v>
      </c>
    </row>
    <row r="35459">
      <c r="A35459" s="202">
        <v>35456.0</v>
      </c>
    </row>
    <row r="35460">
      <c r="A35460" s="202">
        <v>35457.0</v>
      </c>
    </row>
    <row r="35461">
      <c r="A35461" s="202">
        <v>35458.0</v>
      </c>
    </row>
    <row r="35462">
      <c r="A35462" s="202">
        <v>35459.0</v>
      </c>
    </row>
    <row r="35463">
      <c r="A35463" s="202">
        <v>35460.0</v>
      </c>
    </row>
    <row r="35464">
      <c r="A35464" s="202">
        <v>35461.0</v>
      </c>
    </row>
    <row r="35465">
      <c r="A35465" s="202">
        <v>35462.0</v>
      </c>
    </row>
    <row r="35466">
      <c r="A35466" s="202">
        <v>35463.0</v>
      </c>
    </row>
    <row r="35467">
      <c r="A35467" s="202">
        <v>35464.0</v>
      </c>
    </row>
    <row r="35468">
      <c r="A35468" s="202">
        <v>35465.0</v>
      </c>
    </row>
    <row r="35469">
      <c r="A35469" s="202">
        <v>35466.0</v>
      </c>
    </row>
    <row r="35470">
      <c r="A35470" s="202">
        <v>35467.0</v>
      </c>
    </row>
    <row r="35471">
      <c r="A35471" s="202">
        <v>35468.0</v>
      </c>
    </row>
    <row r="35472">
      <c r="A35472" s="202">
        <v>35469.0</v>
      </c>
    </row>
    <row r="35473">
      <c r="A35473" s="202">
        <v>35470.0</v>
      </c>
    </row>
    <row r="35474">
      <c r="A35474" s="202">
        <v>35471.0</v>
      </c>
    </row>
    <row r="35475">
      <c r="A35475" s="202">
        <v>35472.0</v>
      </c>
    </row>
    <row r="35476">
      <c r="A35476" s="202">
        <v>35473.0</v>
      </c>
    </row>
    <row r="35477">
      <c r="A35477" s="202">
        <v>35474.0</v>
      </c>
    </row>
    <row r="35478">
      <c r="A35478" s="202">
        <v>35475.0</v>
      </c>
    </row>
    <row r="35479">
      <c r="A35479" s="202">
        <v>35476.0</v>
      </c>
    </row>
    <row r="35480">
      <c r="A35480" s="202">
        <v>35477.0</v>
      </c>
    </row>
    <row r="35481">
      <c r="A35481" s="202">
        <v>35478.0</v>
      </c>
    </row>
    <row r="35482">
      <c r="A35482" s="202">
        <v>35479.0</v>
      </c>
    </row>
    <row r="35483">
      <c r="A35483" s="202">
        <v>35480.0</v>
      </c>
    </row>
    <row r="35484">
      <c r="A35484" s="202">
        <v>35481.0</v>
      </c>
    </row>
    <row r="35485">
      <c r="A35485" s="202">
        <v>35482.0</v>
      </c>
    </row>
    <row r="35486">
      <c r="A35486" s="202">
        <v>35483.0</v>
      </c>
    </row>
    <row r="35487">
      <c r="A35487" s="202">
        <v>35484.0</v>
      </c>
    </row>
    <row r="35488">
      <c r="A35488" s="202">
        <v>35485.0</v>
      </c>
    </row>
    <row r="35489">
      <c r="A35489" s="202">
        <v>35486.0</v>
      </c>
    </row>
    <row r="35490">
      <c r="A35490" s="202">
        <v>35487.0</v>
      </c>
    </row>
    <row r="35491">
      <c r="A35491" s="202">
        <v>35488.0</v>
      </c>
    </row>
    <row r="35492">
      <c r="A35492" s="202">
        <v>35489.0</v>
      </c>
    </row>
    <row r="35493">
      <c r="A35493" s="202">
        <v>35490.0</v>
      </c>
    </row>
    <row r="35494">
      <c r="A35494" s="202">
        <v>35491.0</v>
      </c>
    </row>
    <row r="35495">
      <c r="A35495" s="202">
        <v>35492.0</v>
      </c>
    </row>
    <row r="35496">
      <c r="A35496" s="202">
        <v>35493.0</v>
      </c>
    </row>
    <row r="35497">
      <c r="A35497" s="202">
        <v>35494.0</v>
      </c>
    </row>
    <row r="35498">
      <c r="A35498" s="202">
        <v>35495.0</v>
      </c>
    </row>
    <row r="35499">
      <c r="A35499" s="202">
        <v>35496.0</v>
      </c>
    </row>
    <row r="35500">
      <c r="A35500" s="202">
        <v>35497.0</v>
      </c>
    </row>
    <row r="35501">
      <c r="A35501" s="202">
        <v>35498.0</v>
      </c>
    </row>
    <row r="35502">
      <c r="A35502" s="202">
        <v>35499.0</v>
      </c>
    </row>
    <row r="35503">
      <c r="A35503" s="202">
        <v>35500.0</v>
      </c>
    </row>
    <row r="35504">
      <c r="A35504" s="202">
        <v>35501.0</v>
      </c>
    </row>
    <row r="35505">
      <c r="A35505" s="202">
        <v>35502.0</v>
      </c>
    </row>
    <row r="35506">
      <c r="A35506" s="202">
        <v>35503.0</v>
      </c>
    </row>
    <row r="35507">
      <c r="A35507" s="202">
        <v>35504.0</v>
      </c>
    </row>
    <row r="35508">
      <c r="A35508" s="202">
        <v>35505.0</v>
      </c>
    </row>
    <row r="35509">
      <c r="A35509" s="202">
        <v>35506.0</v>
      </c>
    </row>
    <row r="35510">
      <c r="A35510" s="202">
        <v>35507.0</v>
      </c>
    </row>
    <row r="35511">
      <c r="A35511" s="202">
        <v>35508.0</v>
      </c>
    </row>
    <row r="35512">
      <c r="A35512" s="202">
        <v>35509.0</v>
      </c>
    </row>
    <row r="35513">
      <c r="A35513" s="202">
        <v>35510.0</v>
      </c>
    </row>
    <row r="35514">
      <c r="A35514" s="202">
        <v>35511.0</v>
      </c>
    </row>
    <row r="35515">
      <c r="A35515" s="202">
        <v>35512.0</v>
      </c>
    </row>
    <row r="35516">
      <c r="A35516" s="202">
        <v>35513.0</v>
      </c>
    </row>
    <row r="35517">
      <c r="A35517" s="202">
        <v>35514.0</v>
      </c>
    </row>
    <row r="35518">
      <c r="A35518" s="202">
        <v>35515.0</v>
      </c>
    </row>
    <row r="35519">
      <c r="A35519" s="202">
        <v>35516.0</v>
      </c>
    </row>
    <row r="35520">
      <c r="A35520" s="202">
        <v>35517.0</v>
      </c>
    </row>
    <row r="35521">
      <c r="A35521" s="202">
        <v>35518.0</v>
      </c>
    </row>
    <row r="35522">
      <c r="A35522" s="202">
        <v>35519.0</v>
      </c>
    </row>
    <row r="35523">
      <c r="A35523" s="202">
        <v>35520.0</v>
      </c>
    </row>
    <row r="35524">
      <c r="A35524" s="202">
        <v>35521.0</v>
      </c>
    </row>
    <row r="35525">
      <c r="A35525" s="202">
        <v>35522.0</v>
      </c>
    </row>
    <row r="35526">
      <c r="A35526" s="202">
        <v>35523.0</v>
      </c>
    </row>
    <row r="35527">
      <c r="A35527" s="202">
        <v>35524.0</v>
      </c>
    </row>
    <row r="35528">
      <c r="A35528" s="202">
        <v>35525.0</v>
      </c>
    </row>
    <row r="35529">
      <c r="A35529" s="202">
        <v>35526.0</v>
      </c>
    </row>
    <row r="35530">
      <c r="A35530" s="202">
        <v>35527.0</v>
      </c>
    </row>
    <row r="35531">
      <c r="A35531" s="202">
        <v>35528.0</v>
      </c>
    </row>
    <row r="35532">
      <c r="A35532" s="202">
        <v>35529.0</v>
      </c>
    </row>
    <row r="35533">
      <c r="A35533" s="202">
        <v>35530.0</v>
      </c>
    </row>
    <row r="35534">
      <c r="A35534" s="202">
        <v>35531.0</v>
      </c>
    </row>
    <row r="35535">
      <c r="A35535" s="202">
        <v>35532.0</v>
      </c>
    </row>
    <row r="35536">
      <c r="A35536" s="202">
        <v>35533.0</v>
      </c>
    </row>
    <row r="35537">
      <c r="A35537" s="202">
        <v>35534.0</v>
      </c>
    </row>
    <row r="35538">
      <c r="A35538" s="202">
        <v>35535.0</v>
      </c>
    </row>
    <row r="35539">
      <c r="A35539" s="202">
        <v>35536.0</v>
      </c>
    </row>
    <row r="35540">
      <c r="A35540" s="202">
        <v>35537.0</v>
      </c>
    </row>
    <row r="35541">
      <c r="A35541" s="202">
        <v>35538.0</v>
      </c>
    </row>
    <row r="35542">
      <c r="A35542" s="202">
        <v>35539.0</v>
      </c>
    </row>
    <row r="35543">
      <c r="A35543" s="202">
        <v>35540.0</v>
      </c>
    </row>
    <row r="35544">
      <c r="A35544" s="202">
        <v>35541.0</v>
      </c>
    </row>
    <row r="35545">
      <c r="A35545" s="202">
        <v>35542.0</v>
      </c>
    </row>
    <row r="35546">
      <c r="A35546" s="202">
        <v>35543.0</v>
      </c>
    </row>
    <row r="35547">
      <c r="A35547" s="202">
        <v>35544.0</v>
      </c>
    </row>
    <row r="35548">
      <c r="A35548" s="202">
        <v>35545.0</v>
      </c>
    </row>
    <row r="35549">
      <c r="A35549" s="202">
        <v>35546.0</v>
      </c>
    </row>
    <row r="35550">
      <c r="A35550" s="202">
        <v>35547.0</v>
      </c>
    </row>
    <row r="35551">
      <c r="A35551" s="202">
        <v>35548.0</v>
      </c>
    </row>
    <row r="35552">
      <c r="A35552" s="202">
        <v>35549.0</v>
      </c>
    </row>
    <row r="35553">
      <c r="A35553" s="202">
        <v>35550.0</v>
      </c>
    </row>
    <row r="35554">
      <c r="A35554" s="202">
        <v>35551.0</v>
      </c>
    </row>
    <row r="35555">
      <c r="A35555" s="202">
        <v>35552.0</v>
      </c>
    </row>
    <row r="35556">
      <c r="A35556" s="202">
        <v>35553.0</v>
      </c>
    </row>
    <row r="35557">
      <c r="A35557" s="202">
        <v>35554.0</v>
      </c>
    </row>
    <row r="35558">
      <c r="A35558" s="202">
        <v>35555.0</v>
      </c>
    </row>
    <row r="35559">
      <c r="A35559" s="202">
        <v>35556.0</v>
      </c>
    </row>
    <row r="35560">
      <c r="A35560" s="202">
        <v>35557.0</v>
      </c>
    </row>
    <row r="35561">
      <c r="A35561" s="202">
        <v>35558.0</v>
      </c>
    </row>
    <row r="35562">
      <c r="A35562" s="202">
        <v>35559.0</v>
      </c>
    </row>
    <row r="35563">
      <c r="A35563" s="202">
        <v>35560.0</v>
      </c>
    </row>
    <row r="35564">
      <c r="A35564" s="202">
        <v>35561.0</v>
      </c>
    </row>
    <row r="35565">
      <c r="A35565" s="202">
        <v>35562.0</v>
      </c>
    </row>
    <row r="35566">
      <c r="A35566" s="202">
        <v>35563.0</v>
      </c>
    </row>
    <row r="35567">
      <c r="A35567" s="202">
        <v>35564.0</v>
      </c>
    </row>
    <row r="35568">
      <c r="A35568" s="202">
        <v>35565.0</v>
      </c>
    </row>
    <row r="35569">
      <c r="A35569" s="202">
        <v>35566.0</v>
      </c>
    </row>
    <row r="35570">
      <c r="A35570" s="202">
        <v>35567.0</v>
      </c>
    </row>
    <row r="35571">
      <c r="A35571" s="202">
        <v>35568.0</v>
      </c>
    </row>
    <row r="35572">
      <c r="A35572" s="202">
        <v>35569.0</v>
      </c>
    </row>
    <row r="35573">
      <c r="A35573" s="202">
        <v>35570.0</v>
      </c>
    </row>
    <row r="35574">
      <c r="A35574" s="202">
        <v>35571.0</v>
      </c>
    </row>
    <row r="35575">
      <c r="A35575" s="202">
        <v>35572.0</v>
      </c>
    </row>
    <row r="35576">
      <c r="A35576" s="202">
        <v>35573.0</v>
      </c>
    </row>
    <row r="35577">
      <c r="A35577" s="202">
        <v>35574.0</v>
      </c>
    </row>
    <row r="35578">
      <c r="A35578" s="202">
        <v>35575.0</v>
      </c>
    </row>
    <row r="35579">
      <c r="A35579" s="202">
        <v>35576.0</v>
      </c>
    </row>
    <row r="35580">
      <c r="A35580" s="202">
        <v>35577.0</v>
      </c>
    </row>
    <row r="35581">
      <c r="A35581" s="202">
        <v>35578.0</v>
      </c>
    </row>
    <row r="35582">
      <c r="A35582" s="202">
        <v>35579.0</v>
      </c>
    </row>
    <row r="35583">
      <c r="A35583" s="202">
        <v>35580.0</v>
      </c>
    </row>
    <row r="35584">
      <c r="A35584" s="202">
        <v>35581.0</v>
      </c>
    </row>
    <row r="35585">
      <c r="A35585" s="202">
        <v>35582.0</v>
      </c>
    </row>
    <row r="35586">
      <c r="A35586" s="202">
        <v>35583.0</v>
      </c>
    </row>
    <row r="35587">
      <c r="A35587" s="202">
        <v>35584.0</v>
      </c>
    </row>
    <row r="35588">
      <c r="A35588" s="202">
        <v>35585.0</v>
      </c>
    </row>
    <row r="35589">
      <c r="A35589" s="202">
        <v>35586.0</v>
      </c>
    </row>
    <row r="35590">
      <c r="A35590" s="202">
        <v>35587.0</v>
      </c>
    </row>
    <row r="35591">
      <c r="A35591" s="202">
        <v>35588.0</v>
      </c>
    </row>
    <row r="35592">
      <c r="A35592" s="202">
        <v>35589.0</v>
      </c>
    </row>
    <row r="35593">
      <c r="A35593" s="202">
        <v>35590.0</v>
      </c>
    </row>
    <row r="35594">
      <c r="A35594" s="202">
        <v>35591.0</v>
      </c>
    </row>
    <row r="35595">
      <c r="A35595" s="202">
        <v>35592.0</v>
      </c>
    </row>
    <row r="35596">
      <c r="A35596" s="202">
        <v>35593.0</v>
      </c>
    </row>
    <row r="35597">
      <c r="A35597" s="202">
        <v>35594.0</v>
      </c>
    </row>
    <row r="35598">
      <c r="A35598" s="202">
        <v>35595.0</v>
      </c>
    </row>
    <row r="35599">
      <c r="A35599" s="202">
        <v>35596.0</v>
      </c>
    </row>
    <row r="35600">
      <c r="A35600" s="202">
        <v>35597.0</v>
      </c>
    </row>
    <row r="35601">
      <c r="A35601" s="202">
        <v>35598.0</v>
      </c>
    </row>
    <row r="35602">
      <c r="A35602" s="202">
        <v>35599.0</v>
      </c>
    </row>
    <row r="35603">
      <c r="A35603" s="202">
        <v>35600.0</v>
      </c>
    </row>
    <row r="35604">
      <c r="A35604" s="202">
        <v>35601.0</v>
      </c>
    </row>
    <row r="35605">
      <c r="A35605" s="202">
        <v>35602.0</v>
      </c>
    </row>
    <row r="35606">
      <c r="A35606" s="202">
        <v>35603.0</v>
      </c>
    </row>
    <row r="35607">
      <c r="A35607" s="202">
        <v>35604.0</v>
      </c>
    </row>
    <row r="35608">
      <c r="A35608" s="202">
        <v>35605.0</v>
      </c>
    </row>
    <row r="35609">
      <c r="A35609" s="202">
        <v>35606.0</v>
      </c>
    </row>
    <row r="35610">
      <c r="A35610" s="202">
        <v>35607.0</v>
      </c>
    </row>
    <row r="35611">
      <c r="A35611" s="202">
        <v>35608.0</v>
      </c>
    </row>
    <row r="35612">
      <c r="A35612" s="202">
        <v>35609.0</v>
      </c>
    </row>
    <row r="35613">
      <c r="A35613" s="202">
        <v>35610.0</v>
      </c>
    </row>
    <row r="35614">
      <c r="A35614" s="202">
        <v>35611.0</v>
      </c>
    </row>
    <row r="35615">
      <c r="A35615" s="202">
        <v>35612.0</v>
      </c>
    </row>
    <row r="35616">
      <c r="A35616" s="202">
        <v>35613.0</v>
      </c>
    </row>
    <row r="35617">
      <c r="A35617" s="202">
        <v>35614.0</v>
      </c>
    </row>
    <row r="35618">
      <c r="A35618" s="202">
        <v>35615.0</v>
      </c>
    </row>
    <row r="35619">
      <c r="A35619" s="202">
        <v>35616.0</v>
      </c>
    </row>
    <row r="35620">
      <c r="A35620" s="202">
        <v>35617.0</v>
      </c>
    </row>
    <row r="35621">
      <c r="A35621" s="202">
        <v>35618.0</v>
      </c>
    </row>
    <row r="35622">
      <c r="A35622" s="202">
        <v>35619.0</v>
      </c>
    </row>
    <row r="35623">
      <c r="A35623" s="202">
        <v>35620.0</v>
      </c>
    </row>
    <row r="35624">
      <c r="A35624" s="202">
        <v>35621.0</v>
      </c>
    </row>
    <row r="35625">
      <c r="A35625" s="202">
        <v>35622.0</v>
      </c>
    </row>
    <row r="35626">
      <c r="A35626" s="202">
        <v>35623.0</v>
      </c>
    </row>
    <row r="35627">
      <c r="A35627" s="202">
        <v>35624.0</v>
      </c>
    </row>
    <row r="35628">
      <c r="A35628" s="202">
        <v>35625.0</v>
      </c>
    </row>
    <row r="35629">
      <c r="A35629" s="202">
        <v>35626.0</v>
      </c>
    </row>
    <row r="35630">
      <c r="A35630" s="202">
        <v>35627.0</v>
      </c>
    </row>
    <row r="35631">
      <c r="A35631" s="202">
        <v>35628.0</v>
      </c>
    </row>
    <row r="35632">
      <c r="A35632" s="202">
        <v>35629.0</v>
      </c>
    </row>
    <row r="35633">
      <c r="A35633" s="202">
        <v>35630.0</v>
      </c>
    </row>
    <row r="35634">
      <c r="A35634" s="202">
        <v>35631.0</v>
      </c>
    </row>
    <row r="35635">
      <c r="A35635" s="202">
        <v>35632.0</v>
      </c>
    </row>
    <row r="35636">
      <c r="A35636" s="202">
        <v>35633.0</v>
      </c>
    </row>
    <row r="35637">
      <c r="A35637" s="202">
        <v>35634.0</v>
      </c>
    </row>
    <row r="35638">
      <c r="A35638" s="202">
        <v>35635.0</v>
      </c>
    </row>
    <row r="35639">
      <c r="A35639" s="202">
        <v>35636.0</v>
      </c>
    </row>
    <row r="35640">
      <c r="A35640" s="202">
        <v>35637.0</v>
      </c>
    </row>
    <row r="35641">
      <c r="A35641" s="202">
        <v>35638.0</v>
      </c>
    </row>
    <row r="35642">
      <c r="A35642" s="202">
        <v>35639.0</v>
      </c>
    </row>
    <row r="35643">
      <c r="A35643" s="202">
        <v>35640.0</v>
      </c>
    </row>
    <row r="35644">
      <c r="A35644" s="202">
        <v>35641.0</v>
      </c>
    </row>
    <row r="35645">
      <c r="A35645" s="202">
        <v>35642.0</v>
      </c>
    </row>
    <row r="35646">
      <c r="A35646" s="202">
        <v>35643.0</v>
      </c>
    </row>
    <row r="35647">
      <c r="A35647" s="202">
        <v>35644.0</v>
      </c>
    </row>
    <row r="35648">
      <c r="A35648" s="202">
        <v>35645.0</v>
      </c>
    </row>
    <row r="35649">
      <c r="A35649" s="202">
        <v>35646.0</v>
      </c>
    </row>
    <row r="35650">
      <c r="A35650" s="202">
        <v>35647.0</v>
      </c>
    </row>
    <row r="35651">
      <c r="A35651" s="202">
        <v>35648.0</v>
      </c>
    </row>
    <row r="35652">
      <c r="A35652" s="202">
        <v>35649.0</v>
      </c>
    </row>
    <row r="35653">
      <c r="A35653" s="202">
        <v>35650.0</v>
      </c>
    </row>
    <row r="35654">
      <c r="A35654" s="202">
        <v>35651.0</v>
      </c>
    </row>
    <row r="35655">
      <c r="A35655" s="202">
        <v>35652.0</v>
      </c>
    </row>
    <row r="35656">
      <c r="A35656" s="202">
        <v>35653.0</v>
      </c>
    </row>
    <row r="35657">
      <c r="A35657" s="202">
        <v>35654.0</v>
      </c>
    </row>
    <row r="35658">
      <c r="A35658" s="202">
        <v>35655.0</v>
      </c>
    </row>
    <row r="35659">
      <c r="A35659" s="202">
        <v>35656.0</v>
      </c>
    </row>
    <row r="35660">
      <c r="A35660" s="202">
        <v>35657.0</v>
      </c>
    </row>
    <row r="35661">
      <c r="A35661" s="202">
        <v>35658.0</v>
      </c>
    </row>
    <row r="35662">
      <c r="A35662" s="202">
        <v>35659.0</v>
      </c>
    </row>
    <row r="35663">
      <c r="A35663" s="202">
        <v>35660.0</v>
      </c>
    </row>
    <row r="35664">
      <c r="A35664" s="202">
        <v>35661.0</v>
      </c>
    </row>
    <row r="35665">
      <c r="A35665" s="202">
        <v>35662.0</v>
      </c>
    </row>
    <row r="35666">
      <c r="A35666" s="202">
        <v>35663.0</v>
      </c>
    </row>
    <row r="35667">
      <c r="A35667" s="202">
        <v>35664.0</v>
      </c>
    </row>
    <row r="35668">
      <c r="A35668" s="202">
        <v>35665.0</v>
      </c>
    </row>
    <row r="35669">
      <c r="A35669" s="202">
        <v>35666.0</v>
      </c>
    </row>
    <row r="35670">
      <c r="A35670" s="202">
        <v>35667.0</v>
      </c>
    </row>
    <row r="35671">
      <c r="A35671" s="202">
        <v>35668.0</v>
      </c>
    </row>
    <row r="35672">
      <c r="A35672" s="202">
        <v>35669.0</v>
      </c>
    </row>
    <row r="35673">
      <c r="A35673" s="202">
        <v>35670.0</v>
      </c>
    </row>
    <row r="35674">
      <c r="A35674" s="202">
        <v>35671.0</v>
      </c>
    </row>
    <row r="35675">
      <c r="A35675" s="202">
        <v>35672.0</v>
      </c>
    </row>
    <row r="35676">
      <c r="A35676" s="202">
        <v>35673.0</v>
      </c>
    </row>
    <row r="35677">
      <c r="A35677" s="202">
        <v>35674.0</v>
      </c>
    </row>
    <row r="35678">
      <c r="A35678" s="202">
        <v>35675.0</v>
      </c>
    </row>
    <row r="35679">
      <c r="A35679" s="202">
        <v>35676.0</v>
      </c>
    </row>
    <row r="35680">
      <c r="A35680" s="202">
        <v>35677.0</v>
      </c>
    </row>
    <row r="35681">
      <c r="A35681" s="202">
        <v>35678.0</v>
      </c>
    </row>
    <row r="35682">
      <c r="A35682" s="202">
        <v>35679.0</v>
      </c>
    </row>
    <row r="35683">
      <c r="A35683" s="202">
        <v>35680.0</v>
      </c>
    </row>
    <row r="35684">
      <c r="A35684" s="202">
        <v>35681.0</v>
      </c>
    </row>
    <row r="35685">
      <c r="A35685" s="202">
        <v>35682.0</v>
      </c>
    </row>
    <row r="35686">
      <c r="A35686" s="202">
        <v>35683.0</v>
      </c>
    </row>
    <row r="35687">
      <c r="A35687" s="202">
        <v>35684.0</v>
      </c>
    </row>
    <row r="35688">
      <c r="A35688" s="202">
        <v>35685.0</v>
      </c>
    </row>
    <row r="35689">
      <c r="A35689" s="202">
        <v>35686.0</v>
      </c>
    </row>
    <row r="35690">
      <c r="A35690" s="202">
        <v>35687.0</v>
      </c>
    </row>
    <row r="35691">
      <c r="A35691" s="202">
        <v>35688.0</v>
      </c>
    </row>
    <row r="35692">
      <c r="A35692" s="202">
        <v>35689.0</v>
      </c>
    </row>
    <row r="35693">
      <c r="A35693" s="202">
        <v>35690.0</v>
      </c>
    </row>
    <row r="35694">
      <c r="A35694" s="202">
        <v>35691.0</v>
      </c>
    </row>
    <row r="35695">
      <c r="A35695" s="202">
        <v>35692.0</v>
      </c>
    </row>
    <row r="35696">
      <c r="A35696" s="202">
        <v>35693.0</v>
      </c>
    </row>
    <row r="35697">
      <c r="A35697" s="202">
        <v>35694.0</v>
      </c>
    </row>
    <row r="35698">
      <c r="A35698" s="202">
        <v>35695.0</v>
      </c>
    </row>
    <row r="35699">
      <c r="A35699" s="202">
        <v>35696.0</v>
      </c>
    </row>
    <row r="35700">
      <c r="A35700" s="202">
        <v>35697.0</v>
      </c>
    </row>
    <row r="35701">
      <c r="A35701" s="202">
        <v>35698.0</v>
      </c>
    </row>
    <row r="35702">
      <c r="A35702" s="202">
        <v>35699.0</v>
      </c>
    </row>
    <row r="35703">
      <c r="A35703" s="202">
        <v>35700.0</v>
      </c>
    </row>
    <row r="35704">
      <c r="A35704" s="202">
        <v>35701.0</v>
      </c>
    </row>
    <row r="35705">
      <c r="A35705" s="202">
        <v>35702.0</v>
      </c>
    </row>
    <row r="35706">
      <c r="A35706" s="202">
        <v>35703.0</v>
      </c>
    </row>
    <row r="35707">
      <c r="A35707" s="202">
        <v>35704.0</v>
      </c>
    </row>
    <row r="35708">
      <c r="A35708" s="202">
        <v>35705.0</v>
      </c>
    </row>
    <row r="35709">
      <c r="A35709" s="202">
        <v>35706.0</v>
      </c>
    </row>
    <row r="35710">
      <c r="A35710" s="202">
        <v>35707.0</v>
      </c>
    </row>
    <row r="35711">
      <c r="A35711" s="202">
        <v>35708.0</v>
      </c>
    </row>
    <row r="35712">
      <c r="A35712" s="202">
        <v>35709.0</v>
      </c>
    </row>
    <row r="35713">
      <c r="A35713" s="202">
        <v>35710.0</v>
      </c>
    </row>
    <row r="35714">
      <c r="A35714" s="202">
        <v>35711.0</v>
      </c>
    </row>
    <row r="35715">
      <c r="A35715" s="202">
        <v>35712.0</v>
      </c>
    </row>
    <row r="35716">
      <c r="A35716" s="202">
        <v>35713.0</v>
      </c>
    </row>
    <row r="35717">
      <c r="A35717" s="202">
        <v>35714.0</v>
      </c>
    </row>
    <row r="35718">
      <c r="A35718" s="202">
        <v>35715.0</v>
      </c>
    </row>
    <row r="35719">
      <c r="A35719" s="202">
        <v>35716.0</v>
      </c>
    </row>
    <row r="35720">
      <c r="A35720" s="202">
        <v>35717.0</v>
      </c>
    </row>
    <row r="35721">
      <c r="A35721" s="202">
        <v>35718.0</v>
      </c>
    </row>
    <row r="35722">
      <c r="A35722" s="202">
        <v>35719.0</v>
      </c>
    </row>
    <row r="35723">
      <c r="A35723" s="202">
        <v>35720.0</v>
      </c>
    </row>
    <row r="35724">
      <c r="A35724" s="202">
        <v>35721.0</v>
      </c>
    </row>
    <row r="35725">
      <c r="A35725" s="202">
        <v>35722.0</v>
      </c>
    </row>
    <row r="35726">
      <c r="A35726" s="202">
        <v>35723.0</v>
      </c>
    </row>
    <row r="35727">
      <c r="A35727" s="202">
        <v>35724.0</v>
      </c>
    </row>
    <row r="35728">
      <c r="A35728" s="202">
        <v>35725.0</v>
      </c>
    </row>
    <row r="35729">
      <c r="A35729" s="202">
        <v>35726.0</v>
      </c>
    </row>
    <row r="35730">
      <c r="A35730" s="202">
        <v>35727.0</v>
      </c>
    </row>
    <row r="35731">
      <c r="A35731" s="202">
        <v>35728.0</v>
      </c>
    </row>
    <row r="35732">
      <c r="A35732" s="202">
        <v>35729.0</v>
      </c>
    </row>
    <row r="35733">
      <c r="A35733" s="202">
        <v>35730.0</v>
      </c>
    </row>
    <row r="35734">
      <c r="A35734" s="202">
        <v>35731.0</v>
      </c>
    </row>
    <row r="35735">
      <c r="A35735" s="202">
        <v>35732.0</v>
      </c>
    </row>
    <row r="35736">
      <c r="A35736" s="202">
        <v>35733.0</v>
      </c>
    </row>
    <row r="35737">
      <c r="A35737" s="202">
        <v>35734.0</v>
      </c>
    </row>
    <row r="35738">
      <c r="A35738" s="202">
        <v>35735.0</v>
      </c>
    </row>
    <row r="35739">
      <c r="A35739" s="202">
        <v>35736.0</v>
      </c>
    </row>
    <row r="35740">
      <c r="A35740" s="202">
        <v>35737.0</v>
      </c>
    </row>
    <row r="35741">
      <c r="A35741" s="202">
        <v>35738.0</v>
      </c>
    </row>
    <row r="35742">
      <c r="A35742" s="202">
        <v>35739.0</v>
      </c>
    </row>
    <row r="35743">
      <c r="A35743" s="202">
        <v>35740.0</v>
      </c>
    </row>
    <row r="35744">
      <c r="A35744" s="202">
        <v>35741.0</v>
      </c>
    </row>
    <row r="35745">
      <c r="A35745" s="202">
        <v>35742.0</v>
      </c>
    </row>
    <row r="35746">
      <c r="A35746" s="202">
        <v>35743.0</v>
      </c>
    </row>
    <row r="35747">
      <c r="A35747" s="202">
        <v>35744.0</v>
      </c>
    </row>
    <row r="35748">
      <c r="A35748" s="202">
        <v>35745.0</v>
      </c>
    </row>
    <row r="35749">
      <c r="A35749" s="202">
        <v>35746.0</v>
      </c>
    </row>
    <row r="35750">
      <c r="A35750" s="202">
        <v>35747.0</v>
      </c>
    </row>
    <row r="35751">
      <c r="A35751" s="202">
        <v>35748.0</v>
      </c>
    </row>
    <row r="35752">
      <c r="A35752" s="202">
        <v>35749.0</v>
      </c>
    </row>
    <row r="35753">
      <c r="A35753" s="202">
        <v>35750.0</v>
      </c>
    </row>
    <row r="35754">
      <c r="A35754" s="202">
        <v>35751.0</v>
      </c>
    </row>
    <row r="35755">
      <c r="A35755" s="202">
        <v>35752.0</v>
      </c>
    </row>
    <row r="35756">
      <c r="A35756" s="202">
        <v>35753.0</v>
      </c>
    </row>
    <row r="35757">
      <c r="A35757" s="202">
        <v>35754.0</v>
      </c>
    </row>
    <row r="35758">
      <c r="A35758" s="202">
        <v>35755.0</v>
      </c>
    </row>
    <row r="35759">
      <c r="A35759" s="202">
        <v>35756.0</v>
      </c>
    </row>
    <row r="35760">
      <c r="A35760" s="202">
        <v>35757.0</v>
      </c>
    </row>
    <row r="35761">
      <c r="A35761" s="202">
        <v>35758.0</v>
      </c>
    </row>
    <row r="35762">
      <c r="A35762" s="202">
        <v>35759.0</v>
      </c>
    </row>
    <row r="35763">
      <c r="A35763" s="202">
        <v>35760.0</v>
      </c>
    </row>
    <row r="35764">
      <c r="A35764" s="202">
        <v>35761.0</v>
      </c>
    </row>
    <row r="35765">
      <c r="A35765" s="202">
        <v>35762.0</v>
      </c>
    </row>
    <row r="35766">
      <c r="A35766" s="202">
        <v>35763.0</v>
      </c>
    </row>
    <row r="35767">
      <c r="A35767" s="202">
        <v>35764.0</v>
      </c>
    </row>
    <row r="35768">
      <c r="A35768" s="202">
        <v>35765.0</v>
      </c>
    </row>
    <row r="35769">
      <c r="A35769" s="202">
        <v>35766.0</v>
      </c>
    </row>
    <row r="35770">
      <c r="A35770" s="202">
        <v>35767.0</v>
      </c>
    </row>
    <row r="35771">
      <c r="A35771" s="202">
        <v>35768.0</v>
      </c>
    </row>
    <row r="35772">
      <c r="A35772" s="202">
        <v>35769.0</v>
      </c>
    </row>
    <row r="35773">
      <c r="A35773" s="202">
        <v>35770.0</v>
      </c>
    </row>
    <row r="35774">
      <c r="A35774" s="202">
        <v>35771.0</v>
      </c>
    </row>
    <row r="35775">
      <c r="A35775" s="202">
        <v>35772.0</v>
      </c>
    </row>
    <row r="35776">
      <c r="A35776" s="202">
        <v>35773.0</v>
      </c>
    </row>
    <row r="35777">
      <c r="A35777" s="202">
        <v>35774.0</v>
      </c>
    </row>
    <row r="35778">
      <c r="A35778" s="202">
        <v>35775.0</v>
      </c>
    </row>
    <row r="35779">
      <c r="A35779" s="202">
        <v>35776.0</v>
      </c>
    </row>
    <row r="35780">
      <c r="A35780" s="202">
        <v>35777.0</v>
      </c>
    </row>
    <row r="35781">
      <c r="A35781" s="202">
        <v>35778.0</v>
      </c>
    </row>
    <row r="35782">
      <c r="A35782" s="202">
        <v>35779.0</v>
      </c>
    </row>
    <row r="35783">
      <c r="A35783" s="202">
        <v>35780.0</v>
      </c>
    </row>
    <row r="35784">
      <c r="A35784" s="202">
        <v>35781.0</v>
      </c>
    </row>
    <row r="35785">
      <c r="A35785" s="202">
        <v>35782.0</v>
      </c>
    </row>
    <row r="35786">
      <c r="A35786" s="202">
        <v>35783.0</v>
      </c>
    </row>
    <row r="35787">
      <c r="A35787" s="202">
        <v>35784.0</v>
      </c>
    </row>
    <row r="35788">
      <c r="A35788" s="202">
        <v>35785.0</v>
      </c>
    </row>
    <row r="35789">
      <c r="A35789" s="202">
        <v>35786.0</v>
      </c>
    </row>
    <row r="35790">
      <c r="A35790" s="202">
        <v>35787.0</v>
      </c>
    </row>
    <row r="35791">
      <c r="A35791" s="202">
        <v>35788.0</v>
      </c>
    </row>
    <row r="35792">
      <c r="A35792" s="202">
        <v>35789.0</v>
      </c>
    </row>
    <row r="35793">
      <c r="A35793" s="202">
        <v>35790.0</v>
      </c>
    </row>
    <row r="35794">
      <c r="A35794" s="202">
        <v>35791.0</v>
      </c>
    </row>
    <row r="35795">
      <c r="A35795" s="202">
        <v>35792.0</v>
      </c>
    </row>
    <row r="35796">
      <c r="A35796" s="202">
        <v>35793.0</v>
      </c>
    </row>
    <row r="35797">
      <c r="A35797" s="202">
        <v>35794.0</v>
      </c>
    </row>
    <row r="35798">
      <c r="A35798" s="202">
        <v>35795.0</v>
      </c>
    </row>
    <row r="35799">
      <c r="A35799" s="202">
        <v>35796.0</v>
      </c>
    </row>
    <row r="35800">
      <c r="A35800" s="202">
        <v>35797.0</v>
      </c>
    </row>
    <row r="35801">
      <c r="A35801" s="202">
        <v>35798.0</v>
      </c>
    </row>
    <row r="35802">
      <c r="A35802" s="202">
        <v>35799.0</v>
      </c>
    </row>
    <row r="35803">
      <c r="A35803" s="202">
        <v>35800.0</v>
      </c>
    </row>
    <row r="35804">
      <c r="A35804" s="202">
        <v>35801.0</v>
      </c>
    </row>
    <row r="35805">
      <c r="A35805" s="202">
        <v>35802.0</v>
      </c>
    </row>
    <row r="35806">
      <c r="A35806" s="202">
        <v>35803.0</v>
      </c>
    </row>
    <row r="35807">
      <c r="A35807" s="202">
        <v>35804.0</v>
      </c>
    </row>
    <row r="35808">
      <c r="A35808" s="202">
        <v>35805.0</v>
      </c>
    </row>
    <row r="35809">
      <c r="A35809" s="202">
        <v>35806.0</v>
      </c>
    </row>
    <row r="35810">
      <c r="A35810" s="202">
        <v>35807.0</v>
      </c>
    </row>
    <row r="35811">
      <c r="A35811" s="202">
        <v>35808.0</v>
      </c>
    </row>
    <row r="35812">
      <c r="A35812" s="202">
        <v>35809.0</v>
      </c>
    </row>
    <row r="35813">
      <c r="A35813" s="202">
        <v>35810.0</v>
      </c>
    </row>
    <row r="35814">
      <c r="A35814" s="202">
        <v>35811.0</v>
      </c>
    </row>
    <row r="35815">
      <c r="A35815" s="202">
        <v>35812.0</v>
      </c>
    </row>
    <row r="35816">
      <c r="A35816" s="202">
        <v>35813.0</v>
      </c>
    </row>
    <row r="35817">
      <c r="A35817" s="202">
        <v>35814.0</v>
      </c>
    </row>
    <row r="35818">
      <c r="A35818" s="202">
        <v>35815.0</v>
      </c>
    </row>
    <row r="35819">
      <c r="A35819" s="202">
        <v>35816.0</v>
      </c>
    </row>
    <row r="35820">
      <c r="A35820" s="202">
        <v>35817.0</v>
      </c>
    </row>
    <row r="35821">
      <c r="A35821" s="202">
        <v>35818.0</v>
      </c>
    </row>
    <row r="35822">
      <c r="A35822" s="202">
        <v>35819.0</v>
      </c>
    </row>
    <row r="35823">
      <c r="A35823" s="202">
        <v>35820.0</v>
      </c>
    </row>
    <row r="35824">
      <c r="A35824" s="202">
        <v>35821.0</v>
      </c>
    </row>
    <row r="35825">
      <c r="A35825" s="202">
        <v>35822.0</v>
      </c>
    </row>
    <row r="35826">
      <c r="A35826" s="202">
        <v>35823.0</v>
      </c>
    </row>
    <row r="35827">
      <c r="A35827" s="202">
        <v>35824.0</v>
      </c>
    </row>
    <row r="35828">
      <c r="A35828" s="202">
        <v>35825.0</v>
      </c>
    </row>
    <row r="35829">
      <c r="A35829" s="202">
        <v>35826.0</v>
      </c>
    </row>
    <row r="35830">
      <c r="A35830" s="202">
        <v>35827.0</v>
      </c>
    </row>
    <row r="35831">
      <c r="A35831" s="202">
        <v>35828.0</v>
      </c>
    </row>
    <row r="35832">
      <c r="A35832" s="202">
        <v>35829.0</v>
      </c>
    </row>
    <row r="35833">
      <c r="A35833" s="202">
        <v>35830.0</v>
      </c>
    </row>
    <row r="35834">
      <c r="A35834" s="202">
        <v>35831.0</v>
      </c>
    </row>
    <row r="35835">
      <c r="A35835" s="202">
        <v>35832.0</v>
      </c>
    </row>
    <row r="35836">
      <c r="A35836" s="202">
        <v>35833.0</v>
      </c>
    </row>
    <row r="35837">
      <c r="A35837" s="202">
        <v>35834.0</v>
      </c>
    </row>
    <row r="35838">
      <c r="A35838" s="202">
        <v>35835.0</v>
      </c>
    </row>
    <row r="35839">
      <c r="A35839" s="202">
        <v>35836.0</v>
      </c>
    </row>
    <row r="35840">
      <c r="A35840" s="202">
        <v>35837.0</v>
      </c>
    </row>
    <row r="35841">
      <c r="A35841" s="202">
        <v>35838.0</v>
      </c>
    </row>
    <row r="35842">
      <c r="A35842" s="202">
        <v>35839.0</v>
      </c>
    </row>
    <row r="35843">
      <c r="A35843" s="202">
        <v>35840.0</v>
      </c>
    </row>
    <row r="35844">
      <c r="A35844" s="202">
        <v>35841.0</v>
      </c>
    </row>
    <row r="35845">
      <c r="A35845" s="202">
        <v>35842.0</v>
      </c>
    </row>
    <row r="35846">
      <c r="A35846" s="202">
        <v>35843.0</v>
      </c>
    </row>
    <row r="35847">
      <c r="A35847" s="202">
        <v>35844.0</v>
      </c>
    </row>
    <row r="35848">
      <c r="A35848" s="202">
        <v>35845.0</v>
      </c>
    </row>
    <row r="35849">
      <c r="A35849" s="202">
        <v>35846.0</v>
      </c>
    </row>
    <row r="35850">
      <c r="A35850" s="202">
        <v>35847.0</v>
      </c>
    </row>
    <row r="35851">
      <c r="A35851" s="202">
        <v>35848.0</v>
      </c>
    </row>
    <row r="35852">
      <c r="A35852" s="202">
        <v>35849.0</v>
      </c>
    </row>
    <row r="35853">
      <c r="A35853" s="202">
        <v>35850.0</v>
      </c>
    </row>
    <row r="35854">
      <c r="A35854" s="202">
        <v>35851.0</v>
      </c>
    </row>
    <row r="35855">
      <c r="A35855" s="202">
        <v>35852.0</v>
      </c>
    </row>
    <row r="35856">
      <c r="A35856" s="202">
        <v>35853.0</v>
      </c>
    </row>
    <row r="35857">
      <c r="A35857" s="202">
        <v>35854.0</v>
      </c>
    </row>
    <row r="35858">
      <c r="A35858" s="202">
        <v>35855.0</v>
      </c>
    </row>
    <row r="35859">
      <c r="A35859" s="202">
        <v>35856.0</v>
      </c>
    </row>
    <row r="35860">
      <c r="A35860" s="202">
        <v>35857.0</v>
      </c>
    </row>
    <row r="35861">
      <c r="A35861" s="202">
        <v>35858.0</v>
      </c>
    </row>
    <row r="35862">
      <c r="A35862" s="202">
        <v>35859.0</v>
      </c>
    </row>
    <row r="35863">
      <c r="A35863" s="202">
        <v>35860.0</v>
      </c>
    </row>
    <row r="35864">
      <c r="A35864" s="202">
        <v>35861.0</v>
      </c>
    </row>
    <row r="35865">
      <c r="A35865" s="202">
        <v>35862.0</v>
      </c>
    </row>
    <row r="35866">
      <c r="A35866" s="202">
        <v>35863.0</v>
      </c>
    </row>
    <row r="35867">
      <c r="A35867" s="202">
        <v>35864.0</v>
      </c>
    </row>
    <row r="35868">
      <c r="A35868" s="202">
        <v>35865.0</v>
      </c>
    </row>
    <row r="35869">
      <c r="A35869" s="202">
        <v>35866.0</v>
      </c>
    </row>
    <row r="35870">
      <c r="A35870" s="202">
        <v>35867.0</v>
      </c>
    </row>
    <row r="35871">
      <c r="A35871" s="202">
        <v>35868.0</v>
      </c>
    </row>
    <row r="35872">
      <c r="A35872" s="202">
        <v>35869.0</v>
      </c>
    </row>
    <row r="35873">
      <c r="A35873" s="202">
        <v>35870.0</v>
      </c>
    </row>
    <row r="35874">
      <c r="A35874" s="202">
        <v>35871.0</v>
      </c>
    </row>
    <row r="35875">
      <c r="A35875" s="202">
        <v>35872.0</v>
      </c>
    </row>
    <row r="35876">
      <c r="A35876" s="202">
        <v>35873.0</v>
      </c>
    </row>
    <row r="35877">
      <c r="A35877" s="202">
        <v>35874.0</v>
      </c>
    </row>
    <row r="35878">
      <c r="A35878" s="202">
        <v>35875.0</v>
      </c>
    </row>
    <row r="35879">
      <c r="A35879" s="202">
        <v>35876.0</v>
      </c>
    </row>
    <row r="35880">
      <c r="A35880" s="202">
        <v>35877.0</v>
      </c>
    </row>
    <row r="35881">
      <c r="A35881" s="202">
        <v>35878.0</v>
      </c>
    </row>
    <row r="35882">
      <c r="A35882" s="202">
        <v>35879.0</v>
      </c>
    </row>
    <row r="35883">
      <c r="A35883" s="202">
        <v>35880.0</v>
      </c>
    </row>
    <row r="35884">
      <c r="A35884" s="202">
        <v>35881.0</v>
      </c>
    </row>
    <row r="35885">
      <c r="A35885" s="202">
        <v>35882.0</v>
      </c>
    </row>
    <row r="35886">
      <c r="A35886" s="202">
        <v>35883.0</v>
      </c>
    </row>
    <row r="35887">
      <c r="A35887" s="202">
        <v>35884.0</v>
      </c>
    </row>
    <row r="35888">
      <c r="A35888" s="202">
        <v>35885.0</v>
      </c>
    </row>
    <row r="35889">
      <c r="A35889" s="202">
        <v>35886.0</v>
      </c>
    </row>
    <row r="35890">
      <c r="A35890" s="202">
        <v>35887.0</v>
      </c>
    </row>
    <row r="35891">
      <c r="A35891" s="202">
        <v>35888.0</v>
      </c>
    </row>
    <row r="35892">
      <c r="A35892" s="202">
        <v>35889.0</v>
      </c>
    </row>
    <row r="35893">
      <c r="A35893" s="202">
        <v>35890.0</v>
      </c>
    </row>
    <row r="35894">
      <c r="A35894" s="202">
        <v>35891.0</v>
      </c>
    </row>
    <row r="35895">
      <c r="A35895" s="202">
        <v>35892.0</v>
      </c>
    </row>
    <row r="35896">
      <c r="A35896" s="202">
        <v>35893.0</v>
      </c>
    </row>
    <row r="35897">
      <c r="A35897" s="202">
        <v>35894.0</v>
      </c>
    </row>
    <row r="35898">
      <c r="A35898" s="202">
        <v>35895.0</v>
      </c>
    </row>
    <row r="35899">
      <c r="A35899" s="202">
        <v>35896.0</v>
      </c>
    </row>
    <row r="35900">
      <c r="A35900" s="202">
        <v>35897.0</v>
      </c>
    </row>
    <row r="35901">
      <c r="A35901" s="202">
        <v>35898.0</v>
      </c>
    </row>
    <row r="35902">
      <c r="A35902" s="202">
        <v>35899.0</v>
      </c>
    </row>
    <row r="35903">
      <c r="A35903" s="202">
        <v>35900.0</v>
      </c>
    </row>
    <row r="35904">
      <c r="A35904" s="202">
        <v>35901.0</v>
      </c>
    </row>
    <row r="35905">
      <c r="A35905" s="202">
        <v>35902.0</v>
      </c>
    </row>
    <row r="35906">
      <c r="A35906" s="202">
        <v>35903.0</v>
      </c>
    </row>
    <row r="35907">
      <c r="A35907" s="202">
        <v>35904.0</v>
      </c>
    </row>
    <row r="35908">
      <c r="A35908" s="202">
        <v>35905.0</v>
      </c>
    </row>
    <row r="35909">
      <c r="A35909" s="202">
        <v>35906.0</v>
      </c>
    </row>
    <row r="35910">
      <c r="A35910" s="202">
        <v>35907.0</v>
      </c>
    </row>
    <row r="35911">
      <c r="A35911" s="202">
        <v>35908.0</v>
      </c>
    </row>
    <row r="35912">
      <c r="A35912" s="202">
        <v>35909.0</v>
      </c>
    </row>
    <row r="35913">
      <c r="A35913" s="202">
        <v>35910.0</v>
      </c>
    </row>
    <row r="35914">
      <c r="A35914" s="202">
        <v>35911.0</v>
      </c>
    </row>
    <row r="35915">
      <c r="A35915" s="202">
        <v>35912.0</v>
      </c>
    </row>
    <row r="35916">
      <c r="A35916" s="202">
        <v>35913.0</v>
      </c>
    </row>
    <row r="35917">
      <c r="A35917" s="202">
        <v>35914.0</v>
      </c>
    </row>
    <row r="35918">
      <c r="A35918" s="202">
        <v>35915.0</v>
      </c>
    </row>
    <row r="35919">
      <c r="A35919" s="202">
        <v>35916.0</v>
      </c>
    </row>
    <row r="35920">
      <c r="A35920" s="202">
        <v>35917.0</v>
      </c>
    </row>
    <row r="35921">
      <c r="A35921" s="202">
        <v>35918.0</v>
      </c>
    </row>
    <row r="35922">
      <c r="A35922" s="202">
        <v>35919.0</v>
      </c>
    </row>
    <row r="35923">
      <c r="A35923" s="202">
        <v>35920.0</v>
      </c>
    </row>
    <row r="35924">
      <c r="A35924" s="202">
        <v>35921.0</v>
      </c>
    </row>
    <row r="35925">
      <c r="A35925" s="202">
        <v>35922.0</v>
      </c>
    </row>
    <row r="35926">
      <c r="A35926" s="202">
        <v>35923.0</v>
      </c>
    </row>
    <row r="35927">
      <c r="A35927" s="202">
        <v>35924.0</v>
      </c>
    </row>
    <row r="35928">
      <c r="A35928" s="202">
        <v>35925.0</v>
      </c>
    </row>
    <row r="35929">
      <c r="A35929" s="202">
        <v>35926.0</v>
      </c>
    </row>
    <row r="35930">
      <c r="A35930" s="202">
        <v>35927.0</v>
      </c>
    </row>
    <row r="35931">
      <c r="A35931" s="202">
        <v>35928.0</v>
      </c>
    </row>
    <row r="35932">
      <c r="A35932" s="202">
        <v>35929.0</v>
      </c>
    </row>
    <row r="35933">
      <c r="A35933" s="202">
        <v>35930.0</v>
      </c>
    </row>
    <row r="35934">
      <c r="A35934" s="202">
        <v>35931.0</v>
      </c>
    </row>
    <row r="35935">
      <c r="A35935" s="202">
        <v>35932.0</v>
      </c>
    </row>
    <row r="35936">
      <c r="A35936" s="202">
        <v>35933.0</v>
      </c>
    </row>
    <row r="35937">
      <c r="A35937" s="202">
        <v>35934.0</v>
      </c>
    </row>
    <row r="35938">
      <c r="A35938" s="202">
        <v>35935.0</v>
      </c>
    </row>
    <row r="35939">
      <c r="A35939" s="202">
        <v>35936.0</v>
      </c>
    </row>
    <row r="35940">
      <c r="A35940" s="202">
        <v>35937.0</v>
      </c>
    </row>
    <row r="35941">
      <c r="A35941" s="202">
        <v>35938.0</v>
      </c>
    </row>
    <row r="35942">
      <c r="A35942" s="202">
        <v>35939.0</v>
      </c>
    </row>
    <row r="35943">
      <c r="A35943" s="202">
        <v>35940.0</v>
      </c>
    </row>
    <row r="35944">
      <c r="A35944" s="202">
        <v>35941.0</v>
      </c>
    </row>
    <row r="35945">
      <c r="A35945" s="202">
        <v>35942.0</v>
      </c>
    </row>
    <row r="35946">
      <c r="A35946" s="202">
        <v>35943.0</v>
      </c>
    </row>
    <row r="35947">
      <c r="A35947" s="202">
        <v>35944.0</v>
      </c>
    </row>
    <row r="35948">
      <c r="A35948" s="202">
        <v>35945.0</v>
      </c>
    </row>
    <row r="35949">
      <c r="A35949" s="202">
        <v>35946.0</v>
      </c>
    </row>
    <row r="35950">
      <c r="A35950" s="202">
        <v>35947.0</v>
      </c>
    </row>
    <row r="35951">
      <c r="A35951" s="202">
        <v>35948.0</v>
      </c>
    </row>
    <row r="35952">
      <c r="A35952" s="202">
        <v>35949.0</v>
      </c>
    </row>
    <row r="35953">
      <c r="A35953" s="202">
        <v>35950.0</v>
      </c>
    </row>
    <row r="35954">
      <c r="A35954" s="202">
        <v>35951.0</v>
      </c>
    </row>
    <row r="35955">
      <c r="A35955" s="202">
        <v>35952.0</v>
      </c>
    </row>
    <row r="35956">
      <c r="A35956" s="202">
        <v>35953.0</v>
      </c>
    </row>
    <row r="35957">
      <c r="A35957" s="202">
        <v>35954.0</v>
      </c>
    </row>
    <row r="35958">
      <c r="A35958" s="202">
        <v>35955.0</v>
      </c>
    </row>
    <row r="35959">
      <c r="A35959" s="202">
        <v>35956.0</v>
      </c>
    </row>
    <row r="35960">
      <c r="A35960" s="202">
        <v>35957.0</v>
      </c>
    </row>
    <row r="35961">
      <c r="A35961" s="202">
        <v>35958.0</v>
      </c>
    </row>
    <row r="35962">
      <c r="A35962" s="202">
        <v>35959.0</v>
      </c>
    </row>
    <row r="35963">
      <c r="A35963" s="202">
        <v>35960.0</v>
      </c>
    </row>
    <row r="35964">
      <c r="A35964" s="202">
        <v>35961.0</v>
      </c>
    </row>
    <row r="35965">
      <c r="A35965" s="202">
        <v>35962.0</v>
      </c>
    </row>
    <row r="35966">
      <c r="A35966" s="202">
        <v>35963.0</v>
      </c>
    </row>
    <row r="35967">
      <c r="A35967" s="202">
        <v>35964.0</v>
      </c>
    </row>
    <row r="35968">
      <c r="A35968" s="202">
        <v>35965.0</v>
      </c>
    </row>
    <row r="35969">
      <c r="A35969" s="202">
        <v>35966.0</v>
      </c>
    </row>
    <row r="35970">
      <c r="A35970" s="202">
        <v>35967.0</v>
      </c>
    </row>
    <row r="35971">
      <c r="A35971" s="202">
        <v>35968.0</v>
      </c>
    </row>
    <row r="35972">
      <c r="A35972" s="202">
        <v>35969.0</v>
      </c>
    </row>
    <row r="35973">
      <c r="A35973" s="202">
        <v>35970.0</v>
      </c>
    </row>
    <row r="35974">
      <c r="A35974" s="202">
        <v>35971.0</v>
      </c>
    </row>
    <row r="35975">
      <c r="A35975" s="202">
        <v>35972.0</v>
      </c>
    </row>
    <row r="35976">
      <c r="A35976" s="202">
        <v>35973.0</v>
      </c>
    </row>
    <row r="35977">
      <c r="A35977" s="202">
        <v>35974.0</v>
      </c>
    </row>
    <row r="35978">
      <c r="A35978" s="202">
        <v>35975.0</v>
      </c>
    </row>
    <row r="35979">
      <c r="A35979" s="202">
        <v>35976.0</v>
      </c>
    </row>
    <row r="35980">
      <c r="A35980" s="202">
        <v>35977.0</v>
      </c>
    </row>
    <row r="35981">
      <c r="A35981" s="202">
        <v>35978.0</v>
      </c>
    </row>
    <row r="35982">
      <c r="A35982" s="202">
        <v>35979.0</v>
      </c>
    </row>
    <row r="35983">
      <c r="A35983" s="202">
        <v>35980.0</v>
      </c>
    </row>
    <row r="35984">
      <c r="A35984" s="202">
        <v>35981.0</v>
      </c>
    </row>
    <row r="35985">
      <c r="A35985" s="202">
        <v>35982.0</v>
      </c>
    </row>
    <row r="35986">
      <c r="A35986" s="202">
        <v>35983.0</v>
      </c>
    </row>
    <row r="35987">
      <c r="A35987" s="202">
        <v>35984.0</v>
      </c>
    </row>
    <row r="35988">
      <c r="A35988" s="202">
        <v>35985.0</v>
      </c>
    </row>
    <row r="35989">
      <c r="A35989" s="202">
        <v>35986.0</v>
      </c>
    </row>
    <row r="35990">
      <c r="A35990" s="202">
        <v>35987.0</v>
      </c>
    </row>
    <row r="35991">
      <c r="A35991" s="202">
        <v>35988.0</v>
      </c>
    </row>
    <row r="35992">
      <c r="A35992" s="202">
        <v>35989.0</v>
      </c>
    </row>
    <row r="35993">
      <c r="A35993" s="202">
        <v>35990.0</v>
      </c>
    </row>
    <row r="35994">
      <c r="A35994" s="202">
        <v>35991.0</v>
      </c>
    </row>
    <row r="35995">
      <c r="A35995" s="202">
        <v>35992.0</v>
      </c>
    </row>
    <row r="35996">
      <c r="A35996" s="202">
        <v>35993.0</v>
      </c>
    </row>
    <row r="35997">
      <c r="A35997" s="202">
        <v>35994.0</v>
      </c>
    </row>
    <row r="35998">
      <c r="A35998" s="202">
        <v>35995.0</v>
      </c>
    </row>
    <row r="35999">
      <c r="A35999" s="202">
        <v>35996.0</v>
      </c>
    </row>
    <row r="36000">
      <c r="A36000" s="202">
        <v>35997.0</v>
      </c>
    </row>
    <row r="36001">
      <c r="A36001" s="202">
        <v>35998.0</v>
      </c>
    </row>
    <row r="36002">
      <c r="A36002" s="202">
        <v>35999.0</v>
      </c>
    </row>
    <row r="36003">
      <c r="A36003" s="202">
        <v>36000.0</v>
      </c>
    </row>
    <row r="36004">
      <c r="A36004" s="202">
        <v>36001.0</v>
      </c>
    </row>
    <row r="36005">
      <c r="A36005" s="202">
        <v>36002.0</v>
      </c>
    </row>
    <row r="36006">
      <c r="A36006" s="202">
        <v>36003.0</v>
      </c>
    </row>
    <row r="36007">
      <c r="A36007" s="202">
        <v>36004.0</v>
      </c>
    </row>
    <row r="36008">
      <c r="A36008" s="202">
        <v>36005.0</v>
      </c>
    </row>
    <row r="36009">
      <c r="A36009" s="202">
        <v>36006.0</v>
      </c>
    </row>
    <row r="36010">
      <c r="A36010" s="202">
        <v>36007.0</v>
      </c>
    </row>
    <row r="36011">
      <c r="A36011" s="202">
        <v>36008.0</v>
      </c>
    </row>
    <row r="36012">
      <c r="A36012" s="202">
        <v>36009.0</v>
      </c>
    </row>
    <row r="36013">
      <c r="A36013" s="202">
        <v>36010.0</v>
      </c>
    </row>
    <row r="36014">
      <c r="A36014" s="202">
        <v>36011.0</v>
      </c>
    </row>
    <row r="36015">
      <c r="A36015" s="202">
        <v>36012.0</v>
      </c>
    </row>
    <row r="36016">
      <c r="A36016" s="202">
        <v>36013.0</v>
      </c>
    </row>
    <row r="36017">
      <c r="A36017" s="202">
        <v>36014.0</v>
      </c>
    </row>
    <row r="36018">
      <c r="A36018" s="202">
        <v>36015.0</v>
      </c>
    </row>
    <row r="36019">
      <c r="A36019" s="202">
        <v>36016.0</v>
      </c>
    </row>
    <row r="36020">
      <c r="A36020" s="202">
        <v>36017.0</v>
      </c>
    </row>
    <row r="36021">
      <c r="A36021" s="202">
        <v>36018.0</v>
      </c>
    </row>
    <row r="36022">
      <c r="A36022" s="202">
        <v>36019.0</v>
      </c>
    </row>
    <row r="36023">
      <c r="A36023" s="202">
        <v>36020.0</v>
      </c>
    </row>
    <row r="36024">
      <c r="A36024" s="202">
        <v>36021.0</v>
      </c>
    </row>
    <row r="36025">
      <c r="A36025" s="202">
        <v>36022.0</v>
      </c>
    </row>
    <row r="36026">
      <c r="A36026" s="202">
        <v>36023.0</v>
      </c>
    </row>
    <row r="36027">
      <c r="A36027" s="202">
        <v>36024.0</v>
      </c>
    </row>
    <row r="36028">
      <c r="A36028" s="202">
        <v>36025.0</v>
      </c>
    </row>
    <row r="36029">
      <c r="A36029" s="202">
        <v>36026.0</v>
      </c>
    </row>
    <row r="36030">
      <c r="A36030" s="202">
        <v>36027.0</v>
      </c>
    </row>
    <row r="36031">
      <c r="A36031" s="202">
        <v>36028.0</v>
      </c>
    </row>
    <row r="36032">
      <c r="A36032" s="202">
        <v>36029.0</v>
      </c>
    </row>
    <row r="36033">
      <c r="A36033" s="202">
        <v>36030.0</v>
      </c>
    </row>
    <row r="36034">
      <c r="A36034" s="202">
        <v>36031.0</v>
      </c>
    </row>
    <row r="36035">
      <c r="A36035" s="202">
        <v>36032.0</v>
      </c>
    </row>
    <row r="36036">
      <c r="A36036" s="202">
        <v>36033.0</v>
      </c>
    </row>
    <row r="36037">
      <c r="A36037" s="202">
        <v>36034.0</v>
      </c>
    </row>
    <row r="36038">
      <c r="A36038" s="202">
        <v>36035.0</v>
      </c>
    </row>
    <row r="36039">
      <c r="A36039" s="202">
        <v>36036.0</v>
      </c>
    </row>
    <row r="36040">
      <c r="A36040" s="202">
        <v>36037.0</v>
      </c>
    </row>
    <row r="36041">
      <c r="A36041" s="202">
        <v>36038.0</v>
      </c>
    </row>
    <row r="36042">
      <c r="A36042" s="202">
        <v>36039.0</v>
      </c>
    </row>
    <row r="36043">
      <c r="A36043" s="202">
        <v>36040.0</v>
      </c>
    </row>
    <row r="36044">
      <c r="A36044" s="202">
        <v>36041.0</v>
      </c>
    </row>
    <row r="36045">
      <c r="A36045" s="202">
        <v>36042.0</v>
      </c>
    </row>
    <row r="36046">
      <c r="A36046" s="202">
        <v>36043.0</v>
      </c>
    </row>
    <row r="36047">
      <c r="A36047" s="202">
        <v>36044.0</v>
      </c>
    </row>
    <row r="36048">
      <c r="A36048" s="202">
        <v>36045.0</v>
      </c>
    </row>
    <row r="36049">
      <c r="A36049" s="202">
        <v>36046.0</v>
      </c>
    </row>
    <row r="36050">
      <c r="A36050" s="202">
        <v>36047.0</v>
      </c>
    </row>
    <row r="36051">
      <c r="A36051" s="202">
        <v>36048.0</v>
      </c>
    </row>
    <row r="36052">
      <c r="A36052" s="202">
        <v>36049.0</v>
      </c>
    </row>
    <row r="36053">
      <c r="A36053" s="202">
        <v>36050.0</v>
      </c>
    </row>
    <row r="36054">
      <c r="A36054" s="202">
        <v>36051.0</v>
      </c>
    </row>
    <row r="36055">
      <c r="A36055" s="202">
        <v>36052.0</v>
      </c>
    </row>
    <row r="36056">
      <c r="A36056" s="202">
        <v>36053.0</v>
      </c>
    </row>
    <row r="36057">
      <c r="A36057" s="202">
        <v>36054.0</v>
      </c>
    </row>
    <row r="36058">
      <c r="A36058" s="202">
        <v>36055.0</v>
      </c>
    </row>
    <row r="36059">
      <c r="A36059" s="202">
        <v>36056.0</v>
      </c>
    </row>
    <row r="36060">
      <c r="A36060" s="202">
        <v>36057.0</v>
      </c>
    </row>
    <row r="36061">
      <c r="A36061" s="202">
        <v>36058.0</v>
      </c>
    </row>
    <row r="36062">
      <c r="A36062" s="202">
        <v>36059.0</v>
      </c>
    </row>
    <row r="36063">
      <c r="A36063" s="202">
        <v>36060.0</v>
      </c>
    </row>
    <row r="36064">
      <c r="A36064" s="202">
        <v>36061.0</v>
      </c>
    </row>
    <row r="36065">
      <c r="A36065" s="202">
        <v>36062.0</v>
      </c>
    </row>
    <row r="36066">
      <c r="A36066" s="202">
        <v>36063.0</v>
      </c>
    </row>
    <row r="36067">
      <c r="A36067" s="202">
        <v>36064.0</v>
      </c>
    </row>
    <row r="36068">
      <c r="A36068" s="202">
        <v>36065.0</v>
      </c>
    </row>
    <row r="36069">
      <c r="A36069" s="202">
        <v>36066.0</v>
      </c>
    </row>
    <row r="36070">
      <c r="A36070" s="202">
        <v>36067.0</v>
      </c>
    </row>
    <row r="36071">
      <c r="A36071" s="202">
        <v>36068.0</v>
      </c>
    </row>
    <row r="36072">
      <c r="A36072" s="202">
        <v>36069.0</v>
      </c>
    </row>
    <row r="36073">
      <c r="A36073" s="202">
        <v>36070.0</v>
      </c>
    </row>
    <row r="36074">
      <c r="A36074" s="202">
        <v>36071.0</v>
      </c>
    </row>
    <row r="36075">
      <c r="A36075" s="202">
        <v>36072.0</v>
      </c>
    </row>
    <row r="36076">
      <c r="A36076" s="202">
        <v>36073.0</v>
      </c>
    </row>
    <row r="36077">
      <c r="A36077" s="202">
        <v>36074.0</v>
      </c>
    </row>
    <row r="36078">
      <c r="A36078" s="202">
        <v>36075.0</v>
      </c>
    </row>
    <row r="36079">
      <c r="A36079" s="202">
        <v>36076.0</v>
      </c>
    </row>
    <row r="36080">
      <c r="A36080" s="202">
        <v>36077.0</v>
      </c>
    </row>
    <row r="36081">
      <c r="A36081" s="202">
        <v>36078.0</v>
      </c>
    </row>
    <row r="36082">
      <c r="A36082" s="202">
        <v>36079.0</v>
      </c>
    </row>
    <row r="36083">
      <c r="A36083" s="202">
        <v>36080.0</v>
      </c>
    </row>
    <row r="36084">
      <c r="A36084" s="202">
        <v>36081.0</v>
      </c>
    </row>
    <row r="36085">
      <c r="A36085" s="202">
        <v>36082.0</v>
      </c>
    </row>
    <row r="36086">
      <c r="A36086" s="202">
        <v>36083.0</v>
      </c>
    </row>
    <row r="36087">
      <c r="A36087" s="202">
        <v>36084.0</v>
      </c>
    </row>
    <row r="36088">
      <c r="A36088" s="202">
        <v>36085.0</v>
      </c>
    </row>
    <row r="36089">
      <c r="A36089" s="202">
        <v>36086.0</v>
      </c>
    </row>
    <row r="36090">
      <c r="A36090" s="202">
        <v>36087.0</v>
      </c>
    </row>
    <row r="36091">
      <c r="A36091" s="202">
        <v>36088.0</v>
      </c>
    </row>
    <row r="36092">
      <c r="A36092" s="202">
        <v>36089.0</v>
      </c>
    </row>
    <row r="36093">
      <c r="A36093" s="202">
        <v>36090.0</v>
      </c>
    </row>
    <row r="36094">
      <c r="A36094" s="202">
        <v>36091.0</v>
      </c>
    </row>
    <row r="36095">
      <c r="A36095" s="202">
        <v>36092.0</v>
      </c>
    </row>
    <row r="36096">
      <c r="A36096" s="202">
        <v>36093.0</v>
      </c>
    </row>
    <row r="36097">
      <c r="A36097" s="202">
        <v>36094.0</v>
      </c>
    </row>
    <row r="36098">
      <c r="A36098" s="202">
        <v>36095.0</v>
      </c>
    </row>
    <row r="36099">
      <c r="A36099" s="202">
        <v>36096.0</v>
      </c>
    </row>
    <row r="36100">
      <c r="A36100" s="202">
        <v>36097.0</v>
      </c>
    </row>
    <row r="36101">
      <c r="A36101" s="202">
        <v>36098.0</v>
      </c>
    </row>
    <row r="36102">
      <c r="A36102" s="202">
        <v>36099.0</v>
      </c>
    </row>
    <row r="36103">
      <c r="A36103" s="202">
        <v>36100.0</v>
      </c>
    </row>
    <row r="36104">
      <c r="A36104" s="202">
        <v>36101.0</v>
      </c>
    </row>
    <row r="36105">
      <c r="A36105" s="202">
        <v>36102.0</v>
      </c>
    </row>
    <row r="36106">
      <c r="A36106" s="202">
        <v>36103.0</v>
      </c>
    </row>
    <row r="36107">
      <c r="A36107" s="202">
        <v>36104.0</v>
      </c>
    </row>
    <row r="36108">
      <c r="A36108" s="202">
        <v>36105.0</v>
      </c>
    </row>
    <row r="36109">
      <c r="A36109" s="202">
        <v>36106.0</v>
      </c>
    </row>
    <row r="36110">
      <c r="A36110" s="202">
        <v>36107.0</v>
      </c>
    </row>
    <row r="36111">
      <c r="A36111" s="202">
        <v>36108.0</v>
      </c>
    </row>
    <row r="36112">
      <c r="A36112" s="202">
        <v>36109.0</v>
      </c>
    </row>
    <row r="36113">
      <c r="A36113" s="202">
        <v>36110.0</v>
      </c>
    </row>
    <row r="36114">
      <c r="A36114" s="202">
        <v>36111.0</v>
      </c>
    </row>
    <row r="36115">
      <c r="A36115" s="202">
        <v>36112.0</v>
      </c>
    </row>
    <row r="36116">
      <c r="A36116" s="202">
        <v>36113.0</v>
      </c>
    </row>
    <row r="36117">
      <c r="A36117" s="202">
        <v>36114.0</v>
      </c>
    </row>
    <row r="36118">
      <c r="A36118" s="202">
        <v>36115.0</v>
      </c>
    </row>
    <row r="36119">
      <c r="A36119" s="202">
        <v>36116.0</v>
      </c>
    </row>
    <row r="36120">
      <c r="A36120" s="202">
        <v>36117.0</v>
      </c>
    </row>
    <row r="36121">
      <c r="A36121" s="202">
        <v>36118.0</v>
      </c>
    </row>
    <row r="36122">
      <c r="A36122" s="202">
        <v>36119.0</v>
      </c>
    </row>
    <row r="36123">
      <c r="A36123" s="202">
        <v>36120.0</v>
      </c>
    </row>
    <row r="36124">
      <c r="A36124" s="202">
        <v>36121.0</v>
      </c>
    </row>
    <row r="36125">
      <c r="A36125" s="202">
        <v>36122.0</v>
      </c>
    </row>
    <row r="36126">
      <c r="A36126" s="202">
        <v>36123.0</v>
      </c>
    </row>
    <row r="36127">
      <c r="A36127" s="202">
        <v>36124.0</v>
      </c>
    </row>
    <row r="36128">
      <c r="A36128" s="202">
        <v>36125.0</v>
      </c>
    </row>
    <row r="36129">
      <c r="A36129" s="202">
        <v>36126.0</v>
      </c>
    </row>
    <row r="36130">
      <c r="A36130" s="202">
        <v>36127.0</v>
      </c>
    </row>
    <row r="36131">
      <c r="A36131" s="202">
        <v>36128.0</v>
      </c>
    </row>
    <row r="36132">
      <c r="A36132" s="202">
        <v>36129.0</v>
      </c>
    </row>
    <row r="36133">
      <c r="A36133" s="202">
        <v>36130.0</v>
      </c>
    </row>
    <row r="36134">
      <c r="A36134" s="202">
        <v>36131.0</v>
      </c>
    </row>
    <row r="36135">
      <c r="A36135" s="202">
        <v>36132.0</v>
      </c>
    </row>
    <row r="36136">
      <c r="A36136" s="202">
        <v>36133.0</v>
      </c>
    </row>
    <row r="36137">
      <c r="A36137" s="202">
        <v>36134.0</v>
      </c>
    </row>
    <row r="36138">
      <c r="A36138" s="202">
        <v>36135.0</v>
      </c>
    </row>
    <row r="36139">
      <c r="A36139" s="202">
        <v>36136.0</v>
      </c>
    </row>
    <row r="36140">
      <c r="A36140" s="202">
        <v>36137.0</v>
      </c>
    </row>
    <row r="36141">
      <c r="A36141" s="202">
        <v>36138.0</v>
      </c>
    </row>
    <row r="36142">
      <c r="A36142" s="202">
        <v>36139.0</v>
      </c>
    </row>
    <row r="36143">
      <c r="A36143" s="202">
        <v>36140.0</v>
      </c>
    </row>
    <row r="36144">
      <c r="A36144" s="202">
        <v>36141.0</v>
      </c>
    </row>
    <row r="36145">
      <c r="A36145" s="202">
        <v>36142.0</v>
      </c>
    </row>
    <row r="36146">
      <c r="A36146" s="202">
        <v>36143.0</v>
      </c>
    </row>
    <row r="36147">
      <c r="A36147" s="202">
        <v>36144.0</v>
      </c>
    </row>
    <row r="36148">
      <c r="A36148" s="202">
        <v>36145.0</v>
      </c>
    </row>
    <row r="36149">
      <c r="A36149" s="202">
        <v>36146.0</v>
      </c>
    </row>
    <row r="36150">
      <c r="A36150" s="202">
        <v>36147.0</v>
      </c>
    </row>
    <row r="36151">
      <c r="A36151" s="202">
        <v>36148.0</v>
      </c>
    </row>
    <row r="36152">
      <c r="A36152" s="202">
        <v>36149.0</v>
      </c>
    </row>
    <row r="36153">
      <c r="A36153" s="202">
        <v>36150.0</v>
      </c>
    </row>
    <row r="36154">
      <c r="A36154" s="202">
        <v>36151.0</v>
      </c>
    </row>
    <row r="36155">
      <c r="A36155" s="202">
        <v>36152.0</v>
      </c>
    </row>
    <row r="36156">
      <c r="A36156" s="202">
        <v>36153.0</v>
      </c>
    </row>
    <row r="36157">
      <c r="A36157" s="202">
        <v>36154.0</v>
      </c>
    </row>
    <row r="36158">
      <c r="A36158" s="202">
        <v>36155.0</v>
      </c>
    </row>
    <row r="36159">
      <c r="A36159" s="202">
        <v>36156.0</v>
      </c>
    </row>
    <row r="36160">
      <c r="A36160" s="202">
        <v>36157.0</v>
      </c>
    </row>
    <row r="36161">
      <c r="A36161" s="202">
        <v>36158.0</v>
      </c>
    </row>
    <row r="36162">
      <c r="A36162" s="202">
        <v>36159.0</v>
      </c>
    </row>
    <row r="36163">
      <c r="A36163" s="202">
        <v>36160.0</v>
      </c>
    </row>
    <row r="36164">
      <c r="A36164" s="202">
        <v>36161.0</v>
      </c>
    </row>
    <row r="36165">
      <c r="A36165" s="202">
        <v>36162.0</v>
      </c>
    </row>
    <row r="36166">
      <c r="A36166" s="202">
        <v>36163.0</v>
      </c>
    </row>
    <row r="36167">
      <c r="A36167" s="202">
        <v>36164.0</v>
      </c>
    </row>
    <row r="36168">
      <c r="A36168" s="202">
        <v>36165.0</v>
      </c>
    </row>
    <row r="36169">
      <c r="A36169" s="202">
        <v>36166.0</v>
      </c>
    </row>
    <row r="36170">
      <c r="A36170" s="202">
        <v>36167.0</v>
      </c>
    </row>
    <row r="36171">
      <c r="A36171" s="202">
        <v>36168.0</v>
      </c>
    </row>
    <row r="36172">
      <c r="A36172" s="202">
        <v>36169.0</v>
      </c>
    </row>
    <row r="36173">
      <c r="A36173" s="202">
        <v>36170.0</v>
      </c>
    </row>
    <row r="36174">
      <c r="A36174" s="202">
        <v>36171.0</v>
      </c>
    </row>
    <row r="36175">
      <c r="A36175" s="202">
        <v>36172.0</v>
      </c>
    </row>
    <row r="36176">
      <c r="A36176" s="202">
        <v>36173.0</v>
      </c>
    </row>
    <row r="36177">
      <c r="A36177" s="202">
        <v>36174.0</v>
      </c>
    </row>
    <row r="36178">
      <c r="A36178" s="202">
        <v>36175.0</v>
      </c>
    </row>
    <row r="36179">
      <c r="A36179" s="202">
        <v>36176.0</v>
      </c>
    </row>
    <row r="36180">
      <c r="A36180" s="202">
        <v>36177.0</v>
      </c>
    </row>
    <row r="36181">
      <c r="A36181" s="202">
        <v>36178.0</v>
      </c>
    </row>
    <row r="36182">
      <c r="A36182" s="202">
        <v>36179.0</v>
      </c>
    </row>
    <row r="36183">
      <c r="A36183" s="202">
        <v>36180.0</v>
      </c>
    </row>
    <row r="36184">
      <c r="A36184" s="202">
        <v>36181.0</v>
      </c>
    </row>
    <row r="36185">
      <c r="A36185" s="202">
        <v>36182.0</v>
      </c>
    </row>
    <row r="36186">
      <c r="A36186" s="202">
        <v>36183.0</v>
      </c>
    </row>
    <row r="36187">
      <c r="A36187" s="202">
        <v>36184.0</v>
      </c>
    </row>
    <row r="36188">
      <c r="A36188" s="202">
        <v>36185.0</v>
      </c>
    </row>
    <row r="36189">
      <c r="A36189" s="202">
        <v>36186.0</v>
      </c>
    </row>
    <row r="36190">
      <c r="A36190" s="202">
        <v>36187.0</v>
      </c>
    </row>
    <row r="36191">
      <c r="A36191" s="202">
        <v>36188.0</v>
      </c>
    </row>
    <row r="36192">
      <c r="A36192" s="202">
        <v>36189.0</v>
      </c>
    </row>
    <row r="36193">
      <c r="A36193" s="202">
        <v>36190.0</v>
      </c>
    </row>
    <row r="36194">
      <c r="A36194" s="202">
        <v>36191.0</v>
      </c>
    </row>
    <row r="36195">
      <c r="A36195" s="202">
        <v>36192.0</v>
      </c>
    </row>
    <row r="36196">
      <c r="A36196" s="202">
        <v>36193.0</v>
      </c>
    </row>
    <row r="36197">
      <c r="A36197" s="202">
        <v>36194.0</v>
      </c>
    </row>
    <row r="36198">
      <c r="A36198" s="202">
        <v>36195.0</v>
      </c>
    </row>
    <row r="36199">
      <c r="A36199" s="202">
        <v>36196.0</v>
      </c>
    </row>
    <row r="36200">
      <c r="A36200" s="202">
        <v>36197.0</v>
      </c>
    </row>
    <row r="36201">
      <c r="A36201" s="202">
        <v>36198.0</v>
      </c>
    </row>
    <row r="36202">
      <c r="A36202" s="202">
        <v>36199.0</v>
      </c>
    </row>
    <row r="36203">
      <c r="A36203" s="202">
        <v>36200.0</v>
      </c>
    </row>
    <row r="36204">
      <c r="A36204" s="202">
        <v>36201.0</v>
      </c>
    </row>
    <row r="36205">
      <c r="A36205" s="202">
        <v>36202.0</v>
      </c>
    </row>
    <row r="36206">
      <c r="A36206" s="202">
        <v>36203.0</v>
      </c>
    </row>
    <row r="36207">
      <c r="A36207" s="202">
        <v>36204.0</v>
      </c>
    </row>
    <row r="36208">
      <c r="A36208" s="202">
        <v>36205.0</v>
      </c>
    </row>
    <row r="36209">
      <c r="A36209" s="202">
        <v>36206.0</v>
      </c>
    </row>
    <row r="36210">
      <c r="A36210" s="202">
        <v>36207.0</v>
      </c>
    </row>
    <row r="36211">
      <c r="A36211" s="202">
        <v>36208.0</v>
      </c>
    </row>
    <row r="36212">
      <c r="A36212" s="202">
        <v>36209.0</v>
      </c>
    </row>
    <row r="36213">
      <c r="A36213" s="202">
        <v>36210.0</v>
      </c>
    </row>
    <row r="36214">
      <c r="A36214" s="202">
        <v>36211.0</v>
      </c>
    </row>
    <row r="36215">
      <c r="A36215" s="202">
        <v>36212.0</v>
      </c>
    </row>
    <row r="36216">
      <c r="A36216" s="202">
        <v>36213.0</v>
      </c>
    </row>
    <row r="36217">
      <c r="A36217" s="202">
        <v>36214.0</v>
      </c>
    </row>
    <row r="36218">
      <c r="A36218" s="202">
        <v>36215.0</v>
      </c>
    </row>
    <row r="36219">
      <c r="A36219" s="202">
        <v>36216.0</v>
      </c>
    </row>
    <row r="36220">
      <c r="A36220" s="202">
        <v>36217.0</v>
      </c>
    </row>
    <row r="36221">
      <c r="A36221" s="202">
        <v>36218.0</v>
      </c>
    </row>
    <row r="36222">
      <c r="A36222" s="202">
        <v>36219.0</v>
      </c>
    </row>
    <row r="36223">
      <c r="A36223" s="202">
        <v>36220.0</v>
      </c>
    </row>
    <row r="36224">
      <c r="A36224" s="202">
        <v>36221.0</v>
      </c>
    </row>
    <row r="36225">
      <c r="A36225" s="202">
        <v>36222.0</v>
      </c>
    </row>
    <row r="36226">
      <c r="A36226" s="202">
        <v>36223.0</v>
      </c>
    </row>
    <row r="36227">
      <c r="A36227" s="202">
        <v>36224.0</v>
      </c>
    </row>
    <row r="36228">
      <c r="A36228" s="202">
        <v>36225.0</v>
      </c>
    </row>
    <row r="36229">
      <c r="A36229" s="202">
        <v>36226.0</v>
      </c>
    </row>
    <row r="36230">
      <c r="A36230" s="202">
        <v>36227.0</v>
      </c>
    </row>
    <row r="36231">
      <c r="A36231" s="202">
        <v>36228.0</v>
      </c>
    </row>
    <row r="36232">
      <c r="A36232" s="202">
        <v>36229.0</v>
      </c>
    </row>
    <row r="36233">
      <c r="A36233" s="202">
        <v>36230.0</v>
      </c>
    </row>
    <row r="36234">
      <c r="A36234" s="202">
        <v>36231.0</v>
      </c>
    </row>
    <row r="36235">
      <c r="A36235" s="202">
        <v>36232.0</v>
      </c>
    </row>
    <row r="36236">
      <c r="A36236" s="202">
        <v>36233.0</v>
      </c>
    </row>
    <row r="36237">
      <c r="A36237" s="202">
        <v>36234.0</v>
      </c>
    </row>
    <row r="36238">
      <c r="A36238" s="202">
        <v>36235.0</v>
      </c>
    </row>
    <row r="36239">
      <c r="A36239" s="202">
        <v>36236.0</v>
      </c>
    </row>
    <row r="36240">
      <c r="A36240" s="202">
        <v>36237.0</v>
      </c>
    </row>
    <row r="36241">
      <c r="A36241" s="202">
        <v>36238.0</v>
      </c>
    </row>
    <row r="36242">
      <c r="A36242" s="202">
        <v>36239.0</v>
      </c>
    </row>
    <row r="36243">
      <c r="A36243" s="202">
        <v>36240.0</v>
      </c>
    </row>
    <row r="36244">
      <c r="A36244" s="202">
        <v>36241.0</v>
      </c>
    </row>
    <row r="36245">
      <c r="A36245" s="202">
        <v>36242.0</v>
      </c>
    </row>
    <row r="36246">
      <c r="A36246" s="202">
        <v>36243.0</v>
      </c>
    </row>
    <row r="36247">
      <c r="A36247" s="202">
        <v>36244.0</v>
      </c>
    </row>
    <row r="36248">
      <c r="A36248" s="202">
        <v>36245.0</v>
      </c>
    </row>
    <row r="36249">
      <c r="A36249" s="202">
        <v>36246.0</v>
      </c>
    </row>
    <row r="36250">
      <c r="A36250" s="202">
        <v>36247.0</v>
      </c>
    </row>
    <row r="36251">
      <c r="A36251" s="202">
        <v>36248.0</v>
      </c>
    </row>
    <row r="36252">
      <c r="A36252" s="202">
        <v>36249.0</v>
      </c>
    </row>
    <row r="36253">
      <c r="A36253" s="202">
        <v>36250.0</v>
      </c>
    </row>
    <row r="36254">
      <c r="A36254" s="202">
        <v>36251.0</v>
      </c>
    </row>
    <row r="36255">
      <c r="A36255" s="202">
        <v>36252.0</v>
      </c>
    </row>
    <row r="36256">
      <c r="A36256" s="202">
        <v>36253.0</v>
      </c>
    </row>
    <row r="36257">
      <c r="A36257" s="202">
        <v>36254.0</v>
      </c>
    </row>
    <row r="36258">
      <c r="A36258" s="202">
        <v>36255.0</v>
      </c>
    </row>
    <row r="36259">
      <c r="A36259" s="202">
        <v>36256.0</v>
      </c>
    </row>
    <row r="36260">
      <c r="A36260" s="202">
        <v>36257.0</v>
      </c>
    </row>
    <row r="36261">
      <c r="A36261" s="202">
        <v>36258.0</v>
      </c>
    </row>
    <row r="36262">
      <c r="A36262" s="202">
        <v>36259.0</v>
      </c>
    </row>
    <row r="36263">
      <c r="A36263" s="202">
        <v>36260.0</v>
      </c>
    </row>
    <row r="36264">
      <c r="A36264" s="202">
        <v>36261.0</v>
      </c>
    </row>
    <row r="36265">
      <c r="A36265" s="202">
        <v>36262.0</v>
      </c>
    </row>
    <row r="36266">
      <c r="A36266" s="202">
        <v>36263.0</v>
      </c>
    </row>
    <row r="36267">
      <c r="A36267" s="202">
        <v>36264.0</v>
      </c>
    </row>
    <row r="36268">
      <c r="A36268" s="202">
        <v>36265.0</v>
      </c>
    </row>
    <row r="36269">
      <c r="A36269" s="202">
        <v>36266.0</v>
      </c>
    </row>
    <row r="36270">
      <c r="A36270" s="202">
        <v>36267.0</v>
      </c>
    </row>
    <row r="36271">
      <c r="A36271" s="202">
        <v>36268.0</v>
      </c>
    </row>
    <row r="36272">
      <c r="A36272" s="202">
        <v>36269.0</v>
      </c>
    </row>
    <row r="36273">
      <c r="A36273" s="202">
        <v>36270.0</v>
      </c>
    </row>
    <row r="36274">
      <c r="A36274" s="202">
        <v>36271.0</v>
      </c>
    </row>
    <row r="36275">
      <c r="A36275" s="202">
        <v>36272.0</v>
      </c>
    </row>
    <row r="36276">
      <c r="A36276" s="202">
        <v>36273.0</v>
      </c>
    </row>
    <row r="36277">
      <c r="A36277" s="202">
        <v>36274.0</v>
      </c>
    </row>
    <row r="36278">
      <c r="A36278" s="202">
        <v>36275.0</v>
      </c>
    </row>
    <row r="36279">
      <c r="A36279" s="202">
        <v>36276.0</v>
      </c>
    </row>
    <row r="36280">
      <c r="A36280" s="202">
        <v>36277.0</v>
      </c>
    </row>
    <row r="36281">
      <c r="A36281" s="202">
        <v>36278.0</v>
      </c>
    </row>
    <row r="36282">
      <c r="A36282" s="202">
        <v>36279.0</v>
      </c>
    </row>
    <row r="36283">
      <c r="A36283" s="202">
        <v>36280.0</v>
      </c>
    </row>
    <row r="36284">
      <c r="A36284" s="202">
        <v>36281.0</v>
      </c>
    </row>
    <row r="36285">
      <c r="A36285" s="202">
        <v>36282.0</v>
      </c>
    </row>
    <row r="36286">
      <c r="A36286" s="202">
        <v>36283.0</v>
      </c>
    </row>
    <row r="36287">
      <c r="A36287" s="202">
        <v>36284.0</v>
      </c>
    </row>
    <row r="36288">
      <c r="A36288" s="202">
        <v>36285.0</v>
      </c>
    </row>
    <row r="36289">
      <c r="A36289" s="202">
        <v>36286.0</v>
      </c>
    </row>
    <row r="36290">
      <c r="A36290" s="202">
        <v>36287.0</v>
      </c>
    </row>
    <row r="36291">
      <c r="A36291" s="202">
        <v>36288.0</v>
      </c>
    </row>
    <row r="36292">
      <c r="A36292" s="202">
        <v>36289.0</v>
      </c>
    </row>
    <row r="36293">
      <c r="A36293" s="202">
        <v>36290.0</v>
      </c>
    </row>
    <row r="36294">
      <c r="A36294" s="202">
        <v>36291.0</v>
      </c>
    </row>
    <row r="36295">
      <c r="A36295" s="202">
        <v>36292.0</v>
      </c>
    </row>
    <row r="36296">
      <c r="A36296" s="202">
        <v>36293.0</v>
      </c>
    </row>
    <row r="36297">
      <c r="A36297" s="202">
        <v>36294.0</v>
      </c>
    </row>
    <row r="36298">
      <c r="A36298" s="202">
        <v>36295.0</v>
      </c>
    </row>
    <row r="36299">
      <c r="A36299" s="202">
        <v>36296.0</v>
      </c>
    </row>
    <row r="36300">
      <c r="A36300" s="202">
        <v>36297.0</v>
      </c>
    </row>
    <row r="36301">
      <c r="A36301" s="202">
        <v>36298.0</v>
      </c>
    </row>
    <row r="36302">
      <c r="A36302" s="202">
        <v>36299.0</v>
      </c>
    </row>
    <row r="36303">
      <c r="A36303" s="202">
        <v>36300.0</v>
      </c>
    </row>
    <row r="36304">
      <c r="A36304" s="202">
        <v>36301.0</v>
      </c>
    </row>
    <row r="36305">
      <c r="A36305" s="202">
        <v>36302.0</v>
      </c>
    </row>
    <row r="36306">
      <c r="A36306" s="202">
        <v>36303.0</v>
      </c>
    </row>
    <row r="36307">
      <c r="A36307" s="202">
        <v>36304.0</v>
      </c>
    </row>
    <row r="36308">
      <c r="A36308" s="202">
        <v>36305.0</v>
      </c>
    </row>
    <row r="36309">
      <c r="A36309" s="202">
        <v>36306.0</v>
      </c>
    </row>
    <row r="36310">
      <c r="A36310" s="202">
        <v>36307.0</v>
      </c>
    </row>
    <row r="36311">
      <c r="A36311" s="202">
        <v>36308.0</v>
      </c>
    </row>
    <row r="36312">
      <c r="A36312" s="202">
        <v>36309.0</v>
      </c>
    </row>
    <row r="36313">
      <c r="A36313" s="202">
        <v>36310.0</v>
      </c>
    </row>
    <row r="36314">
      <c r="A36314" s="202">
        <v>36311.0</v>
      </c>
    </row>
    <row r="36315">
      <c r="A36315" s="202">
        <v>36312.0</v>
      </c>
    </row>
    <row r="36316">
      <c r="A36316" s="202">
        <v>36313.0</v>
      </c>
    </row>
    <row r="36317">
      <c r="A36317" s="202">
        <v>36314.0</v>
      </c>
    </row>
    <row r="36318">
      <c r="A36318" s="202">
        <v>36315.0</v>
      </c>
    </row>
    <row r="36319">
      <c r="A36319" s="202">
        <v>36316.0</v>
      </c>
    </row>
    <row r="36320">
      <c r="A36320" s="202">
        <v>36317.0</v>
      </c>
    </row>
    <row r="36321">
      <c r="A36321" s="202">
        <v>36318.0</v>
      </c>
    </row>
    <row r="36322">
      <c r="A36322" s="202">
        <v>36319.0</v>
      </c>
    </row>
    <row r="36323">
      <c r="A36323" s="202">
        <v>36320.0</v>
      </c>
    </row>
    <row r="36324">
      <c r="A36324" s="202">
        <v>36321.0</v>
      </c>
    </row>
    <row r="36325">
      <c r="A36325" s="202">
        <v>36322.0</v>
      </c>
    </row>
    <row r="36326">
      <c r="A36326" s="202">
        <v>36323.0</v>
      </c>
    </row>
    <row r="36327">
      <c r="A36327" s="202">
        <v>36324.0</v>
      </c>
    </row>
    <row r="36328">
      <c r="A36328" s="202">
        <v>36325.0</v>
      </c>
    </row>
    <row r="36329">
      <c r="A36329" s="202">
        <v>36326.0</v>
      </c>
    </row>
    <row r="36330">
      <c r="A36330" s="202">
        <v>36327.0</v>
      </c>
    </row>
    <row r="36331">
      <c r="A36331" s="202">
        <v>36328.0</v>
      </c>
    </row>
    <row r="36332">
      <c r="A36332" s="202">
        <v>36329.0</v>
      </c>
    </row>
    <row r="36333">
      <c r="A36333" s="202">
        <v>36330.0</v>
      </c>
    </row>
    <row r="36334">
      <c r="A36334" s="202">
        <v>36331.0</v>
      </c>
    </row>
    <row r="36335">
      <c r="A36335" s="202">
        <v>36332.0</v>
      </c>
    </row>
    <row r="36336">
      <c r="A36336" s="202">
        <v>36333.0</v>
      </c>
    </row>
    <row r="36337">
      <c r="A36337" s="202">
        <v>36334.0</v>
      </c>
    </row>
    <row r="36338">
      <c r="A36338" s="202">
        <v>36335.0</v>
      </c>
    </row>
    <row r="36339">
      <c r="A36339" s="202">
        <v>36336.0</v>
      </c>
    </row>
    <row r="36340">
      <c r="A36340" s="202">
        <v>36337.0</v>
      </c>
    </row>
    <row r="36341">
      <c r="A36341" s="202">
        <v>36338.0</v>
      </c>
    </row>
    <row r="36342">
      <c r="A36342" s="202">
        <v>36339.0</v>
      </c>
    </row>
    <row r="36343">
      <c r="A36343" s="202">
        <v>36340.0</v>
      </c>
    </row>
    <row r="36344">
      <c r="A36344" s="202">
        <v>36341.0</v>
      </c>
    </row>
    <row r="36345">
      <c r="A36345" s="202">
        <v>36342.0</v>
      </c>
    </row>
    <row r="36346">
      <c r="A36346" s="202">
        <v>36343.0</v>
      </c>
    </row>
    <row r="36347">
      <c r="A36347" s="202">
        <v>36344.0</v>
      </c>
    </row>
    <row r="36348">
      <c r="A36348" s="202">
        <v>36345.0</v>
      </c>
    </row>
    <row r="36349">
      <c r="A36349" s="202">
        <v>36346.0</v>
      </c>
    </row>
    <row r="36350">
      <c r="A36350" s="202">
        <v>36347.0</v>
      </c>
    </row>
    <row r="36351">
      <c r="A36351" s="202">
        <v>36348.0</v>
      </c>
    </row>
    <row r="36352">
      <c r="A36352" s="202">
        <v>36349.0</v>
      </c>
    </row>
    <row r="36353">
      <c r="A36353" s="202">
        <v>36350.0</v>
      </c>
    </row>
    <row r="36354">
      <c r="A36354" s="202">
        <v>36351.0</v>
      </c>
    </row>
    <row r="36355">
      <c r="A36355" s="202">
        <v>36352.0</v>
      </c>
    </row>
    <row r="36356">
      <c r="A36356" s="202">
        <v>36353.0</v>
      </c>
    </row>
    <row r="36357">
      <c r="A36357" s="202">
        <v>36354.0</v>
      </c>
    </row>
    <row r="36358">
      <c r="A36358" s="202">
        <v>36355.0</v>
      </c>
    </row>
    <row r="36359">
      <c r="A36359" s="202">
        <v>36356.0</v>
      </c>
    </row>
    <row r="36360">
      <c r="A36360" s="202">
        <v>36357.0</v>
      </c>
    </row>
    <row r="36361">
      <c r="A36361" s="202">
        <v>36358.0</v>
      </c>
    </row>
    <row r="36362">
      <c r="A36362" s="202">
        <v>36359.0</v>
      </c>
    </row>
    <row r="36363">
      <c r="A36363" s="202">
        <v>36360.0</v>
      </c>
    </row>
    <row r="36364">
      <c r="A36364" s="202">
        <v>36361.0</v>
      </c>
    </row>
    <row r="36365">
      <c r="A36365" s="202">
        <v>36362.0</v>
      </c>
    </row>
    <row r="36366">
      <c r="A36366" s="202">
        <v>36363.0</v>
      </c>
    </row>
    <row r="36367">
      <c r="A36367" s="202">
        <v>36364.0</v>
      </c>
    </row>
    <row r="36368">
      <c r="A36368" s="202">
        <v>36365.0</v>
      </c>
    </row>
    <row r="36369">
      <c r="A36369" s="202">
        <v>36366.0</v>
      </c>
    </row>
    <row r="36370">
      <c r="A36370" s="202">
        <v>36367.0</v>
      </c>
    </row>
    <row r="36371">
      <c r="A36371" s="202">
        <v>36368.0</v>
      </c>
    </row>
    <row r="36372">
      <c r="A36372" s="202">
        <v>36369.0</v>
      </c>
    </row>
    <row r="36373">
      <c r="A36373" s="202">
        <v>36370.0</v>
      </c>
    </row>
    <row r="36374">
      <c r="A36374" s="202">
        <v>36371.0</v>
      </c>
    </row>
    <row r="36375">
      <c r="A36375" s="202">
        <v>36372.0</v>
      </c>
    </row>
    <row r="36376">
      <c r="A36376" s="202">
        <v>36373.0</v>
      </c>
    </row>
    <row r="36377">
      <c r="A36377" s="202">
        <v>36374.0</v>
      </c>
    </row>
    <row r="36378">
      <c r="A36378" s="202">
        <v>36375.0</v>
      </c>
    </row>
    <row r="36379">
      <c r="A36379" s="202">
        <v>36376.0</v>
      </c>
    </row>
    <row r="36380">
      <c r="A36380" s="202">
        <v>36377.0</v>
      </c>
    </row>
    <row r="36381">
      <c r="A36381" s="202">
        <v>36378.0</v>
      </c>
    </row>
    <row r="36382">
      <c r="A36382" s="202">
        <v>36379.0</v>
      </c>
    </row>
    <row r="36383">
      <c r="A36383" s="202">
        <v>36380.0</v>
      </c>
    </row>
    <row r="36384">
      <c r="A36384" s="202">
        <v>36381.0</v>
      </c>
    </row>
    <row r="36385">
      <c r="A36385" s="202">
        <v>36382.0</v>
      </c>
    </row>
    <row r="36386">
      <c r="A36386" s="202">
        <v>36383.0</v>
      </c>
    </row>
    <row r="36387">
      <c r="A36387" s="202">
        <v>36384.0</v>
      </c>
    </row>
    <row r="36388">
      <c r="A36388" s="202">
        <v>36385.0</v>
      </c>
    </row>
    <row r="36389">
      <c r="A36389" s="202">
        <v>36386.0</v>
      </c>
    </row>
    <row r="36390">
      <c r="A36390" s="202">
        <v>36387.0</v>
      </c>
    </row>
    <row r="36391">
      <c r="A36391" s="202">
        <v>36388.0</v>
      </c>
    </row>
    <row r="36392">
      <c r="A36392" s="202">
        <v>36389.0</v>
      </c>
    </row>
    <row r="36393">
      <c r="A36393" s="202">
        <v>36390.0</v>
      </c>
    </row>
    <row r="36394">
      <c r="A36394" s="202">
        <v>36391.0</v>
      </c>
    </row>
    <row r="36395">
      <c r="A36395" s="202">
        <v>36392.0</v>
      </c>
    </row>
    <row r="36396">
      <c r="A36396" s="202">
        <v>36393.0</v>
      </c>
    </row>
    <row r="36397">
      <c r="A36397" s="202">
        <v>36394.0</v>
      </c>
    </row>
    <row r="36398">
      <c r="A36398" s="202">
        <v>36395.0</v>
      </c>
    </row>
    <row r="36399">
      <c r="A36399" s="202">
        <v>36396.0</v>
      </c>
    </row>
    <row r="36400">
      <c r="A36400" s="202">
        <v>36397.0</v>
      </c>
    </row>
    <row r="36401">
      <c r="A36401" s="202">
        <v>36398.0</v>
      </c>
    </row>
    <row r="36402">
      <c r="A36402" s="202">
        <v>36399.0</v>
      </c>
    </row>
    <row r="36403">
      <c r="A36403" s="202">
        <v>36400.0</v>
      </c>
    </row>
    <row r="36404">
      <c r="A36404" s="202">
        <v>36401.0</v>
      </c>
    </row>
    <row r="36405">
      <c r="A36405" s="202">
        <v>36402.0</v>
      </c>
    </row>
    <row r="36406">
      <c r="A36406" s="202">
        <v>36403.0</v>
      </c>
    </row>
    <row r="36407">
      <c r="A36407" s="202">
        <v>36404.0</v>
      </c>
    </row>
    <row r="36408">
      <c r="A36408" s="202">
        <v>36405.0</v>
      </c>
    </row>
    <row r="36409">
      <c r="A36409" s="202">
        <v>36406.0</v>
      </c>
    </row>
    <row r="36410">
      <c r="A36410" s="202">
        <v>36407.0</v>
      </c>
    </row>
    <row r="36411">
      <c r="A36411" s="202">
        <v>36408.0</v>
      </c>
    </row>
    <row r="36412">
      <c r="A36412" s="202">
        <v>36409.0</v>
      </c>
    </row>
    <row r="36413">
      <c r="A36413" s="202">
        <v>36410.0</v>
      </c>
    </row>
    <row r="36414">
      <c r="A36414" s="202">
        <v>36411.0</v>
      </c>
    </row>
    <row r="36415">
      <c r="A36415" s="202">
        <v>36412.0</v>
      </c>
    </row>
    <row r="36416">
      <c r="A36416" s="202">
        <v>36413.0</v>
      </c>
    </row>
    <row r="36417">
      <c r="A36417" s="202">
        <v>36414.0</v>
      </c>
    </row>
    <row r="36418">
      <c r="A36418" s="202">
        <v>36415.0</v>
      </c>
    </row>
    <row r="36419">
      <c r="A36419" s="202">
        <v>36416.0</v>
      </c>
    </row>
    <row r="36420">
      <c r="A36420" s="202">
        <v>36417.0</v>
      </c>
    </row>
    <row r="36421">
      <c r="A36421" s="202">
        <v>36418.0</v>
      </c>
    </row>
    <row r="36422">
      <c r="A36422" s="202">
        <v>36419.0</v>
      </c>
    </row>
    <row r="36423">
      <c r="A36423" s="202">
        <v>36420.0</v>
      </c>
    </row>
    <row r="36424">
      <c r="A36424" s="202">
        <v>36421.0</v>
      </c>
    </row>
    <row r="36425">
      <c r="A36425" s="202">
        <v>36422.0</v>
      </c>
    </row>
    <row r="36426">
      <c r="A36426" s="202">
        <v>36423.0</v>
      </c>
    </row>
    <row r="36427">
      <c r="A36427" s="202">
        <v>36424.0</v>
      </c>
    </row>
    <row r="36428">
      <c r="A36428" s="202">
        <v>36425.0</v>
      </c>
    </row>
    <row r="36429">
      <c r="A36429" s="202">
        <v>36426.0</v>
      </c>
    </row>
    <row r="36430">
      <c r="A36430" s="202">
        <v>36427.0</v>
      </c>
    </row>
    <row r="36431">
      <c r="A36431" s="202">
        <v>36428.0</v>
      </c>
    </row>
    <row r="36432">
      <c r="A36432" s="202">
        <v>36429.0</v>
      </c>
    </row>
    <row r="36433">
      <c r="A36433" s="202">
        <v>36430.0</v>
      </c>
    </row>
    <row r="36434">
      <c r="A36434" s="202">
        <v>36431.0</v>
      </c>
    </row>
    <row r="36435">
      <c r="A36435" s="202">
        <v>36432.0</v>
      </c>
    </row>
    <row r="36436">
      <c r="A36436" s="202">
        <v>36433.0</v>
      </c>
    </row>
    <row r="36437">
      <c r="A36437" s="202">
        <v>36434.0</v>
      </c>
    </row>
    <row r="36438">
      <c r="A36438" s="202">
        <v>36435.0</v>
      </c>
    </row>
    <row r="36439">
      <c r="A36439" s="202">
        <v>36436.0</v>
      </c>
    </row>
    <row r="36440">
      <c r="A36440" s="202">
        <v>36437.0</v>
      </c>
    </row>
    <row r="36441">
      <c r="A36441" s="202">
        <v>36438.0</v>
      </c>
    </row>
    <row r="36442">
      <c r="A36442" s="202">
        <v>36439.0</v>
      </c>
    </row>
    <row r="36443">
      <c r="A36443" s="202">
        <v>36440.0</v>
      </c>
    </row>
    <row r="36444">
      <c r="A36444" s="202">
        <v>36441.0</v>
      </c>
    </row>
    <row r="36445">
      <c r="A36445" s="202">
        <v>36442.0</v>
      </c>
    </row>
    <row r="36446">
      <c r="A36446" s="202">
        <v>36443.0</v>
      </c>
    </row>
    <row r="36447">
      <c r="A36447" s="202">
        <v>36444.0</v>
      </c>
    </row>
    <row r="36448">
      <c r="A36448" s="202">
        <v>36445.0</v>
      </c>
    </row>
    <row r="36449">
      <c r="A36449" s="202">
        <v>36446.0</v>
      </c>
    </row>
    <row r="36450">
      <c r="A36450" s="202">
        <v>36447.0</v>
      </c>
    </row>
    <row r="36451">
      <c r="A36451" s="202">
        <v>36448.0</v>
      </c>
    </row>
    <row r="36452">
      <c r="A36452" s="202">
        <v>36449.0</v>
      </c>
    </row>
    <row r="36453">
      <c r="A36453" s="202">
        <v>36450.0</v>
      </c>
    </row>
    <row r="36454">
      <c r="A36454" s="202">
        <v>36451.0</v>
      </c>
    </row>
    <row r="36455">
      <c r="A36455" s="202">
        <v>36452.0</v>
      </c>
    </row>
    <row r="36456">
      <c r="A36456" s="202">
        <v>36453.0</v>
      </c>
    </row>
    <row r="36457">
      <c r="A36457" s="202">
        <v>36454.0</v>
      </c>
    </row>
    <row r="36458">
      <c r="A36458" s="202">
        <v>36455.0</v>
      </c>
    </row>
    <row r="36459">
      <c r="A36459" s="202">
        <v>36456.0</v>
      </c>
    </row>
    <row r="36460">
      <c r="A36460" s="202">
        <v>36457.0</v>
      </c>
    </row>
    <row r="36461">
      <c r="A36461" s="202">
        <v>36458.0</v>
      </c>
    </row>
    <row r="36462">
      <c r="A36462" s="202">
        <v>36459.0</v>
      </c>
    </row>
    <row r="36463">
      <c r="A36463" s="202">
        <v>36460.0</v>
      </c>
    </row>
    <row r="36464">
      <c r="A36464" s="202">
        <v>36461.0</v>
      </c>
    </row>
    <row r="36465">
      <c r="A36465" s="202">
        <v>36462.0</v>
      </c>
    </row>
    <row r="36466">
      <c r="A36466" s="202">
        <v>36463.0</v>
      </c>
    </row>
    <row r="36467">
      <c r="A36467" s="202">
        <v>36464.0</v>
      </c>
    </row>
    <row r="36468">
      <c r="A36468" s="202">
        <v>36465.0</v>
      </c>
    </row>
    <row r="36469">
      <c r="A36469" s="202">
        <v>36466.0</v>
      </c>
    </row>
    <row r="36470">
      <c r="A36470" s="202">
        <v>36467.0</v>
      </c>
    </row>
    <row r="36471">
      <c r="A36471" s="202">
        <v>36468.0</v>
      </c>
    </row>
    <row r="36472">
      <c r="A36472" s="202">
        <v>36469.0</v>
      </c>
    </row>
    <row r="36473">
      <c r="A36473" s="202">
        <v>36470.0</v>
      </c>
    </row>
    <row r="36474">
      <c r="A36474" s="202">
        <v>36471.0</v>
      </c>
    </row>
    <row r="36475">
      <c r="A36475" s="202">
        <v>36472.0</v>
      </c>
    </row>
    <row r="36476">
      <c r="A36476" s="202">
        <v>36473.0</v>
      </c>
    </row>
    <row r="36477">
      <c r="A36477" s="202">
        <v>36474.0</v>
      </c>
    </row>
    <row r="36478">
      <c r="A36478" s="202">
        <v>36475.0</v>
      </c>
    </row>
    <row r="36479">
      <c r="A36479" s="202">
        <v>36476.0</v>
      </c>
    </row>
    <row r="36480">
      <c r="A36480" s="202">
        <v>36477.0</v>
      </c>
    </row>
    <row r="36481">
      <c r="A36481" s="202">
        <v>36478.0</v>
      </c>
    </row>
    <row r="36482">
      <c r="A36482" s="202">
        <v>36479.0</v>
      </c>
    </row>
    <row r="36483">
      <c r="A36483" s="202">
        <v>36480.0</v>
      </c>
    </row>
    <row r="36484">
      <c r="A36484" s="202">
        <v>36481.0</v>
      </c>
    </row>
    <row r="36485">
      <c r="A36485" s="202">
        <v>36482.0</v>
      </c>
    </row>
    <row r="36486">
      <c r="A36486" s="202">
        <v>36483.0</v>
      </c>
    </row>
    <row r="36487">
      <c r="A36487" s="202">
        <v>36484.0</v>
      </c>
    </row>
    <row r="36488">
      <c r="A36488" s="202">
        <v>36485.0</v>
      </c>
    </row>
    <row r="36489">
      <c r="A36489" s="202">
        <v>36486.0</v>
      </c>
    </row>
    <row r="36490">
      <c r="A36490" s="202">
        <v>36487.0</v>
      </c>
    </row>
    <row r="36491">
      <c r="A36491" s="202">
        <v>36488.0</v>
      </c>
    </row>
    <row r="36492">
      <c r="A36492" s="202">
        <v>36489.0</v>
      </c>
    </row>
    <row r="36493">
      <c r="A36493" s="202">
        <v>36490.0</v>
      </c>
    </row>
    <row r="36494">
      <c r="A36494" s="202">
        <v>36491.0</v>
      </c>
    </row>
    <row r="36495">
      <c r="A36495" s="202">
        <v>36492.0</v>
      </c>
    </row>
    <row r="36496">
      <c r="A36496" s="202">
        <v>36493.0</v>
      </c>
    </row>
    <row r="36497">
      <c r="A36497" s="202">
        <v>36494.0</v>
      </c>
    </row>
    <row r="36498">
      <c r="A36498" s="202">
        <v>36495.0</v>
      </c>
    </row>
    <row r="36499">
      <c r="A36499" s="202">
        <v>36496.0</v>
      </c>
    </row>
    <row r="36500">
      <c r="A36500" s="202">
        <v>36497.0</v>
      </c>
    </row>
    <row r="36501">
      <c r="A36501" s="202">
        <v>36498.0</v>
      </c>
    </row>
    <row r="36502">
      <c r="A36502" s="202">
        <v>36499.0</v>
      </c>
    </row>
    <row r="36503">
      <c r="A36503" s="202">
        <v>36500.0</v>
      </c>
    </row>
    <row r="36504">
      <c r="A36504" s="202">
        <v>36501.0</v>
      </c>
    </row>
    <row r="36505">
      <c r="A36505" s="202">
        <v>36502.0</v>
      </c>
    </row>
    <row r="36506">
      <c r="A36506" s="202">
        <v>36503.0</v>
      </c>
    </row>
    <row r="36507">
      <c r="A36507" s="202">
        <v>36504.0</v>
      </c>
    </row>
    <row r="36508">
      <c r="A36508" s="202">
        <v>36505.0</v>
      </c>
    </row>
    <row r="36509">
      <c r="A36509" s="202">
        <v>36506.0</v>
      </c>
    </row>
    <row r="36510">
      <c r="A36510" s="202">
        <v>36507.0</v>
      </c>
    </row>
    <row r="36511">
      <c r="A36511" s="202">
        <v>36508.0</v>
      </c>
    </row>
    <row r="36512">
      <c r="A36512" s="202">
        <v>36509.0</v>
      </c>
    </row>
    <row r="36513">
      <c r="A36513" s="202">
        <v>36510.0</v>
      </c>
    </row>
    <row r="36514">
      <c r="A36514" s="202">
        <v>36511.0</v>
      </c>
    </row>
    <row r="36515">
      <c r="A36515" s="202">
        <v>36512.0</v>
      </c>
    </row>
    <row r="36516">
      <c r="A36516" s="202">
        <v>36513.0</v>
      </c>
    </row>
    <row r="36517">
      <c r="A36517" s="202">
        <v>36514.0</v>
      </c>
    </row>
    <row r="36518">
      <c r="A36518" s="202">
        <v>36515.0</v>
      </c>
    </row>
    <row r="36519">
      <c r="A36519" s="202">
        <v>36516.0</v>
      </c>
    </row>
    <row r="36520">
      <c r="A36520" s="202">
        <v>36517.0</v>
      </c>
    </row>
    <row r="36521">
      <c r="A36521" s="202">
        <v>36518.0</v>
      </c>
    </row>
    <row r="36522">
      <c r="A36522" s="202">
        <v>36519.0</v>
      </c>
    </row>
    <row r="36523">
      <c r="A36523" s="202">
        <v>36520.0</v>
      </c>
    </row>
    <row r="36524">
      <c r="A36524" s="202">
        <v>36521.0</v>
      </c>
    </row>
    <row r="36525">
      <c r="A36525" s="202">
        <v>36522.0</v>
      </c>
    </row>
    <row r="36526">
      <c r="A36526" s="202">
        <v>36523.0</v>
      </c>
    </row>
    <row r="36527">
      <c r="A36527" s="202">
        <v>36524.0</v>
      </c>
    </row>
    <row r="36528">
      <c r="A36528" s="202">
        <v>36525.0</v>
      </c>
    </row>
    <row r="36529">
      <c r="A36529" s="202">
        <v>36526.0</v>
      </c>
    </row>
    <row r="36530">
      <c r="A36530" s="202">
        <v>36527.0</v>
      </c>
    </row>
    <row r="36531">
      <c r="A36531" s="202">
        <v>36528.0</v>
      </c>
    </row>
    <row r="36532">
      <c r="A36532" s="202">
        <v>36529.0</v>
      </c>
    </row>
    <row r="36533">
      <c r="A36533" s="202">
        <v>36530.0</v>
      </c>
    </row>
    <row r="36534">
      <c r="A36534" s="202">
        <v>36531.0</v>
      </c>
    </row>
    <row r="36535">
      <c r="A36535" s="202">
        <v>36532.0</v>
      </c>
    </row>
    <row r="36536">
      <c r="A36536" s="202">
        <v>36533.0</v>
      </c>
    </row>
    <row r="36537">
      <c r="A36537" s="202">
        <v>36534.0</v>
      </c>
    </row>
    <row r="36538">
      <c r="A36538" s="202">
        <v>36535.0</v>
      </c>
    </row>
    <row r="36539">
      <c r="A36539" s="202">
        <v>36536.0</v>
      </c>
    </row>
    <row r="36540">
      <c r="A36540" s="202">
        <v>36537.0</v>
      </c>
    </row>
    <row r="36541">
      <c r="A36541" s="202">
        <v>36538.0</v>
      </c>
    </row>
    <row r="36542">
      <c r="A36542" s="202">
        <v>36539.0</v>
      </c>
    </row>
    <row r="36543">
      <c r="A36543" s="202">
        <v>36540.0</v>
      </c>
    </row>
    <row r="36544">
      <c r="A36544" s="202">
        <v>36541.0</v>
      </c>
    </row>
    <row r="36545">
      <c r="A36545" s="202">
        <v>36542.0</v>
      </c>
    </row>
    <row r="36546">
      <c r="A36546" s="202">
        <v>36543.0</v>
      </c>
    </row>
    <row r="36547">
      <c r="A36547" s="202">
        <v>36544.0</v>
      </c>
    </row>
    <row r="36548">
      <c r="A36548" s="202">
        <v>36545.0</v>
      </c>
    </row>
    <row r="36549">
      <c r="A36549" s="202">
        <v>36546.0</v>
      </c>
    </row>
    <row r="36550">
      <c r="A36550" s="202">
        <v>36547.0</v>
      </c>
    </row>
    <row r="36551">
      <c r="A36551" s="202">
        <v>36548.0</v>
      </c>
    </row>
    <row r="36552">
      <c r="A36552" s="202">
        <v>36549.0</v>
      </c>
    </row>
    <row r="36553">
      <c r="A36553" s="202">
        <v>36550.0</v>
      </c>
    </row>
    <row r="36554">
      <c r="A36554" s="202">
        <v>36551.0</v>
      </c>
    </row>
    <row r="36555">
      <c r="A36555" s="202">
        <v>36552.0</v>
      </c>
    </row>
    <row r="36556">
      <c r="A36556" s="202">
        <v>36553.0</v>
      </c>
    </row>
    <row r="36557">
      <c r="A36557" s="202">
        <v>36554.0</v>
      </c>
    </row>
    <row r="36558">
      <c r="A36558" s="202">
        <v>36555.0</v>
      </c>
    </row>
    <row r="36559">
      <c r="A36559" s="202">
        <v>36556.0</v>
      </c>
    </row>
    <row r="36560">
      <c r="A36560" s="202">
        <v>36557.0</v>
      </c>
    </row>
    <row r="36561">
      <c r="A36561" s="202">
        <v>36558.0</v>
      </c>
    </row>
    <row r="36562">
      <c r="A36562" s="202">
        <v>36559.0</v>
      </c>
    </row>
    <row r="36563">
      <c r="A36563" s="202">
        <v>36560.0</v>
      </c>
    </row>
    <row r="36564">
      <c r="A36564" s="202">
        <v>36561.0</v>
      </c>
    </row>
    <row r="36565">
      <c r="A36565" s="202">
        <v>36562.0</v>
      </c>
    </row>
    <row r="36566">
      <c r="A36566" s="202">
        <v>36563.0</v>
      </c>
    </row>
    <row r="36567">
      <c r="A36567" s="202">
        <v>36564.0</v>
      </c>
    </row>
    <row r="36568">
      <c r="A36568" s="202">
        <v>36565.0</v>
      </c>
    </row>
    <row r="36569">
      <c r="A36569" s="202">
        <v>36566.0</v>
      </c>
    </row>
    <row r="36570">
      <c r="A36570" s="202">
        <v>36567.0</v>
      </c>
    </row>
    <row r="36571">
      <c r="A36571" s="202">
        <v>36568.0</v>
      </c>
    </row>
    <row r="36572">
      <c r="A36572" s="202">
        <v>36569.0</v>
      </c>
    </row>
    <row r="36573">
      <c r="A36573" s="202">
        <v>36570.0</v>
      </c>
    </row>
    <row r="36574">
      <c r="A36574" s="202">
        <v>36571.0</v>
      </c>
    </row>
    <row r="36575">
      <c r="A36575" s="202">
        <v>36572.0</v>
      </c>
    </row>
    <row r="36576">
      <c r="A36576" s="202">
        <v>36573.0</v>
      </c>
    </row>
    <row r="36577">
      <c r="A36577" s="202">
        <v>36574.0</v>
      </c>
    </row>
    <row r="36578">
      <c r="A36578" s="202">
        <v>36575.0</v>
      </c>
    </row>
    <row r="36579">
      <c r="A36579" s="202">
        <v>36576.0</v>
      </c>
    </row>
    <row r="36580">
      <c r="A36580" s="202">
        <v>36577.0</v>
      </c>
    </row>
    <row r="36581">
      <c r="A36581" s="202">
        <v>36578.0</v>
      </c>
    </row>
    <row r="36582">
      <c r="A36582" s="202">
        <v>36579.0</v>
      </c>
    </row>
    <row r="36583">
      <c r="A36583" s="202">
        <v>36580.0</v>
      </c>
    </row>
    <row r="36584">
      <c r="A36584" s="202">
        <v>36581.0</v>
      </c>
    </row>
    <row r="36585">
      <c r="A36585" s="202">
        <v>36582.0</v>
      </c>
    </row>
    <row r="36586">
      <c r="A36586" s="202">
        <v>36583.0</v>
      </c>
    </row>
    <row r="36587">
      <c r="A36587" s="202">
        <v>36584.0</v>
      </c>
    </row>
    <row r="36588">
      <c r="A36588" s="202">
        <v>36585.0</v>
      </c>
    </row>
    <row r="36589">
      <c r="A36589" s="202">
        <v>36586.0</v>
      </c>
    </row>
    <row r="36590">
      <c r="A36590" s="202">
        <v>36587.0</v>
      </c>
    </row>
    <row r="36591">
      <c r="A36591" s="202">
        <v>36588.0</v>
      </c>
    </row>
    <row r="36592">
      <c r="A36592" s="202">
        <v>36589.0</v>
      </c>
    </row>
    <row r="36593">
      <c r="A36593" s="202">
        <v>36590.0</v>
      </c>
    </row>
    <row r="36594">
      <c r="A36594" s="202">
        <v>36591.0</v>
      </c>
    </row>
    <row r="36595">
      <c r="A36595" s="202">
        <v>36592.0</v>
      </c>
    </row>
    <row r="36596">
      <c r="A36596" s="202">
        <v>36593.0</v>
      </c>
    </row>
    <row r="36597">
      <c r="A36597" s="202">
        <v>36594.0</v>
      </c>
    </row>
    <row r="36598">
      <c r="A36598" s="202">
        <v>36595.0</v>
      </c>
    </row>
    <row r="36599">
      <c r="A36599" s="202">
        <v>36596.0</v>
      </c>
    </row>
    <row r="36600">
      <c r="A36600" s="202">
        <v>36597.0</v>
      </c>
    </row>
    <row r="36601">
      <c r="A36601" s="202">
        <v>36598.0</v>
      </c>
    </row>
    <row r="36602">
      <c r="A36602" s="202">
        <v>36599.0</v>
      </c>
    </row>
    <row r="36603">
      <c r="A36603" s="202">
        <v>36600.0</v>
      </c>
    </row>
    <row r="36604">
      <c r="A36604" s="202">
        <v>36601.0</v>
      </c>
    </row>
    <row r="36605">
      <c r="A36605" s="202">
        <v>36602.0</v>
      </c>
    </row>
    <row r="36606">
      <c r="A36606" s="202">
        <v>36603.0</v>
      </c>
    </row>
    <row r="36607">
      <c r="A36607" s="202">
        <v>36604.0</v>
      </c>
    </row>
    <row r="36608">
      <c r="A36608" s="202">
        <v>36605.0</v>
      </c>
    </row>
    <row r="36609">
      <c r="A36609" s="202">
        <v>36606.0</v>
      </c>
    </row>
    <row r="36610">
      <c r="A36610" s="202">
        <v>36607.0</v>
      </c>
    </row>
    <row r="36611">
      <c r="A36611" s="202">
        <v>36608.0</v>
      </c>
    </row>
    <row r="36612">
      <c r="A36612" s="202">
        <v>36609.0</v>
      </c>
    </row>
    <row r="36613">
      <c r="A36613" s="202">
        <v>36610.0</v>
      </c>
    </row>
    <row r="36614">
      <c r="A36614" s="202">
        <v>36611.0</v>
      </c>
    </row>
    <row r="36615">
      <c r="A36615" s="202">
        <v>36612.0</v>
      </c>
    </row>
    <row r="36616">
      <c r="A36616" s="202">
        <v>36613.0</v>
      </c>
    </row>
    <row r="36617">
      <c r="A36617" s="202">
        <v>36614.0</v>
      </c>
    </row>
    <row r="36618">
      <c r="A36618" s="202">
        <v>36615.0</v>
      </c>
    </row>
    <row r="36619">
      <c r="A36619" s="202">
        <v>36616.0</v>
      </c>
    </row>
    <row r="36620">
      <c r="A36620" s="202">
        <v>36617.0</v>
      </c>
    </row>
    <row r="36621">
      <c r="A36621" s="202">
        <v>36618.0</v>
      </c>
    </row>
    <row r="36622">
      <c r="A36622" s="202">
        <v>36619.0</v>
      </c>
    </row>
    <row r="36623">
      <c r="A36623" s="202">
        <v>36620.0</v>
      </c>
    </row>
    <row r="36624">
      <c r="A36624" s="202">
        <v>36621.0</v>
      </c>
    </row>
    <row r="36625">
      <c r="A36625" s="202">
        <v>36622.0</v>
      </c>
    </row>
    <row r="36626">
      <c r="A36626" s="202">
        <v>36623.0</v>
      </c>
    </row>
    <row r="36627">
      <c r="A36627" s="202">
        <v>36624.0</v>
      </c>
    </row>
    <row r="36628">
      <c r="A36628" s="202">
        <v>36625.0</v>
      </c>
    </row>
    <row r="36629">
      <c r="A36629" s="202">
        <v>36626.0</v>
      </c>
    </row>
    <row r="36630">
      <c r="A36630" s="202">
        <v>36627.0</v>
      </c>
    </row>
    <row r="36631">
      <c r="A36631" s="202">
        <v>36628.0</v>
      </c>
    </row>
    <row r="36632">
      <c r="A36632" s="202">
        <v>36629.0</v>
      </c>
    </row>
    <row r="36633">
      <c r="A36633" s="202">
        <v>36630.0</v>
      </c>
    </row>
    <row r="36634">
      <c r="A36634" s="202">
        <v>36631.0</v>
      </c>
    </row>
    <row r="36635">
      <c r="A36635" s="202">
        <v>36632.0</v>
      </c>
    </row>
    <row r="36636">
      <c r="A36636" s="202">
        <v>36633.0</v>
      </c>
    </row>
    <row r="36637">
      <c r="A36637" s="202">
        <v>36634.0</v>
      </c>
    </row>
    <row r="36638">
      <c r="A36638" s="202">
        <v>36635.0</v>
      </c>
    </row>
    <row r="36639">
      <c r="A36639" s="202">
        <v>36636.0</v>
      </c>
    </row>
    <row r="36640">
      <c r="A36640" s="202">
        <v>36637.0</v>
      </c>
    </row>
    <row r="36641">
      <c r="A36641" s="202">
        <v>36638.0</v>
      </c>
    </row>
    <row r="36642">
      <c r="A36642" s="202">
        <v>36639.0</v>
      </c>
    </row>
    <row r="36643">
      <c r="A36643" s="202">
        <v>36640.0</v>
      </c>
    </row>
    <row r="36644">
      <c r="A36644" s="202">
        <v>36641.0</v>
      </c>
    </row>
    <row r="36645">
      <c r="A36645" s="202">
        <v>36642.0</v>
      </c>
    </row>
    <row r="36646">
      <c r="A36646" s="202">
        <v>36643.0</v>
      </c>
    </row>
    <row r="36647">
      <c r="A36647" s="202">
        <v>36644.0</v>
      </c>
    </row>
    <row r="36648">
      <c r="A36648" s="202">
        <v>36645.0</v>
      </c>
    </row>
    <row r="36649">
      <c r="A36649" s="202">
        <v>36646.0</v>
      </c>
    </row>
    <row r="36650">
      <c r="A36650" s="202">
        <v>36647.0</v>
      </c>
    </row>
    <row r="36651">
      <c r="A36651" s="202">
        <v>36648.0</v>
      </c>
    </row>
    <row r="36652">
      <c r="A36652" s="202">
        <v>36649.0</v>
      </c>
    </row>
    <row r="36653">
      <c r="A36653" s="202">
        <v>36650.0</v>
      </c>
    </row>
    <row r="36654">
      <c r="A36654" s="202">
        <v>36651.0</v>
      </c>
    </row>
    <row r="36655">
      <c r="A36655" s="202">
        <v>36652.0</v>
      </c>
    </row>
    <row r="36656">
      <c r="A36656" s="202">
        <v>36653.0</v>
      </c>
    </row>
    <row r="36657">
      <c r="A36657" s="202">
        <v>36654.0</v>
      </c>
    </row>
    <row r="36658">
      <c r="A36658" s="202">
        <v>36655.0</v>
      </c>
    </row>
    <row r="36659">
      <c r="A36659" s="202">
        <v>36656.0</v>
      </c>
    </row>
    <row r="36660">
      <c r="A36660" s="202">
        <v>36657.0</v>
      </c>
    </row>
    <row r="36661">
      <c r="A36661" s="202">
        <v>36658.0</v>
      </c>
    </row>
    <row r="36662">
      <c r="A36662" s="202">
        <v>36659.0</v>
      </c>
    </row>
    <row r="36663">
      <c r="A36663" s="202">
        <v>36660.0</v>
      </c>
    </row>
    <row r="36664">
      <c r="A36664" s="202">
        <v>36661.0</v>
      </c>
    </row>
    <row r="36665">
      <c r="A36665" s="202">
        <v>36662.0</v>
      </c>
    </row>
    <row r="36666">
      <c r="A36666" s="202">
        <v>36663.0</v>
      </c>
    </row>
    <row r="36667">
      <c r="A36667" s="202">
        <v>36664.0</v>
      </c>
    </row>
    <row r="36668">
      <c r="A36668" s="202">
        <v>36665.0</v>
      </c>
    </row>
    <row r="36669">
      <c r="A36669" s="202">
        <v>36666.0</v>
      </c>
    </row>
    <row r="36670">
      <c r="A36670" s="202">
        <v>36667.0</v>
      </c>
    </row>
    <row r="36671">
      <c r="A36671" s="202">
        <v>36668.0</v>
      </c>
    </row>
    <row r="36672">
      <c r="A36672" s="202">
        <v>36669.0</v>
      </c>
    </row>
    <row r="36673">
      <c r="A36673" s="202">
        <v>36670.0</v>
      </c>
    </row>
    <row r="36674">
      <c r="A36674" s="202">
        <v>36671.0</v>
      </c>
    </row>
    <row r="36675">
      <c r="A36675" s="202">
        <v>36672.0</v>
      </c>
    </row>
    <row r="36676">
      <c r="A36676" s="202">
        <v>36673.0</v>
      </c>
    </row>
    <row r="36677">
      <c r="A36677" s="202">
        <v>36674.0</v>
      </c>
    </row>
    <row r="36678">
      <c r="A36678" s="202">
        <v>36675.0</v>
      </c>
    </row>
    <row r="36679">
      <c r="A36679" s="202">
        <v>36676.0</v>
      </c>
    </row>
    <row r="36680">
      <c r="A36680" s="202">
        <v>36677.0</v>
      </c>
    </row>
    <row r="36681">
      <c r="A36681" s="202">
        <v>36678.0</v>
      </c>
    </row>
    <row r="36682">
      <c r="A36682" s="202">
        <v>36679.0</v>
      </c>
    </row>
    <row r="36683">
      <c r="A36683" s="202">
        <v>36680.0</v>
      </c>
    </row>
    <row r="36684">
      <c r="A36684" s="202">
        <v>36681.0</v>
      </c>
    </row>
    <row r="36685">
      <c r="A36685" s="202">
        <v>36682.0</v>
      </c>
    </row>
    <row r="36686">
      <c r="A36686" s="202">
        <v>36683.0</v>
      </c>
    </row>
    <row r="36687">
      <c r="A36687" s="202">
        <v>36684.0</v>
      </c>
    </row>
    <row r="36688">
      <c r="A36688" s="202">
        <v>36685.0</v>
      </c>
    </row>
    <row r="36689">
      <c r="A36689" s="202">
        <v>36686.0</v>
      </c>
    </row>
    <row r="36690">
      <c r="A36690" s="202">
        <v>36687.0</v>
      </c>
    </row>
    <row r="36691">
      <c r="A36691" s="202">
        <v>36688.0</v>
      </c>
    </row>
    <row r="36692">
      <c r="A36692" s="202">
        <v>36689.0</v>
      </c>
    </row>
    <row r="36693">
      <c r="A36693" s="202">
        <v>36690.0</v>
      </c>
    </row>
    <row r="36694">
      <c r="A36694" s="202">
        <v>36691.0</v>
      </c>
    </row>
    <row r="36695">
      <c r="A36695" s="202">
        <v>36692.0</v>
      </c>
    </row>
    <row r="36696">
      <c r="A36696" s="202">
        <v>36693.0</v>
      </c>
    </row>
    <row r="36697">
      <c r="A36697" s="202">
        <v>36694.0</v>
      </c>
    </row>
    <row r="36698">
      <c r="A36698" s="202">
        <v>36695.0</v>
      </c>
    </row>
    <row r="36699">
      <c r="A36699" s="202">
        <v>36696.0</v>
      </c>
    </row>
    <row r="36700">
      <c r="A36700" s="202">
        <v>36697.0</v>
      </c>
    </row>
    <row r="36701">
      <c r="A36701" s="202">
        <v>36698.0</v>
      </c>
    </row>
    <row r="36702">
      <c r="A36702" s="202">
        <v>36699.0</v>
      </c>
    </row>
    <row r="36703">
      <c r="A36703" s="202">
        <v>36700.0</v>
      </c>
    </row>
    <row r="36704">
      <c r="A36704" s="202">
        <v>36701.0</v>
      </c>
    </row>
    <row r="36705">
      <c r="A36705" s="202">
        <v>36702.0</v>
      </c>
    </row>
    <row r="36706">
      <c r="A36706" s="202">
        <v>36703.0</v>
      </c>
    </row>
    <row r="36707">
      <c r="A36707" s="202">
        <v>36704.0</v>
      </c>
    </row>
    <row r="36708">
      <c r="A36708" s="202">
        <v>36705.0</v>
      </c>
    </row>
    <row r="36709">
      <c r="A36709" s="202">
        <v>36706.0</v>
      </c>
    </row>
    <row r="36710">
      <c r="A36710" s="202">
        <v>36707.0</v>
      </c>
    </row>
    <row r="36711">
      <c r="A36711" s="202">
        <v>36708.0</v>
      </c>
    </row>
    <row r="36712">
      <c r="A36712" s="202">
        <v>36709.0</v>
      </c>
    </row>
    <row r="36713">
      <c r="A36713" s="202">
        <v>36710.0</v>
      </c>
    </row>
    <row r="36714">
      <c r="A36714" s="202">
        <v>36711.0</v>
      </c>
    </row>
    <row r="36715">
      <c r="A36715" s="202">
        <v>36712.0</v>
      </c>
    </row>
    <row r="36716">
      <c r="A36716" s="202">
        <v>36713.0</v>
      </c>
    </row>
    <row r="36717">
      <c r="A36717" s="202">
        <v>36714.0</v>
      </c>
    </row>
    <row r="36718">
      <c r="A36718" s="202">
        <v>36715.0</v>
      </c>
    </row>
    <row r="36719">
      <c r="A36719" s="202">
        <v>36716.0</v>
      </c>
    </row>
    <row r="36720">
      <c r="A36720" s="202">
        <v>36717.0</v>
      </c>
    </row>
    <row r="36721">
      <c r="A36721" s="202">
        <v>36718.0</v>
      </c>
    </row>
    <row r="36722">
      <c r="A36722" s="202">
        <v>36719.0</v>
      </c>
    </row>
    <row r="36723">
      <c r="A36723" s="202">
        <v>36720.0</v>
      </c>
    </row>
    <row r="36724">
      <c r="A36724" s="202">
        <v>36721.0</v>
      </c>
    </row>
    <row r="36725">
      <c r="A36725" s="202">
        <v>36722.0</v>
      </c>
    </row>
    <row r="36726">
      <c r="A36726" s="202">
        <v>36723.0</v>
      </c>
    </row>
    <row r="36727">
      <c r="A36727" s="202">
        <v>36724.0</v>
      </c>
    </row>
    <row r="36728">
      <c r="A36728" s="202">
        <v>36725.0</v>
      </c>
    </row>
    <row r="36729">
      <c r="A36729" s="202">
        <v>36726.0</v>
      </c>
    </row>
    <row r="36730">
      <c r="A36730" s="202">
        <v>36727.0</v>
      </c>
    </row>
    <row r="36731">
      <c r="A36731" s="202">
        <v>36728.0</v>
      </c>
    </row>
    <row r="36732">
      <c r="A36732" s="202">
        <v>36729.0</v>
      </c>
    </row>
    <row r="36733">
      <c r="A36733" s="202">
        <v>36730.0</v>
      </c>
    </row>
    <row r="36734">
      <c r="A36734" s="202">
        <v>36731.0</v>
      </c>
    </row>
    <row r="36735">
      <c r="A36735" s="202">
        <v>36732.0</v>
      </c>
    </row>
    <row r="36736">
      <c r="A36736" s="202">
        <v>36733.0</v>
      </c>
    </row>
    <row r="36737">
      <c r="A36737" s="202">
        <v>36734.0</v>
      </c>
    </row>
    <row r="36738">
      <c r="A36738" s="202">
        <v>36735.0</v>
      </c>
    </row>
    <row r="36739">
      <c r="A36739" s="202">
        <v>36736.0</v>
      </c>
    </row>
    <row r="36740">
      <c r="A36740" s="202">
        <v>36737.0</v>
      </c>
    </row>
    <row r="36741">
      <c r="A36741" s="202">
        <v>36738.0</v>
      </c>
    </row>
    <row r="36742">
      <c r="A36742" s="202">
        <v>36739.0</v>
      </c>
    </row>
    <row r="36743">
      <c r="A36743" s="202">
        <v>36740.0</v>
      </c>
    </row>
    <row r="36744">
      <c r="A36744" s="202">
        <v>36741.0</v>
      </c>
    </row>
    <row r="36745">
      <c r="A36745" s="202">
        <v>36742.0</v>
      </c>
    </row>
    <row r="36746">
      <c r="A36746" s="202">
        <v>36743.0</v>
      </c>
    </row>
    <row r="36747">
      <c r="A36747" s="202">
        <v>36744.0</v>
      </c>
    </row>
    <row r="36748">
      <c r="A36748" s="202">
        <v>36745.0</v>
      </c>
    </row>
    <row r="36749">
      <c r="A36749" s="202">
        <v>36746.0</v>
      </c>
    </row>
    <row r="36750">
      <c r="A36750" s="202">
        <v>36747.0</v>
      </c>
    </row>
    <row r="36751">
      <c r="A36751" s="202">
        <v>36748.0</v>
      </c>
    </row>
    <row r="36752">
      <c r="A36752" s="202">
        <v>36749.0</v>
      </c>
    </row>
    <row r="36753">
      <c r="A36753" s="202">
        <v>36750.0</v>
      </c>
    </row>
    <row r="36754">
      <c r="A36754" s="202">
        <v>36751.0</v>
      </c>
    </row>
    <row r="36755">
      <c r="A36755" s="202">
        <v>36752.0</v>
      </c>
    </row>
    <row r="36756">
      <c r="A36756" s="202">
        <v>36753.0</v>
      </c>
    </row>
    <row r="36757">
      <c r="A36757" s="202">
        <v>36754.0</v>
      </c>
    </row>
    <row r="36758">
      <c r="A36758" s="202">
        <v>36755.0</v>
      </c>
    </row>
    <row r="36759">
      <c r="A36759" s="202">
        <v>36756.0</v>
      </c>
    </row>
    <row r="36760">
      <c r="A36760" s="202">
        <v>36757.0</v>
      </c>
    </row>
    <row r="36761">
      <c r="A36761" s="202">
        <v>36758.0</v>
      </c>
    </row>
    <row r="36762">
      <c r="A36762" s="202">
        <v>36759.0</v>
      </c>
    </row>
    <row r="36763">
      <c r="A36763" s="202">
        <v>36760.0</v>
      </c>
    </row>
    <row r="36764">
      <c r="A36764" s="202">
        <v>36761.0</v>
      </c>
    </row>
    <row r="36765">
      <c r="A36765" s="202">
        <v>36762.0</v>
      </c>
    </row>
    <row r="36766">
      <c r="A36766" s="202">
        <v>36763.0</v>
      </c>
    </row>
    <row r="36767">
      <c r="A36767" s="202">
        <v>36764.0</v>
      </c>
    </row>
    <row r="36768">
      <c r="A36768" s="202">
        <v>36765.0</v>
      </c>
    </row>
    <row r="36769">
      <c r="A36769" s="202">
        <v>36766.0</v>
      </c>
    </row>
    <row r="36770">
      <c r="A36770" s="202">
        <v>36767.0</v>
      </c>
    </row>
    <row r="36771">
      <c r="A36771" s="202">
        <v>36768.0</v>
      </c>
    </row>
    <row r="36772">
      <c r="A36772" s="202">
        <v>36769.0</v>
      </c>
    </row>
    <row r="36773">
      <c r="A36773" s="202">
        <v>36770.0</v>
      </c>
    </row>
    <row r="36774">
      <c r="A36774" s="202">
        <v>36771.0</v>
      </c>
    </row>
    <row r="36775">
      <c r="A36775" s="202">
        <v>36772.0</v>
      </c>
    </row>
    <row r="36776">
      <c r="A36776" s="202">
        <v>36773.0</v>
      </c>
    </row>
    <row r="36777">
      <c r="A36777" s="202">
        <v>36774.0</v>
      </c>
    </row>
    <row r="36778">
      <c r="A36778" s="202">
        <v>36775.0</v>
      </c>
    </row>
    <row r="36779">
      <c r="A36779" s="202">
        <v>36776.0</v>
      </c>
    </row>
    <row r="36780">
      <c r="A36780" s="202">
        <v>36777.0</v>
      </c>
    </row>
    <row r="36781">
      <c r="A36781" s="202">
        <v>36778.0</v>
      </c>
    </row>
    <row r="36782">
      <c r="A36782" s="202">
        <v>36779.0</v>
      </c>
    </row>
    <row r="36783">
      <c r="A36783" s="202">
        <v>36780.0</v>
      </c>
    </row>
    <row r="36784">
      <c r="A36784" s="202">
        <v>36781.0</v>
      </c>
    </row>
    <row r="36785">
      <c r="A36785" s="202">
        <v>36782.0</v>
      </c>
    </row>
    <row r="36786">
      <c r="A36786" s="202">
        <v>36783.0</v>
      </c>
    </row>
    <row r="36787">
      <c r="A36787" s="202">
        <v>36784.0</v>
      </c>
    </row>
    <row r="36788">
      <c r="A36788" s="202">
        <v>36785.0</v>
      </c>
    </row>
    <row r="36789">
      <c r="A36789" s="202">
        <v>36786.0</v>
      </c>
    </row>
    <row r="36790">
      <c r="A36790" s="202">
        <v>36787.0</v>
      </c>
    </row>
    <row r="36791">
      <c r="A36791" s="202">
        <v>36788.0</v>
      </c>
    </row>
    <row r="36792">
      <c r="A36792" s="202">
        <v>36789.0</v>
      </c>
    </row>
    <row r="36793">
      <c r="A36793" s="202">
        <v>36790.0</v>
      </c>
    </row>
    <row r="36794">
      <c r="A36794" s="202">
        <v>36791.0</v>
      </c>
    </row>
    <row r="36795">
      <c r="A36795" s="202">
        <v>36792.0</v>
      </c>
    </row>
    <row r="36796">
      <c r="A36796" s="202">
        <v>36793.0</v>
      </c>
    </row>
    <row r="36797">
      <c r="A36797" s="202">
        <v>36794.0</v>
      </c>
    </row>
    <row r="36798">
      <c r="A36798" s="202">
        <v>36795.0</v>
      </c>
    </row>
    <row r="36799">
      <c r="A36799" s="202">
        <v>36796.0</v>
      </c>
    </row>
    <row r="36800">
      <c r="A36800" s="202">
        <v>36797.0</v>
      </c>
    </row>
    <row r="36801">
      <c r="A36801" s="202">
        <v>36798.0</v>
      </c>
    </row>
    <row r="36802">
      <c r="A36802" s="202">
        <v>36799.0</v>
      </c>
    </row>
    <row r="36803">
      <c r="A36803" s="202">
        <v>36800.0</v>
      </c>
    </row>
    <row r="36804">
      <c r="A36804" s="202">
        <v>36801.0</v>
      </c>
    </row>
    <row r="36805">
      <c r="A36805" s="202">
        <v>36802.0</v>
      </c>
    </row>
    <row r="36806">
      <c r="A36806" s="202">
        <v>36803.0</v>
      </c>
    </row>
    <row r="36807">
      <c r="A36807" s="202">
        <v>36804.0</v>
      </c>
    </row>
    <row r="36808">
      <c r="A36808" s="202">
        <v>36805.0</v>
      </c>
    </row>
    <row r="36809">
      <c r="A36809" s="202">
        <v>36806.0</v>
      </c>
    </row>
    <row r="36810">
      <c r="A36810" s="202">
        <v>36807.0</v>
      </c>
    </row>
    <row r="36811">
      <c r="A36811" s="202">
        <v>36808.0</v>
      </c>
    </row>
    <row r="36812">
      <c r="A36812" s="202">
        <v>36809.0</v>
      </c>
    </row>
    <row r="36813">
      <c r="A36813" s="202">
        <v>36810.0</v>
      </c>
    </row>
    <row r="36814">
      <c r="A36814" s="202">
        <v>36811.0</v>
      </c>
    </row>
    <row r="36815">
      <c r="A36815" s="202">
        <v>36812.0</v>
      </c>
    </row>
    <row r="36816">
      <c r="A36816" s="202">
        <v>36813.0</v>
      </c>
    </row>
    <row r="36817">
      <c r="A36817" s="202">
        <v>36814.0</v>
      </c>
    </row>
    <row r="36818">
      <c r="A36818" s="202">
        <v>36815.0</v>
      </c>
    </row>
    <row r="36819">
      <c r="A36819" s="202">
        <v>36816.0</v>
      </c>
    </row>
    <row r="36820">
      <c r="A36820" s="202">
        <v>36817.0</v>
      </c>
    </row>
    <row r="36821">
      <c r="A36821" s="202">
        <v>36818.0</v>
      </c>
    </row>
    <row r="36822">
      <c r="A36822" s="202">
        <v>36819.0</v>
      </c>
    </row>
    <row r="36823">
      <c r="A36823" s="202">
        <v>36820.0</v>
      </c>
    </row>
    <row r="36824">
      <c r="A36824" s="202">
        <v>36821.0</v>
      </c>
    </row>
    <row r="36825">
      <c r="A36825" s="202">
        <v>36822.0</v>
      </c>
    </row>
    <row r="36826">
      <c r="A36826" s="202">
        <v>36823.0</v>
      </c>
    </row>
    <row r="36827">
      <c r="A36827" s="202">
        <v>36824.0</v>
      </c>
    </row>
    <row r="36828">
      <c r="A36828" s="202">
        <v>36825.0</v>
      </c>
    </row>
    <row r="36829">
      <c r="A36829" s="202">
        <v>36826.0</v>
      </c>
    </row>
    <row r="36830">
      <c r="A36830" s="202">
        <v>36827.0</v>
      </c>
    </row>
    <row r="36831">
      <c r="A36831" s="202">
        <v>36828.0</v>
      </c>
    </row>
    <row r="36832">
      <c r="A36832" s="202">
        <v>36829.0</v>
      </c>
    </row>
    <row r="36833">
      <c r="A36833" s="202">
        <v>36830.0</v>
      </c>
    </row>
    <row r="36834">
      <c r="A36834" s="202">
        <v>36831.0</v>
      </c>
    </row>
    <row r="36835">
      <c r="A36835" s="202">
        <v>36832.0</v>
      </c>
    </row>
    <row r="36836">
      <c r="A36836" s="202">
        <v>36833.0</v>
      </c>
    </row>
    <row r="36837">
      <c r="A36837" s="202">
        <v>36834.0</v>
      </c>
    </row>
    <row r="36838">
      <c r="A36838" s="202">
        <v>36835.0</v>
      </c>
    </row>
    <row r="36839">
      <c r="A36839" s="202">
        <v>36836.0</v>
      </c>
    </row>
    <row r="36840">
      <c r="A36840" s="202">
        <v>36837.0</v>
      </c>
    </row>
    <row r="36841">
      <c r="A36841" s="202">
        <v>36838.0</v>
      </c>
    </row>
    <row r="36842">
      <c r="A36842" s="202">
        <v>36839.0</v>
      </c>
    </row>
    <row r="36843">
      <c r="A36843" s="202">
        <v>36840.0</v>
      </c>
    </row>
    <row r="36844">
      <c r="A36844" s="202">
        <v>36841.0</v>
      </c>
    </row>
    <row r="36845">
      <c r="A36845" s="202">
        <v>36842.0</v>
      </c>
    </row>
    <row r="36846">
      <c r="A36846" s="202">
        <v>36843.0</v>
      </c>
    </row>
    <row r="36847">
      <c r="A36847" s="202">
        <v>36844.0</v>
      </c>
    </row>
    <row r="36848">
      <c r="A36848" s="202">
        <v>36845.0</v>
      </c>
    </row>
    <row r="36849">
      <c r="A36849" s="202">
        <v>36846.0</v>
      </c>
    </row>
    <row r="36850">
      <c r="A36850" s="202">
        <v>36847.0</v>
      </c>
    </row>
    <row r="36851">
      <c r="A36851" s="202">
        <v>36848.0</v>
      </c>
    </row>
    <row r="36852">
      <c r="A36852" s="202">
        <v>36849.0</v>
      </c>
    </row>
    <row r="36853">
      <c r="A36853" s="202">
        <v>36850.0</v>
      </c>
    </row>
    <row r="36854">
      <c r="A36854" s="202">
        <v>36851.0</v>
      </c>
    </row>
    <row r="36855">
      <c r="A36855" s="202">
        <v>36852.0</v>
      </c>
    </row>
    <row r="36856">
      <c r="A36856" s="202">
        <v>36853.0</v>
      </c>
    </row>
    <row r="36857">
      <c r="A36857" s="202">
        <v>36854.0</v>
      </c>
    </row>
    <row r="36858">
      <c r="A36858" s="202">
        <v>36855.0</v>
      </c>
    </row>
    <row r="36859">
      <c r="A36859" s="202">
        <v>36856.0</v>
      </c>
    </row>
    <row r="36860">
      <c r="A36860" s="202">
        <v>36857.0</v>
      </c>
    </row>
    <row r="36861">
      <c r="A36861" s="202">
        <v>36858.0</v>
      </c>
    </row>
    <row r="36862">
      <c r="A36862" s="202">
        <v>36859.0</v>
      </c>
    </row>
    <row r="36863">
      <c r="A36863" s="202">
        <v>36860.0</v>
      </c>
    </row>
    <row r="36864">
      <c r="A36864" s="202">
        <v>36861.0</v>
      </c>
    </row>
    <row r="36865">
      <c r="A36865" s="202">
        <v>36862.0</v>
      </c>
    </row>
    <row r="36866">
      <c r="A36866" s="202">
        <v>36863.0</v>
      </c>
    </row>
    <row r="36867">
      <c r="A36867" s="202">
        <v>36864.0</v>
      </c>
    </row>
    <row r="36868">
      <c r="A36868" s="202">
        <v>36865.0</v>
      </c>
    </row>
    <row r="36869">
      <c r="A36869" s="202">
        <v>36866.0</v>
      </c>
    </row>
    <row r="36870">
      <c r="A36870" s="202">
        <v>36867.0</v>
      </c>
    </row>
    <row r="36871">
      <c r="A36871" s="202">
        <v>36868.0</v>
      </c>
    </row>
    <row r="36872">
      <c r="A36872" s="202">
        <v>36869.0</v>
      </c>
    </row>
    <row r="36873">
      <c r="A36873" s="202">
        <v>36870.0</v>
      </c>
    </row>
    <row r="36874">
      <c r="A36874" s="202">
        <v>36871.0</v>
      </c>
    </row>
    <row r="36875">
      <c r="A36875" s="202">
        <v>36872.0</v>
      </c>
    </row>
    <row r="36876">
      <c r="A36876" s="202">
        <v>36873.0</v>
      </c>
    </row>
    <row r="36877">
      <c r="A36877" s="202">
        <v>36874.0</v>
      </c>
    </row>
    <row r="36878">
      <c r="A36878" s="202">
        <v>36875.0</v>
      </c>
    </row>
    <row r="36879">
      <c r="A36879" s="202">
        <v>36876.0</v>
      </c>
    </row>
    <row r="36880">
      <c r="A36880" s="202">
        <v>36877.0</v>
      </c>
    </row>
    <row r="36881">
      <c r="A36881" s="202">
        <v>36878.0</v>
      </c>
    </row>
    <row r="36882">
      <c r="A36882" s="202">
        <v>36879.0</v>
      </c>
    </row>
    <row r="36883">
      <c r="A36883" s="202">
        <v>36880.0</v>
      </c>
    </row>
    <row r="36884">
      <c r="A36884" s="202">
        <v>36881.0</v>
      </c>
    </row>
    <row r="36885">
      <c r="A36885" s="202">
        <v>36882.0</v>
      </c>
    </row>
    <row r="36886">
      <c r="A36886" s="202">
        <v>36883.0</v>
      </c>
    </row>
    <row r="36887">
      <c r="A36887" s="202">
        <v>36884.0</v>
      </c>
    </row>
    <row r="36888">
      <c r="A36888" s="202">
        <v>36885.0</v>
      </c>
    </row>
    <row r="36889">
      <c r="A36889" s="202">
        <v>36886.0</v>
      </c>
    </row>
    <row r="36890">
      <c r="A36890" s="202">
        <v>36887.0</v>
      </c>
    </row>
    <row r="36891">
      <c r="A36891" s="202">
        <v>36888.0</v>
      </c>
    </row>
    <row r="36892">
      <c r="A36892" s="202">
        <v>36889.0</v>
      </c>
    </row>
    <row r="36893">
      <c r="A36893" s="202">
        <v>36890.0</v>
      </c>
    </row>
    <row r="36894">
      <c r="A36894" s="202">
        <v>36891.0</v>
      </c>
    </row>
    <row r="36895">
      <c r="A36895" s="202">
        <v>36892.0</v>
      </c>
    </row>
    <row r="36896">
      <c r="A36896" s="202">
        <v>36893.0</v>
      </c>
    </row>
    <row r="36897">
      <c r="A36897" s="202">
        <v>36894.0</v>
      </c>
    </row>
    <row r="36898">
      <c r="A36898" s="202">
        <v>36895.0</v>
      </c>
    </row>
    <row r="36899">
      <c r="A36899" s="202">
        <v>36896.0</v>
      </c>
    </row>
    <row r="36900">
      <c r="A36900" s="202">
        <v>36897.0</v>
      </c>
    </row>
    <row r="36901">
      <c r="A36901" s="202">
        <v>36898.0</v>
      </c>
    </row>
    <row r="36902">
      <c r="A36902" s="202">
        <v>36899.0</v>
      </c>
    </row>
    <row r="36903">
      <c r="A36903" s="202">
        <v>36900.0</v>
      </c>
    </row>
    <row r="36904">
      <c r="A36904" s="202">
        <v>36901.0</v>
      </c>
    </row>
    <row r="36905">
      <c r="A36905" s="202">
        <v>36902.0</v>
      </c>
    </row>
    <row r="36906">
      <c r="A36906" s="202">
        <v>36903.0</v>
      </c>
    </row>
    <row r="36907">
      <c r="A36907" s="202">
        <v>36904.0</v>
      </c>
    </row>
    <row r="36908">
      <c r="A36908" s="202">
        <v>36905.0</v>
      </c>
    </row>
    <row r="36909">
      <c r="A36909" s="202">
        <v>36906.0</v>
      </c>
    </row>
    <row r="36910">
      <c r="A36910" s="202">
        <v>36907.0</v>
      </c>
    </row>
    <row r="36911">
      <c r="A36911" s="202">
        <v>36908.0</v>
      </c>
    </row>
    <row r="36912">
      <c r="A36912" s="202">
        <v>36909.0</v>
      </c>
    </row>
    <row r="36913">
      <c r="A36913" s="202">
        <v>36910.0</v>
      </c>
    </row>
    <row r="36914">
      <c r="A36914" s="202">
        <v>36911.0</v>
      </c>
    </row>
    <row r="36915">
      <c r="A36915" s="202">
        <v>36912.0</v>
      </c>
    </row>
    <row r="36916">
      <c r="A36916" s="202">
        <v>36913.0</v>
      </c>
    </row>
    <row r="36917">
      <c r="A36917" s="202">
        <v>36914.0</v>
      </c>
    </row>
    <row r="36918">
      <c r="A36918" s="202">
        <v>36915.0</v>
      </c>
    </row>
    <row r="36919">
      <c r="A36919" s="202">
        <v>36916.0</v>
      </c>
    </row>
    <row r="36920">
      <c r="A36920" s="202">
        <v>36917.0</v>
      </c>
    </row>
    <row r="36921">
      <c r="A36921" s="202">
        <v>36918.0</v>
      </c>
    </row>
    <row r="36922">
      <c r="A36922" s="202">
        <v>36919.0</v>
      </c>
    </row>
    <row r="36923">
      <c r="A36923" s="202">
        <v>36920.0</v>
      </c>
    </row>
    <row r="36924">
      <c r="A36924" s="202">
        <v>36921.0</v>
      </c>
    </row>
    <row r="36925">
      <c r="A36925" s="202">
        <v>36922.0</v>
      </c>
    </row>
    <row r="36926">
      <c r="A36926" s="202">
        <v>36923.0</v>
      </c>
    </row>
    <row r="36927">
      <c r="A36927" s="202">
        <v>36924.0</v>
      </c>
    </row>
    <row r="36928">
      <c r="A36928" s="202">
        <v>36925.0</v>
      </c>
    </row>
    <row r="36929">
      <c r="A36929" s="202">
        <v>36926.0</v>
      </c>
    </row>
    <row r="36930">
      <c r="A36930" s="202">
        <v>36927.0</v>
      </c>
    </row>
    <row r="36931">
      <c r="A36931" s="202">
        <v>36928.0</v>
      </c>
    </row>
    <row r="36932">
      <c r="A36932" s="202">
        <v>36929.0</v>
      </c>
    </row>
    <row r="36933">
      <c r="A36933" s="202">
        <v>36930.0</v>
      </c>
    </row>
    <row r="36934">
      <c r="A36934" s="202">
        <v>36931.0</v>
      </c>
    </row>
    <row r="36935">
      <c r="A36935" s="202">
        <v>36932.0</v>
      </c>
    </row>
    <row r="36936">
      <c r="A36936" s="202">
        <v>36933.0</v>
      </c>
    </row>
    <row r="36937">
      <c r="A36937" s="202">
        <v>36934.0</v>
      </c>
    </row>
    <row r="36938">
      <c r="A36938" s="202">
        <v>36935.0</v>
      </c>
    </row>
    <row r="36939">
      <c r="A36939" s="202">
        <v>36936.0</v>
      </c>
    </row>
    <row r="36940">
      <c r="A36940" s="202">
        <v>36937.0</v>
      </c>
    </row>
    <row r="36941">
      <c r="A36941" s="202">
        <v>36938.0</v>
      </c>
    </row>
    <row r="36942">
      <c r="A36942" s="202">
        <v>36939.0</v>
      </c>
    </row>
    <row r="36943">
      <c r="A36943" s="202">
        <v>36940.0</v>
      </c>
    </row>
    <row r="36944">
      <c r="A36944" s="202">
        <v>36941.0</v>
      </c>
    </row>
    <row r="36945">
      <c r="A36945" s="202">
        <v>36942.0</v>
      </c>
    </row>
    <row r="36946">
      <c r="A36946" s="202">
        <v>36943.0</v>
      </c>
    </row>
    <row r="36947">
      <c r="A36947" s="202">
        <v>36944.0</v>
      </c>
    </row>
    <row r="36948">
      <c r="A36948" s="202">
        <v>36945.0</v>
      </c>
    </row>
    <row r="36949">
      <c r="A36949" s="202">
        <v>36946.0</v>
      </c>
    </row>
    <row r="36950">
      <c r="A36950" s="202">
        <v>36947.0</v>
      </c>
    </row>
    <row r="36951">
      <c r="A36951" s="202">
        <v>36948.0</v>
      </c>
    </row>
    <row r="36952">
      <c r="A36952" s="202">
        <v>36949.0</v>
      </c>
    </row>
    <row r="36953">
      <c r="A36953" s="202">
        <v>36950.0</v>
      </c>
    </row>
    <row r="36954">
      <c r="A36954" s="202">
        <v>36951.0</v>
      </c>
    </row>
    <row r="36955">
      <c r="A36955" s="202">
        <v>36952.0</v>
      </c>
    </row>
    <row r="36956">
      <c r="A36956" s="202">
        <v>36953.0</v>
      </c>
    </row>
    <row r="36957">
      <c r="A36957" s="202">
        <v>36954.0</v>
      </c>
    </row>
    <row r="36958">
      <c r="A36958" s="202">
        <v>36955.0</v>
      </c>
    </row>
    <row r="36959">
      <c r="A36959" s="202">
        <v>36956.0</v>
      </c>
    </row>
    <row r="36960">
      <c r="A36960" s="202">
        <v>36957.0</v>
      </c>
    </row>
    <row r="36961">
      <c r="A36961" s="202">
        <v>36958.0</v>
      </c>
    </row>
    <row r="36962">
      <c r="A36962" s="202">
        <v>36959.0</v>
      </c>
    </row>
    <row r="36963">
      <c r="A36963" s="202">
        <v>36960.0</v>
      </c>
    </row>
    <row r="36964">
      <c r="A36964" s="202">
        <v>36961.0</v>
      </c>
    </row>
    <row r="36965">
      <c r="A36965" s="202">
        <v>36962.0</v>
      </c>
    </row>
    <row r="36966">
      <c r="A36966" s="202">
        <v>36963.0</v>
      </c>
    </row>
    <row r="36967">
      <c r="A36967" s="202">
        <v>36964.0</v>
      </c>
    </row>
    <row r="36968">
      <c r="A36968" s="202">
        <v>36965.0</v>
      </c>
    </row>
    <row r="36969">
      <c r="A36969" s="202">
        <v>36966.0</v>
      </c>
    </row>
    <row r="36970">
      <c r="A36970" s="202">
        <v>36967.0</v>
      </c>
    </row>
    <row r="36971">
      <c r="A36971" s="202">
        <v>36968.0</v>
      </c>
    </row>
    <row r="36972">
      <c r="A36972" s="202">
        <v>36969.0</v>
      </c>
    </row>
    <row r="36973">
      <c r="A36973" s="202">
        <v>36970.0</v>
      </c>
    </row>
    <row r="36974">
      <c r="A36974" s="202">
        <v>36971.0</v>
      </c>
    </row>
    <row r="36975">
      <c r="A36975" s="202">
        <v>36972.0</v>
      </c>
    </row>
    <row r="36976">
      <c r="A36976" s="202">
        <v>36973.0</v>
      </c>
    </row>
    <row r="36977">
      <c r="A36977" s="202">
        <v>36974.0</v>
      </c>
    </row>
    <row r="36978">
      <c r="A36978" s="202">
        <v>36975.0</v>
      </c>
    </row>
    <row r="36979">
      <c r="A36979" s="202">
        <v>36976.0</v>
      </c>
    </row>
    <row r="36980">
      <c r="A36980" s="202">
        <v>36977.0</v>
      </c>
    </row>
    <row r="36981">
      <c r="A36981" s="202">
        <v>36978.0</v>
      </c>
    </row>
    <row r="36982">
      <c r="A36982" s="202">
        <v>36979.0</v>
      </c>
    </row>
    <row r="36983">
      <c r="A36983" s="202">
        <v>36980.0</v>
      </c>
    </row>
    <row r="36984">
      <c r="A36984" s="202">
        <v>36981.0</v>
      </c>
    </row>
    <row r="36985">
      <c r="A36985" s="202">
        <v>36982.0</v>
      </c>
    </row>
    <row r="36986">
      <c r="A36986" s="202">
        <v>36983.0</v>
      </c>
    </row>
    <row r="36987">
      <c r="A36987" s="202">
        <v>36984.0</v>
      </c>
    </row>
    <row r="36988">
      <c r="A36988" s="202">
        <v>36985.0</v>
      </c>
    </row>
    <row r="36989">
      <c r="A36989" s="202">
        <v>36986.0</v>
      </c>
    </row>
    <row r="36990">
      <c r="A36990" s="202">
        <v>36987.0</v>
      </c>
    </row>
    <row r="36991">
      <c r="A36991" s="202">
        <v>36988.0</v>
      </c>
    </row>
    <row r="36992">
      <c r="A36992" s="202">
        <v>36989.0</v>
      </c>
    </row>
    <row r="36993">
      <c r="A36993" s="202">
        <v>36990.0</v>
      </c>
    </row>
    <row r="36994">
      <c r="A36994" s="202">
        <v>36991.0</v>
      </c>
    </row>
    <row r="36995">
      <c r="A36995" s="202">
        <v>36992.0</v>
      </c>
    </row>
    <row r="36996">
      <c r="A36996" s="202">
        <v>36993.0</v>
      </c>
    </row>
    <row r="36997">
      <c r="A36997" s="202">
        <v>36994.0</v>
      </c>
    </row>
    <row r="36998">
      <c r="A36998" s="202">
        <v>36995.0</v>
      </c>
    </row>
    <row r="36999">
      <c r="A36999" s="202">
        <v>36996.0</v>
      </c>
    </row>
    <row r="37000">
      <c r="A37000" s="202">
        <v>36997.0</v>
      </c>
    </row>
    <row r="37001">
      <c r="A37001" s="202">
        <v>36998.0</v>
      </c>
    </row>
    <row r="37002">
      <c r="A37002" s="202">
        <v>36999.0</v>
      </c>
    </row>
    <row r="37003">
      <c r="A37003" s="202">
        <v>37000.0</v>
      </c>
    </row>
    <row r="37004">
      <c r="A37004" s="202">
        <v>37001.0</v>
      </c>
    </row>
    <row r="37005">
      <c r="A37005" s="202">
        <v>37002.0</v>
      </c>
    </row>
    <row r="37006">
      <c r="A37006" s="202">
        <v>37003.0</v>
      </c>
    </row>
    <row r="37007">
      <c r="A37007" s="202">
        <v>37004.0</v>
      </c>
    </row>
    <row r="37008">
      <c r="A37008" s="202">
        <v>37005.0</v>
      </c>
    </row>
    <row r="37009">
      <c r="A37009" s="202">
        <v>37006.0</v>
      </c>
    </row>
    <row r="37010">
      <c r="A37010" s="202">
        <v>37007.0</v>
      </c>
    </row>
    <row r="37011">
      <c r="A37011" s="202">
        <v>37008.0</v>
      </c>
    </row>
    <row r="37012">
      <c r="A37012" s="202">
        <v>37009.0</v>
      </c>
    </row>
    <row r="37013">
      <c r="A37013" s="202">
        <v>37010.0</v>
      </c>
    </row>
    <row r="37014">
      <c r="A37014" s="202">
        <v>37011.0</v>
      </c>
    </row>
    <row r="37015">
      <c r="A37015" s="202">
        <v>37012.0</v>
      </c>
    </row>
    <row r="37016">
      <c r="A37016" s="202">
        <v>37013.0</v>
      </c>
    </row>
    <row r="37017">
      <c r="A37017" s="202">
        <v>37014.0</v>
      </c>
    </row>
    <row r="37018">
      <c r="A37018" s="202">
        <v>37015.0</v>
      </c>
    </row>
    <row r="37019">
      <c r="A37019" s="202">
        <v>37016.0</v>
      </c>
    </row>
    <row r="37020">
      <c r="A37020" s="202">
        <v>37017.0</v>
      </c>
    </row>
    <row r="37021">
      <c r="A37021" s="202">
        <v>37018.0</v>
      </c>
    </row>
    <row r="37022">
      <c r="A37022" s="202">
        <v>37019.0</v>
      </c>
    </row>
    <row r="37023">
      <c r="A37023" s="202">
        <v>37020.0</v>
      </c>
    </row>
    <row r="37024">
      <c r="A37024" s="202">
        <v>37021.0</v>
      </c>
    </row>
    <row r="37025">
      <c r="A37025" s="202">
        <v>37022.0</v>
      </c>
    </row>
    <row r="37026">
      <c r="A37026" s="202">
        <v>37023.0</v>
      </c>
    </row>
    <row r="37027">
      <c r="A37027" s="202">
        <v>37024.0</v>
      </c>
    </row>
    <row r="37028">
      <c r="A37028" s="202">
        <v>37025.0</v>
      </c>
    </row>
    <row r="37029">
      <c r="A37029" s="202">
        <v>37026.0</v>
      </c>
    </row>
    <row r="37030">
      <c r="A37030" s="202">
        <v>37027.0</v>
      </c>
    </row>
    <row r="37031">
      <c r="A37031" s="202">
        <v>37028.0</v>
      </c>
    </row>
    <row r="37032">
      <c r="A37032" s="202">
        <v>37029.0</v>
      </c>
    </row>
    <row r="37033">
      <c r="A37033" s="202">
        <v>37030.0</v>
      </c>
    </row>
    <row r="37034">
      <c r="A37034" s="202">
        <v>37031.0</v>
      </c>
    </row>
    <row r="37035">
      <c r="A37035" s="202">
        <v>37032.0</v>
      </c>
    </row>
    <row r="37036">
      <c r="A37036" s="202">
        <v>37033.0</v>
      </c>
    </row>
    <row r="37037">
      <c r="A37037" s="202">
        <v>37034.0</v>
      </c>
    </row>
    <row r="37038">
      <c r="A37038" s="202">
        <v>37035.0</v>
      </c>
    </row>
    <row r="37039">
      <c r="A37039" s="202">
        <v>37036.0</v>
      </c>
    </row>
    <row r="37040">
      <c r="A37040" s="202">
        <v>37037.0</v>
      </c>
    </row>
    <row r="37041">
      <c r="A37041" s="202">
        <v>37038.0</v>
      </c>
    </row>
    <row r="37042">
      <c r="A37042" s="202">
        <v>37039.0</v>
      </c>
    </row>
    <row r="37043">
      <c r="A37043" s="202">
        <v>37040.0</v>
      </c>
    </row>
    <row r="37044">
      <c r="A37044" s="202">
        <v>37041.0</v>
      </c>
    </row>
    <row r="37045">
      <c r="A37045" s="202">
        <v>37042.0</v>
      </c>
    </row>
    <row r="37046">
      <c r="A37046" s="202">
        <v>37043.0</v>
      </c>
    </row>
    <row r="37047">
      <c r="A37047" s="202">
        <v>37044.0</v>
      </c>
    </row>
    <row r="37048">
      <c r="A37048" s="202">
        <v>37045.0</v>
      </c>
    </row>
    <row r="37049">
      <c r="A37049" s="202">
        <v>37046.0</v>
      </c>
    </row>
    <row r="37050">
      <c r="A37050" s="202">
        <v>37047.0</v>
      </c>
    </row>
    <row r="37051">
      <c r="A37051" s="202">
        <v>37048.0</v>
      </c>
    </row>
    <row r="37052">
      <c r="A37052" s="202">
        <v>37049.0</v>
      </c>
    </row>
    <row r="37053">
      <c r="A37053" s="202">
        <v>37050.0</v>
      </c>
    </row>
    <row r="37054">
      <c r="A37054" s="202">
        <v>37051.0</v>
      </c>
    </row>
    <row r="37055">
      <c r="A37055" s="202">
        <v>37052.0</v>
      </c>
    </row>
    <row r="37056">
      <c r="A37056" s="202">
        <v>37053.0</v>
      </c>
    </row>
    <row r="37057">
      <c r="A37057" s="202">
        <v>37054.0</v>
      </c>
    </row>
    <row r="37058">
      <c r="A37058" s="202">
        <v>37055.0</v>
      </c>
    </row>
    <row r="37059">
      <c r="A37059" s="202">
        <v>37056.0</v>
      </c>
    </row>
    <row r="37060">
      <c r="A37060" s="202">
        <v>37057.0</v>
      </c>
    </row>
    <row r="37061">
      <c r="A37061" s="202">
        <v>37058.0</v>
      </c>
    </row>
    <row r="37062">
      <c r="A37062" s="202">
        <v>37059.0</v>
      </c>
    </row>
    <row r="37063">
      <c r="A37063" s="202">
        <v>37060.0</v>
      </c>
    </row>
    <row r="37064">
      <c r="A37064" s="202">
        <v>37061.0</v>
      </c>
    </row>
    <row r="37065">
      <c r="A37065" s="202">
        <v>37062.0</v>
      </c>
    </row>
    <row r="37066">
      <c r="A37066" s="202">
        <v>37063.0</v>
      </c>
    </row>
    <row r="37067">
      <c r="A37067" s="202">
        <v>37064.0</v>
      </c>
    </row>
    <row r="37068">
      <c r="A37068" s="202">
        <v>37065.0</v>
      </c>
    </row>
    <row r="37069">
      <c r="A37069" s="202">
        <v>37066.0</v>
      </c>
    </row>
    <row r="37070">
      <c r="A37070" s="202">
        <v>37067.0</v>
      </c>
    </row>
    <row r="37071">
      <c r="A37071" s="202">
        <v>37068.0</v>
      </c>
    </row>
    <row r="37072">
      <c r="A37072" s="202">
        <v>37069.0</v>
      </c>
    </row>
    <row r="37073">
      <c r="A37073" s="202">
        <v>37070.0</v>
      </c>
    </row>
    <row r="37074">
      <c r="A37074" s="202">
        <v>37071.0</v>
      </c>
    </row>
    <row r="37075">
      <c r="A37075" s="202">
        <v>37072.0</v>
      </c>
    </row>
    <row r="37076">
      <c r="A37076" s="202">
        <v>37073.0</v>
      </c>
    </row>
    <row r="37077">
      <c r="A37077" s="202">
        <v>37074.0</v>
      </c>
    </row>
    <row r="37078">
      <c r="A37078" s="202">
        <v>37075.0</v>
      </c>
    </row>
    <row r="37079">
      <c r="A37079" s="202">
        <v>37076.0</v>
      </c>
    </row>
    <row r="37080">
      <c r="A37080" s="202">
        <v>37077.0</v>
      </c>
    </row>
    <row r="37081">
      <c r="A37081" s="202">
        <v>37078.0</v>
      </c>
    </row>
    <row r="37082">
      <c r="A37082" s="202">
        <v>37079.0</v>
      </c>
    </row>
    <row r="37083">
      <c r="A37083" s="202">
        <v>37080.0</v>
      </c>
    </row>
    <row r="37084">
      <c r="A37084" s="202">
        <v>37081.0</v>
      </c>
    </row>
    <row r="37085">
      <c r="A37085" s="202">
        <v>37082.0</v>
      </c>
    </row>
    <row r="37086">
      <c r="A37086" s="202">
        <v>37083.0</v>
      </c>
    </row>
    <row r="37087">
      <c r="A37087" s="202">
        <v>37084.0</v>
      </c>
    </row>
    <row r="37088">
      <c r="A37088" s="202">
        <v>37085.0</v>
      </c>
    </row>
    <row r="37089">
      <c r="A37089" s="202">
        <v>37086.0</v>
      </c>
    </row>
    <row r="37090">
      <c r="A37090" s="202">
        <v>37087.0</v>
      </c>
    </row>
    <row r="37091">
      <c r="A37091" s="202">
        <v>37088.0</v>
      </c>
    </row>
    <row r="37092">
      <c r="A37092" s="202">
        <v>37089.0</v>
      </c>
    </row>
    <row r="37093">
      <c r="A37093" s="202">
        <v>37090.0</v>
      </c>
    </row>
    <row r="37094">
      <c r="A37094" s="202">
        <v>37091.0</v>
      </c>
    </row>
    <row r="37095">
      <c r="A37095" s="202">
        <v>37092.0</v>
      </c>
    </row>
    <row r="37096">
      <c r="A37096" s="202">
        <v>37093.0</v>
      </c>
    </row>
    <row r="37097">
      <c r="A37097" s="202">
        <v>37094.0</v>
      </c>
    </row>
    <row r="37098">
      <c r="A37098" s="202">
        <v>37095.0</v>
      </c>
    </row>
    <row r="37099">
      <c r="A37099" s="202">
        <v>37096.0</v>
      </c>
    </row>
    <row r="37100">
      <c r="A37100" s="202">
        <v>37097.0</v>
      </c>
    </row>
    <row r="37101">
      <c r="A37101" s="202">
        <v>37098.0</v>
      </c>
    </row>
    <row r="37102">
      <c r="A37102" s="202">
        <v>37099.0</v>
      </c>
    </row>
    <row r="37103">
      <c r="A37103" s="202">
        <v>37100.0</v>
      </c>
    </row>
    <row r="37104">
      <c r="A37104" s="202">
        <v>37101.0</v>
      </c>
    </row>
    <row r="37105">
      <c r="A37105" s="202">
        <v>37102.0</v>
      </c>
    </row>
    <row r="37106">
      <c r="A37106" s="202">
        <v>37103.0</v>
      </c>
    </row>
    <row r="37107">
      <c r="A37107" s="202">
        <v>37104.0</v>
      </c>
    </row>
    <row r="37108">
      <c r="A37108" s="202">
        <v>37105.0</v>
      </c>
    </row>
    <row r="37109">
      <c r="A37109" s="202">
        <v>37106.0</v>
      </c>
    </row>
    <row r="37110">
      <c r="A37110" s="202">
        <v>37107.0</v>
      </c>
    </row>
    <row r="37111">
      <c r="A37111" s="202">
        <v>37108.0</v>
      </c>
    </row>
    <row r="37112">
      <c r="A37112" s="202">
        <v>37109.0</v>
      </c>
    </row>
    <row r="37113">
      <c r="A37113" s="202">
        <v>37110.0</v>
      </c>
    </row>
    <row r="37114">
      <c r="A37114" s="202">
        <v>37111.0</v>
      </c>
    </row>
    <row r="37115">
      <c r="A37115" s="202">
        <v>37112.0</v>
      </c>
    </row>
    <row r="37116">
      <c r="A37116" s="202">
        <v>37113.0</v>
      </c>
    </row>
    <row r="37117">
      <c r="A37117" s="202">
        <v>37114.0</v>
      </c>
    </row>
    <row r="37118">
      <c r="A37118" s="202">
        <v>37115.0</v>
      </c>
    </row>
    <row r="37119">
      <c r="A37119" s="202">
        <v>37116.0</v>
      </c>
    </row>
    <row r="37120">
      <c r="A37120" s="202">
        <v>37117.0</v>
      </c>
    </row>
    <row r="37121">
      <c r="A37121" s="202">
        <v>37118.0</v>
      </c>
    </row>
    <row r="37122">
      <c r="A37122" s="202">
        <v>37119.0</v>
      </c>
    </row>
    <row r="37123">
      <c r="A37123" s="202">
        <v>37120.0</v>
      </c>
    </row>
    <row r="37124">
      <c r="A37124" s="202">
        <v>37121.0</v>
      </c>
    </row>
    <row r="37125">
      <c r="A37125" s="202">
        <v>37122.0</v>
      </c>
    </row>
    <row r="37126">
      <c r="A37126" s="202">
        <v>37123.0</v>
      </c>
    </row>
    <row r="37127">
      <c r="A37127" s="202">
        <v>37124.0</v>
      </c>
    </row>
    <row r="37128">
      <c r="A37128" s="202">
        <v>37125.0</v>
      </c>
    </row>
    <row r="37129">
      <c r="A37129" s="202">
        <v>37126.0</v>
      </c>
    </row>
    <row r="37130">
      <c r="A37130" s="202">
        <v>37127.0</v>
      </c>
    </row>
    <row r="37131">
      <c r="A37131" s="202">
        <v>37128.0</v>
      </c>
    </row>
    <row r="37132">
      <c r="A37132" s="202">
        <v>37129.0</v>
      </c>
    </row>
    <row r="37133">
      <c r="A37133" s="202">
        <v>37130.0</v>
      </c>
    </row>
    <row r="37134">
      <c r="A37134" s="202">
        <v>37131.0</v>
      </c>
    </row>
    <row r="37135">
      <c r="A37135" s="202">
        <v>37132.0</v>
      </c>
    </row>
    <row r="37136">
      <c r="A37136" s="202">
        <v>37133.0</v>
      </c>
    </row>
    <row r="37137">
      <c r="A37137" s="202">
        <v>37134.0</v>
      </c>
    </row>
    <row r="37138">
      <c r="A37138" s="202">
        <v>37135.0</v>
      </c>
    </row>
    <row r="37139">
      <c r="A37139" s="202">
        <v>37136.0</v>
      </c>
    </row>
    <row r="37140">
      <c r="A37140" s="202">
        <v>37137.0</v>
      </c>
    </row>
    <row r="37141">
      <c r="A37141" s="202">
        <v>37138.0</v>
      </c>
    </row>
    <row r="37142">
      <c r="A37142" s="202">
        <v>37139.0</v>
      </c>
    </row>
    <row r="37143">
      <c r="A37143" s="202">
        <v>37140.0</v>
      </c>
    </row>
    <row r="37144">
      <c r="A37144" s="202">
        <v>37141.0</v>
      </c>
    </row>
    <row r="37145">
      <c r="A37145" s="202">
        <v>37142.0</v>
      </c>
    </row>
    <row r="37146">
      <c r="A37146" s="202">
        <v>37143.0</v>
      </c>
    </row>
    <row r="37147">
      <c r="A37147" s="202">
        <v>37144.0</v>
      </c>
    </row>
    <row r="37148">
      <c r="A37148" s="202">
        <v>37145.0</v>
      </c>
    </row>
    <row r="37149">
      <c r="A37149" s="202">
        <v>37146.0</v>
      </c>
    </row>
    <row r="37150">
      <c r="A37150" s="202">
        <v>37147.0</v>
      </c>
    </row>
    <row r="37151">
      <c r="A37151" s="202">
        <v>37148.0</v>
      </c>
    </row>
    <row r="37152">
      <c r="A37152" s="202">
        <v>37149.0</v>
      </c>
    </row>
    <row r="37153">
      <c r="A37153" s="202">
        <v>37150.0</v>
      </c>
    </row>
    <row r="37154">
      <c r="A37154" s="202">
        <v>37151.0</v>
      </c>
    </row>
    <row r="37155">
      <c r="A37155" s="202">
        <v>37152.0</v>
      </c>
    </row>
    <row r="37156">
      <c r="A37156" s="202">
        <v>37153.0</v>
      </c>
    </row>
    <row r="37157">
      <c r="A37157" s="202">
        <v>37154.0</v>
      </c>
    </row>
    <row r="37158">
      <c r="A37158" s="202">
        <v>37155.0</v>
      </c>
    </row>
    <row r="37159">
      <c r="A37159" s="202">
        <v>37156.0</v>
      </c>
    </row>
    <row r="37160">
      <c r="A37160" s="202">
        <v>37157.0</v>
      </c>
    </row>
    <row r="37161">
      <c r="A37161" s="202">
        <v>37158.0</v>
      </c>
    </row>
    <row r="37162">
      <c r="A37162" s="202">
        <v>37159.0</v>
      </c>
    </row>
    <row r="37163">
      <c r="A37163" s="202">
        <v>37160.0</v>
      </c>
    </row>
    <row r="37164">
      <c r="A37164" s="202">
        <v>37161.0</v>
      </c>
    </row>
    <row r="37165">
      <c r="A37165" s="202">
        <v>37162.0</v>
      </c>
    </row>
    <row r="37166">
      <c r="A37166" s="202">
        <v>37163.0</v>
      </c>
    </row>
    <row r="37167">
      <c r="A37167" s="202">
        <v>37164.0</v>
      </c>
    </row>
    <row r="37168">
      <c r="A37168" s="202">
        <v>37165.0</v>
      </c>
    </row>
    <row r="37169">
      <c r="A37169" s="202">
        <v>37166.0</v>
      </c>
    </row>
    <row r="37170">
      <c r="A37170" s="202">
        <v>37167.0</v>
      </c>
    </row>
    <row r="37171">
      <c r="A37171" s="202">
        <v>37168.0</v>
      </c>
    </row>
    <row r="37172">
      <c r="A37172" s="202">
        <v>37169.0</v>
      </c>
    </row>
    <row r="37173">
      <c r="A37173" s="202">
        <v>37170.0</v>
      </c>
    </row>
    <row r="37174">
      <c r="A37174" s="202">
        <v>37171.0</v>
      </c>
    </row>
    <row r="37175">
      <c r="A37175" s="202">
        <v>37172.0</v>
      </c>
    </row>
    <row r="37176">
      <c r="A37176" s="202">
        <v>37173.0</v>
      </c>
    </row>
    <row r="37177">
      <c r="A37177" s="202">
        <v>37174.0</v>
      </c>
    </row>
    <row r="37178">
      <c r="A37178" s="202">
        <v>37175.0</v>
      </c>
    </row>
    <row r="37179">
      <c r="A37179" s="202">
        <v>37176.0</v>
      </c>
    </row>
    <row r="37180">
      <c r="A37180" s="202">
        <v>37177.0</v>
      </c>
    </row>
    <row r="37181">
      <c r="A37181" s="202">
        <v>37178.0</v>
      </c>
    </row>
    <row r="37182">
      <c r="A37182" s="202">
        <v>37179.0</v>
      </c>
    </row>
    <row r="37183">
      <c r="A37183" s="202">
        <v>37180.0</v>
      </c>
    </row>
    <row r="37184">
      <c r="A37184" s="202">
        <v>37181.0</v>
      </c>
    </row>
    <row r="37185">
      <c r="A37185" s="202">
        <v>37182.0</v>
      </c>
    </row>
    <row r="37186">
      <c r="A37186" s="202">
        <v>37183.0</v>
      </c>
    </row>
    <row r="37187">
      <c r="A37187" s="202">
        <v>37184.0</v>
      </c>
    </row>
    <row r="37188">
      <c r="A37188" s="202">
        <v>37185.0</v>
      </c>
    </row>
    <row r="37189">
      <c r="A37189" s="202">
        <v>37186.0</v>
      </c>
    </row>
    <row r="37190">
      <c r="A37190" s="202">
        <v>37187.0</v>
      </c>
    </row>
    <row r="37191">
      <c r="A37191" s="202">
        <v>37188.0</v>
      </c>
    </row>
    <row r="37192">
      <c r="A37192" s="202">
        <v>37189.0</v>
      </c>
    </row>
    <row r="37193">
      <c r="A37193" s="202">
        <v>37190.0</v>
      </c>
    </row>
    <row r="37194">
      <c r="A37194" s="202">
        <v>37191.0</v>
      </c>
    </row>
    <row r="37195">
      <c r="A37195" s="202">
        <v>37192.0</v>
      </c>
    </row>
    <row r="37196">
      <c r="A37196" s="202">
        <v>37193.0</v>
      </c>
    </row>
    <row r="37197">
      <c r="A37197" s="202">
        <v>37194.0</v>
      </c>
    </row>
    <row r="37198">
      <c r="A37198" s="202">
        <v>37195.0</v>
      </c>
    </row>
    <row r="37199">
      <c r="A37199" s="202">
        <v>37196.0</v>
      </c>
    </row>
    <row r="37200">
      <c r="A37200" s="202">
        <v>37197.0</v>
      </c>
    </row>
    <row r="37201">
      <c r="A37201" s="202">
        <v>37198.0</v>
      </c>
    </row>
    <row r="37202">
      <c r="A37202" s="202">
        <v>37199.0</v>
      </c>
    </row>
    <row r="37203">
      <c r="A37203" s="202">
        <v>37200.0</v>
      </c>
    </row>
    <row r="37204">
      <c r="A37204" s="202">
        <v>37201.0</v>
      </c>
    </row>
    <row r="37205">
      <c r="A37205" s="202">
        <v>37202.0</v>
      </c>
    </row>
    <row r="37206">
      <c r="A37206" s="202">
        <v>37203.0</v>
      </c>
    </row>
    <row r="37207">
      <c r="A37207" s="202">
        <v>37204.0</v>
      </c>
    </row>
    <row r="37208">
      <c r="A37208" s="202">
        <v>37205.0</v>
      </c>
    </row>
    <row r="37209">
      <c r="A37209" s="202">
        <v>37206.0</v>
      </c>
    </row>
    <row r="37210">
      <c r="A37210" s="202">
        <v>37207.0</v>
      </c>
    </row>
    <row r="37211">
      <c r="A37211" s="202">
        <v>37208.0</v>
      </c>
    </row>
    <row r="37212">
      <c r="A37212" s="202">
        <v>37209.0</v>
      </c>
    </row>
    <row r="37213">
      <c r="A37213" s="202">
        <v>37210.0</v>
      </c>
    </row>
    <row r="37214">
      <c r="A37214" s="202">
        <v>37211.0</v>
      </c>
    </row>
    <row r="37215">
      <c r="A37215" s="202">
        <v>37212.0</v>
      </c>
    </row>
    <row r="37216">
      <c r="A37216" s="202">
        <v>37213.0</v>
      </c>
    </row>
    <row r="37217">
      <c r="A37217" s="202">
        <v>37214.0</v>
      </c>
    </row>
    <row r="37218">
      <c r="A37218" s="202">
        <v>37215.0</v>
      </c>
    </row>
    <row r="37219">
      <c r="A37219" s="202">
        <v>37216.0</v>
      </c>
    </row>
    <row r="37220">
      <c r="A37220" s="202">
        <v>37217.0</v>
      </c>
    </row>
    <row r="37221">
      <c r="A37221" s="202">
        <v>37218.0</v>
      </c>
    </row>
    <row r="37222">
      <c r="A37222" s="202">
        <v>37219.0</v>
      </c>
    </row>
    <row r="37223">
      <c r="A37223" s="202">
        <v>37220.0</v>
      </c>
    </row>
    <row r="37224">
      <c r="A37224" s="202">
        <v>37221.0</v>
      </c>
    </row>
    <row r="37225">
      <c r="A37225" s="202">
        <v>37222.0</v>
      </c>
    </row>
    <row r="37226">
      <c r="A37226" s="202">
        <v>37223.0</v>
      </c>
    </row>
    <row r="37227">
      <c r="A37227" s="202">
        <v>37224.0</v>
      </c>
    </row>
    <row r="37228">
      <c r="A37228" s="202">
        <v>37225.0</v>
      </c>
    </row>
    <row r="37229">
      <c r="A37229" s="202">
        <v>37226.0</v>
      </c>
    </row>
    <row r="37230">
      <c r="A37230" s="202">
        <v>37227.0</v>
      </c>
    </row>
    <row r="37231">
      <c r="A37231" s="202">
        <v>37228.0</v>
      </c>
    </row>
    <row r="37232">
      <c r="A37232" s="202">
        <v>37229.0</v>
      </c>
    </row>
    <row r="37233">
      <c r="A37233" s="202">
        <v>37230.0</v>
      </c>
    </row>
    <row r="37234">
      <c r="A37234" s="202">
        <v>37231.0</v>
      </c>
    </row>
    <row r="37235">
      <c r="A37235" s="202">
        <v>37232.0</v>
      </c>
    </row>
    <row r="37236">
      <c r="A37236" s="202">
        <v>37233.0</v>
      </c>
    </row>
    <row r="37237">
      <c r="A37237" s="202">
        <v>37234.0</v>
      </c>
    </row>
    <row r="37238">
      <c r="A37238" s="202">
        <v>37235.0</v>
      </c>
    </row>
    <row r="37239">
      <c r="A37239" s="202">
        <v>37236.0</v>
      </c>
    </row>
    <row r="37240">
      <c r="A37240" s="202">
        <v>37237.0</v>
      </c>
    </row>
    <row r="37241">
      <c r="A37241" s="202">
        <v>37238.0</v>
      </c>
    </row>
    <row r="37242">
      <c r="A37242" s="202">
        <v>37239.0</v>
      </c>
    </row>
    <row r="37243">
      <c r="A37243" s="202">
        <v>37240.0</v>
      </c>
    </row>
    <row r="37244">
      <c r="A37244" s="202">
        <v>37241.0</v>
      </c>
    </row>
    <row r="37245">
      <c r="A37245" s="202">
        <v>37242.0</v>
      </c>
    </row>
    <row r="37246">
      <c r="A37246" s="202">
        <v>37243.0</v>
      </c>
    </row>
    <row r="37247">
      <c r="A37247" s="202">
        <v>37244.0</v>
      </c>
    </row>
    <row r="37248">
      <c r="A37248" s="202">
        <v>37245.0</v>
      </c>
    </row>
    <row r="37249">
      <c r="A37249" s="202">
        <v>37246.0</v>
      </c>
    </row>
    <row r="37250">
      <c r="A37250" s="202">
        <v>37247.0</v>
      </c>
    </row>
    <row r="37251">
      <c r="A37251" s="202">
        <v>37248.0</v>
      </c>
    </row>
    <row r="37252">
      <c r="A37252" s="202">
        <v>37249.0</v>
      </c>
    </row>
    <row r="37253">
      <c r="A37253" s="202">
        <v>37250.0</v>
      </c>
    </row>
    <row r="37254">
      <c r="A37254" s="202">
        <v>37251.0</v>
      </c>
    </row>
    <row r="37255">
      <c r="A37255" s="202">
        <v>37252.0</v>
      </c>
    </row>
    <row r="37256">
      <c r="A37256" s="202">
        <v>37253.0</v>
      </c>
    </row>
    <row r="37257">
      <c r="A37257" s="202">
        <v>37254.0</v>
      </c>
    </row>
    <row r="37258">
      <c r="A37258" s="202">
        <v>37255.0</v>
      </c>
    </row>
    <row r="37259">
      <c r="A37259" s="202">
        <v>37256.0</v>
      </c>
    </row>
    <row r="37260">
      <c r="A37260" s="202">
        <v>37257.0</v>
      </c>
    </row>
    <row r="37261">
      <c r="A37261" s="202">
        <v>37258.0</v>
      </c>
    </row>
    <row r="37262">
      <c r="A37262" s="202">
        <v>37259.0</v>
      </c>
    </row>
    <row r="37263">
      <c r="A37263" s="202">
        <v>37260.0</v>
      </c>
    </row>
    <row r="37264">
      <c r="A37264" s="202">
        <v>37261.0</v>
      </c>
    </row>
    <row r="37265">
      <c r="A37265" s="202">
        <v>37262.0</v>
      </c>
    </row>
    <row r="37266">
      <c r="A37266" s="202">
        <v>37263.0</v>
      </c>
    </row>
    <row r="37267">
      <c r="A37267" s="202">
        <v>37264.0</v>
      </c>
    </row>
    <row r="37268">
      <c r="A37268" s="202">
        <v>37265.0</v>
      </c>
    </row>
    <row r="37269">
      <c r="A37269" s="202">
        <v>37266.0</v>
      </c>
    </row>
    <row r="37270">
      <c r="A37270" s="202">
        <v>37267.0</v>
      </c>
    </row>
    <row r="37271">
      <c r="A37271" s="202">
        <v>37268.0</v>
      </c>
    </row>
    <row r="37272">
      <c r="A37272" s="202">
        <v>37269.0</v>
      </c>
    </row>
    <row r="37273">
      <c r="A37273" s="202">
        <v>37270.0</v>
      </c>
    </row>
    <row r="37274">
      <c r="A37274" s="202">
        <v>37271.0</v>
      </c>
    </row>
    <row r="37275">
      <c r="A37275" s="202">
        <v>37272.0</v>
      </c>
    </row>
    <row r="37276">
      <c r="A37276" s="202">
        <v>37273.0</v>
      </c>
    </row>
    <row r="37277">
      <c r="A37277" s="202">
        <v>37274.0</v>
      </c>
    </row>
    <row r="37278">
      <c r="A37278" s="202">
        <v>37275.0</v>
      </c>
    </row>
    <row r="37279">
      <c r="A37279" s="202">
        <v>37276.0</v>
      </c>
    </row>
    <row r="37280">
      <c r="A37280" s="202">
        <v>37277.0</v>
      </c>
    </row>
    <row r="37281">
      <c r="A37281" s="202">
        <v>37278.0</v>
      </c>
    </row>
    <row r="37282">
      <c r="A37282" s="202">
        <v>37279.0</v>
      </c>
    </row>
    <row r="37283">
      <c r="A37283" s="202">
        <v>37280.0</v>
      </c>
    </row>
    <row r="37284">
      <c r="A37284" s="202">
        <v>37281.0</v>
      </c>
    </row>
    <row r="37285">
      <c r="A37285" s="202">
        <v>37282.0</v>
      </c>
    </row>
    <row r="37286">
      <c r="A37286" s="202">
        <v>37283.0</v>
      </c>
    </row>
    <row r="37287">
      <c r="A37287" s="202">
        <v>37284.0</v>
      </c>
    </row>
    <row r="37288">
      <c r="A37288" s="202">
        <v>37285.0</v>
      </c>
    </row>
    <row r="37289">
      <c r="A37289" s="202">
        <v>37286.0</v>
      </c>
    </row>
    <row r="37290">
      <c r="A37290" s="202">
        <v>37287.0</v>
      </c>
    </row>
    <row r="37291">
      <c r="A37291" s="202">
        <v>37288.0</v>
      </c>
    </row>
    <row r="37292">
      <c r="A37292" s="202">
        <v>37289.0</v>
      </c>
    </row>
    <row r="37293">
      <c r="A37293" s="202">
        <v>37290.0</v>
      </c>
    </row>
    <row r="37294">
      <c r="A37294" s="202">
        <v>37291.0</v>
      </c>
    </row>
    <row r="37295">
      <c r="A37295" s="202">
        <v>37292.0</v>
      </c>
    </row>
    <row r="37296">
      <c r="A37296" s="202">
        <v>37293.0</v>
      </c>
    </row>
    <row r="37297">
      <c r="A37297" s="202">
        <v>37294.0</v>
      </c>
    </row>
    <row r="37298">
      <c r="A37298" s="202">
        <v>37295.0</v>
      </c>
    </row>
    <row r="37299">
      <c r="A37299" s="202">
        <v>37296.0</v>
      </c>
    </row>
    <row r="37300">
      <c r="A37300" s="202">
        <v>37297.0</v>
      </c>
    </row>
    <row r="37301">
      <c r="A37301" s="202">
        <v>37298.0</v>
      </c>
    </row>
    <row r="37302">
      <c r="A37302" s="202">
        <v>37299.0</v>
      </c>
    </row>
    <row r="37303">
      <c r="A37303" s="202">
        <v>37300.0</v>
      </c>
    </row>
    <row r="37304">
      <c r="A37304" s="202">
        <v>37301.0</v>
      </c>
    </row>
    <row r="37305">
      <c r="A37305" s="202">
        <v>37302.0</v>
      </c>
    </row>
    <row r="37306">
      <c r="A37306" s="202">
        <v>37303.0</v>
      </c>
    </row>
    <row r="37307">
      <c r="A37307" s="202">
        <v>37304.0</v>
      </c>
    </row>
    <row r="37308">
      <c r="A37308" s="202">
        <v>37305.0</v>
      </c>
    </row>
    <row r="37309">
      <c r="A37309" s="202">
        <v>37306.0</v>
      </c>
    </row>
    <row r="37310">
      <c r="A37310" s="202">
        <v>37307.0</v>
      </c>
    </row>
    <row r="37311">
      <c r="A37311" s="202">
        <v>37308.0</v>
      </c>
    </row>
    <row r="37312">
      <c r="A37312" s="202">
        <v>37309.0</v>
      </c>
    </row>
    <row r="37313">
      <c r="A37313" s="202">
        <v>37310.0</v>
      </c>
    </row>
    <row r="37314">
      <c r="A37314" s="202">
        <v>37311.0</v>
      </c>
    </row>
    <row r="37315">
      <c r="A37315" s="202">
        <v>37312.0</v>
      </c>
    </row>
    <row r="37316">
      <c r="A37316" s="202">
        <v>37313.0</v>
      </c>
    </row>
    <row r="37317">
      <c r="A37317" s="202">
        <v>37314.0</v>
      </c>
    </row>
    <row r="37318">
      <c r="A37318" s="202">
        <v>37315.0</v>
      </c>
    </row>
    <row r="37319">
      <c r="A37319" s="202">
        <v>37316.0</v>
      </c>
    </row>
    <row r="37320">
      <c r="A37320" s="202">
        <v>37317.0</v>
      </c>
    </row>
    <row r="37321">
      <c r="A37321" s="202">
        <v>37318.0</v>
      </c>
    </row>
    <row r="37322">
      <c r="A37322" s="202">
        <v>37319.0</v>
      </c>
    </row>
    <row r="37323">
      <c r="A37323" s="202">
        <v>37320.0</v>
      </c>
    </row>
    <row r="37324">
      <c r="A37324" s="202">
        <v>37321.0</v>
      </c>
    </row>
    <row r="37325">
      <c r="A37325" s="202">
        <v>37322.0</v>
      </c>
    </row>
    <row r="37326">
      <c r="A37326" s="202">
        <v>37323.0</v>
      </c>
    </row>
    <row r="37327">
      <c r="A37327" s="202">
        <v>37324.0</v>
      </c>
    </row>
    <row r="37328">
      <c r="A37328" s="202">
        <v>37325.0</v>
      </c>
    </row>
    <row r="37329">
      <c r="A37329" s="202">
        <v>37326.0</v>
      </c>
    </row>
    <row r="37330">
      <c r="A37330" s="202">
        <v>37327.0</v>
      </c>
    </row>
    <row r="37331">
      <c r="A37331" s="202">
        <v>37328.0</v>
      </c>
    </row>
    <row r="37332">
      <c r="A37332" s="202">
        <v>37329.0</v>
      </c>
    </row>
    <row r="37333">
      <c r="A37333" s="202">
        <v>37330.0</v>
      </c>
    </row>
    <row r="37334">
      <c r="A37334" s="202">
        <v>37331.0</v>
      </c>
    </row>
    <row r="37335">
      <c r="A37335" s="202">
        <v>37332.0</v>
      </c>
    </row>
    <row r="37336">
      <c r="A37336" s="202">
        <v>37333.0</v>
      </c>
    </row>
    <row r="37337">
      <c r="A37337" s="202">
        <v>37334.0</v>
      </c>
    </row>
    <row r="37338">
      <c r="A37338" s="202">
        <v>37335.0</v>
      </c>
    </row>
    <row r="37339">
      <c r="A37339" s="202">
        <v>37336.0</v>
      </c>
    </row>
    <row r="37340">
      <c r="A37340" s="202">
        <v>37337.0</v>
      </c>
    </row>
    <row r="37341">
      <c r="A37341" s="202">
        <v>37338.0</v>
      </c>
    </row>
    <row r="37342">
      <c r="A37342" s="202">
        <v>37339.0</v>
      </c>
    </row>
    <row r="37343">
      <c r="A37343" s="202">
        <v>37340.0</v>
      </c>
    </row>
    <row r="37344">
      <c r="A37344" s="202">
        <v>37341.0</v>
      </c>
    </row>
    <row r="37345">
      <c r="A37345" s="202">
        <v>37342.0</v>
      </c>
    </row>
    <row r="37346">
      <c r="A37346" s="202">
        <v>37343.0</v>
      </c>
    </row>
    <row r="37347">
      <c r="A37347" s="202">
        <v>37344.0</v>
      </c>
    </row>
    <row r="37348">
      <c r="A37348" s="202">
        <v>37345.0</v>
      </c>
    </row>
    <row r="37349">
      <c r="A37349" s="202">
        <v>37346.0</v>
      </c>
    </row>
    <row r="37350">
      <c r="A37350" s="202">
        <v>37347.0</v>
      </c>
    </row>
    <row r="37351">
      <c r="A37351" s="202">
        <v>37348.0</v>
      </c>
    </row>
    <row r="37352">
      <c r="A37352" s="202">
        <v>37349.0</v>
      </c>
    </row>
    <row r="37353">
      <c r="A37353" s="202">
        <v>37350.0</v>
      </c>
    </row>
    <row r="37354">
      <c r="A37354" s="202">
        <v>37351.0</v>
      </c>
    </row>
    <row r="37355">
      <c r="A37355" s="202">
        <v>37352.0</v>
      </c>
    </row>
    <row r="37356">
      <c r="A37356" s="202">
        <v>37353.0</v>
      </c>
    </row>
    <row r="37357">
      <c r="A37357" s="202">
        <v>37354.0</v>
      </c>
    </row>
    <row r="37358">
      <c r="A37358" s="202">
        <v>37355.0</v>
      </c>
    </row>
    <row r="37359">
      <c r="A37359" s="202">
        <v>37356.0</v>
      </c>
    </row>
    <row r="37360">
      <c r="A37360" s="202">
        <v>37357.0</v>
      </c>
    </row>
    <row r="37361">
      <c r="A37361" s="202">
        <v>37358.0</v>
      </c>
    </row>
    <row r="37362">
      <c r="A37362" s="202">
        <v>37359.0</v>
      </c>
    </row>
    <row r="37363">
      <c r="A37363" s="202">
        <v>37360.0</v>
      </c>
    </row>
    <row r="37364">
      <c r="A37364" s="202">
        <v>37361.0</v>
      </c>
    </row>
    <row r="37365">
      <c r="A37365" s="202">
        <v>37362.0</v>
      </c>
    </row>
    <row r="37366">
      <c r="A37366" s="202">
        <v>37363.0</v>
      </c>
    </row>
    <row r="37367">
      <c r="A37367" s="202">
        <v>37364.0</v>
      </c>
    </row>
    <row r="37368">
      <c r="A37368" s="202">
        <v>37365.0</v>
      </c>
    </row>
    <row r="37369">
      <c r="A37369" s="202">
        <v>37366.0</v>
      </c>
    </row>
    <row r="37370">
      <c r="A37370" s="202">
        <v>37367.0</v>
      </c>
    </row>
    <row r="37371">
      <c r="A37371" s="202">
        <v>37368.0</v>
      </c>
    </row>
    <row r="37372">
      <c r="A37372" s="202">
        <v>37369.0</v>
      </c>
    </row>
    <row r="37373">
      <c r="A37373" s="202">
        <v>37370.0</v>
      </c>
    </row>
    <row r="37374">
      <c r="A37374" s="202">
        <v>37371.0</v>
      </c>
    </row>
    <row r="37375">
      <c r="A37375" s="202">
        <v>37372.0</v>
      </c>
    </row>
    <row r="37376">
      <c r="A37376" s="202">
        <v>37373.0</v>
      </c>
    </row>
    <row r="37377">
      <c r="A37377" s="202">
        <v>37374.0</v>
      </c>
    </row>
    <row r="37378">
      <c r="A37378" s="202">
        <v>37375.0</v>
      </c>
    </row>
    <row r="37379">
      <c r="A37379" s="202">
        <v>37376.0</v>
      </c>
    </row>
    <row r="37380">
      <c r="A37380" s="202">
        <v>37377.0</v>
      </c>
    </row>
    <row r="37381">
      <c r="A37381" s="202">
        <v>37378.0</v>
      </c>
    </row>
    <row r="37382">
      <c r="A37382" s="202">
        <v>37379.0</v>
      </c>
    </row>
    <row r="37383">
      <c r="A37383" s="202">
        <v>37380.0</v>
      </c>
    </row>
    <row r="37384">
      <c r="A37384" s="202">
        <v>37381.0</v>
      </c>
    </row>
    <row r="37385">
      <c r="A37385" s="202">
        <v>37382.0</v>
      </c>
    </row>
    <row r="37386">
      <c r="A37386" s="202">
        <v>37383.0</v>
      </c>
    </row>
    <row r="37387">
      <c r="A37387" s="202">
        <v>37384.0</v>
      </c>
    </row>
    <row r="37388">
      <c r="A37388" s="202">
        <v>37385.0</v>
      </c>
    </row>
    <row r="37389">
      <c r="A37389" s="202">
        <v>37386.0</v>
      </c>
    </row>
    <row r="37390">
      <c r="A37390" s="202">
        <v>37387.0</v>
      </c>
    </row>
    <row r="37391">
      <c r="A37391" s="202">
        <v>37388.0</v>
      </c>
    </row>
    <row r="37392">
      <c r="A37392" s="202">
        <v>37389.0</v>
      </c>
    </row>
    <row r="37393">
      <c r="A37393" s="202">
        <v>37390.0</v>
      </c>
    </row>
    <row r="37394">
      <c r="A37394" s="202">
        <v>37391.0</v>
      </c>
    </row>
    <row r="37395">
      <c r="A37395" s="202">
        <v>37392.0</v>
      </c>
    </row>
    <row r="37396">
      <c r="A37396" s="202">
        <v>37393.0</v>
      </c>
    </row>
    <row r="37397">
      <c r="A37397" s="202">
        <v>37394.0</v>
      </c>
    </row>
    <row r="37398">
      <c r="A37398" s="202">
        <v>37395.0</v>
      </c>
    </row>
    <row r="37399">
      <c r="A37399" s="202">
        <v>37396.0</v>
      </c>
    </row>
    <row r="37400">
      <c r="A37400" s="202">
        <v>37397.0</v>
      </c>
    </row>
    <row r="37401">
      <c r="A37401" s="202">
        <v>37398.0</v>
      </c>
    </row>
    <row r="37402">
      <c r="A37402" s="202">
        <v>37399.0</v>
      </c>
    </row>
    <row r="37403">
      <c r="A37403" s="202">
        <v>37400.0</v>
      </c>
    </row>
    <row r="37404">
      <c r="A37404" s="202">
        <v>37401.0</v>
      </c>
    </row>
    <row r="37405">
      <c r="A37405" s="202">
        <v>37402.0</v>
      </c>
    </row>
    <row r="37406">
      <c r="A37406" s="202">
        <v>37403.0</v>
      </c>
    </row>
    <row r="37407">
      <c r="A37407" s="202">
        <v>37404.0</v>
      </c>
    </row>
    <row r="37408">
      <c r="A37408" s="202">
        <v>37405.0</v>
      </c>
    </row>
    <row r="37409">
      <c r="A37409" s="202">
        <v>37406.0</v>
      </c>
    </row>
    <row r="37410">
      <c r="A37410" s="202">
        <v>37407.0</v>
      </c>
    </row>
    <row r="37411">
      <c r="A37411" s="202">
        <v>37408.0</v>
      </c>
    </row>
    <row r="37412">
      <c r="A37412" s="202">
        <v>37409.0</v>
      </c>
    </row>
    <row r="37413">
      <c r="A37413" s="202">
        <v>37410.0</v>
      </c>
    </row>
    <row r="37414">
      <c r="A37414" s="202">
        <v>37411.0</v>
      </c>
    </row>
    <row r="37415">
      <c r="A37415" s="202">
        <v>37412.0</v>
      </c>
    </row>
    <row r="37416">
      <c r="A37416" s="202">
        <v>37413.0</v>
      </c>
    </row>
    <row r="37417">
      <c r="A37417" s="202">
        <v>37414.0</v>
      </c>
    </row>
    <row r="37418">
      <c r="A37418" s="202">
        <v>37415.0</v>
      </c>
    </row>
    <row r="37419">
      <c r="A37419" s="202">
        <v>37416.0</v>
      </c>
    </row>
    <row r="37420">
      <c r="A37420" s="202">
        <v>37417.0</v>
      </c>
    </row>
    <row r="37421">
      <c r="A37421" s="202">
        <v>37418.0</v>
      </c>
    </row>
    <row r="37422">
      <c r="A37422" s="202">
        <v>37419.0</v>
      </c>
    </row>
    <row r="37423">
      <c r="A37423" s="202">
        <v>37420.0</v>
      </c>
    </row>
    <row r="37424">
      <c r="A37424" s="202">
        <v>37421.0</v>
      </c>
    </row>
    <row r="37425">
      <c r="A37425" s="202">
        <v>37422.0</v>
      </c>
    </row>
    <row r="37426">
      <c r="A37426" s="202">
        <v>37423.0</v>
      </c>
    </row>
    <row r="37427">
      <c r="A37427" s="202">
        <v>37424.0</v>
      </c>
    </row>
    <row r="37428">
      <c r="A37428" s="202">
        <v>37425.0</v>
      </c>
    </row>
    <row r="37429">
      <c r="A37429" s="202">
        <v>37426.0</v>
      </c>
    </row>
    <row r="37430">
      <c r="A37430" s="202">
        <v>37427.0</v>
      </c>
    </row>
    <row r="37431">
      <c r="A37431" s="202">
        <v>37428.0</v>
      </c>
    </row>
    <row r="37432">
      <c r="A37432" s="202">
        <v>37429.0</v>
      </c>
    </row>
    <row r="37433">
      <c r="A37433" s="202">
        <v>37430.0</v>
      </c>
    </row>
    <row r="37434">
      <c r="A37434" s="202">
        <v>37431.0</v>
      </c>
    </row>
    <row r="37435">
      <c r="A37435" s="202">
        <v>37432.0</v>
      </c>
    </row>
    <row r="37436">
      <c r="A37436" s="202">
        <v>37433.0</v>
      </c>
    </row>
    <row r="37437">
      <c r="A37437" s="202">
        <v>37434.0</v>
      </c>
    </row>
    <row r="37438">
      <c r="A37438" s="202">
        <v>37435.0</v>
      </c>
    </row>
    <row r="37439">
      <c r="A37439" s="202">
        <v>37436.0</v>
      </c>
    </row>
    <row r="37440">
      <c r="A37440" s="202">
        <v>37437.0</v>
      </c>
    </row>
    <row r="37441">
      <c r="A37441" s="202">
        <v>37438.0</v>
      </c>
    </row>
    <row r="37442">
      <c r="A37442" s="202">
        <v>37439.0</v>
      </c>
    </row>
    <row r="37443">
      <c r="A37443" s="202">
        <v>37440.0</v>
      </c>
    </row>
    <row r="37444">
      <c r="A37444" s="202">
        <v>37441.0</v>
      </c>
    </row>
    <row r="37445">
      <c r="A37445" s="202">
        <v>37442.0</v>
      </c>
    </row>
    <row r="37446">
      <c r="A37446" s="202">
        <v>37443.0</v>
      </c>
    </row>
    <row r="37447">
      <c r="A37447" s="202">
        <v>37444.0</v>
      </c>
    </row>
    <row r="37448">
      <c r="A37448" s="202">
        <v>37445.0</v>
      </c>
    </row>
    <row r="37449">
      <c r="A37449" s="202">
        <v>37446.0</v>
      </c>
    </row>
    <row r="37450">
      <c r="A37450" s="202">
        <v>37447.0</v>
      </c>
    </row>
    <row r="37451">
      <c r="A37451" s="202">
        <v>37448.0</v>
      </c>
    </row>
    <row r="37452">
      <c r="A37452" s="202">
        <v>37449.0</v>
      </c>
    </row>
    <row r="37453">
      <c r="A37453" s="202">
        <v>37450.0</v>
      </c>
    </row>
    <row r="37454">
      <c r="A37454" s="202">
        <v>37451.0</v>
      </c>
    </row>
    <row r="37455">
      <c r="A37455" s="202">
        <v>37452.0</v>
      </c>
    </row>
    <row r="37456">
      <c r="A37456" s="202">
        <v>37453.0</v>
      </c>
    </row>
    <row r="37457">
      <c r="A37457" s="202">
        <v>37454.0</v>
      </c>
    </row>
    <row r="37458">
      <c r="A37458" s="202">
        <v>37455.0</v>
      </c>
    </row>
    <row r="37459">
      <c r="A37459" s="202">
        <v>37456.0</v>
      </c>
    </row>
    <row r="37460">
      <c r="A37460" s="202">
        <v>37457.0</v>
      </c>
    </row>
    <row r="37461">
      <c r="A37461" s="202">
        <v>37458.0</v>
      </c>
    </row>
    <row r="37462">
      <c r="A37462" s="202">
        <v>37459.0</v>
      </c>
    </row>
    <row r="37463">
      <c r="A37463" s="202">
        <v>37460.0</v>
      </c>
    </row>
    <row r="37464">
      <c r="A37464" s="202">
        <v>37461.0</v>
      </c>
    </row>
    <row r="37465">
      <c r="A37465" s="202">
        <v>37462.0</v>
      </c>
    </row>
    <row r="37466">
      <c r="A37466" s="202">
        <v>37463.0</v>
      </c>
    </row>
    <row r="37467">
      <c r="A37467" s="202">
        <v>37464.0</v>
      </c>
    </row>
    <row r="37468">
      <c r="A37468" s="202">
        <v>37465.0</v>
      </c>
    </row>
    <row r="37469">
      <c r="A37469" s="202">
        <v>37466.0</v>
      </c>
    </row>
    <row r="37470">
      <c r="A37470" s="202">
        <v>37467.0</v>
      </c>
    </row>
    <row r="37471">
      <c r="A37471" s="202">
        <v>37468.0</v>
      </c>
    </row>
    <row r="37472">
      <c r="A37472" s="202">
        <v>37469.0</v>
      </c>
    </row>
    <row r="37473">
      <c r="A37473" s="202">
        <v>37470.0</v>
      </c>
    </row>
    <row r="37474">
      <c r="A37474" s="202">
        <v>37471.0</v>
      </c>
    </row>
    <row r="37475">
      <c r="A37475" s="202">
        <v>37472.0</v>
      </c>
    </row>
    <row r="37476">
      <c r="A37476" s="202">
        <v>37473.0</v>
      </c>
    </row>
    <row r="37477">
      <c r="A37477" s="202">
        <v>37474.0</v>
      </c>
    </row>
    <row r="37478">
      <c r="A37478" s="202">
        <v>37475.0</v>
      </c>
    </row>
    <row r="37479">
      <c r="A37479" s="202">
        <v>37476.0</v>
      </c>
    </row>
    <row r="37480">
      <c r="A37480" s="202">
        <v>37477.0</v>
      </c>
    </row>
    <row r="37481">
      <c r="A37481" s="202">
        <v>37478.0</v>
      </c>
    </row>
    <row r="37482">
      <c r="A37482" s="202">
        <v>37479.0</v>
      </c>
    </row>
    <row r="37483">
      <c r="A37483" s="202">
        <v>37480.0</v>
      </c>
    </row>
    <row r="37484">
      <c r="A37484" s="202">
        <v>37481.0</v>
      </c>
    </row>
    <row r="37485">
      <c r="A37485" s="202">
        <v>37482.0</v>
      </c>
    </row>
    <row r="37486">
      <c r="A37486" s="202">
        <v>37483.0</v>
      </c>
    </row>
    <row r="37487">
      <c r="A37487" s="202">
        <v>37484.0</v>
      </c>
    </row>
    <row r="37488">
      <c r="A37488" s="202">
        <v>37485.0</v>
      </c>
    </row>
    <row r="37489">
      <c r="A37489" s="202">
        <v>37486.0</v>
      </c>
    </row>
    <row r="37490">
      <c r="A37490" s="202">
        <v>37487.0</v>
      </c>
    </row>
    <row r="37491">
      <c r="A37491" s="202">
        <v>37488.0</v>
      </c>
    </row>
    <row r="37492">
      <c r="A37492" s="202">
        <v>37489.0</v>
      </c>
    </row>
    <row r="37493">
      <c r="A37493" s="202">
        <v>37490.0</v>
      </c>
    </row>
    <row r="37494">
      <c r="A37494" s="202">
        <v>37491.0</v>
      </c>
    </row>
    <row r="37495">
      <c r="A37495" s="202">
        <v>37492.0</v>
      </c>
    </row>
    <row r="37496">
      <c r="A37496" s="202">
        <v>37493.0</v>
      </c>
    </row>
    <row r="37497">
      <c r="A37497" s="202">
        <v>37494.0</v>
      </c>
    </row>
    <row r="37498">
      <c r="A37498" s="202">
        <v>37495.0</v>
      </c>
    </row>
    <row r="37499">
      <c r="A37499" s="202">
        <v>37496.0</v>
      </c>
    </row>
    <row r="37500">
      <c r="A37500" s="202">
        <v>37497.0</v>
      </c>
    </row>
    <row r="37501">
      <c r="A37501" s="202">
        <v>37498.0</v>
      </c>
    </row>
    <row r="37502">
      <c r="A37502" s="202">
        <v>37499.0</v>
      </c>
    </row>
    <row r="37503">
      <c r="A37503" s="202">
        <v>37500.0</v>
      </c>
    </row>
    <row r="37504">
      <c r="A37504" s="202">
        <v>37501.0</v>
      </c>
    </row>
    <row r="37505">
      <c r="A37505" s="202">
        <v>37502.0</v>
      </c>
    </row>
    <row r="37506">
      <c r="A37506" s="202">
        <v>37503.0</v>
      </c>
    </row>
    <row r="37507">
      <c r="A37507" s="202">
        <v>37504.0</v>
      </c>
    </row>
    <row r="37508">
      <c r="A37508" s="202">
        <v>37505.0</v>
      </c>
    </row>
    <row r="37509">
      <c r="A37509" s="202">
        <v>37506.0</v>
      </c>
    </row>
    <row r="37510">
      <c r="A37510" s="202">
        <v>37507.0</v>
      </c>
    </row>
    <row r="37511">
      <c r="A37511" s="202">
        <v>37508.0</v>
      </c>
    </row>
    <row r="37512">
      <c r="A37512" s="202">
        <v>37509.0</v>
      </c>
    </row>
    <row r="37513">
      <c r="A37513" s="202">
        <v>37510.0</v>
      </c>
    </row>
    <row r="37514">
      <c r="A37514" s="202">
        <v>37511.0</v>
      </c>
    </row>
    <row r="37515">
      <c r="A37515" s="202">
        <v>37512.0</v>
      </c>
    </row>
    <row r="37516">
      <c r="A37516" s="202">
        <v>37513.0</v>
      </c>
    </row>
    <row r="37517">
      <c r="A37517" s="202">
        <v>37514.0</v>
      </c>
    </row>
    <row r="37518">
      <c r="A37518" s="202">
        <v>37515.0</v>
      </c>
    </row>
    <row r="37519">
      <c r="A37519" s="202">
        <v>37516.0</v>
      </c>
    </row>
    <row r="37520">
      <c r="A37520" s="202">
        <v>37517.0</v>
      </c>
    </row>
    <row r="37521">
      <c r="A37521" s="202">
        <v>37518.0</v>
      </c>
    </row>
    <row r="37522">
      <c r="A37522" s="202">
        <v>37519.0</v>
      </c>
    </row>
    <row r="37523">
      <c r="A37523" s="202">
        <v>37520.0</v>
      </c>
    </row>
    <row r="37524">
      <c r="A37524" s="202">
        <v>37521.0</v>
      </c>
    </row>
    <row r="37525">
      <c r="A37525" s="202">
        <v>37522.0</v>
      </c>
    </row>
    <row r="37526">
      <c r="A37526" s="202">
        <v>37523.0</v>
      </c>
    </row>
    <row r="37527">
      <c r="A37527" s="202">
        <v>37524.0</v>
      </c>
    </row>
    <row r="37528">
      <c r="A37528" s="202">
        <v>37525.0</v>
      </c>
    </row>
    <row r="37529">
      <c r="A37529" s="202">
        <v>37526.0</v>
      </c>
    </row>
    <row r="37530">
      <c r="A37530" s="202">
        <v>37527.0</v>
      </c>
    </row>
    <row r="37531">
      <c r="A37531" s="202">
        <v>37528.0</v>
      </c>
    </row>
    <row r="37532">
      <c r="A37532" s="202">
        <v>37529.0</v>
      </c>
    </row>
    <row r="37533">
      <c r="A37533" s="202">
        <v>37530.0</v>
      </c>
    </row>
    <row r="37534">
      <c r="A37534" s="202">
        <v>37531.0</v>
      </c>
    </row>
    <row r="37535">
      <c r="A37535" s="202">
        <v>37532.0</v>
      </c>
    </row>
    <row r="37536">
      <c r="A37536" s="202">
        <v>37533.0</v>
      </c>
    </row>
    <row r="37537">
      <c r="A37537" s="202">
        <v>37534.0</v>
      </c>
    </row>
    <row r="37538">
      <c r="A37538" s="202">
        <v>37535.0</v>
      </c>
    </row>
    <row r="37539">
      <c r="A37539" s="202">
        <v>37536.0</v>
      </c>
    </row>
    <row r="37540">
      <c r="A37540" s="202">
        <v>37537.0</v>
      </c>
    </row>
    <row r="37541">
      <c r="A37541" s="202">
        <v>37538.0</v>
      </c>
    </row>
    <row r="37542">
      <c r="A37542" s="202">
        <v>37539.0</v>
      </c>
    </row>
    <row r="37543">
      <c r="A37543" s="202">
        <v>37540.0</v>
      </c>
    </row>
    <row r="37544">
      <c r="A37544" s="202">
        <v>37541.0</v>
      </c>
    </row>
    <row r="37545">
      <c r="A37545" s="202">
        <v>37542.0</v>
      </c>
    </row>
    <row r="37546">
      <c r="A37546" s="202">
        <v>37543.0</v>
      </c>
    </row>
    <row r="37547">
      <c r="A37547" s="202">
        <v>37544.0</v>
      </c>
    </row>
    <row r="37548">
      <c r="A37548" s="202">
        <v>37545.0</v>
      </c>
    </row>
    <row r="37549">
      <c r="A37549" s="202">
        <v>37546.0</v>
      </c>
    </row>
    <row r="37550">
      <c r="A37550" s="202">
        <v>37547.0</v>
      </c>
    </row>
    <row r="37551">
      <c r="A37551" s="202">
        <v>37548.0</v>
      </c>
    </row>
    <row r="37552">
      <c r="A37552" s="202">
        <v>37549.0</v>
      </c>
    </row>
    <row r="37553">
      <c r="A37553" s="202">
        <v>37550.0</v>
      </c>
    </row>
    <row r="37554">
      <c r="A37554" s="202">
        <v>37551.0</v>
      </c>
    </row>
    <row r="37555">
      <c r="A37555" s="202">
        <v>37552.0</v>
      </c>
    </row>
    <row r="37556">
      <c r="A37556" s="202">
        <v>37553.0</v>
      </c>
    </row>
    <row r="37557">
      <c r="A37557" s="202">
        <v>37554.0</v>
      </c>
    </row>
    <row r="37558">
      <c r="A37558" s="202">
        <v>37555.0</v>
      </c>
    </row>
    <row r="37559">
      <c r="A37559" s="202">
        <v>37556.0</v>
      </c>
    </row>
    <row r="37560">
      <c r="A37560" s="202">
        <v>37557.0</v>
      </c>
    </row>
    <row r="37561">
      <c r="A37561" s="202">
        <v>37558.0</v>
      </c>
    </row>
    <row r="37562">
      <c r="A37562" s="202">
        <v>37559.0</v>
      </c>
    </row>
    <row r="37563">
      <c r="A37563" s="202">
        <v>37560.0</v>
      </c>
    </row>
    <row r="37564">
      <c r="A37564" s="202">
        <v>37561.0</v>
      </c>
    </row>
    <row r="37565">
      <c r="A37565" s="202">
        <v>37562.0</v>
      </c>
    </row>
    <row r="37566">
      <c r="A37566" s="202">
        <v>37563.0</v>
      </c>
    </row>
    <row r="37567">
      <c r="A37567" s="202">
        <v>37564.0</v>
      </c>
    </row>
    <row r="37568">
      <c r="A37568" s="202">
        <v>37565.0</v>
      </c>
    </row>
    <row r="37569">
      <c r="A37569" s="202">
        <v>37566.0</v>
      </c>
    </row>
    <row r="37570">
      <c r="A37570" s="202">
        <v>37567.0</v>
      </c>
    </row>
    <row r="37571">
      <c r="A37571" s="202">
        <v>37568.0</v>
      </c>
    </row>
    <row r="37572">
      <c r="A37572" s="202">
        <v>37569.0</v>
      </c>
    </row>
    <row r="37573">
      <c r="A37573" s="202">
        <v>37570.0</v>
      </c>
    </row>
    <row r="37574">
      <c r="A37574" s="202">
        <v>37571.0</v>
      </c>
    </row>
    <row r="37575">
      <c r="A37575" s="202">
        <v>37572.0</v>
      </c>
    </row>
    <row r="37576">
      <c r="A37576" s="202">
        <v>37573.0</v>
      </c>
    </row>
    <row r="37577">
      <c r="A37577" s="202">
        <v>37574.0</v>
      </c>
    </row>
    <row r="37578">
      <c r="A37578" s="202">
        <v>37575.0</v>
      </c>
    </row>
    <row r="37579">
      <c r="A37579" s="202">
        <v>37576.0</v>
      </c>
    </row>
    <row r="37580">
      <c r="A37580" s="202">
        <v>37577.0</v>
      </c>
    </row>
    <row r="37581">
      <c r="A37581" s="202">
        <v>37578.0</v>
      </c>
    </row>
    <row r="37582">
      <c r="A37582" s="202">
        <v>37579.0</v>
      </c>
    </row>
    <row r="37583">
      <c r="A37583" s="202">
        <v>37580.0</v>
      </c>
    </row>
    <row r="37584">
      <c r="A37584" s="202">
        <v>37581.0</v>
      </c>
    </row>
    <row r="37585">
      <c r="A37585" s="202">
        <v>37582.0</v>
      </c>
    </row>
    <row r="37586">
      <c r="A37586" s="202">
        <v>37583.0</v>
      </c>
    </row>
    <row r="37587">
      <c r="A37587" s="202">
        <v>37584.0</v>
      </c>
    </row>
    <row r="37588">
      <c r="A37588" s="202">
        <v>37585.0</v>
      </c>
    </row>
    <row r="37589">
      <c r="A37589" s="202">
        <v>37586.0</v>
      </c>
    </row>
    <row r="37590">
      <c r="A37590" s="202">
        <v>37587.0</v>
      </c>
    </row>
    <row r="37591">
      <c r="A37591" s="202">
        <v>37588.0</v>
      </c>
    </row>
    <row r="37592">
      <c r="A37592" s="202">
        <v>37589.0</v>
      </c>
    </row>
    <row r="37593">
      <c r="A37593" s="202">
        <v>37590.0</v>
      </c>
    </row>
    <row r="37594">
      <c r="A37594" s="202">
        <v>37591.0</v>
      </c>
    </row>
    <row r="37595">
      <c r="A37595" s="202">
        <v>37592.0</v>
      </c>
    </row>
    <row r="37596">
      <c r="A37596" s="202">
        <v>37593.0</v>
      </c>
    </row>
    <row r="37597">
      <c r="A37597" s="202">
        <v>37594.0</v>
      </c>
    </row>
    <row r="37598">
      <c r="A37598" s="202">
        <v>37595.0</v>
      </c>
    </row>
    <row r="37599">
      <c r="A37599" s="202">
        <v>37596.0</v>
      </c>
    </row>
    <row r="37600">
      <c r="A37600" s="202">
        <v>37597.0</v>
      </c>
    </row>
    <row r="37601">
      <c r="A37601" s="202">
        <v>37598.0</v>
      </c>
    </row>
    <row r="37602">
      <c r="A37602" s="202">
        <v>37599.0</v>
      </c>
    </row>
    <row r="37603">
      <c r="A37603" s="202">
        <v>37600.0</v>
      </c>
    </row>
    <row r="37604">
      <c r="A37604" s="202">
        <v>37601.0</v>
      </c>
    </row>
    <row r="37605">
      <c r="A37605" s="202">
        <v>37602.0</v>
      </c>
    </row>
    <row r="37606">
      <c r="A37606" s="202">
        <v>37603.0</v>
      </c>
    </row>
    <row r="37607">
      <c r="A37607" s="202">
        <v>37604.0</v>
      </c>
    </row>
    <row r="37608">
      <c r="A37608" s="202">
        <v>37605.0</v>
      </c>
    </row>
    <row r="37609">
      <c r="A37609" s="202">
        <v>37606.0</v>
      </c>
    </row>
    <row r="37610">
      <c r="A37610" s="202">
        <v>37607.0</v>
      </c>
    </row>
    <row r="37611">
      <c r="A37611" s="202">
        <v>37608.0</v>
      </c>
    </row>
    <row r="37612">
      <c r="A37612" s="202">
        <v>37609.0</v>
      </c>
    </row>
    <row r="37613">
      <c r="A37613" s="202">
        <v>37610.0</v>
      </c>
    </row>
    <row r="37614">
      <c r="A37614" s="202">
        <v>37611.0</v>
      </c>
    </row>
    <row r="37615">
      <c r="A37615" s="202">
        <v>37612.0</v>
      </c>
    </row>
    <row r="37616">
      <c r="A37616" s="202">
        <v>37613.0</v>
      </c>
    </row>
    <row r="37617">
      <c r="A37617" s="202">
        <v>37614.0</v>
      </c>
    </row>
    <row r="37618">
      <c r="A37618" s="202">
        <v>37615.0</v>
      </c>
    </row>
    <row r="37619">
      <c r="A37619" s="202">
        <v>37616.0</v>
      </c>
    </row>
    <row r="37620">
      <c r="A37620" s="202">
        <v>37617.0</v>
      </c>
    </row>
    <row r="37621">
      <c r="A37621" s="202">
        <v>37618.0</v>
      </c>
    </row>
    <row r="37622">
      <c r="A37622" s="202">
        <v>37619.0</v>
      </c>
    </row>
    <row r="37623">
      <c r="A37623" s="202">
        <v>37620.0</v>
      </c>
    </row>
    <row r="37624">
      <c r="A37624" s="202">
        <v>37621.0</v>
      </c>
    </row>
    <row r="37625">
      <c r="A37625" s="202">
        <v>37622.0</v>
      </c>
    </row>
    <row r="37626">
      <c r="A37626" s="202">
        <v>37623.0</v>
      </c>
    </row>
    <row r="37627">
      <c r="A37627" s="202">
        <v>37624.0</v>
      </c>
    </row>
    <row r="37628">
      <c r="A37628" s="202">
        <v>37625.0</v>
      </c>
    </row>
    <row r="37629">
      <c r="A37629" s="202">
        <v>37626.0</v>
      </c>
    </row>
    <row r="37630">
      <c r="A37630" s="202">
        <v>37627.0</v>
      </c>
    </row>
    <row r="37631">
      <c r="A37631" s="202">
        <v>37628.0</v>
      </c>
    </row>
    <row r="37632">
      <c r="A37632" s="202">
        <v>37629.0</v>
      </c>
    </row>
    <row r="37633">
      <c r="A37633" s="202">
        <v>37630.0</v>
      </c>
    </row>
    <row r="37634">
      <c r="A37634" s="202">
        <v>37631.0</v>
      </c>
    </row>
    <row r="37635">
      <c r="A37635" s="202">
        <v>37632.0</v>
      </c>
    </row>
    <row r="37636">
      <c r="A37636" s="202">
        <v>37633.0</v>
      </c>
    </row>
    <row r="37637">
      <c r="A37637" s="202">
        <v>37634.0</v>
      </c>
    </row>
    <row r="37638">
      <c r="A37638" s="202">
        <v>37635.0</v>
      </c>
    </row>
    <row r="37639">
      <c r="A37639" s="202">
        <v>37636.0</v>
      </c>
    </row>
    <row r="37640">
      <c r="A37640" s="202">
        <v>37637.0</v>
      </c>
    </row>
    <row r="37641">
      <c r="A37641" s="202">
        <v>37638.0</v>
      </c>
    </row>
    <row r="37642">
      <c r="A37642" s="202">
        <v>37639.0</v>
      </c>
    </row>
    <row r="37643">
      <c r="A37643" s="202">
        <v>37640.0</v>
      </c>
    </row>
    <row r="37644">
      <c r="A37644" s="202">
        <v>37641.0</v>
      </c>
    </row>
    <row r="37645">
      <c r="A37645" s="202">
        <v>37642.0</v>
      </c>
    </row>
    <row r="37646">
      <c r="A37646" s="202">
        <v>37643.0</v>
      </c>
    </row>
    <row r="37647">
      <c r="A37647" s="202">
        <v>37644.0</v>
      </c>
    </row>
    <row r="37648">
      <c r="A37648" s="202">
        <v>37645.0</v>
      </c>
    </row>
    <row r="37649">
      <c r="A37649" s="202">
        <v>37646.0</v>
      </c>
    </row>
    <row r="37650">
      <c r="A37650" s="202">
        <v>37647.0</v>
      </c>
    </row>
    <row r="37651">
      <c r="A37651" s="202">
        <v>37648.0</v>
      </c>
    </row>
    <row r="37652">
      <c r="A37652" s="202">
        <v>37649.0</v>
      </c>
    </row>
    <row r="37653">
      <c r="A37653" s="202">
        <v>37650.0</v>
      </c>
    </row>
    <row r="37654">
      <c r="A37654" s="202">
        <v>37651.0</v>
      </c>
    </row>
    <row r="37655">
      <c r="A37655" s="202">
        <v>37652.0</v>
      </c>
    </row>
    <row r="37656">
      <c r="A37656" s="202">
        <v>37653.0</v>
      </c>
    </row>
    <row r="37657">
      <c r="A37657" s="202">
        <v>37654.0</v>
      </c>
    </row>
    <row r="37658">
      <c r="A37658" s="202">
        <v>37655.0</v>
      </c>
    </row>
    <row r="37659">
      <c r="A37659" s="202">
        <v>37656.0</v>
      </c>
    </row>
    <row r="37660">
      <c r="A37660" s="202">
        <v>37657.0</v>
      </c>
    </row>
    <row r="37661">
      <c r="A37661" s="202">
        <v>37658.0</v>
      </c>
    </row>
    <row r="37662">
      <c r="A37662" s="202">
        <v>37659.0</v>
      </c>
    </row>
    <row r="37663">
      <c r="A37663" s="202">
        <v>37660.0</v>
      </c>
    </row>
    <row r="37664">
      <c r="A37664" s="202">
        <v>37661.0</v>
      </c>
    </row>
    <row r="37665">
      <c r="A37665" s="202">
        <v>37662.0</v>
      </c>
    </row>
    <row r="37666">
      <c r="A37666" s="202">
        <v>37663.0</v>
      </c>
    </row>
    <row r="37667">
      <c r="A37667" s="202">
        <v>37664.0</v>
      </c>
    </row>
    <row r="37668">
      <c r="A37668" s="202">
        <v>37665.0</v>
      </c>
    </row>
    <row r="37669">
      <c r="A37669" s="202">
        <v>37666.0</v>
      </c>
    </row>
    <row r="37670">
      <c r="A37670" s="202">
        <v>37667.0</v>
      </c>
    </row>
    <row r="37671">
      <c r="A37671" s="202">
        <v>37668.0</v>
      </c>
    </row>
    <row r="37672">
      <c r="A37672" s="202">
        <v>37669.0</v>
      </c>
    </row>
    <row r="37673">
      <c r="A37673" s="202">
        <v>37670.0</v>
      </c>
    </row>
    <row r="37674">
      <c r="A37674" s="202">
        <v>37671.0</v>
      </c>
    </row>
    <row r="37675">
      <c r="A37675" s="202">
        <v>37672.0</v>
      </c>
    </row>
    <row r="37676">
      <c r="A37676" s="202">
        <v>37673.0</v>
      </c>
    </row>
    <row r="37677">
      <c r="A37677" s="202">
        <v>37674.0</v>
      </c>
    </row>
    <row r="37678">
      <c r="A37678" s="202">
        <v>37675.0</v>
      </c>
    </row>
    <row r="37679">
      <c r="A37679" s="202">
        <v>37676.0</v>
      </c>
    </row>
    <row r="37680">
      <c r="A37680" s="202">
        <v>37677.0</v>
      </c>
    </row>
    <row r="37681">
      <c r="A37681" s="202">
        <v>37678.0</v>
      </c>
    </row>
    <row r="37682">
      <c r="A37682" s="202">
        <v>37679.0</v>
      </c>
    </row>
    <row r="37683">
      <c r="A37683" s="202">
        <v>37680.0</v>
      </c>
    </row>
    <row r="37684">
      <c r="A37684" s="202">
        <v>37681.0</v>
      </c>
    </row>
    <row r="37685">
      <c r="A37685" s="202">
        <v>37682.0</v>
      </c>
    </row>
    <row r="37686">
      <c r="A37686" s="202">
        <v>37683.0</v>
      </c>
    </row>
    <row r="37687">
      <c r="A37687" s="202">
        <v>37684.0</v>
      </c>
    </row>
    <row r="37688">
      <c r="A37688" s="202">
        <v>37685.0</v>
      </c>
    </row>
    <row r="37689">
      <c r="A37689" s="202">
        <v>37686.0</v>
      </c>
    </row>
    <row r="37690">
      <c r="A37690" s="202">
        <v>37687.0</v>
      </c>
    </row>
    <row r="37691">
      <c r="A37691" s="202">
        <v>37688.0</v>
      </c>
    </row>
    <row r="37692">
      <c r="A37692" s="202">
        <v>37689.0</v>
      </c>
    </row>
    <row r="37693">
      <c r="A37693" s="202">
        <v>37690.0</v>
      </c>
    </row>
    <row r="37694">
      <c r="A37694" s="202">
        <v>37691.0</v>
      </c>
    </row>
    <row r="37695">
      <c r="A37695" s="202">
        <v>37692.0</v>
      </c>
    </row>
    <row r="37696">
      <c r="A37696" s="202">
        <v>37693.0</v>
      </c>
    </row>
    <row r="37697">
      <c r="A37697" s="202">
        <v>37694.0</v>
      </c>
    </row>
    <row r="37698">
      <c r="A37698" s="202">
        <v>37695.0</v>
      </c>
    </row>
    <row r="37699">
      <c r="A37699" s="202">
        <v>37696.0</v>
      </c>
    </row>
    <row r="37700">
      <c r="A37700" s="202">
        <v>37697.0</v>
      </c>
    </row>
    <row r="37701">
      <c r="A37701" s="202">
        <v>37698.0</v>
      </c>
    </row>
    <row r="37702">
      <c r="A37702" s="202">
        <v>37699.0</v>
      </c>
    </row>
    <row r="37703">
      <c r="A37703" s="202">
        <v>37700.0</v>
      </c>
    </row>
    <row r="37704">
      <c r="A37704" s="202">
        <v>37701.0</v>
      </c>
    </row>
    <row r="37705">
      <c r="A37705" s="202">
        <v>37702.0</v>
      </c>
    </row>
    <row r="37706">
      <c r="A37706" s="202">
        <v>37703.0</v>
      </c>
    </row>
    <row r="37707">
      <c r="A37707" s="202">
        <v>37704.0</v>
      </c>
    </row>
    <row r="37708">
      <c r="A37708" s="202">
        <v>37705.0</v>
      </c>
    </row>
    <row r="37709">
      <c r="A37709" s="202">
        <v>37706.0</v>
      </c>
    </row>
    <row r="37710">
      <c r="A37710" s="202">
        <v>37707.0</v>
      </c>
    </row>
    <row r="37711">
      <c r="A37711" s="202">
        <v>37708.0</v>
      </c>
    </row>
    <row r="37712">
      <c r="A37712" s="202">
        <v>37709.0</v>
      </c>
    </row>
    <row r="37713">
      <c r="A37713" s="202">
        <v>37710.0</v>
      </c>
    </row>
    <row r="37714">
      <c r="A37714" s="202">
        <v>37711.0</v>
      </c>
    </row>
    <row r="37715">
      <c r="A37715" s="202">
        <v>37712.0</v>
      </c>
    </row>
    <row r="37716">
      <c r="A37716" s="202">
        <v>37713.0</v>
      </c>
    </row>
    <row r="37717">
      <c r="A37717" s="202">
        <v>37714.0</v>
      </c>
    </row>
    <row r="37718">
      <c r="A37718" s="202">
        <v>37715.0</v>
      </c>
    </row>
    <row r="37719">
      <c r="A37719" s="202">
        <v>37716.0</v>
      </c>
    </row>
    <row r="37720">
      <c r="A37720" s="202">
        <v>37717.0</v>
      </c>
    </row>
    <row r="37721">
      <c r="A37721" s="202">
        <v>37718.0</v>
      </c>
    </row>
    <row r="37722">
      <c r="A37722" s="202">
        <v>37719.0</v>
      </c>
    </row>
    <row r="37723">
      <c r="A37723" s="202">
        <v>37720.0</v>
      </c>
    </row>
    <row r="37724">
      <c r="A37724" s="202">
        <v>37721.0</v>
      </c>
    </row>
    <row r="37725">
      <c r="A37725" s="202">
        <v>37722.0</v>
      </c>
    </row>
    <row r="37726">
      <c r="A37726" s="202">
        <v>37723.0</v>
      </c>
    </row>
    <row r="37727">
      <c r="A37727" s="202">
        <v>37724.0</v>
      </c>
    </row>
    <row r="37728">
      <c r="A37728" s="202">
        <v>37725.0</v>
      </c>
    </row>
    <row r="37729">
      <c r="A37729" s="202">
        <v>37726.0</v>
      </c>
    </row>
    <row r="37730">
      <c r="A37730" s="202">
        <v>37727.0</v>
      </c>
    </row>
    <row r="37731">
      <c r="A37731" s="202">
        <v>37728.0</v>
      </c>
    </row>
    <row r="37732">
      <c r="A37732" s="202">
        <v>37729.0</v>
      </c>
    </row>
    <row r="37733">
      <c r="A37733" s="202">
        <v>37730.0</v>
      </c>
    </row>
    <row r="37734">
      <c r="A37734" s="202">
        <v>37731.0</v>
      </c>
    </row>
    <row r="37735">
      <c r="A37735" s="202">
        <v>37732.0</v>
      </c>
    </row>
    <row r="37736">
      <c r="A37736" s="202">
        <v>37733.0</v>
      </c>
    </row>
    <row r="37737">
      <c r="A37737" s="202">
        <v>37734.0</v>
      </c>
    </row>
    <row r="37738">
      <c r="A37738" s="202">
        <v>37735.0</v>
      </c>
    </row>
    <row r="37739">
      <c r="A37739" s="202">
        <v>37736.0</v>
      </c>
    </row>
    <row r="37740">
      <c r="A37740" s="202">
        <v>37737.0</v>
      </c>
    </row>
    <row r="37741">
      <c r="A37741" s="202">
        <v>37738.0</v>
      </c>
    </row>
    <row r="37742">
      <c r="A37742" s="202">
        <v>37739.0</v>
      </c>
    </row>
    <row r="37743">
      <c r="A37743" s="202">
        <v>37740.0</v>
      </c>
    </row>
    <row r="37744">
      <c r="A37744" s="202">
        <v>37741.0</v>
      </c>
    </row>
    <row r="37745">
      <c r="A37745" s="202">
        <v>37742.0</v>
      </c>
    </row>
    <row r="37746">
      <c r="A37746" s="202">
        <v>37743.0</v>
      </c>
    </row>
    <row r="37747">
      <c r="A37747" s="202">
        <v>37744.0</v>
      </c>
    </row>
    <row r="37748">
      <c r="A37748" s="202">
        <v>37745.0</v>
      </c>
    </row>
    <row r="37749">
      <c r="A37749" s="202">
        <v>37746.0</v>
      </c>
    </row>
    <row r="37750">
      <c r="A37750" s="202">
        <v>37747.0</v>
      </c>
    </row>
    <row r="37751">
      <c r="A37751" s="202">
        <v>37748.0</v>
      </c>
    </row>
    <row r="37752">
      <c r="A37752" s="202">
        <v>37749.0</v>
      </c>
    </row>
    <row r="37753">
      <c r="A37753" s="202">
        <v>37750.0</v>
      </c>
    </row>
    <row r="37754">
      <c r="A37754" s="202">
        <v>37751.0</v>
      </c>
    </row>
    <row r="37755">
      <c r="A37755" s="202">
        <v>37752.0</v>
      </c>
    </row>
    <row r="37756">
      <c r="A37756" s="202">
        <v>37753.0</v>
      </c>
    </row>
    <row r="37757">
      <c r="A37757" s="202">
        <v>37754.0</v>
      </c>
    </row>
    <row r="37758">
      <c r="A37758" s="202">
        <v>37755.0</v>
      </c>
    </row>
    <row r="37759">
      <c r="A37759" s="202">
        <v>37756.0</v>
      </c>
    </row>
    <row r="37760">
      <c r="A37760" s="202">
        <v>37757.0</v>
      </c>
    </row>
    <row r="37761">
      <c r="A37761" s="202">
        <v>37758.0</v>
      </c>
    </row>
    <row r="37762">
      <c r="A37762" s="202">
        <v>37759.0</v>
      </c>
    </row>
    <row r="37763">
      <c r="A37763" s="202">
        <v>37760.0</v>
      </c>
    </row>
    <row r="37764">
      <c r="A37764" s="202">
        <v>37761.0</v>
      </c>
    </row>
    <row r="37765">
      <c r="A37765" s="202">
        <v>37762.0</v>
      </c>
    </row>
    <row r="37766">
      <c r="A37766" s="202">
        <v>37763.0</v>
      </c>
    </row>
    <row r="37767">
      <c r="A37767" s="202">
        <v>37764.0</v>
      </c>
    </row>
    <row r="37768">
      <c r="A37768" s="202">
        <v>37765.0</v>
      </c>
    </row>
    <row r="37769">
      <c r="A37769" s="202">
        <v>37766.0</v>
      </c>
    </row>
    <row r="37770">
      <c r="A37770" s="202">
        <v>37767.0</v>
      </c>
    </row>
    <row r="37771">
      <c r="A37771" s="202">
        <v>37768.0</v>
      </c>
    </row>
    <row r="37772">
      <c r="A37772" s="202">
        <v>37769.0</v>
      </c>
    </row>
    <row r="37773">
      <c r="A37773" s="202">
        <v>37770.0</v>
      </c>
    </row>
    <row r="37774">
      <c r="A37774" s="202">
        <v>37771.0</v>
      </c>
    </row>
    <row r="37775">
      <c r="A37775" s="202">
        <v>37772.0</v>
      </c>
    </row>
    <row r="37776">
      <c r="A37776" s="202">
        <v>37773.0</v>
      </c>
    </row>
    <row r="37777">
      <c r="A37777" s="202">
        <v>37774.0</v>
      </c>
    </row>
    <row r="37778">
      <c r="A37778" s="202">
        <v>37775.0</v>
      </c>
    </row>
    <row r="37779">
      <c r="A37779" s="202">
        <v>37776.0</v>
      </c>
    </row>
    <row r="37780">
      <c r="A37780" s="202">
        <v>37777.0</v>
      </c>
    </row>
    <row r="37781">
      <c r="A37781" s="202">
        <v>37778.0</v>
      </c>
    </row>
    <row r="37782">
      <c r="A37782" s="202">
        <v>37779.0</v>
      </c>
    </row>
    <row r="37783">
      <c r="A37783" s="202">
        <v>37780.0</v>
      </c>
    </row>
    <row r="37784">
      <c r="A37784" s="202">
        <v>37781.0</v>
      </c>
    </row>
    <row r="37785">
      <c r="A37785" s="202">
        <v>37782.0</v>
      </c>
    </row>
    <row r="37786">
      <c r="A37786" s="202">
        <v>37783.0</v>
      </c>
    </row>
    <row r="37787">
      <c r="A37787" s="202">
        <v>37784.0</v>
      </c>
    </row>
    <row r="37788">
      <c r="A37788" s="202">
        <v>37785.0</v>
      </c>
    </row>
    <row r="37789">
      <c r="A37789" s="202">
        <v>37786.0</v>
      </c>
    </row>
    <row r="37790">
      <c r="A37790" s="202">
        <v>37787.0</v>
      </c>
    </row>
    <row r="37791">
      <c r="A37791" s="202">
        <v>37788.0</v>
      </c>
    </row>
    <row r="37792">
      <c r="A37792" s="202">
        <v>37789.0</v>
      </c>
    </row>
    <row r="37793">
      <c r="A37793" s="202">
        <v>37790.0</v>
      </c>
    </row>
    <row r="37794">
      <c r="A37794" s="202">
        <v>37791.0</v>
      </c>
    </row>
    <row r="37795">
      <c r="A37795" s="202">
        <v>37792.0</v>
      </c>
    </row>
    <row r="37796">
      <c r="A37796" s="202">
        <v>37793.0</v>
      </c>
    </row>
    <row r="37797">
      <c r="A37797" s="202">
        <v>37794.0</v>
      </c>
    </row>
    <row r="37798">
      <c r="A37798" s="202">
        <v>37795.0</v>
      </c>
    </row>
    <row r="37799">
      <c r="A37799" s="202">
        <v>37796.0</v>
      </c>
    </row>
    <row r="37800">
      <c r="A37800" s="202">
        <v>37797.0</v>
      </c>
    </row>
    <row r="37801">
      <c r="A37801" s="202">
        <v>37798.0</v>
      </c>
    </row>
    <row r="37802">
      <c r="A37802" s="202">
        <v>37799.0</v>
      </c>
    </row>
    <row r="37803">
      <c r="A37803" s="202">
        <v>37800.0</v>
      </c>
    </row>
    <row r="37804">
      <c r="A37804" s="202">
        <v>37801.0</v>
      </c>
    </row>
    <row r="37805">
      <c r="A37805" s="202">
        <v>37802.0</v>
      </c>
    </row>
    <row r="37806">
      <c r="A37806" s="202">
        <v>37803.0</v>
      </c>
    </row>
    <row r="37807">
      <c r="A37807" s="202">
        <v>37804.0</v>
      </c>
    </row>
    <row r="37808">
      <c r="A37808" s="202">
        <v>37805.0</v>
      </c>
    </row>
    <row r="37809">
      <c r="A37809" s="202">
        <v>37806.0</v>
      </c>
    </row>
    <row r="37810">
      <c r="A37810" s="202">
        <v>37807.0</v>
      </c>
    </row>
    <row r="37811">
      <c r="A37811" s="202">
        <v>37808.0</v>
      </c>
    </row>
    <row r="37812">
      <c r="A37812" s="202">
        <v>37809.0</v>
      </c>
    </row>
    <row r="37813">
      <c r="A37813" s="202">
        <v>37810.0</v>
      </c>
    </row>
    <row r="37814">
      <c r="A37814" s="202">
        <v>37811.0</v>
      </c>
    </row>
    <row r="37815">
      <c r="A37815" s="202">
        <v>37812.0</v>
      </c>
    </row>
    <row r="37816">
      <c r="A37816" s="202">
        <v>37813.0</v>
      </c>
    </row>
    <row r="37817">
      <c r="A37817" s="202">
        <v>37814.0</v>
      </c>
    </row>
    <row r="37818">
      <c r="A37818" s="202">
        <v>37815.0</v>
      </c>
    </row>
    <row r="37819">
      <c r="A37819" s="202">
        <v>37816.0</v>
      </c>
    </row>
    <row r="37820">
      <c r="A37820" s="202">
        <v>37817.0</v>
      </c>
    </row>
    <row r="37821">
      <c r="A37821" s="202">
        <v>37818.0</v>
      </c>
    </row>
    <row r="37822">
      <c r="A37822" s="202">
        <v>37819.0</v>
      </c>
    </row>
    <row r="37823">
      <c r="A37823" s="202">
        <v>37820.0</v>
      </c>
    </row>
    <row r="37824">
      <c r="A37824" s="202">
        <v>37821.0</v>
      </c>
    </row>
    <row r="37825">
      <c r="A37825" s="202">
        <v>37822.0</v>
      </c>
    </row>
    <row r="37826">
      <c r="A37826" s="202">
        <v>37823.0</v>
      </c>
    </row>
    <row r="37827">
      <c r="A37827" s="202">
        <v>37824.0</v>
      </c>
    </row>
    <row r="37828">
      <c r="A37828" s="202">
        <v>37825.0</v>
      </c>
    </row>
    <row r="37829">
      <c r="A37829" s="202">
        <v>37826.0</v>
      </c>
    </row>
    <row r="37830">
      <c r="A37830" s="202">
        <v>37827.0</v>
      </c>
    </row>
    <row r="37831">
      <c r="A37831" s="202">
        <v>37828.0</v>
      </c>
    </row>
    <row r="37832">
      <c r="A37832" s="202">
        <v>37829.0</v>
      </c>
    </row>
    <row r="37833">
      <c r="A37833" s="202">
        <v>37830.0</v>
      </c>
    </row>
    <row r="37834">
      <c r="A37834" s="202">
        <v>37831.0</v>
      </c>
    </row>
    <row r="37835">
      <c r="A37835" s="202">
        <v>37832.0</v>
      </c>
    </row>
    <row r="37836">
      <c r="A37836" s="202">
        <v>37833.0</v>
      </c>
    </row>
    <row r="37837">
      <c r="A37837" s="202">
        <v>37834.0</v>
      </c>
    </row>
    <row r="37838">
      <c r="A37838" s="202">
        <v>37835.0</v>
      </c>
    </row>
    <row r="37839">
      <c r="A37839" s="202">
        <v>37836.0</v>
      </c>
    </row>
    <row r="37840">
      <c r="A37840" s="202">
        <v>37837.0</v>
      </c>
    </row>
    <row r="37841">
      <c r="A37841" s="202">
        <v>37838.0</v>
      </c>
    </row>
    <row r="37842">
      <c r="A37842" s="202">
        <v>37839.0</v>
      </c>
    </row>
    <row r="37843">
      <c r="A37843" s="202">
        <v>37840.0</v>
      </c>
    </row>
    <row r="37844">
      <c r="A37844" s="202">
        <v>37841.0</v>
      </c>
    </row>
    <row r="37845">
      <c r="A37845" s="202">
        <v>37842.0</v>
      </c>
    </row>
    <row r="37846">
      <c r="A37846" s="202">
        <v>37843.0</v>
      </c>
    </row>
    <row r="37847">
      <c r="A37847" s="202">
        <v>37844.0</v>
      </c>
    </row>
    <row r="37848">
      <c r="A37848" s="202">
        <v>37845.0</v>
      </c>
    </row>
    <row r="37849">
      <c r="A37849" s="202">
        <v>37846.0</v>
      </c>
    </row>
    <row r="37850">
      <c r="A37850" s="202">
        <v>37847.0</v>
      </c>
    </row>
    <row r="37851">
      <c r="A37851" s="202">
        <v>37848.0</v>
      </c>
    </row>
    <row r="37852">
      <c r="A37852" s="202">
        <v>37849.0</v>
      </c>
    </row>
    <row r="37853">
      <c r="A37853" s="202">
        <v>37850.0</v>
      </c>
    </row>
    <row r="37854">
      <c r="A37854" s="202">
        <v>37851.0</v>
      </c>
    </row>
    <row r="37855">
      <c r="A37855" s="202">
        <v>37852.0</v>
      </c>
    </row>
    <row r="37856">
      <c r="A37856" s="202">
        <v>37853.0</v>
      </c>
    </row>
    <row r="37857">
      <c r="A37857" s="202">
        <v>37854.0</v>
      </c>
    </row>
    <row r="37858">
      <c r="A37858" s="202">
        <v>37855.0</v>
      </c>
    </row>
    <row r="37859">
      <c r="A37859" s="202">
        <v>37856.0</v>
      </c>
    </row>
    <row r="37860">
      <c r="A37860" s="202">
        <v>37857.0</v>
      </c>
    </row>
    <row r="37861">
      <c r="A37861" s="202">
        <v>37858.0</v>
      </c>
    </row>
    <row r="37862">
      <c r="A37862" s="202">
        <v>37859.0</v>
      </c>
    </row>
    <row r="37863">
      <c r="A37863" s="202">
        <v>37860.0</v>
      </c>
    </row>
    <row r="37864">
      <c r="A37864" s="202">
        <v>37861.0</v>
      </c>
    </row>
    <row r="37865">
      <c r="A37865" s="202">
        <v>37862.0</v>
      </c>
    </row>
    <row r="37866">
      <c r="A37866" s="202">
        <v>37863.0</v>
      </c>
    </row>
    <row r="37867">
      <c r="A37867" s="202">
        <v>37864.0</v>
      </c>
    </row>
    <row r="37868">
      <c r="A37868" s="202">
        <v>37865.0</v>
      </c>
    </row>
    <row r="37869">
      <c r="A37869" s="202">
        <v>37866.0</v>
      </c>
    </row>
    <row r="37870">
      <c r="A37870" s="202">
        <v>37867.0</v>
      </c>
    </row>
    <row r="37871">
      <c r="A37871" s="202">
        <v>37868.0</v>
      </c>
    </row>
    <row r="37872">
      <c r="A37872" s="202">
        <v>37869.0</v>
      </c>
    </row>
    <row r="37873">
      <c r="A37873" s="202">
        <v>37870.0</v>
      </c>
    </row>
    <row r="37874">
      <c r="A37874" s="202">
        <v>37871.0</v>
      </c>
    </row>
    <row r="37875">
      <c r="A37875" s="202">
        <v>37872.0</v>
      </c>
    </row>
    <row r="37876">
      <c r="A37876" s="202">
        <v>37873.0</v>
      </c>
    </row>
    <row r="37877">
      <c r="A37877" s="202">
        <v>37874.0</v>
      </c>
    </row>
    <row r="37878">
      <c r="A37878" s="202">
        <v>37875.0</v>
      </c>
    </row>
    <row r="37879">
      <c r="A37879" s="202">
        <v>37876.0</v>
      </c>
    </row>
    <row r="37880">
      <c r="A37880" s="202">
        <v>37877.0</v>
      </c>
    </row>
    <row r="37881">
      <c r="A37881" s="202">
        <v>37878.0</v>
      </c>
    </row>
    <row r="37882">
      <c r="A37882" s="202">
        <v>37879.0</v>
      </c>
    </row>
    <row r="37883">
      <c r="A37883" s="202">
        <v>37880.0</v>
      </c>
    </row>
    <row r="37884">
      <c r="A37884" s="202">
        <v>37881.0</v>
      </c>
    </row>
    <row r="37885">
      <c r="A37885" s="202">
        <v>37882.0</v>
      </c>
    </row>
    <row r="37886">
      <c r="A37886" s="202">
        <v>37883.0</v>
      </c>
    </row>
    <row r="37887">
      <c r="A37887" s="202">
        <v>37884.0</v>
      </c>
    </row>
    <row r="37888">
      <c r="A37888" s="202">
        <v>37885.0</v>
      </c>
    </row>
    <row r="37889">
      <c r="A37889" s="202">
        <v>37886.0</v>
      </c>
    </row>
    <row r="37890">
      <c r="A37890" s="202">
        <v>37887.0</v>
      </c>
    </row>
    <row r="37891">
      <c r="A37891" s="202">
        <v>37888.0</v>
      </c>
    </row>
    <row r="37892">
      <c r="A37892" s="202">
        <v>37889.0</v>
      </c>
    </row>
    <row r="37893">
      <c r="A37893" s="202">
        <v>37890.0</v>
      </c>
    </row>
    <row r="37894">
      <c r="A37894" s="202">
        <v>37891.0</v>
      </c>
    </row>
    <row r="37895">
      <c r="A37895" s="202">
        <v>37892.0</v>
      </c>
    </row>
    <row r="37896">
      <c r="A37896" s="202">
        <v>37893.0</v>
      </c>
    </row>
    <row r="37897">
      <c r="A37897" s="202">
        <v>37894.0</v>
      </c>
    </row>
    <row r="37898">
      <c r="A37898" s="202">
        <v>37895.0</v>
      </c>
    </row>
    <row r="37899">
      <c r="A37899" s="202">
        <v>37896.0</v>
      </c>
    </row>
    <row r="37900">
      <c r="A37900" s="202">
        <v>37897.0</v>
      </c>
    </row>
    <row r="37901">
      <c r="A37901" s="202">
        <v>37898.0</v>
      </c>
    </row>
    <row r="37902">
      <c r="A37902" s="202">
        <v>37899.0</v>
      </c>
    </row>
    <row r="37903">
      <c r="A37903" s="202">
        <v>37900.0</v>
      </c>
    </row>
    <row r="37904">
      <c r="A37904" s="202">
        <v>37901.0</v>
      </c>
    </row>
    <row r="37905">
      <c r="A37905" s="202">
        <v>37902.0</v>
      </c>
    </row>
    <row r="37906">
      <c r="A37906" s="202">
        <v>37903.0</v>
      </c>
    </row>
    <row r="37907">
      <c r="A37907" s="202">
        <v>37904.0</v>
      </c>
    </row>
    <row r="37908">
      <c r="A37908" s="202">
        <v>37905.0</v>
      </c>
    </row>
    <row r="37909">
      <c r="A37909" s="202">
        <v>37906.0</v>
      </c>
    </row>
    <row r="37910">
      <c r="A37910" s="202">
        <v>37907.0</v>
      </c>
    </row>
    <row r="37911">
      <c r="A37911" s="202">
        <v>37908.0</v>
      </c>
    </row>
    <row r="37912">
      <c r="A37912" s="202">
        <v>37909.0</v>
      </c>
    </row>
    <row r="37913">
      <c r="A37913" s="202">
        <v>37910.0</v>
      </c>
    </row>
    <row r="37914">
      <c r="A37914" s="202">
        <v>37911.0</v>
      </c>
    </row>
    <row r="37915">
      <c r="A37915" s="202">
        <v>37912.0</v>
      </c>
    </row>
    <row r="37916">
      <c r="A37916" s="202">
        <v>37913.0</v>
      </c>
    </row>
    <row r="37917">
      <c r="A37917" s="202">
        <v>37914.0</v>
      </c>
    </row>
    <row r="37918">
      <c r="A37918" s="202">
        <v>37915.0</v>
      </c>
    </row>
    <row r="37919">
      <c r="A37919" s="202">
        <v>37916.0</v>
      </c>
    </row>
    <row r="37920">
      <c r="A37920" s="202">
        <v>37917.0</v>
      </c>
    </row>
    <row r="37921">
      <c r="A37921" s="202">
        <v>37918.0</v>
      </c>
    </row>
    <row r="37922">
      <c r="A37922" s="202">
        <v>37919.0</v>
      </c>
    </row>
    <row r="37923">
      <c r="A37923" s="202">
        <v>37920.0</v>
      </c>
    </row>
    <row r="37924">
      <c r="A37924" s="202">
        <v>37921.0</v>
      </c>
    </row>
    <row r="37925">
      <c r="A37925" s="202">
        <v>37922.0</v>
      </c>
    </row>
    <row r="37926">
      <c r="A37926" s="202">
        <v>37923.0</v>
      </c>
    </row>
    <row r="37927">
      <c r="A37927" s="202">
        <v>37924.0</v>
      </c>
    </row>
    <row r="37928">
      <c r="A37928" s="202">
        <v>37925.0</v>
      </c>
    </row>
    <row r="37929">
      <c r="A37929" s="202">
        <v>37926.0</v>
      </c>
    </row>
    <row r="37930">
      <c r="A37930" s="202">
        <v>37927.0</v>
      </c>
    </row>
    <row r="37931">
      <c r="A37931" s="202">
        <v>37928.0</v>
      </c>
    </row>
    <row r="37932">
      <c r="A37932" s="202">
        <v>37929.0</v>
      </c>
    </row>
    <row r="37933">
      <c r="A37933" s="202">
        <v>37930.0</v>
      </c>
    </row>
    <row r="37934">
      <c r="A37934" s="202">
        <v>37931.0</v>
      </c>
    </row>
    <row r="37935">
      <c r="A37935" s="202">
        <v>37932.0</v>
      </c>
    </row>
    <row r="37936">
      <c r="A37936" s="202">
        <v>37933.0</v>
      </c>
    </row>
    <row r="37937">
      <c r="A37937" s="202">
        <v>37934.0</v>
      </c>
    </row>
    <row r="37938">
      <c r="A37938" s="202">
        <v>37935.0</v>
      </c>
    </row>
    <row r="37939">
      <c r="A37939" s="202">
        <v>37936.0</v>
      </c>
    </row>
    <row r="37940">
      <c r="A37940" s="202">
        <v>37937.0</v>
      </c>
    </row>
    <row r="37941">
      <c r="A37941" s="202">
        <v>37938.0</v>
      </c>
    </row>
    <row r="37942">
      <c r="A37942" s="202">
        <v>37939.0</v>
      </c>
    </row>
    <row r="37943">
      <c r="A37943" s="202">
        <v>37940.0</v>
      </c>
    </row>
    <row r="37944">
      <c r="A37944" s="202">
        <v>37941.0</v>
      </c>
    </row>
    <row r="37945">
      <c r="A37945" s="202">
        <v>37942.0</v>
      </c>
    </row>
    <row r="37946">
      <c r="A37946" s="202">
        <v>37943.0</v>
      </c>
    </row>
    <row r="37947">
      <c r="A37947" s="202">
        <v>37944.0</v>
      </c>
    </row>
    <row r="37948">
      <c r="A37948" s="202">
        <v>37945.0</v>
      </c>
    </row>
    <row r="37949">
      <c r="A37949" s="202">
        <v>37946.0</v>
      </c>
    </row>
    <row r="37950">
      <c r="A37950" s="202">
        <v>37947.0</v>
      </c>
    </row>
    <row r="37951">
      <c r="A37951" s="202">
        <v>37948.0</v>
      </c>
    </row>
    <row r="37952">
      <c r="A37952" s="202">
        <v>37949.0</v>
      </c>
    </row>
    <row r="37953">
      <c r="A37953" s="202">
        <v>37950.0</v>
      </c>
    </row>
    <row r="37954">
      <c r="A37954" s="202">
        <v>37951.0</v>
      </c>
    </row>
    <row r="37955">
      <c r="A37955" s="202">
        <v>37952.0</v>
      </c>
    </row>
    <row r="37956">
      <c r="A37956" s="202">
        <v>37953.0</v>
      </c>
    </row>
    <row r="37957">
      <c r="A37957" s="202">
        <v>37954.0</v>
      </c>
    </row>
    <row r="37958">
      <c r="A37958" s="202">
        <v>37955.0</v>
      </c>
    </row>
    <row r="37959">
      <c r="A37959" s="202">
        <v>37956.0</v>
      </c>
    </row>
    <row r="37960">
      <c r="A37960" s="202">
        <v>37957.0</v>
      </c>
    </row>
    <row r="37961">
      <c r="A37961" s="202">
        <v>37958.0</v>
      </c>
    </row>
    <row r="37962">
      <c r="A37962" s="202">
        <v>37959.0</v>
      </c>
    </row>
    <row r="37963">
      <c r="A37963" s="202">
        <v>37960.0</v>
      </c>
    </row>
    <row r="37964">
      <c r="A37964" s="202">
        <v>37961.0</v>
      </c>
    </row>
    <row r="37965">
      <c r="A37965" s="202">
        <v>37962.0</v>
      </c>
    </row>
    <row r="37966">
      <c r="A37966" s="202">
        <v>37963.0</v>
      </c>
    </row>
    <row r="37967">
      <c r="A37967" s="202">
        <v>37964.0</v>
      </c>
    </row>
    <row r="37968">
      <c r="A37968" s="202">
        <v>37965.0</v>
      </c>
    </row>
    <row r="37969">
      <c r="A37969" s="202">
        <v>37966.0</v>
      </c>
    </row>
    <row r="37970">
      <c r="A37970" s="202">
        <v>37967.0</v>
      </c>
    </row>
    <row r="37971">
      <c r="A37971" s="202">
        <v>37968.0</v>
      </c>
    </row>
    <row r="37972">
      <c r="A37972" s="202">
        <v>37969.0</v>
      </c>
    </row>
    <row r="37973">
      <c r="A37973" s="202">
        <v>37970.0</v>
      </c>
    </row>
    <row r="37974">
      <c r="A37974" s="202">
        <v>37971.0</v>
      </c>
    </row>
    <row r="37975">
      <c r="A37975" s="202">
        <v>37972.0</v>
      </c>
    </row>
    <row r="37976">
      <c r="A37976" s="202">
        <v>37973.0</v>
      </c>
    </row>
    <row r="37977">
      <c r="A37977" s="202">
        <v>37974.0</v>
      </c>
    </row>
    <row r="37978">
      <c r="A37978" s="202">
        <v>37975.0</v>
      </c>
    </row>
    <row r="37979">
      <c r="A37979" s="202">
        <v>37976.0</v>
      </c>
    </row>
    <row r="37980">
      <c r="A37980" s="202">
        <v>37977.0</v>
      </c>
    </row>
    <row r="37981">
      <c r="A37981" s="202">
        <v>37978.0</v>
      </c>
    </row>
    <row r="37982">
      <c r="A37982" s="202">
        <v>37979.0</v>
      </c>
    </row>
    <row r="37983">
      <c r="A37983" s="202">
        <v>37980.0</v>
      </c>
    </row>
    <row r="37984">
      <c r="A37984" s="202">
        <v>37981.0</v>
      </c>
    </row>
    <row r="37985">
      <c r="A37985" s="202">
        <v>37982.0</v>
      </c>
    </row>
    <row r="37986">
      <c r="A37986" s="202">
        <v>37983.0</v>
      </c>
    </row>
    <row r="37987">
      <c r="A37987" s="202">
        <v>37984.0</v>
      </c>
    </row>
    <row r="37988">
      <c r="A37988" s="202">
        <v>37985.0</v>
      </c>
    </row>
    <row r="37989">
      <c r="A37989" s="202">
        <v>37986.0</v>
      </c>
    </row>
    <row r="37990">
      <c r="A37990" s="202">
        <v>37987.0</v>
      </c>
    </row>
    <row r="37991">
      <c r="A37991" s="202">
        <v>37988.0</v>
      </c>
    </row>
    <row r="37992">
      <c r="A37992" s="202">
        <v>37989.0</v>
      </c>
    </row>
    <row r="37993">
      <c r="A37993" s="202">
        <v>37990.0</v>
      </c>
    </row>
    <row r="37994">
      <c r="A37994" s="202">
        <v>37991.0</v>
      </c>
    </row>
    <row r="37995">
      <c r="A37995" s="202">
        <v>37992.0</v>
      </c>
    </row>
    <row r="37996">
      <c r="A37996" s="202">
        <v>37993.0</v>
      </c>
    </row>
    <row r="37997">
      <c r="A37997" s="202">
        <v>37994.0</v>
      </c>
    </row>
    <row r="37998">
      <c r="A37998" s="202">
        <v>37995.0</v>
      </c>
    </row>
    <row r="37999">
      <c r="A37999" s="202">
        <v>37996.0</v>
      </c>
    </row>
    <row r="38000">
      <c r="A38000" s="202">
        <v>37997.0</v>
      </c>
    </row>
    <row r="38001">
      <c r="A38001" s="202">
        <v>37998.0</v>
      </c>
    </row>
    <row r="38002">
      <c r="A38002" s="202">
        <v>37999.0</v>
      </c>
    </row>
    <row r="38003">
      <c r="A38003" s="202">
        <v>38000.0</v>
      </c>
    </row>
    <row r="38004">
      <c r="A38004" s="202">
        <v>38001.0</v>
      </c>
    </row>
    <row r="38005">
      <c r="A38005" s="202">
        <v>38002.0</v>
      </c>
    </row>
    <row r="38006">
      <c r="A38006" s="202">
        <v>38003.0</v>
      </c>
    </row>
    <row r="38007">
      <c r="A38007" s="202">
        <v>38004.0</v>
      </c>
    </row>
    <row r="38008">
      <c r="A38008" s="202">
        <v>38005.0</v>
      </c>
    </row>
    <row r="38009">
      <c r="A38009" s="202">
        <v>38006.0</v>
      </c>
    </row>
    <row r="38010">
      <c r="A38010" s="202">
        <v>38007.0</v>
      </c>
    </row>
    <row r="38011">
      <c r="A38011" s="202">
        <v>38008.0</v>
      </c>
    </row>
    <row r="38012">
      <c r="A38012" s="202">
        <v>38009.0</v>
      </c>
    </row>
    <row r="38013">
      <c r="A38013" s="202">
        <v>38010.0</v>
      </c>
    </row>
    <row r="38014">
      <c r="A38014" s="202">
        <v>38011.0</v>
      </c>
    </row>
    <row r="38015">
      <c r="A38015" s="202">
        <v>38012.0</v>
      </c>
    </row>
    <row r="38016">
      <c r="A38016" s="202">
        <v>38013.0</v>
      </c>
    </row>
    <row r="38017">
      <c r="A38017" s="202">
        <v>38014.0</v>
      </c>
    </row>
    <row r="38018">
      <c r="A38018" s="202">
        <v>38015.0</v>
      </c>
    </row>
    <row r="38019">
      <c r="A38019" s="202">
        <v>38016.0</v>
      </c>
    </row>
    <row r="38020">
      <c r="A38020" s="202">
        <v>38017.0</v>
      </c>
    </row>
    <row r="38021">
      <c r="A38021" s="202">
        <v>38018.0</v>
      </c>
    </row>
    <row r="38022">
      <c r="A38022" s="202">
        <v>38019.0</v>
      </c>
    </row>
    <row r="38023">
      <c r="A38023" s="202">
        <v>38020.0</v>
      </c>
    </row>
    <row r="38024">
      <c r="A38024" s="202">
        <v>38021.0</v>
      </c>
    </row>
    <row r="38025">
      <c r="A38025" s="202">
        <v>38022.0</v>
      </c>
    </row>
    <row r="38026">
      <c r="A38026" s="202">
        <v>38023.0</v>
      </c>
    </row>
    <row r="38027">
      <c r="A38027" s="202">
        <v>38024.0</v>
      </c>
    </row>
    <row r="38028">
      <c r="A38028" s="202">
        <v>38025.0</v>
      </c>
    </row>
    <row r="38029">
      <c r="A38029" s="202">
        <v>38026.0</v>
      </c>
    </row>
    <row r="38030">
      <c r="A38030" s="202">
        <v>38027.0</v>
      </c>
    </row>
    <row r="38031">
      <c r="A38031" s="202">
        <v>38028.0</v>
      </c>
    </row>
    <row r="38032">
      <c r="A38032" s="202">
        <v>38029.0</v>
      </c>
    </row>
    <row r="38033">
      <c r="A38033" s="202">
        <v>38030.0</v>
      </c>
    </row>
    <row r="38034">
      <c r="A38034" s="202">
        <v>38031.0</v>
      </c>
    </row>
    <row r="38035">
      <c r="A38035" s="202">
        <v>38032.0</v>
      </c>
    </row>
    <row r="38036">
      <c r="A38036" s="202">
        <v>38033.0</v>
      </c>
    </row>
    <row r="38037">
      <c r="A38037" s="202">
        <v>38034.0</v>
      </c>
    </row>
    <row r="38038">
      <c r="A38038" s="202">
        <v>38035.0</v>
      </c>
    </row>
    <row r="38039">
      <c r="A38039" s="202">
        <v>38036.0</v>
      </c>
    </row>
    <row r="38040">
      <c r="A38040" s="202">
        <v>38037.0</v>
      </c>
    </row>
    <row r="38041">
      <c r="A38041" s="202">
        <v>38038.0</v>
      </c>
    </row>
    <row r="38042">
      <c r="A38042" s="202">
        <v>38039.0</v>
      </c>
    </row>
    <row r="38043">
      <c r="A38043" s="202">
        <v>38040.0</v>
      </c>
    </row>
    <row r="38044">
      <c r="A38044" s="202">
        <v>38041.0</v>
      </c>
    </row>
    <row r="38045">
      <c r="A38045" s="202">
        <v>38042.0</v>
      </c>
    </row>
    <row r="38046">
      <c r="A38046" s="202">
        <v>38043.0</v>
      </c>
    </row>
    <row r="38047">
      <c r="A38047" s="202">
        <v>38044.0</v>
      </c>
    </row>
    <row r="38048">
      <c r="A38048" s="202">
        <v>38045.0</v>
      </c>
    </row>
    <row r="38049">
      <c r="A38049" s="202">
        <v>38046.0</v>
      </c>
    </row>
    <row r="38050">
      <c r="A38050" s="202">
        <v>38047.0</v>
      </c>
    </row>
    <row r="38051">
      <c r="A38051" s="202">
        <v>38048.0</v>
      </c>
    </row>
    <row r="38052">
      <c r="A38052" s="202">
        <v>38049.0</v>
      </c>
    </row>
    <row r="38053">
      <c r="A38053" s="202">
        <v>38050.0</v>
      </c>
    </row>
    <row r="38054">
      <c r="A38054" s="202">
        <v>38051.0</v>
      </c>
    </row>
    <row r="38055">
      <c r="A38055" s="202">
        <v>38052.0</v>
      </c>
    </row>
    <row r="38056">
      <c r="A38056" s="202">
        <v>38053.0</v>
      </c>
    </row>
    <row r="38057">
      <c r="A38057" s="202">
        <v>38054.0</v>
      </c>
    </row>
    <row r="38058">
      <c r="A38058" s="202">
        <v>38055.0</v>
      </c>
    </row>
    <row r="38059">
      <c r="A38059" s="202">
        <v>38056.0</v>
      </c>
    </row>
    <row r="38060">
      <c r="A38060" s="202">
        <v>38057.0</v>
      </c>
    </row>
    <row r="38061">
      <c r="A38061" s="202">
        <v>38058.0</v>
      </c>
    </row>
    <row r="38062">
      <c r="A38062" s="202">
        <v>38059.0</v>
      </c>
    </row>
    <row r="38063">
      <c r="A38063" s="202">
        <v>38060.0</v>
      </c>
    </row>
    <row r="38064">
      <c r="A38064" s="202">
        <v>38061.0</v>
      </c>
    </row>
    <row r="38065">
      <c r="A38065" s="202">
        <v>38062.0</v>
      </c>
    </row>
    <row r="38066">
      <c r="A38066" s="202">
        <v>38063.0</v>
      </c>
    </row>
    <row r="38067">
      <c r="A38067" s="202">
        <v>38064.0</v>
      </c>
    </row>
    <row r="38068">
      <c r="A38068" s="202">
        <v>38065.0</v>
      </c>
    </row>
    <row r="38069">
      <c r="A38069" s="202">
        <v>38066.0</v>
      </c>
    </row>
    <row r="38070">
      <c r="A38070" s="202">
        <v>38067.0</v>
      </c>
    </row>
    <row r="38071">
      <c r="A38071" s="202">
        <v>38068.0</v>
      </c>
    </row>
    <row r="38072">
      <c r="A38072" s="202">
        <v>38069.0</v>
      </c>
    </row>
    <row r="38073">
      <c r="A38073" s="202">
        <v>38070.0</v>
      </c>
    </row>
    <row r="38074">
      <c r="A38074" s="202">
        <v>38071.0</v>
      </c>
    </row>
    <row r="38075">
      <c r="A38075" s="202">
        <v>38072.0</v>
      </c>
    </row>
    <row r="38076">
      <c r="A38076" s="202">
        <v>38073.0</v>
      </c>
    </row>
    <row r="38077">
      <c r="A38077" s="202">
        <v>38074.0</v>
      </c>
    </row>
    <row r="38078">
      <c r="A38078" s="202">
        <v>38075.0</v>
      </c>
    </row>
    <row r="38079">
      <c r="A38079" s="202">
        <v>38076.0</v>
      </c>
    </row>
    <row r="38080">
      <c r="A38080" s="202">
        <v>38077.0</v>
      </c>
    </row>
    <row r="38081">
      <c r="A38081" s="202">
        <v>38078.0</v>
      </c>
    </row>
    <row r="38082">
      <c r="A38082" s="202">
        <v>38079.0</v>
      </c>
    </row>
    <row r="38083">
      <c r="A38083" s="202">
        <v>38080.0</v>
      </c>
    </row>
    <row r="38084">
      <c r="A38084" s="202">
        <v>38081.0</v>
      </c>
    </row>
    <row r="38085">
      <c r="A38085" s="202">
        <v>38082.0</v>
      </c>
    </row>
    <row r="38086">
      <c r="A38086" s="202">
        <v>38083.0</v>
      </c>
    </row>
    <row r="38087">
      <c r="A38087" s="202">
        <v>38084.0</v>
      </c>
    </row>
    <row r="38088">
      <c r="A38088" s="202">
        <v>38085.0</v>
      </c>
    </row>
    <row r="38089">
      <c r="A38089" s="202">
        <v>38086.0</v>
      </c>
    </row>
    <row r="38090">
      <c r="A38090" s="202">
        <v>38087.0</v>
      </c>
    </row>
    <row r="38091">
      <c r="A38091" s="202">
        <v>38088.0</v>
      </c>
    </row>
    <row r="38092">
      <c r="A38092" s="202">
        <v>38089.0</v>
      </c>
    </row>
    <row r="38093">
      <c r="A38093" s="202">
        <v>38090.0</v>
      </c>
    </row>
    <row r="38094">
      <c r="A38094" s="202">
        <v>38091.0</v>
      </c>
    </row>
    <row r="38095">
      <c r="A38095" s="202">
        <v>38092.0</v>
      </c>
    </row>
    <row r="38096">
      <c r="A38096" s="202">
        <v>38093.0</v>
      </c>
    </row>
    <row r="38097">
      <c r="A38097" s="202">
        <v>38094.0</v>
      </c>
    </row>
    <row r="38098">
      <c r="A38098" s="202">
        <v>38095.0</v>
      </c>
    </row>
    <row r="38099">
      <c r="A38099" s="202">
        <v>38096.0</v>
      </c>
    </row>
    <row r="38100">
      <c r="A38100" s="202">
        <v>38097.0</v>
      </c>
    </row>
    <row r="38101">
      <c r="A38101" s="202">
        <v>38098.0</v>
      </c>
    </row>
    <row r="38102">
      <c r="A38102" s="202">
        <v>38099.0</v>
      </c>
    </row>
    <row r="38103">
      <c r="A38103" s="202">
        <v>38100.0</v>
      </c>
    </row>
    <row r="38104">
      <c r="A38104" s="202">
        <v>38101.0</v>
      </c>
    </row>
    <row r="38105">
      <c r="A38105" s="202">
        <v>38102.0</v>
      </c>
    </row>
    <row r="38106">
      <c r="A38106" s="202">
        <v>38103.0</v>
      </c>
    </row>
    <row r="38107">
      <c r="A38107" s="202">
        <v>38104.0</v>
      </c>
    </row>
    <row r="38108">
      <c r="A38108" s="202">
        <v>38105.0</v>
      </c>
    </row>
    <row r="38109">
      <c r="A38109" s="202">
        <v>38106.0</v>
      </c>
    </row>
    <row r="38110">
      <c r="A38110" s="202">
        <v>38107.0</v>
      </c>
    </row>
    <row r="38111">
      <c r="A38111" s="202">
        <v>38108.0</v>
      </c>
    </row>
    <row r="38112">
      <c r="A38112" s="202">
        <v>38109.0</v>
      </c>
    </row>
    <row r="38113">
      <c r="A38113" s="202">
        <v>38110.0</v>
      </c>
    </row>
    <row r="38114">
      <c r="A38114" s="202">
        <v>38111.0</v>
      </c>
    </row>
    <row r="38115">
      <c r="A38115" s="202">
        <v>38112.0</v>
      </c>
    </row>
    <row r="38116">
      <c r="A38116" s="202">
        <v>38113.0</v>
      </c>
    </row>
    <row r="38117">
      <c r="A38117" s="202">
        <v>38114.0</v>
      </c>
    </row>
    <row r="38118">
      <c r="A38118" s="202">
        <v>38115.0</v>
      </c>
    </row>
    <row r="38119">
      <c r="A38119" s="202">
        <v>38116.0</v>
      </c>
    </row>
    <row r="38120">
      <c r="A38120" s="202">
        <v>38117.0</v>
      </c>
    </row>
    <row r="38121">
      <c r="A38121" s="202">
        <v>38118.0</v>
      </c>
    </row>
    <row r="38122">
      <c r="A38122" s="202">
        <v>38119.0</v>
      </c>
    </row>
    <row r="38123">
      <c r="A38123" s="202">
        <v>38120.0</v>
      </c>
    </row>
    <row r="38124">
      <c r="A38124" s="202">
        <v>38121.0</v>
      </c>
    </row>
    <row r="38125">
      <c r="A38125" s="202">
        <v>38122.0</v>
      </c>
    </row>
    <row r="38126">
      <c r="A38126" s="202">
        <v>38123.0</v>
      </c>
    </row>
    <row r="38127">
      <c r="A38127" s="202">
        <v>38124.0</v>
      </c>
    </row>
    <row r="38128">
      <c r="A38128" s="202">
        <v>38125.0</v>
      </c>
    </row>
    <row r="38129">
      <c r="A38129" s="202">
        <v>38126.0</v>
      </c>
    </row>
    <row r="38130">
      <c r="A38130" s="202">
        <v>38127.0</v>
      </c>
    </row>
    <row r="38131">
      <c r="A38131" s="202">
        <v>38128.0</v>
      </c>
    </row>
    <row r="38132">
      <c r="A38132" s="202">
        <v>38129.0</v>
      </c>
    </row>
    <row r="38133">
      <c r="A38133" s="202">
        <v>38130.0</v>
      </c>
    </row>
    <row r="38134">
      <c r="A38134" s="202">
        <v>38131.0</v>
      </c>
    </row>
    <row r="38135">
      <c r="A38135" s="202">
        <v>38132.0</v>
      </c>
    </row>
    <row r="38136">
      <c r="A38136" s="202">
        <v>38133.0</v>
      </c>
    </row>
    <row r="38137">
      <c r="A38137" s="202">
        <v>38134.0</v>
      </c>
    </row>
    <row r="38138">
      <c r="A38138" s="202">
        <v>38135.0</v>
      </c>
    </row>
    <row r="38139">
      <c r="A38139" s="202">
        <v>38136.0</v>
      </c>
    </row>
    <row r="38140">
      <c r="A38140" s="202">
        <v>38137.0</v>
      </c>
    </row>
    <row r="38141">
      <c r="A38141" s="202">
        <v>38138.0</v>
      </c>
    </row>
    <row r="38142">
      <c r="A38142" s="202">
        <v>38139.0</v>
      </c>
    </row>
    <row r="38143">
      <c r="A38143" s="202">
        <v>38140.0</v>
      </c>
    </row>
    <row r="38144">
      <c r="A38144" s="202">
        <v>38141.0</v>
      </c>
    </row>
    <row r="38145">
      <c r="A38145" s="202">
        <v>38142.0</v>
      </c>
    </row>
    <row r="38146">
      <c r="A38146" s="202">
        <v>38143.0</v>
      </c>
    </row>
    <row r="38147">
      <c r="A38147" s="202">
        <v>38144.0</v>
      </c>
    </row>
    <row r="38148">
      <c r="A38148" s="202">
        <v>38145.0</v>
      </c>
    </row>
    <row r="38149">
      <c r="A38149" s="202">
        <v>38146.0</v>
      </c>
    </row>
    <row r="38150">
      <c r="A38150" s="202">
        <v>38147.0</v>
      </c>
    </row>
    <row r="38151">
      <c r="A38151" s="202">
        <v>38148.0</v>
      </c>
    </row>
    <row r="38152">
      <c r="A38152" s="202">
        <v>38149.0</v>
      </c>
    </row>
    <row r="38153">
      <c r="A38153" s="202">
        <v>38150.0</v>
      </c>
    </row>
    <row r="38154">
      <c r="A38154" s="202">
        <v>38151.0</v>
      </c>
    </row>
    <row r="38155">
      <c r="A38155" s="202">
        <v>38152.0</v>
      </c>
    </row>
    <row r="38156">
      <c r="A38156" s="202">
        <v>38153.0</v>
      </c>
    </row>
    <row r="38157">
      <c r="A38157" s="202">
        <v>38154.0</v>
      </c>
    </row>
    <row r="38158">
      <c r="A38158" s="202">
        <v>38155.0</v>
      </c>
    </row>
    <row r="38159">
      <c r="A38159" s="202">
        <v>38156.0</v>
      </c>
    </row>
    <row r="38160">
      <c r="A38160" s="202">
        <v>38157.0</v>
      </c>
    </row>
    <row r="38161">
      <c r="A38161" s="202">
        <v>38158.0</v>
      </c>
    </row>
    <row r="38162">
      <c r="A38162" s="202">
        <v>38159.0</v>
      </c>
    </row>
    <row r="38163">
      <c r="A38163" s="202">
        <v>38160.0</v>
      </c>
    </row>
    <row r="38164">
      <c r="A38164" s="202">
        <v>38161.0</v>
      </c>
    </row>
    <row r="38165">
      <c r="A38165" s="202">
        <v>38162.0</v>
      </c>
    </row>
    <row r="38166">
      <c r="A38166" s="202">
        <v>38163.0</v>
      </c>
    </row>
    <row r="38167">
      <c r="A38167" s="202">
        <v>38164.0</v>
      </c>
    </row>
    <row r="38168">
      <c r="A38168" s="202">
        <v>38165.0</v>
      </c>
    </row>
    <row r="38169">
      <c r="A38169" s="202">
        <v>38166.0</v>
      </c>
    </row>
    <row r="38170">
      <c r="A38170" s="202">
        <v>38167.0</v>
      </c>
    </row>
    <row r="38171">
      <c r="A38171" s="202">
        <v>38168.0</v>
      </c>
    </row>
    <row r="38172">
      <c r="A38172" s="202">
        <v>38169.0</v>
      </c>
    </row>
    <row r="38173">
      <c r="A38173" s="202">
        <v>38170.0</v>
      </c>
    </row>
    <row r="38174">
      <c r="A38174" s="202">
        <v>38171.0</v>
      </c>
    </row>
    <row r="38175">
      <c r="A38175" s="202">
        <v>38172.0</v>
      </c>
    </row>
    <row r="38176">
      <c r="A38176" s="202">
        <v>38173.0</v>
      </c>
    </row>
    <row r="38177">
      <c r="A38177" s="202">
        <v>38174.0</v>
      </c>
    </row>
    <row r="38178">
      <c r="A38178" s="202">
        <v>38175.0</v>
      </c>
    </row>
    <row r="38179">
      <c r="A38179" s="202">
        <v>38176.0</v>
      </c>
    </row>
    <row r="38180">
      <c r="A38180" s="202">
        <v>38177.0</v>
      </c>
    </row>
    <row r="38181">
      <c r="A38181" s="202">
        <v>38178.0</v>
      </c>
    </row>
    <row r="38182">
      <c r="A38182" s="202">
        <v>38179.0</v>
      </c>
    </row>
    <row r="38183">
      <c r="A38183" s="202">
        <v>38180.0</v>
      </c>
    </row>
    <row r="38184">
      <c r="A38184" s="202">
        <v>38181.0</v>
      </c>
    </row>
    <row r="38185">
      <c r="A38185" s="202">
        <v>38182.0</v>
      </c>
    </row>
    <row r="38186">
      <c r="A38186" s="202">
        <v>38183.0</v>
      </c>
    </row>
    <row r="38187">
      <c r="A38187" s="202">
        <v>38184.0</v>
      </c>
    </row>
    <row r="38188">
      <c r="A38188" s="202">
        <v>38185.0</v>
      </c>
    </row>
    <row r="38189">
      <c r="A38189" s="202">
        <v>38186.0</v>
      </c>
    </row>
    <row r="38190">
      <c r="A38190" s="202">
        <v>38187.0</v>
      </c>
    </row>
    <row r="38191">
      <c r="A38191" s="202">
        <v>38188.0</v>
      </c>
    </row>
    <row r="38192">
      <c r="A38192" s="202">
        <v>38189.0</v>
      </c>
    </row>
    <row r="38193">
      <c r="A38193" s="202">
        <v>38190.0</v>
      </c>
    </row>
    <row r="38194">
      <c r="A38194" s="202">
        <v>38191.0</v>
      </c>
    </row>
    <row r="38195">
      <c r="A38195" s="202">
        <v>38192.0</v>
      </c>
    </row>
    <row r="38196">
      <c r="A38196" s="202">
        <v>38193.0</v>
      </c>
    </row>
    <row r="38197">
      <c r="A38197" s="202">
        <v>38194.0</v>
      </c>
    </row>
    <row r="38198">
      <c r="A38198" s="202">
        <v>38195.0</v>
      </c>
    </row>
    <row r="38199">
      <c r="A38199" s="202">
        <v>38196.0</v>
      </c>
    </row>
    <row r="38200">
      <c r="A38200" s="202">
        <v>38197.0</v>
      </c>
    </row>
    <row r="38201">
      <c r="A38201" s="202">
        <v>38198.0</v>
      </c>
    </row>
    <row r="38202">
      <c r="A38202" s="202">
        <v>38199.0</v>
      </c>
    </row>
    <row r="38203">
      <c r="A38203" s="202">
        <v>38200.0</v>
      </c>
    </row>
    <row r="38204">
      <c r="A38204" s="202">
        <v>38201.0</v>
      </c>
    </row>
    <row r="38205">
      <c r="A38205" s="202">
        <v>38202.0</v>
      </c>
    </row>
    <row r="38206">
      <c r="A38206" s="202">
        <v>38203.0</v>
      </c>
    </row>
    <row r="38207">
      <c r="A38207" s="202">
        <v>38204.0</v>
      </c>
    </row>
    <row r="38208">
      <c r="A38208" s="202">
        <v>38205.0</v>
      </c>
    </row>
    <row r="38209">
      <c r="A38209" s="202">
        <v>38206.0</v>
      </c>
    </row>
    <row r="38210">
      <c r="A38210" s="202">
        <v>38207.0</v>
      </c>
    </row>
    <row r="38211">
      <c r="A38211" s="202">
        <v>38208.0</v>
      </c>
    </row>
    <row r="38212">
      <c r="A38212" s="202">
        <v>38209.0</v>
      </c>
    </row>
    <row r="38213">
      <c r="A38213" s="202">
        <v>38210.0</v>
      </c>
    </row>
    <row r="38214">
      <c r="A38214" s="202">
        <v>38211.0</v>
      </c>
    </row>
    <row r="38215">
      <c r="A38215" s="202">
        <v>38212.0</v>
      </c>
    </row>
    <row r="38216">
      <c r="A38216" s="202">
        <v>38213.0</v>
      </c>
    </row>
    <row r="38217">
      <c r="A38217" s="202">
        <v>38214.0</v>
      </c>
    </row>
    <row r="38218">
      <c r="A38218" s="202">
        <v>38215.0</v>
      </c>
    </row>
    <row r="38219">
      <c r="A38219" s="202">
        <v>38216.0</v>
      </c>
    </row>
    <row r="38220">
      <c r="A38220" s="202">
        <v>38217.0</v>
      </c>
    </row>
    <row r="38221">
      <c r="A38221" s="202">
        <v>38218.0</v>
      </c>
    </row>
    <row r="38222">
      <c r="A38222" s="202">
        <v>38219.0</v>
      </c>
    </row>
    <row r="38223">
      <c r="A38223" s="202">
        <v>38220.0</v>
      </c>
    </row>
    <row r="38224">
      <c r="A38224" s="202">
        <v>38221.0</v>
      </c>
    </row>
    <row r="38225">
      <c r="A38225" s="202">
        <v>38222.0</v>
      </c>
    </row>
    <row r="38226">
      <c r="A38226" s="202">
        <v>38223.0</v>
      </c>
    </row>
    <row r="38227">
      <c r="A38227" s="202">
        <v>38224.0</v>
      </c>
    </row>
    <row r="38228">
      <c r="A38228" s="202">
        <v>38225.0</v>
      </c>
    </row>
    <row r="38229">
      <c r="A38229" s="202">
        <v>38226.0</v>
      </c>
    </row>
    <row r="38230">
      <c r="A38230" s="202">
        <v>38227.0</v>
      </c>
    </row>
    <row r="38231">
      <c r="A38231" s="202">
        <v>38228.0</v>
      </c>
    </row>
    <row r="38232">
      <c r="A38232" s="202">
        <v>38229.0</v>
      </c>
    </row>
    <row r="38233">
      <c r="A38233" s="202">
        <v>38230.0</v>
      </c>
    </row>
    <row r="38234">
      <c r="A38234" s="202">
        <v>38231.0</v>
      </c>
    </row>
    <row r="38235">
      <c r="A38235" s="202">
        <v>38232.0</v>
      </c>
    </row>
    <row r="38236">
      <c r="A38236" s="202">
        <v>38233.0</v>
      </c>
    </row>
    <row r="38237">
      <c r="A38237" s="202">
        <v>38234.0</v>
      </c>
    </row>
    <row r="38238">
      <c r="A38238" s="202">
        <v>38235.0</v>
      </c>
    </row>
    <row r="38239">
      <c r="A38239" s="202">
        <v>38236.0</v>
      </c>
    </row>
    <row r="38240">
      <c r="A38240" s="202">
        <v>38237.0</v>
      </c>
    </row>
    <row r="38241">
      <c r="A38241" s="202">
        <v>38238.0</v>
      </c>
    </row>
    <row r="38242">
      <c r="A38242" s="202">
        <v>38239.0</v>
      </c>
    </row>
    <row r="38243">
      <c r="A38243" s="202">
        <v>38240.0</v>
      </c>
    </row>
    <row r="38244">
      <c r="A38244" s="202">
        <v>38241.0</v>
      </c>
    </row>
    <row r="38245">
      <c r="A38245" s="202">
        <v>38242.0</v>
      </c>
    </row>
    <row r="38246">
      <c r="A38246" s="202">
        <v>38243.0</v>
      </c>
    </row>
    <row r="38247">
      <c r="A38247" s="202">
        <v>38244.0</v>
      </c>
    </row>
    <row r="38248">
      <c r="A38248" s="202">
        <v>38245.0</v>
      </c>
    </row>
    <row r="38249">
      <c r="A38249" s="202">
        <v>38246.0</v>
      </c>
    </row>
    <row r="38250">
      <c r="A38250" s="202">
        <v>38247.0</v>
      </c>
    </row>
    <row r="38251">
      <c r="A38251" s="202">
        <v>38248.0</v>
      </c>
    </row>
    <row r="38252">
      <c r="A38252" s="202">
        <v>38249.0</v>
      </c>
    </row>
    <row r="38253">
      <c r="A38253" s="202">
        <v>38250.0</v>
      </c>
    </row>
    <row r="38254">
      <c r="A38254" s="202">
        <v>38251.0</v>
      </c>
    </row>
    <row r="38255">
      <c r="A38255" s="202">
        <v>38252.0</v>
      </c>
    </row>
    <row r="38256">
      <c r="A38256" s="202">
        <v>38253.0</v>
      </c>
    </row>
    <row r="38257">
      <c r="A38257" s="202">
        <v>38254.0</v>
      </c>
    </row>
    <row r="38258">
      <c r="A38258" s="202">
        <v>38255.0</v>
      </c>
    </row>
    <row r="38259">
      <c r="A38259" s="202">
        <v>38256.0</v>
      </c>
    </row>
    <row r="38260">
      <c r="A38260" s="202">
        <v>38257.0</v>
      </c>
    </row>
    <row r="38261">
      <c r="A38261" s="202">
        <v>38258.0</v>
      </c>
    </row>
    <row r="38262">
      <c r="A38262" s="202">
        <v>38259.0</v>
      </c>
    </row>
    <row r="38263">
      <c r="A38263" s="202">
        <v>38260.0</v>
      </c>
    </row>
    <row r="38264">
      <c r="A38264" s="202">
        <v>38261.0</v>
      </c>
    </row>
    <row r="38265">
      <c r="A38265" s="202">
        <v>38262.0</v>
      </c>
    </row>
    <row r="38266">
      <c r="A38266" s="202">
        <v>38263.0</v>
      </c>
    </row>
    <row r="38267">
      <c r="A38267" s="202">
        <v>38264.0</v>
      </c>
    </row>
    <row r="38268">
      <c r="A38268" s="202">
        <v>38265.0</v>
      </c>
    </row>
    <row r="38269">
      <c r="A38269" s="202">
        <v>38266.0</v>
      </c>
    </row>
    <row r="38270">
      <c r="A38270" s="202">
        <v>38267.0</v>
      </c>
    </row>
    <row r="38271">
      <c r="A38271" s="202">
        <v>38268.0</v>
      </c>
    </row>
    <row r="38272">
      <c r="A38272" s="202">
        <v>38269.0</v>
      </c>
    </row>
    <row r="38273">
      <c r="A38273" s="202">
        <v>38270.0</v>
      </c>
    </row>
    <row r="38274">
      <c r="A38274" s="202">
        <v>38271.0</v>
      </c>
    </row>
    <row r="38275">
      <c r="A38275" s="202">
        <v>38272.0</v>
      </c>
    </row>
    <row r="38276">
      <c r="A38276" s="202">
        <v>38273.0</v>
      </c>
    </row>
    <row r="38277">
      <c r="A38277" s="202">
        <v>38274.0</v>
      </c>
    </row>
    <row r="38278">
      <c r="A38278" s="202">
        <v>38275.0</v>
      </c>
    </row>
    <row r="38279">
      <c r="A38279" s="202">
        <v>38276.0</v>
      </c>
    </row>
    <row r="38280">
      <c r="A38280" s="202">
        <v>38277.0</v>
      </c>
    </row>
    <row r="38281">
      <c r="A38281" s="202">
        <v>38278.0</v>
      </c>
    </row>
    <row r="38282">
      <c r="A38282" s="202">
        <v>38279.0</v>
      </c>
    </row>
    <row r="38283">
      <c r="A38283" s="202">
        <v>38280.0</v>
      </c>
    </row>
    <row r="38284">
      <c r="A38284" s="202">
        <v>38281.0</v>
      </c>
    </row>
    <row r="38285">
      <c r="A38285" s="202">
        <v>38282.0</v>
      </c>
    </row>
    <row r="38286">
      <c r="A38286" s="202">
        <v>38283.0</v>
      </c>
    </row>
    <row r="38287">
      <c r="A38287" s="202">
        <v>38284.0</v>
      </c>
    </row>
    <row r="38288">
      <c r="A38288" s="202">
        <v>38285.0</v>
      </c>
    </row>
    <row r="38289">
      <c r="A38289" s="202">
        <v>38286.0</v>
      </c>
    </row>
    <row r="38290">
      <c r="A38290" s="202">
        <v>38287.0</v>
      </c>
    </row>
    <row r="38291">
      <c r="A38291" s="202">
        <v>38288.0</v>
      </c>
    </row>
    <row r="38292">
      <c r="A38292" s="202">
        <v>38289.0</v>
      </c>
    </row>
    <row r="38293">
      <c r="A38293" s="202">
        <v>38290.0</v>
      </c>
    </row>
    <row r="38294">
      <c r="A38294" s="202">
        <v>38291.0</v>
      </c>
    </row>
    <row r="38295">
      <c r="A38295" s="202">
        <v>38292.0</v>
      </c>
    </row>
    <row r="38296">
      <c r="A38296" s="202">
        <v>38293.0</v>
      </c>
    </row>
    <row r="38297">
      <c r="A38297" s="202">
        <v>38294.0</v>
      </c>
    </row>
    <row r="38298">
      <c r="A38298" s="202">
        <v>38295.0</v>
      </c>
    </row>
    <row r="38299">
      <c r="A38299" s="202">
        <v>38296.0</v>
      </c>
    </row>
    <row r="38300">
      <c r="A38300" s="202">
        <v>38297.0</v>
      </c>
    </row>
    <row r="38301">
      <c r="A38301" s="202">
        <v>38298.0</v>
      </c>
    </row>
    <row r="38302">
      <c r="A38302" s="202">
        <v>38299.0</v>
      </c>
    </row>
    <row r="38303">
      <c r="A38303" s="202">
        <v>38300.0</v>
      </c>
    </row>
    <row r="38304">
      <c r="A38304" s="202">
        <v>38301.0</v>
      </c>
    </row>
    <row r="38305">
      <c r="A38305" s="202">
        <v>38302.0</v>
      </c>
    </row>
    <row r="38306">
      <c r="A38306" s="202">
        <v>38303.0</v>
      </c>
    </row>
    <row r="38307">
      <c r="A38307" s="202">
        <v>38304.0</v>
      </c>
    </row>
    <row r="38308">
      <c r="A38308" s="202">
        <v>38305.0</v>
      </c>
    </row>
    <row r="38309">
      <c r="A38309" s="202">
        <v>38306.0</v>
      </c>
    </row>
    <row r="38310">
      <c r="A38310" s="202">
        <v>38307.0</v>
      </c>
    </row>
    <row r="38311">
      <c r="A38311" s="202">
        <v>38308.0</v>
      </c>
    </row>
    <row r="38312">
      <c r="A38312" s="202">
        <v>38309.0</v>
      </c>
    </row>
    <row r="38313">
      <c r="A38313" s="202">
        <v>38310.0</v>
      </c>
    </row>
    <row r="38314">
      <c r="A38314" s="202">
        <v>38311.0</v>
      </c>
    </row>
    <row r="38315">
      <c r="A38315" s="202">
        <v>38312.0</v>
      </c>
    </row>
    <row r="38316">
      <c r="A38316" s="202">
        <v>38313.0</v>
      </c>
    </row>
    <row r="38317">
      <c r="A38317" s="202">
        <v>38314.0</v>
      </c>
    </row>
    <row r="38318">
      <c r="A38318" s="202">
        <v>38315.0</v>
      </c>
    </row>
    <row r="38319">
      <c r="A38319" s="202">
        <v>38316.0</v>
      </c>
    </row>
    <row r="38320">
      <c r="A38320" s="202">
        <v>38317.0</v>
      </c>
    </row>
    <row r="38321">
      <c r="A38321" s="202">
        <v>38318.0</v>
      </c>
    </row>
    <row r="38322">
      <c r="A38322" s="202">
        <v>38319.0</v>
      </c>
    </row>
    <row r="38323">
      <c r="A38323" s="202">
        <v>38320.0</v>
      </c>
    </row>
    <row r="38324">
      <c r="A38324" s="202">
        <v>38321.0</v>
      </c>
    </row>
    <row r="38325">
      <c r="A38325" s="202">
        <v>38322.0</v>
      </c>
    </row>
    <row r="38326">
      <c r="A38326" s="202">
        <v>38323.0</v>
      </c>
    </row>
    <row r="38327">
      <c r="A38327" s="202">
        <v>38324.0</v>
      </c>
    </row>
    <row r="38328">
      <c r="A38328" s="202">
        <v>38325.0</v>
      </c>
    </row>
    <row r="38329">
      <c r="A38329" s="202">
        <v>38326.0</v>
      </c>
    </row>
    <row r="38330">
      <c r="A38330" s="202">
        <v>38327.0</v>
      </c>
    </row>
    <row r="38331">
      <c r="A38331" s="202">
        <v>38328.0</v>
      </c>
    </row>
    <row r="38332">
      <c r="A38332" s="202">
        <v>38329.0</v>
      </c>
    </row>
    <row r="38333">
      <c r="A38333" s="202">
        <v>38330.0</v>
      </c>
    </row>
    <row r="38334">
      <c r="A38334" s="202">
        <v>38331.0</v>
      </c>
    </row>
    <row r="38335">
      <c r="A38335" s="202">
        <v>38332.0</v>
      </c>
    </row>
    <row r="38336">
      <c r="A38336" s="202">
        <v>38333.0</v>
      </c>
    </row>
    <row r="38337">
      <c r="A38337" s="202">
        <v>38334.0</v>
      </c>
    </row>
    <row r="38338">
      <c r="A38338" s="202">
        <v>38335.0</v>
      </c>
    </row>
    <row r="38339">
      <c r="A38339" s="202">
        <v>38336.0</v>
      </c>
    </row>
    <row r="38340">
      <c r="A38340" s="202">
        <v>38337.0</v>
      </c>
    </row>
    <row r="38341">
      <c r="A38341" s="202">
        <v>38338.0</v>
      </c>
    </row>
    <row r="38342">
      <c r="A38342" s="202">
        <v>38339.0</v>
      </c>
    </row>
    <row r="38343">
      <c r="A38343" s="202">
        <v>38340.0</v>
      </c>
    </row>
    <row r="38344">
      <c r="A38344" s="202">
        <v>38341.0</v>
      </c>
    </row>
    <row r="38345">
      <c r="A38345" s="202">
        <v>38342.0</v>
      </c>
    </row>
    <row r="38346">
      <c r="A38346" s="202">
        <v>38343.0</v>
      </c>
    </row>
    <row r="38347">
      <c r="A38347" s="202">
        <v>38344.0</v>
      </c>
    </row>
    <row r="38348">
      <c r="A38348" s="202">
        <v>38345.0</v>
      </c>
    </row>
    <row r="38349">
      <c r="A38349" s="202">
        <v>38346.0</v>
      </c>
    </row>
    <row r="38350">
      <c r="A38350" s="202">
        <v>38347.0</v>
      </c>
    </row>
    <row r="38351">
      <c r="A38351" s="202">
        <v>38348.0</v>
      </c>
    </row>
    <row r="38352">
      <c r="A38352" s="202">
        <v>38349.0</v>
      </c>
    </row>
    <row r="38353">
      <c r="A38353" s="202">
        <v>38350.0</v>
      </c>
    </row>
    <row r="38354">
      <c r="A38354" s="202">
        <v>38351.0</v>
      </c>
    </row>
    <row r="38355">
      <c r="A38355" s="202">
        <v>38352.0</v>
      </c>
    </row>
    <row r="38356">
      <c r="A38356" s="202">
        <v>38353.0</v>
      </c>
    </row>
    <row r="38357">
      <c r="A38357" s="202">
        <v>38354.0</v>
      </c>
    </row>
    <row r="38358">
      <c r="A38358" s="202">
        <v>38355.0</v>
      </c>
    </row>
    <row r="38359">
      <c r="A38359" s="202">
        <v>38356.0</v>
      </c>
    </row>
    <row r="38360">
      <c r="A38360" s="202">
        <v>38357.0</v>
      </c>
    </row>
    <row r="38361">
      <c r="A38361" s="202">
        <v>38358.0</v>
      </c>
    </row>
    <row r="38362">
      <c r="A38362" s="202">
        <v>38359.0</v>
      </c>
    </row>
    <row r="38363">
      <c r="A38363" s="202">
        <v>38360.0</v>
      </c>
    </row>
    <row r="38364">
      <c r="A38364" s="202">
        <v>38361.0</v>
      </c>
    </row>
    <row r="38365">
      <c r="A38365" s="202">
        <v>38362.0</v>
      </c>
    </row>
    <row r="38366">
      <c r="A38366" s="202">
        <v>38363.0</v>
      </c>
    </row>
    <row r="38367">
      <c r="A38367" s="202">
        <v>38364.0</v>
      </c>
    </row>
    <row r="38368">
      <c r="A38368" s="202">
        <v>38365.0</v>
      </c>
    </row>
    <row r="38369">
      <c r="A38369" s="202">
        <v>38366.0</v>
      </c>
    </row>
    <row r="38370">
      <c r="A38370" s="202">
        <v>38367.0</v>
      </c>
    </row>
    <row r="38371">
      <c r="A38371" s="202">
        <v>38368.0</v>
      </c>
    </row>
    <row r="38372">
      <c r="A38372" s="202">
        <v>38369.0</v>
      </c>
    </row>
    <row r="38373">
      <c r="A38373" s="202">
        <v>38370.0</v>
      </c>
    </row>
    <row r="38374">
      <c r="A38374" s="202">
        <v>38371.0</v>
      </c>
    </row>
    <row r="38375">
      <c r="A38375" s="202">
        <v>38372.0</v>
      </c>
    </row>
    <row r="38376">
      <c r="A38376" s="202">
        <v>38373.0</v>
      </c>
    </row>
    <row r="38377">
      <c r="A38377" s="202">
        <v>38374.0</v>
      </c>
    </row>
    <row r="38378">
      <c r="A38378" s="202">
        <v>38375.0</v>
      </c>
    </row>
    <row r="38379">
      <c r="A38379" s="202">
        <v>38376.0</v>
      </c>
    </row>
    <row r="38380">
      <c r="A38380" s="202">
        <v>38377.0</v>
      </c>
    </row>
    <row r="38381">
      <c r="A38381" s="202">
        <v>38378.0</v>
      </c>
    </row>
    <row r="38382">
      <c r="A38382" s="202">
        <v>38379.0</v>
      </c>
    </row>
    <row r="38383">
      <c r="A38383" s="202">
        <v>38380.0</v>
      </c>
    </row>
    <row r="38384">
      <c r="A38384" s="202">
        <v>38381.0</v>
      </c>
    </row>
    <row r="38385">
      <c r="A38385" s="202">
        <v>38382.0</v>
      </c>
    </row>
    <row r="38386">
      <c r="A38386" s="202">
        <v>38383.0</v>
      </c>
    </row>
    <row r="38387">
      <c r="A38387" s="202">
        <v>38384.0</v>
      </c>
    </row>
    <row r="38388">
      <c r="A38388" s="202">
        <v>38385.0</v>
      </c>
    </row>
    <row r="38389">
      <c r="A38389" s="202">
        <v>38386.0</v>
      </c>
    </row>
    <row r="38390">
      <c r="A38390" s="202">
        <v>38387.0</v>
      </c>
    </row>
    <row r="38391">
      <c r="A38391" s="202">
        <v>38388.0</v>
      </c>
    </row>
    <row r="38392">
      <c r="A38392" s="202">
        <v>38389.0</v>
      </c>
    </row>
    <row r="38393">
      <c r="A38393" s="202">
        <v>38390.0</v>
      </c>
    </row>
    <row r="38394">
      <c r="A38394" s="202">
        <v>38391.0</v>
      </c>
    </row>
    <row r="38395">
      <c r="A38395" s="202">
        <v>38392.0</v>
      </c>
    </row>
    <row r="38396">
      <c r="A38396" s="202">
        <v>38393.0</v>
      </c>
    </row>
    <row r="38397">
      <c r="A38397" s="202">
        <v>38394.0</v>
      </c>
    </row>
    <row r="38398">
      <c r="A38398" s="202">
        <v>38395.0</v>
      </c>
    </row>
    <row r="38399">
      <c r="A38399" s="202">
        <v>38396.0</v>
      </c>
    </row>
    <row r="38400">
      <c r="A38400" s="202">
        <v>38397.0</v>
      </c>
    </row>
    <row r="38401">
      <c r="A38401" s="202">
        <v>38398.0</v>
      </c>
    </row>
    <row r="38402">
      <c r="A38402" s="202">
        <v>38399.0</v>
      </c>
    </row>
    <row r="38403">
      <c r="A38403" s="202">
        <v>38400.0</v>
      </c>
    </row>
    <row r="38404">
      <c r="A38404" s="202">
        <v>38401.0</v>
      </c>
    </row>
    <row r="38405">
      <c r="A38405" s="202">
        <v>38402.0</v>
      </c>
    </row>
    <row r="38406">
      <c r="A38406" s="202">
        <v>38403.0</v>
      </c>
    </row>
    <row r="38407">
      <c r="A38407" s="202">
        <v>38404.0</v>
      </c>
    </row>
    <row r="38408">
      <c r="A38408" s="202">
        <v>38405.0</v>
      </c>
    </row>
    <row r="38409">
      <c r="A38409" s="202">
        <v>38406.0</v>
      </c>
    </row>
    <row r="38410">
      <c r="A38410" s="202">
        <v>38407.0</v>
      </c>
    </row>
    <row r="38411">
      <c r="A38411" s="202">
        <v>38408.0</v>
      </c>
    </row>
    <row r="38412">
      <c r="A38412" s="202">
        <v>38409.0</v>
      </c>
    </row>
    <row r="38413">
      <c r="A38413" s="202">
        <v>38410.0</v>
      </c>
    </row>
    <row r="38414">
      <c r="A38414" s="202">
        <v>38411.0</v>
      </c>
    </row>
    <row r="38415">
      <c r="A38415" s="202">
        <v>38412.0</v>
      </c>
    </row>
    <row r="38416">
      <c r="A38416" s="202">
        <v>38413.0</v>
      </c>
    </row>
    <row r="38417">
      <c r="A38417" s="202">
        <v>38414.0</v>
      </c>
    </row>
    <row r="38418">
      <c r="A38418" s="202">
        <v>38415.0</v>
      </c>
    </row>
    <row r="38419">
      <c r="A38419" s="202">
        <v>38416.0</v>
      </c>
    </row>
    <row r="38420">
      <c r="A38420" s="202">
        <v>38417.0</v>
      </c>
    </row>
    <row r="38421">
      <c r="A38421" s="202">
        <v>38418.0</v>
      </c>
    </row>
    <row r="38422">
      <c r="A38422" s="202">
        <v>38419.0</v>
      </c>
    </row>
    <row r="38423">
      <c r="A38423" s="202">
        <v>38420.0</v>
      </c>
    </row>
    <row r="38424">
      <c r="A38424" s="202">
        <v>38421.0</v>
      </c>
    </row>
    <row r="38425">
      <c r="A38425" s="202">
        <v>38422.0</v>
      </c>
    </row>
    <row r="38426">
      <c r="A38426" s="202">
        <v>38423.0</v>
      </c>
    </row>
    <row r="38427">
      <c r="A38427" s="202">
        <v>38424.0</v>
      </c>
    </row>
    <row r="38428">
      <c r="A38428" s="202">
        <v>38425.0</v>
      </c>
    </row>
    <row r="38429">
      <c r="A38429" s="202">
        <v>38426.0</v>
      </c>
    </row>
    <row r="38430">
      <c r="A38430" s="202">
        <v>38427.0</v>
      </c>
    </row>
    <row r="38431">
      <c r="A38431" s="202">
        <v>38428.0</v>
      </c>
    </row>
    <row r="38432">
      <c r="A38432" s="202">
        <v>38429.0</v>
      </c>
    </row>
    <row r="38433">
      <c r="A38433" s="202">
        <v>38430.0</v>
      </c>
    </row>
    <row r="38434">
      <c r="A38434" s="202">
        <v>38431.0</v>
      </c>
    </row>
    <row r="38435">
      <c r="A38435" s="202">
        <v>38432.0</v>
      </c>
    </row>
    <row r="38436">
      <c r="A38436" s="202">
        <v>38433.0</v>
      </c>
    </row>
    <row r="38437">
      <c r="A38437" s="202">
        <v>38434.0</v>
      </c>
    </row>
    <row r="38438">
      <c r="A38438" s="202">
        <v>38435.0</v>
      </c>
    </row>
    <row r="38439">
      <c r="A38439" s="202">
        <v>38436.0</v>
      </c>
    </row>
    <row r="38440">
      <c r="A38440" s="202">
        <v>38437.0</v>
      </c>
    </row>
    <row r="38441">
      <c r="A38441" s="202">
        <v>38438.0</v>
      </c>
    </row>
    <row r="38442">
      <c r="A38442" s="202">
        <v>38439.0</v>
      </c>
    </row>
    <row r="38443">
      <c r="A38443" s="202">
        <v>38440.0</v>
      </c>
    </row>
    <row r="38444">
      <c r="A38444" s="202">
        <v>38441.0</v>
      </c>
    </row>
    <row r="38445">
      <c r="A38445" s="202">
        <v>38442.0</v>
      </c>
    </row>
    <row r="38446">
      <c r="A38446" s="202">
        <v>38443.0</v>
      </c>
    </row>
    <row r="38447">
      <c r="A38447" s="202">
        <v>38444.0</v>
      </c>
    </row>
    <row r="38448">
      <c r="A38448" s="202">
        <v>38445.0</v>
      </c>
    </row>
    <row r="38449">
      <c r="A38449" s="202">
        <v>38446.0</v>
      </c>
    </row>
    <row r="38450">
      <c r="A38450" s="202">
        <v>38447.0</v>
      </c>
    </row>
    <row r="38451">
      <c r="A38451" s="202">
        <v>38448.0</v>
      </c>
    </row>
    <row r="38452">
      <c r="A38452" s="202">
        <v>38449.0</v>
      </c>
    </row>
    <row r="38453">
      <c r="A38453" s="202">
        <v>38450.0</v>
      </c>
    </row>
    <row r="38454">
      <c r="A38454" s="202">
        <v>38451.0</v>
      </c>
    </row>
    <row r="38455">
      <c r="A38455" s="202">
        <v>38452.0</v>
      </c>
    </row>
    <row r="38456">
      <c r="A38456" s="202">
        <v>38453.0</v>
      </c>
    </row>
    <row r="38457">
      <c r="A38457" s="202">
        <v>38454.0</v>
      </c>
    </row>
    <row r="38458">
      <c r="A38458" s="202">
        <v>38455.0</v>
      </c>
    </row>
    <row r="38459">
      <c r="A38459" s="202">
        <v>38456.0</v>
      </c>
    </row>
    <row r="38460">
      <c r="A38460" s="202">
        <v>38457.0</v>
      </c>
    </row>
    <row r="38461">
      <c r="A38461" s="202">
        <v>38458.0</v>
      </c>
    </row>
    <row r="38462">
      <c r="A38462" s="202">
        <v>38459.0</v>
      </c>
    </row>
    <row r="38463">
      <c r="A38463" s="202">
        <v>38460.0</v>
      </c>
    </row>
    <row r="38464">
      <c r="A38464" s="202">
        <v>38461.0</v>
      </c>
    </row>
    <row r="38465">
      <c r="A38465" s="202">
        <v>38462.0</v>
      </c>
    </row>
    <row r="38466">
      <c r="A38466" s="202">
        <v>38463.0</v>
      </c>
    </row>
    <row r="38467">
      <c r="A38467" s="202">
        <v>38464.0</v>
      </c>
    </row>
    <row r="38468">
      <c r="A38468" s="202">
        <v>38465.0</v>
      </c>
    </row>
    <row r="38469">
      <c r="A38469" s="202">
        <v>38466.0</v>
      </c>
    </row>
    <row r="38470">
      <c r="A38470" s="202">
        <v>38467.0</v>
      </c>
    </row>
    <row r="38471">
      <c r="A38471" s="202">
        <v>38468.0</v>
      </c>
    </row>
    <row r="38472">
      <c r="A38472" s="202">
        <v>38469.0</v>
      </c>
    </row>
    <row r="38473">
      <c r="A38473" s="202">
        <v>38470.0</v>
      </c>
    </row>
    <row r="38474">
      <c r="A38474" s="202">
        <v>38471.0</v>
      </c>
    </row>
    <row r="38475">
      <c r="A38475" s="202">
        <v>38472.0</v>
      </c>
    </row>
    <row r="38476">
      <c r="A38476" s="202">
        <v>38473.0</v>
      </c>
    </row>
    <row r="38477">
      <c r="A38477" s="202">
        <v>38474.0</v>
      </c>
    </row>
    <row r="38478">
      <c r="A38478" s="202">
        <v>38475.0</v>
      </c>
    </row>
    <row r="38479">
      <c r="A38479" s="202">
        <v>38476.0</v>
      </c>
    </row>
    <row r="38480">
      <c r="A38480" s="202">
        <v>38477.0</v>
      </c>
    </row>
    <row r="38481">
      <c r="A38481" s="202">
        <v>38478.0</v>
      </c>
    </row>
    <row r="38482">
      <c r="A38482" s="202">
        <v>38479.0</v>
      </c>
    </row>
    <row r="38483">
      <c r="A38483" s="202">
        <v>38480.0</v>
      </c>
    </row>
    <row r="38484">
      <c r="A38484" s="202">
        <v>38481.0</v>
      </c>
    </row>
    <row r="38485">
      <c r="A38485" s="202">
        <v>38482.0</v>
      </c>
    </row>
    <row r="38486">
      <c r="A38486" s="202">
        <v>38483.0</v>
      </c>
    </row>
    <row r="38487">
      <c r="A38487" s="202">
        <v>38484.0</v>
      </c>
    </row>
    <row r="38488">
      <c r="A38488" s="202">
        <v>38485.0</v>
      </c>
    </row>
    <row r="38489">
      <c r="A38489" s="202">
        <v>38486.0</v>
      </c>
    </row>
    <row r="38490">
      <c r="A38490" s="202">
        <v>38487.0</v>
      </c>
    </row>
    <row r="38491">
      <c r="A38491" s="202">
        <v>38488.0</v>
      </c>
    </row>
    <row r="38492">
      <c r="A38492" s="202">
        <v>38489.0</v>
      </c>
    </row>
    <row r="38493">
      <c r="A38493" s="202">
        <v>38490.0</v>
      </c>
    </row>
    <row r="38494">
      <c r="A38494" s="202">
        <v>38491.0</v>
      </c>
    </row>
    <row r="38495">
      <c r="A38495" s="202">
        <v>38492.0</v>
      </c>
    </row>
    <row r="38496">
      <c r="A38496" s="202">
        <v>38493.0</v>
      </c>
    </row>
    <row r="38497">
      <c r="A38497" s="202">
        <v>38494.0</v>
      </c>
    </row>
    <row r="38498">
      <c r="A38498" s="202">
        <v>38495.0</v>
      </c>
    </row>
    <row r="38499">
      <c r="A38499" s="202">
        <v>38496.0</v>
      </c>
    </row>
    <row r="38500">
      <c r="A38500" s="202">
        <v>38497.0</v>
      </c>
    </row>
    <row r="38501">
      <c r="A38501" s="202">
        <v>38498.0</v>
      </c>
    </row>
    <row r="38502">
      <c r="A38502" s="202">
        <v>38499.0</v>
      </c>
    </row>
    <row r="38503">
      <c r="A38503" s="202">
        <v>38500.0</v>
      </c>
    </row>
    <row r="38504">
      <c r="A38504" s="202">
        <v>38501.0</v>
      </c>
    </row>
    <row r="38505">
      <c r="A38505" s="202">
        <v>38502.0</v>
      </c>
    </row>
    <row r="38506">
      <c r="A38506" s="202">
        <v>38503.0</v>
      </c>
    </row>
    <row r="38507">
      <c r="A38507" s="202">
        <v>38504.0</v>
      </c>
    </row>
    <row r="38508">
      <c r="A38508" s="202">
        <v>38505.0</v>
      </c>
    </row>
    <row r="38509">
      <c r="A38509" s="202">
        <v>38506.0</v>
      </c>
    </row>
    <row r="38510">
      <c r="A38510" s="202">
        <v>38507.0</v>
      </c>
    </row>
    <row r="38511">
      <c r="A38511" s="202">
        <v>38508.0</v>
      </c>
    </row>
    <row r="38512">
      <c r="A38512" s="202">
        <v>38509.0</v>
      </c>
    </row>
    <row r="38513">
      <c r="A38513" s="202">
        <v>38510.0</v>
      </c>
    </row>
    <row r="38514">
      <c r="A38514" s="202">
        <v>38511.0</v>
      </c>
    </row>
    <row r="38515">
      <c r="A38515" s="202">
        <v>38512.0</v>
      </c>
    </row>
    <row r="38516">
      <c r="A38516" s="202">
        <v>38513.0</v>
      </c>
    </row>
    <row r="38517">
      <c r="A38517" s="202">
        <v>38514.0</v>
      </c>
    </row>
    <row r="38518">
      <c r="A38518" s="202">
        <v>38515.0</v>
      </c>
    </row>
    <row r="38519">
      <c r="A38519" s="202">
        <v>38516.0</v>
      </c>
    </row>
    <row r="38520">
      <c r="A38520" s="202">
        <v>38517.0</v>
      </c>
    </row>
    <row r="38521">
      <c r="A38521" s="202">
        <v>38518.0</v>
      </c>
    </row>
    <row r="38522">
      <c r="A38522" s="202">
        <v>38519.0</v>
      </c>
    </row>
    <row r="38523">
      <c r="A38523" s="202">
        <v>38520.0</v>
      </c>
    </row>
    <row r="38524">
      <c r="A38524" s="202">
        <v>38521.0</v>
      </c>
    </row>
    <row r="38525">
      <c r="A38525" s="202">
        <v>38522.0</v>
      </c>
    </row>
    <row r="38526">
      <c r="A38526" s="202">
        <v>38523.0</v>
      </c>
    </row>
    <row r="38527">
      <c r="A38527" s="202">
        <v>38524.0</v>
      </c>
    </row>
    <row r="38528">
      <c r="A38528" s="202">
        <v>38525.0</v>
      </c>
    </row>
    <row r="38529">
      <c r="A38529" s="202">
        <v>38526.0</v>
      </c>
    </row>
    <row r="38530">
      <c r="A38530" s="202">
        <v>38527.0</v>
      </c>
    </row>
    <row r="38531">
      <c r="A38531" s="202">
        <v>38528.0</v>
      </c>
    </row>
    <row r="38532">
      <c r="A38532" s="202">
        <v>38529.0</v>
      </c>
    </row>
    <row r="38533">
      <c r="A38533" s="202">
        <v>38530.0</v>
      </c>
    </row>
    <row r="38534">
      <c r="A38534" s="202">
        <v>38531.0</v>
      </c>
    </row>
    <row r="38535">
      <c r="A38535" s="202">
        <v>38532.0</v>
      </c>
    </row>
    <row r="38536">
      <c r="A38536" s="202">
        <v>38533.0</v>
      </c>
    </row>
    <row r="38537">
      <c r="A38537" s="202">
        <v>38534.0</v>
      </c>
    </row>
    <row r="38538">
      <c r="A38538" s="202">
        <v>38535.0</v>
      </c>
    </row>
    <row r="38539">
      <c r="A38539" s="202">
        <v>38536.0</v>
      </c>
    </row>
    <row r="38540">
      <c r="A38540" s="202">
        <v>38537.0</v>
      </c>
    </row>
    <row r="38541">
      <c r="A38541" s="202">
        <v>38538.0</v>
      </c>
    </row>
    <row r="38542">
      <c r="A38542" s="202">
        <v>38539.0</v>
      </c>
    </row>
    <row r="38543">
      <c r="A38543" s="202">
        <v>38540.0</v>
      </c>
    </row>
    <row r="38544">
      <c r="A38544" s="202">
        <v>38541.0</v>
      </c>
    </row>
    <row r="38545">
      <c r="A38545" s="202">
        <v>38542.0</v>
      </c>
    </row>
    <row r="38546">
      <c r="A38546" s="202">
        <v>38543.0</v>
      </c>
    </row>
    <row r="38547">
      <c r="A38547" s="202">
        <v>38544.0</v>
      </c>
    </row>
    <row r="38548">
      <c r="A38548" s="202">
        <v>38545.0</v>
      </c>
    </row>
    <row r="38549">
      <c r="A38549" s="202">
        <v>38546.0</v>
      </c>
    </row>
    <row r="38550">
      <c r="A38550" s="202">
        <v>38547.0</v>
      </c>
    </row>
    <row r="38551">
      <c r="A38551" s="202">
        <v>38548.0</v>
      </c>
    </row>
    <row r="38552">
      <c r="A38552" s="202">
        <v>38549.0</v>
      </c>
    </row>
    <row r="38553">
      <c r="A38553" s="202">
        <v>38550.0</v>
      </c>
    </row>
    <row r="38554">
      <c r="A38554" s="202">
        <v>38551.0</v>
      </c>
    </row>
    <row r="38555">
      <c r="A38555" s="202">
        <v>38552.0</v>
      </c>
    </row>
    <row r="38556">
      <c r="A38556" s="202">
        <v>38553.0</v>
      </c>
    </row>
    <row r="38557">
      <c r="A38557" s="202">
        <v>38554.0</v>
      </c>
    </row>
    <row r="38558">
      <c r="A38558" s="202">
        <v>38555.0</v>
      </c>
    </row>
    <row r="38559">
      <c r="A38559" s="202">
        <v>38556.0</v>
      </c>
    </row>
    <row r="38560">
      <c r="A38560" s="202">
        <v>38557.0</v>
      </c>
    </row>
    <row r="38561">
      <c r="A38561" s="202">
        <v>38558.0</v>
      </c>
    </row>
    <row r="38562">
      <c r="A38562" s="202">
        <v>38559.0</v>
      </c>
    </row>
    <row r="38563">
      <c r="A38563" s="202">
        <v>38560.0</v>
      </c>
    </row>
    <row r="38564">
      <c r="A38564" s="202">
        <v>38561.0</v>
      </c>
    </row>
    <row r="38565">
      <c r="A38565" s="202">
        <v>38562.0</v>
      </c>
    </row>
    <row r="38566">
      <c r="A38566" s="202">
        <v>38563.0</v>
      </c>
    </row>
    <row r="38567">
      <c r="A38567" s="202">
        <v>38564.0</v>
      </c>
    </row>
    <row r="38568">
      <c r="A38568" s="202">
        <v>38565.0</v>
      </c>
    </row>
    <row r="38569">
      <c r="A38569" s="202">
        <v>38566.0</v>
      </c>
    </row>
    <row r="38570">
      <c r="A38570" s="202">
        <v>38567.0</v>
      </c>
    </row>
    <row r="38571">
      <c r="A38571" s="202">
        <v>38568.0</v>
      </c>
    </row>
    <row r="38572">
      <c r="A38572" s="202">
        <v>38569.0</v>
      </c>
    </row>
    <row r="38573">
      <c r="A38573" s="202">
        <v>38570.0</v>
      </c>
    </row>
    <row r="38574">
      <c r="A38574" s="202">
        <v>38571.0</v>
      </c>
    </row>
    <row r="38575">
      <c r="A38575" s="202">
        <v>38572.0</v>
      </c>
    </row>
    <row r="38576">
      <c r="A38576" s="202">
        <v>38573.0</v>
      </c>
    </row>
    <row r="38577">
      <c r="A38577" s="202">
        <v>38574.0</v>
      </c>
    </row>
    <row r="38578">
      <c r="A38578" s="202">
        <v>38575.0</v>
      </c>
    </row>
    <row r="38579">
      <c r="A38579" s="202">
        <v>38576.0</v>
      </c>
    </row>
    <row r="38580">
      <c r="A38580" s="202">
        <v>38577.0</v>
      </c>
    </row>
    <row r="38581">
      <c r="A38581" s="202">
        <v>38578.0</v>
      </c>
    </row>
    <row r="38582">
      <c r="A38582" s="202">
        <v>38579.0</v>
      </c>
    </row>
    <row r="38583">
      <c r="A38583" s="202">
        <v>38580.0</v>
      </c>
    </row>
    <row r="38584">
      <c r="A38584" s="202">
        <v>38581.0</v>
      </c>
    </row>
    <row r="38585">
      <c r="A38585" s="202">
        <v>38582.0</v>
      </c>
    </row>
    <row r="38586">
      <c r="A38586" s="202">
        <v>38583.0</v>
      </c>
    </row>
    <row r="38587">
      <c r="A38587" s="202">
        <v>38584.0</v>
      </c>
    </row>
    <row r="38588">
      <c r="A38588" s="202">
        <v>38585.0</v>
      </c>
    </row>
    <row r="38589">
      <c r="A38589" s="202">
        <v>38586.0</v>
      </c>
    </row>
    <row r="38590">
      <c r="A38590" s="202">
        <v>38587.0</v>
      </c>
    </row>
    <row r="38591">
      <c r="A38591" s="202">
        <v>38588.0</v>
      </c>
    </row>
    <row r="38592">
      <c r="A38592" s="202">
        <v>38589.0</v>
      </c>
    </row>
    <row r="38593">
      <c r="A38593" s="202">
        <v>38590.0</v>
      </c>
    </row>
    <row r="38594">
      <c r="A38594" s="202">
        <v>38591.0</v>
      </c>
    </row>
    <row r="38595">
      <c r="A38595" s="202">
        <v>38592.0</v>
      </c>
    </row>
    <row r="38596">
      <c r="A38596" s="202">
        <v>38593.0</v>
      </c>
    </row>
    <row r="38597">
      <c r="A38597" s="202">
        <v>38594.0</v>
      </c>
    </row>
    <row r="38598">
      <c r="A38598" s="202">
        <v>38595.0</v>
      </c>
    </row>
    <row r="38599">
      <c r="A38599" s="202">
        <v>38596.0</v>
      </c>
    </row>
    <row r="38600">
      <c r="A38600" s="202">
        <v>38597.0</v>
      </c>
    </row>
    <row r="38601">
      <c r="A38601" s="202">
        <v>38598.0</v>
      </c>
    </row>
    <row r="38602">
      <c r="A38602" s="202">
        <v>38599.0</v>
      </c>
    </row>
    <row r="38603">
      <c r="A38603" s="202">
        <v>38600.0</v>
      </c>
    </row>
    <row r="38604">
      <c r="A38604" s="202">
        <v>38601.0</v>
      </c>
    </row>
    <row r="38605">
      <c r="A38605" s="202">
        <v>38602.0</v>
      </c>
    </row>
    <row r="38606">
      <c r="A38606" s="202">
        <v>38603.0</v>
      </c>
    </row>
    <row r="38607">
      <c r="A38607" s="202">
        <v>38604.0</v>
      </c>
    </row>
    <row r="38608">
      <c r="A38608" s="202">
        <v>38605.0</v>
      </c>
    </row>
    <row r="38609">
      <c r="A38609" s="202">
        <v>38606.0</v>
      </c>
    </row>
    <row r="38610">
      <c r="A38610" s="202">
        <v>38607.0</v>
      </c>
    </row>
    <row r="38611">
      <c r="A38611" s="202">
        <v>38608.0</v>
      </c>
    </row>
    <row r="38612">
      <c r="A38612" s="202">
        <v>38609.0</v>
      </c>
    </row>
    <row r="38613">
      <c r="A38613" s="202">
        <v>38610.0</v>
      </c>
    </row>
    <row r="38614">
      <c r="A38614" s="202">
        <v>38611.0</v>
      </c>
    </row>
    <row r="38615">
      <c r="A38615" s="202">
        <v>38612.0</v>
      </c>
    </row>
    <row r="38616">
      <c r="A38616" s="202">
        <v>38613.0</v>
      </c>
    </row>
    <row r="38617">
      <c r="A38617" s="202">
        <v>38614.0</v>
      </c>
    </row>
    <row r="38618">
      <c r="A38618" s="202">
        <v>38615.0</v>
      </c>
    </row>
    <row r="38619">
      <c r="A38619" s="202">
        <v>38616.0</v>
      </c>
    </row>
    <row r="38620">
      <c r="A38620" s="202">
        <v>38617.0</v>
      </c>
    </row>
    <row r="38621">
      <c r="A38621" s="202">
        <v>38618.0</v>
      </c>
    </row>
    <row r="38622">
      <c r="A38622" s="202">
        <v>38619.0</v>
      </c>
    </row>
    <row r="38623">
      <c r="A38623" s="202">
        <v>38620.0</v>
      </c>
    </row>
    <row r="38624">
      <c r="A38624" s="202">
        <v>38621.0</v>
      </c>
    </row>
    <row r="38625">
      <c r="A38625" s="202">
        <v>38622.0</v>
      </c>
    </row>
    <row r="38626">
      <c r="A38626" s="202">
        <v>38623.0</v>
      </c>
    </row>
    <row r="38627">
      <c r="A38627" s="202">
        <v>38624.0</v>
      </c>
    </row>
    <row r="38628">
      <c r="A38628" s="202">
        <v>38625.0</v>
      </c>
    </row>
    <row r="38629">
      <c r="A38629" s="202">
        <v>38626.0</v>
      </c>
    </row>
    <row r="38630">
      <c r="A38630" s="202">
        <v>38627.0</v>
      </c>
    </row>
    <row r="38631">
      <c r="A38631" s="202">
        <v>38628.0</v>
      </c>
    </row>
    <row r="38632">
      <c r="A38632" s="202">
        <v>38629.0</v>
      </c>
    </row>
    <row r="38633">
      <c r="A38633" s="202">
        <v>38630.0</v>
      </c>
    </row>
    <row r="38634">
      <c r="A38634" s="202">
        <v>38631.0</v>
      </c>
    </row>
    <row r="38635">
      <c r="A38635" s="202">
        <v>38632.0</v>
      </c>
    </row>
    <row r="38636">
      <c r="A38636" s="202">
        <v>38633.0</v>
      </c>
    </row>
    <row r="38637">
      <c r="A38637" s="202">
        <v>38634.0</v>
      </c>
    </row>
    <row r="38638">
      <c r="A38638" s="202">
        <v>38635.0</v>
      </c>
    </row>
    <row r="38639">
      <c r="A38639" s="202">
        <v>38636.0</v>
      </c>
    </row>
    <row r="38640">
      <c r="A38640" s="202">
        <v>38637.0</v>
      </c>
    </row>
    <row r="38641">
      <c r="A38641" s="202">
        <v>38638.0</v>
      </c>
    </row>
    <row r="38642">
      <c r="A38642" s="202">
        <v>38639.0</v>
      </c>
    </row>
    <row r="38643">
      <c r="A38643" s="202">
        <v>38640.0</v>
      </c>
    </row>
    <row r="38644">
      <c r="A38644" s="202">
        <v>38641.0</v>
      </c>
    </row>
    <row r="38645">
      <c r="A38645" s="202">
        <v>38642.0</v>
      </c>
    </row>
    <row r="38646">
      <c r="A38646" s="202">
        <v>38643.0</v>
      </c>
    </row>
    <row r="38647">
      <c r="A38647" s="202">
        <v>38644.0</v>
      </c>
    </row>
    <row r="38648">
      <c r="A38648" s="202">
        <v>38645.0</v>
      </c>
    </row>
    <row r="38649">
      <c r="A38649" s="202">
        <v>38646.0</v>
      </c>
    </row>
    <row r="38650">
      <c r="A38650" s="202">
        <v>38647.0</v>
      </c>
    </row>
    <row r="38651">
      <c r="A38651" s="202">
        <v>38648.0</v>
      </c>
    </row>
    <row r="38652">
      <c r="A38652" s="202">
        <v>38649.0</v>
      </c>
    </row>
    <row r="38653">
      <c r="A38653" s="202">
        <v>38650.0</v>
      </c>
    </row>
    <row r="38654">
      <c r="A38654" s="202">
        <v>38651.0</v>
      </c>
    </row>
    <row r="38655">
      <c r="A38655" s="202">
        <v>38652.0</v>
      </c>
    </row>
    <row r="38656">
      <c r="A38656" s="202">
        <v>38653.0</v>
      </c>
    </row>
    <row r="38657">
      <c r="A38657" s="202">
        <v>38654.0</v>
      </c>
    </row>
    <row r="38658">
      <c r="A38658" s="202">
        <v>38655.0</v>
      </c>
    </row>
    <row r="38659">
      <c r="A38659" s="202">
        <v>38656.0</v>
      </c>
    </row>
    <row r="38660">
      <c r="A38660" s="202">
        <v>38657.0</v>
      </c>
    </row>
    <row r="38661">
      <c r="A38661" s="202">
        <v>38658.0</v>
      </c>
    </row>
    <row r="38662">
      <c r="A38662" s="202">
        <v>38659.0</v>
      </c>
    </row>
    <row r="38663">
      <c r="A38663" s="202">
        <v>38660.0</v>
      </c>
    </row>
    <row r="38664">
      <c r="A38664" s="202">
        <v>38661.0</v>
      </c>
    </row>
    <row r="38665">
      <c r="A38665" s="202">
        <v>38662.0</v>
      </c>
    </row>
    <row r="38666">
      <c r="A38666" s="202">
        <v>38663.0</v>
      </c>
    </row>
    <row r="38667">
      <c r="A38667" s="202">
        <v>38664.0</v>
      </c>
    </row>
    <row r="38668">
      <c r="A38668" s="202">
        <v>38665.0</v>
      </c>
    </row>
    <row r="38669">
      <c r="A38669" s="202">
        <v>38666.0</v>
      </c>
    </row>
    <row r="38670">
      <c r="A38670" s="202">
        <v>38667.0</v>
      </c>
    </row>
    <row r="38671">
      <c r="A38671" s="202">
        <v>38668.0</v>
      </c>
    </row>
    <row r="38672">
      <c r="A38672" s="202">
        <v>38669.0</v>
      </c>
    </row>
    <row r="38673">
      <c r="A38673" s="202">
        <v>38670.0</v>
      </c>
    </row>
    <row r="38674">
      <c r="A38674" s="202">
        <v>38671.0</v>
      </c>
    </row>
    <row r="38675">
      <c r="A38675" s="202">
        <v>38672.0</v>
      </c>
    </row>
    <row r="38676">
      <c r="A38676" s="202">
        <v>38673.0</v>
      </c>
    </row>
    <row r="38677">
      <c r="A38677" s="202">
        <v>38674.0</v>
      </c>
    </row>
    <row r="38678">
      <c r="A38678" s="202">
        <v>38675.0</v>
      </c>
    </row>
    <row r="38679">
      <c r="A38679" s="202">
        <v>38676.0</v>
      </c>
    </row>
    <row r="38680">
      <c r="A38680" s="202">
        <v>38677.0</v>
      </c>
    </row>
    <row r="38681">
      <c r="A38681" s="202">
        <v>38678.0</v>
      </c>
    </row>
    <row r="38682">
      <c r="A38682" s="202">
        <v>38679.0</v>
      </c>
    </row>
    <row r="38683">
      <c r="A38683" s="202">
        <v>38680.0</v>
      </c>
    </row>
    <row r="38684">
      <c r="A38684" s="202">
        <v>38681.0</v>
      </c>
    </row>
    <row r="38685">
      <c r="A38685" s="202">
        <v>38682.0</v>
      </c>
    </row>
    <row r="38686">
      <c r="A38686" s="202">
        <v>38683.0</v>
      </c>
    </row>
    <row r="38687">
      <c r="A38687" s="202">
        <v>38684.0</v>
      </c>
    </row>
    <row r="38688">
      <c r="A38688" s="202">
        <v>38685.0</v>
      </c>
    </row>
    <row r="38689">
      <c r="A38689" s="202">
        <v>38686.0</v>
      </c>
    </row>
    <row r="38690">
      <c r="A38690" s="202">
        <v>38687.0</v>
      </c>
    </row>
    <row r="38691">
      <c r="A38691" s="202">
        <v>38688.0</v>
      </c>
    </row>
    <row r="38692">
      <c r="A38692" s="202">
        <v>38689.0</v>
      </c>
    </row>
    <row r="38693">
      <c r="A38693" s="202">
        <v>38690.0</v>
      </c>
    </row>
    <row r="38694">
      <c r="A38694" s="202">
        <v>38691.0</v>
      </c>
    </row>
    <row r="38695">
      <c r="A38695" s="202">
        <v>38692.0</v>
      </c>
    </row>
    <row r="38696">
      <c r="A38696" s="202">
        <v>38693.0</v>
      </c>
    </row>
    <row r="38697">
      <c r="A38697" s="202">
        <v>38694.0</v>
      </c>
    </row>
    <row r="38698">
      <c r="A38698" s="202">
        <v>38695.0</v>
      </c>
    </row>
    <row r="38699">
      <c r="A38699" s="202">
        <v>38696.0</v>
      </c>
    </row>
    <row r="38700">
      <c r="A38700" s="202">
        <v>38697.0</v>
      </c>
    </row>
    <row r="38701">
      <c r="A38701" s="202">
        <v>38698.0</v>
      </c>
    </row>
    <row r="38702">
      <c r="A38702" s="202">
        <v>38699.0</v>
      </c>
    </row>
    <row r="38703">
      <c r="A38703" s="202">
        <v>38700.0</v>
      </c>
    </row>
    <row r="38704">
      <c r="A38704" s="202">
        <v>38701.0</v>
      </c>
    </row>
    <row r="38705">
      <c r="A38705" s="202">
        <v>38702.0</v>
      </c>
    </row>
    <row r="38706">
      <c r="A38706" s="202">
        <v>38703.0</v>
      </c>
    </row>
    <row r="38707">
      <c r="A38707" s="202">
        <v>38704.0</v>
      </c>
    </row>
    <row r="38708">
      <c r="A38708" s="202">
        <v>38705.0</v>
      </c>
    </row>
    <row r="38709">
      <c r="A38709" s="202">
        <v>38706.0</v>
      </c>
    </row>
    <row r="38710">
      <c r="A38710" s="202">
        <v>38707.0</v>
      </c>
    </row>
    <row r="38711">
      <c r="A38711" s="202">
        <v>38708.0</v>
      </c>
    </row>
    <row r="38712">
      <c r="A38712" s="202">
        <v>38709.0</v>
      </c>
    </row>
    <row r="38713">
      <c r="A38713" s="202">
        <v>38710.0</v>
      </c>
    </row>
    <row r="38714">
      <c r="A38714" s="202">
        <v>38711.0</v>
      </c>
    </row>
    <row r="38715">
      <c r="A38715" s="202">
        <v>38712.0</v>
      </c>
    </row>
    <row r="38716">
      <c r="A38716" s="202">
        <v>38713.0</v>
      </c>
    </row>
    <row r="38717">
      <c r="A38717" s="202">
        <v>38714.0</v>
      </c>
    </row>
    <row r="38718">
      <c r="A38718" s="202">
        <v>38715.0</v>
      </c>
    </row>
    <row r="38719">
      <c r="A38719" s="202">
        <v>38716.0</v>
      </c>
    </row>
    <row r="38720">
      <c r="A38720" s="202">
        <v>38717.0</v>
      </c>
    </row>
    <row r="38721">
      <c r="A38721" s="202">
        <v>38718.0</v>
      </c>
    </row>
    <row r="38722">
      <c r="A38722" s="202">
        <v>38719.0</v>
      </c>
    </row>
    <row r="38723">
      <c r="A38723" s="202">
        <v>38720.0</v>
      </c>
    </row>
    <row r="38724">
      <c r="A38724" s="202">
        <v>38721.0</v>
      </c>
    </row>
    <row r="38725">
      <c r="A38725" s="202">
        <v>38722.0</v>
      </c>
    </row>
    <row r="38726">
      <c r="A38726" s="202">
        <v>38723.0</v>
      </c>
    </row>
    <row r="38727">
      <c r="A38727" s="202">
        <v>38724.0</v>
      </c>
    </row>
    <row r="38728">
      <c r="A38728" s="202">
        <v>38725.0</v>
      </c>
    </row>
    <row r="38729">
      <c r="A38729" s="202">
        <v>38726.0</v>
      </c>
    </row>
    <row r="38730">
      <c r="A38730" s="202">
        <v>38727.0</v>
      </c>
    </row>
    <row r="38731">
      <c r="A38731" s="202">
        <v>38728.0</v>
      </c>
    </row>
    <row r="38732">
      <c r="A38732" s="202">
        <v>38729.0</v>
      </c>
    </row>
    <row r="38733">
      <c r="A38733" s="202">
        <v>38730.0</v>
      </c>
    </row>
    <row r="38734">
      <c r="A38734" s="202">
        <v>38731.0</v>
      </c>
    </row>
    <row r="38735">
      <c r="A38735" s="202">
        <v>38732.0</v>
      </c>
    </row>
    <row r="38736">
      <c r="A38736" s="202">
        <v>38733.0</v>
      </c>
    </row>
    <row r="38737">
      <c r="A38737" s="202">
        <v>38734.0</v>
      </c>
    </row>
    <row r="38738">
      <c r="A38738" s="202">
        <v>38735.0</v>
      </c>
    </row>
    <row r="38739">
      <c r="A38739" s="202">
        <v>38736.0</v>
      </c>
    </row>
    <row r="38740">
      <c r="A38740" s="202">
        <v>38737.0</v>
      </c>
    </row>
    <row r="38741">
      <c r="A38741" s="202">
        <v>38738.0</v>
      </c>
    </row>
    <row r="38742">
      <c r="A38742" s="202">
        <v>38739.0</v>
      </c>
    </row>
    <row r="38743">
      <c r="A38743" s="202">
        <v>38740.0</v>
      </c>
    </row>
    <row r="38744">
      <c r="A38744" s="202">
        <v>38741.0</v>
      </c>
    </row>
    <row r="38745">
      <c r="A38745" s="202">
        <v>38742.0</v>
      </c>
    </row>
    <row r="38746">
      <c r="A38746" s="202">
        <v>38743.0</v>
      </c>
    </row>
    <row r="38747">
      <c r="A38747" s="202">
        <v>38744.0</v>
      </c>
    </row>
    <row r="38748">
      <c r="A38748" s="202">
        <v>38745.0</v>
      </c>
    </row>
    <row r="38749">
      <c r="A38749" s="202">
        <v>38746.0</v>
      </c>
    </row>
    <row r="38750">
      <c r="A38750" s="202">
        <v>38747.0</v>
      </c>
    </row>
    <row r="38751">
      <c r="A38751" s="202">
        <v>38748.0</v>
      </c>
    </row>
    <row r="38752">
      <c r="A38752" s="202">
        <v>38749.0</v>
      </c>
    </row>
    <row r="38753">
      <c r="A38753" s="202">
        <v>38750.0</v>
      </c>
    </row>
    <row r="38754">
      <c r="A38754" s="202">
        <v>38751.0</v>
      </c>
    </row>
    <row r="38755">
      <c r="A38755" s="202">
        <v>38752.0</v>
      </c>
    </row>
    <row r="38756">
      <c r="A38756" s="202">
        <v>38753.0</v>
      </c>
    </row>
    <row r="38757">
      <c r="A38757" s="202">
        <v>38754.0</v>
      </c>
    </row>
    <row r="38758">
      <c r="A38758" s="202">
        <v>38755.0</v>
      </c>
    </row>
    <row r="38759">
      <c r="A38759" s="202">
        <v>38756.0</v>
      </c>
    </row>
    <row r="38760">
      <c r="A38760" s="202">
        <v>38757.0</v>
      </c>
    </row>
    <row r="38761">
      <c r="A38761" s="202">
        <v>38758.0</v>
      </c>
    </row>
    <row r="38762">
      <c r="A38762" s="202">
        <v>38759.0</v>
      </c>
    </row>
    <row r="38763">
      <c r="A38763" s="202">
        <v>38760.0</v>
      </c>
    </row>
    <row r="38764">
      <c r="A38764" s="202">
        <v>38761.0</v>
      </c>
    </row>
    <row r="38765">
      <c r="A38765" s="202">
        <v>38762.0</v>
      </c>
    </row>
    <row r="38766">
      <c r="A38766" s="202">
        <v>38763.0</v>
      </c>
    </row>
    <row r="38767">
      <c r="A38767" s="202">
        <v>38764.0</v>
      </c>
    </row>
    <row r="38768">
      <c r="A38768" s="202">
        <v>38765.0</v>
      </c>
    </row>
    <row r="38769">
      <c r="A38769" s="202">
        <v>38766.0</v>
      </c>
    </row>
    <row r="38770">
      <c r="A38770" s="202">
        <v>38767.0</v>
      </c>
    </row>
    <row r="38771">
      <c r="A38771" s="202">
        <v>38768.0</v>
      </c>
    </row>
    <row r="38772">
      <c r="A38772" s="202">
        <v>38769.0</v>
      </c>
    </row>
    <row r="38773">
      <c r="A38773" s="202">
        <v>38770.0</v>
      </c>
    </row>
    <row r="38774">
      <c r="A38774" s="202">
        <v>38771.0</v>
      </c>
    </row>
    <row r="38775">
      <c r="A38775" s="202">
        <v>38772.0</v>
      </c>
    </row>
    <row r="38776">
      <c r="A38776" s="202">
        <v>38773.0</v>
      </c>
    </row>
    <row r="38777">
      <c r="A38777" s="202">
        <v>38774.0</v>
      </c>
    </row>
    <row r="38778">
      <c r="A38778" s="202">
        <v>38775.0</v>
      </c>
    </row>
    <row r="38779">
      <c r="A38779" s="202">
        <v>38776.0</v>
      </c>
    </row>
    <row r="38780">
      <c r="A38780" s="202">
        <v>38777.0</v>
      </c>
    </row>
    <row r="38781">
      <c r="A38781" s="202">
        <v>38778.0</v>
      </c>
    </row>
    <row r="38782">
      <c r="A38782" s="202">
        <v>38779.0</v>
      </c>
    </row>
    <row r="38783">
      <c r="A38783" s="202">
        <v>38780.0</v>
      </c>
    </row>
    <row r="38784">
      <c r="A38784" s="202">
        <v>38781.0</v>
      </c>
    </row>
    <row r="38785">
      <c r="A38785" s="202">
        <v>38782.0</v>
      </c>
    </row>
    <row r="38786">
      <c r="A38786" s="202">
        <v>38783.0</v>
      </c>
    </row>
    <row r="38787">
      <c r="A38787" s="202">
        <v>38784.0</v>
      </c>
    </row>
    <row r="38788">
      <c r="A38788" s="202">
        <v>38785.0</v>
      </c>
    </row>
    <row r="38789">
      <c r="A38789" s="202">
        <v>38786.0</v>
      </c>
    </row>
    <row r="38790">
      <c r="A38790" s="202">
        <v>38787.0</v>
      </c>
    </row>
    <row r="38791">
      <c r="A38791" s="202">
        <v>38788.0</v>
      </c>
    </row>
    <row r="38792">
      <c r="A38792" s="202">
        <v>38789.0</v>
      </c>
    </row>
    <row r="38793">
      <c r="A38793" s="202">
        <v>38790.0</v>
      </c>
    </row>
    <row r="38794">
      <c r="A38794" s="202">
        <v>38791.0</v>
      </c>
    </row>
    <row r="38795">
      <c r="A38795" s="202">
        <v>38792.0</v>
      </c>
    </row>
    <row r="38796">
      <c r="A38796" s="202">
        <v>38793.0</v>
      </c>
    </row>
    <row r="38797">
      <c r="A38797" s="202">
        <v>38794.0</v>
      </c>
    </row>
    <row r="38798">
      <c r="A38798" s="202">
        <v>38795.0</v>
      </c>
    </row>
    <row r="38799">
      <c r="A38799" s="202">
        <v>38796.0</v>
      </c>
    </row>
    <row r="38800">
      <c r="A38800" s="202">
        <v>38797.0</v>
      </c>
    </row>
    <row r="38801">
      <c r="A38801" s="202">
        <v>38798.0</v>
      </c>
    </row>
    <row r="38802">
      <c r="A38802" s="202">
        <v>38799.0</v>
      </c>
    </row>
    <row r="38803">
      <c r="A38803" s="202">
        <v>38800.0</v>
      </c>
    </row>
    <row r="38804">
      <c r="A38804" s="202">
        <v>38801.0</v>
      </c>
    </row>
    <row r="38805">
      <c r="A38805" s="202">
        <v>38802.0</v>
      </c>
    </row>
    <row r="38806">
      <c r="A38806" s="202">
        <v>38803.0</v>
      </c>
    </row>
    <row r="38807">
      <c r="A38807" s="202">
        <v>38804.0</v>
      </c>
    </row>
    <row r="38808">
      <c r="A38808" s="202">
        <v>38805.0</v>
      </c>
    </row>
    <row r="38809">
      <c r="A38809" s="202">
        <v>38806.0</v>
      </c>
    </row>
    <row r="38810">
      <c r="A38810" s="202">
        <v>38807.0</v>
      </c>
    </row>
    <row r="38811">
      <c r="A38811" s="202">
        <v>38808.0</v>
      </c>
    </row>
    <row r="38812">
      <c r="A38812" s="202">
        <v>38809.0</v>
      </c>
    </row>
    <row r="38813">
      <c r="A38813" s="202">
        <v>38810.0</v>
      </c>
    </row>
    <row r="38814">
      <c r="A38814" s="202">
        <v>38811.0</v>
      </c>
    </row>
    <row r="38815">
      <c r="A38815" s="202">
        <v>38812.0</v>
      </c>
    </row>
    <row r="38816">
      <c r="A38816" s="202">
        <v>38813.0</v>
      </c>
    </row>
    <row r="38817">
      <c r="A38817" s="202">
        <v>38814.0</v>
      </c>
    </row>
    <row r="38818">
      <c r="A38818" s="202">
        <v>38815.0</v>
      </c>
    </row>
    <row r="38819">
      <c r="A38819" s="202">
        <v>38816.0</v>
      </c>
    </row>
    <row r="38820">
      <c r="A38820" s="202">
        <v>38817.0</v>
      </c>
    </row>
    <row r="38821">
      <c r="A38821" s="202">
        <v>38818.0</v>
      </c>
    </row>
    <row r="38822">
      <c r="A38822" s="202">
        <v>38819.0</v>
      </c>
    </row>
    <row r="38823">
      <c r="A38823" s="202">
        <v>38820.0</v>
      </c>
    </row>
    <row r="38824">
      <c r="A38824" s="202">
        <v>38821.0</v>
      </c>
    </row>
    <row r="38825">
      <c r="A38825" s="202">
        <v>38822.0</v>
      </c>
    </row>
    <row r="38826">
      <c r="A38826" s="202">
        <v>38823.0</v>
      </c>
    </row>
    <row r="38827">
      <c r="A38827" s="202">
        <v>38824.0</v>
      </c>
    </row>
    <row r="38828">
      <c r="A38828" s="202">
        <v>38825.0</v>
      </c>
    </row>
    <row r="38829">
      <c r="A38829" s="202">
        <v>38826.0</v>
      </c>
    </row>
    <row r="38830">
      <c r="A38830" s="202">
        <v>38827.0</v>
      </c>
    </row>
    <row r="38831">
      <c r="A38831" s="202">
        <v>38828.0</v>
      </c>
    </row>
    <row r="38832">
      <c r="A38832" s="202">
        <v>38829.0</v>
      </c>
    </row>
    <row r="38833">
      <c r="A38833" s="202">
        <v>38830.0</v>
      </c>
    </row>
    <row r="38834">
      <c r="A38834" s="202">
        <v>38831.0</v>
      </c>
    </row>
    <row r="38835">
      <c r="A38835" s="202">
        <v>38832.0</v>
      </c>
    </row>
    <row r="38836">
      <c r="A38836" s="202">
        <v>38833.0</v>
      </c>
    </row>
    <row r="38837">
      <c r="A38837" s="202">
        <v>38834.0</v>
      </c>
    </row>
    <row r="38838">
      <c r="A38838" s="202">
        <v>38835.0</v>
      </c>
    </row>
    <row r="38839">
      <c r="A38839" s="202">
        <v>38836.0</v>
      </c>
    </row>
    <row r="38840">
      <c r="A38840" s="202">
        <v>38837.0</v>
      </c>
    </row>
    <row r="38841">
      <c r="A38841" s="202">
        <v>38838.0</v>
      </c>
    </row>
    <row r="38842">
      <c r="A38842" s="202">
        <v>38839.0</v>
      </c>
    </row>
    <row r="38843">
      <c r="A38843" s="202">
        <v>38840.0</v>
      </c>
    </row>
    <row r="38844">
      <c r="A38844" s="202">
        <v>38841.0</v>
      </c>
    </row>
    <row r="38845">
      <c r="A38845" s="202">
        <v>38842.0</v>
      </c>
    </row>
    <row r="38846">
      <c r="A38846" s="202">
        <v>38843.0</v>
      </c>
    </row>
    <row r="38847">
      <c r="A38847" s="202">
        <v>38844.0</v>
      </c>
    </row>
    <row r="38848">
      <c r="A38848" s="202">
        <v>38845.0</v>
      </c>
    </row>
    <row r="38849">
      <c r="A38849" s="202">
        <v>38846.0</v>
      </c>
    </row>
    <row r="38850">
      <c r="A38850" s="202">
        <v>38847.0</v>
      </c>
    </row>
    <row r="38851">
      <c r="A38851" s="202">
        <v>38848.0</v>
      </c>
    </row>
    <row r="38852">
      <c r="A38852" s="202">
        <v>38849.0</v>
      </c>
    </row>
    <row r="38853">
      <c r="A38853" s="202">
        <v>38850.0</v>
      </c>
    </row>
    <row r="38854">
      <c r="A38854" s="202">
        <v>38851.0</v>
      </c>
    </row>
    <row r="38855">
      <c r="A38855" s="202">
        <v>38852.0</v>
      </c>
    </row>
    <row r="38856">
      <c r="A38856" s="202">
        <v>38853.0</v>
      </c>
    </row>
    <row r="38857">
      <c r="A38857" s="202">
        <v>38854.0</v>
      </c>
    </row>
    <row r="38858">
      <c r="A38858" s="202">
        <v>38855.0</v>
      </c>
    </row>
    <row r="38859">
      <c r="A38859" s="202">
        <v>38856.0</v>
      </c>
    </row>
    <row r="38860">
      <c r="A38860" s="202">
        <v>38857.0</v>
      </c>
    </row>
    <row r="38861">
      <c r="A38861" s="202">
        <v>38858.0</v>
      </c>
    </row>
    <row r="38862">
      <c r="A38862" s="202">
        <v>38859.0</v>
      </c>
    </row>
    <row r="38863">
      <c r="A38863" s="202">
        <v>38860.0</v>
      </c>
    </row>
    <row r="38864">
      <c r="A38864" s="202">
        <v>38861.0</v>
      </c>
    </row>
    <row r="38865">
      <c r="A38865" s="202">
        <v>38862.0</v>
      </c>
    </row>
    <row r="38866">
      <c r="A38866" s="202">
        <v>38863.0</v>
      </c>
    </row>
    <row r="38867">
      <c r="A38867" s="202">
        <v>38864.0</v>
      </c>
    </row>
    <row r="38868">
      <c r="A38868" s="202">
        <v>38865.0</v>
      </c>
    </row>
    <row r="38869">
      <c r="A38869" s="202">
        <v>38866.0</v>
      </c>
    </row>
    <row r="38870">
      <c r="A38870" s="202">
        <v>38867.0</v>
      </c>
    </row>
    <row r="38871">
      <c r="A38871" s="202">
        <v>38868.0</v>
      </c>
    </row>
    <row r="38872">
      <c r="A38872" s="202">
        <v>38869.0</v>
      </c>
    </row>
    <row r="38873">
      <c r="A38873" s="202">
        <v>38870.0</v>
      </c>
    </row>
    <row r="38874">
      <c r="A38874" s="202">
        <v>38871.0</v>
      </c>
    </row>
    <row r="38875">
      <c r="A38875" s="202">
        <v>38872.0</v>
      </c>
    </row>
    <row r="38876">
      <c r="A38876" s="202">
        <v>38873.0</v>
      </c>
    </row>
    <row r="38877">
      <c r="A38877" s="202">
        <v>38874.0</v>
      </c>
    </row>
    <row r="38878">
      <c r="A38878" s="202">
        <v>38875.0</v>
      </c>
    </row>
    <row r="38879">
      <c r="A38879" s="202">
        <v>38876.0</v>
      </c>
    </row>
    <row r="38880">
      <c r="A38880" s="202">
        <v>38877.0</v>
      </c>
    </row>
    <row r="38881">
      <c r="A38881" s="202">
        <v>38878.0</v>
      </c>
    </row>
    <row r="38882">
      <c r="A38882" s="202">
        <v>38879.0</v>
      </c>
    </row>
    <row r="38883">
      <c r="A38883" s="202">
        <v>38880.0</v>
      </c>
    </row>
    <row r="38884">
      <c r="A38884" s="202">
        <v>38881.0</v>
      </c>
    </row>
    <row r="38885">
      <c r="A38885" s="202">
        <v>38882.0</v>
      </c>
    </row>
    <row r="38886">
      <c r="A38886" s="202">
        <v>38883.0</v>
      </c>
    </row>
    <row r="38887">
      <c r="A38887" s="202">
        <v>38884.0</v>
      </c>
    </row>
    <row r="38888">
      <c r="A38888" s="202">
        <v>38885.0</v>
      </c>
    </row>
    <row r="38889">
      <c r="A38889" s="202">
        <v>38886.0</v>
      </c>
    </row>
    <row r="38890">
      <c r="A38890" s="202">
        <v>38887.0</v>
      </c>
    </row>
    <row r="38891">
      <c r="A38891" s="202">
        <v>38888.0</v>
      </c>
    </row>
    <row r="38892">
      <c r="A38892" s="202">
        <v>38889.0</v>
      </c>
    </row>
    <row r="38893">
      <c r="A38893" s="202">
        <v>38890.0</v>
      </c>
    </row>
    <row r="38894">
      <c r="A38894" s="202">
        <v>38891.0</v>
      </c>
    </row>
    <row r="38895">
      <c r="A38895" s="202">
        <v>38892.0</v>
      </c>
    </row>
    <row r="38896">
      <c r="A38896" s="202">
        <v>38893.0</v>
      </c>
    </row>
    <row r="38897">
      <c r="A38897" s="202">
        <v>38894.0</v>
      </c>
    </row>
    <row r="38898">
      <c r="A38898" s="202">
        <v>38895.0</v>
      </c>
    </row>
    <row r="38899">
      <c r="A38899" s="202">
        <v>38896.0</v>
      </c>
    </row>
    <row r="38900">
      <c r="A38900" s="202">
        <v>38897.0</v>
      </c>
    </row>
    <row r="38901">
      <c r="A38901" s="202">
        <v>38898.0</v>
      </c>
    </row>
    <row r="38902">
      <c r="A38902" s="202">
        <v>38899.0</v>
      </c>
    </row>
    <row r="38903">
      <c r="A38903" s="202">
        <v>38900.0</v>
      </c>
    </row>
    <row r="38904">
      <c r="A38904" s="202">
        <v>38901.0</v>
      </c>
    </row>
    <row r="38905">
      <c r="A38905" s="202">
        <v>38902.0</v>
      </c>
    </row>
    <row r="38906">
      <c r="A38906" s="202">
        <v>38903.0</v>
      </c>
    </row>
    <row r="38907">
      <c r="A38907" s="202">
        <v>38904.0</v>
      </c>
    </row>
    <row r="38908">
      <c r="A38908" s="202">
        <v>38905.0</v>
      </c>
    </row>
    <row r="38909">
      <c r="A38909" s="202">
        <v>38906.0</v>
      </c>
    </row>
    <row r="38910">
      <c r="A38910" s="202">
        <v>38907.0</v>
      </c>
    </row>
    <row r="38911">
      <c r="A38911" s="202">
        <v>38908.0</v>
      </c>
    </row>
    <row r="38912">
      <c r="A38912" s="202">
        <v>38909.0</v>
      </c>
    </row>
    <row r="38913">
      <c r="A38913" s="202">
        <v>38910.0</v>
      </c>
    </row>
    <row r="38914">
      <c r="A38914" s="202">
        <v>38911.0</v>
      </c>
    </row>
    <row r="38915">
      <c r="A38915" s="202">
        <v>38912.0</v>
      </c>
    </row>
    <row r="38916">
      <c r="A38916" s="202">
        <v>38913.0</v>
      </c>
    </row>
    <row r="38917">
      <c r="A38917" s="202">
        <v>38914.0</v>
      </c>
    </row>
    <row r="38918">
      <c r="A38918" s="202">
        <v>38915.0</v>
      </c>
    </row>
    <row r="38919">
      <c r="A38919" s="202">
        <v>38916.0</v>
      </c>
    </row>
    <row r="38920">
      <c r="A38920" s="202">
        <v>38917.0</v>
      </c>
    </row>
    <row r="38921">
      <c r="A38921" s="202">
        <v>38918.0</v>
      </c>
    </row>
    <row r="38922">
      <c r="A38922" s="202">
        <v>38919.0</v>
      </c>
    </row>
    <row r="38923">
      <c r="A38923" s="202">
        <v>38920.0</v>
      </c>
    </row>
    <row r="38924">
      <c r="A38924" s="202">
        <v>38921.0</v>
      </c>
    </row>
    <row r="38925">
      <c r="A38925" s="202">
        <v>38922.0</v>
      </c>
    </row>
    <row r="38926">
      <c r="A38926" s="202">
        <v>38923.0</v>
      </c>
    </row>
    <row r="38927">
      <c r="A38927" s="202">
        <v>38924.0</v>
      </c>
    </row>
    <row r="38928">
      <c r="A38928" s="202">
        <v>38925.0</v>
      </c>
    </row>
    <row r="38929">
      <c r="A38929" s="202">
        <v>38926.0</v>
      </c>
    </row>
    <row r="38930">
      <c r="A38930" s="202">
        <v>38927.0</v>
      </c>
    </row>
    <row r="38931">
      <c r="A38931" s="202">
        <v>38928.0</v>
      </c>
    </row>
    <row r="38932">
      <c r="A38932" s="202">
        <v>38929.0</v>
      </c>
    </row>
    <row r="38933">
      <c r="A38933" s="202">
        <v>38930.0</v>
      </c>
    </row>
    <row r="38934">
      <c r="A38934" s="202">
        <v>38931.0</v>
      </c>
    </row>
    <row r="38935">
      <c r="A38935" s="202">
        <v>38932.0</v>
      </c>
    </row>
    <row r="38936">
      <c r="A38936" s="202">
        <v>38933.0</v>
      </c>
    </row>
    <row r="38937">
      <c r="A38937" s="202">
        <v>38934.0</v>
      </c>
    </row>
    <row r="38938">
      <c r="A38938" s="202">
        <v>38935.0</v>
      </c>
    </row>
    <row r="38939">
      <c r="A38939" s="202">
        <v>38936.0</v>
      </c>
    </row>
    <row r="38940">
      <c r="A38940" s="202">
        <v>38937.0</v>
      </c>
    </row>
    <row r="38941">
      <c r="A38941" s="202">
        <v>38938.0</v>
      </c>
    </row>
    <row r="38942">
      <c r="A38942" s="202">
        <v>38939.0</v>
      </c>
    </row>
    <row r="38943">
      <c r="A38943" s="202">
        <v>38940.0</v>
      </c>
    </row>
    <row r="38944">
      <c r="A38944" s="202">
        <v>38941.0</v>
      </c>
    </row>
    <row r="38945">
      <c r="A38945" s="202">
        <v>38942.0</v>
      </c>
    </row>
    <row r="38946">
      <c r="A38946" s="202">
        <v>38943.0</v>
      </c>
    </row>
    <row r="38947">
      <c r="A38947" s="202">
        <v>38944.0</v>
      </c>
    </row>
    <row r="38948">
      <c r="A38948" s="202">
        <v>38945.0</v>
      </c>
    </row>
    <row r="38949">
      <c r="A38949" s="202">
        <v>38946.0</v>
      </c>
    </row>
    <row r="38950">
      <c r="A38950" s="202">
        <v>38947.0</v>
      </c>
    </row>
    <row r="38951">
      <c r="A38951" s="202">
        <v>38948.0</v>
      </c>
    </row>
    <row r="38952">
      <c r="A38952" s="202">
        <v>38949.0</v>
      </c>
    </row>
    <row r="38953">
      <c r="A38953" s="202">
        <v>38950.0</v>
      </c>
    </row>
    <row r="38954">
      <c r="A38954" s="202">
        <v>38951.0</v>
      </c>
    </row>
    <row r="38955">
      <c r="A38955" s="202">
        <v>38952.0</v>
      </c>
    </row>
    <row r="38956">
      <c r="A38956" s="202">
        <v>38953.0</v>
      </c>
    </row>
    <row r="38957">
      <c r="A38957" s="202">
        <v>38954.0</v>
      </c>
    </row>
    <row r="38958">
      <c r="A38958" s="202">
        <v>38955.0</v>
      </c>
    </row>
    <row r="38959">
      <c r="A38959" s="202">
        <v>38956.0</v>
      </c>
    </row>
    <row r="38960">
      <c r="A38960" s="202">
        <v>38957.0</v>
      </c>
    </row>
    <row r="38961">
      <c r="A38961" s="202">
        <v>38958.0</v>
      </c>
    </row>
    <row r="38962">
      <c r="A38962" s="202">
        <v>38959.0</v>
      </c>
    </row>
    <row r="38963">
      <c r="A38963" s="202">
        <v>38960.0</v>
      </c>
    </row>
    <row r="38964">
      <c r="A38964" s="202">
        <v>38961.0</v>
      </c>
    </row>
    <row r="38965">
      <c r="A38965" s="202">
        <v>38962.0</v>
      </c>
    </row>
    <row r="38966">
      <c r="A38966" s="202">
        <v>38963.0</v>
      </c>
    </row>
    <row r="38967">
      <c r="A38967" s="202">
        <v>38964.0</v>
      </c>
    </row>
    <row r="38968">
      <c r="A38968" s="202">
        <v>38965.0</v>
      </c>
    </row>
    <row r="38969">
      <c r="A38969" s="202">
        <v>38966.0</v>
      </c>
    </row>
    <row r="38970">
      <c r="A38970" s="202">
        <v>38967.0</v>
      </c>
    </row>
    <row r="38971">
      <c r="A38971" s="202">
        <v>38968.0</v>
      </c>
    </row>
    <row r="38972">
      <c r="A38972" s="202">
        <v>38969.0</v>
      </c>
    </row>
    <row r="38973">
      <c r="A38973" s="202">
        <v>38970.0</v>
      </c>
    </row>
    <row r="38974">
      <c r="A38974" s="202">
        <v>38971.0</v>
      </c>
    </row>
    <row r="38975">
      <c r="A38975" s="202">
        <v>38972.0</v>
      </c>
    </row>
    <row r="38976">
      <c r="A38976" s="202">
        <v>38973.0</v>
      </c>
    </row>
    <row r="38977">
      <c r="A38977" s="202">
        <v>38974.0</v>
      </c>
    </row>
    <row r="38978">
      <c r="A38978" s="202">
        <v>38975.0</v>
      </c>
    </row>
    <row r="38979">
      <c r="A38979" s="202">
        <v>38976.0</v>
      </c>
    </row>
    <row r="38980">
      <c r="A38980" s="202">
        <v>38977.0</v>
      </c>
    </row>
    <row r="38981">
      <c r="A38981" s="202">
        <v>38978.0</v>
      </c>
    </row>
    <row r="38982">
      <c r="A38982" s="202">
        <v>38979.0</v>
      </c>
    </row>
    <row r="38983">
      <c r="A38983" s="202">
        <v>38980.0</v>
      </c>
    </row>
    <row r="38984">
      <c r="A38984" s="202">
        <v>38981.0</v>
      </c>
    </row>
    <row r="38985">
      <c r="A38985" s="202">
        <v>38982.0</v>
      </c>
    </row>
    <row r="38986">
      <c r="A38986" s="202">
        <v>38983.0</v>
      </c>
    </row>
    <row r="38987">
      <c r="A38987" s="202">
        <v>38984.0</v>
      </c>
    </row>
    <row r="38988">
      <c r="A38988" s="202">
        <v>38985.0</v>
      </c>
    </row>
    <row r="38989">
      <c r="A38989" s="202">
        <v>38986.0</v>
      </c>
    </row>
    <row r="38990">
      <c r="A38990" s="202">
        <v>38987.0</v>
      </c>
    </row>
    <row r="38991">
      <c r="A38991" s="202">
        <v>38988.0</v>
      </c>
    </row>
    <row r="38992">
      <c r="A38992" s="202">
        <v>38989.0</v>
      </c>
    </row>
    <row r="38993">
      <c r="A38993" s="202">
        <v>38990.0</v>
      </c>
    </row>
    <row r="38994">
      <c r="A38994" s="202">
        <v>38991.0</v>
      </c>
    </row>
    <row r="38995">
      <c r="A38995" s="202">
        <v>38992.0</v>
      </c>
    </row>
    <row r="38996">
      <c r="A38996" s="202">
        <v>38993.0</v>
      </c>
    </row>
    <row r="38997">
      <c r="A38997" s="202">
        <v>38994.0</v>
      </c>
    </row>
    <row r="38998">
      <c r="A38998" s="202">
        <v>38995.0</v>
      </c>
    </row>
    <row r="38999">
      <c r="A38999" s="202">
        <v>38996.0</v>
      </c>
    </row>
    <row r="39000">
      <c r="A39000" s="202">
        <v>38997.0</v>
      </c>
    </row>
    <row r="39001">
      <c r="A39001" s="202">
        <v>38998.0</v>
      </c>
    </row>
    <row r="39002">
      <c r="A39002" s="202">
        <v>38999.0</v>
      </c>
    </row>
    <row r="39003">
      <c r="A39003" s="202">
        <v>39000.0</v>
      </c>
    </row>
    <row r="39004">
      <c r="A39004" s="202">
        <v>39001.0</v>
      </c>
    </row>
    <row r="39005">
      <c r="A39005" s="202">
        <v>39002.0</v>
      </c>
    </row>
    <row r="39006">
      <c r="A39006" s="202">
        <v>39003.0</v>
      </c>
    </row>
    <row r="39007">
      <c r="A39007" s="202">
        <v>39004.0</v>
      </c>
    </row>
    <row r="39008">
      <c r="A39008" s="202">
        <v>39005.0</v>
      </c>
    </row>
    <row r="39009">
      <c r="A39009" s="202">
        <v>39006.0</v>
      </c>
    </row>
    <row r="39010">
      <c r="A39010" s="202">
        <v>39007.0</v>
      </c>
    </row>
    <row r="39011">
      <c r="A39011" s="202">
        <v>39008.0</v>
      </c>
    </row>
    <row r="39012">
      <c r="A39012" s="202">
        <v>39009.0</v>
      </c>
    </row>
    <row r="39013">
      <c r="A39013" s="202">
        <v>39010.0</v>
      </c>
    </row>
    <row r="39014">
      <c r="A39014" s="202">
        <v>39011.0</v>
      </c>
    </row>
    <row r="39015">
      <c r="A39015" s="202">
        <v>39012.0</v>
      </c>
    </row>
    <row r="39016">
      <c r="A39016" s="202">
        <v>39013.0</v>
      </c>
    </row>
    <row r="39017">
      <c r="A39017" s="202">
        <v>39014.0</v>
      </c>
    </row>
    <row r="39018">
      <c r="A39018" s="202">
        <v>39015.0</v>
      </c>
    </row>
    <row r="39019">
      <c r="A39019" s="202">
        <v>39016.0</v>
      </c>
    </row>
    <row r="39020">
      <c r="A39020" s="202">
        <v>39017.0</v>
      </c>
    </row>
    <row r="39021">
      <c r="A39021" s="202">
        <v>39018.0</v>
      </c>
    </row>
    <row r="39022">
      <c r="A39022" s="202">
        <v>39019.0</v>
      </c>
    </row>
    <row r="39023">
      <c r="A39023" s="202">
        <v>39020.0</v>
      </c>
    </row>
    <row r="39024">
      <c r="A39024" s="202">
        <v>39021.0</v>
      </c>
    </row>
    <row r="39025">
      <c r="A39025" s="202">
        <v>39022.0</v>
      </c>
    </row>
    <row r="39026">
      <c r="A39026" s="202">
        <v>39023.0</v>
      </c>
    </row>
    <row r="39027">
      <c r="A39027" s="202">
        <v>39024.0</v>
      </c>
    </row>
    <row r="39028">
      <c r="A39028" s="202">
        <v>39025.0</v>
      </c>
    </row>
    <row r="39029">
      <c r="A39029" s="202">
        <v>39026.0</v>
      </c>
    </row>
    <row r="39030">
      <c r="A39030" s="202">
        <v>39027.0</v>
      </c>
    </row>
    <row r="39031">
      <c r="A39031" s="202">
        <v>39028.0</v>
      </c>
    </row>
    <row r="39032">
      <c r="A39032" s="202">
        <v>39029.0</v>
      </c>
    </row>
    <row r="39033">
      <c r="A39033" s="202">
        <v>39030.0</v>
      </c>
    </row>
    <row r="39034">
      <c r="A39034" s="202">
        <v>39031.0</v>
      </c>
    </row>
    <row r="39035">
      <c r="A39035" s="202">
        <v>39032.0</v>
      </c>
    </row>
    <row r="39036">
      <c r="A39036" s="202">
        <v>39033.0</v>
      </c>
    </row>
    <row r="39037">
      <c r="A39037" s="202">
        <v>39034.0</v>
      </c>
    </row>
    <row r="39038">
      <c r="A39038" s="202">
        <v>39035.0</v>
      </c>
    </row>
    <row r="39039">
      <c r="A39039" s="202">
        <v>39036.0</v>
      </c>
    </row>
    <row r="39040">
      <c r="A39040" s="202">
        <v>39037.0</v>
      </c>
    </row>
    <row r="39041">
      <c r="A39041" s="202">
        <v>39038.0</v>
      </c>
    </row>
    <row r="39042">
      <c r="A39042" s="202">
        <v>39039.0</v>
      </c>
    </row>
    <row r="39043">
      <c r="A39043" s="202">
        <v>39040.0</v>
      </c>
    </row>
    <row r="39044">
      <c r="A39044" s="202">
        <v>39041.0</v>
      </c>
    </row>
    <row r="39045">
      <c r="A39045" s="202">
        <v>39042.0</v>
      </c>
    </row>
    <row r="39046">
      <c r="A39046" s="202">
        <v>39043.0</v>
      </c>
    </row>
    <row r="39047">
      <c r="A39047" s="202">
        <v>39044.0</v>
      </c>
    </row>
    <row r="39048">
      <c r="A39048" s="202">
        <v>39045.0</v>
      </c>
    </row>
    <row r="39049">
      <c r="A39049" s="202">
        <v>39046.0</v>
      </c>
    </row>
    <row r="39050">
      <c r="A39050" s="202">
        <v>39047.0</v>
      </c>
    </row>
    <row r="39051">
      <c r="A39051" s="202">
        <v>39048.0</v>
      </c>
    </row>
    <row r="39052">
      <c r="A39052" s="202">
        <v>39049.0</v>
      </c>
    </row>
    <row r="39053">
      <c r="A39053" s="202">
        <v>39050.0</v>
      </c>
    </row>
    <row r="39054">
      <c r="A39054" s="202">
        <v>39051.0</v>
      </c>
    </row>
    <row r="39055">
      <c r="A39055" s="202">
        <v>39052.0</v>
      </c>
    </row>
    <row r="39056">
      <c r="A39056" s="202">
        <v>39053.0</v>
      </c>
    </row>
    <row r="39057">
      <c r="A39057" s="202">
        <v>39054.0</v>
      </c>
    </row>
    <row r="39058">
      <c r="A39058" s="202">
        <v>39055.0</v>
      </c>
    </row>
    <row r="39059">
      <c r="A39059" s="202">
        <v>39056.0</v>
      </c>
    </row>
    <row r="39060">
      <c r="A39060" s="202">
        <v>39057.0</v>
      </c>
    </row>
    <row r="39061">
      <c r="A39061" s="202">
        <v>39058.0</v>
      </c>
    </row>
    <row r="39062">
      <c r="A39062" s="202">
        <v>39059.0</v>
      </c>
    </row>
    <row r="39063">
      <c r="A39063" s="202">
        <v>39060.0</v>
      </c>
    </row>
    <row r="39064">
      <c r="A39064" s="202">
        <v>39061.0</v>
      </c>
    </row>
    <row r="39065">
      <c r="A39065" s="202">
        <v>39062.0</v>
      </c>
    </row>
    <row r="39066">
      <c r="A39066" s="202">
        <v>39063.0</v>
      </c>
    </row>
    <row r="39067">
      <c r="A39067" s="202">
        <v>39064.0</v>
      </c>
    </row>
    <row r="39068">
      <c r="A39068" s="202">
        <v>39065.0</v>
      </c>
    </row>
    <row r="39069">
      <c r="A39069" s="202">
        <v>39066.0</v>
      </c>
    </row>
    <row r="39070">
      <c r="A39070" s="202">
        <v>39067.0</v>
      </c>
    </row>
    <row r="39071">
      <c r="A39071" s="202">
        <v>39068.0</v>
      </c>
    </row>
    <row r="39072">
      <c r="A39072" s="202">
        <v>39069.0</v>
      </c>
    </row>
    <row r="39073">
      <c r="A39073" s="202">
        <v>39070.0</v>
      </c>
    </row>
    <row r="39074">
      <c r="A39074" s="202">
        <v>39071.0</v>
      </c>
    </row>
    <row r="39075">
      <c r="A39075" s="202">
        <v>39072.0</v>
      </c>
    </row>
    <row r="39076">
      <c r="A39076" s="202">
        <v>39073.0</v>
      </c>
    </row>
    <row r="39077">
      <c r="A39077" s="202">
        <v>39074.0</v>
      </c>
    </row>
    <row r="39078">
      <c r="A39078" s="202">
        <v>39075.0</v>
      </c>
    </row>
    <row r="39079">
      <c r="A39079" s="202">
        <v>39076.0</v>
      </c>
    </row>
    <row r="39080">
      <c r="A39080" s="202">
        <v>39077.0</v>
      </c>
    </row>
    <row r="39081">
      <c r="A39081" s="202">
        <v>39078.0</v>
      </c>
    </row>
    <row r="39082">
      <c r="A39082" s="202">
        <v>39079.0</v>
      </c>
    </row>
    <row r="39083">
      <c r="A39083" s="202">
        <v>39080.0</v>
      </c>
    </row>
    <row r="39084">
      <c r="A39084" s="202">
        <v>39081.0</v>
      </c>
    </row>
    <row r="39085">
      <c r="A39085" s="202">
        <v>39082.0</v>
      </c>
    </row>
    <row r="39086">
      <c r="A39086" s="202">
        <v>39083.0</v>
      </c>
    </row>
    <row r="39087">
      <c r="A39087" s="202">
        <v>39084.0</v>
      </c>
    </row>
    <row r="39088">
      <c r="A39088" s="202">
        <v>39085.0</v>
      </c>
    </row>
    <row r="39089">
      <c r="A39089" s="202">
        <v>39086.0</v>
      </c>
    </row>
    <row r="39090">
      <c r="A39090" s="202">
        <v>39087.0</v>
      </c>
    </row>
    <row r="39091">
      <c r="A39091" s="202">
        <v>39088.0</v>
      </c>
    </row>
    <row r="39092">
      <c r="A39092" s="202">
        <v>39089.0</v>
      </c>
    </row>
    <row r="39093">
      <c r="A39093" s="202">
        <v>39090.0</v>
      </c>
    </row>
    <row r="39094">
      <c r="A39094" s="202">
        <v>39091.0</v>
      </c>
    </row>
    <row r="39095">
      <c r="A39095" s="202">
        <v>39092.0</v>
      </c>
    </row>
    <row r="39096">
      <c r="A39096" s="202">
        <v>39093.0</v>
      </c>
    </row>
    <row r="39097">
      <c r="A39097" s="202">
        <v>39094.0</v>
      </c>
    </row>
    <row r="39098">
      <c r="A39098" s="202">
        <v>39095.0</v>
      </c>
    </row>
    <row r="39099">
      <c r="A39099" s="202">
        <v>39096.0</v>
      </c>
    </row>
    <row r="39100">
      <c r="A39100" s="202">
        <v>39097.0</v>
      </c>
    </row>
    <row r="39101">
      <c r="A39101" s="202">
        <v>39098.0</v>
      </c>
    </row>
    <row r="39102">
      <c r="A39102" s="202">
        <v>39099.0</v>
      </c>
    </row>
    <row r="39103">
      <c r="A39103" s="202">
        <v>39100.0</v>
      </c>
    </row>
    <row r="39104">
      <c r="A39104" s="202">
        <v>39101.0</v>
      </c>
    </row>
    <row r="39105">
      <c r="A39105" s="202">
        <v>39102.0</v>
      </c>
    </row>
    <row r="39106">
      <c r="A39106" s="202">
        <v>39103.0</v>
      </c>
    </row>
    <row r="39107">
      <c r="A39107" s="202">
        <v>39104.0</v>
      </c>
    </row>
    <row r="39108">
      <c r="A39108" s="202">
        <v>39105.0</v>
      </c>
    </row>
    <row r="39109">
      <c r="A39109" s="202">
        <v>39106.0</v>
      </c>
    </row>
    <row r="39110">
      <c r="A39110" s="202">
        <v>39107.0</v>
      </c>
    </row>
    <row r="39111">
      <c r="A39111" s="202">
        <v>39108.0</v>
      </c>
    </row>
    <row r="39112">
      <c r="A39112" s="202">
        <v>39109.0</v>
      </c>
    </row>
    <row r="39113">
      <c r="A39113" s="202">
        <v>39110.0</v>
      </c>
    </row>
    <row r="39114">
      <c r="A39114" s="202">
        <v>39111.0</v>
      </c>
    </row>
    <row r="39115">
      <c r="A39115" s="202">
        <v>39112.0</v>
      </c>
    </row>
    <row r="39116">
      <c r="A39116" s="202">
        <v>39113.0</v>
      </c>
    </row>
    <row r="39117">
      <c r="A39117" s="202">
        <v>39114.0</v>
      </c>
    </row>
    <row r="39118">
      <c r="A39118" s="202">
        <v>39115.0</v>
      </c>
    </row>
    <row r="39119">
      <c r="A39119" s="202">
        <v>39116.0</v>
      </c>
    </row>
    <row r="39120">
      <c r="A39120" s="202">
        <v>39117.0</v>
      </c>
    </row>
    <row r="39121">
      <c r="A39121" s="202">
        <v>39118.0</v>
      </c>
    </row>
    <row r="39122">
      <c r="A39122" s="202">
        <v>39119.0</v>
      </c>
    </row>
    <row r="39123">
      <c r="A39123" s="202">
        <v>39120.0</v>
      </c>
    </row>
    <row r="39124">
      <c r="A39124" s="202">
        <v>39121.0</v>
      </c>
    </row>
    <row r="39125">
      <c r="A39125" s="202">
        <v>39122.0</v>
      </c>
    </row>
    <row r="39126">
      <c r="A39126" s="202">
        <v>39123.0</v>
      </c>
    </row>
    <row r="39127">
      <c r="A39127" s="202">
        <v>39124.0</v>
      </c>
    </row>
    <row r="39128">
      <c r="A39128" s="202">
        <v>39125.0</v>
      </c>
    </row>
    <row r="39129">
      <c r="A39129" s="202">
        <v>39126.0</v>
      </c>
    </row>
    <row r="39130">
      <c r="A39130" s="202">
        <v>39127.0</v>
      </c>
    </row>
    <row r="39131">
      <c r="A39131" s="202">
        <v>39128.0</v>
      </c>
    </row>
    <row r="39132">
      <c r="A39132" s="202">
        <v>39129.0</v>
      </c>
    </row>
    <row r="39133">
      <c r="A39133" s="202">
        <v>39130.0</v>
      </c>
    </row>
    <row r="39134">
      <c r="A39134" s="202">
        <v>39131.0</v>
      </c>
    </row>
    <row r="39135">
      <c r="A39135" s="202">
        <v>39132.0</v>
      </c>
    </row>
    <row r="39136">
      <c r="A39136" s="202">
        <v>39133.0</v>
      </c>
    </row>
    <row r="39137">
      <c r="A39137" s="202">
        <v>39134.0</v>
      </c>
    </row>
    <row r="39138">
      <c r="A39138" s="202">
        <v>39135.0</v>
      </c>
    </row>
    <row r="39139">
      <c r="A39139" s="202">
        <v>39136.0</v>
      </c>
    </row>
    <row r="39140">
      <c r="A39140" s="202">
        <v>39137.0</v>
      </c>
    </row>
    <row r="39141">
      <c r="A39141" s="202">
        <v>39138.0</v>
      </c>
    </row>
    <row r="39142">
      <c r="A39142" s="202">
        <v>39139.0</v>
      </c>
    </row>
    <row r="39143">
      <c r="A39143" s="202">
        <v>39140.0</v>
      </c>
    </row>
    <row r="39144">
      <c r="A39144" s="202">
        <v>39141.0</v>
      </c>
    </row>
    <row r="39145">
      <c r="A39145" s="202">
        <v>39142.0</v>
      </c>
    </row>
    <row r="39146">
      <c r="A39146" s="202">
        <v>39143.0</v>
      </c>
    </row>
    <row r="39147">
      <c r="A39147" s="202">
        <v>39144.0</v>
      </c>
    </row>
    <row r="39148">
      <c r="A39148" s="202">
        <v>39145.0</v>
      </c>
    </row>
    <row r="39149">
      <c r="A39149" s="202">
        <v>39146.0</v>
      </c>
    </row>
    <row r="39150">
      <c r="A39150" s="202">
        <v>39147.0</v>
      </c>
    </row>
    <row r="39151">
      <c r="A39151" s="202">
        <v>39148.0</v>
      </c>
    </row>
    <row r="39152">
      <c r="A39152" s="202">
        <v>39149.0</v>
      </c>
    </row>
    <row r="39153">
      <c r="A39153" s="202">
        <v>39150.0</v>
      </c>
    </row>
    <row r="39154">
      <c r="A39154" s="202">
        <v>39151.0</v>
      </c>
    </row>
    <row r="39155">
      <c r="A39155" s="202">
        <v>39152.0</v>
      </c>
    </row>
    <row r="39156">
      <c r="A39156" s="202">
        <v>39153.0</v>
      </c>
    </row>
    <row r="39157">
      <c r="A39157" s="202">
        <v>39154.0</v>
      </c>
    </row>
    <row r="39158">
      <c r="A39158" s="202">
        <v>39155.0</v>
      </c>
    </row>
    <row r="39159">
      <c r="A39159" s="202">
        <v>39156.0</v>
      </c>
    </row>
    <row r="39160">
      <c r="A39160" s="202">
        <v>39157.0</v>
      </c>
    </row>
    <row r="39161">
      <c r="A39161" s="202">
        <v>39158.0</v>
      </c>
    </row>
    <row r="39162">
      <c r="A39162" s="202">
        <v>39159.0</v>
      </c>
    </row>
    <row r="39163">
      <c r="A39163" s="202">
        <v>39160.0</v>
      </c>
    </row>
    <row r="39164">
      <c r="A39164" s="202">
        <v>39161.0</v>
      </c>
    </row>
    <row r="39165">
      <c r="A39165" s="202">
        <v>39162.0</v>
      </c>
    </row>
    <row r="39166">
      <c r="A39166" s="202">
        <v>39163.0</v>
      </c>
    </row>
    <row r="39167">
      <c r="A39167" s="202">
        <v>39164.0</v>
      </c>
    </row>
    <row r="39168">
      <c r="A39168" s="202">
        <v>39165.0</v>
      </c>
    </row>
    <row r="39169">
      <c r="A39169" s="202">
        <v>39166.0</v>
      </c>
    </row>
    <row r="39170">
      <c r="A39170" s="202">
        <v>39167.0</v>
      </c>
    </row>
    <row r="39171">
      <c r="A39171" s="202">
        <v>39168.0</v>
      </c>
    </row>
    <row r="39172">
      <c r="A39172" s="202">
        <v>39169.0</v>
      </c>
    </row>
    <row r="39173">
      <c r="A39173" s="202">
        <v>39170.0</v>
      </c>
    </row>
    <row r="39174">
      <c r="A39174" s="202">
        <v>39171.0</v>
      </c>
    </row>
    <row r="39175">
      <c r="A39175" s="202">
        <v>39172.0</v>
      </c>
    </row>
    <row r="39176">
      <c r="A39176" s="202">
        <v>39173.0</v>
      </c>
    </row>
    <row r="39177">
      <c r="A39177" s="202">
        <v>39174.0</v>
      </c>
    </row>
    <row r="39178">
      <c r="A39178" s="202">
        <v>39175.0</v>
      </c>
    </row>
    <row r="39179">
      <c r="A39179" s="202">
        <v>39176.0</v>
      </c>
    </row>
    <row r="39180">
      <c r="A39180" s="202">
        <v>39177.0</v>
      </c>
    </row>
    <row r="39181">
      <c r="A39181" s="202">
        <v>39178.0</v>
      </c>
    </row>
    <row r="39182">
      <c r="A39182" s="202">
        <v>39179.0</v>
      </c>
    </row>
    <row r="39183">
      <c r="A39183" s="202">
        <v>39180.0</v>
      </c>
    </row>
    <row r="39184">
      <c r="A39184" s="202">
        <v>39181.0</v>
      </c>
    </row>
    <row r="39185">
      <c r="A39185" s="202">
        <v>39182.0</v>
      </c>
    </row>
    <row r="39186">
      <c r="A39186" s="202">
        <v>39183.0</v>
      </c>
    </row>
    <row r="39187">
      <c r="A39187" s="202">
        <v>39184.0</v>
      </c>
    </row>
    <row r="39188">
      <c r="A39188" s="202">
        <v>39185.0</v>
      </c>
    </row>
    <row r="39189">
      <c r="A39189" s="202">
        <v>39186.0</v>
      </c>
    </row>
    <row r="39190">
      <c r="A39190" s="202">
        <v>39187.0</v>
      </c>
    </row>
    <row r="39191">
      <c r="A39191" s="202">
        <v>39188.0</v>
      </c>
    </row>
    <row r="39192">
      <c r="A39192" s="202">
        <v>39189.0</v>
      </c>
    </row>
    <row r="39193">
      <c r="A39193" s="202">
        <v>39190.0</v>
      </c>
    </row>
    <row r="39194">
      <c r="A39194" s="202">
        <v>39191.0</v>
      </c>
    </row>
    <row r="39195">
      <c r="A39195" s="202">
        <v>39192.0</v>
      </c>
    </row>
    <row r="39196">
      <c r="A39196" s="202">
        <v>39193.0</v>
      </c>
    </row>
    <row r="39197">
      <c r="A39197" s="202">
        <v>39194.0</v>
      </c>
    </row>
    <row r="39198">
      <c r="A39198" s="202">
        <v>39195.0</v>
      </c>
    </row>
    <row r="39199">
      <c r="A39199" s="202">
        <v>39196.0</v>
      </c>
    </row>
    <row r="39200">
      <c r="A39200" s="202">
        <v>39197.0</v>
      </c>
    </row>
    <row r="39201">
      <c r="A39201" s="202">
        <v>39198.0</v>
      </c>
    </row>
    <row r="39202">
      <c r="A39202" s="202">
        <v>39199.0</v>
      </c>
    </row>
    <row r="39203">
      <c r="A39203" s="202">
        <v>39200.0</v>
      </c>
    </row>
    <row r="39204">
      <c r="A39204" s="202">
        <v>39201.0</v>
      </c>
    </row>
    <row r="39205">
      <c r="A39205" s="202">
        <v>39202.0</v>
      </c>
    </row>
    <row r="39206">
      <c r="A39206" s="202">
        <v>39203.0</v>
      </c>
    </row>
    <row r="39207">
      <c r="A39207" s="202">
        <v>39204.0</v>
      </c>
    </row>
    <row r="39208">
      <c r="A39208" s="202">
        <v>39205.0</v>
      </c>
    </row>
    <row r="39209">
      <c r="A39209" s="202">
        <v>39206.0</v>
      </c>
    </row>
    <row r="39210">
      <c r="A39210" s="202">
        <v>39207.0</v>
      </c>
    </row>
    <row r="39211">
      <c r="A39211" s="202">
        <v>39208.0</v>
      </c>
    </row>
    <row r="39212">
      <c r="A39212" s="202">
        <v>39209.0</v>
      </c>
    </row>
    <row r="39213">
      <c r="A39213" s="202">
        <v>39210.0</v>
      </c>
    </row>
    <row r="39214">
      <c r="A39214" s="202">
        <v>39211.0</v>
      </c>
    </row>
    <row r="39215">
      <c r="A39215" s="202">
        <v>39212.0</v>
      </c>
    </row>
    <row r="39216">
      <c r="A39216" s="202">
        <v>39213.0</v>
      </c>
    </row>
    <row r="39217">
      <c r="A39217" s="202">
        <v>39214.0</v>
      </c>
    </row>
    <row r="39218">
      <c r="A39218" s="202">
        <v>39215.0</v>
      </c>
    </row>
    <row r="39219">
      <c r="A39219" s="202">
        <v>39216.0</v>
      </c>
    </row>
    <row r="39220">
      <c r="A39220" s="202">
        <v>39217.0</v>
      </c>
    </row>
    <row r="39221">
      <c r="A39221" s="202">
        <v>39218.0</v>
      </c>
    </row>
    <row r="39222">
      <c r="A39222" s="202">
        <v>39219.0</v>
      </c>
    </row>
    <row r="39223">
      <c r="A39223" s="202">
        <v>39220.0</v>
      </c>
    </row>
    <row r="39224">
      <c r="A39224" s="202">
        <v>39221.0</v>
      </c>
    </row>
    <row r="39225">
      <c r="A39225" s="202">
        <v>39222.0</v>
      </c>
    </row>
    <row r="39226">
      <c r="A39226" s="202">
        <v>39223.0</v>
      </c>
    </row>
    <row r="39227">
      <c r="A39227" s="202">
        <v>39224.0</v>
      </c>
    </row>
    <row r="39228">
      <c r="A39228" s="202">
        <v>39225.0</v>
      </c>
    </row>
    <row r="39229">
      <c r="A39229" s="202">
        <v>39226.0</v>
      </c>
    </row>
    <row r="39230">
      <c r="A39230" s="202">
        <v>39227.0</v>
      </c>
    </row>
    <row r="39231">
      <c r="A39231" s="202">
        <v>39228.0</v>
      </c>
    </row>
    <row r="39232">
      <c r="A39232" s="202">
        <v>39229.0</v>
      </c>
    </row>
    <row r="39233">
      <c r="A39233" s="202">
        <v>39230.0</v>
      </c>
    </row>
    <row r="39234">
      <c r="A39234" s="202">
        <v>39231.0</v>
      </c>
    </row>
    <row r="39235">
      <c r="A39235" s="202">
        <v>39232.0</v>
      </c>
    </row>
    <row r="39236">
      <c r="A39236" s="202">
        <v>39233.0</v>
      </c>
    </row>
    <row r="39237">
      <c r="A39237" s="202">
        <v>39234.0</v>
      </c>
    </row>
    <row r="39238">
      <c r="A39238" s="202">
        <v>39235.0</v>
      </c>
    </row>
    <row r="39239">
      <c r="A39239" s="202">
        <v>39236.0</v>
      </c>
    </row>
    <row r="39240">
      <c r="A39240" s="202">
        <v>39237.0</v>
      </c>
    </row>
    <row r="39241">
      <c r="A39241" s="202">
        <v>39238.0</v>
      </c>
    </row>
    <row r="39242">
      <c r="A39242" s="202">
        <v>39239.0</v>
      </c>
    </row>
    <row r="39243">
      <c r="A39243" s="202">
        <v>39240.0</v>
      </c>
    </row>
    <row r="39244">
      <c r="A39244" s="202">
        <v>39241.0</v>
      </c>
    </row>
    <row r="39245">
      <c r="A39245" s="202">
        <v>39242.0</v>
      </c>
    </row>
    <row r="39246">
      <c r="A39246" s="202">
        <v>39243.0</v>
      </c>
    </row>
    <row r="39247">
      <c r="A39247" s="202">
        <v>39244.0</v>
      </c>
    </row>
    <row r="39248">
      <c r="A39248" s="202">
        <v>39245.0</v>
      </c>
    </row>
    <row r="39249">
      <c r="A39249" s="202">
        <v>39246.0</v>
      </c>
    </row>
    <row r="39250">
      <c r="A39250" s="202">
        <v>39247.0</v>
      </c>
    </row>
    <row r="39251">
      <c r="A39251" s="202">
        <v>39248.0</v>
      </c>
    </row>
    <row r="39252">
      <c r="A39252" s="202">
        <v>39249.0</v>
      </c>
    </row>
    <row r="39253">
      <c r="A39253" s="202">
        <v>39250.0</v>
      </c>
    </row>
    <row r="39254">
      <c r="A39254" s="202">
        <v>39251.0</v>
      </c>
    </row>
    <row r="39255">
      <c r="A39255" s="202">
        <v>39252.0</v>
      </c>
    </row>
    <row r="39256">
      <c r="A39256" s="202">
        <v>39253.0</v>
      </c>
    </row>
    <row r="39257">
      <c r="A39257" s="202">
        <v>39254.0</v>
      </c>
    </row>
    <row r="39258">
      <c r="A39258" s="202">
        <v>39255.0</v>
      </c>
    </row>
    <row r="39259">
      <c r="A39259" s="202">
        <v>39256.0</v>
      </c>
    </row>
    <row r="39260">
      <c r="A39260" s="202">
        <v>39257.0</v>
      </c>
    </row>
    <row r="39261">
      <c r="A39261" s="202">
        <v>39258.0</v>
      </c>
    </row>
    <row r="39262">
      <c r="A39262" s="202">
        <v>39259.0</v>
      </c>
    </row>
    <row r="39263">
      <c r="A39263" s="202">
        <v>39260.0</v>
      </c>
    </row>
    <row r="39264">
      <c r="A39264" s="202">
        <v>39261.0</v>
      </c>
    </row>
    <row r="39265">
      <c r="A39265" s="202">
        <v>39262.0</v>
      </c>
    </row>
    <row r="39266">
      <c r="A39266" s="202">
        <v>39263.0</v>
      </c>
    </row>
    <row r="39267">
      <c r="A39267" s="202">
        <v>39264.0</v>
      </c>
    </row>
    <row r="39268">
      <c r="A39268" s="202">
        <v>39265.0</v>
      </c>
    </row>
    <row r="39269">
      <c r="A39269" s="202">
        <v>39266.0</v>
      </c>
    </row>
    <row r="39270">
      <c r="A39270" s="202">
        <v>39267.0</v>
      </c>
    </row>
    <row r="39271">
      <c r="A39271" s="202">
        <v>39268.0</v>
      </c>
    </row>
    <row r="39272">
      <c r="A39272" s="202">
        <v>39269.0</v>
      </c>
    </row>
    <row r="39273">
      <c r="A39273" s="202">
        <v>39270.0</v>
      </c>
    </row>
    <row r="39274">
      <c r="A39274" s="202">
        <v>39271.0</v>
      </c>
    </row>
    <row r="39275">
      <c r="A39275" s="202">
        <v>39272.0</v>
      </c>
    </row>
    <row r="39276">
      <c r="A39276" s="202">
        <v>39273.0</v>
      </c>
    </row>
    <row r="39277">
      <c r="A39277" s="202">
        <v>39274.0</v>
      </c>
    </row>
    <row r="39278">
      <c r="A39278" s="202">
        <v>39275.0</v>
      </c>
    </row>
    <row r="39279">
      <c r="A39279" s="202">
        <v>39276.0</v>
      </c>
    </row>
    <row r="39280">
      <c r="A39280" s="202">
        <v>39277.0</v>
      </c>
    </row>
    <row r="39281">
      <c r="A39281" s="202">
        <v>39278.0</v>
      </c>
    </row>
    <row r="39282">
      <c r="A39282" s="202">
        <v>39279.0</v>
      </c>
    </row>
    <row r="39283">
      <c r="A39283" s="202">
        <v>39280.0</v>
      </c>
    </row>
    <row r="39284">
      <c r="A39284" s="202">
        <v>39281.0</v>
      </c>
    </row>
    <row r="39285">
      <c r="A39285" s="202">
        <v>39282.0</v>
      </c>
    </row>
    <row r="39286">
      <c r="A39286" s="202">
        <v>39283.0</v>
      </c>
    </row>
    <row r="39287">
      <c r="A39287" s="202">
        <v>39284.0</v>
      </c>
    </row>
    <row r="39288">
      <c r="A39288" s="202">
        <v>39285.0</v>
      </c>
    </row>
    <row r="39289">
      <c r="A39289" s="202">
        <v>39286.0</v>
      </c>
    </row>
    <row r="39290">
      <c r="A39290" s="202">
        <v>39287.0</v>
      </c>
    </row>
    <row r="39291">
      <c r="A39291" s="202">
        <v>39288.0</v>
      </c>
    </row>
    <row r="39292">
      <c r="A39292" s="202">
        <v>39289.0</v>
      </c>
    </row>
    <row r="39293">
      <c r="A39293" s="202">
        <v>39290.0</v>
      </c>
    </row>
    <row r="39294">
      <c r="A39294" s="202">
        <v>39291.0</v>
      </c>
    </row>
    <row r="39295">
      <c r="A39295" s="202">
        <v>39292.0</v>
      </c>
    </row>
    <row r="39296">
      <c r="A39296" s="202">
        <v>39293.0</v>
      </c>
    </row>
    <row r="39297">
      <c r="A39297" s="202">
        <v>39294.0</v>
      </c>
    </row>
    <row r="39298">
      <c r="A39298" s="202">
        <v>39295.0</v>
      </c>
    </row>
    <row r="39299">
      <c r="A39299" s="202">
        <v>39296.0</v>
      </c>
    </row>
    <row r="39300">
      <c r="A39300" s="202">
        <v>39297.0</v>
      </c>
    </row>
    <row r="39301">
      <c r="A39301" s="202">
        <v>39298.0</v>
      </c>
    </row>
    <row r="39302">
      <c r="A39302" s="202">
        <v>39299.0</v>
      </c>
    </row>
    <row r="39303">
      <c r="A39303" s="202">
        <v>39300.0</v>
      </c>
    </row>
    <row r="39304">
      <c r="A39304" s="202">
        <v>39301.0</v>
      </c>
    </row>
    <row r="39305">
      <c r="A39305" s="202">
        <v>39302.0</v>
      </c>
    </row>
    <row r="39306">
      <c r="A39306" s="202">
        <v>39303.0</v>
      </c>
    </row>
    <row r="39307">
      <c r="A39307" s="202">
        <v>39304.0</v>
      </c>
    </row>
    <row r="39308">
      <c r="A39308" s="202">
        <v>39305.0</v>
      </c>
    </row>
    <row r="39309">
      <c r="A39309" s="202">
        <v>39306.0</v>
      </c>
    </row>
    <row r="39310">
      <c r="A39310" s="202">
        <v>39307.0</v>
      </c>
    </row>
    <row r="39311">
      <c r="A39311" s="202">
        <v>39308.0</v>
      </c>
    </row>
    <row r="39312">
      <c r="A39312" s="202">
        <v>39309.0</v>
      </c>
    </row>
    <row r="39313">
      <c r="A39313" s="202">
        <v>39310.0</v>
      </c>
    </row>
    <row r="39314">
      <c r="A39314" s="202">
        <v>39311.0</v>
      </c>
    </row>
    <row r="39315">
      <c r="A39315" s="202">
        <v>39312.0</v>
      </c>
    </row>
    <row r="39316">
      <c r="A39316" s="202">
        <v>39313.0</v>
      </c>
    </row>
    <row r="39317">
      <c r="A39317" s="202">
        <v>39314.0</v>
      </c>
    </row>
    <row r="39318">
      <c r="A39318" s="202">
        <v>39315.0</v>
      </c>
    </row>
    <row r="39319">
      <c r="A39319" s="202">
        <v>39316.0</v>
      </c>
    </row>
    <row r="39320">
      <c r="A39320" s="202">
        <v>39317.0</v>
      </c>
    </row>
    <row r="39321">
      <c r="A39321" s="202">
        <v>39318.0</v>
      </c>
    </row>
    <row r="39322">
      <c r="A39322" s="202">
        <v>39319.0</v>
      </c>
    </row>
    <row r="39323">
      <c r="A39323" s="202">
        <v>39320.0</v>
      </c>
    </row>
    <row r="39324">
      <c r="A39324" s="202">
        <v>39321.0</v>
      </c>
    </row>
    <row r="39325">
      <c r="A39325" s="202">
        <v>39322.0</v>
      </c>
    </row>
    <row r="39326">
      <c r="A39326" s="202">
        <v>39323.0</v>
      </c>
    </row>
    <row r="39327">
      <c r="A39327" s="202">
        <v>39324.0</v>
      </c>
    </row>
    <row r="39328">
      <c r="A39328" s="202">
        <v>39325.0</v>
      </c>
    </row>
    <row r="39329">
      <c r="A39329" s="202">
        <v>39326.0</v>
      </c>
    </row>
    <row r="39330">
      <c r="A39330" s="202">
        <v>39327.0</v>
      </c>
    </row>
    <row r="39331">
      <c r="A39331" s="202">
        <v>39328.0</v>
      </c>
    </row>
    <row r="39332">
      <c r="A39332" s="202">
        <v>39329.0</v>
      </c>
    </row>
    <row r="39333">
      <c r="A39333" s="202">
        <v>39330.0</v>
      </c>
    </row>
    <row r="39334">
      <c r="A39334" s="202">
        <v>39331.0</v>
      </c>
    </row>
    <row r="39335">
      <c r="A39335" s="202">
        <v>39332.0</v>
      </c>
    </row>
    <row r="39336">
      <c r="A39336" s="202">
        <v>39333.0</v>
      </c>
    </row>
    <row r="39337">
      <c r="A39337" s="202">
        <v>39334.0</v>
      </c>
    </row>
    <row r="39338">
      <c r="A39338" s="202">
        <v>39335.0</v>
      </c>
    </row>
    <row r="39339">
      <c r="A39339" s="202">
        <v>39336.0</v>
      </c>
    </row>
    <row r="39340">
      <c r="A39340" s="202">
        <v>39337.0</v>
      </c>
    </row>
    <row r="39341">
      <c r="A39341" s="202">
        <v>39338.0</v>
      </c>
    </row>
    <row r="39342">
      <c r="A39342" s="202">
        <v>39339.0</v>
      </c>
    </row>
    <row r="39343">
      <c r="A39343" s="202">
        <v>39340.0</v>
      </c>
    </row>
    <row r="39344">
      <c r="A39344" s="202">
        <v>39341.0</v>
      </c>
    </row>
    <row r="39345">
      <c r="A39345" s="202">
        <v>39342.0</v>
      </c>
    </row>
    <row r="39346">
      <c r="A39346" s="202">
        <v>39343.0</v>
      </c>
    </row>
    <row r="39347">
      <c r="A39347" s="202">
        <v>39344.0</v>
      </c>
    </row>
    <row r="39348">
      <c r="A39348" s="202">
        <v>39345.0</v>
      </c>
    </row>
    <row r="39349">
      <c r="A39349" s="202">
        <v>39346.0</v>
      </c>
    </row>
    <row r="39350">
      <c r="A39350" s="202">
        <v>39347.0</v>
      </c>
    </row>
    <row r="39351">
      <c r="A39351" s="202">
        <v>39348.0</v>
      </c>
    </row>
    <row r="39352">
      <c r="A39352" s="202">
        <v>39349.0</v>
      </c>
    </row>
    <row r="39353">
      <c r="A39353" s="202">
        <v>39350.0</v>
      </c>
    </row>
    <row r="39354">
      <c r="A39354" s="202">
        <v>39351.0</v>
      </c>
    </row>
    <row r="39355">
      <c r="A39355" s="202">
        <v>39352.0</v>
      </c>
    </row>
    <row r="39356">
      <c r="A39356" s="202">
        <v>39353.0</v>
      </c>
    </row>
    <row r="39357">
      <c r="A39357" s="202">
        <v>39354.0</v>
      </c>
    </row>
    <row r="39358">
      <c r="A39358" s="202">
        <v>39355.0</v>
      </c>
    </row>
    <row r="39359">
      <c r="A39359" s="202">
        <v>39356.0</v>
      </c>
    </row>
    <row r="39360">
      <c r="A39360" s="202">
        <v>39357.0</v>
      </c>
    </row>
    <row r="39361">
      <c r="A39361" s="202">
        <v>39358.0</v>
      </c>
    </row>
    <row r="39362">
      <c r="A39362" s="202">
        <v>39359.0</v>
      </c>
    </row>
    <row r="39363">
      <c r="A39363" s="202">
        <v>39360.0</v>
      </c>
    </row>
    <row r="39364">
      <c r="A39364" s="202">
        <v>39361.0</v>
      </c>
    </row>
    <row r="39365">
      <c r="A39365" s="202">
        <v>39362.0</v>
      </c>
    </row>
    <row r="39366">
      <c r="A39366" s="202">
        <v>39363.0</v>
      </c>
    </row>
    <row r="39367">
      <c r="A39367" s="202">
        <v>39364.0</v>
      </c>
    </row>
    <row r="39368">
      <c r="A39368" s="202">
        <v>39365.0</v>
      </c>
    </row>
    <row r="39369">
      <c r="A39369" s="202">
        <v>39366.0</v>
      </c>
    </row>
    <row r="39370">
      <c r="A39370" s="202">
        <v>39367.0</v>
      </c>
    </row>
    <row r="39371">
      <c r="A39371" s="202">
        <v>39368.0</v>
      </c>
    </row>
    <row r="39372">
      <c r="A39372" s="202">
        <v>39369.0</v>
      </c>
    </row>
    <row r="39373">
      <c r="A39373" s="202">
        <v>39370.0</v>
      </c>
    </row>
    <row r="39374">
      <c r="A39374" s="202">
        <v>39371.0</v>
      </c>
    </row>
    <row r="39375">
      <c r="A39375" s="202">
        <v>39372.0</v>
      </c>
    </row>
    <row r="39376">
      <c r="A39376" s="202">
        <v>39373.0</v>
      </c>
    </row>
    <row r="39377">
      <c r="A39377" s="202">
        <v>39374.0</v>
      </c>
    </row>
    <row r="39378">
      <c r="A39378" s="202">
        <v>39375.0</v>
      </c>
    </row>
    <row r="39379">
      <c r="A39379" s="202">
        <v>39376.0</v>
      </c>
    </row>
    <row r="39380">
      <c r="A39380" s="202">
        <v>39377.0</v>
      </c>
    </row>
    <row r="39381">
      <c r="A39381" s="202">
        <v>39378.0</v>
      </c>
    </row>
    <row r="39382">
      <c r="A39382" s="202">
        <v>39379.0</v>
      </c>
    </row>
    <row r="39383">
      <c r="A39383" s="202">
        <v>39380.0</v>
      </c>
    </row>
    <row r="39384">
      <c r="A39384" s="202">
        <v>39381.0</v>
      </c>
    </row>
    <row r="39385">
      <c r="A39385" s="202">
        <v>39382.0</v>
      </c>
    </row>
    <row r="39386">
      <c r="A39386" s="202">
        <v>39383.0</v>
      </c>
    </row>
    <row r="39387">
      <c r="A39387" s="202">
        <v>39384.0</v>
      </c>
    </row>
    <row r="39388">
      <c r="A39388" s="202">
        <v>39385.0</v>
      </c>
    </row>
    <row r="39389">
      <c r="A39389" s="202">
        <v>39386.0</v>
      </c>
    </row>
    <row r="39390">
      <c r="A39390" s="202">
        <v>39387.0</v>
      </c>
    </row>
    <row r="39391">
      <c r="A39391" s="202">
        <v>39388.0</v>
      </c>
    </row>
    <row r="39392">
      <c r="A39392" s="202">
        <v>39389.0</v>
      </c>
    </row>
    <row r="39393">
      <c r="A39393" s="202">
        <v>39390.0</v>
      </c>
    </row>
    <row r="39394">
      <c r="A39394" s="202">
        <v>39391.0</v>
      </c>
    </row>
    <row r="39395">
      <c r="A39395" s="202">
        <v>39392.0</v>
      </c>
    </row>
    <row r="39396">
      <c r="A39396" s="202">
        <v>39393.0</v>
      </c>
    </row>
    <row r="39397">
      <c r="A39397" s="202">
        <v>39394.0</v>
      </c>
    </row>
    <row r="39398">
      <c r="A39398" s="202">
        <v>39395.0</v>
      </c>
    </row>
    <row r="39399">
      <c r="A39399" s="202">
        <v>39396.0</v>
      </c>
    </row>
    <row r="39400">
      <c r="A39400" s="202">
        <v>39397.0</v>
      </c>
    </row>
    <row r="39401">
      <c r="A39401" s="202">
        <v>39398.0</v>
      </c>
    </row>
    <row r="39402">
      <c r="A39402" s="202">
        <v>39399.0</v>
      </c>
    </row>
    <row r="39403">
      <c r="A39403" s="202">
        <v>39400.0</v>
      </c>
    </row>
    <row r="39404">
      <c r="A39404" s="202">
        <v>39401.0</v>
      </c>
    </row>
    <row r="39405">
      <c r="A39405" s="202">
        <v>39402.0</v>
      </c>
    </row>
    <row r="39406">
      <c r="A39406" s="202">
        <v>39403.0</v>
      </c>
    </row>
    <row r="39407">
      <c r="A39407" s="202">
        <v>39404.0</v>
      </c>
    </row>
    <row r="39408">
      <c r="A39408" s="202">
        <v>39405.0</v>
      </c>
    </row>
    <row r="39409">
      <c r="A39409" s="202">
        <v>39406.0</v>
      </c>
    </row>
    <row r="39410">
      <c r="A39410" s="202">
        <v>39407.0</v>
      </c>
    </row>
    <row r="39411">
      <c r="A39411" s="202">
        <v>39408.0</v>
      </c>
    </row>
    <row r="39412">
      <c r="A39412" s="202">
        <v>39409.0</v>
      </c>
    </row>
    <row r="39413">
      <c r="A39413" s="202">
        <v>39410.0</v>
      </c>
    </row>
    <row r="39414">
      <c r="A39414" s="202">
        <v>39411.0</v>
      </c>
    </row>
    <row r="39415">
      <c r="A39415" s="202">
        <v>39412.0</v>
      </c>
    </row>
    <row r="39416">
      <c r="A39416" s="202">
        <v>39413.0</v>
      </c>
    </row>
    <row r="39417">
      <c r="A39417" s="202">
        <v>39414.0</v>
      </c>
    </row>
    <row r="39418">
      <c r="A39418" s="202">
        <v>39415.0</v>
      </c>
    </row>
    <row r="39419">
      <c r="A39419" s="202">
        <v>39416.0</v>
      </c>
    </row>
    <row r="39420">
      <c r="A39420" s="202">
        <v>39417.0</v>
      </c>
    </row>
    <row r="39421">
      <c r="A39421" s="202">
        <v>39418.0</v>
      </c>
    </row>
    <row r="39422">
      <c r="A39422" s="202">
        <v>39419.0</v>
      </c>
    </row>
    <row r="39423">
      <c r="A39423" s="202">
        <v>39420.0</v>
      </c>
    </row>
    <row r="39424">
      <c r="A39424" s="202">
        <v>39421.0</v>
      </c>
    </row>
    <row r="39425">
      <c r="A39425" s="202">
        <v>39422.0</v>
      </c>
    </row>
    <row r="39426">
      <c r="A39426" s="202">
        <v>39423.0</v>
      </c>
    </row>
    <row r="39427">
      <c r="A39427" s="202">
        <v>39424.0</v>
      </c>
    </row>
    <row r="39428">
      <c r="A39428" s="202">
        <v>39425.0</v>
      </c>
    </row>
    <row r="39429">
      <c r="A39429" s="202">
        <v>39426.0</v>
      </c>
    </row>
    <row r="39430">
      <c r="A39430" s="202">
        <v>39427.0</v>
      </c>
    </row>
    <row r="39431">
      <c r="A39431" s="202">
        <v>39428.0</v>
      </c>
    </row>
    <row r="39432">
      <c r="A39432" s="202">
        <v>39429.0</v>
      </c>
    </row>
    <row r="39433">
      <c r="A39433" s="202">
        <v>39430.0</v>
      </c>
    </row>
    <row r="39434">
      <c r="A39434" s="202">
        <v>39431.0</v>
      </c>
    </row>
    <row r="39435">
      <c r="A39435" s="202">
        <v>39432.0</v>
      </c>
    </row>
    <row r="39436">
      <c r="A39436" s="202">
        <v>39433.0</v>
      </c>
    </row>
    <row r="39437">
      <c r="A39437" s="202">
        <v>39434.0</v>
      </c>
    </row>
    <row r="39438">
      <c r="A39438" s="202">
        <v>39435.0</v>
      </c>
    </row>
    <row r="39439">
      <c r="A39439" s="202">
        <v>39436.0</v>
      </c>
    </row>
    <row r="39440">
      <c r="A39440" s="202">
        <v>39437.0</v>
      </c>
    </row>
    <row r="39441">
      <c r="A39441" s="202">
        <v>39438.0</v>
      </c>
    </row>
    <row r="39442">
      <c r="A39442" s="202">
        <v>39439.0</v>
      </c>
    </row>
    <row r="39443">
      <c r="A39443" s="202">
        <v>39440.0</v>
      </c>
    </row>
    <row r="39444">
      <c r="A39444" s="202">
        <v>39441.0</v>
      </c>
    </row>
    <row r="39445">
      <c r="A39445" s="202">
        <v>39442.0</v>
      </c>
    </row>
    <row r="39446">
      <c r="A39446" s="202">
        <v>39443.0</v>
      </c>
    </row>
    <row r="39447">
      <c r="A39447" s="202">
        <v>39444.0</v>
      </c>
    </row>
    <row r="39448">
      <c r="A39448" s="202">
        <v>39445.0</v>
      </c>
    </row>
    <row r="39449">
      <c r="A39449" s="202">
        <v>39446.0</v>
      </c>
    </row>
    <row r="39450">
      <c r="A39450" s="202">
        <v>39447.0</v>
      </c>
    </row>
    <row r="39451">
      <c r="A39451" s="202">
        <v>39448.0</v>
      </c>
    </row>
    <row r="39452">
      <c r="A39452" s="202">
        <v>39449.0</v>
      </c>
    </row>
    <row r="39453">
      <c r="A39453" s="202">
        <v>39450.0</v>
      </c>
    </row>
    <row r="39454">
      <c r="A39454" s="202">
        <v>39451.0</v>
      </c>
    </row>
    <row r="39455">
      <c r="A39455" s="202">
        <v>39452.0</v>
      </c>
    </row>
    <row r="39456">
      <c r="A39456" s="202">
        <v>39453.0</v>
      </c>
    </row>
    <row r="39457">
      <c r="A39457" s="202">
        <v>39454.0</v>
      </c>
    </row>
    <row r="39458">
      <c r="A39458" s="202">
        <v>39455.0</v>
      </c>
    </row>
    <row r="39459">
      <c r="A39459" s="202">
        <v>39456.0</v>
      </c>
    </row>
    <row r="39460">
      <c r="A39460" s="202">
        <v>39457.0</v>
      </c>
    </row>
    <row r="39461">
      <c r="A39461" s="202">
        <v>39458.0</v>
      </c>
    </row>
    <row r="39462">
      <c r="A39462" s="202">
        <v>39459.0</v>
      </c>
    </row>
    <row r="39463">
      <c r="A39463" s="202">
        <v>39460.0</v>
      </c>
    </row>
    <row r="39464">
      <c r="A39464" s="202">
        <v>39461.0</v>
      </c>
    </row>
    <row r="39465">
      <c r="A39465" s="202">
        <v>39462.0</v>
      </c>
    </row>
    <row r="39466">
      <c r="A39466" s="202">
        <v>39463.0</v>
      </c>
    </row>
    <row r="39467">
      <c r="A39467" s="202">
        <v>39464.0</v>
      </c>
    </row>
    <row r="39468">
      <c r="A39468" s="202">
        <v>39465.0</v>
      </c>
    </row>
    <row r="39469">
      <c r="A39469" s="202">
        <v>39466.0</v>
      </c>
    </row>
    <row r="39470">
      <c r="A39470" s="202">
        <v>39467.0</v>
      </c>
    </row>
    <row r="39471">
      <c r="A39471" s="202">
        <v>39468.0</v>
      </c>
    </row>
    <row r="39472">
      <c r="A39472" s="202">
        <v>39469.0</v>
      </c>
    </row>
    <row r="39473">
      <c r="A39473" s="202">
        <v>39470.0</v>
      </c>
    </row>
    <row r="39474">
      <c r="A39474" s="202">
        <v>39471.0</v>
      </c>
    </row>
    <row r="39475">
      <c r="A39475" s="202">
        <v>39472.0</v>
      </c>
    </row>
    <row r="39476">
      <c r="A39476" s="202">
        <v>39473.0</v>
      </c>
    </row>
    <row r="39477">
      <c r="A39477" s="202">
        <v>39474.0</v>
      </c>
    </row>
    <row r="39478">
      <c r="A39478" s="202">
        <v>39475.0</v>
      </c>
    </row>
    <row r="39479">
      <c r="A39479" s="202">
        <v>39476.0</v>
      </c>
    </row>
    <row r="39480">
      <c r="A39480" s="202">
        <v>39477.0</v>
      </c>
    </row>
    <row r="39481">
      <c r="A39481" s="202">
        <v>39478.0</v>
      </c>
    </row>
    <row r="39482">
      <c r="A39482" s="202">
        <v>39479.0</v>
      </c>
    </row>
    <row r="39483">
      <c r="A39483" s="202">
        <v>39480.0</v>
      </c>
    </row>
    <row r="39484">
      <c r="A39484" s="202">
        <v>39481.0</v>
      </c>
    </row>
    <row r="39485">
      <c r="A39485" s="202">
        <v>39482.0</v>
      </c>
    </row>
    <row r="39486">
      <c r="A39486" s="202">
        <v>39483.0</v>
      </c>
    </row>
    <row r="39487">
      <c r="A39487" s="202">
        <v>39484.0</v>
      </c>
    </row>
    <row r="39488">
      <c r="A39488" s="202">
        <v>39485.0</v>
      </c>
    </row>
    <row r="39489">
      <c r="A39489" s="202">
        <v>39486.0</v>
      </c>
    </row>
    <row r="39490">
      <c r="A39490" s="202">
        <v>39487.0</v>
      </c>
    </row>
    <row r="39491">
      <c r="A39491" s="202">
        <v>39488.0</v>
      </c>
    </row>
    <row r="39492">
      <c r="A39492" s="202">
        <v>39489.0</v>
      </c>
    </row>
    <row r="39493">
      <c r="A39493" s="202">
        <v>39490.0</v>
      </c>
    </row>
    <row r="39494">
      <c r="A39494" s="202">
        <v>39491.0</v>
      </c>
    </row>
    <row r="39495">
      <c r="A39495" s="202">
        <v>39492.0</v>
      </c>
    </row>
    <row r="39496">
      <c r="A39496" s="202">
        <v>39493.0</v>
      </c>
    </row>
    <row r="39497">
      <c r="A39497" s="202">
        <v>39494.0</v>
      </c>
    </row>
    <row r="39498">
      <c r="A39498" s="202">
        <v>39495.0</v>
      </c>
    </row>
    <row r="39499">
      <c r="A39499" s="202">
        <v>39496.0</v>
      </c>
    </row>
    <row r="39500">
      <c r="A39500" s="202">
        <v>39497.0</v>
      </c>
    </row>
    <row r="39501">
      <c r="A39501" s="202">
        <v>39498.0</v>
      </c>
    </row>
    <row r="39502">
      <c r="A39502" s="202">
        <v>39499.0</v>
      </c>
    </row>
    <row r="39503">
      <c r="A39503" s="202">
        <v>39500.0</v>
      </c>
    </row>
    <row r="39504">
      <c r="A39504" s="202">
        <v>39501.0</v>
      </c>
    </row>
    <row r="39505">
      <c r="A39505" s="202">
        <v>39502.0</v>
      </c>
    </row>
    <row r="39506">
      <c r="A39506" s="202">
        <v>39503.0</v>
      </c>
    </row>
    <row r="39507">
      <c r="A39507" s="202">
        <v>39504.0</v>
      </c>
    </row>
    <row r="39508">
      <c r="A39508" s="202">
        <v>39505.0</v>
      </c>
    </row>
    <row r="39509">
      <c r="A39509" s="202">
        <v>39506.0</v>
      </c>
    </row>
    <row r="39510">
      <c r="A39510" s="202">
        <v>39507.0</v>
      </c>
    </row>
    <row r="39511">
      <c r="A39511" s="202">
        <v>39508.0</v>
      </c>
    </row>
    <row r="39512">
      <c r="A39512" s="202">
        <v>39509.0</v>
      </c>
    </row>
    <row r="39513">
      <c r="A39513" s="202">
        <v>39510.0</v>
      </c>
    </row>
    <row r="39514">
      <c r="A39514" s="202">
        <v>39511.0</v>
      </c>
    </row>
    <row r="39515">
      <c r="A39515" s="202">
        <v>39512.0</v>
      </c>
    </row>
    <row r="39516">
      <c r="A39516" s="202">
        <v>39513.0</v>
      </c>
    </row>
    <row r="39517">
      <c r="A39517" s="202">
        <v>39514.0</v>
      </c>
    </row>
    <row r="39518">
      <c r="A39518" s="202">
        <v>39515.0</v>
      </c>
    </row>
    <row r="39519">
      <c r="A39519" s="202">
        <v>39516.0</v>
      </c>
    </row>
    <row r="39520">
      <c r="A39520" s="202">
        <v>39517.0</v>
      </c>
    </row>
    <row r="39521">
      <c r="A39521" s="202">
        <v>39518.0</v>
      </c>
    </row>
    <row r="39522">
      <c r="A39522" s="202">
        <v>39519.0</v>
      </c>
    </row>
    <row r="39523">
      <c r="A39523" s="202">
        <v>39520.0</v>
      </c>
    </row>
    <row r="39524">
      <c r="A39524" s="202">
        <v>39521.0</v>
      </c>
    </row>
    <row r="39525">
      <c r="A39525" s="202">
        <v>39522.0</v>
      </c>
    </row>
    <row r="39526">
      <c r="A39526" s="202">
        <v>39523.0</v>
      </c>
    </row>
    <row r="39527">
      <c r="A39527" s="202">
        <v>39524.0</v>
      </c>
    </row>
    <row r="39528">
      <c r="A39528" s="202">
        <v>39525.0</v>
      </c>
    </row>
    <row r="39529">
      <c r="A39529" s="202">
        <v>39526.0</v>
      </c>
    </row>
    <row r="39530">
      <c r="A39530" s="202">
        <v>39527.0</v>
      </c>
    </row>
    <row r="39531">
      <c r="A39531" s="202">
        <v>39528.0</v>
      </c>
    </row>
    <row r="39532">
      <c r="A39532" s="202">
        <v>39529.0</v>
      </c>
    </row>
    <row r="39533">
      <c r="A39533" s="202">
        <v>39530.0</v>
      </c>
    </row>
    <row r="39534">
      <c r="A39534" s="202">
        <v>39531.0</v>
      </c>
    </row>
    <row r="39535">
      <c r="A39535" s="202">
        <v>39532.0</v>
      </c>
    </row>
    <row r="39536">
      <c r="A39536" s="202">
        <v>39533.0</v>
      </c>
    </row>
    <row r="39537">
      <c r="A39537" s="202">
        <v>39534.0</v>
      </c>
    </row>
    <row r="39538">
      <c r="A39538" s="202">
        <v>39535.0</v>
      </c>
    </row>
    <row r="39539">
      <c r="A39539" s="202">
        <v>39536.0</v>
      </c>
    </row>
    <row r="39540">
      <c r="A39540" s="202">
        <v>39537.0</v>
      </c>
    </row>
    <row r="39541">
      <c r="A39541" s="202">
        <v>39538.0</v>
      </c>
    </row>
    <row r="39542">
      <c r="A39542" s="202">
        <v>39539.0</v>
      </c>
    </row>
    <row r="39543">
      <c r="A39543" s="202">
        <v>39540.0</v>
      </c>
    </row>
    <row r="39544">
      <c r="A39544" s="202">
        <v>39541.0</v>
      </c>
    </row>
    <row r="39545">
      <c r="A39545" s="202">
        <v>39542.0</v>
      </c>
    </row>
    <row r="39546">
      <c r="A39546" s="202">
        <v>39543.0</v>
      </c>
    </row>
    <row r="39547">
      <c r="A39547" s="202">
        <v>39544.0</v>
      </c>
    </row>
    <row r="39548">
      <c r="A39548" s="202">
        <v>39545.0</v>
      </c>
    </row>
    <row r="39549">
      <c r="A39549" s="202">
        <v>39546.0</v>
      </c>
    </row>
    <row r="39550">
      <c r="A39550" s="202">
        <v>39547.0</v>
      </c>
    </row>
    <row r="39551">
      <c r="A39551" s="202">
        <v>39548.0</v>
      </c>
    </row>
    <row r="39552">
      <c r="A39552" s="202">
        <v>39549.0</v>
      </c>
    </row>
    <row r="39553">
      <c r="A39553" s="202">
        <v>39550.0</v>
      </c>
    </row>
    <row r="39554">
      <c r="A39554" s="202">
        <v>39551.0</v>
      </c>
    </row>
    <row r="39555">
      <c r="A39555" s="202">
        <v>39552.0</v>
      </c>
    </row>
    <row r="39556">
      <c r="A39556" s="202">
        <v>39553.0</v>
      </c>
    </row>
    <row r="39557">
      <c r="A39557" s="202">
        <v>39554.0</v>
      </c>
    </row>
    <row r="39558">
      <c r="A39558" s="202">
        <v>39555.0</v>
      </c>
    </row>
    <row r="39559">
      <c r="A39559" s="202">
        <v>39556.0</v>
      </c>
    </row>
    <row r="39560">
      <c r="A39560" s="202">
        <v>39557.0</v>
      </c>
    </row>
    <row r="39561">
      <c r="A39561" s="202">
        <v>39558.0</v>
      </c>
    </row>
    <row r="39562">
      <c r="A39562" s="202">
        <v>39559.0</v>
      </c>
    </row>
    <row r="39563">
      <c r="A39563" s="202">
        <v>39560.0</v>
      </c>
    </row>
    <row r="39564">
      <c r="A39564" s="202">
        <v>39561.0</v>
      </c>
    </row>
    <row r="39565">
      <c r="A39565" s="202">
        <v>39562.0</v>
      </c>
    </row>
    <row r="39566">
      <c r="A39566" s="202">
        <v>39563.0</v>
      </c>
    </row>
    <row r="39567">
      <c r="A39567" s="202">
        <v>39564.0</v>
      </c>
    </row>
    <row r="39568">
      <c r="A39568" s="202">
        <v>39565.0</v>
      </c>
    </row>
    <row r="39569">
      <c r="A39569" s="202">
        <v>39566.0</v>
      </c>
    </row>
    <row r="39570">
      <c r="A39570" s="202">
        <v>39567.0</v>
      </c>
    </row>
    <row r="39571">
      <c r="A39571" s="202">
        <v>39568.0</v>
      </c>
    </row>
    <row r="39572">
      <c r="A39572" s="202">
        <v>39569.0</v>
      </c>
    </row>
    <row r="39573">
      <c r="A39573" s="202">
        <v>39570.0</v>
      </c>
    </row>
    <row r="39574">
      <c r="A39574" s="202">
        <v>39571.0</v>
      </c>
    </row>
    <row r="39575">
      <c r="A39575" s="202">
        <v>39572.0</v>
      </c>
    </row>
    <row r="39576">
      <c r="A39576" s="202">
        <v>39573.0</v>
      </c>
    </row>
    <row r="39577">
      <c r="A39577" s="202">
        <v>39574.0</v>
      </c>
    </row>
    <row r="39578">
      <c r="A39578" s="202">
        <v>39575.0</v>
      </c>
    </row>
    <row r="39579">
      <c r="A39579" s="202">
        <v>39576.0</v>
      </c>
    </row>
    <row r="39580">
      <c r="A39580" s="202">
        <v>39577.0</v>
      </c>
    </row>
    <row r="39581">
      <c r="A39581" s="202">
        <v>39578.0</v>
      </c>
    </row>
    <row r="39582">
      <c r="A39582" s="202">
        <v>39579.0</v>
      </c>
    </row>
    <row r="39583">
      <c r="A39583" s="202">
        <v>39580.0</v>
      </c>
    </row>
    <row r="39584">
      <c r="A39584" s="202">
        <v>39581.0</v>
      </c>
    </row>
    <row r="39585">
      <c r="A39585" s="202">
        <v>39582.0</v>
      </c>
    </row>
    <row r="39586">
      <c r="A39586" s="202">
        <v>39583.0</v>
      </c>
    </row>
    <row r="39587">
      <c r="A39587" s="202">
        <v>39584.0</v>
      </c>
    </row>
    <row r="39588">
      <c r="A39588" s="202">
        <v>39585.0</v>
      </c>
    </row>
    <row r="39589">
      <c r="A39589" s="202">
        <v>39586.0</v>
      </c>
    </row>
    <row r="39590">
      <c r="A39590" s="202">
        <v>39587.0</v>
      </c>
    </row>
    <row r="39591">
      <c r="A39591" s="202">
        <v>39588.0</v>
      </c>
    </row>
    <row r="39592">
      <c r="A39592" s="202">
        <v>39589.0</v>
      </c>
    </row>
    <row r="39593">
      <c r="A39593" s="202">
        <v>39590.0</v>
      </c>
    </row>
    <row r="39594">
      <c r="A39594" s="202">
        <v>39591.0</v>
      </c>
    </row>
    <row r="39595">
      <c r="A39595" s="202">
        <v>39592.0</v>
      </c>
    </row>
    <row r="39596">
      <c r="A39596" s="202">
        <v>39593.0</v>
      </c>
    </row>
    <row r="39597">
      <c r="A39597" s="202">
        <v>39594.0</v>
      </c>
    </row>
    <row r="39598">
      <c r="A39598" s="202">
        <v>39595.0</v>
      </c>
    </row>
    <row r="39599">
      <c r="A39599" s="202">
        <v>39596.0</v>
      </c>
    </row>
    <row r="39600">
      <c r="A39600" s="202">
        <v>39597.0</v>
      </c>
    </row>
    <row r="39601">
      <c r="A39601" s="202">
        <v>39598.0</v>
      </c>
    </row>
    <row r="39602">
      <c r="A39602" s="202">
        <v>39599.0</v>
      </c>
    </row>
    <row r="39603">
      <c r="A39603" s="202">
        <v>39600.0</v>
      </c>
    </row>
    <row r="39604">
      <c r="A39604" s="202">
        <v>39601.0</v>
      </c>
    </row>
    <row r="39605">
      <c r="A39605" s="202">
        <v>39602.0</v>
      </c>
    </row>
    <row r="39606">
      <c r="A39606" s="202">
        <v>39603.0</v>
      </c>
    </row>
    <row r="39607">
      <c r="A39607" s="202">
        <v>39604.0</v>
      </c>
    </row>
    <row r="39608">
      <c r="A39608" s="202">
        <v>39605.0</v>
      </c>
    </row>
    <row r="39609">
      <c r="A39609" s="202">
        <v>39606.0</v>
      </c>
    </row>
    <row r="39610">
      <c r="A39610" s="202">
        <v>39607.0</v>
      </c>
    </row>
    <row r="39611">
      <c r="A39611" s="202">
        <v>39608.0</v>
      </c>
    </row>
    <row r="39612">
      <c r="A39612" s="202">
        <v>39609.0</v>
      </c>
    </row>
    <row r="39613">
      <c r="A39613" s="202">
        <v>39610.0</v>
      </c>
    </row>
    <row r="39614">
      <c r="A39614" s="202">
        <v>39611.0</v>
      </c>
    </row>
    <row r="39615">
      <c r="A39615" s="202">
        <v>39612.0</v>
      </c>
    </row>
    <row r="39616">
      <c r="A39616" s="202">
        <v>39613.0</v>
      </c>
    </row>
    <row r="39617">
      <c r="A39617" s="202">
        <v>39614.0</v>
      </c>
    </row>
    <row r="39618">
      <c r="A39618" s="202">
        <v>39615.0</v>
      </c>
    </row>
    <row r="39619">
      <c r="A39619" s="202">
        <v>39616.0</v>
      </c>
    </row>
    <row r="39620">
      <c r="A39620" s="202">
        <v>39617.0</v>
      </c>
    </row>
    <row r="39621">
      <c r="A39621" s="202">
        <v>39618.0</v>
      </c>
    </row>
    <row r="39622">
      <c r="A39622" s="202">
        <v>39619.0</v>
      </c>
    </row>
    <row r="39623">
      <c r="A39623" s="202">
        <v>39620.0</v>
      </c>
    </row>
    <row r="39624">
      <c r="A39624" s="202">
        <v>39621.0</v>
      </c>
    </row>
    <row r="39625">
      <c r="A39625" s="202">
        <v>39622.0</v>
      </c>
    </row>
    <row r="39626">
      <c r="A39626" s="202">
        <v>39623.0</v>
      </c>
    </row>
    <row r="39627">
      <c r="A39627" s="202">
        <v>39624.0</v>
      </c>
    </row>
    <row r="39628">
      <c r="A39628" s="202">
        <v>39625.0</v>
      </c>
    </row>
    <row r="39629">
      <c r="A39629" s="202">
        <v>39626.0</v>
      </c>
    </row>
    <row r="39630">
      <c r="A39630" s="202">
        <v>39627.0</v>
      </c>
    </row>
    <row r="39631">
      <c r="A39631" s="202">
        <v>39628.0</v>
      </c>
    </row>
    <row r="39632">
      <c r="A39632" s="202">
        <v>39629.0</v>
      </c>
    </row>
    <row r="39633">
      <c r="A39633" s="202">
        <v>39630.0</v>
      </c>
    </row>
    <row r="39634">
      <c r="A39634" s="202">
        <v>39631.0</v>
      </c>
    </row>
    <row r="39635">
      <c r="A39635" s="202">
        <v>39632.0</v>
      </c>
    </row>
    <row r="39636">
      <c r="A39636" s="202">
        <v>39633.0</v>
      </c>
    </row>
    <row r="39637">
      <c r="A39637" s="202">
        <v>39634.0</v>
      </c>
    </row>
    <row r="39638">
      <c r="A39638" s="202">
        <v>39635.0</v>
      </c>
    </row>
    <row r="39639">
      <c r="A39639" s="202">
        <v>39636.0</v>
      </c>
    </row>
    <row r="39640">
      <c r="A39640" s="202">
        <v>39637.0</v>
      </c>
    </row>
    <row r="39641">
      <c r="A39641" s="202">
        <v>39638.0</v>
      </c>
    </row>
    <row r="39642">
      <c r="A39642" s="202">
        <v>39639.0</v>
      </c>
    </row>
    <row r="39643">
      <c r="A39643" s="202">
        <v>39640.0</v>
      </c>
    </row>
    <row r="39644">
      <c r="A39644" s="202">
        <v>39641.0</v>
      </c>
    </row>
    <row r="39645">
      <c r="A39645" s="202">
        <v>39642.0</v>
      </c>
    </row>
    <row r="39646">
      <c r="A39646" s="202">
        <v>39643.0</v>
      </c>
    </row>
    <row r="39647">
      <c r="A39647" s="202">
        <v>39644.0</v>
      </c>
    </row>
    <row r="39648">
      <c r="A39648" s="202">
        <v>39645.0</v>
      </c>
    </row>
    <row r="39649">
      <c r="A39649" s="202">
        <v>39646.0</v>
      </c>
    </row>
    <row r="39650">
      <c r="A39650" s="202">
        <v>39647.0</v>
      </c>
    </row>
    <row r="39651">
      <c r="A39651" s="202">
        <v>39648.0</v>
      </c>
    </row>
    <row r="39652">
      <c r="A39652" s="202">
        <v>39649.0</v>
      </c>
    </row>
    <row r="39653">
      <c r="A39653" s="202">
        <v>39650.0</v>
      </c>
    </row>
    <row r="39654">
      <c r="A39654" s="202">
        <v>39651.0</v>
      </c>
    </row>
    <row r="39655">
      <c r="A39655" s="202">
        <v>39652.0</v>
      </c>
    </row>
    <row r="39656">
      <c r="A39656" s="202">
        <v>39653.0</v>
      </c>
    </row>
    <row r="39657">
      <c r="A39657" s="202">
        <v>39654.0</v>
      </c>
    </row>
    <row r="39658">
      <c r="A39658" s="202">
        <v>39655.0</v>
      </c>
    </row>
    <row r="39659">
      <c r="A39659" s="202">
        <v>39656.0</v>
      </c>
    </row>
    <row r="39660">
      <c r="A39660" s="202">
        <v>39657.0</v>
      </c>
    </row>
    <row r="39661">
      <c r="A39661" s="202">
        <v>39658.0</v>
      </c>
    </row>
    <row r="39662">
      <c r="A39662" s="202">
        <v>39659.0</v>
      </c>
    </row>
    <row r="39663">
      <c r="A39663" s="202">
        <v>39660.0</v>
      </c>
    </row>
    <row r="39664">
      <c r="A39664" s="202">
        <v>39661.0</v>
      </c>
    </row>
    <row r="39665">
      <c r="A39665" s="202">
        <v>39662.0</v>
      </c>
    </row>
    <row r="39666">
      <c r="A39666" s="202">
        <v>39663.0</v>
      </c>
    </row>
    <row r="39667">
      <c r="A39667" s="202">
        <v>39664.0</v>
      </c>
    </row>
    <row r="39668">
      <c r="A39668" s="202">
        <v>39665.0</v>
      </c>
    </row>
    <row r="39669">
      <c r="A39669" s="202">
        <v>39666.0</v>
      </c>
    </row>
    <row r="39670">
      <c r="A39670" s="202">
        <v>39667.0</v>
      </c>
    </row>
    <row r="39671">
      <c r="A39671" s="202">
        <v>39668.0</v>
      </c>
    </row>
    <row r="39672">
      <c r="A39672" s="202">
        <v>39669.0</v>
      </c>
    </row>
    <row r="39673">
      <c r="A39673" s="202">
        <v>39670.0</v>
      </c>
    </row>
    <row r="39674">
      <c r="A39674" s="202">
        <v>39671.0</v>
      </c>
    </row>
    <row r="39675">
      <c r="A39675" s="202">
        <v>39672.0</v>
      </c>
    </row>
    <row r="39676">
      <c r="A39676" s="202">
        <v>39673.0</v>
      </c>
    </row>
    <row r="39677">
      <c r="A39677" s="202">
        <v>39674.0</v>
      </c>
    </row>
    <row r="39678">
      <c r="A39678" s="202">
        <v>39675.0</v>
      </c>
    </row>
    <row r="39679">
      <c r="A39679" s="202">
        <v>39676.0</v>
      </c>
    </row>
    <row r="39680">
      <c r="A39680" s="202">
        <v>39677.0</v>
      </c>
    </row>
    <row r="39681">
      <c r="A39681" s="202">
        <v>39678.0</v>
      </c>
    </row>
    <row r="39682">
      <c r="A39682" s="202">
        <v>39679.0</v>
      </c>
    </row>
    <row r="39683">
      <c r="A39683" s="202">
        <v>39680.0</v>
      </c>
    </row>
    <row r="39684">
      <c r="A39684" s="202">
        <v>39681.0</v>
      </c>
    </row>
    <row r="39685">
      <c r="A39685" s="202">
        <v>39682.0</v>
      </c>
    </row>
    <row r="39686">
      <c r="A39686" s="202">
        <v>39683.0</v>
      </c>
    </row>
    <row r="39687">
      <c r="A39687" s="202">
        <v>39684.0</v>
      </c>
    </row>
    <row r="39688">
      <c r="A39688" s="202">
        <v>39685.0</v>
      </c>
    </row>
    <row r="39689">
      <c r="A39689" s="202">
        <v>39686.0</v>
      </c>
    </row>
    <row r="39690">
      <c r="A39690" s="202">
        <v>39687.0</v>
      </c>
    </row>
    <row r="39691">
      <c r="A39691" s="202">
        <v>39688.0</v>
      </c>
    </row>
    <row r="39692">
      <c r="A39692" s="202">
        <v>39689.0</v>
      </c>
    </row>
    <row r="39693">
      <c r="A39693" s="202">
        <v>39690.0</v>
      </c>
    </row>
    <row r="39694">
      <c r="A39694" s="202">
        <v>39691.0</v>
      </c>
    </row>
    <row r="39695">
      <c r="A39695" s="202">
        <v>39692.0</v>
      </c>
    </row>
    <row r="39696">
      <c r="A39696" s="202">
        <v>39693.0</v>
      </c>
    </row>
    <row r="39697">
      <c r="A39697" s="202">
        <v>39694.0</v>
      </c>
    </row>
    <row r="39698">
      <c r="A39698" s="202">
        <v>39695.0</v>
      </c>
    </row>
    <row r="39699">
      <c r="A39699" s="202">
        <v>39696.0</v>
      </c>
    </row>
    <row r="39700">
      <c r="A39700" s="202">
        <v>39697.0</v>
      </c>
    </row>
    <row r="39701">
      <c r="A39701" s="202">
        <v>39698.0</v>
      </c>
    </row>
    <row r="39702">
      <c r="A39702" s="202">
        <v>39699.0</v>
      </c>
    </row>
    <row r="39703">
      <c r="A39703" s="202">
        <v>39700.0</v>
      </c>
    </row>
    <row r="39704">
      <c r="A39704" s="202">
        <v>39701.0</v>
      </c>
    </row>
    <row r="39705">
      <c r="A39705" s="202">
        <v>39702.0</v>
      </c>
    </row>
    <row r="39706">
      <c r="A39706" s="202">
        <v>39703.0</v>
      </c>
    </row>
    <row r="39707">
      <c r="A39707" s="202">
        <v>39704.0</v>
      </c>
    </row>
    <row r="39708">
      <c r="A39708" s="202">
        <v>39705.0</v>
      </c>
    </row>
    <row r="39709">
      <c r="A39709" s="202">
        <v>39706.0</v>
      </c>
    </row>
    <row r="39710">
      <c r="A39710" s="202">
        <v>39707.0</v>
      </c>
    </row>
    <row r="39711">
      <c r="A39711" s="202">
        <v>39708.0</v>
      </c>
    </row>
    <row r="39712">
      <c r="A39712" s="202">
        <v>39709.0</v>
      </c>
    </row>
    <row r="39713">
      <c r="A39713" s="202">
        <v>39710.0</v>
      </c>
    </row>
    <row r="39714">
      <c r="A39714" s="202">
        <v>39711.0</v>
      </c>
    </row>
    <row r="39715">
      <c r="A39715" s="202">
        <v>39712.0</v>
      </c>
    </row>
    <row r="39716">
      <c r="A39716" s="202">
        <v>39713.0</v>
      </c>
    </row>
    <row r="39717">
      <c r="A39717" s="202">
        <v>39714.0</v>
      </c>
    </row>
    <row r="39718">
      <c r="A39718" s="202">
        <v>39715.0</v>
      </c>
    </row>
    <row r="39719">
      <c r="A39719" s="202">
        <v>39716.0</v>
      </c>
    </row>
    <row r="39720">
      <c r="A39720" s="202">
        <v>39717.0</v>
      </c>
    </row>
    <row r="39721">
      <c r="A39721" s="202">
        <v>39718.0</v>
      </c>
    </row>
    <row r="39722">
      <c r="A39722" s="202">
        <v>39719.0</v>
      </c>
    </row>
    <row r="39723">
      <c r="A39723" s="202">
        <v>39720.0</v>
      </c>
    </row>
    <row r="39724">
      <c r="A39724" s="202">
        <v>39721.0</v>
      </c>
    </row>
    <row r="39725">
      <c r="A39725" s="202">
        <v>39722.0</v>
      </c>
    </row>
    <row r="39726">
      <c r="A39726" s="202">
        <v>39723.0</v>
      </c>
    </row>
    <row r="39727">
      <c r="A39727" s="202">
        <v>39724.0</v>
      </c>
    </row>
    <row r="39728">
      <c r="A39728" s="202">
        <v>39725.0</v>
      </c>
    </row>
    <row r="39729">
      <c r="A39729" s="202">
        <v>39726.0</v>
      </c>
    </row>
    <row r="39730">
      <c r="A39730" s="202">
        <v>39727.0</v>
      </c>
    </row>
    <row r="39731">
      <c r="A39731" s="202">
        <v>39728.0</v>
      </c>
    </row>
    <row r="39732">
      <c r="A39732" s="202">
        <v>39729.0</v>
      </c>
    </row>
    <row r="39733">
      <c r="A39733" s="202">
        <v>39730.0</v>
      </c>
    </row>
    <row r="39734">
      <c r="A39734" s="202">
        <v>39731.0</v>
      </c>
    </row>
    <row r="39735">
      <c r="A39735" s="202">
        <v>39732.0</v>
      </c>
    </row>
    <row r="39736">
      <c r="A39736" s="202">
        <v>39733.0</v>
      </c>
    </row>
    <row r="39737">
      <c r="A39737" s="202">
        <v>39734.0</v>
      </c>
    </row>
    <row r="39738">
      <c r="A39738" s="202">
        <v>39735.0</v>
      </c>
    </row>
    <row r="39739">
      <c r="A39739" s="202">
        <v>39736.0</v>
      </c>
    </row>
    <row r="39740">
      <c r="A39740" s="202">
        <v>39737.0</v>
      </c>
    </row>
    <row r="39741">
      <c r="A39741" s="202">
        <v>39738.0</v>
      </c>
    </row>
    <row r="39742">
      <c r="A39742" s="202">
        <v>39739.0</v>
      </c>
    </row>
    <row r="39743">
      <c r="A39743" s="202">
        <v>39740.0</v>
      </c>
    </row>
    <row r="39744">
      <c r="A39744" s="202">
        <v>39741.0</v>
      </c>
    </row>
    <row r="39745">
      <c r="A39745" s="202">
        <v>39742.0</v>
      </c>
    </row>
    <row r="39746">
      <c r="A39746" s="202">
        <v>39743.0</v>
      </c>
    </row>
    <row r="39747">
      <c r="A39747" s="202">
        <v>39744.0</v>
      </c>
    </row>
    <row r="39748">
      <c r="A39748" s="202">
        <v>39745.0</v>
      </c>
    </row>
    <row r="39749">
      <c r="A39749" s="202">
        <v>39746.0</v>
      </c>
    </row>
    <row r="39750">
      <c r="A39750" s="202">
        <v>39747.0</v>
      </c>
    </row>
    <row r="39751">
      <c r="A39751" s="202">
        <v>39748.0</v>
      </c>
    </row>
    <row r="39752">
      <c r="A39752" s="202">
        <v>39749.0</v>
      </c>
    </row>
    <row r="39753">
      <c r="A39753" s="202">
        <v>39750.0</v>
      </c>
    </row>
    <row r="39754">
      <c r="A39754" s="202">
        <v>39751.0</v>
      </c>
    </row>
    <row r="39755">
      <c r="A39755" s="202">
        <v>39752.0</v>
      </c>
    </row>
    <row r="39756">
      <c r="A39756" s="202">
        <v>39753.0</v>
      </c>
    </row>
    <row r="39757">
      <c r="A39757" s="202">
        <v>39754.0</v>
      </c>
    </row>
    <row r="39758">
      <c r="A39758" s="202">
        <v>39755.0</v>
      </c>
    </row>
    <row r="39759">
      <c r="A39759" s="202">
        <v>39756.0</v>
      </c>
    </row>
    <row r="39760">
      <c r="A39760" s="202">
        <v>39757.0</v>
      </c>
    </row>
    <row r="39761">
      <c r="A39761" s="202">
        <v>39758.0</v>
      </c>
    </row>
    <row r="39762">
      <c r="A39762" s="202">
        <v>39759.0</v>
      </c>
    </row>
    <row r="39763">
      <c r="A39763" s="202">
        <v>39760.0</v>
      </c>
    </row>
    <row r="39764">
      <c r="A39764" s="202">
        <v>39761.0</v>
      </c>
    </row>
    <row r="39765">
      <c r="A39765" s="202">
        <v>39762.0</v>
      </c>
    </row>
    <row r="39766">
      <c r="A39766" s="202">
        <v>39763.0</v>
      </c>
    </row>
    <row r="39767">
      <c r="A39767" s="202">
        <v>39764.0</v>
      </c>
    </row>
    <row r="39768">
      <c r="A39768" s="202">
        <v>39765.0</v>
      </c>
    </row>
    <row r="39769">
      <c r="A39769" s="202">
        <v>39766.0</v>
      </c>
    </row>
    <row r="39770">
      <c r="A39770" s="202">
        <v>39767.0</v>
      </c>
    </row>
    <row r="39771">
      <c r="A39771" s="202">
        <v>39768.0</v>
      </c>
    </row>
    <row r="39772">
      <c r="A39772" s="202">
        <v>39769.0</v>
      </c>
    </row>
    <row r="39773">
      <c r="A39773" s="202">
        <v>39770.0</v>
      </c>
    </row>
    <row r="39774">
      <c r="A39774" s="202">
        <v>39771.0</v>
      </c>
    </row>
    <row r="39775">
      <c r="A39775" s="202">
        <v>39772.0</v>
      </c>
    </row>
    <row r="39776">
      <c r="A39776" s="202">
        <v>39773.0</v>
      </c>
    </row>
    <row r="39777">
      <c r="A39777" s="202">
        <v>39774.0</v>
      </c>
    </row>
    <row r="39778">
      <c r="A39778" s="202">
        <v>39775.0</v>
      </c>
    </row>
    <row r="39779">
      <c r="A39779" s="202">
        <v>39776.0</v>
      </c>
    </row>
    <row r="39780">
      <c r="A39780" s="202">
        <v>39777.0</v>
      </c>
    </row>
    <row r="39781">
      <c r="A39781" s="202">
        <v>39778.0</v>
      </c>
    </row>
    <row r="39782">
      <c r="A39782" s="202">
        <v>39779.0</v>
      </c>
    </row>
    <row r="39783">
      <c r="A39783" s="202">
        <v>39780.0</v>
      </c>
    </row>
    <row r="39784">
      <c r="A39784" s="202">
        <v>39781.0</v>
      </c>
    </row>
    <row r="39785">
      <c r="A39785" s="202">
        <v>39782.0</v>
      </c>
    </row>
    <row r="39786">
      <c r="A39786" s="202">
        <v>39783.0</v>
      </c>
    </row>
    <row r="39787">
      <c r="A39787" s="202">
        <v>39784.0</v>
      </c>
    </row>
    <row r="39788">
      <c r="A39788" s="202">
        <v>39785.0</v>
      </c>
    </row>
    <row r="39789">
      <c r="A39789" s="202">
        <v>39786.0</v>
      </c>
    </row>
    <row r="39790">
      <c r="A39790" s="202">
        <v>39787.0</v>
      </c>
    </row>
    <row r="39791">
      <c r="A39791" s="202">
        <v>39788.0</v>
      </c>
    </row>
    <row r="39792">
      <c r="A39792" s="202">
        <v>39789.0</v>
      </c>
    </row>
    <row r="39793">
      <c r="A39793" s="202">
        <v>39790.0</v>
      </c>
    </row>
    <row r="39794">
      <c r="A39794" s="202">
        <v>39791.0</v>
      </c>
    </row>
    <row r="39795">
      <c r="A39795" s="202">
        <v>39792.0</v>
      </c>
    </row>
    <row r="39796">
      <c r="A39796" s="202">
        <v>39793.0</v>
      </c>
    </row>
    <row r="39797">
      <c r="A39797" s="202">
        <v>39794.0</v>
      </c>
    </row>
    <row r="39798">
      <c r="A39798" s="202">
        <v>39795.0</v>
      </c>
    </row>
    <row r="39799">
      <c r="A39799" s="202">
        <v>39796.0</v>
      </c>
    </row>
    <row r="39800">
      <c r="A39800" s="202">
        <v>39797.0</v>
      </c>
    </row>
    <row r="39801">
      <c r="A39801" s="202">
        <v>39798.0</v>
      </c>
    </row>
    <row r="39802">
      <c r="A39802" s="202">
        <v>39799.0</v>
      </c>
    </row>
    <row r="39803">
      <c r="A39803" s="202">
        <v>39800.0</v>
      </c>
    </row>
    <row r="39804">
      <c r="A39804" s="202">
        <v>39801.0</v>
      </c>
    </row>
    <row r="39805">
      <c r="A39805" s="202">
        <v>39802.0</v>
      </c>
    </row>
    <row r="39806">
      <c r="A39806" s="202">
        <v>39803.0</v>
      </c>
    </row>
    <row r="39807">
      <c r="A39807" s="202">
        <v>39804.0</v>
      </c>
    </row>
    <row r="39808">
      <c r="A39808" s="202">
        <v>39805.0</v>
      </c>
    </row>
    <row r="39809">
      <c r="A39809" s="202">
        <v>39806.0</v>
      </c>
    </row>
    <row r="39810">
      <c r="A39810" s="202">
        <v>39807.0</v>
      </c>
    </row>
    <row r="39811">
      <c r="A39811" s="202">
        <v>39808.0</v>
      </c>
    </row>
    <row r="39812">
      <c r="A39812" s="202">
        <v>39809.0</v>
      </c>
    </row>
    <row r="39813">
      <c r="A39813" s="202">
        <v>39810.0</v>
      </c>
    </row>
    <row r="39814">
      <c r="A39814" s="202">
        <v>39811.0</v>
      </c>
    </row>
    <row r="39815">
      <c r="A39815" s="202">
        <v>39812.0</v>
      </c>
    </row>
    <row r="39816">
      <c r="A39816" s="202">
        <v>39813.0</v>
      </c>
    </row>
    <row r="39817">
      <c r="A39817" s="202">
        <v>39814.0</v>
      </c>
    </row>
    <row r="39818">
      <c r="A39818" s="202">
        <v>39815.0</v>
      </c>
    </row>
    <row r="39819">
      <c r="A39819" s="202">
        <v>39816.0</v>
      </c>
    </row>
    <row r="39820">
      <c r="A39820" s="202">
        <v>39817.0</v>
      </c>
    </row>
    <row r="39821">
      <c r="A39821" s="202">
        <v>39818.0</v>
      </c>
    </row>
    <row r="39822">
      <c r="A39822" s="202">
        <v>39819.0</v>
      </c>
    </row>
    <row r="39823">
      <c r="A39823" s="202">
        <v>39820.0</v>
      </c>
    </row>
    <row r="39824">
      <c r="A39824" s="202">
        <v>39821.0</v>
      </c>
    </row>
    <row r="39825">
      <c r="A39825" s="202">
        <v>39822.0</v>
      </c>
    </row>
    <row r="39826">
      <c r="A39826" s="202">
        <v>39823.0</v>
      </c>
    </row>
    <row r="39827">
      <c r="A39827" s="202">
        <v>39824.0</v>
      </c>
    </row>
    <row r="39828">
      <c r="A39828" s="202">
        <v>39825.0</v>
      </c>
    </row>
    <row r="39829">
      <c r="A39829" s="202">
        <v>39826.0</v>
      </c>
    </row>
    <row r="39830">
      <c r="A39830" s="202">
        <v>39827.0</v>
      </c>
    </row>
    <row r="39831">
      <c r="A39831" s="202">
        <v>39828.0</v>
      </c>
    </row>
    <row r="39832">
      <c r="A39832" s="202">
        <v>39829.0</v>
      </c>
    </row>
    <row r="39833">
      <c r="A39833" s="202">
        <v>39830.0</v>
      </c>
    </row>
    <row r="39834">
      <c r="A39834" s="202">
        <v>39831.0</v>
      </c>
    </row>
    <row r="39835">
      <c r="A39835" s="202">
        <v>39832.0</v>
      </c>
    </row>
    <row r="39836">
      <c r="A39836" s="202">
        <v>39833.0</v>
      </c>
    </row>
    <row r="39837">
      <c r="A39837" s="202">
        <v>39834.0</v>
      </c>
    </row>
    <row r="39838">
      <c r="A39838" s="202">
        <v>39835.0</v>
      </c>
    </row>
    <row r="39839">
      <c r="A39839" s="202">
        <v>39836.0</v>
      </c>
    </row>
    <row r="39840">
      <c r="A39840" s="202">
        <v>39837.0</v>
      </c>
    </row>
    <row r="39841">
      <c r="A39841" s="202">
        <v>39838.0</v>
      </c>
    </row>
    <row r="39842">
      <c r="A39842" s="202">
        <v>39839.0</v>
      </c>
    </row>
    <row r="39843">
      <c r="A39843" s="202">
        <v>39840.0</v>
      </c>
    </row>
    <row r="39844">
      <c r="A39844" s="202">
        <v>39841.0</v>
      </c>
    </row>
    <row r="39845">
      <c r="A39845" s="202">
        <v>39842.0</v>
      </c>
    </row>
    <row r="39846">
      <c r="A39846" s="202">
        <v>39843.0</v>
      </c>
    </row>
    <row r="39847">
      <c r="A39847" s="202">
        <v>39844.0</v>
      </c>
    </row>
    <row r="39848">
      <c r="A39848" s="202">
        <v>39845.0</v>
      </c>
    </row>
    <row r="39849">
      <c r="A39849" s="202">
        <v>39846.0</v>
      </c>
    </row>
    <row r="39850">
      <c r="A39850" s="202">
        <v>39847.0</v>
      </c>
    </row>
    <row r="39851">
      <c r="A39851" s="202">
        <v>39848.0</v>
      </c>
    </row>
    <row r="39852">
      <c r="A39852" s="202">
        <v>39849.0</v>
      </c>
    </row>
    <row r="39853">
      <c r="A39853" s="202">
        <v>39850.0</v>
      </c>
    </row>
    <row r="39854">
      <c r="A39854" s="202">
        <v>39851.0</v>
      </c>
    </row>
    <row r="39855">
      <c r="A39855" s="202">
        <v>39852.0</v>
      </c>
    </row>
    <row r="39856">
      <c r="A39856" s="202">
        <v>39853.0</v>
      </c>
    </row>
    <row r="39857">
      <c r="A39857" s="202">
        <v>39854.0</v>
      </c>
    </row>
    <row r="39858">
      <c r="A39858" s="202">
        <v>39855.0</v>
      </c>
    </row>
    <row r="39859">
      <c r="A39859" s="202">
        <v>39856.0</v>
      </c>
    </row>
    <row r="39860">
      <c r="A39860" s="202">
        <v>39857.0</v>
      </c>
    </row>
    <row r="39861">
      <c r="A39861" s="202">
        <v>39858.0</v>
      </c>
    </row>
    <row r="39862">
      <c r="A39862" s="202">
        <v>39859.0</v>
      </c>
    </row>
    <row r="39863">
      <c r="A39863" s="202">
        <v>39860.0</v>
      </c>
    </row>
    <row r="39864">
      <c r="A39864" s="202">
        <v>39861.0</v>
      </c>
    </row>
    <row r="39865">
      <c r="A39865" s="202">
        <v>39862.0</v>
      </c>
    </row>
    <row r="39866">
      <c r="A39866" s="202">
        <v>39863.0</v>
      </c>
    </row>
    <row r="39867">
      <c r="A39867" s="202">
        <v>39864.0</v>
      </c>
    </row>
    <row r="39868">
      <c r="A39868" s="202">
        <v>39865.0</v>
      </c>
    </row>
    <row r="39869">
      <c r="A39869" s="202">
        <v>39866.0</v>
      </c>
    </row>
    <row r="39870">
      <c r="A39870" s="202">
        <v>39867.0</v>
      </c>
    </row>
    <row r="39871">
      <c r="A39871" s="202">
        <v>39868.0</v>
      </c>
    </row>
    <row r="39872">
      <c r="A39872" s="202">
        <v>39869.0</v>
      </c>
    </row>
    <row r="39873">
      <c r="A39873" s="202">
        <v>39870.0</v>
      </c>
    </row>
    <row r="39874">
      <c r="A39874" s="202">
        <v>39871.0</v>
      </c>
    </row>
    <row r="39875">
      <c r="A39875" s="202">
        <v>39872.0</v>
      </c>
    </row>
    <row r="39876">
      <c r="A39876" s="202">
        <v>39873.0</v>
      </c>
    </row>
    <row r="39877">
      <c r="A39877" s="202">
        <v>39874.0</v>
      </c>
    </row>
    <row r="39878">
      <c r="A39878" s="202">
        <v>39875.0</v>
      </c>
    </row>
    <row r="39879">
      <c r="A39879" s="202">
        <v>39876.0</v>
      </c>
    </row>
    <row r="39880">
      <c r="A39880" s="202">
        <v>39877.0</v>
      </c>
    </row>
    <row r="39881">
      <c r="A39881" s="202">
        <v>39878.0</v>
      </c>
    </row>
    <row r="39882">
      <c r="A39882" s="202">
        <v>39879.0</v>
      </c>
    </row>
    <row r="39883">
      <c r="A39883" s="202">
        <v>39880.0</v>
      </c>
    </row>
    <row r="39884">
      <c r="A39884" s="202">
        <v>39881.0</v>
      </c>
    </row>
    <row r="39885">
      <c r="A39885" s="202">
        <v>39882.0</v>
      </c>
    </row>
    <row r="39886">
      <c r="A39886" s="202">
        <v>39883.0</v>
      </c>
    </row>
    <row r="39887">
      <c r="A39887" s="202">
        <v>39884.0</v>
      </c>
    </row>
    <row r="39888">
      <c r="A39888" s="202">
        <v>39885.0</v>
      </c>
    </row>
    <row r="39889">
      <c r="A39889" s="202">
        <v>39886.0</v>
      </c>
    </row>
    <row r="39890">
      <c r="A39890" s="202">
        <v>39887.0</v>
      </c>
    </row>
    <row r="39891">
      <c r="A39891" s="202">
        <v>39888.0</v>
      </c>
    </row>
    <row r="39892">
      <c r="A39892" s="202">
        <v>39889.0</v>
      </c>
    </row>
    <row r="39893">
      <c r="A39893" s="202">
        <v>39890.0</v>
      </c>
    </row>
    <row r="39894">
      <c r="A39894" s="202">
        <v>39891.0</v>
      </c>
    </row>
    <row r="39895">
      <c r="A39895" s="202">
        <v>39892.0</v>
      </c>
    </row>
    <row r="39896">
      <c r="A39896" s="202">
        <v>39893.0</v>
      </c>
    </row>
    <row r="39897">
      <c r="A39897" s="202">
        <v>39894.0</v>
      </c>
    </row>
    <row r="39898">
      <c r="A39898" s="202">
        <v>39895.0</v>
      </c>
    </row>
    <row r="39899">
      <c r="A39899" s="202">
        <v>39896.0</v>
      </c>
    </row>
    <row r="39900">
      <c r="A39900" s="202">
        <v>39897.0</v>
      </c>
    </row>
    <row r="39901">
      <c r="A39901" s="202">
        <v>39898.0</v>
      </c>
    </row>
    <row r="39902">
      <c r="A39902" s="202">
        <v>39899.0</v>
      </c>
    </row>
    <row r="39903">
      <c r="A39903" s="202">
        <v>39900.0</v>
      </c>
    </row>
    <row r="39904">
      <c r="A39904" s="202">
        <v>39901.0</v>
      </c>
    </row>
    <row r="39905">
      <c r="A39905" s="202">
        <v>39902.0</v>
      </c>
    </row>
    <row r="39906">
      <c r="A39906" s="202">
        <v>39903.0</v>
      </c>
    </row>
    <row r="39907">
      <c r="A39907" s="202">
        <v>39904.0</v>
      </c>
    </row>
    <row r="39908">
      <c r="A39908" s="202">
        <v>39905.0</v>
      </c>
    </row>
    <row r="39909">
      <c r="A39909" s="202">
        <v>39906.0</v>
      </c>
    </row>
    <row r="39910">
      <c r="A39910" s="202">
        <v>39907.0</v>
      </c>
    </row>
    <row r="39911">
      <c r="A39911" s="202">
        <v>39908.0</v>
      </c>
    </row>
    <row r="39912">
      <c r="A39912" s="202">
        <v>39909.0</v>
      </c>
    </row>
    <row r="39913">
      <c r="A39913" s="202">
        <v>39910.0</v>
      </c>
    </row>
    <row r="39914">
      <c r="A39914" s="202">
        <v>39911.0</v>
      </c>
    </row>
    <row r="39915">
      <c r="A39915" s="202">
        <v>39912.0</v>
      </c>
    </row>
    <row r="39916">
      <c r="A39916" s="202">
        <v>39913.0</v>
      </c>
    </row>
    <row r="39917">
      <c r="A39917" s="202">
        <v>39914.0</v>
      </c>
    </row>
    <row r="39918">
      <c r="A39918" s="202">
        <v>39915.0</v>
      </c>
    </row>
    <row r="39919">
      <c r="A39919" s="202">
        <v>39916.0</v>
      </c>
    </row>
    <row r="39920">
      <c r="A39920" s="202">
        <v>39917.0</v>
      </c>
    </row>
    <row r="39921">
      <c r="A39921" s="202">
        <v>39918.0</v>
      </c>
    </row>
    <row r="39922">
      <c r="A39922" s="202">
        <v>39919.0</v>
      </c>
    </row>
    <row r="39923">
      <c r="A39923" s="202">
        <v>39920.0</v>
      </c>
    </row>
    <row r="39924">
      <c r="A39924" s="202">
        <v>39921.0</v>
      </c>
    </row>
    <row r="39925">
      <c r="A39925" s="202">
        <v>39922.0</v>
      </c>
    </row>
    <row r="39926">
      <c r="A39926" s="202">
        <v>39923.0</v>
      </c>
    </row>
    <row r="39927">
      <c r="A39927" s="202">
        <v>39924.0</v>
      </c>
    </row>
    <row r="39928">
      <c r="A39928" s="202">
        <v>39925.0</v>
      </c>
    </row>
    <row r="39929">
      <c r="A39929" s="202">
        <v>39926.0</v>
      </c>
    </row>
    <row r="39930">
      <c r="A39930" s="202">
        <v>39927.0</v>
      </c>
    </row>
    <row r="39931">
      <c r="A39931" s="202">
        <v>39928.0</v>
      </c>
    </row>
    <row r="39932">
      <c r="A39932" s="202">
        <v>39929.0</v>
      </c>
    </row>
    <row r="39933">
      <c r="A39933" s="202">
        <v>39930.0</v>
      </c>
    </row>
    <row r="39934">
      <c r="A39934" s="202">
        <v>39931.0</v>
      </c>
    </row>
    <row r="39935">
      <c r="A39935" s="202">
        <v>39932.0</v>
      </c>
    </row>
    <row r="39936">
      <c r="A39936" s="202">
        <v>39933.0</v>
      </c>
    </row>
    <row r="39937">
      <c r="A39937" s="202">
        <v>39934.0</v>
      </c>
    </row>
    <row r="39938">
      <c r="A39938" s="202">
        <v>39935.0</v>
      </c>
    </row>
    <row r="39939">
      <c r="A39939" s="202">
        <v>39936.0</v>
      </c>
    </row>
    <row r="39940">
      <c r="A39940" s="202">
        <v>39937.0</v>
      </c>
    </row>
    <row r="39941">
      <c r="A39941" s="202">
        <v>39938.0</v>
      </c>
    </row>
    <row r="39942">
      <c r="A39942" s="202">
        <v>39939.0</v>
      </c>
    </row>
    <row r="39943">
      <c r="A39943" s="202">
        <v>39940.0</v>
      </c>
    </row>
    <row r="39944">
      <c r="A39944" s="202">
        <v>39941.0</v>
      </c>
    </row>
    <row r="39945">
      <c r="A39945" s="202">
        <v>39942.0</v>
      </c>
    </row>
    <row r="39946">
      <c r="A39946" s="202">
        <v>39943.0</v>
      </c>
    </row>
    <row r="39947">
      <c r="A39947" s="202">
        <v>39944.0</v>
      </c>
    </row>
    <row r="39948">
      <c r="A39948" s="202">
        <v>39945.0</v>
      </c>
    </row>
    <row r="39949">
      <c r="A39949" s="202">
        <v>39946.0</v>
      </c>
    </row>
    <row r="39950">
      <c r="A39950" s="202">
        <v>39947.0</v>
      </c>
    </row>
    <row r="39951">
      <c r="A39951" s="202">
        <v>39948.0</v>
      </c>
    </row>
    <row r="39952">
      <c r="A39952" s="202">
        <v>39949.0</v>
      </c>
    </row>
    <row r="39953">
      <c r="A39953" s="202">
        <v>39950.0</v>
      </c>
    </row>
    <row r="39954">
      <c r="A39954" s="202">
        <v>39951.0</v>
      </c>
    </row>
    <row r="39955">
      <c r="A39955" s="202">
        <v>39952.0</v>
      </c>
    </row>
    <row r="39956">
      <c r="A39956" s="202">
        <v>39953.0</v>
      </c>
    </row>
    <row r="39957">
      <c r="A39957" s="202">
        <v>39954.0</v>
      </c>
    </row>
    <row r="39958">
      <c r="A39958" s="202">
        <v>39955.0</v>
      </c>
    </row>
    <row r="39959">
      <c r="A39959" s="202">
        <v>39956.0</v>
      </c>
    </row>
    <row r="39960">
      <c r="A39960" s="202">
        <v>39957.0</v>
      </c>
    </row>
    <row r="39961">
      <c r="A39961" s="202">
        <v>39958.0</v>
      </c>
    </row>
    <row r="39962">
      <c r="A39962" s="202">
        <v>39959.0</v>
      </c>
    </row>
    <row r="39963">
      <c r="A39963" s="202">
        <v>39960.0</v>
      </c>
    </row>
    <row r="39964">
      <c r="A39964" s="202">
        <v>39961.0</v>
      </c>
    </row>
    <row r="39965">
      <c r="A39965" s="202">
        <v>39962.0</v>
      </c>
    </row>
    <row r="39966">
      <c r="A39966" s="202">
        <v>39963.0</v>
      </c>
    </row>
    <row r="39967">
      <c r="A39967" s="202">
        <v>39964.0</v>
      </c>
    </row>
    <row r="39968">
      <c r="A39968" s="202">
        <v>39965.0</v>
      </c>
    </row>
    <row r="39969">
      <c r="A39969" s="202">
        <v>39966.0</v>
      </c>
    </row>
    <row r="39970">
      <c r="A39970" s="202">
        <v>39967.0</v>
      </c>
    </row>
    <row r="39971">
      <c r="A39971" s="202">
        <v>39968.0</v>
      </c>
    </row>
    <row r="39972">
      <c r="A39972" s="202">
        <v>39969.0</v>
      </c>
    </row>
    <row r="39973">
      <c r="A39973" s="202">
        <v>39970.0</v>
      </c>
    </row>
    <row r="39974">
      <c r="A39974" s="202">
        <v>39971.0</v>
      </c>
    </row>
    <row r="39975">
      <c r="A39975" s="202">
        <v>39972.0</v>
      </c>
    </row>
    <row r="39976">
      <c r="A39976" s="202">
        <v>39973.0</v>
      </c>
    </row>
    <row r="39977">
      <c r="A39977" s="202">
        <v>39974.0</v>
      </c>
    </row>
    <row r="39978">
      <c r="A39978" s="202">
        <v>39975.0</v>
      </c>
    </row>
    <row r="39979">
      <c r="A39979" s="202">
        <v>39976.0</v>
      </c>
    </row>
    <row r="39980">
      <c r="A39980" s="202">
        <v>39977.0</v>
      </c>
    </row>
    <row r="39981">
      <c r="A39981" s="202">
        <v>39978.0</v>
      </c>
    </row>
    <row r="39982">
      <c r="A39982" s="202">
        <v>39979.0</v>
      </c>
    </row>
    <row r="39983">
      <c r="A39983" s="202">
        <v>39980.0</v>
      </c>
    </row>
    <row r="39984">
      <c r="A39984" s="202">
        <v>39981.0</v>
      </c>
    </row>
    <row r="39985">
      <c r="A39985" s="202">
        <v>39982.0</v>
      </c>
    </row>
    <row r="39986">
      <c r="A39986" s="202">
        <v>39983.0</v>
      </c>
    </row>
    <row r="39987">
      <c r="A39987" s="202">
        <v>39984.0</v>
      </c>
    </row>
    <row r="39988">
      <c r="A39988" s="202">
        <v>39985.0</v>
      </c>
    </row>
    <row r="39989">
      <c r="A39989" s="202">
        <v>39986.0</v>
      </c>
    </row>
    <row r="39990">
      <c r="A39990" s="202">
        <v>39987.0</v>
      </c>
    </row>
    <row r="39991">
      <c r="A39991" s="202">
        <v>39988.0</v>
      </c>
    </row>
    <row r="39992">
      <c r="A39992" s="202">
        <v>39989.0</v>
      </c>
    </row>
    <row r="39993">
      <c r="A39993" s="202">
        <v>39990.0</v>
      </c>
    </row>
    <row r="39994">
      <c r="A39994" s="202">
        <v>39991.0</v>
      </c>
    </row>
    <row r="39995">
      <c r="A39995" s="202">
        <v>39992.0</v>
      </c>
    </row>
    <row r="39996">
      <c r="A39996" s="202">
        <v>39993.0</v>
      </c>
    </row>
    <row r="39997">
      <c r="A39997" s="202">
        <v>39994.0</v>
      </c>
    </row>
    <row r="39998">
      <c r="A39998" s="202">
        <v>39995.0</v>
      </c>
    </row>
    <row r="39999">
      <c r="A39999" s="202">
        <v>39996.0</v>
      </c>
    </row>
    <row r="40000">
      <c r="A40000" s="202">
        <v>39997.0</v>
      </c>
    </row>
    <row r="40001">
      <c r="A40001" s="202">
        <v>39998.0</v>
      </c>
    </row>
    <row r="40002">
      <c r="A40002" s="202">
        <v>39999.0</v>
      </c>
    </row>
    <row r="40003">
      <c r="A40003" s="202">
        <v>40000.0</v>
      </c>
    </row>
    <row r="40004">
      <c r="A40004" s="202">
        <v>40001.0</v>
      </c>
    </row>
    <row r="40005">
      <c r="A40005" s="202">
        <v>40002.0</v>
      </c>
    </row>
    <row r="40006">
      <c r="A40006" s="202">
        <v>40003.0</v>
      </c>
    </row>
    <row r="40007">
      <c r="A40007" s="202">
        <v>40004.0</v>
      </c>
    </row>
    <row r="40008">
      <c r="A40008" s="202">
        <v>40005.0</v>
      </c>
    </row>
    <row r="40009">
      <c r="A40009" s="202">
        <v>40006.0</v>
      </c>
    </row>
    <row r="40010">
      <c r="A40010" s="202">
        <v>40007.0</v>
      </c>
    </row>
    <row r="40011">
      <c r="A40011" s="202">
        <v>40008.0</v>
      </c>
    </row>
    <row r="40012">
      <c r="A40012" s="202">
        <v>40009.0</v>
      </c>
    </row>
    <row r="40013">
      <c r="A40013" s="202">
        <v>40010.0</v>
      </c>
    </row>
    <row r="40014">
      <c r="A40014" s="202">
        <v>40011.0</v>
      </c>
    </row>
    <row r="40015">
      <c r="A40015" s="202">
        <v>40012.0</v>
      </c>
    </row>
    <row r="40016">
      <c r="A40016" s="202">
        <v>40013.0</v>
      </c>
    </row>
    <row r="40017">
      <c r="A40017" s="202">
        <v>40014.0</v>
      </c>
    </row>
    <row r="40018">
      <c r="A40018" s="202">
        <v>40015.0</v>
      </c>
    </row>
    <row r="40019">
      <c r="A40019" s="202">
        <v>40016.0</v>
      </c>
    </row>
    <row r="40020">
      <c r="A40020" s="202">
        <v>40017.0</v>
      </c>
    </row>
    <row r="40021">
      <c r="A40021" s="202">
        <v>40018.0</v>
      </c>
    </row>
    <row r="40022">
      <c r="A40022" s="202">
        <v>40019.0</v>
      </c>
    </row>
    <row r="40023">
      <c r="A40023" s="202">
        <v>40020.0</v>
      </c>
    </row>
    <row r="40024">
      <c r="A40024" s="202">
        <v>40021.0</v>
      </c>
    </row>
    <row r="40025">
      <c r="A40025" s="202">
        <v>40022.0</v>
      </c>
    </row>
    <row r="40026">
      <c r="A40026" s="202">
        <v>40023.0</v>
      </c>
    </row>
    <row r="40027">
      <c r="A40027" s="202">
        <v>40024.0</v>
      </c>
    </row>
    <row r="40028">
      <c r="A40028" s="202">
        <v>40025.0</v>
      </c>
    </row>
    <row r="40029">
      <c r="A40029" s="202">
        <v>40026.0</v>
      </c>
    </row>
    <row r="40030">
      <c r="A40030" s="202">
        <v>40027.0</v>
      </c>
    </row>
    <row r="40031">
      <c r="A40031" s="202">
        <v>40028.0</v>
      </c>
    </row>
    <row r="40032">
      <c r="A40032" s="202">
        <v>40029.0</v>
      </c>
    </row>
    <row r="40033">
      <c r="A40033" s="202">
        <v>40030.0</v>
      </c>
    </row>
    <row r="40034">
      <c r="A40034" s="202">
        <v>40031.0</v>
      </c>
    </row>
    <row r="40035">
      <c r="A40035" s="202">
        <v>40032.0</v>
      </c>
    </row>
    <row r="40036">
      <c r="A40036" s="202">
        <v>40033.0</v>
      </c>
    </row>
    <row r="40037">
      <c r="A40037" s="202">
        <v>40034.0</v>
      </c>
    </row>
    <row r="40038">
      <c r="A40038" s="202">
        <v>40035.0</v>
      </c>
    </row>
    <row r="40039">
      <c r="A40039" s="202">
        <v>40036.0</v>
      </c>
    </row>
    <row r="40040">
      <c r="A40040" s="202">
        <v>40037.0</v>
      </c>
    </row>
    <row r="40041">
      <c r="A40041" s="202">
        <v>40038.0</v>
      </c>
    </row>
    <row r="40042">
      <c r="A40042" s="202">
        <v>40039.0</v>
      </c>
    </row>
    <row r="40043">
      <c r="A40043" s="202">
        <v>40040.0</v>
      </c>
    </row>
    <row r="40044">
      <c r="A40044" s="202">
        <v>40041.0</v>
      </c>
    </row>
    <row r="40045">
      <c r="A40045" s="202">
        <v>40042.0</v>
      </c>
    </row>
    <row r="40046">
      <c r="A40046" s="202">
        <v>40043.0</v>
      </c>
    </row>
    <row r="40047">
      <c r="A40047" s="202">
        <v>40044.0</v>
      </c>
    </row>
    <row r="40048">
      <c r="A40048" s="202">
        <v>40045.0</v>
      </c>
    </row>
    <row r="40049">
      <c r="A40049" s="202">
        <v>40046.0</v>
      </c>
    </row>
    <row r="40050">
      <c r="A40050" s="202">
        <v>40047.0</v>
      </c>
    </row>
    <row r="40051">
      <c r="A40051" s="202">
        <v>40048.0</v>
      </c>
    </row>
    <row r="40052">
      <c r="A40052" s="202">
        <v>40049.0</v>
      </c>
    </row>
    <row r="40053">
      <c r="A40053" s="202">
        <v>40050.0</v>
      </c>
    </row>
    <row r="40054">
      <c r="A40054" s="202">
        <v>40051.0</v>
      </c>
    </row>
    <row r="40055">
      <c r="A40055" s="202">
        <v>40052.0</v>
      </c>
    </row>
    <row r="40056">
      <c r="A40056" s="202">
        <v>40053.0</v>
      </c>
    </row>
    <row r="40057">
      <c r="A40057" s="202">
        <v>40054.0</v>
      </c>
    </row>
    <row r="40058">
      <c r="A40058" s="202">
        <v>40055.0</v>
      </c>
    </row>
    <row r="40059">
      <c r="A40059" s="202">
        <v>40056.0</v>
      </c>
    </row>
    <row r="40060">
      <c r="A40060" s="202">
        <v>40057.0</v>
      </c>
    </row>
    <row r="40061">
      <c r="A40061" s="202">
        <v>40058.0</v>
      </c>
    </row>
    <row r="40062">
      <c r="A40062" s="202">
        <v>40059.0</v>
      </c>
    </row>
    <row r="40063">
      <c r="A40063" s="202">
        <v>40060.0</v>
      </c>
    </row>
    <row r="40064">
      <c r="A40064" s="202">
        <v>40061.0</v>
      </c>
    </row>
    <row r="40065">
      <c r="A40065" s="202">
        <v>40062.0</v>
      </c>
    </row>
    <row r="40066">
      <c r="A40066" s="202">
        <v>40063.0</v>
      </c>
    </row>
    <row r="40067">
      <c r="A40067" s="202">
        <v>40064.0</v>
      </c>
    </row>
    <row r="40068">
      <c r="A40068" s="202">
        <v>40065.0</v>
      </c>
    </row>
    <row r="40069">
      <c r="A40069" s="202">
        <v>40066.0</v>
      </c>
    </row>
    <row r="40070">
      <c r="A40070" s="202">
        <v>40067.0</v>
      </c>
    </row>
    <row r="40071">
      <c r="A40071" s="202">
        <v>40068.0</v>
      </c>
    </row>
    <row r="40072">
      <c r="A40072" s="202">
        <v>40069.0</v>
      </c>
    </row>
    <row r="40073">
      <c r="A40073" s="202">
        <v>40070.0</v>
      </c>
    </row>
    <row r="40074">
      <c r="A40074" s="202">
        <v>40071.0</v>
      </c>
    </row>
    <row r="40075">
      <c r="A40075" s="202">
        <v>40072.0</v>
      </c>
    </row>
    <row r="40076">
      <c r="A40076" s="202">
        <v>40073.0</v>
      </c>
    </row>
    <row r="40077">
      <c r="A40077" s="202">
        <v>40074.0</v>
      </c>
    </row>
    <row r="40078">
      <c r="A40078" s="202">
        <v>40075.0</v>
      </c>
    </row>
    <row r="40079">
      <c r="A40079" s="202">
        <v>40076.0</v>
      </c>
    </row>
    <row r="40080">
      <c r="A40080" s="202">
        <v>40077.0</v>
      </c>
    </row>
    <row r="40081">
      <c r="A40081" s="202">
        <v>40078.0</v>
      </c>
    </row>
    <row r="40082">
      <c r="A40082" s="202">
        <v>40079.0</v>
      </c>
    </row>
    <row r="40083">
      <c r="A40083" s="202">
        <v>40080.0</v>
      </c>
    </row>
    <row r="40084">
      <c r="A40084" s="202">
        <v>40081.0</v>
      </c>
    </row>
    <row r="40085">
      <c r="A40085" s="202">
        <v>40082.0</v>
      </c>
    </row>
    <row r="40086">
      <c r="A40086" s="202">
        <v>40083.0</v>
      </c>
    </row>
    <row r="40087">
      <c r="A40087" s="202">
        <v>40084.0</v>
      </c>
    </row>
    <row r="40088">
      <c r="A40088" s="202">
        <v>40085.0</v>
      </c>
    </row>
    <row r="40089">
      <c r="A40089" s="202">
        <v>40086.0</v>
      </c>
    </row>
    <row r="40090">
      <c r="A40090" s="202">
        <v>40087.0</v>
      </c>
    </row>
    <row r="40091">
      <c r="A40091" s="202">
        <v>40088.0</v>
      </c>
    </row>
    <row r="40092">
      <c r="A40092" s="202">
        <v>40089.0</v>
      </c>
    </row>
    <row r="40093">
      <c r="A40093" s="202">
        <v>40090.0</v>
      </c>
    </row>
    <row r="40094">
      <c r="A40094" s="202">
        <v>40091.0</v>
      </c>
    </row>
    <row r="40095">
      <c r="A40095" s="202">
        <v>40092.0</v>
      </c>
    </row>
    <row r="40096">
      <c r="A40096" s="202">
        <v>40093.0</v>
      </c>
    </row>
    <row r="40097">
      <c r="A40097" s="202">
        <v>40094.0</v>
      </c>
    </row>
    <row r="40098">
      <c r="A40098" s="202">
        <v>40095.0</v>
      </c>
    </row>
    <row r="40099">
      <c r="A40099" s="202">
        <v>40096.0</v>
      </c>
    </row>
    <row r="40100">
      <c r="A40100" s="202">
        <v>40097.0</v>
      </c>
    </row>
    <row r="40101">
      <c r="A40101" s="202">
        <v>40098.0</v>
      </c>
    </row>
    <row r="40102">
      <c r="A40102" s="202">
        <v>40099.0</v>
      </c>
    </row>
    <row r="40103">
      <c r="A40103" s="202">
        <v>40100.0</v>
      </c>
    </row>
    <row r="40104">
      <c r="A40104" s="202">
        <v>40101.0</v>
      </c>
    </row>
    <row r="40105">
      <c r="A40105" s="202">
        <v>40102.0</v>
      </c>
    </row>
    <row r="40106">
      <c r="A40106" s="202">
        <v>40103.0</v>
      </c>
    </row>
    <row r="40107">
      <c r="A40107" s="202">
        <v>40104.0</v>
      </c>
    </row>
    <row r="40108">
      <c r="A40108" s="202">
        <v>40105.0</v>
      </c>
    </row>
    <row r="40109">
      <c r="A40109" s="202">
        <v>40106.0</v>
      </c>
    </row>
    <row r="40110">
      <c r="A40110" s="202">
        <v>40107.0</v>
      </c>
    </row>
    <row r="40111">
      <c r="A40111" s="202">
        <v>40108.0</v>
      </c>
    </row>
    <row r="40112">
      <c r="A40112" s="202">
        <v>40109.0</v>
      </c>
    </row>
    <row r="40113">
      <c r="A40113" s="202">
        <v>40110.0</v>
      </c>
    </row>
    <row r="40114">
      <c r="A40114" s="202">
        <v>40111.0</v>
      </c>
    </row>
    <row r="40115">
      <c r="A40115" s="202">
        <v>40112.0</v>
      </c>
    </row>
    <row r="40116">
      <c r="A40116" s="202">
        <v>40113.0</v>
      </c>
    </row>
    <row r="40117">
      <c r="A40117" s="202">
        <v>40114.0</v>
      </c>
    </row>
    <row r="40118">
      <c r="A40118" s="202">
        <v>40115.0</v>
      </c>
    </row>
    <row r="40119">
      <c r="A40119" s="202">
        <v>40116.0</v>
      </c>
    </row>
    <row r="40120">
      <c r="A40120" s="202">
        <v>40117.0</v>
      </c>
    </row>
    <row r="40121">
      <c r="A40121" s="202">
        <v>40118.0</v>
      </c>
    </row>
    <row r="40122">
      <c r="A40122" s="202">
        <v>40119.0</v>
      </c>
    </row>
    <row r="40123">
      <c r="A40123" s="202">
        <v>40120.0</v>
      </c>
    </row>
    <row r="40124">
      <c r="A40124" s="202">
        <v>40121.0</v>
      </c>
    </row>
    <row r="40125">
      <c r="A40125" s="202">
        <v>40122.0</v>
      </c>
    </row>
    <row r="40126">
      <c r="A40126" s="202">
        <v>40123.0</v>
      </c>
    </row>
    <row r="40127">
      <c r="A40127" s="202">
        <v>40124.0</v>
      </c>
    </row>
    <row r="40128">
      <c r="A40128" s="202">
        <v>40125.0</v>
      </c>
    </row>
    <row r="40129">
      <c r="A40129" s="202">
        <v>40126.0</v>
      </c>
    </row>
    <row r="40130">
      <c r="A40130" s="202">
        <v>40127.0</v>
      </c>
    </row>
    <row r="40131">
      <c r="A40131" s="202">
        <v>40128.0</v>
      </c>
    </row>
    <row r="40132">
      <c r="A40132" s="202">
        <v>40129.0</v>
      </c>
    </row>
    <row r="40133">
      <c r="A40133" s="202">
        <v>40130.0</v>
      </c>
    </row>
    <row r="40134">
      <c r="A40134" s="202">
        <v>40131.0</v>
      </c>
    </row>
    <row r="40135">
      <c r="A40135" s="202">
        <v>40132.0</v>
      </c>
    </row>
    <row r="40136">
      <c r="A40136" s="202">
        <v>40133.0</v>
      </c>
    </row>
    <row r="40137">
      <c r="A40137" s="202">
        <v>40134.0</v>
      </c>
    </row>
    <row r="40138">
      <c r="A40138" s="202">
        <v>40135.0</v>
      </c>
    </row>
    <row r="40139">
      <c r="A40139" s="202">
        <v>40136.0</v>
      </c>
    </row>
    <row r="40140">
      <c r="A40140" s="202">
        <v>40137.0</v>
      </c>
    </row>
    <row r="40141">
      <c r="A40141" s="202">
        <v>40138.0</v>
      </c>
    </row>
    <row r="40142">
      <c r="A40142" s="202">
        <v>40139.0</v>
      </c>
    </row>
    <row r="40143">
      <c r="A40143" s="202">
        <v>40140.0</v>
      </c>
    </row>
    <row r="40144">
      <c r="A40144" s="202">
        <v>40141.0</v>
      </c>
    </row>
    <row r="40145">
      <c r="A40145" s="202">
        <v>40142.0</v>
      </c>
    </row>
    <row r="40146">
      <c r="A40146" s="202">
        <v>40143.0</v>
      </c>
    </row>
    <row r="40147">
      <c r="A40147" s="202">
        <v>40144.0</v>
      </c>
    </row>
    <row r="40148">
      <c r="A40148" s="202">
        <v>40145.0</v>
      </c>
    </row>
    <row r="40149">
      <c r="A40149" s="202">
        <v>40146.0</v>
      </c>
    </row>
    <row r="40150">
      <c r="A40150" s="202">
        <v>40147.0</v>
      </c>
    </row>
    <row r="40151">
      <c r="A40151" s="202">
        <v>40148.0</v>
      </c>
    </row>
    <row r="40152">
      <c r="A40152" s="202">
        <v>40149.0</v>
      </c>
    </row>
    <row r="40153">
      <c r="A40153" s="202">
        <v>40150.0</v>
      </c>
    </row>
    <row r="40154">
      <c r="A40154" s="202">
        <v>40151.0</v>
      </c>
    </row>
    <row r="40155">
      <c r="A40155" s="202">
        <v>40152.0</v>
      </c>
    </row>
    <row r="40156">
      <c r="A40156" s="202">
        <v>40153.0</v>
      </c>
    </row>
    <row r="40157">
      <c r="A40157" s="202">
        <v>40154.0</v>
      </c>
    </row>
    <row r="40158">
      <c r="A40158" s="202">
        <v>40155.0</v>
      </c>
    </row>
    <row r="40159">
      <c r="A40159" s="202">
        <v>40156.0</v>
      </c>
    </row>
    <row r="40160">
      <c r="A40160" s="202">
        <v>40157.0</v>
      </c>
    </row>
    <row r="40161">
      <c r="A40161" s="202">
        <v>40158.0</v>
      </c>
    </row>
    <row r="40162">
      <c r="A40162" s="202">
        <v>40159.0</v>
      </c>
    </row>
    <row r="40163">
      <c r="A40163" s="202">
        <v>40160.0</v>
      </c>
    </row>
    <row r="40164">
      <c r="A40164" s="202">
        <v>40161.0</v>
      </c>
    </row>
    <row r="40165">
      <c r="A40165" s="202">
        <v>40162.0</v>
      </c>
    </row>
    <row r="40166">
      <c r="A40166" s="202">
        <v>40163.0</v>
      </c>
    </row>
    <row r="40167">
      <c r="A40167" s="202">
        <v>40164.0</v>
      </c>
    </row>
    <row r="40168">
      <c r="A40168" s="202">
        <v>40165.0</v>
      </c>
    </row>
    <row r="40169">
      <c r="A40169" s="202">
        <v>40166.0</v>
      </c>
    </row>
    <row r="40170">
      <c r="A40170" s="202">
        <v>40167.0</v>
      </c>
    </row>
    <row r="40171">
      <c r="A40171" s="202">
        <v>40168.0</v>
      </c>
    </row>
    <row r="40172">
      <c r="A40172" s="202">
        <v>40169.0</v>
      </c>
    </row>
    <row r="40173">
      <c r="A40173" s="202">
        <v>40170.0</v>
      </c>
    </row>
    <row r="40174">
      <c r="A40174" s="202">
        <v>40171.0</v>
      </c>
    </row>
    <row r="40175">
      <c r="A40175" s="202">
        <v>40172.0</v>
      </c>
    </row>
    <row r="40176">
      <c r="A40176" s="202">
        <v>40173.0</v>
      </c>
    </row>
    <row r="40177">
      <c r="A40177" s="202">
        <v>40174.0</v>
      </c>
    </row>
    <row r="40178">
      <c r="A40178" s="202">
        <v>40175.0</v>
      </c>
    </row>
    <row r="40179">
      <c r="A40179" s="202">
        <v>40176.0</v>
      </c>
    </row>
    <row r="40180">
      <c r="A40180" s="202">
        <v>40177.0</v>
      </c>
    </row>
    <row r="40181">
      <c r="A40181" s="202">
        <v>40178.0</v>
      </c>
    </row>
    <row r="40182">
      <c r="A40182" s="202">
        <v>40179.0</v>
      </c>
    </row>
    <row r="40183">
      <c r="A40183" s="202">
        <v>40180.0</v>
      </c>
    </row>
    <row r="40184">
      <c r="A40184" s="202">
        <v>40181.0</v>
      </c>
    </row>
    <row r="40185">
      <c r="A40185" s="202">
        <v>40182.0</v>
      </c>
    </row>
    <row r="40186">
      <c r="A40186" s="202">
        <v>40183.0</v>
      </c>
    </row>
    <row r="40187">
      <c r="A40187" s="202">
        <v>40184.0</v>
      </c>
    </row>
    <row r="40188">
      <c r="A40188" s="202">
        <v>40185.0</v>
      </c>
    </row>
    <row r="40189">
      <c r="A40189" s="202">
        <v>40186.0</v>
      </c>
    </row>
    <row r="40190">
      <c r="A40190" s="202">
        <v>40187.0</v>
      </c>
    </row>
    <row r="40191">
      <c r="A40191" s="202">
        <v>40188.0</v>
      </c>
    </row>
    <row r="40192">
      <c r="A40192" s="202">
        <v>40189.0</v>
      </c>
    </row>
    <row r="40193">
      <c r="A40193" s="202">
        <v>40190.0</v>
      </c>
    </row>
    <row r="40194">
      <c r="A40194" s="202">
        <v>40191.0</v>
      </c>
    </row>
    <row r="40195">
      <c r="A40195" s="202">
        <v>40192.0</v>
      </c>
    </row>
    <row r="40196">
      <c r="A40196" s="202">
        <v>40193.0</v>
      </c>
    </row>
    <row r="40197">
      <c r="A40197" s="202">
        <v>40194.0</v>
      </c>
    </row>
    <row r="40198">
      <c r="A40198" s="202">
        <v>40195.0</v>
      </c>
    </row>
    <row r="40199">
      <c r="A40199" s="202">
        <v>40196.0</v>
      </c>
    </row>
    <row r="40200">
      <c r="A40200" s="202">
        <v>40197.0</v>
      </c>
    </row>
    <row r="40201">
      <c r="A40201" s="202">
        <v>40198.0</v>
      </c>
    </row>
    <row r="40202">
      <c r="A40202" s="202">
        <v>40199.0</v>
      </c>
    </row>
    <row r="40203">
      <c r="A40203" s="202">
        <v>40200.0</v>
      </c>
    </row>
    <row r="40204">
      <c r="A40204" s="202">
        <v>40201.0</v>
      </c>
    </row>
    <row r="40205">
      <c r="A40205" s="202">
        <v>40202.0</v>
      </c>
    </row>
    <row r="40206">
      <c r="A40206" s="202">
        <v>40203.0</v>
      </c>
    </row>
    <row r="40207">
      <c r="A40207" s="202">
        <v>40204.0</v>
      </c>
    </row>
    <row r="40208">
      <c r="A40208" s="202">
        <v>40205.0</v>
      </c>
    </row>
    <row r="40209">
      <c r="A40209" s="202">
        <v>40206.0</v>
      </c>
    </row>
    <row r="40210">
      <c r="A40210" s="202">
        <v>40207.0</v>
      </c>
    </row>
    <row r="40211">
      <c r="A40211" s="202">
        <v>40208.0</v>
      </c>
    </row>
    <row r="40212">
      <c r="A40212" s="202">
        <v>40209.0</v>
      </c>
    </row>
    <row r="40213">
      <c r="A40213" s="202">
        <v>40210.0</v>
      </c>
    </row>
    <row r="40214">
      <c r="A40214" s="202">
        <v>40211.0</v>
      </c>
    </row>
    <row r="40215">
      <c r="A40215" s="202">
        <v>40212.0</v>
      </c>
    </row>
    <row r="40216">
      <c r="A40216" s="202">
        <v>40213.0</v>
      </c>
    </row>
    <row r="40217">
      <c r="A40217" s="202">
        <v>40214.0</v>
      </c>
    </row>
    <row r="40218">
      <c r="A40218" s="202">
        <v>40215.0</v>
      </c>
    </row>
    <row r="40219">
      <c r="A40219" s="202">
        <v>40216.0</v>
      </c>
    </row>
    <row r="40220">
      <c r="A40220" s="202">
        <v>40217.0</v>
      </c>
    </row>
    <row r="40221">
      <c r="A40221" s="202">
        <v>40218.0</v>
      </c>
    </row>
    <row r="40222">
      <c r="A40222" s="202">
        <v>40219.0</v>
      </c>
    </row>
    <row r="40223">
      <c r="A40223" s="202">
        <v>40220.0</v>
      </c>
    </row>
    <row r="40224">
      <c r="A40224" s="202">
        <v>40221.0</v>
      </c>
    </row>
    <row r="40225">
      <c r="A40225" s="202">
        <v>40222.0</v>
      </c>
    </row>
    <row r="40226">
      <c r="A40226" s="202">
        <v>40223.0</v>
      </c>
    </row>
    <row r="40227">
      <c r="A40227" s="202">
        <v>40224.0</v>
      </c>
    </row>
    <row r="40228">
      <c r="A40228" s="202">
        <v>40225.0</v>
      </c>
    </row>
    <row r="40229">
      <c r="A40229" s="202">
        <v>40226.0</v>
      </c>
    </row>
    <row r="40230">
      <c r="A40230" s="202">
        <v>40227.0</v>
      </c>
    </row>
    <row r="40231">
      <c r="A40231" s="202">
        <v>40228.0</v>
      </c>
    </row>
    <row r="40232">
      <c r="A40232" s="202">
        <v>40229.0</v>
      </c>
    </row>
    <row r="40233">
      <c r="A40233" s="202">
        <v>40230.0</v>
      </c>
    </row>
    <row r="40234">
      <c r="A40234" s="202">
        <v>40231.0</v>
      </c>
    </row>
    <row r="40235">
      <c r="A40235" s="202">
        <v>40232.0</v>
      </c>
    </row>
    <row r="40236">
      <c r="A40236" s="202">
        <v>40233.0</v>
      </c>
    </row>
    <row r="40237">
      <c r="A40237" s="202">
        <v>40234.0</v>
      </c>
    </row>
    <row r="40238">
      <c r="A40238" s="202">
        <v>40235.0</v>
      </c>
    </row>
    <row r="40239">
      <c r="A40239" s="202">
        <v>40236.0</v>
      </c>
    </row>
    <row r="40240">
      <c r="A40240" s="202">
        <v>40237.0</v>
      </c>
    </row>
    <row r="40241">
      <c r="A40241" s="202">
        <v>40238.0</v>
      </c>
    </row>
    <row r="40242">
      <c r="A40242" s="202">
        <v>40239.0</v>
      </c>
    </row>
    <row r="40243">
      <c r="A40243" s="202">
        <v>40240.0</v>
      </c>
    </row>
    <row r="40244">
      <c r="A40244" s="202">
        <v>40241.0</v>
      </c>
    </row>
    <row r="40245">
      <c r="A40245" s="202">
        <v>40242.0</v>
      </c>
    </row>
    <row r="40246">
      <c r="A40246" s="202">
        <v>40243.0</v>
      </c>
    </row>
    <row r="40247">
      <c r="A40247" s="202">
        <v>40244.0</v>
      </c>
    </row>
    <row r="40248">
      <c r="A40248" s="202">
        <v>40245.0</v>
      </c>
    </row>
    <row r="40249">
      <c r="A40249" s="202">
        <v>40246.0</v>
      </c>
    </row>
    <row r="40250">
      <c r="A40250" s="202">
        <v>40247.0</v>
      </c>
    </row>
    <row r="40251">
      <c r="A40251" s="202">
        <v>40248.0</v>
      </c>
    </row>
    <row r="40252">
      <c r="A40252" s="202">
        <v>40249.0</v>
      </c>
    </row>
    <row r="40253">
      <c r="A40253" s="202">
        <v>40250.0</v>
      </c>
    </row>
    <row r="40254">
      <c r="A40254" s="202">
        <v>40251.0</v>
      </c>
    </row>
    <row r="40255">
      <c r="A40255" s="202">
        <v>40252.0</v>
      </c>
    </row>
    <row r="40256">
      <c r="A40256" s="202">
        <v>40253.0</v>
      </c>
    </row>
    <row r="40257">
      <c r="A40257" s="202">
        <v>40254.0</v>
      </c>
    </row>
    <row r="40258">
      <c r="A40258" s="202">
        <v>40255.0</v>
      </c>
    </row>
    <row r="40259">
      <c r="A40259" s="202">
        <v>40256.0</v>
      </c>
    </row>
    <row r="40260">
      <c r="A40260" s="202">
        <v>40257.0</v>
      </c>
    </row>
    <row r="40261">
      <c r="A40261" s="202">
        <v>40258.0</v>
      </c>
    </row>
    <row r="40262">
      <c r="A40262" s="202">
        <v>40259.0</v>
      </c>
    </row>
    <row r="40263">
      <c r="A40263" s="202">
        <v>40260.0</v>
      </c>
    </row>
    <row r="40264">
      <c r="A40264" s="202">
        <v>40261.0</v>
      </c>
    </row>
    <row r="40265">
      <c r="A40265" s="202">
        <v>40262.0</v>
      </c>
    </row>
    <row r="40266">
      <c r="A40266" s="202">
        <v>40263.0</v>
      </c>
    </row>
    <row r="40267">
      <c r="A40267" s="202">
        <v>40264.0</v>
      </c>
    </row>
    <row r="40268">
      <c r="A40268" s="202">
        <v>40265.0</v>
      </c>
    </row>
    <row r="40269">
      <c r="A40269" s="202">
        <v>40266.0</v>
      </c>
    </row>
    <row r="40270">
      <c r="A40270" s="202">
        <v>40267.0</v>
      </c>
    </row>
    <row r="40271">
      <c r="A40271" s="202">
        <v>40268.0</v>
      </c>
    </row>
    <row r="40272">
      <c r="A40272" s="202">
        <v>40269.0</v>
      </c>
    </row>
    <row r="40273">
      <c r="A40273" s="202">
        <v>40270.0</v>
      </c>
    </row>
    <row r="40274">
      <c r="A40274" s="202">
        <v>40271.0</v>
      </c>
    </row>
    <row r="40275">
      <c r="A40275" s="202">
        <v>40272.0</v>
      </c>
    </row>
    <row r="40276">
      <c r="A40276" s="202">
        <v>40273.0</v>
      </c>
    </row>
    <row r="40277">
      <c r="A40277" s="202">
        <v>40274.0</v>
      </c>
    </row>
    <row r="40278">
      <c r="A40278" s="202">
        <v>40275.0</v>
      </c>
    </row>
    <row r="40279">
      <c r="A40279" s="202">
        <v>40276.0</v>
      </c>
    </row>
    <row r="40280">
      <c r="A40280" s="202">
        <v>40277.0</v>
      </c>
    </row>
    <row r="40281">
      <c r="A40281" s="202">
        <v>40278.0</v>
      </c>
    </row>
    <row r="40282">
      <c r="A40282" s="202">
        <v>40279.0</v>
      </c>
    </row>
    <row r="40283">
      <c r="A40283" s="202">
        <v>40280.0</v>
      </c>
    </row>
    <row r="40284">
      <c r="A40284" s="202">
        <v>40281.0</v>
      </c>
    </row>
    <row r="40285">
      <c r="A40285" s="202">
        <v>40282.0</v>
      </c>
    </row>
    <row r="40286">
      <c r="A40286" s="202">
        <v>40283.0</v>
      </c>
    </row>
    <row r="40287">
      <c r="A40287" s="202">
        <v>40284.0</v>
      </c>
    </row>
    <row r="40288">
      <c r="A40288" s="202">
        <v>40285.0</v>
      </c>
    </row>
    <row r="40289">
      <c r="A40289" s="202">
        <v>40286.0</v>
      </c>
    </row>
    <row r="40290">
      <c r="A40290" s="202">
        <v>40287.0</v>
      </c>
    </row>
    <row r="40291">
      <c r="A40291" s="202">
        <v>40288.0</v>
      </c>
    </row>
    <row r="40292">
      <c r="A40292" s="202">
        <v>40289.0</v>
      </c>
    </row>
    <row r="40293">
      <c r="A40293" s="202">
        <v>40290.0</v>
      </c>
    </row>
    <row r="40294">
      <c r="A40294" s="202">
        <v>40291.0</v>
      </c>
    </row>
    <row r="40295">
      <c r="A40295" s="202">
        <v>40292.0</v>
      </c>
    </row>
    <row r="40296">
      <c r="A40296" s="202">
        <v>40293.0</v>
      </c>
    </row>
    <row r="40297">
      <c r="A40297" s="202">
        <v>40294.0</v>
      </c>
    </row>
    <row r="40298">
      <c r="A40298" s="202">
        <v>40295.0</v>
      </c>
    </row>
    <row r="40299">
      <c r="A40299" s="202">
        <v>40296.0</v>
      </c>
    </row>
    <row r="40300">
      <c r="A40300" s="202">
        <v>40297.0</v>
      </c>
    </row>
    <row r="40301">
      <c r="A40301" s="202">
        <v>40298.0</v>
      </c>
    </row>
    <row r="40302">
      <c r="A40302" s="202">
        <v>40299.0</v>
      </c>
    </row>
    <row r="40303">
      <c r="A40303" s="202">
        <v>40300.0</v>
      </c>
    </row>
    <row r="40304">
      <c r="A40304" s="202">
        <v>40301.0</v>
      </c>
    </row>
    <row r="40305">
      <c r="A40305" s="202">
        <v>40302.0</v>
      </c>
    </row>
    <row r="40306">
      <c r="A40306" s="202">
        <v>40303.0</v>
      </c>
    </row>
    <row r="40307">
      <c r="A40307" s="202">
        <v>40304.0</v>
      </c>
    </row>
    <row r="40308">
      <c r="A40308" s="202">
        <v>40305.0</v>
      </c>
    </row>
    <row r="40309">
      <c r="A40309" s="202">
        <v>40306.0</v>
      </c>
    </row>
    <row r="40310">
      <c r="A40310" s="202">
        <v>40307.0</v>
      </c>
    </row>
    <row r="40311">
      <c r="A40311" s="202">
        <v>40308.0</v>
      </c>
    </row>
    <row r="40312">
      <c r="A40312" s="202">
        <v>40309.0</v>
      </c>
    </row>
    <row r="40313">
      <c r="A40313" s="202">
        <v>40310.0</v>
      </c>
    </row>
    <row r="40314">
      <c r="A40314" s="202">
        <v>40311.0</v>
      </c>
    </row>
    <row r="40315">
      <c r="A40315" s="202">
        <v>40312.0</v>
      </c>
    </row>
    <row r="40316">
      <c r="A40316" s="202">
        <v>40313.0</v>
      </c>
    </row>
    <row r="40317">
      <c r="A40317" s="202">
        <v>40314.0</v>
      </c>
    </row>
    <row r="40318">
      <c r="A40318" s="202">
        <v>40315.0</v>
      </c>
    </row>
    <row r="40319">
      <c r="A40319" s="202">
        <v>40316.0</v>
      </c>
    </row>
    <row r="40320">
      <c r="A40320" s="202">
        <v>40317.0</v>
      </c>
    </row>
    <row r="40321">
      <c r="A40321" s="202">
        <v>40318.0</v>
      </c>
    </row>
    <row r="40322">
      <c r="A40322" s="202">
        <v>40319.0</v>
      </c>
    </row>
    <row r="40323">
      <c r="A40323" s="202">
        <v>40320.0</v>
      </c>
    </row>
    <row r="40324">
      <c r="A40324" s="202">
        <v>40321.0</v>
      </c>
    </row>
    <row r="40325">
      <c r="A40325" s="202">
        <v>40322.0</v>
      </c>
    </row>
    <row r="40326">
      <c r="A40326" s="202">
        <v>40323.0</v>
      </c>
    </row>
    <row r="40327">
      <c r="A40327" s="202">
        <v>40324.0</v>
      </c>
    </row>
    <row r="40328">
      <c r="A40328" s="202">
        <v>40325.0</v>
      </c>
    </row>
    <row r="40329">
      <c r="A40329" s="202">
        <v>40326.0</v>
      </c>
    </row>
    <row r="40330">
      <c r="A40330" s="202">
        <v>40327.0</v>
      </c>
    </row>
    <row r="40331">
      <c r="A40331" s="202">
        <v>40328.0</v>
      </c>
    </row>
    <row r="40332">
      <c r="A40332" s="202">
        <v>40329.0</v>
      </c>
    </row>
    <row r="40333">
      <c r="A40333" s="202">
        <v>40330.0</v>
      </c>
    </row>
    <row r="40334">
      <c r="A40334" s="202">
        <v>40331.0</v>
      </c>
    </row>
    <row r="40335">
      <c r="A40335" s="202">
        <v>40332.0</v>
      </c>
    </row>
    <row r="40336">
      <c r="A40336" s="202">
        <v>40333.0</v>
      </c>
    </row>
    <row r="40337">
      <c r="A40337" s="202">
        <v>40334.0</v>
      </c>
    </row>
    <row r="40338">
      <c r="A40338" s="202">
        <v>40335.0</v>
      </c>
    </row>
    <row r="40339">
      <c r="A40339" s="202">
        <v>40336.0</v>
      </c>
    </row>
    <row r="40340">
      <c r="A40340" s="202">
        <v>40337.0</v>
      </c>
    </row>
    <row r="40341">
      <c r="A40341" s="202">
        <v>40338.0</v>
      </c>
    </row>
    <row r="40342">
      <c r="A40342" s="202">
        <v>40339.0</v>
      </c>
    </row>
    <row r="40343">
      <c r="A40343" s="202">
        <v>40340.0</v>
      </c>
    </row>
    <row r="40344">
      <c r="A40344" s="202">
        <v>40341.0</v>
      </c>
    </row>
    <row r="40345">
      <c r="A40345" s="202">
        <v>40342.0</v>
      </c>
    </row>
    <row r="40346">
      <c r="A40346" s="202">
        <v>40343.0</v>
      </c>
    </row>
    <row r="40347">
      <c r="A40347" s="202">
        <v>40344.0</v>
      </c>
    </row>
    <row r="40348">
      <c r="A40348" s="202">
        <v>40345.0</v>
      </c>
    </row>
    <row r="40349">
      <c r="A40349" s="202">
        <v>40346.0</v>
      </c>
    </row>
    <row r="40350">
      <c r="A40350" s="202">
        <v>40347.0</v>
      </c>
    </row>
    <row r="40351">
      <c r="A40351" s="202">
        <v>40348.0</v>
      </c>
    </row>
    <row r="40352">
      <c r="A40352" s="202">
        <v>40349.0</v>
      </c>
    </row>
    <row r="40353">
      <c r="A40353" s="202">
        <v>40350.0</v>
      </c>
    </row>
    <row r="40354">
      <c r="A40354" s="202">
        <v>40351.0</v>
      </c>
    </row>
    <row r="40355">
      <c r="A40355" s="202">
        <v>40352.0</v>
      </c>
    </row>
    <row r="40356">
      <c r="A40356" s="202">
        <v>40353.0</v>
      </c>
    </row>
    <row r="40357">
      <c r="A40357" s="202">
        <v>40354.0</v>
      </c>
    </row>
    <row r="40358">
      <c r="A40358" s="202">
        <v>40355.0</v>
      </c>
    </row>
    <row r="40359">
      <c r="A40359" s="202">
        <v>40356.0</v>
      </c>
    </row>
    <row r="40360">
      <c r="A40360" s="202">
        <v>40357.0</v>
      </c>
    </row>
    <row r="40361">
      <c r="A40361" s="202">
        <v>40358.0</v>
      </c>
    </row>
    <row r="40362">
      <c r="A40362" s="202">
        <v>40359.0</v>
      </c>
    </row>
    <row r="40363">
      <c r="A40363" s="202">
        <v>40360.0</v>
      </c>
    </row>
    <row r="40364">
      <c r="A40364" s="202">
        <v>40361.0</v>
      </c>
    </row>
    <row r="40365">
      <c r="A40365" s="202">
        <v>40362.0</v>
      </c>
    </row>
    <row r="40366">
      <c r="A40366" s="202">
        <v>40363.0</v>
      </c>
    </row>
    <row r="40367">
      <c r="A40367" s="202">
        <v>40364.0</v>
      </c>
    </row>
    <row r="40368">
      <c r="A40368" s="202">
        <v>40365.0</v>
      </c>
    </row>
    <row r="40369">
      <c r="A40369" s="202">
        <v>40366.0</v>
      </c>
    </row>
    <row r="40370">
      <c r="A40370" s="202">
        <v>40367.0</v>
      </c>
    </row>
    <row r="40371">
      <c r="A40371" s="202">
        <v>40368.0</v>
      </c>
    </row>
    <row r="40372">
      <c r="A40372" s="202">
        <v>40369.0</v>
      </c>
    </row>
    <row r="40373">
      <c r="A40373" s="202">
        <v>40370.0</v>
      </c>
    </row>
    <row r="40374">
      <c r="A40374" s="202">
        <v>40371.0</v>
      </c>
    </row>
    <row r="40375">
      <c r="A40375" s="202">
        <v>40372.0</v>
      </c>
    </row>
    <row r="40376">
      <c r="A40376" s="202">
        <v>40373.0</v>
      </c>
    </row>
    <row r="40377">
      <c r="A40377" s="202">
        <v>40374.0</v>
      </c>
    </row>
    <row r="40378">
      <c r="A40378" s="202">
        <v>40375.0</v>
      </c>
    </row>
    <row r="40379">
      <c r="A40379" s="202">
        <v>40376.0</v>
      </c>
    </row>
    <row r="40380">
      <c r="A40380" s="202">
        <v>40377.0</v>
      </c>
    </row>
    <row r="40381">
      <c r="A40381" s="202">
        <v>40378.0</v>
      </c>
    </row>
    <row r="40382">
      <c r="A40382" s="202">
        <v>40379.0</v>
      </c>
    </row>
    <row r="40383">
      <c r="A40383" s="202">
        <v>40380.0</v>
      </c>
    </row>
    <row r="40384">
      <c r="A40384" s="202">
        <v>40381.0</v>
      </c>
    </row>
    <row r="40385">
      <c r="A40385" s="202">
        <v>40382.0</v>
      </c>
    </row>
    <row r="40386">
      <c r="A40386" s="202">
        <v>40383.0</v>
      </c>
    </row>
    <row r="40387">
      <c r="A40387" s="202">
        <v>40384.0</v>
      </c>
    </row>
    <row r="40388">
      <c r="A40388" s="202">
        <v>40385.0</v>
      </c>
    </row>
    <row r="40389">
      <c r="A40389" s="202">
        <v>40386.0</v>
      </c>
    </row>
    <row r="40390">
      <c r="A40390" s="202">
        <v>40387.0</v>
      </c>
    </row>
    <row r="40391">
      <c r="A40391" s="202">
        <v>40388.0</v>
      </c>
    </row>
    <row r="40392">
      <c r="A40392" s="202">
        <v>40389.0</v>
      </c>
    </row>
    <row r="40393">
      <c r="A40393" s="202">
        <v>40390.0</v>
      </c>
    </row>
    <row r="40394">
      <c r="A40394" s="202">
        <v>40391.0</v>
      </c>
    </row>
    <row r="40395">
      <c r="A40395" s="202">
        <v>40392.0</v>
      </c>
    </row>
    <row r="40396">
      <c r="A40396" s="202">
        <v>40393.0</v>
      </c>
    </row>
    <row r="40397">
      <c r="A40397" s="202">
        <v>40394.0</v>
      </c>
    </row>
    <row r="40398">
      <c r="A40398" s="202">
        <v>40395.0</v>
      </c>
    </row>
    <row r="40399">
      <c r="A40399" s="202">
        <v>40396.0</v>
      </c>
    </row>
    <row r="40400">
      <c r="A40400" s="202">
        <v>40397.0</v>
      </c>
    </row>
    <row r="40401">
      <c r="A40401" s="202">
        <v>40398.0</v>
      </c>
    </row>
    <row r="40402">
      <c r="A40402" s="202">
        <v>40399.0</v>
      </c>
    </row>
    <row r="40403">
      <c r="A40403" s="202">
        <v>40400.0</v>
      </c>
    </row>
    <row r="40404">
      <c r="A40404" s="202">
        <v>40401.0</v>
      </c>
    </row>
    <row r="40405">
      <c r="A40405" s="202">
        <v>40402.0</v>
      </c>
    </row>
    <row r="40406">
      <c r="A40406" s="202">
        <v>40403.0</v>
      </c>
    </row>
    <row r="40407">
      <c r="A40407" s="202">
        <v>40404.0</v>
      </c>
    </row>
    <row r="40408">
      <c r="A40408" s="202">
        <v>40405.0</v>
      </c>
    </row>
    <row r="40409">
      <c r="A40409" s="202">
        <v>40406.0</v>
      </c>
    </row>
    <row r="40410">
      <c r="A40410" s="202">
        <v>40407.0</v>
      </c>
    </row>
    <row r="40411">
      <c r="A40411" s="202">
        <v>40408.0</v>
      </c>
    </row>
    <row r="40412">
      <c r="A40412" s="202">
        <v>40409.0</v>
      </c>
    </row>
    <row r="40413">
      <c r="A40413" s="202">
        <v>40410.0</v>
      </c>
    </row>
    <row r="40414">
      <c r="A40414" s="202">
        <v>40411.0</v>
      </c>
    </row>
    <row r="40415">
      <c r="A40415" s="202">
        <v>40412.0</v>
      </c>
    </row>
    <row r="40416">
      <c r="A40416" s="202">
        <v>40413.0</v>
      </c>
    </row>
    <row r="40417">
      <c r="A40417" s="202">
        <v>40414.0</v>
      </c>
    </row>
    <row r="40418">
      <c r="A40418" s="202">
        <v>40415.0</v>
      </c>
    </row>
    <row r="40419">
      <c r="A40419" s="202">
        <v>40416.0</v>
      </c>
    </row>
    <row r="40420">
      <c r="A40420" s="202">
        <v>40417.0</v>
      </c>
    </row>
    <row r="40421">
      <c r="A40421" s="202">
        <v>40418.0</v>
      </c>
    </row>
    <row r="40422">
      <c r="A40422" s="202">
        <v>40419.0</v>
      </c>
    </row>
    <row r="40423">
      <c r="A40423" s="202">
        <v>40420.0</v>
      </c>
    </row>
    <row r="40424">
      <c r="A40424" s="202">
        <v>40421.0</v>
      </c>
    </row>
    <row r="40425">
      <c r="A40425" s="202">
        <v>40422.0</v>
      </c>
    </row>
    <row r="40426">
      <c r="A40426" s="202">
        <v>40423.0</v>
      </c>
    </row>
    <row r="40427">
      <c r="A40427" s="202">
        <v>40424.0</v>
      </c>
    </row>
    <row r="40428">
      <c r="A40428" s="202">
        <v>40425.0</v>
      </c>
    </row>
    <row r="40429">
      <c r="A40429" s="202">
        <v>40426.0</v>
      </c>
    </row>
    <row r="40430">
      <c r="A40430" s="202">
        <v>40427.0</v>
      </c>
    </row>
    <row r="40431">
      <c r="A40431" s="202">
        <v>40428.0</v>
      </c>
    </row>
    <row r="40432">
      <c r="A40432" s="202">
        <v>40429.0</v>
      </c>
    </row>
    <row r="40433">
      <c r="A40433" s="202">
        <v>40430.0</v>
      </c>
    </row>
    <row r="40434">
      <c r="A40434" s="202">
        <v>40431.0</v>
      </c>
    </row>
    <row r="40435">
      <c r="A40435" s="202">
        <v>40432.0</v>
      </c>
    </row>
    <row r="40436">
      <c r="A40436" s="202">
        <v>40433.0</v>
      </c>
    </row>
    <row r="40437">
      <c r="A40437" s="202">
        <v>40434.0</v>
      </c>
    </row>
    <row r="40438">
      <c r="A40438" s="202">
        <v>40435.0</v>
      </c>
    </row>
    <row r="40439">
      <c r="A40439" s="202">
        <v>40436.0</v>
      </c>
    </row>
    <row r="40440">
      <c r="A40440" s="202">
        <v>40437.0</v>
      </c>
    </row>
    <row r="40441">
      <c r="A40441" s="202">
        <v>40438.0</v>
      </c>
    </row>
    <row r="40442">
      <c r="A40442" s="202">
        <v>40439.0</v>
      </c>
    </row>
    <row r="40443">
      <c r="A40443" s="202">
        <v>40440.0</v>
      </c>
    </row>
    <row r="40444">
      <c r="A40444" s="202">
        <v>40441.0</v>
      </c>
    </row>
    <row r="40445">
      <c r="A40445" s="202">
        <v>40442.0</v>
      </c>
    </row>
    <row r="40446">
      <c r="A40446" s="202">
        <v>40443.0</v>
      </c>
    </row>
    <row r="40447">
      <c r="A40447" s="202">
        <v>40444.0</v>
      </c>
    </row>
    <row r="40448">
      <c r="A40448" s="202">
        <v>40445.0</v>
      </c>
    </row>
    <row r="40449">
      <c r="A40449" s="202">
        <v>40446.0</v>
      </c>
    </row>
    <row r="40450">
      <c r="A40450" s="202">
        <v>40447.0</v>
      </c>
    </row>
    <row r="40451">
      <c r="A40451" s="202">
        <v>40448.0</v>
      </c>
    </row>
    <row r="40452">
      <c r="A40452" s="202">
        <v>40449.0</v>
      </c>
    </row>
    <row r="40453">
      <c r="A40453" s="202">
        <v>40450.0</v>
      </c>
    </row>
    <row r="40454">
      <c r="A40454" s="202">
        <v>40451.0</v>
      </c>
    </row>
    <row r="40455">
      <c r="A40455" s="202">
        <v>40452.0</v>
      </c>
    </row>
    <row r="40456">
      <c r="A40456" s="202">
        <v>40453.0</v>
      </c>
    </row>
    <row r="40457">
      <c r="A40457" s="202">
        <v>40454.0</v>
      </c>
    </row>
    <row r="40458">
      <c r="A40458" s="202">
        <v>40455.0</v>
      </c>
    </row>
    <row r="40459">
      <c r="A40459" s="202">
        <v>40456.0</v>
      </c>
    </row>
    <row r="40460">
      <c r="A40460" s="202">
        <v>40457.0</v>
      </c>
    </row>
    <row r="40461">
      <c r="A40461" s="202">
        <v>40458.0</v>
      </c>
    </row>
    <row r="40462">
      <c r="A40462" s="202">
        <v>40459.0</v>
      </c>
    </row>
    <row r="40463">
      <c r="A40463" s="202">
        <v>40460.0</v>
      </c>
    </row>
    <row r="40464">
      <c r="A40464" s="202">
        <v>40461.0</v>
      </c>
    </row>
    <row r="40465">
      <c r="A40465" s="202">
        <v>40462.0</v>
      </c>
    </row>
    <row r="40466">
      <c r="A40466" s="202">
        <v>40463.0</v>
      </c>
    </row>
    <row r="40467">
      <c r="A40467" s="202">
        <v>40464.0</v>
      </c>
    </row>
    <row r="40468">
      <c r="A40468" s="202">
        <v>40465.0</v>
      </c>
    </row>
    <row r="40469">
      <c r="A40469" s="202">
        <v>40466.0</v>
      </c>
    </row>
    <row r="40470">
      <c r="A40470" s="202">
        <v>40467.0</v>
      </c>
    </row>
    <row r="40471">
      <c r="A40471" s="202">
        <v>40468.0</v>
      </c>
    </row>
    <row r="40472">
      <c r="A40472" s="202">
        <v>40469.0</v>
      </c>
    </row>
    <row r="40473">
      <c r="A40473" s="202">
        <v>40470.0</v>
      </c>
    </row>
    <row r="40474">
      <c r="A40474" s="202">
        <v>40471.0</v>
      </c>
    </row>
    <row r="40475">
      <c r="A40475" s="202">
        <v>40472.0</v>
      </c>
    </row>
    <row r="40476">
      <c r="A40476" s="202">
        <v>40473.0</v>
      </c>
    </row>
    <row r="40477">
      <c r="A40477" s="202">
        <v>40474.0</v>
      </c>
    </row>
    <row r="40478">
      <c r="A40478" s="202">
        <v>40475.0</v>
      </c>
    </row>
    <row r="40479">
      <c r="A40479" s="202">
        <v>40476.0</v>
      </c>
    </row>
    <row r="40480">
      <c r="A40480" s="202">
        <v>40477.0</v>
      </c>
    </row>
    <row r="40481">
      <c r="A40481" s="202">
        <v>40478.0</v>
      </c>
    </row>
    <row r="40482">
      <c r="A40482" s="202">
        <v>40479.0</v>
      </c>
    </row>
    <row r="40483">
      <c r="A40483" s="202">
        <v>40480.0</v>
      </c>
    </row>
    <row r="40484">
      <c r="A40484" s="202">
        <v>40481.0</v>
      </c>
    </row>
    <row r="40485">
      <c r="A40485" s="202">
        <v>40482.0</v>
      </c>
    </row>
    <row r="40486">
      <c r="A40486" s="202">
        <v>40483.0</v>
      </c>
    </row>
    <row r="40487">
      <c r="A40487" s="202">
        <v>40484.0</v>
      </c>
    </row>
    <row r="40488">
      <c r="A40488" s="202">
        <v>40485.0</v>
      </c>
    </row>
    <row r="40489">
      <c r="A40489" s="202">
        <v>40486.0</v>
      </c>
    </row>
    <row r="40490">
      <c r="A40490" s="202">
        <v>40487.0</v>
      </c>
    </row>
    <row r="40491">
      <c r="A40491" s="202">
        <v>40488.0</v>
      </c>
    </row>
    <row r="40492">
      <c r="A40492" s="202">
        <v>40489.0</v>
      </c>
    </row>
    <row r="40493">
      <c r="A40493" s="202">
        <v>40490.0</v>
      </c>
    </row>
    <row r="40494">
      <c r="A40494" s="202">
        <v>40491.0</v>
      </c>
    </row>
    <row r="40495">
      <c r="A40495" s="202">
        <v>40492.0</v>
      </c>
    </row>
    <row r="40496">
      <c r="A40496" s="202">
        <v>40493.0</v>
      </c>
    </row>
    <row r="40497">
      <c r="A40497" s="202">
        <v>40494.0</v>
      </c>
    </row>
    <row r="40498">
      <c r="A40498" s="202">
        <v>40495.0</v>
      </c>
    </row>
    <row r="40499">
      <c r="A40499" s="202">
        <v>40496.0</v>
      </c>
    </row>
    <row r="40500">
      <c r="A40500" s="202">
        <v>40497.0</v>
      </c>
    </row>
    <row r="40501">
      <c r="A40501" s="202">
        <v>40498.0</v>
      </c>
    </row>
    <row r="40502">
      <c r="A40502" s="202">
        <v>40499.0</v>
      </c>
    </row>
    <row r="40503">
      <c r="A40503" s="202">
        <v>40500.0</v>
      </c>
    </row>
    <row r="40504">
      <c r="A40504" s="202">
        <v>40501.0</v>
      </c>
    </row>
    <row r="40505">
      <c r="A40505" s="202">
        <v>40502.0</v>
      </c>
    </row>
    <row r="40506">
      <c r="A40506" s="202">
        <v>40503.0</v>
      </c>
    </row>
    <row r="40507">
      <c r="A40507" s="202">
        <v>40504.0</v>
      </c>
    </row>
    <row r="40508">
      <c r="A40508" s="202">
        <v>40505.0</v>
      </c>
    </row>
    <row r="40509">
      <c r="A40509" s="202">
        <v>40506.0</v>
      </c>
    </row>
    <row r="40510">
      <c r="A40510" s="202">
        <v>40507.0</v>
      </c>
    </row>
    <row r="40511">
      <c r="A40511" s="202">
        <v>40508.0</v>
      </c>
    </row>
    <row r="40512">
      <c r="A40512" s="202">
        <v>40509.0</v>
      </c>
    </row>
    <row r="40513">
      <c r="A40513" s="202">
        <v>40510.0</v>
      </c>
    </row>
    <row r="40514">
      <c r="A40514" s="202">
        <v>40511.0</v>
      </c>
    </row>
    <row r="40515">
      <c r="A40515" s="202">
        <v>40512.0</v>
      </c>
    </row>
    <row r="40516">
      <c r="A40516" s="202">
        <v>40513.0</v>
      </c>
    </row>
    <row r="40517">
      <c r="A40517" s="202">
        <v>40514.0</v>
      </c>
    </row>
    <row r="40518">
      <c r="A40518" s="202">
        <v>40515.0</v>
      </c>
    </row>
    <row r="40519">
      <c r="A40519" s="202">
        <v>40516.0</v>
      </c>
    </row>
    <row r="40520">
      <c r="A40520" s="202">
        <v>40517.0</v>
      </c>
    </row>
    <row r="40521">
      <c r="A40521" s="202">
        <v>40518.0</v>
      </c>
    </row>
    <row r="40522">
      <c r="A40522" s="202">
        <v>40519.0</v>
      </c>
    </row>
    <row r="40523">
      <c r="A40523" s="202">
        <v>40520.0</v>
      </c>
    </row>
    <row r="40524">
      <c r="A40524" s="202">
        <v>40521.0</v>
      </c>
    </row>
    <row r="40525">
      <c r="A40525" s="202">
        <v>40522.0</v>
      </c>
    </row>
    <row r="40526">
      <c r="A40526" s="202">
        <v>40523.0</v>
      </c>
    </row>
    <row r="40527">
      <c r="A40527" s="202">
        <v>40524.0</v>
      </c>
    </row>
    <row r="40528">
      <c r="A40528" s="202">
        <v>40525.0</v>
      </c>
    </row>
    <row r="40529">
      <c r="A40529" s="202">
        <v>40526.0</v>
      </c>
    </row>
    <row r="40530">
      <c r="A40530" s="202">
        <v>40527.0</v>
      </c>
    </row>
    <row r="40531">
      <c r="A40531" s="202">
        <v>40528.0</v>
      </c>
    </row>
    <row r="40532">
      <c r="A40532" s="202">
        <v>40529.0</v>
      </c>
    </row>
    <row r="40533">
      <c r="A40533" s="202">
        <v>40530.0</v>
      </c>
    </row>
    <row r="40534">
      <c r="A40534" s="202">
        <v>40531.0</v>
      </c>
    </row>
    <row r="40535">
      <c r="A40535" s="202">
        <v>40532.0</v>
      </c>
    </row>
    <row r="40536">
      <c r="A40536" s="202">
        <v>40533.0</v>
      </c>
    </row>
    <row r="40537">
      <c r="A40537" s="202">
        <v>40534.0</v>
      </c>
    </row>
    <row r="40538">
      <c r="A40538" s="202">
        <v>40535.0</v>
      </c>
    </row>
    <row r="40539">
      <c r="A40539" s="202">
        <v>40536.0</v>
      </c>
    </row>
    <row r="40540">
      <c r="A40540" s="202">
        <v>40537.0</v>
      </c>
    </row>
    <row r="40541">
      <c r="A40541" s="202">
        <v>40538.0</v>
      </c>
    </row>
    <row r="40542">
      <c r="A40542" s="202">
        <v>40539.0</v>
      </c>
    </row>
    <row r="40543">
      <c r="A40543" s="202">
        <v>40540.0</v>
      </c>
    </row>
    <row r="40544">
      <c r="A40544" s="202">
        <v>40541.0</v>
      </c>
    </row>
    <row r="40545">
      <c r="A40545" s="202">
        <v>40542.0</v>
      </c>
    </row>
    <row r="40546">
      <c r="A40546" s="202">
        <v>40543.0</v>
      </c>
    </row>
    <row r="40547">
      <c r="A40547" s="202">
        <v>40544.0</v>
      </c>
    </row>
    <row r="40548">
      <c r="A40548" s="202">
        <v>40545.0</v>
      </c>
    </row>
    <row r="40549">
      <c r="A40549" s="202">
        <v>40546.0</v>
      </c>
    </row>
    <row r="40550">
      <c r="A40550" s="202">
        <v>40547.0</v>
      </c>
    </row>
    <row r="40551">
      <c r="A40551" s="202">
        <v>40548.0</v>
      </c>
    </row>
    <row r="40552">
      <c r="A40552" s="202">
        <v>40549.0</v>
      </c>
    </row>
    <row r="40553">
      <c r="A40553" s="202">
        <v>40550.0</v>
      </c>
    </row>
    <row r="40554">
      <c r="A40554" s="202">
        <v>40551.0</v>
      </c>
    </row>
    <row r="40555">
      <c r="A40555" s="202">
        <v>40552.0</v>
      </c>
    </row>
    <row r="40556">
      <c r="A40556" s="202">
        <v>40553.0</v>
      </c>
    </row>
    <row r="40557">
      <c r="A40557" s="202">
        <v>40554.0</v>
      </c>
    </row>
    <row r="40558">
      <c r="A40558" s="202">
        <v>40555.0</v>
      </c>
    </row>
    <row r="40559">
      <c r="A40559" s="202">
        <v>40556.0</v>
      </c>
    </row>
    <row r="40560">
      <c r="A40560" s="202">
        <v>40557.0</v>
      </c>
    </row>
    <row r="40561">
      <c r="A40561" s="202">
        <v>40558.0</v>
      </c>
    </row>
    <row r="40562">
      <c r="A40562" s="202">
        <v>40559.0</v>
      </c>
    </row>
    <row r="40563">
      <c r="A40563" s="202">
        <v>40560.0</v>
      </c>
    </row>
    <row r="40564">
      <c r="A40564" s="202">
        <v>40561.0</v>
      </c>
    </row>
    <row r="40565">
      <c r="A40565" s="202">
        <v>40562.0</v>
      </c>
    </row>
    <row r="40566">
      <c r="A40566" s="202">
        <v>40563.0</v>
      </c>
    </row>
    <row r="40567">
      <c r="A40567" s="202">
        <v>40564.0</v>
      </c>
    </row>
    <row r="40568">
      <c r="A40568" s="202">
        <v>40565.0</v>
      </c>
    </row>
    <row r="40569">
      <c r="A40569" s="202">
        <v>40566.0</v>
      </c>
    </row>
    <row r="40570">
      <c r="A40570" s="202">
        <v>40567.0</v>
      </c>
    </row>
    <row r="40571">
      <c r="A40571" s="202">
        <v>40568.0</v>
      </c>
    </row>
    <row r="40572">
      <c r="A40572" s="202">
        <v>40569.0</v>
      </c>
    </row>
    <row r="40573">
      <c r="A40573" s="202">
        <v>40570.0</v>
      </c>
    </row>
    <row r="40574">
      <c r="A40574" s="202">
        <v>40571.0</v>
      </c>
    </row>
    <row r="40575">
      <c r="A40575" s="202">
        <v>40572.0</v>
      </c>
    </row>
    <row r="40576">
      <c r="A40576" s="202">
        <v>40573.0</v>
      </c>
    </row>
    <row r="40577">
      <c r="A40577" s="202">
        <v>40574.0</v>
      </c>
    </row>
    <row r="40578">
      <c r="A40578" s="202">
        <v>40575.0</v>
      </c>
    </row>
    <row r="40579">
      <c r="A40579" s="202">
        <v>40576.0</v>
      </c>
    </row>
    <row r="40580">
      <c r="A40580" s="202">
        <v>40577.0</v>
      </c>
    </row>
    <row r="40581">
      <c r="A40581" s="202">
        <v>40578.0</v>
      </c>
    </row>
    <row r="40582">
      <c r="A40582" s="202">
        <v>40579.0</v>
      </c>
    </row>
    <row r="40583">
      <c r="A40583" s="202">
        <v>40580.0</v>
      </c>
    </row>
    <row r="40584">
      <c r="A40584" s="202">
        <v>40581.0</v>
      </c>
    </row>
    <row r="40585">
      <c r="A40585" s="202">
        <v>40582.0</v>
      </c>
    </row>
    <row r="40586">
      <c r="A40586" s="202">
        <v>40583.0</v>
      </c>
    </row>
    <row r="40587">
      <c r="A40587" s="202">
        <v>40584.0</v>
      </c>
    </row>
    <row r="40588">
      <c r="A40588" s="202">
        <v>40585.0</v>
      </c>
    </row>
    <row r="40589">
      <c r="A40589" s="202">
        <v>40586.0</v>
      </c>
    </row>
    <row r="40590">
      <c r="A40590" s="202">
        <v>40587.0</v>
      </c>
    </row>
    <row r="40591">
      <c r="A40591" s="202">
        <v>40588.0</v>
      </c>
    </row>
    <row r="40592">
      <c r="A40592" s="202">
        <v>40589.0</v>
      </c>
    </row>
    <row r="40593">
      <c r="A40593" s="202">
        <v>40590.0</v>
      </c>
    </row>
    <row r="40594">
      <c r="A40594" s="202">
        <v>40591.0</v>
      </c>
    </row>
    <row r="40595">
      <c r="A40595" s="202">
        <v>40592.0</v>
      </c>
    </row>
    <row r="40596">
      <c r="A40596" s="202">
        <v>40593.0</v>
      </c>
    </row>
    <row r="40597">
      <c r="A40597" s="202">
        <v>40594.0</v>
      </c>
    </row>
    <row r="40598">
      <c r="A40598" s="202">
        <v>40595.0</v>
      </c>
    </row>
    <row r="40599">
      <c r="A40599" s="202">
        <v>40596.0</v>
      </c>
    </row>
    <row r="40600">
      <c r="A40600" s="202">
        <v>40597.0</v>
      </c>
    </row>
    <row r="40601">
      <c r="A40601" s="202">
        <v>40598.0</v>
      </c>
    </row>
    <row r="40602">
      <c r="A40602" s="202">
        <v>40599.0</v>
      </c>
    </row>
    <row r="40603">
      <c r="A40603" s="202">
        <v>40600.0</v>
      </c>
    </row>
    <row r="40604">
      <c r="A40604" s="202">
        <v>40601.0</v>
      </c>
    </row>
    <row r="40605">
      <c r="A40605" s="202">
        <v>40602.0</v>
      </c>
    </row>
    <row r="40606">
      <c r="A40606" s="202">
        <v>40603.0</v>
      </c>
    </row>
    <row r="40607">
      <c r="A40607" s="202">
        <v>40604.0</v>
      </c>
    </row>
    <row r="40608">
      <c r="A40608" s="202">
        <v>40605.0</v>
      </c>
    </row>
    <row r="40609">
      <c r="A40609" s="202">
        <v>40606.0</v>
      </c>
    </row>
    <row r="40610">
      <c r="A40610" s="202">
        <v>40607.0</v>
      </c>
    </row>
    <row r="40611">
      <c r="A40611" s="202">
        <v>40608.0</v>
      </c>
    </row>
    <row r="40612">
      <c r="A40612" s="202">
        <v>40609.0</v>
      </c>
    </row>
    <row r="40613">
      <c r="A40613" s="202">
        <v>40610.0</v>
      </c>
    </row>
    <row r="40614">
      <c r="A40614" s="202">
        <v>40611.0</v>
      </c>
    </row>
    <row r="40615">
      <c r="A40615" s="202">
        <v>40612.0</v>
      </c>
    </row>
    <row r="40616">
      <c r="A40616" s="202">
        <v>40613.0</v>
      </c>
    </row>
    <row r="40617">
      <c r="A40617" s="202">
        <v>40614.0</v>
      </c>
    </row>
    <row r="40618">
      <c r="A40618" s="202">
        <v>40615.0</v>
      </c>
    </row>
    <row r="40619">
      <c r="A40619" s="202">
        <v>40616.0</v>
      </c>
    </row>
    <row r="40620">
      <c r="A40620" s="202">
        <v>40617.0</v>
      </c>
    </row>
    <row r="40621">
      <c r="A40621" s="202">
        <v>40618.0</v>
      </c>
    </row>
    <row r="40622">
      <c r="A40622" s="202">
        <v>40619.0</v>
      </c>
    </row>
    <row r="40623">
      <c r="A40623" s="202">
        <v>40620.0</v>
      </c>
    </row>
    <row r="40624">
      <c r="A40624" s="202">
        <v>40621.0</v>
      </c>
    </row>
    <row r="40625">
      <c r="A40625" s="202">
        <v>40622.0</v>
      </c>
    </row>
    <row r="40626">
      <c r="A40626" s="202">
        <v>40623.0</v>
      </c>
    </row>
    <row r="40627">
      <c r="A40627" s="202">
        <v>40624.0</v>
      </c>
    </row>
    <row r="40628">
      <c r="A40628" s="202">
        <v>40625.0</v>
      </c>
    </row>
    <row r="40629">
      <c r="A40629" s="202">
        <v>40626.0</v>
      </c>
    </row>
    <row r="40630">
      <c r="A40630" s="202">
        <v>40627.0</v>
      </c>
    </row>
    <row r="40631">
      <c r="A40631" s="202">
        <v>40628.0</v>
      </c>
    </row>
    <row r="40632">
      <c r="A40632" s="202">
        <v>40629.0</v>
      </c>
    </row>
    <row r="40633">
      <c r="A40633" s="202">
        <v>40630.0</v>
      </c>
    </row>
    <row r="40634">
      <c r="A40634" s="202">
        <v>40631.0</v>
      </c>
    </row>
    <row r="40635">
      <c r="A40635" s="202">
        <v>40632.0</v>
      </c>
    </row>
    <row r="40636">
      <c r="A40636" s="202">
        <v>40633.0</v>
      </c>
    </row>
    <row r="40637">
      <c r="A40637" s="202">
        <v>40634.0</v>
      </c>
    </row>
    <row r="40638">
      <c r="A40638" s="202">
        <v>40635.0</v>
      </c>
    </row>
    <row r="40639">
      <c r="A40639" s="202">
        <v>40636.0</v>
      </c>
    </row>
    <row r="40640">
      <c r="A40640" s="202">
        <v>40637.0</v>
      </c>
    </row>
    <row r="40641">
      <c r="A40641" s="202">
        <v>40638.0</v>
      </c>
    </row>
    <row r="40642">
      <c r="A40642" s="202">
        <v>40639.0</v>
      </c>
    </row>
    <row r="40643">
      <c r="A40643" s="202">
        <v>40640.0</v>
      </c>
    </row>
    <row r="40644">
      <c r="A40644" s="202">
        <v>40641.0</v>
      </c>
    </row>
    <row r="40645">
      <c r="A40645" s="202">
        <v>40642.0</v>
      </c>
    </row>
    <row r="40646">
      <c r="A40646" s="202">
        <v>40643.0</v>
      </c>
    </row>
    <row r="40647">
      <c r="A40647" s="202">
        <v>40644.0</v>
      </c>
    </row>
    <row r="40648">
      <c r="A40648" s="202">
        <v>40645.0</v>
      </c>
    </row>
    <row r="40649">
      <c r="A40649" s="202">
        <v>40646.0</v>
      </c>
    </row>
    <row r="40650">
      <c r="A40650" s="202">
        <v>40647.0</v>
      </c>
    </row>
    <row r="40651">
      <c r="A40651" s="202">
        <v>40648.0</v>
      </c>
    </row>
    <row r="40652">
      <c r="A40652" s="202">
        <v>40649.0</v>
      </c>
    </row>
    <row r="40653">
      <c r="A40653" s="202">
        <v>40650.0</v>
      </c>
    </row>
    <row r="40654">
      <c r="A40654" s="202">
        <v>40651.0</v>
      </c>
    </row>
    <row r="40655">
      <c r="A40655" s="202">
        <v>40652.0</v>
      </c>
    </row>
    <row r="40656">
      <c r="A40656" s="202">
        <v>40653.0</v>
      </c>
    </row>
    <row r="40657">
      <c r="A40657" s="202">
        <v>40654.0</v>
      </c>
    </row>
    <row r="40658">
      <c r="A40658" s="202">
        <v>40655.0</v>
      </c>
    </row>
    <row r="40659">
      <c r="A40659" s="202">
        <v>40656.0</v>
      </c>
    </row>
    <row r="40660">
      <c r="A40660" s="202">
        <v>40657.0</v>
      </c>
    </row>
    <row r="40661">
      <c r="A40661" s="202">
        <v>40658.0</v>
      </c>
    </row>
    <row r="40662">
      <c r="A40662" s="202">
        <v>40659.0</v>
      </c>
    </row>
    <row r="40663">
      <c r="A40663" s="202">
        <v>40660.0</v>
      </c>
    </row>
    <row r="40664">
      <c r="A40664" s="202">
        <v>40661.0</v>
      </c>
    </row>
    <row r="40665">
      <c r="A40665" s="202">
        <v>40662.0</v>
      </c>
    </row>
    <row r="40666">
      <c r="A40666" s="202">
        <v>40663.0</v>
      </c>
    </row>
    <row r="40667">
      <c r="A40667" s="202">
        <v>40664.0</v>
      </c>
    </row>
    <row r="40668">
      <c r="A40668" s="202">
        <v>40665.0</v>
      </c>
    </row>
    <row r="40669">
      <c r="A40669" s="202">
        <v>40666.0</v>
      </c>
    </row>
    <row r="40670">
      <c r="A40670" s="202">
        <v>40667.0</v>
      </c>
    </row>
    <row r="40671">
      <c r="A40671" s="202">
        <v>40668.0</v>
      </c>
    </row>
    <row r="40672">
      <c r="A40672" s="202">
        <v>40669.0</v>
      </c>
    </row>
    <row r="40673">
      <c r="A40673" s="202">
        <v>40670.0</v>
      </c>
    </row>
    <row r="40674">
      <c r="A40674" s="202">
        <v>40671.0</v>
      </c>
    </row>
    <row r="40675">
      <c r="A40675" s="202">
        <v>40672.0</v>
      </c>
    </row>
    <row r="40676">
      <c r="A40676" s="202">
        <v>40673.0</v>
      </c>
    </row>
    <row r="40677">
      <c r="A40677" s="202">
        <v>40674.0</v>
      </c>
    </row>
    <row r="40678">
      <c r="A40678" s="202">
        <v>40675.0</v>
      </c>
    </row>
    <row r="40679">
      <c r="A40679" s="202">
        <v>40676.0</v>
      </c>
    </row>
    <row r="40680">
      <c r="A40680" s="202">
        <v>40677.0</v>
      </c>
    </row>
    <row r="40681">
      <c r="A40681" s="202">
        <v>40678.0</v>
      </c>
    </row>
    <row r="40682">
      <c r="A40682" s="202">
        <v>40679.0</v>
      </c>
    </row>
    <row r="40683">
      <c r="A40683" s="202">
        <v>40680.0</v>
      </c>
    </row>
    <row r="40684">
      <c r="A40684" s="202">
        <v>40681.0</v>
      </c>
    </row>
    <row r="40685">
      <c r="A40685" s="202">
        <v>40682.0</v>
      </c>
    </row>
    <row r="40686">
      <c r="A40686" s="202">
        <v>40683.0</v>
      </c>
    </row>
    <row r="40687">
      <c r="A40687" s="202">
        <v>40684.0</v>
      </c>
    </row>
    <row r="40688">
      <c r="A40688" s="202">
        <v>40685.0</v>
      </c>
    </row>
    <row r="40689">
      <c r="A40689" s="202">
        <v>40686.0</v>
      </c>
    </row>
    <row r="40690">
      <c r="A40690" s="202">
        <v>40687.0</v>
      </c>
    </row>
    <row r="40691">
      <c r="A40691" s="202">
        <v>40688.0</v>
      </c>
    </row>
    <row r="40692">
      <c r="A40692" s="202">
        <v>40689.0</v>
      </c>
    </row>
    <row r="40693">
      <c r="A40693" s="202">
        <v>40690.0</v>
      </c>
    </row>
    <row r="40694">
      <c r="A40694" s="202">
        <v>40691.0</v>
      </c>
    </row>
    <row r="40695">
      <c r="A40695" s="202">
        <v>40692.0</v>
      </c>
    </row>
    <row r="40696">
      <c r="A40696" s="202">
        <v>40693.0</v>
      </c>
    </row>
    <row r="40697">
      <c r="A40697" s="202">
        <v>40694.0</v>
      </c>
    </row>
    <row r="40698">
      <c r="A40698" s="202">
        <v>40695.0</v>
      </c>
    </row>
    <row r="40699">
      <c r="A40699" s="202">
        <v>40696.0</v>
      </c>
    </row>
    <row r="40700">
      <c r="A40700" s="202">
        <v>40697.0</v>
      </c>
    </row>
    <row r="40701">
      <c r="A40701" s="202">
        <v>40698.0</v>
      </c>
    </row>
    <row r="40702">
      <c r="A40702" s="202">
        <v>40699.0</v>
      </c>
    </row>
    <row r="40703">
      <c r="A40703" s="202">
        <v>40700.0</v>
      </c>
    </row>
    <row r="40704">
      <c r="A40704" s="202">
        <v>40701.0</v>
      </c>
    </row>
    <row r="40705">
      <c r="A40705" s="202">
        <v>40702.0</v>
      </c>
    </row>
    <row r="40706">
      <c r="A40706" s="202">
        <v>40703.0</v>
      </c>
    </row>
    <row r="40707">
      <c r="A40707" s="202">
        <v>40704.0</v>
      </c>
    </row>
    <row r="40708">
      <c r="A40708" s="202">
        <v>40705.0</v>
      </c>
    </row>
    <row r="40709">
      <c r="A40709" s="202">
        <v>40706.0</v>
      </c>
    </row>
    <row r="40710">
      <c r="A40710" s="202">
        <v>40707.0</v>
      </c>
    </row>
    <row r="40711">
      <c r="A40711" s="202">
        <v>40708.0</v>
      </c>
    </row>
    <row r="40712">
      <c r="A40712" s="202">
        <v>40709.0</v>
      </c>
    </row>
    <row r="40713">
      <c r="A40713" s="202">
        <v>40710.0</v>
      </c>
    </row>
    <row r="40714">
      <c r="A40714" s="202">
        <v>40711.0</v>
      </c>
    </row>
    <row r="40715">
      <c r="A40715" s="202">
        <v>40712.0</v>
      </c>
    </row>
    <row r="40716">
      <c r="A40716" s="202">
        <v>40713.0</v>
      </c>
    </row>
    <row r="40717">
      <c r="A40717" s="202">
        <v>40714.0</v>
      </c>
    </row>
    <row r="40718">
      <c r="A40718" s="202">
        <v>40715.0</v>
      </c>
    </row>
    <row r="40719">
      <c r="A40719" s="202">
        <v>40716.0</v>
      </c>
    </row>
    <row r="40720">
      <c r="A40720" s="202">
        <v>40717.0</v>
      </c>
    </row>
    <row r="40721">
      <c r="A40721" s="202">
        <v>40718.0</v>
      </c>
    </row>
    <row r="40722">
      <c r="A40722" s="202">
        <v>40719.0</v>
      </c>
    </row>
    <row r="40723">
      <c r="A40723" s="202">
        <v>40720.0</v>
      </c>
    </row>
    <row r="40724">
      <c r="A40724" s="202">
        <v>40721.0</v>
      </c>
    </row>
    <row r="40725">
      <c r="A40725" s="202">
        <v>40722.0</v>
      </c>
    </row>
    <row r="40726">
      <c r="A40726" s="202">
        <v>40723.0</v>
      </c>
    </row>
    <row r="40727">
      <c r="A40727" s="202">
        <v>40724.0</v>
      </c>
    </row>
    <row r="40728">
      <c r="A40728" s="202">
        <v>40725.0</v>
      </c>
    </row>
    <row r="40729">
      <c r="A40729" s="202">
        <v>40726.0</v>
      </c>
    </row>
    <row r="40730">
      <c r="A40730" s="202">
        <v>40727.0</v>
      </c>
    </row>
    <row r="40731">
      <c r="A40731" s="202">
        <v>40728.0</v>
      </c>
    </row>
    <row r="40732">
      <c r="A40732" s="202">
        <v>40729.0</v>
      </c>
    </row>
    <row r="40733">
      <c r="A40733" s="202">
        <v>40730.0</v>
      </c>
    </row>
    <row r="40734">
      <c r="A40734" s="202">
        <v>40731.0</v>
      </c>
    </row>
    <row r="40735">
      <c r="A40735" s="202">
        <v>40732.0</v>
      </c>
    </row>
    <row r="40736">
      <c r="A40736" s="202">
        <v>40733.0</v>
      </c>
    </row>
    <row r="40737">
      <c r="A40737" s="202">
        <v>40734.0</v>
      </c>
    </row>
    <row r="40738">
      <c r="A40738" s="202">
        <v>40735.0</v>
      </c>
    </row>
    <row r="40739">
      <c r="A40739" s="202">
        <v>40736.0</v>
      </c>
    </row>
    <row r="40740">
      <c r="A40740" s="202">
        <v>40737.0</v>
      </c>
    </row>
    <row r="40741">
      <c r="A40741" s="202">
        <v>40738.0</v>
      </c>
    </row>
    <row r="40742">
      <c r="A40742" s="202">
        <v>40739.0</v>
      </c>
    </row>
    <row r="40743">
      <c r="A40743" s="202">
        <v>40740.0</v>
      </c>
    </row>
    <row r="40744">
      <c r="A40744" s="202">
        <v>40741.0</v>
      </c>
    </row>
    <row r="40745">
      <c r="A40745" s="202">
        <v>40742.0</v>
      </c>
    </row>
    <row r="40746">
      <c r="A40746" s="202">
        <v>40743.0</v>
      </c>
    </row>
    <row r="40747">
      <c r="A40747" s="202">
        <v>40744.0</v>
      </c>
    </row>
    <row r="40748">
      <c r="A40748" s="202">
        <v>40745.0</v>
      </c>
    </row>
    <row r="40749">
      <c r="A40749" s="202">
        <v>40746.0</v>
      </c>
    </row>
    <row r="40750">
      <c r="A40750" s="202">
        <v>40747.0</v>
      </c>
    </row>
    <row r="40751">
      <c r="A40751" s="202">
        <v>40748.0</v>
      </c>
    </row>
    <row r="40752">
      <c r="A40752" s="202">
        <v>40749.0</v>
      </c>
    </row>
    <row r="40753">
      <c r="A40753" s="202">
        <v>40750.0</v>
      </c>
    </row>
    <row r="40754">
      <c r="A40754" s="202">
        <v>40751.0</v>
      </c>
    </row>
    <row r="40755">
      <c r="A40755" s="202">
        <v>40752.0</v>
      </c>
    </row>
    <row r="40756">
      <c r="A40756" s="202">
        <v>40753.0</v>
      </c>
    </row>
    <row r="40757">
      <c r="A40757" s="202">
        <v>40754.0</v>
      </c>
    </row>
    <row r="40758">
      <c r="A40758" s="202">
        <v>40755.0</v>
      </c>
    </row>
    <row r="40759">
      <c r="A40759" s="202">
        <v>40756.0</v>
      </c>
    </row>
    <row r="40760">
      <c r="A40760" s="202">
        <v>40757.0</v>
      </c>
    </row>
    <row r="40761">
      <c r="A40761" s="202">
        <v>40758.0</v>
      </c>
    </row>
    <row r="40762">
      <c r="A40762" s="202">
        <v>40759.0</v>
      </c>
    </row>
    <row r="40763">
      <c r="A40763" s="202">
        <v>40760.0</v>
      </c>
    </row>
    <row r="40764">
      <c r="A40764" s="202">
        <v>40761.0</v>
      </c>
    </row>
    <row r="40765">
      <c r="A40765" s="202">
        <v>40762.0</v>
      </c>
    </row>
    <row r="40766">
      <c r="A40766" s="202">
        <v>40763.0</v>
      </c>
    </row>
    <row r="40767">
      <c r="A40767" s="202">
        <v>40764.0</v>
      </c>
    </row>
    <row r="40768">
      <c r="A40768" s="202">
        <v>40765.0</v>
      </c>
    </row>
    <row r="40769">
      <c r="A40769" s="202">
        <v>40766.0</v>
      </c>
    </row>
    <row r="40770">
      <c r="A40770" s="202">
        <v>40767.0</v>
      </c>
    </row>
    <row r="40771">
      <c r="A40771" s="202">
        <v>40768.0</v>
      </c>
    </row>
    <row r="40772">
      <c r="A40772" s="202">
        <v>40769.0</v>
      </c>
    </row>
    <row r="40773">
      <c r="A40773" s="202">
        <v>40770.0</v>
      </c>
    </row>
    <row r="40774">
      <c r="A40774" s="202">
        <v>40771.0</v>
      </c>
    </row>
    <row r="40775">
      <c r="A40775" s="202">
        <v>40772.0</v>
      </c>
    </row>
    <row r="40776">
      <c r="A40776" s="202">
        <v>40773.0</v>
      </c>
    </row>
    <row r="40777">
      <c r="A40777" s="202">
        <v>40774.0</v>
      </c>
    </row>
    <row r="40778">
      <c r="A40778" s="202">
        <v>40775.0</v>
      </c>
    </row>
    <row r="40779">
      <c r="A40779" s="202">
        <v>40776.0</v>
      </c>
    </row>
    <row r="40780">
      <c r="A40780" s="202">
        <v>40777.0</v>
      </c>
    </row>
    <row r="40781">
      <c r="A40781" s="202">
        <v>40778.0</v>
      </c>
    </row>
    <row r="40782">
      <c r="A40782" s="202">
        <v>40779.0</v>
      </c>
    </row>
    <row r="40783">
      <c r="A40783" s="202">
        <v>40780.0</v>
      </c>
    </row>
    <row r="40784">
      <c r="A40784" s="202">
        <v>40781.0</v>
      </c>
    </row>
    <row r="40785">
      <c r="A40785" s="202">
        <v>40782.0</v>
      </c>
    </row>
    <row r="40786">
      <c r="A40786" s="202">
        <v>40783.0</v>
      </c>
    </row>
    <row r="40787">
      <c r="A40787" s="202">
        <v>40784.0</v>
      </c>
    </row>
    <row r="40788">
      <c r="A40788" s="202">
        <v>40785.0</v>
      </c>
    </row>
    <row r="40789">
      <c r="A40789" s="202">
        <v>40786.0</v>
      </c>
    </row>
    <row r="40790">
      <c r="A40790" s="202">
        <v>40787.0</v>
      </c>
    </row>
    <row r="40791">
      <c r="A40791" s="202">
        <v>40788.0</v>
      </c>
    </row>
    <row r="40792">
      <c r="A40792" s="202">
        <v>40789.0</v>
      </c>
    </row>
    <row r="40793">
      <c r="A40793" s="202">
        <v>40790.0</v>
      </c>
    </row>
    <row r="40794">
      <c r="A40794" s="202">
        <v>40791.0</v>
      </c>
    </row>
    <row r="40795">
      <c r="A40795" s="202">
        <v>40792.0</v>
      </c>
    </row>
    <row r="40796">
      <c r="A40796" s="202">
        <v>40793.0</v>
      </c>
    </row>
    <row r="40797">
      <c r="A40797" s="202">
        <v>40794.0</v>
      </c>
    </row>
    <row r="40798">
      <c r="A40798" s="202">
        <v>40795.0</v>
      </c>
    </row>
    <row r="40799">
      <c r="A40799" s="202">
        <v>40796.0</v>
      </c>
    </row>
    <row r="40800">
      <c r="A40800" s="202">
        <v>40797.0</v>
      </c>
    </row>
    <row r="40801">
      <c r="A40801" s="202">
        <v>40798.0</v>
      </c>
    </row>
    <row r="40802">
      <c r="A40802" s="202">
        <v>40799.0</v>
      </c>
    </row>
    <row r="40803">
      <c r="A40803" s="202">
        <v>40800.0</v>
      </c>
    </row>
    <row r="40804">
      <c r="A40804" s="202">
        <v>40801.0</v>
      </c>
    </row>
    <row r="40805">
      <c r="A40805" s="202">
        <v>40802.0</v>
      </c>
    </row>
    <row r="40806">
      <c r="A40806" s="202">
        <v>40803.0</v>
      </c>
    </row>
    <row r="40807">
      <c r="A40807" s="202">
        <v>40804.0</v>
      </c>
    </row>
    <row r="40808">
      <c r="A40808" s="202">
        <v>40805.0</v>
      </c>
    </row>
    <row r="40809">
      <c r="A40809" s="202">
        <v>40806.0</v>
      </c>
    </row>
    <row r="40810">
      <c r="A40810" s="202">
        <v>40807.0</v>
      </c>
    </row>
    <row r="40811">
      <c r="A40811" s="202">
        <v>40808.0</v>
      </c>
    </row>
    <row r="40812">
      <c r="A40812" s="202">
        <v>40809.0</v>
      </c>
    </row>
    <row r="40813">
      <c r="A40813" s="202">
        <v>40810.0</v>
      </c>
    </row>
    <row r="40814">
      <c r="A40814" s="202">
        <v>40811.0</v>
      </c>
    </row>
    <row r="40815">
      <c r="A40815" s="202">
        <v>40812.0</v>
      </c>
    </row>
    <row r="40816">
      <c r="A40816" s="202">
        <v>40813.0</v>
      </c>
    </row>
    <row r="40817">
      <c r="A40817" s="202">
        <v>40814.0</v>
      </c>
    </row>
    <row r="40818">
      <c r="A40818" s="202">
        <v>40815.0</v>
      </c>
    </row>
    <row r="40819">
      <c r="A40819" s="202">
        <v>40816.0</v>
      </c>
    </row>
    <row r="40820">
      <c r="A40820" s="202">
        <v>40817.0</v>
      </c>
    </row>
    <row r="40821">
      <c r="A40821" s="202">
        <v>40818.0</v>
      </c>
    </row>
    <row r="40822">
      <c r="A40822" s="202">
        <v>40819.0</v>
      </c>
    </row>
    <row r="40823">
      <c r="A40823" s="202">
        <v>40820.0</v>
      </c>
    </row>
    <row r="40824">
      <c r="A40824" s="202">
        <v>40821.0</v>
      </c>
    </row>
    <row r="40825">
      <c r="A40825" s="202">
        <v>40822.0</v>
      </c>
    </row>
    <row r="40826">
      <c r="A40826" s="202">
        <v>40823.0</v>
      </c>
    </row>
    <row r="40827">
      <c r="A40827" s="202">
        <v>40824.0</v>
      </c>
    </row>
    <row r="40828">
      <c r="A40828" s="202">
        <v>40825.0</v>
      </c>
    </row>
    <row r="40829">
      <c r="A40829" s="202">
        <v>40826.0</v>
      </c>
    </row>
    <row r="40830">
      <c r="A40830" s="202">
        <v>40827.0</v>
      </c>
    </row>
    <row r="40831">
      <c r="A40831" s="202">
        <v>40828.0</v>
      </c>
    </row>
    <row r="40832">
      <c r="A40832" s="202">
        <v>40829.0</v>
      </c>
    </row>
    <row r="40833">
      <c r="A40833" s="202">
        <v>40830.0</v>
      </c>
    </row>
    <row r="40834">
      <c r="A40834" s="202">
        <v>40831.0</v>
      </c>
    </row>
    <row r="40835">
      <c r="A40835" s="202">
        <v>40832.0</v>
      </c>
    </row>
    <row r="40836">
      <c r="A40836" s="202">
        <v>40833.0</v>
      </c>
    </row>
    <row r="40837">
      <c r="A40837" s="202">
        <v>40834.0</v>
      </c>
    </row>
    <row r="40838">
      <c r="A40838" s="202">
        <v>40835.0</v>
      </c>
    </row>
    <row r="40839">
      <c r="A40839" s="202">
        <v>40836.0</v>
      </c>
    </row>
    <row r="40840">
      <c r="A40840" s="202">
        <v>40837.0</v>
      </c>
    </row>
    <row r="40841">
      <c r="A40841" s="202">
        <v>40838.0</v>
      </c>
    </row>
    <row r="40842">
      <c r="A40842" s="202">
        <v>40839.0</v>
      </c>
    </row>
    <row r="40843">
      <c r="A40843" s="202">
        <v>40840.0</v>
      </c>
    </row>
    <row r="40844">
      <c r="A40844" s="202">
        <v>40841.0</v>
      </c>
    </row>
    <row r="40845">
      <c r="A40845" s="202">
        <v>40842.0</v>
      </c>
    </row>
    <row r="40846">
      <c r="A40846" s="202">
        <v>40843.0</v>
      </c>
    </row>
    <row r="40847">
      <c r="A40847" s="202">
        <v>40844.0</v>
      </c>
    </row>
    <row r="40848">
      <c r="A40848" s="202">
        <v>40845.0</v>
      </c>
    </row>
    <row r="40849">
      <c r="A40849" s="202">
        <v>40846.0</v>
      </c>
    </row>
    <row r="40850">
      <c r="A40850" s="202">
        <v>40847.0</v>
      </c>
    </row>
    <row r="40851">
      <c r="A40851" s="202">
        <v>40848.0</v>
      </c>
    </row>
    <row r="40852">
      <c r="A40852" s="202">
        <v>40849.0</v>
      </c>
    </row>
    <row r="40853">
      <c r="A40853" s="202">
        <v>40850.0</v>
      </c>
    </row>
    <row r="40854">
      <c r="A40854" s="202">
        <v>40851.0</v>
      </c>
    </row>
    <row r="40855">
      <c r="A40855" s="202">
        <v>40852.0</v>
      </c>
    </row>
    <row r="40856">
      <c r="A40856" s="202">
        <v>40853.0</v>
      </c>
    </row>
    <row r="40857">
      <c r="A40857" s="202">
        <v>40854.0</v>
      </c>
    </row>
    <row r="40858">
      <c r="A40858" s="202">
        <v>40855.0</v>
      </c>
    </row>
    <row r="40859">
      <c r="A40859" s="202">
        <v>40856.0</v>
      </c>
    </row>
    <row r="40860">
      <c r="A40860" s="202">
        <v>40857.0</v>
      </c>
    </row>
    <row r="40861">
      <c r="A40861" s="202">
        <v>40858.0</v>
      </c>
    </row>
    <row r="40862">
      <c r="A40862" s="202">
        <v>40859.0</v>
      </c>
    </row>
    <row r="40863">
      <c r="A40863" s="202">
        <v>40860.0</v>
      </c>
    </row>
    <row r="40864">
      <c r="A40864" s="202">
        <v>40861.0</v>
      </c>
    </row>
    <row r="40865">
      <c r="A40865" s="202">
        <v>40862.0</v>
      </c>
    </row>
    <row r="40866">
      <c r="A40866" s="202">
        <v>40863.0</v>
      </c>
    </row>
    <row r="40867">
      <c r="A40867" s="202">
        <v>40864.0</v>
      </c>
    </row>
    <row r="40868">
      <c r="A40868" s="202">
        <v>40865.0</v>
      </c>
    </row>
    <row r="40869">
      <c r="A40869" s="202">
        <v>40866.0</v>
      </c>
    </row>
    <row r="40870">
      <c r="A40870" s="202">
        <v>40867.0</v>
      </c>
    </row>
    <row r="40871">
      <c r="A40871" s="202">
        <v>40868.0</v>
      </c>
    </row>
    <row r="40872">
      <c r="A40872" s="202">
        <v>40869.0</v>
      </c>
    </row>
    <row r="40873">
      <c r="A40873" s="202">
        <v>40870.0</v>
      </c>
    </row>
    <row r="40874">
      <c r="A40874" s="202">
        <v>40871.0</v>
      </c>
    </row>
    <row r="40875">
      <c r="A40875" s="202">
        <v>40872.0</v>
      </c>
    </row>
    <row r="40876">
      <c r="A40876" s="202">
        <v>40873.0</v>
      </c>
    </row>
    <row r="40877">
      <c r="A40877" s="202">
        <v>40874.0</v>
      </c>
    </row>
    <row r="40878">
      <c r="A40878" s="202">
        <v>40875.0</v>
      </c>
    </row>
    <row r="40879">
      <c r="A40879" s="202">
        <v>40876.0</v>
      </c>
    </row>
    <row r="40880">
      <c r="A40880" s="202">
        <v>40877.0</v>
      </c>
    </row>
    <row r="40881">
      <c r="A40881" s="202">
        <v>40878.0</v>
      </c>
    </row>
    <row r="40882">
      <c r="A40882" s="202">
        <v>40879.0</v>
      </c>
    </row>
    <row r="40883">
      <c r="A40883" s="202">
        <v>40880.0</v>
      </c>
    </row>
    <row r="40884">
      <c r="A40884" s="202">
        <v>40881.0</v>
      </c>
    </row>
    <row r="40885">
      <c r="A40885" s="202">
        <v>40882.0</v>
      </c>
    </row>
    <row r="40886">
      <c r="A40886" s="202">
        <v>40883.0</v>
      </c>
    </row>
    <row r="40887">
      <c r="A40887" s="202">
        <v>40884.0</v>
      </c>
    </row>
    <row r="40888">
      <c r="A40888" s="202">
        <v>40885.0</v>
      </c>
    </row>
    <row r="40889">
      <c r="A40889" s="202">
        <v>40886.0</v>
      </c>
    </row>
    <row r="40890">
      <c r="A40890" s="202">
        <v>40887.0</v>
      </c>
    </row>
    <row r="40891">
      <c r="A40891" s="202">
        <v>40888.0</v>
      </c>
    </row>
    <row r="40892">
      <c r="A40892" s="202">
        <v>40889.0</v>
      </c>
    </row>
    <row r="40893">
      <c r="A40893" s="202">
        <v>40890.0</v>
      </c>
    </row>
    <row r="40894">
      <c r="A40894" s="202">
        <v>40891.0</v>
      </c>
    </row>
    <row r="40895">
      <c r="A40895" s="202">
        <v>40892.0</v>
      </c>
    </row>
    <row r="40896">
      <c r="A40896" s="202">
        <v>40893.0</v>
      </c>
    </row>
    <row r="40897">
      <c r="A40897" s="202">
        <v>40894.0</v>
      </c>
    </row>
    <row r="40898">
      <c r="A40898" s="202">
        <v>40895.0</v>
      </c>
    </row>
    <row r="40899">
      <c r="A40899" s="202">
        <v>40896.0</v>
      </c>
    </row>
    <row r="40900">
      <c r="A40900" s="202">
        <v>40897.0</v>
      </c>
    </row>
    <row r="40901">
      <c r="A40901" s="202">
        <v>40898.0</v>
      </c>
    </row>
    <row r="40902">
      <c r="A40902" s="202">
        <v>40899.0</v>
      </c>
    </row>
    <row r="40903">
      <c r="A40903" s="202">
        <v>40900.0</v>
      </c>
    </row>
    <row r="40904">
      <c r="A40904" s="202">
        <v>40901.0</v>
      </c>
    </row>
    <row r="40905">
      <c r="A40905" s="202">
        <v>40902.0</v>
      </c>
    </row>
    <row r="40906">
      <c r="A40906" s="202">
        <v>40903.0</v>
      </c>
    </row>
    <row r="40907">
      <c r="A40907" s="202">
        <v>40904.0</v>
      </c>
    </row>
    <row r="40908">
      <c r="A40908" s="202">
        <v>40905.0</v>
      </c>
    </row>
    <row r="40909">
      <c r="A40909" s="202">
        <v>40906.0</v>
      </c>
    </row>
    <row r="40910">
      <c r="A40910" s="202">
        <v>40907.0</v>
      </c>
    </row>
    <row r="40911">
      <c r="A40911" s="202">
        <v>40908.0</v>
      </c>
    </row>
    <row r="40912">
      <c r="A40912" s="202">
        <v>40909.0</v>
      </c>
    </row>
    <row r="40913">
      <c r="A40913" s="202">
        <v>40910.0</v>
      </c>
    </row>
    <row r="40914">
      <c r="A40914" s="202">
        <v>40911.0</v>
      </c>
    </row>
    <row r="40915">
      <c r="A40915" s="202">
        <v>40912.0</v>
      </c>
    </row>
    <row r="40916">
      <c r="A40916" s="202">
        <v>40913.0</v>
      </c>
    </row>
    <row r="40917">
      <c r="A40917" s="202">
        <v>40914.0</v>
      </c>
    </row>
    <row r="40918">
      <c r="A40918" s="202">
        <v>40915.0</v>
      </c>
    </row>
    <row r="40919">
      <c r="A40919" s="202">
        <v>40916.0</v>
      </c>
    </row>
    <row r="40920">
      <c r="A40920" s="202">
        <v>40917.0</v>
      </c>
    </row>
    <row r="40921">
      <c r="A40921" s="202">
        <v>40918.0</v>
      </c>
    </row>
    <row r="40922">
      <c r="A40922" s="202">
        <v>40919.0</v>
      </c>
    </row>
    <row r="40923">
      <c r="A40923" s="202">
        <v>40920.0</v>
      </c>
    </row>
    <row r="40924">
      <c r="A40924" s="202">
        <v>40921.0</v>
      </c>
    </row>
    <row r="40925">
      <c r="A40925" s="202">
        <v>40922.0</v>
      </c>
    </row>
    <row r="40926">
      <c r="A40926" s="202">
        <v>40923.0</v>
      </c>
    </row>
    <row r="40927">
      <c r="A40927" s="202">
        <v>40924.0</v>
      </c>
    </row>
    <row r="40928">
      <c r="A40928" s="202">
        <v>40925.0</v>
      </c>
    </row>
    <row r="40929">
      <c r="A40929" s="202">
        <v>40926.0</v>
      </c>
    </row>
    <row r="40930">
      <c r="A40930" s="202">
        <v>40927.0</v>
      </c>
    </row>
    <row r="40931">
      <c r="A40931" s="202">
        <v>40928.0</v>
      </c>
    </row>
    <row r="40932">
      <c r="A40932" s="202">
        <v>40929.0</v>
      </c>
    </row>
    <row r="40933">
      <c r="A40933" s="202">
        <v>40930.0</v>
      </c>
    </row>
    <row r="40934">
      <c r="A40934" s="202">
        <v>40931.0</v>
      </c>
    </row>
    <row r="40935">
      <c r="A40935" s="202">
        <v>40932.0</v>
      </c>
    </row>
    <row r="40936">
      <c r="A40936" s="202">
        <v>40933.0</v>
      </c>
    </row>
    <row r="40937">
      <c r="A40937" s="202">
        <v>40934.0</v>
      </c>
    </row>
    <row r="40938">
      <c r="A40938" s="202">
        <v>40935.0</v>
      </c>
    </row>
    <row r="40939">
      <c r="A40939" s="202">
        <v>40936.0</v>
      </c>
    </row>
    <row r="40940">
      <c r="A40940" s="202">
        <v>40937.0</v>
      </c>
    </row>
    <row r="40941">
      <c r="A40941" s="202">
        <v>40938.0</v>
      </c>
    </row>
    <row r="40942">
      <c r="A40942" s="202">
        <v>40939.0</v>
      </c>
    </row>
    <row r="40943">
      <c r="A40943" s="202">
        <v>40940.0</v>
      </c>
    </row>
    <row r="40944">
      <c r="A40944" s="202">
        <v>40941.0</v>
      </c>
    </row>
    <row r="40945">
      <c r="A40945" s="202">
        <v>40942.0</v>
      </c>
    </row>
    <row r="40946">
      <c r="A40946" s="202">
        <v>40943.0</v>
      </c>
    </row>
    <row r="40947">
      <c r="A40947" s="202">
        <v>40944.0</v>
      </c>
    </row>
    <row r="40948">
      <c r="A40948" s="202">
        <v>40945.0</v>
      </c>
    </row>
    <row r="40949">
      <c r="A40949" s="202">
        <v>40946.0</v>
      </c>
    </row>
    <row r="40950">
      <c r="A40950" s="202">
        <v>40947.0</v>
      </c>
    </row>
    <row r="40951">
      <c r="A40951" s="202">
        <v>40948.0</v>
      </c>
    </row>
    <row r="40952">
      <c r="A40952" s="202">
        <v>40949.0</v>
      </c>
    </row>
    <row r="40953">
      <c r="A40953" s="202">
        <v>40950.0</v>
      </c>
    </row>
    <row r="40954">
      <c r="A40954" s="202">
        <v>40951.0</v>
      </c>
    </row>
    <row r="40955">
      <c r="A40955" s="202">
        <v>40952.0</v>
      </c>
    </row>
    <row r="40956">
      <c r="A40956" s="202">
        <v>40953.0</v>
      </c>
    </row>
    <row r="40957">
      <c r="A40957" s="202">
        <v>40954.0</v>
      </c>
    </row>
    <row r="40958">
      <c r="A40958" s="202">
        <v>40955.0</v>
      </c>
    </row>
    <row r="40959">
      <c r="A40959" s="202">
        <v>40956.0</v>
      </c>
    </row>
    <row r="40960">
      <c r="A40960" s="202">
        <v>40957.0</v>
      </c>
    </row>
    <row r="40961">
      <c r="A40961" s="202">
        <v>40958.0</v>
      </c>
    </row>
    <row r="40962">
      <c r="A40962" s="202">
        <v>40959.0</v>
      </c>
    </row>
    <row r="40963">
      <c r="A40963" s="202">
        <v>40960.0</v>
      </c>
    </row>
    <row r="40964">
      <c r="A40964" s="202">
        <v>40961.0</v>
      </c>
    </row>
    <row r="40965">
      <c r="A40965" s="202">
        <v>40962.0</v>
      </c>
    </row>
    <row r="40966">
      <c r="A40966" s="202">
        <v>40963.0</v>
      </c>
    </row>
    <row r="40967">
      <c r="A40967" s="202">
        <v>40964.0</v>
      </c>
    </row>
    <row r="40968">
      <c r="A40968" s="202">
        <v>40965.0</v>
      </c>
    </row>
    <row r="40969">
      <c r="A40969" s="202">
        <v>40966.0</v>
      </c>
    </row>
    <row r="40970">
      <c r="A40970" s="202">
        <v>40967.0</v>
      </c>
    </row>
    <row r="40971">
      <c r="A40971" s="202">
        <v>40968.0</v>
      </c>
    </row>
    <row r="40972">
      <c r="A40972" s="202">
        <v>40969.0</v>
      </c>
    </row>
    <row r="40973">
      <c r="A40973" s="202">
        <v>40970.0</v>
      </c>
    </row>
    <row r="40974">
      <c r="A40974" s="202">
        <v>40971.0</v>
      </c>
    </row>
    <row r="40975">
      <c r="A40975" s="202">
        <v>40972.0</v>
      </c>
    </row>
    <row r="40976">
      <c r="A40976" s="202">
        <v>40973.0</v>
      </c>
    </row>
    <row r="40977">
      <c r="A40977" s="202">
        <v>40974.0</v>
      </c>
    </row>
    <row r="40978">
      <c r="A40978" s="202">
        <v>40975.0</v>
      </c>
    </row>
    <row r="40979">
      <c r="A40979" s="202">
        <v>40976.0</v>
      </c>
    </row>
    <row r="40980">
      <c r="A40980" s="202">
        <v>40977.0</v>
      </c>
    </row>
    <row r="40981">
      <c r="A40981" s="202">
        <v>40978.0</v>
      </c>
    </row>
    <row r="40982">
      <c r="A40982" s="202">
        <v>40979.0</v>
      </c>
    </row>
    <row r="40983">
      <c r="A40983" s="202">
        <v>40980.0</v>
      </c>
    </row>
    <row r="40984">
      <c r="A40984" s="202">
        <v>40981.0</v>
      </c>
    </row>
    <row r="40985">
      <c r="A40985" s="202">
        <v>40982.0</v>
      </c>
    </row>
    <row r="40986">
      <c r="A40986" s="202">
        <v>40983.0</v>
      </c>
    </row>
    <row r="40987">
      <c r="A40987" s="202">
        <v>40984.0</v>
      </c>
    </row>
    <row r="40988">
      <c r="A40988" s="202">
        <v>40985.0</v>
      </c>
    </row>
    <row r="40989">
      <c r="A40989" s="202">
        <v>40986.0</v>
      </c>
    </row>
    <row r="40990">
      <c r="A40990" s="202">
        <v>40987.0</v>
      </c>
    </row>
    <row r="40991">
      <c r="A40991" s="202">
        <v>40988.0</v>
      </c>
    </row>
    <row r="40992">
      <c r="A40992" s="202">
        <v>40989.0</v>
      </c>
    </row>
    <row r="40993">
      <c r="A40993" s="202">
        <v>40990.0</v>
      </c>
    </row>
    <row r="40994">
      <c r="A40994" s="202">
        <v>40991.0</v>
      </c>
    </row>
    <row r="40995">
      <c r="A40995" s="202">
        <v>40992.0</v>
      </c>
    </row>
    <row r="40996">
      <c r="A40996" s="202">
        <v>40993.0</v>
      </c>
    </row>
    <row r="40997">
      <c r="A40997" s="202">
        <v>40994.0</v>
      </c>
    </row>
    <row r="40998">
      <c r="A40998" s="202">
        <v>40995.0</v>
      </c>
    </row>
    <row r="40999">
      <c r="A40999" s="202">
        <v>40996.0</v>
      </c>
    </row>
    <row r="41000">
      <c r="A41000" s="202">
        <v>40997.0</v>
      </c>
    </row>
    <row r="41001">
      <c r="A41001" s="202">
        <v>40998.0</v>
      </c>
    </row>
    <row r="41002">
      <c r="A41002" s="202">
        <v>40999.0</v>
      </c>
    </row>
    <row r="41003">
      <c r="A41003" s="202">
        <v>41000.0</v>
      </c>
    </row>
    <row r="41004">
      <c r="A41004" s="202">
        <v>41001.0</v>
      </c>
    </row>
    <row r="41005">
      <c r="A41005" s="202">
        <v>41002.0</v>
      </c>
    </row>
    <row r="41006">
      <c r="A41006" s="202">
        <v>41003.0</v>
      </c>
    </row>
    <row r="41007">
      <c r="A41007" s="202">
        <v>41004.0</v>
      </c>
    </row>
    <row r="41008">
      <c r="A41008" s="202">
        <v>41005.0</v>
      </c>
    </row>
    <row r="41009">
      <c r="A41009" s="202">
        <v>41006.0</v>
      </c>
    </row>
    <row r="41010">
      <c r="A41010" s="202">
        <v>41007.0</v>
      </c>
    </row>
    <row r="41011">
      <c r="A41011" s="202">
        <v>41008.0</v>
      </c>
    </row>
    <row r="41012">
      <c r="A41012" s="202">
        <v>41009.0</v>
      </c>
    </row>
    <row r="41013">
      <c r="A41013" s="202">
        <v>41010.0</v>
      </c>
    </row>
    <row r="41014">
      <c r="A41014" s="202">
        <v>41011.0</v>
      </c>
    </row>
    <row r="41015">
      <c r="A41015" s="202">
        <v>41012.0</v>
      </c>
    </row>
    <row r="41016">
      <c r="A41016" s="202">
        <v>41013.0</v>
      </c>
    </row>
    <row r="41017">
      <c r="A41017" s="202">
        <v>41014.0</v>
      </c>
    </row>
    <row r="41018">
      <c r="A41018" s="202">
        <v>41015.0</v>
      </c>
    </row>
    <row r="41019">
      <c r="A41019" s="202">
        <v>41016.0</v>
      </c>
    </row>
    <row r="41020">
      <c r="A41020" s="202">
        <v>41017.0</v>
      </c>
    </row>
    <row r="41021">
      <c r="A41021" s="202">
        <v>41018.0</v>
      </c>
    </row>
    <row r="41022">
      <c r="A41022" s="202">
        <v>41019.0</v>
      </c>
    </row>
    <row r="41023">
      <c r="A41023" s="202">
        <v>41020.0</v>
      </c>
    </row>
    <row r="41024">
      <c r="A41024" s="202">
        <v>41021.0</v>
      </c>
    </row>
    <row r="41025">
      <c r="A41025" s="202">
        <v>41022.0</v>
      </c>
    </row>
    <row r="41026">
      <c r="A41026" s="202">
        <v>41023.0</v>
      </c>
    </row>
    <row r="41027">
      <c r="A41027" s="202">
        <v>41024.0</v>
      </c>
    </row>
    <row r="41028">
      <c r="A41028" s="202">
        <v>41025.0</v>
      </c>
    </row>
    <row r="41029">
      <c r="A41029" s="202">
        <v>41026.0</v>
      </c>
    </row>
    <row r="41030">
      <c r="A41030" s="202">
        <v>41027.0</v>
      </c>
    </row>
    <row r="41031">
      <c r="A41031" s="202">
        <v>41028.0</v>
      </c>
    </row>
    <row r="41032">
      <c r="A41032" s="202">
        <v>41029.0</v>
      </c>
    </row>
    <row r="41033">
      <c r="A41033" s="202">
        <v>41030.0</v>
      </c>
    </row>
    <row r="41034">
      <c r="A41034" s="202">
        <v>41031.0</v>
      </c>
    </row>
    <row r="41035">
      <c r="A41035" s="202">
        <v>41032.0</v>
      </c>
    </row>
    <row r="41036">
      <c r="A41036" s="202">
        <v>41033.0</v>
      </c>
    </row>
    <row r="41037">
      <c r="A41037" s="202">
        <v>41034.0</v>
      </c>
    </row>
    <row r="41038">
      <c r="A41038" s="202">
        <v>41035.0</v>
      </c>
    </row>
    <row r="41039">
      <c r="A41039" s="202">
        <v>41036.0</v>
      </c>
    </row>
    <row r="41040">
      <c r="A41040" s="202">
        <v>41037.0</v>
      </c>
    </row>
    <row r="41041">
      <c r="A41041" s="202">
        <v>41038.0</v>
      </c>
    </row>
    <row r="41042">
      <c r="A41042" s="202">
        <v>41039.0</v>
      </c>
    </row>
    <row r="41043">
      <c r="A41043" s="202">
        <v>41040.0</v>
      </c>
    </row>
    <row r="41044">
      <c r="A41044" s="202">
        <v>41041.0</v>
      </c>
    </row>
    <row r="41045">
      <c r="A41045" s="202">
        <v>41042.0</v>
      </c>
    </row>
    <row r="41046">
      <c r="A41046" s="202">
        <v>41043.0</v>
      </c>
    </row>
    <row r="41047">
      <c r="A41047" s="202">
        <v>41044.0</v>
      </c>
    </row>
    <row r="41048">
      <c r="A41048" s="202">
        <v>41045.0</v>
      </c>
    </row>
    <row r="41049">
      <c r="A41049" s="202">
        <v>41046.0</v>
      </c>
    </row>
    <row r="41050">
      <c r="A41050" s="202">
        <v>41047.0</v>
      </c>
    </row>
    <row r="41051">
      <c r="A41051" s="202">
        <v>41048.0</v>
      </c>
    </row>
    <row r="41052">
      <c r="A41052" s="202">
        <v>41049.0</v>
      </c>
    </row>
    <row r="41053">
      <c r="A41053" s="202">
        <v>41050.0</v>
      </c>
    </row>
    <row r="41054">
      <c r="A41054" s="202">
        <v>41051.0</v>
      </c>
    </row>
    <row r="41055">
      <c r="A41055" s="202">
        <v>41052.0</v>
      </c>
    </row>
    <row r="41056">
      <c r="A41056" s="202">
        <v>41053.0</v>
      </c>
    </row>
    <row r="41057">
      <c r="A41057" s="202">
        <v>41054.0</v>
      </c>
    </row>
    <row r="41058">
      <c r="A41058" s="202">
        <v>41055.0</v>
      </c>
    </row>
    <row r="41059">
      <c r="A41059" s="202">
        <v>41056.0</v>
      </c>
    </row>
    <row r="41060">
      <c r="A41060" s="202">
        <v>41057.0</v>
      </c>
    </row>
    <row r="41061">
      <c r="A41061" s="202">
        <v>41058.0</v>
      </c>
    </row>
    <row r="41062">
      <c r="A41062" s="202">
        <v>41059.0</v>
      </c>
    </row>
    <row r="41063">
      <c r="A41063" s="202">
        <v>41060.0</v>
      </c>
    </row>
    <row r="41064">
      <c r="A41064" s="202">
        <v>41061.0</v>
      </c>
    </row>
    <row r="41065">
      <c r="A41065" s="202">
        <v>41062.0</v>
      </c>
    </row>
    <row r="41066">
      <c r="A41066" s="202">
        <v>41063.0</v>
      </c>
    </row>
    <row r="41067">
      <c r="A41067" s="202">
        <v>41064.0</v>
      </c>
    </row>
    <row r="41068">
      <c r="A41068" s="202">
        <v>41065.0</v>
      </c>
    </row>
    <row r="41069">
      <c r="A41069" s="202">
        <v>41066.0</v>
      </c>
    </row>
    <row r="41070">
      <c r="A41070" s="202">
        <v>41067.0</v>
      </c>
    </row>
    <row r="41071">
      <c r="A41071" s="202">
        <v>41068.0</v>
      </c>
    </row>
    <row r="41072">
      <c r="A41072" s="202">
        <v>41069.0</v>
      </c>
    </row>
    <row r="41073">
      <c r="A41073" s="202">
        <v>41070.0</v>
      </c>
    </row>
    <row r="41074">
      <c r="A41074" s="202">
        <v>41071.0</v>
      </c>
    </row>
    <row r="41075">
      <c r="A41075" s="202">
        <v>41072.0</v>
      </c>
    </row>
    <row r="41076">
      <c r="A41076" s="202">
        <v>41073.0</v>
      </c>
    </row>
    <row r="41077">
      <c r="A41077" s="202">
        <v>41074.0</v>
      </c>
    </row>
    <row r="41078">
      <c r="A41078" s="202">
        <v>41075.0</v>
      </c>
    </row>
    <row r="41079">
      <c r="A41079" s="202">
        <v>41076.0</v>
      </c>
    </row>
    <row r="41080">
      <c r="A41080" s="202">
        <v>41077.0</v>
      </c>
    </row>
    <row r="41081">
      <c r="A41081" s="202">
        <v>41078.0</v>
      </c>
    </row>
    <row r="41082">
      <c r="A41082" s="202">
        <v>41079.0</v>
      </c>
    </row>
    <row r="41083">
      <c r="A41083" s="202">
        <v>41080.0</v>
      </c>
    </row>
    <row r="41084">
      <c r="A41084" s="202">
        <v>41081.0</v>
      </c>
    </row>
    <row r="41085">
      <c r="A41085" s="202">
        <v>41082.0</v>
      </c>
    </row>
    <row r="41086">
      <c r="A41086" s="202">
        <v>41083.0</v>
      </c>
    </row>
    <row r="41087">
      <c r="A41087" s="202">
        <v>41084.0</v>
      </c>
    </row>
    <row r="41088">
      <c r="A41088" s="202">
        <v>41085.0</v>
      </c>
    </row>
    <row r="41089">
      <c r="A41089" s="202">
        <v>41086.0</v>
      </c>
    </row>
    <row r="41090">
      <c r="A41090" s="202">
        <v>41087.0</v>
      </c>
    </row>
    <row r="41091">
      <c r="A41091" s="202">
        <v>41088.0</v>
      </c>
    </row>
    <row r="41092">
      <c r="A41092" s="202">
        <v>41089.0</v>
      </c>
    </row>
    <row r="41093">
      <c r="A41093" s="202">
        <v>41090.0</v>
      </c>
    </row>
    <row r="41094">
      <c r="A41094" s="202">
        <v>41091.0</v>
      </c>
    </row>
    <row r="41095">
      <c r="A41095" s="202">
        <v>41092.0</v>
      </c>
    </row>
    <row r="41096">
      <c r="A41096" s="202">
        <v>41093.0</v>
      </c>
    </row>
    <row r="41097">
      <c r="A41097" s="202">
        <v>41094.0</v>
      </c>
    </row>
    <row r="41098">
      <c r="A41098" s="202">
        <v>41095.0</v>
      </c>
    </row>
    <row r="41099">
      <c r="A41099" s="202">
        <v>41096.0</v>
      </c>
    </row>
    <row r="41100">
      <c r="A41100" s="202">
        <v>41097.0</v>
      </c>
    </row>
    <row r="41101">
      <c r="A41101" s="202">
        <v>41098.0</v>
      </c>
    </row>
    <row r="41102">
      <c r="A41102" s="202">
        <v>41099.0</v>
      </c>
    </row>
    <row r="41103">
      <c r="A41103" s="202">
        <v>41100.0</v>
      </c>
    </row>
    <row r="41104">
      <c r="A41104" s="202">
        <v>41101.0</v>
      </c>
    </row>
    <row r="41105">
      <c r="A41105" s="202">
        <v>41102.0</v>
      </c>
    </row>
    <row r="41106">
      <c r="A41106" s="202">
        <v>41103.0</v>
      </c>
    </row>
    <row r="41107">
      <c r="A41107" s="202">
        <v>41104.0</v>
      </c>
    </row>
    <row r="41108">
      <c r="A41108" s="202">
        <v>41105.0</v>
      </c>
    </row>
    <row r="41109">
      <c r="A41109" s="202">
        <v>41106.0</v>
      </c>
    </row>
    <row r="41110">
      <c r="A41110" s="202">
        <v>41107.0</v>
      </c>
    </row>
    <row r="41111">
      <c r="A41111" s="202">
        <v>41108.0</v>
      </c>
    </row>
    <row r="41112">
      <c r="A41112" s="202">
        <v>41109.0</v>
      </c>
    </row>
    <row r="41113">
      <c r="A41113" s="202">
        <v>41110.0</v>
      </c>
    </row>
    <row r="41114">
      <c r="A41114" s="202">
        <v>41111.0</v>
      </c>
    </row>
    <row r="41115">
      <c r="A41115" s="202">
        <v>41112.0</v>
      </c>
    </row>
    <row r="41116">
      <c r="A41116" s="202">
        <v>41113.0</v>
      </c>
    </row>
    <row r="41117">
      <c r="A41117" s="202">
        <v>41114.0</v>
      </c>
    </row>
    <row r="41118">
      <c r="A41118" s="202">
        <v>41115.0</v>
      </c>
    </row>
    <row r="41119">
      <c r="A41119" s="202">
        <v>41116.0</v>
      </c>
    </row>
    <row r="41120">
      <c r="A41120" s="202">
        <v>41117.0</v>
      </c>
    </row>
    <row r="41121">
      <c r="A41121" s="202">
        <v>41118.0</v>
      </c>
    </row>
    <row r="41122">
      <c r="A41122" s="202">
        <v>41119.0</v>
      </c>
    </row>
    <row r="41123">
      <c r="A41123" s="202">
        <v>41120.0</v>
      </c>
    </row>
    <row r="41124">
      <c r="A41124" s="202">
        <v>41121.0</v>
      </c>
    </row>
    <row r="41125">
      <c r="A41125" s="202">
        <v>41122.0</v>
      </c>
    </row>
    <row r="41126">
      <c r="A41126" s="202">
        <v>41123.0</v>
      </c>
    </row>
    <row r="41127">
      <c r="A41127" s="202">
        <v>41124.0</v>
      </c>
    </row>
    <row r="41128">
      <c r="A41128" s="202">
        <v>41125.0</v>
      </c>
    </row>
    <row r="41129">
      <c r="A41129" s="202">
        <v>41126.0</v>
      </c>
    </row>
    <row r="41130">
      <c r="A41130" s="202">
        <v>41127.0</v>
      </c>
    </row>
    <row r="41131">
      <c r="A41131" s="202">
        <v>41128.0</v>
      </c>
    </row>
    <row r="41132">
      <c r="A41132" s="202">
        <v>41129.0</v>
      </c>
    </row>
    <row r="41133">
      <c r="A41133" s="202">
        <v>41130.0</v>
      </c>
    </row>
    <row r="41134">
      <c r="A41134" s="202">
        <v>41131.0</v>
      </c>
    </row>
    <row r="41135">
      <c r="A41135" s="202">
        <v>41132.0</v>
      </c>
    </row>
    <row r="41136">
      <c r="A41136" s="202">
        <v>41133.0</v>
      </c>
    </row>
    <row r="41137">
      <c r="A41137" s="202">
        <v>41134.0</v>
      </c>
    </row>
    <row r="41138">
      <c r="A41138" s="202">
        <v>41135.0</v>
      </c>
    </row>
    <row r="41139">
      <c r="A41139" s="202">
        <v>41136.0</v>
      </c>
    </row>
    <row r="41140">
      <c r="A41140" s="202">
        <v>41137.0</v>
      </c>
    </row>
    <row r="41141">
      <c r="A41141" s="202">
        <v>41138.0</v>
      </c>
    </row>
    <row r="41142">
      <c r="A41142" s="202">
        <v>41139.0</v>
      </c>
    </row>
    <row r="41143">
      <c r="A41143" s="202">
        <v>41140.0</v>
      </c>
    </row>
    <row r="41144">
      <c r="A41144" s="202">
        <v>41141.0</v>
      </c>
    </row>
    <row r="41145">
      <c r="A41145" s="202">
        <v>41142.0</v>
      </c>
    </row>
    <row r="41146">
      <c r="A41146" s="202">
        <v>41143.0</v>
      </c>
    </row>
    <row r="41147">
      <c r="A41147" s="202">
        <v>41144.0</v>
      </c>
    </row>
    <row r="41148">
      <c r="A41148" s="202">
        <v>41145.0</v>
      </c>
    </row>
    <row r="41149">
      <c r="A41149" s="202">
        <v>41146.0</v>
      </c>
    </row>
    <row r="41150">
      <c r="A41150" s="202">
        <v>41147.0</v>
      </c>
    </row>
    <row r="41151">
      <c r="A41151" s="202">
        <v>41148.0</v>
      </c>
    </row>
    <row r="41152">
      <c r="A41152" s="202">
        <v>41149.0</v>
      </c>
    </row>
    <row r="41153">
      <c r="A41153" s="202">
        <v>41150.0</v>
      </c>
    </row>
    <row r="41154">
      <c r="A41154" s="202">
        <v>41151.0</v>
      </c>
    </row>
    <row r="41155">
      <c r="A41155" s="202">
        <v>41152.0</v>
      </c>
    </row>
    <row r="41156">
      <c r="A41156" s="202">
        <v>41153.0</v>
      </c>
    </row>
    <row r="41157">
      <c r="A41157" s="202">
        <v>41154.0</v>
      </c>
    </row>
    <row r="41158">
      <c r="A41158" s="202">
        <v>41155.0</v>
      </c>
    </row>
    <row r="41159">
      <c r="A41159" s="202">
        <v>41156.0</v>
      </c>
    </row>
    <row r="41160">
      <c r="A41160" s="202">
        <v>41157.0</v>
      </c>
    </row>
    <row r="41161">
      <c r="A41161" s="202">
        <v>41158.0</v>
      </c>
    </row>
    <row r="41162">
      <c r="A41162" s="202">
        <v>41159.0</v>
      </c>
    </row>
    <row r="41163">
      <c r="A41163" s="202">
        <v>41160.0</v>
      </c>
    </row>
    <row r="41164">
      <c r="A41164" s="202">
        <v>41161.0</v>
      </c>
    </row>
    <row r="41165">
      <c r="A41165" s="202">
        <v>41162.0</v>
      </c>
    </row>
    <row r="41166">
      <c r="A41166" s="202">
        <v>41163.0</v>
      </c>
    </row>
    <row r="41167">
      <c r="A41167" s="202">
        <v>41164.0</v>
      </c>
    </row>
    <row r="41168">
      <c r="A41168" s="202">
        <v>41165.0</v>
      </c>
    </row>
    <row r="41169">
      <c r="A41169" s="202">
        <v>41166.0</v>
      </c>
    </row>
    <row r="41170">
      <c r="A41170" s="202">
        <v>41167.0</v>
      </c>
    </row>
    <row r="41171">
      <c r="A41171" s="202">
        <v>41168.0</v>
      </c>
    </row>
    <row r="41172">
      <c r="A41172" s="202">
        <v>41169.0</v>
      </c>
    </row>
    <row r="41173">
      <c r="A41173" s="202">
        <v>41170.0</v>
      </c>
    </row>
    <row r="41174">
      <c r="A41174" s="202">
        <v>41171.0</v>
      </c>
    </row>
    <row r="41175">
      <c r="A41175" s="202">
        <v>41172.0</v>
      </c>
    </row>
    <row r="41176">
      <c r="A41176" s="202">
        <v>41173.0</v>
      </c>
    </row>
    <row r="41177">
      <c r="A41177" s="202">
        <v>41174.0</v>
      </c>
    </row>
    <row r="41178">
      <c r="A41178" s="202">
        <v>41175.0</v>
      </c>
    </row>
    <row r="41179">
      <c r="A41179" s="202">
        <v>41176.0</v>
      </c>
    </row>
    <row r="41180">
      <c r="A41180" s="202">
        <v>41177.0</v>
      </c>
    </row>
    <row r="41181">
      <c r="A41181" s="202">
        <v>41178.0</v>
      </c>
    </row>
    <row r="41182">
      <c r="A41182" s="202">
        <v>41179.0</v>
      </c>
    </row>
    <row r="41183">
      <c r="A41183" s="202">
        <v>41180.0</v>
      </c>
    </row>
    <row r="41184">
      <c r="A41184" s="202">
        <v>41181.0</v>
      </c>
    </row>
    <row r="41185">
      <c r="A41185" s="202">
        <v>41182.0</v>
      </c>
    </row>
    <row r="41186">
      <c r="A41186" s="202">
        <v>41183.0</v>
      </c>
    </row>
    <row r="41187">
      <c r="A41187" s="202">
        <v>41184.0</v>
      </c>
    </row>
    <row r="41188">
      <c r="A41188" s="202">
        <v>41185.0</v>
      </c>
    </row>
    <row r="41189">
      <c r="A41189" s="202">
        <v>41186.0</v>
      </c>
    </row>
    <row r="41190">
      <c r="A41190" s="202">
        <v>41187.0</v>
      </c>
    </row>
    <row r="41191">
      <c r="A41191" s="202">
        <v>41188.0</v>
      </c>
    </row>
    <row r="41192">
      <c r="A41192" s="202">
        <v>41189.0</v>
      </c>
    </row>
    <row r="41193">
      <c r="A41193" s="202">
        <v>41190.0</v>
      </c>
    </row>
    <row r="41194">
      <c r="A41194" s="202">
        <v>41191.0</v>
      </c>
    </row>
    <row r="41195">
      <c r="A41195" s="202">
        <v>41192.0</v>
      </c>
    </row>
    <row r="41196">
      <c r="A41196" s="202">
        <v>41193.0</v>
      </c>
    </row>
    <row r="41197">
      <c r="A41197" s="202">
        <v>41194.0</v>
      </c>
    </row>
    <row r="41198">
      <c r="A41198" s="202">
        <v>41195.0</v>
      </c>
    </row>
    <row r="41199">
      <c r="A41199" s="202">
        <v>41196.0</v>
      </c>
    </row>
    <row r="41200">
      <c r="A41200" s="202">
        <v>41197.0</v>
      </c>
    </row>
    <row r="41201">
      <c r="A41201" s="202">
        <v>41198.0</v>
      </c>
    </row>
    <row r="41202">
      <c r="A41202" s="202">
        <v>41199.0</v>
      </c>
    </row>
    <row r="41203">
      <c r="A41203" s="202">
        <v>41200.0</v>
      </c>
    </row>
    <row r="41204">
      <c r="A41204" s="202">
        <v>41201.0</v>
      </c>
    </row>
    <row r="41205">
      <c r="A41205" s="202">
        <v>41202.0</v>
      </c>
    </row>
    <row r="41206">
      <c r="A41206" s="202">
        <v>41203.0</v>
      </c>
    </row>
    <row r="41207">
      <c r="A41207" s="202">
        <v>41204.0</v>
      </c>
    </row>
    <row r="41208">
      <c r="A41208" s="202">
        <v>41205.0</v>
      </c>
    </row>
    <row r="41209">
      <c r="A41209" s="202">
        <v>41206.0</v>
      </c>
    </row>
    <row r="41210">
      <c r="A41210" s="202">
        <v>41207.0</v>
      </c>
    </row>
    <row r="41211">
      <c r="A41211" s="202">
        <v>41208.0</v>
      </c>
    </row>
    <row r="41212">
      <c r="A41212" s="202">
        <v>41209.0</v>
      </c>
    </row>
    <row r="41213">
      <c r="A41213" s="202">
        <v>41210.0</v>
      </c>
    </row>
    <row r="41214">
      <c r="A41214" s="202">
        <v>41211.0</v>
      </c>
    </row>
    <row r="41215">
      <c r="A41215" s="202">
        <v>41212.0</v>
      </c>
    </row>
    <row r="41216">
      <c r="A41216" s="202">
        <v>41213.0</v>
      </c>
    </row>
    <row r="41217">
      <c r="A41217" s="202">
        <v>41214.0</v>
      </c>
    </row>
    <row r="41218">
      <c r="A41218" s="202">
        <v>41215.0</v>
      </c>
    </row>
    <row r="41219">
      <c r="A41219" s="202">
        <v>41216.0</v>
      </c>
    </row>
    <row r="41220">
      <c r="A41220" s="202">
        <v>41217.0</v>
      </c>
    </row>
    <row r="41221">
      <c r="A41221" s="202">
        <v>41218.0</v>
      </c>
    </row>
    <row r="41222">
      <c r="A41222" s="202">
        <v>41219.0</v>
      </c>
    </row>
    <row r="41223">
      <c r="A41223" s="202">
        <v>41220.0</v>
      </c>
    </row>
    <row r="41224">
      <c r="A41224" s="202">
        <v>41221.0</v>
      </c>
    </row>
    <row r="41225">
      <c r="A41225" s="202">
        <v>41222.0</v>
      </c>
    </row>
    <row r="41226">
      <c r="A41226" s="202">
        <v>41223.0</v>
      </c>
    </row>
    <row r="41227">
      <c r="A41227" s="202">
        <v>41224.0</v>
      </c>
    </row>
    <row r="41228">
      <c r="A41228" s="202">
        <v>41225.0</v>
      </c>
    </row>
    <row r="41229">
      <c r="A41229" s="202">
        <v>41226.0</v>
      </c>
    </row>
    <row r="41230">
      <c r="A41230" s="202">
        <v>41227.0</v>
      </c>
    </row>
    <row r="41231">
      <c r="A41231" s="202">
        <v>41228.0</v>
      </c>
    </row>
    <row r="41232">
      <c r="A41232" s="202">
        <v>41229.0</v>
      </c>
    </row>
    <row r="41233">
      <c r="A41233" s="202">
        <v>41230.0</v>
      </c>
    </row>
    <row r="41234">
      <c r="A41234" s="202">
        <v>41231.0</v>
      </c>
    </row>
    <row r="41235">
      <c r="A41235" s="202">
        <v>41232.0</v>
      </c>
    </row>
    <row r="41236">
      <c r="A41236" s="202">
        <v>41233.0</v>
      </c>
    </row>
    <row r="41237">
      <c r="A41237" s="202">
        <v>41234.0</v>
      </c>
    </row>
    <row r="41238">
      <c r="A41238" s="202">
        <v>41235.0</v>
      </c>
    </row>
    <row r="41239">
      <c r="A41239" s="202">
        <v>41236.0</v>
      </c>
    </row>
    <row r="41240">
      <c r="A41240" s="202">
        <v>41237.0</v>
      </c>
    </row>
    <row r="41241">
      <c r="A41241" s="202">
        <v>41238.0</v>
      </c>
    </row>
    <row r="41242">
      <c r="A41242" s="202">
        <v>41239.0</v>
      </c>
    </row>
    <row r="41243">
      <c r="A41243" s="202">
        <v>41240.0</v>
      </c>
    </row>
    <row r="41244">
      <c r="A41244" s="202">
        <v>41241.0</v>
      </c>
    </row>
    <row r="41245">
      <c r="A41245" s="202">
        <v>41242.0</v>
      </c>
    </row>
    <row r="41246">
      <c r="A41246" s="202">
        <v>41243.0</v>
      </c>
    </row>
    <row r="41247">
      <c r="A41247" s="202">
        <v>41244.0</v>
      </c>
    </row>
    <row r="41248">
      <c r="A41248" s="202">
        <v>41245.0</v>
      </c>
    </row>
    <row r="41249">
      <c r="A41249" s="202">
        <v>41246.0</v>
      </c>
    </row>
    <row r="41250">
      <c r="A41250" s="202">
        <v>41247.0</v>
      </c>
    </row>
    <row r="41251">
      <c r="A41251" s="202">
        <v>41248.0</v>
      </c>
    </row>
    <row r="41252">
      <c r="A41252" s="202">
        <v>41249.0</v>
      </c>
    </row>
    <row r="41253">
      <c r="A41253" s="202">
        <v>41250.0</v>
      </c>
    </row>
    <row r="41254">
      <c r="A41254" s="202">
        <v>41251.0</v>
      </c>
    </row>
    <row r="41255">
      <c r="A41255" s="202">
        <v>41252.0</v>
      </c>
    </row>
    <row r="41256">
      <c r="A41256" s="202">
        <v>41253.0</v>
      </c>
    </row>
    <row r="41257">
      <c r="A41257" s="202">
        <v>41254.0</v>
      </c>
    </row>
    <row r="41258">
      <c r="A41258" s="202">
        <v>41255.0</v>
      </c>
    </row>
    <row r="41259">
      <c r="A41259" s="202">
        <v>41256.0</v>
      </c>
    </row>
    <row r="41260">
      <c r="A41260" s="202">
        <v>41257.0</v>
      </c>
    </row>
    <row r="41261">
      <c r="A41261" s="202">
        <v>41258.0</v>
      </c>
    </row>
    <row r="41262">
      <c r="A41262" s="202">
        <v>41259.0</v>
      </c>
    </row>
    <row r="41263">
      <c r="A41263" s="202">
        <v>41260.0</v>
      </c>
    </row>
    <row r="41264">
      <c r="A41264" s="202">
        <v>41261.0</v>
      </c>
    </row>
    <row r="41265">
      <c r="A41265" s="202">
        <v>41262.0</v>
      </c>
    </row>
    <row r="41266">
      <c r="A41266" s="202">
        <v>41263.0</v>
      </c>
    </row>
    <row r="41267">
      <c r="A41267" s="202">
        <v>41264.0</v>
      </c>
    </row>
    <row r="41268">
      <c r="A41268" s="202">
        <v>41265.0</v>
      </c>
    </row>
    <row r="41269">
      <c r="A41269" s="202">
        <v>41266.0</v>
      </c>
    </row>
    <row r="41270">
      <c r="A41270" s="202">
        <v>41267.0</v>
      </c>
    </row>
    <row r="41271">
      <c r="A41271" s="202">
        <v>41268.0</v>
      </c>
    </row>
    <row r="41272">
      <c r="A41272" s="202">
        <v>41269.0</v>
      </c>
    </row>
    <row r="41273">
      <c r="A41273" s="202">
        <v>41270.0</v>
      </c>
    </row>
    <row r="41274">
      <c r="A41274" s="202">
        <v>41271.0</v>
      </c>
    </row>
    <row r="41275">
      <c r="A41275" s="202">
        <v>41272.0</v>
      </c>
    </row>
    <row r="41276">
      <c r="A41276" s="202">
        <v>41273.0</v>
      </c>
    </row>
    <row r="41277">
      <c r="A41277" s="202">
        <v>41274.0</v>
      </c>
    </row>
    <row r="41278">
      <c r="A41278" s="202">
        <v>41275.0</v>
      </c>
    </row>
    <row r="41279">
      <c r="A41279" s="202">
        <v>41276.0</v>
      </c>
    </row>
    <row r="41280">
      <c r="A41280" s="202">
        <v>41277.0</v>
      </c>
    </row>
    <row r="41281">
      <c r="A41281" s="202">
        <v>41278.0</v>
      </c>
    </row>
    <row r="41282">
      <c r="A41282" s="202">
        <v>41279.0</v>
      </c>
    </row>
    <row r="41283">
      <c r="A41283" s="202">
        <v>41280.0</v>
      </c>
    </row>
    <row r="41284">
      <c r="A41284" s="202">
        <v>41281.0</v>
      </c>
    </row>
    <row r="41285">
      <c r="A41285" s="202">
        <v>41282.0</v>
      </c>
    </row>
    <row r="41286">
      <c r="A41286" s="202">
        <v>41283.0</v>
      </c>
    </row>
    <row r="41287">
      <c r="A41287" s="202">
        <v>41284.0</v>
      </c>
    </row>
    <row r="41288">
      <c r="A41288" s="202">
        <v>41285.0</v>
      </c>
    </row>
    <row r="41289">
      <c r="A41289" s="202">
        <v>41286.0</v>
      </c>
    </row>
    <row r="41290">
      <c r="A41290" s="202">
        <v>41287.0</v>
      </c>
    </row>
    <row r="41291">
      <c r="A41291" s="202">
        <v>41288.0</v>
      </c>
    </row>
    <row r="41292">
      <c r="A41292" s="202">
        <v>41289.0</v>
      </c>
    </row>
    <row r="41293">
      <c r="A41293" s="202">
        <v>41290.0</v>
      </c>
    </row>
    <row r="41294">
      <c r="A41294" s="202">
        <v>41291.0</v>
      </c>
    </row>
    <row r="41295">
      <c r="A41295" s="202">
        <v>41292.0</v>
      </c>
    </row>
    <row r="41296">
      <c r="A41296" s="202">
        <v>41293.0</v>
      </c>
    </row>
    <row r="41297">
      <c r="A41297" s="202">
        <v>41294.0</v>
      </c>
    </row>
    <row r="41298">
      <c r="A41298" s="202">
        <v>41295.0</v>
      </c>
    </row>
    <row r="41299">
      <c r="A41299" s="202">
        <v>41296.0</v>
      </c>
    </row>
    <row r="41300">
      <c r="A41300" s="202">
        <v>41297.0</v>
      </c>
    </row>
    <row r="41301">
      <c r="A41301" s="202">
        <v>41298.0</v>
      </c>
    </row>
    <row r="41302">
      <c r="A41302" s="202">
        <v>41299.0</v>
      </c>
    </row>
    <row r="41303">
      <c r="A41303" s="202">
        <v>41300.0</v>
      </c>
    </row>
    <row r="41304">
      <c r="A41304" s="202">
        <v>41301.0</v>
      </c>
    </row>
    <row r="41305">
      <c r="A41305" s="202">
        <v>41302.0</v>
      </c>
    </row>
    <row r="41306">
      <c r="A41306" s="202">
        <v>41303.0</v>
      </c>
    </row>
    <row r="41307">
      <c r="A41307" s="202">
        <v>41304.0</v>
      </c>
    </row>
    <row r="41308">
      <c r="A41308" s="202">
        <v>41305.0</v>
      </c>
    </row>
    <row r="41309">
      <c r="A41309" s="202">
        <v>41306.0</v>
      </c>
    </row>
    <row r="41310">
      <c r="A41310" s="202">
        <v>41307.0</v>
      </c>
    </row>
    <row r="41311">
      <c r="A41311" s="202">
        <v>41308.0</v>
      </c>
    </row>
    <row r="41312">
      <c r="A41312" s="202">
        <v>41309.0</v>
      </c>
    </row>
    <row r="41313">
      <c r="A41313" s="202">
        <v>41310.0</v>
      </c>
    </row>
    <row r="41314">
      <c r="A41314" s="202">
        <v>41311.0</v>
      </c>
    </row>
    <row r="41315">
      <c r="A41315" s="202">
        <v>41312.0</v>
      </c>
    </row>
    <row r="41316">
      <c r="A41316" s="202">
        <v>41313.0</v>
      </c>
    </row>
    <row r="41317">
      <c r="A41317" s="202">
        <v>41314.0</v>
      </c>
    </row>
    <row r="41318">
      <c r="A41318" s="202">
        <v>41315.0</v>
      </c>
    </row>
    <row r="41319">
      <c r="A41319" s="202">
        <v>41316.0</v>
      </c>
    </row>
    <row r="41320">
      <c r="A41320" s="202">
        <v>41317.0</v>
      </c>
    </row>
    <row r="41321">
      <c r="A41321" s="202">
        <v>41318.0</v>
      </c>
    </row>
    <row r="41322">
      <c r="A41322" s="202">
        <v>41319.0</v>
      </c>
    </row>
    <row r="41323">
      <c r="A41323" s="202">
        <v>41320.0</v>
      </c>
    </row>
    <row r="41324">
      <c r="A41324" s="202">
        <v>41321.0</v>
      </c>
    </row>
    <row r="41325">
      <c r="A41325" s="202">
        <v>41322.0</v>
      </c>
    </row>
    <row r="41326">
      <c r="A41326" s="202">
        <v>41323.0</v>
      </c>
    </row>
    <row r="41327">
      <c r="A41327" s="202">
        <v>41324.0</v>
      </c>
    </row>
    <row r="41328">
      <c r="A41328" s="202">
        <v>41325.0</v>
      </c>
    </row>
    <row r="41329">
      <c r="A41329" s="202">
        <v>41326.0</v>
      </c>
    </row>
    <row r="41330">
      <c r="A41330" s="202">
        <v>41327.0</v>
      </c>
    </row>
    <row r="41331">
      <c r="A41331" s="202">
        <v>41328.0</v>
      </c>
    </row>
    <row r="41332">
      <c r="A41332" s="202">
        <v>41329.0</v>
      </c>
    </row>
    <row r="41333">
      <c r="A41333" s="202">
        <v>41330.0</v>
      </c>
    </row>
    <row r="41334">
      <c r="A41334" s="202">
        <v>41331.0</v>
      </c>
    </row>
    <row r="41335">
      <c r="A41335" s="202">
        <v>41332.0</v>
      </c>
    </row>
    <row r="41336">
      <c r="A41336" s="202">
        <v>41333.0</v>
      </c>
    </row>
    <row r="41337">
      <c r="A41337" s="202">
        <v>41334.0</v>
      </c>
    </row>
    <row r="41338">
      <c r="A41338" s="202">
        <v>41335.0</v>
      </c>
    </row>
    <row r="41339">
      <c r="A41339" s="202">
        <v>41336.0</v>
      </c>
    </row>
    <row r="41340">
      <c r="A41340" s="202">
        <v>41337.0</v>
      </c>
    </row>
    <row r="41341">
      <c r="A41341" s="202">
        <v>41338.0</v>
      </c>
    </row>
    <row r="41342">
      <c r="A41342" s="202">
        <v>41339.0</v>
      </c>
    </row>
    <row r="41343">
      <c r="A41343" s="202">
        <v>41340.0</v>
      </c>
    </row>
    <row r="41344">
      <c r="A41344" s="202">
        <v>41341.0</v>
      </c>
    </row>
    <row r="41345">
      <c r="A41345" s="202">
        <v>41342.0</v>
      </c>
    </row>
    <row r="41346">
      <c r="A41346" s="202">
        <v>41343.0</v>
      </c>
    </row>
    <row r="41347">
      <c r="A41347" s="202">
        <v>41344.0</v>
      </c>
    </row>
    <row r="41348">
      <c r="A41348" s="202">
        <v>41345.0</v>
      </c>
    </row>
    <row r="41349">
      <c r="A41349" s="202">
        <v>41346.0</v>
      </c>
    </row>
    <row r="41350">
      <c r="A41350" s="202">
        <v>41347.0</v>
      </c>
    </row>
    <row r="41351">
      <c r="A41351" s="202">
        <v>41348.0</v>
      </c>
    </row>
    <row r="41352">
      <c r="A41352" s="202">
        <v>41349.0</v>
      </c>
    </row>
    <row r="41353">
      <c r="A41353" s="202">
        <v>41350.0</v>
      </c>
    </row>
    <row r="41354">
      <c r="A41354" s="202">
        <v>41351.0</v>
      </c>
    </row>
    <row r="41355">
      <c r="A41355" s="202">
        <v>41352.0</v>
      </c>
    </row>
    <row r="41356">
      <c r="A41356" s="202">
        <v>41353.0</v>
      </c>
    </row>
    <row r="41357">
      <c r="A41357" s="202">
        <v>41354.0</v>
      </c>
    </row>
    <row r="41358">
      <c r="A41358" s="202">
        <v>41355.0</v>
      </c>
    </row>
    <row r="41359">
      <c r="A41359" s="202">
        <v>41356.0</v>
      </c>
    </row>
    <row r="41360">
      <c r="A41360" s="202">
        <v>41357.0</v>
      </c>
    </row>
    <row r="41361">
      <c r="A41361" s="202">
        <v>41358.0</v>
      </c>
    </row>
    <row r="41362">
      <c r="A41362" s="202">
        <v>41359.0</v>
      </c>
    </row>
    <row r="41363">
      <c r="A41363" s="202">
        <v>41360.0</v>
      </c>
    </row>
    <row r="41364">
      <c r="A41364" s="202">
        <v>41361.0</v>
      </c>
    </row>
    <row r="41365">
      <c r="A41365" s="202">
        <v>41362.0</v>
      </c>
    </row>
    <row r="41366">
      <c r="A41366" s="202">
        <v>41363.0</v>
      </c>
    </row>
    <row r="41367">
      <c r="A41367" s="202">
        <v>41364.0</v>
      </c>
    </row>
    <row r="41368">
      <c r="A41368" s="202">
        <v>41365.0</v>
      </c>
    </row>
    <row r="41369">
      <c r="A41369" s="202">
        <v>41366.0</v>
      </c>
    </row>
    <row r="41370">
      <c r="A41370" s="202">
        <v>41367.0</v>
      </c>
    </row>
    <row r="41371">
      <c r="A41371" s="202">
        <v>41368.0</v>
      </c>
    </row>
    <row r="41372">
      <c r="A41372" s="202">
        <v>41369.0</v>
      </c>
    </row>
    <row r="41373">
      <c r="A41373" s="202">
        <v>41370.0</v>
      </c>
    </row>
    <row r="41374">
      <c r="A41374" s="202">
        <v>41371.0</v>
      </c>
    </row>
    <row r="41375">
      <c r="A41375" s="202">
        <v>41372.0</v>
      </c>
    </row>
    <row r="41376">
      <c r="A41376" s="202">
        <v>41373.0</v>
      </c>
    </row>
    <row r="41377">
      <c r="A41377" s="202">
        <v>41374.0</v>
      </c>
    </row>
    <row r="41378">
      <c r="A41378" s="202">
        <v>41375.0</v>
      </c>
    </row>
    <row r="41379">
      <c r="A41379" s="202">
        <v>41376.0</v>
      </c>
    </row>
    <row r="41380">
      <c r="A41380" s="202">
        <v>41377.0</v>
      </c>
    </row>
    <row r="41381">
      <c r="A41381" s="202">
        <v>41378.0</v>
      </c>
    </row>
    <row r="41382">
      <c r="A41382" s="202">
        <v>41379.0</v>
      </c>
    </row>
    <row r="41383">
      <c r="A41383" s="202">
        <v>41380.0</v>
      </c>
    </row>
    <row r="41384">
      <c r="A41384" s="202">
        <v>41381.0</v>
      </c>
    </row>
    <row r="41385">
      <c r="A41385" s="202">
        <v>41382.0</v>
      </c>
    </row>
    <row r="41386">
      <c r="A41386" s="202">
        <v>41383.0</v>
      </c>
    </row>
    <row r="41387">
      <c r="A41387" s="202">
        <v>41384.0</v>
      </c>
    </row>
    <row r="41388">
      <c r="A41388" s="202">
        <v>41385.0</v>
      </c>
    </row>
    <row r="41389">
      <c r="A41389" s="202">
        <v>41386.0</v>
      </c>
    </row>
    <row r="41390">
      <c r="A41390" s="202">
        <v>41387.0</v>
      </c>
    </row>
    <row r="41391">
      <c r="A41391" s="202">
        <v>41388.0</v>
      </c>
    </row>
    <row r="41392">
      <c r="A41392" s="202">
        <v>41389.0</v>
      </c>
    </row>
    <row r="41393">
      <c r="A41393" s="202">
        <v>41390.0</v>
      </c>
    </row>
    <row r="41394">
      <c r="A41394" s="202">
        <v>41391.0</v>
      </c>
    </row>
    <row r="41395">
      <c r="A41395" s="202">
        <v>41392.0</v>
      </c>
    </row>
    <row r="41396">
      <c r="A41396" s="202">
        <v>41393.0</v>
      </c>
    </row>
    <row r="41397">
      <c r="A41397" s="202">
        <v>41394.0</v>
      </c>
    </row>
    <row r="41398">
      <c r="A41398" s="202">
        <v>41395.0</v>
      </c>
    </row>
    <row r="41399">
      <c r="A41399" s="202">
        <v>41396.0</v>
      </c>
    </row>
    <row r="41400">
      <c r="A41400" s="202">
        <v>41397.0</v>
      </c>
    </row>
    <row r="41401">
      <c r="A41401" s="202">
        <v>41398.0</v>
      </c>
    </row>
    <row r="41402">
      <c r="A41402" s="202">
        <v>41399.0</v>
      </c>
    </row>
    <row r="41403">
      <c r="A41403" s="202">
        <v>41400.0</v>
      </c>
    </row>
    <row r="41404">
      <c r="A41404" s="202">
        <v>41401.0</v>
      </c>
    </row>
    <row r="41405">
      <c r="A41405" s="202">
        <v>41402.0</v>
      </c>
    </row>
    <row r="41406">
      <c r="A41406" s="202">
        <v>41403.0</v>
      </c>
    </row>
    <row r="41407">
      <c r="A41407" s="202">
        <v>41404.0</v>
      </c>
    </row>
    <row r="41408">
      <c r="A41408" s="202">
        <v>41405.0</v>
      </c>
    </row>
    <row r="41409">
      <c r="A41409" s="202">
        <v>41406.0</v>
      </c>
    </row>
    <row r="41410">
      <c r="A41410" s="202">
        <v>41407.0</v>
      </c>
    </row>
    <row r="41411">
      <c r="A41411" s="202">
        <v>41408.0</v>
      </c>
    </row>
    <row r="41412">
      <c r="A41412" s="202">
        <v>41409.0</v>
      </c>
    </row>
    <row r="41413">
      <c r="A41413" s="202">
        <v>41410.0</v>
      </c>
    </row>
    <row r="41414">
      <c r="A41414" s="202">
        <v>41411.0</v>
      </c>
    </row>
    <row r="41415">
      <c r="A41415" s="202">
        <v>41412.0</v>
      </c>
    </row>
    <row r="41416">
      <c r="A41416" s="202">
        <v>41413.0</v>
      </c>
    </row>
    <row r="41417">
      <c r="A41417" s="202">
        <v>41414.0</v>
      </c>
    </row>
    <row r="41418">
      <c r="A41418" s="202">
        <v>41415.0</v>
      </c>
    </row>
    <row r="41419">
      <c r="A41419" s="202">
        <v>41416.0</v>
      </c>
    </row>
    <row r="41420">
      <c r="A41420" s="202">
        <v>41417.0</v>
      </c>
    </row>
    <row r="41421">
      <c r="A41421" s="202">
        <v>41418.0</v>
      </c>
    </row>
    <row r="41422">
      <c r="A41422" s="202">
        <v>41419.0</v>
      </c>
    </row>
    <row r="41423">
      <c r="A41423" s="202">
        <v>41420.0</v>
      </c>
    </row>
    <row r="41424">
      <c r="A41424" s="202">
        <v>41421.0</v>
      </c>
    </row>
    <row r="41425">
      <c r="A41425" s="202">
        <v>41422.0</v>
      </c>
    </row>
    <row r="41426">
      <c r="A41426" s="202">
        <v>41423.0</v>
      </c>
    </row>
    <row r="41427">
      <c r="A41427" s="202">
        <v>41424.0</v>
      </c>
    </row>
    <row r="41428">
      <c r="A41428" s="202">
        <v>41425.0</v>
      </c>
    </row>
    <row r="41429">
      <c r="A41429" s="202">
        <v>41426.0</v>
      </c>
    </row>
    <row r="41430">
      <c r="A41430" s="202">
        <v>41427.0</v>
      </c>
    </row>
    <row r="41431">
      <c r="A41431" s="202">
        <v>41428.0</v>
      </c>
    </row>
    <row r="41432">
      <c r="A41432" s="202">
        <v>41429.0</v>
      </c>
    </row>
    <row r="41433">
      <c r="A41433" s="202">
        <v>41430.0</v>
      </c>
    </row>
    <row r="41434">
      <c r="A41434" s="202">
        <v>41431.0</v>
      </c>
    </row>
    <row r="41435">
      <c r="A41435" s="202">
        <v>41432.0</v>
      </c>
    </row>
    <row r="41436">
      <c r="A41436" s="202">
        <v>41433.0</v>
      </c>
    </row>
    <row r="41437">
      <c r="A41437" s="202">
        <v>41434.0</v>
      </c>
    </row>
    <row r="41438">
      <c r="A41438" s="202">
        <v>41435.0</v>
      </c>
    </row>
    <row r="41439">
      <c r="A41439" s="202">
        <v>41436.0</v>
      </c>
    </row>
    <row r="41440">
      <c r="A41440" s="202">
        <v>41437.0</v>
      </c>
    </row>
    <row r="41441">
      <c r="A41441" s="202">
        <v>41438.0</v>
      </c>
    </row>
    <row r="41442">
      <c r="A41442" s="202">
        <v>41439.0</v>
      </c>
    </row>
    <row r="41443">
      <c r="A41443" s="202">
        <v>41440.0</v>
      </c>
    </row>
    <row r="41444">
      <c r="A41444" s="202">
        <v>41441.0</v>
      </c>
    </row>
    <row r="41445">
      <c r="A41445" s="202">
        <v>41442.0</v>
      </c>
    </row>
    <row r="41446">
      <c r="A41446" s="202">
        <v>41443.0</v>
      </c>
    </row>
    <row r="41447">
      <c r="A41447" s="202">
        <v>41444.0</v>
      </c>
    </row>
    <row r="41448">
      <c r="A41448" s="202">
        <v>41445.0</v>
      </c>
    </row>
    <row r="41449">
      <c r="A41449" s="202">
        <v>41446.0</v>
      </c>
    </row>
    <row r="41450">
      <c r="A41450" s="202">
        <v>41447.0</v>
      </c>
    </row>
    <row r="41451">
      <c r="A41451" s="202">
        <v>41448.0</v>
      </c>
    </row>
    <row r="41452">
      <c r="A41452" s="202">
        <v>41449.0</v>
      </c>
    </row>
    <row r="41453">
      <c r="A41453" s="202">
        <v>41450.0</v>
      </c>
    </row>
    <row r="41454">
      <c r="A41454" s="202">
        <v>41451.0</v>
      </c>
    </row>
    <row r="41455">
      <c r="A41455" s="202">
        <v>41452.0</v>
      </c>
    </row>
    <row r="41456">
      <c r="A41456" s="202">
        <v>41453.0</v>
      </c>
    </row>
    <row r="41457">
      <c r="A41457" s="202">
        <v>41454.0</v>
      </c>
    </row>
    <row r="41458">
      <c r="A41458" s="202">
        <v>41455.0</v>
      </c>
    </row>
    <row r="41459">
      <c r="A41459" s="202">
        <v>41456.0</v>
      </c>
    </row>
    <row r="41460">
      <c r="A41460" s="202">
        <v>41457.0</v>
      </c>
    </row>
    <row r="41461">
      <c r="A41461" s="202">
        <v>41458.0</v>
      </c>
    </row>
    <row r="41462">
      <c r="A41462" s="202">
        <v>41459.0</v>
      </c>
    </row>
    <row r="41463">
      <c r="A41463" s="202">
        <v>41460.0</v>
      </c>
    </row>
    <row r="41464">
      <c r="A41464" s="202">
        <v>41461.0</v>
      </c>
    </row>
    <row r="41465">
      <c r="A41465" s="202">
        <v>41462.0</v>
      </c>
    </row>
    <row r="41466">
      <c r="A41466" s="202">
        <v>41463.0</v>
      </c>
    </row>
    <row r="41467">
      <c r="A41467" s="202">
        <v>41464.0</v>
      </c>
    </row>
    <row r="41468">
      <c r="A41468" s="202">
        <v>41465.0</v>
      </c>
    </row>
    <row r="41469">
      <c r="A41469" s="202">
        <v>41466.0</v>
      </c>
    </row>
    <row r="41470">
      <c r="A41470" s="202">
        <v>41467.0</v>
      </c>
    </row>
    <row r="41471">
      <c r="A41471" s="202">
        <v>41468.0</v>
      </c>
    </row>
    <row r="41472">
      <c r="A41472" s="202">
        <v>41469.0</v>
      </c>
    </row>
    <row r="41473">
      <c r="A41473" s="202">
        <v>41470.0</v>
      </c>
    </row>
    <row r="41474">
      <c r="A41474" s="202">
        <v>41471.0</v>
      </c>
    </row>
    <row r="41475">
      <c r="A41475" s="202">
        <v>41472.0</v>
      </c>
    </row>
    <row r="41476">
      <c r="A41476" s="202">
        <v>41473.0</v>
      </c>
    </row>
    <row r="41477">
      <c r="A41477" s="202">
        <v>41474.0</v>
      </c>
    </row>
    <row r="41478">
      <c r="A41478" s="202">
        <v>41475.0</v>
      </c>
    </row>
    <row r="41479">
      <c r="A41479" s="202">
        <v>41476.0</v>
      </c>
    </row>
    <row r="41480">
      <c r="A41480" s="202">
        <v>41477.0</v>
      </c>
    </row>
    <row r="41481">
      <c r="A41481" s="202">
        <v>41478.0</v>
      </c>
    </row>
    <row r="41482">
      <c r="A41482" s="202">
        <v>41479.0</v>
      </c>
    </row>
    <row r="41483">
      <c r="A41483" s="202">
        <v>41480.0</v>
      </c>
    </row>
    <row r="41484">
      <c r="A41484" s="202">
        <v>41481.0</v>
      </c>
    </row>
    <row r="41485">
      <c r="A41485" s="202">
        <v>41482.0</v>
      </c>
    </row>
    <row r="41486">
      <c r="A41486" s="202">
        <v>41483.0</v>
      </c>
    </row>
    <row r="41487">
      <c r="A41487" s="202">
        <v>41484.0</v>
      </c>
    </row>
    <row r="41488">
      <c r="A41488" s="202">
        <v>41485.0</v>
      </c>
    </row>
    <row r="41489">
      <c r="A41489" s="202">
        <v>41486.0</v>
      </c>
    </row>
    <row r="41490">
      <c r="A41490" s="202">
        <v>41487.0</v>
      </c>
    </row>
    <row r="41491">
      <c r="A41491" s="202">
        <v>41488.0</v>
      </c>
    </row>
    <row r="41492">
      <c r="A41492" s="202">
        <v>41489.0</v>
      </c>
    </row>
    <row r="41493">
      <c r="A41493" s="202">
        <v>41490.0</v>
      </c>
    </row>
    <row r="41494">
      <c r="A41494" s="202">
        <v>41491.0</v>
      </c>
    </row>
    <row r="41495">
      <c r="A41495" s="202">
        <v>41492.0</v>
      </c>
    </row>
    <row r="41496">
      <c r="A41496" s="202">
        <v>41493.0</v>
      </c>
    </row>
    <row r="41497">
      <c r="A41497" s="202">
        <v>41494.0</v>
      </c>
    </row>
    <row r="41498">
      <c r="A41498" s="202">
        <v>41495.0</v>
      </c>
    </row>
    <row r="41499">
      <c r="A41499" s="202">
        <v>41496.0</v>
      </c>
    </row>
    <row r="41500">
      <c r="A41500" s="202">
        <v>41497.0</v>
      </c>
    </row>
    <row r="41501">
      <c r="A41501" s="202">
        <v>41498.0</v>
      </c>
    </row>
    <row r="41502">
      <c r="A41502" s="202">
        <v>41499.0</v>
      </c>
    </row>
    <row r="41503">
      <c r="A41503" s="202">
        <v>41500.0</v>
      </c>
    </row>
    <row r="41504">
      <c r="A41504" s="202">
        <v>41501.0</v>
      </c>
    </row>
    <row r="41505">
      <c r="A41505" s="202">
        <v>41502.0</v>
      </c>
    </row>
    <row r="41506">
      <c r="A41506" s="202">
        <v>41503.0</v>
      </c>
    </row>
    <row r="41507">
      <c r="A41507" s="202">
        <v>41504.0</v>
      </c>
    </row>
    <row r="41508">
      <c r="A41508" s="202">
        <v>41505.0</v>
      </c>
    </row>
    <row r="41509">
      <c r="A41509" s="202">
        <v>41506.0</v>
      </c>
    </row>
    <row r="41510">
      <c r="A41510" s="202">
        <v>41507.0</v>
      </c>
    </row>
    <row r="41511">
      <c r="A41511" s="202">
        <v>41508.0</v>
      </c>
    </row>
    <row r="41512">
      <c r="A41512" s="202">
        <v>41509.0</v>
      </c>
    </row>
    <row r="41513">
      <c r="A41513" s="202">
        <v>41510.0</v>
      </c>
    </row>
    <row r="41514">
      <c r="A41514" s="202">
        <v>41511.0</v>
      </c>
    </row>
    <row r="41515">
      <c r="A41515" s="202">
        <v>41512.0</v>
      </c>
    </row>
    <row r="41516">
      <c r="A41516" s="202">
        <v>41513.0</v>
      </c>
    </row>
    <row r="41517">
      <c r="A41517" s="202">
        <v>41514.0</v>
      </c>
    </row>
    <row r="41518">
      <c r="A41518" s="202">
        <v>41515.0</v>
      </c>
    </row>
    <row r="41519">
      <c r="A41519" s="202">
        <v>41516.0</v>
      </c>
    </row>
    <row r="41520">
      <c r="A41520" s="202">
        <v>41517.0</v>
      </c>
    </row>
    <row r="41521">
      <c r="A41521" s="202">
        <v>41518.0</v>
      </c>
    </row>
    <row r="41522">
      <c r="A41522" s="202">
        <v>41519.0</v>
      </c>
    </row>
    <row r="41523">
      <c r="A41523" s="202">
        <v>41520.0</v>
      </c>
    </row>
    <row r="41524">
      <c r="A41524" s="202">
        <v>41521.0</v>
      </c>
    </row>
    <row r="41525">
      <c r="A41525" s="202">
        <v>41522.0</v>
      </c>
    </row>
    <row r="41526">
      <c r="A41526" s="202">
        <v>41523.0</v>
      </c>
    </row>
    <row r="41527">
      <c r="A41527" s="202">
        <v>41524.0</v>
      </c>
    </row>
    <row r="41528">
      <c r="A41528" s="202">
        <v>41525.0</v>
      </c>
    </row>
    <row r="41529">
      <c r="A41529" s="202">
        <v>41526.0</v>
      </c>
    </row>
    <row r="41530">
      <c r="A41530" s="202">
        <v>41527.0</v>
      </c>
    </row>
    <row r="41531">
      <c r="A41531" s="202">
        <v>41528.0</v>
      </c>
    </row>
    <row r="41532">
      <c r="A41532" s="202">
        <v>41529.0</v>
      </c>
    </row>
    <row r="41533">
      <c r="A41533" s="202">
        <v>41530.0</v>
      </c>
    </row>
    <row r="41534">
      <c r="A41534" s="202">
        <v>41531.0</v>
      </c>
    </row>
    <row r="41535">
      <c r="A41535" s="202">
        <v>41532.0</v>
      </c>
    </row>
    <row r="41536">
      <c r="A41536" s="202">
        <v>41533.0</v>
      </c>
    </row>
    <row r="41537">
      <c r="A41537" s="202">
        <v>41534.0</v>
      </c>
    </row>
    <row r="41538">
      <c r="A41538" s="202">
        <v>41535.0</v>
      </c>
    </row>
    <row r="41539">
      <c r="A41539" s="202">
        <v>41536.0</v>
      </c>
    </row>
    <row r="41540">
      <c r="A41540" s="202">
        <v>41537.0</v>
      </c>
    </row>
    <row r="41541">
      <c r="A41541" s="202">
        <v>41538.0</v>
      </c>
    </row>
    <row r="41542">
      <c r="A41542" s="202">
        <v>41539.0</v>
      </c>
    </row>
    <row r="41543">
      <c r="A41543" s="202">
        <v>41540.0</v>
      </c>
    </row>
    <row r="41544">
      <c r="A41544" s="202">
        <v>41541.0</v>
      </c>
    </row>
    <row r="41545">
      <c r="A41545" s="202">
        <v>41542.0</v>
      </c>
    </row>
    <row r="41546">
      <c r="A41546" s="202">
        <v>41543.0</v>
      </c>
    </row>
    <row r="41547">
      <c r="A41547" s="202">
        <v>41544.0</v>
      </c>
    </row>
    <row r="41548">
      <c r="A41548" s="202">
        <v>41545.0</v>
      </c>
    </row>
    <row r="41549">
      <c r="A41549" s="202">
        <v>41546.0</v>
      </c>
    </row>
    <row r="41550">
      <c r="A41550" s="202">
        <v>41547.0</v>
      </c>
    </row>
    <row r="41551">
      <c r="A41551" s="202">
        <v>41548.0</v>
      </c>
    </row>
    <row r="41552">
      <c r="A41552" s="202">
        <v>41549.0</v>
      </c>
    </row>
    <row r="41553">
      <c r="A41553" s="202">
        <v>41550.0</v>
      </c>
    </row>
    <row r="41554">
      <c r="A41554" s="202">
        <v>41551.0</v>
      </c>
    </row>
    <row r="41555">
      <c r="A41555" s="202">
        <v>41552.0</v>
      </c>
    </row>
    <row r="41556">
      <c r="A41556" s="202">
        <v>41553.0</v>
      </c>
    </row>
    <row r="41557">
      <c r="A41557" s="202">
        <v>41554.0</v>
      </c>
    </row>
    <row r="41558">
      <c r="A41558" s="202">
        <v>41555.0</v>
      </c>
    </row>
    <row r="41559">
      <c r="A41559" s="202">
        <v>41556.0</v>
      </c>
    </row>
    <row r="41560">
      <c r="A41560" s="202">
        <v>41557.0</v>
      </c>
    </row>
    <row r="41561">
      <c r="A41561" s="202">
        <v>41558.0</v>
      </c>
    </row>
    <row r="41562">
      <c r="A41562" s="202">
        <v>41559.0</v>
      </c>
    </row>
    <row r="41563">
      <c r="A41563" s="202">
        <v>41560.0</v>
      </c>
    </row>
    <row r="41564">
      <c r="A41564" s="202">
        <v>41561.0</v>
      </c>
    </row>
    <row r="41565">
      <c r="A41565" s="202">
        <v>41562.0</v>
      </c>
    </row>
    <row r="41566">
      <c r="A41566" s="202">
        <v>41563.0</v>
      </c>
    </row>
    <row r="41567">
      <c r="A41567" s="202">
        <v>41564.0</v>
      </c>
    </row>
    <row r="41568">
      <c r="A41568" s="202">
        <v>41565.0</v>
      </c>
    </row>
    <row r="41569">
      <c r="A41569" s="202">
        <v>41566.0</v>
      </c>
    </row>
    <row r="41570">
      <c r="A41570" s="202">
        <v>41567.0</v>
      </c>
    </row>
    <row r="41571">
      <c r="A41571" s="202">
        <v>41568.0</v>
      </c>
    </row>
    <row r="41572">
      <c r="A41572" s="202">
        <v>41569.0</v>
      </c>
    </row>
    <row r="41573">
      <c r="A41573" s="202">
        <v>41570.0</v>
      </c>
    </row>
    <row r="41574">
      <c r="A41574" s="202">
        <v>41571.0</v>
      </c>
    </row>
    <row r="41575">
      <c r="A41575" s="202">
        <v>41572.0</v>
      </c>
    </row>
    <row r="41576">
      <c r="A41576" s="202">
        <v>41573.0</v>
      </c>
    </row>
    <row r="41577">
      <c r="A41577" s="202">
        <v>41574.0</v>
      </c>
    </row>
    <row r="41578">
      <c r="A41578" s="202">
        <v>41575.0</v>
      </c>
    </row>
    <row r="41579">
      <c r="A41579" s="202">
        <v>41576.0</v>
      </c>
    </row>
    <row r="41580">
      <c r="A41580" s="202">
        <v>41577.0</v>
      </c>
    </row>
    <row r="41581">
      <c r="A41581" s="202">
        <v>41578.0</v>
      </c>
    </row>
    <row r="41582">
      <c r="A41582" s="202">
        <v>41579.0</v>
      </c>
    </row>
    <row r="41583">
      <c r="A41583" s="202">
        <v>41580.0</v>
      </c>
    </row>
    <row r="41584">
      <c r="A41584" s="202">
        <v>41581.0</v>
      </c>
    </row>
    <row r="41585">
      <c r="A41585" s="202">
        <v>41582.0</v>
      </c>
    </row>
    <row r="41586">
      <c r="A41586" s="202">
        <v>41583.0</v>
      </c>
    </row>
    <row r="41587">
      <c r="A41587" s="202">
        <v>41584.0</v>
      </c>
    </row>
    <row r="41588">
      <c r="A41588" s="202">
        <v>41585.0</v>
      </c>
    </row>
    <row r="41589">
      <c r="A41589" s="202">
        <v>41586.0</v>
      </c>
    </row>
    <row r="41590">
      <c r="A41590" s="202">
        <v>41587.0</v>
      </c>
    </row>
    <row r="41591">
      <c r="A41591" s="202">
        <v>41588.0</v>
      </c>
    </row>
    <row r="41592">
      <c r="A41592" s="202">
        <v>41589.0</v>
      </c>
    </row>
    <row r="41593">
      <c r="A41593" s="202">
        <v>41590.0</v>
      </c>
    </row>
    <row r="41594">
      <c r="A41594" s="202">
        <v>41591.0</v>
      </c>
    </row>
    <row r="41595">
      <c r="A41595" s="202">
        <v>41592.0</v>
      </c>
    </row>
    <row r="41596">
      <c r="A41596" s="202">
        <v>41593.0</v>
      </c>
    </row>
    <row r="41597">
      <c r="A41597" s="202">
        <v>41594.0</v>
      </c>
    </row>
    <row r="41598">
      <c r="A41598" s="202">
        <v>41595.0</v>
      </c>
    </row>
    <row r="41599">
      <c r="A41599" s="202">
        <v>41596.0</v>
      </c>
    </row>
    <row r="41600">
      <c r="A41600" s="202">
        <v>41597.0</v>
      </c>
    </row>
    <row r="41601">
      <c r="A41601" s="202">
        <v>41598.0</v>
      </c>
    </row>
    <row r="41602">
      <c r="A41602" s="202">
        <v>41599.0</v>
      </c>
    </row>
    <row r="41603">
      <c r="A41603" s="202">
        <v>41600.0</v>
      </c>
    </row>
    <row r="41604">
      <c r="A41604" s="202">
        <v>41601.0</v>
      </c>
    </row>
    <row r="41605">
      <c r="A41605" s="202">
        <v>41602.0</v>
      </c>
    </row>
    <row r="41606">
      <c r="A41606" s="202">
        <v>41603.0</v>
      </c>
    </row>
    <row r="41607">
      <c r="A41607" s="202">
        <v>41604.0</v>
      </c>
    </row>
    <row r="41608">
      <c r="A41608" s="202">
        <v>41605.0</v>
      </c>
    </row>
    <row r="41609">
      <c r="A41609" s="202">
        <v>41606.0</v>
      </c>
    </row>
    <row r="41610">
      <c r="A41610" s="202">
        <v>41607.0</v>
      </c>
    </row>
    <row r="41611">
      <c r="A41611" s="202">
        <v>41608.0</v>
      </c>
    </row>
    <row r="41612">
      <c r="A41612" s="202">
        <v>41609.0</v>
      </c>
    </row>
    <row r="41613">
      <c r="A41613" s="202">
        <v>41610.0</v>
      </c>
    </row>
    <row r="41614">
      <c r="A41614" s="202">
        <v>41611.0</v>
      </c>
    </row>
    <row r="41615">
      <c r="A41615" s="202">
        <v>41612.0</v>
      </c>
    </row>
    <row r="41616">
      <c r="A41616" s="202">
        <v>41613.0</v>
      </c>
    </row>
    <row r="41617">
      <c r="A41617" s="202">
        <v>41614.0</v>
      </c>
    </row>
    <row r="41618">
      <c r="A41618" s="202">
        <v>41615.0</v>
      </c>
    </row>
    <row r="41619">
      <c r="A41619" s="202">
        <v>41616.0</v>
      </c>
    </row>
    <row r="41620">
      <c r="A41620" s="202">
        <v>41617.0</v>
      </c>
    </row>
    <row r="41621">
      <c r="A41621" s="202">
        <v>41618.0</v>
      </c>
    </row>
    <row r="41622">
      <c r="A41622" s="202">
        <v>41619.0</v>
      </c>
    </row>
    <row r="41623">
      <c r="A41623" s="202">
        <v>41620.0</v>
      </c>
    </row>
    <row r="41624">
      <c r="A41624" s="202">
        <v>41621.0</v>
      </c>
    </row>
    <row r="41625">
      <c r="A41625" s="202">
        <v>41622.0</v>
      </c>
    </row>
    <row r="41626">
      <c r="A41626" s="202">
        <v>41623.0</v>
      </c>
    </row>
    <row r="41627">
      <c r="A41627" s="202">
        <v>41624.0</v>
      </c>
    </row>
    <row r="41628">
      <c r="A41628" s="202">
        <v>41625.0</v>
      </c>
    </row>
    <row r="41629">
      <c r="A41629" s="202">
        <v>41626.0</v>
      </c>
    </row>
    <row r="41630">
      <c r="A41630" s="202">
        <v>41627.0</v>
      </c>
    </row>
    <row r="41631">
      <c r="A41631" s="202">
        <v>41628.0</v>
      </c>
    </row>
    <row r="41632">
      <c r="A41632" s="202">
        <v>41629.0</v>
      </c>
    </row>
    <row r="41633">
      <c r="A41633" s="202">
        <v>41630.0</v>
      </c>
    </row>
    <row r="41634">
      <c r="A41634" s="202">
        <v>41631.0</v>
      </c>
    </row>
    <row r="41635">
      <c r="A41635" s="202">
        <v>41632.0</v>
      </c>
    </row>
    <row r="41636">
      <c r="A41636" s="202">
        <v>41633.0</v>
      </c>
    </row>
    <row r="41637">
      <c r="A41637" s="202">
        <v>41634.0</v>
      </c>
    </row>
    <row r="41638">
      <c r="A41638" s="202">
        <v>41635.0</v>
      </c>
    </row>
    <row r="41639">
      <c r="A41639" s="202">
        <v>41636.0</v>
      </c>
    </row>
    <row r="41640">
      <c r="A41640" s="202">
        <v>41637.0</v>
      </c>
    </row>
    <row r="41641">
      <c r="A41641" s="202">
        <v>41638.0</v>
      </c>
    </row>
    <row r="41642">
      <c r="A41642" s="202">
        <v>41639.0</v>
      </c>
    </row>
    <row r="41643">
      <c r="A41643" s="202">
        <v>41640.0</v>
      </c>
    </row>
    <row r="41644">
      <c r="A41644" s="202">
        <v>41641.0</v>
      </c>
    </row>
    <row r="41645">
      <c r="A41645" s="202">
        <v>41642.0</v>
      </c>
    </row>
    <row r="41646">
      <c r="A41646" s="202">
        <v>41643.0</v>
      </c>
    </row>
    <row r="41647">
      <c r="A41647" s="202">
        <v>41644.0</v>
      </c>
    </row>
    <row r="41648">
      <c r="A41648" s="202">
        <v>41645.0</v>
      </c>
    </row>
    <row r="41649">
      <c r="A41649" s="202">
        <v>41646.0</v>
      </c>
    </row>
    <row r="41650">
      <c r="A41650" s="202">
        <v>41647.0</v>
      </c>
    </row>
    <row r="41651">
      <c r="A41651" s="202">
        <v>41648.0</v>
      </c>
    </row>
    <row r="41652">
      <c r="A41652" s="202">
        <v>41649.0</v>
      </c>
    </row>
    <row r="41653">
      <c r="A41653" s="202">
        <v>41650.0</v>
      </c>
    </row>
    <row r="41654">
      <c r="A41654" s="202">
        <v>41651.0</v>
      </c>
    </row>
    <row r="41655">
      <c r="A41655" s="202">
        <v>41652.0</v>
      </c>
    </row>
    <row r="41656">
      <c r="A41656" s="202">
        <v>41653.0</v>
      </c>
    </row>
    <row r="41657">
      <c r="A41657" s="202">
        <v>41654.0</v>
      </c>
    </row>
    <row r="41658">
      <c r="A41658" s="202">
        <v>41655.0</v>
      </c>
    </row>
    <row r="41659">
      <c r="A41659" s="202">
        <v>41656.0</v>
      </c>
    </row>
    <row r="41660">
      <c r="A41660" s="202">
        <v>41657.0</v>
      </c>
    </row>
    <row r="41661">
      <c r="A41661" s="202">
        <v>41658.0</v>
      </c>
    </row>
    <row r="41662">
      <c r="A41662" s="202">
        <v>41659.0</v>
      </c>
    </row>
    <row r="41663">
      <c r="A41663" s="202">
        <v>41660.0</v>
      </c>
    </row>
    <row r="41664">
      <c r="A41664" s="202">
        <v>41661.0</v>
      </c>
    </row>
    <row r="41665">
      <c r="A41665" s="202">
        <v>41662.0</v>
      </c>
    </row>
    <row r="41666">
      <c r="A41666" s="202">
        <v>41663.0</v>
      </c>
    </row>
    <row r="41667">
      <c r="A41667" s="202">
        <v>41664.0</v>
      </c>
    </row>
    <row r="41668">
      <c r="A41668" s="202">
        <v>41665.0</v>
      </c>
    </row>
    <row r="41669">
      <c r="A41669" s="202">
        <v>41666.0</v>
      </c>
    </row>
    <row r="41670">
      <c r="A41670" s="202">
        <v>41667.0</v>
      </c>
    </row>
    <row r="41671">
      <c r="A41671" s="202">
        <v>41668.0</v>
      </c>
    </row>
    <row r="41672">
      <c r="A41672" s="202">
        <v>41669.0</v>
      </c>
    </row>
    <row r="41673">
      <c r="A41673" s="202">
        <v>41670.0</v>
      </c>
    </row>
    <row r="41674">
      <c r="A41674" s="202">
        <v>41671.0</v>
      </c>
    </row>
    <row r="41675">
      <c r="A41675" s="202">
        <v>41672.0</v>
      </c>
    </row>
    <row r="41676">
      <c r="A41676" s="202">
        <v>41673.0</v>
      </c>
    </row>
    <row r="41677">
      <c r="A41677" s="202">
        <v>41674.0</v>
      </c>
    </row>
    <row r="41678">
      <c r="A41678" s="202">
        <v>41675.0</v>
      </c>
    </row>
    <row r="41679">
      <c r="A41679" s="202">
        <v>41676.0</v>
      </c>
    </row>
    <row r="41680">
      <c r="A41680" s="202">
        <v>41677.0</v>
      </c>
    </row>
    <row r="41681">
      <c r="A41681" s="202">
        <v>41678.0</v>
      </c>
    </row>
    <row r="41682">
      <c r="A41682" s="202">
        <v>41679.0</v>
      </c>
    </row>
    <row r="41683">
      <c r="A41683" s="202">
        <v>41680.0</v>
      </c>
    </row>
    <row r="41684">
      <c r="A41684" s="202">
        <v>41681.0</v>
      </c>
    </row>
    <row r="41685">
      <c r="A41685" s="202">
        <v>41682.0</v>
      </c>
    </row>
    <row r="41686">
      <c r="A41686" s="202">
        <v>41683.0</v>
      </c>
    </row>
    <row r="41687">
      <c r="A41687" s="202">
        <v>41684.0</v>
      </c>
    </row>
    <row r="41688">
      <c r="A41688" s="202">
        <v>41685.0</v>
      </c>
    </row>
    <row r="41689">
      <c r="A41689" s="202">
        <v>41686.0</v>
      </c>
    </row>
    <row r="41690">
      <c r="A41690" s="202">
        <v>41687.0</v>
      </c>
    </row>
    <row r="41691">
      <c r="A41691" s="202">
        <v>41688.0</v>
      </c>
    </row>
    <row r="41692">
      <c r="A41692" s="202">
        <v>41689.0</v>
      </c>
    </row>
    <row r="41693">
      <c r="A41693" s="202">
        <v>41690.0</v>
      </c>
    </row>
    <row r="41694">
      <c r="A41694" s="202">
        <v>41691.0</v>
      </c>
    </row>
    <row r="41695">
      <c r="A41695" s="202">
        <v>41692.0</v>
      </c>
    </row>
    <row r="41696">
      <c r="A41696" s="202">
        <v>41693.0</v>
      </c>
    </row>
    <row r="41697">
      <c r="A41697" s="202">
        <v>41694.0</v>
      </c>
    </row>
    <row r="41698">
      <c r="A41698" s="202">
        <v>41695.0</v>
      </c>
    </row>
    <row r="41699">
      <c r="A41699" s="202">
        <v>41696.0</v>
      </c>
    </row>
    <row r="41700">
      <c r="A41700" s="202">
        <v>41697.0</v>
      </c>
    </row>
    <row r="41701">
      <c r="A41701" s="202">
        <v>41698.0</v>
      </c>
    </row>
    <row r="41702">
      <c r="A41702" s="202">
        <v>41699.0</v>
      </c>
    </row>
    <row r="41703">
      <c r="A41703" s="202">
        <v>41700.0</v>
      </c>
    </row>
    <row r="41704">
      <c r="A41704" s="202">
        <v>41701.0</v>
      </c>
    </row>
    <row r="41705">
      <c r="A41705" s="202">
        <v>41702.0</v>
      </c>
    </row>
    <row r="41706">
      <c r="A41706" s="202">
        <v>41703.0</v>
      </c>
    </row>
    <row r="41707">
      <c r="A41707" s="202">
        <v>41704.0</v>
      </c>
    </row>
    <row r="41708">
      <c r="A41708" s="202">
        <v>41705.0</v>
      </c>
    </row>
    <row r="41709">
      <c r="A41709" s="202">
        <v>41706.0</v>
      </c>
    </row>
    <row r="41710">
      <c r="A41710" s="202">
        <v>41707.0</v>
      </c>
    </row>
    <row r="41711">
      <c r="A41711" s="202">
        <v>41708.0</v>
      </c>
    </row>
    <row r="41712">
      <c r="A41712" s="202">
        <v>41709.0</v>
      </c>
    </row>
    <row r="41713">
      <c r="A41713" s="202">
        <v>41710.0</v>
      </c>
    </row>
    <row r="41714">
      <c r="A41714" s="202">
        <v>41711.0</v>
      </c>
    </row>
    <row r="41715">
      <c r="A41715" s="202">
        <v>41712.0</v>
      </c>
    </row>
    <row r="41716">
      <c r="A41716" s="202">
        <v>41713.0</v>
      </c>
    </row>
    <row r="41717">
      <c r="A41717" s="202">
        <v>41714.0</v>
      </c>
    </row>
    <row r="41718">
      <c r="A41718" s="202">
        <v>41715.0</v>
      </c>
    </row>
    <row r="41719">
      <c r="A41719" s="202">
        <v>41716.0</v>
      </c>
    </row>
    <row r="41720">
      <c r="A41720" s="202">
        <v>41717.0</v>
      </c>
    </row>
    <row r="41721">
      <c r="A41721" s="202">
        <v>41718.0</v>
      </c>
    </row>
    <row r="41722">
      <c r="A41722" s="202">
        <v>41719.0</v>
      </c>
    </row>
    <row r="41723">
      <c r="A41723" s="202">
        <v>41720.0</v>
      </c>
    </row>
    <row r="41724">
      <c r="A41724" s="202">
        <v>41721.0</v>
      </c>
    </row>
    <row r="41725">
      <c r="A41725" s="202">
        <v>41722.0</v>
      </c>
    </row>
    <row r="41726">
      <c r="A41726" s="202">
        <v>41723.0</v>
      </c>
    </row>
    <row r="41727">
      <c r="A41727" s="202">
        <v>41724.0</v>
      </c>
    </row>
    <row r="41728">
      <c r="A41728" s="202">
        <v>41725.0</v>
      </c>
    </row>
    <row r="41729">
      <c r="A41729" s="202">
        <v>41726.0</v>
      </c>
    </row>
    <row r="41730">
      <c r="A41730" s="202">
        <v>41727.0</v>
      </c>
    </row>
    <row r="41731">
      <c r="A41731" s="202">
        <v>41728.0</v>
      </c>
    </row>
    <row r="41732">
      <c r="A41732" s="202">
        <v>41729.0</v>
      </c>
    </row>
    <row r="41733">
      <c r="A41733" s="202">
        <v>41730.0</v>
      </c>
    </row>
    <row r="41734">
      <c r="A41734" s="202">
        <v>41731.0</v>
      </c>
    </row>
    <row r="41735">
      <c r="A41735" s="202">
        <v>41732.0</v>
      </c>
    </row>
    <row r="41736">
      <c r="A41736" s="202">
        <v>41733.0</v>
      </c>
    </row>
    <row r="41737">
      <c r="A41737" s="202">
        <v>41734.0</v>
      </c>
    </row>
    <row r="41738">
      <c r="A41738" s="202">
        <v>41735.0</v>
      </c>
    </row>
    <row r="41739">
      <c r="A41739" s="202">
        <v>41736.0</v>
      </c>
    </row>
    <row r="41740">
      <c r="A41740" s="202">
        <v>41737.0</v>
      </c>
    </row>
    <row r="41741">
      <c r="A41741" s="202">
        <v>41738.0</v>
      </c>
    </row>
    <row r="41742">
      <c r="A41742" s="202">
        <v>41739.0</v>
      </c>
    </row>
    <row r="41743">
      <c r="A41743" s="202">
        <v>41740.0</v>
      </c>
    </row>
    <row r="41744">
      <c r="A41744" s="202">
        <v>41741.0</v>
      </c>
    </row>
    <row r="41745">
      <c r="A41745" s="202">
        <v>41742.0</v>
      </c>
    </row>
    <row r="41746">
      <c r="A41746" s="202">
        <v>41743.0</v>
      </c>
    </row>
    <row r="41747">
      <c r="A41747" s="202">
        <v>41744.0</v>
      </c>
    </row>
    <row r="41748">
      <c r="A41748" s="202">
        <v>41745.0</v>
      </c>
    </row>
    <row r="41749">
      <c r="A41749" s="202">
        <v>41746.0</v>
      </c>
    </row>
    <row r="41750">
      <c r="A41750" s="202">
        <v>41747.0</v>
      </c>
    </row>
    <row r="41751">
      <c r="A41751" s="202">
        <v>41748.0</v>
      </c>
    </row>
    <row r="41752">
      <c r="A41752" s="202">
        <v>41749.0</v>
      </c>
    </row>
    <row r="41753">
      <c r="A41753" s="202">
        <v>41750.0</v>
      </c>
    </row>
    <row r="41754">
      <c r="A41754" s="202">
        <v>41751.0</v>
      </c>
    </row>
    <row r="41755">
      <c r="A41755" s="202">
        <v>41752.0</v>
      </c>
    </row>
    <row r="41756">
      <c r="A41756" s="202">
        <v>41753.0</v>
      </c>
    </row>
    <row r="41757">
      <c r="A41757" s="202">
        <v>41754.0</v>
      </c>
    </row>
    <row r="41758">
      <c r="A41758" s="202">
        <v>41755.0</v>
      </c>
    </row>
    <row r="41759">
      <c r="A41759" s="202">
        <v>41756.0</v>
      </c>
    </row>
    <row r="41760">
      <c r="A41760" s="202">
        <v>41757.0</v>
      </c>
    </row>
    <row r="41761">
      <c r="A41761" s="202">
        <v>41758.0</v>
      </c>
    </row>
    <row r="41762">
      <c r="A41762" s="202">
        <v>41759.0</v>
      </c>
    </row>
    <row r="41763">
      <c r="A41763" s="202">
        <v>41760.0</v>
      </c>
    </row>
    <row r="41764">
      <c r="A41764" s="202">
        <v>41761.0</v>
      </c>
    </row>
    <row r="41765">
      <c r="A41765" s="202">
        <v>41762.0</v>
      </c>
    </row>
    <row r="41766">
      <c r="A41766" s="202">
        <v>41763.0</v>
      </c>
    </row>
    <row r="41767">
      <c r="A41767" s="202">
        <v>41764.0</v>
      </c>
    </row>
    <row r="41768">
      <c r="A41768" s="202">
        <v>41765.0</v>
      </c>
    </row>
    <row r="41769">
      <c r="A41769" s="202">
        <v>41766.0</v>
      </c>
    </row>
    <row r="41770">
      <c r="A41770" s="202">
        <v>41767.0</v>
      </c>
    </row>
    <row r="41771">
      <c r="A41771" s="202">
        <v>41768.0</v>
      </c>
    </row>
    <row r="41772">
      <c r="A41772" s="202">
        <v>41769.0</v>
      </c>
    </row>
    <row r="41773">
      <c r="A41773" s="202">
        <v>41770.0</v>
      </c>
    </row>
    <row r="41774">
      <c r="A41774" s="202">
        <v>41771.0</v>
      </c>
    </row>
    <row r="41775">
      <c r="A41775" s="202">
        <v>41772.0</v>
      </c>
    </row>
    <row r="41776">
      <c r="A41776" s="202">
        <v>41773.0</v>
      </c>
    </row>
    <row r="41777">
      <c r="A41777" s="202">
        <v>41774.0</v>
      </c>
    </row>
    <row r="41778">
      <c r="A41778" s="202">
        <v>41775.0</v>
      </c>
    </row>
    <row r="41779">
      <c r="A41779" s="202">
        <v>41776.0</v>
      </c>
    </row>
    <row r="41780">
      <c r="A41780" s="202">
        <v>41777.0</v>
      </c>
    </row>
    <row r="41781">
      <c r="A41781" s="202">
        <v>41778.0</v>
      </c>
    </row>
    <row r="41782">
      <c r="A41782" s="202">
        <v>41779.0</v>
      </c>
    </row>
    <row r="41783">
      <c r="A41783" s="202">
        <v>41780.0</v>
      </c>
    </row>
    <row r="41784">
      <c r="A41784" s="202">
        <v>41781.0</v>
      </c>
    </row>
    <row r="41785">
      <c r="A41785" s="202">
        <v>41782.0</v>
      </c>
    </row>
    <row r="41786">
      <c r="A41786" s="202">
        <v>41783.0</v>
      </c>
    </row>
    <row r="41787">
      <c r="A41787" s="202">
        <v>41784.0</v>
      </c>
    </row>
    <row r="41788">
      <c r="A41788" s="202">
        <v>41785.0</v>
      </c>
    </row>
    <row r="41789">
      <c r="A41789" s="202">
        <v>41786.0</v>
      </c>
    </row>
    <row r="41790">
      <c r="A41790" s="202">
        <v>41787.0</v>
      </c>
    </row>
    <row r="41791">
      <c r="A41791" s="202">
        <v>41788.0</v>
      </c>
    </row>
    <row r="41792">
      <c r="A41792" s="202">
        <v>41789.0</v>
      </c>
    </row>
    <row r="41793">
      <c r="A41793" s="202">
        <v>41790.0</v>
      </c>
    </row>
    <row r="41794">
      <c r="A41794" s="202">
        <v>41791.0</v>
      </c>
    </row>
    <row r="41795">
      <c r="A41795" s="202">
        <v>41792.0</v>
      </c>
    </row>
    <row r="41796">
      <c r="A41796" s="202">
        <v>41793.0</v>
      </c>
    </row>
    <row r="41797">
      <c r="A41797" s="202">
        <v>41794.0</v>
      </c>
    </row>
    <row r="41798">
      <c r="A41798" s="202">
        <v>41795.0</v>
      </c>
    </row>
    <row r="41799">
      <c r="A41799" s="202">
        <v>41796.0</v>
      </c>
    </row>
    <row r="41800">
      <c r="A41800" s="202">
        <v>41797.0</v>
      </c>
    </row>
    <row r="41801">
      <c r="A41801" s="202">
        <v>41798.0</v>
      </c>
    </row>
    <row r="41802">
      <c r="A41802" s="202">
        <v>41799.0</v>
      </c>
    </row>
    <row r="41803">
      <c r="A41803" s="202">
        <v>41800.0</v>
      </c>
    </row>
    <row r="41804">
      <c r="A41804" s="202">
        <v>41801.0</v>
      </c>
    </row>
    <row r="41805">
      <c r="A41805" s="202">
        <v>41802.0</v>
      </c>
    </row>
    <row r="41806">
      <c r="A41806" s="202">
        <v>41803.0</v>
      </c>
    </row>
    <row r="41807">
      <c r="A41807" s="202">
        <v>41804.0</v>
      </c>
    </row>
    <row r="41808">
      <c r="A41808" s="202">
        <v>41805.0</v>
      </c>
    </row>
    <row r="41809">
      <c r="A41809" s="202">
        <v>41806.0</v>
      </c>
    </row>
    <row r="41810">
      <c r="A41810" s="202">
        <v>41807.0</v>
      </c>
    </row>
    <row r="41811">
      <c r="A41811" s="202">
        <v>41808.0</v>
      </c>
    </row>
    <row r="41812">
      <c r="A41812" s="202">
        <v>41809.0</v>
      </c>
    </row>
    <row r="41813">
      <c r="A41813" s="202">
        <v>41810.0</v>
      </c>
    </row>
    <row r="41814">
      <c r="A41814" s="202">
        <v>41811.0</v>
      </c>
    </row>
    <row r="41815">
      <c r="A41815" s="202">
        <v>41812.0</v>
      </c>
    </row>
    <row r="41816">
      <c r="A41816" s="202">
        <v>41813.0</v>
      </c>
    </row>
    <row r="41817">
      <c r="A41817" s="202">
        <v>41814.0</v>
      </c>
    </row>
    <row r="41818">
      <c r="A41818" s="202">
        <v>41815.0</v>
      </c>
    </row>
    <row r="41819">
      <c r="A41819" s="202">
        <v>41816.0</v>
      </c>
    </row>
    <row r="41820">
      <c r="A41820" s="202">
        <v>41817.0</v>
      </c>
    </row>
    <row r="41821">
      <c r="A41821" s="202">
        <v>41818.0</v>
      </c>
    </row>
    <row r="41822">
      <c r="A41822" s="202">
        <v>41819.0</v>
      </c>
    </row>
    <row r="41823">
      <c r="A41823" s="202">
        <v>41820.0</v>
      </c>
    </row>
    <row r="41824">
      <c r="A41824" s="202">
        <v>41821.0</v>
      </c>
    </row>
    <row r="41825">
      <c r="A41825" s="202">
        <v>41822.0</v>
      </c>
    </row>
    <row r="41826">
      <c r="A41826" s="202">
        <v>41823.0</v>
      </c>
    </row>
    <row r="41827">
      <c r="A41827" s="202">
        <v>41824.0</v>
      </c>
    </row>
    <row r="41828">
      <c r="A41828" s="202">
        <v>41825.0</v>
      </c>
    </row>
    <row r="41829">
      <c r="A41829" s="202">
        <v>41826.0</v>
      </c>
    </row>
    <row r="41830">
      <c r="A41830" s="202">
        <v>41827.0</v>
      </c>
    </row>
    <row r="41831">
      <c r="A41831" s="202">
        <v>41828.0</v>
      </c>
    </row>
    <row r="41832">
      <c r="A41832" s="202">
        <v>41829.0</v>
      </c>
    </row>
    <row r="41833">
      <c r="A41833" s="202">
        <v>41830.0</v>
      </c>
    </row>
    <row r="41834">
      <c r="A41834" s="202">
        <v>41831.0</v>
      </c>
    </row>
    <row r="41835">
      <c r="A41835" s="202">
        <v>41832.0</v>
      </c>
    </row>
    <row r="41836">
      <c r="A41836" s="202">
        <v>41833.0</v>
      </c>
    </row>
    <row r="41837">
      <c r="A41837" s="202">
        <v>41834.0</v>
      </c>
    </row>
    <row r="41838">
      <c r="A41838" s="202">
        <v>41835.0</v>
      </c>
    </row>
    <row r="41839">
      <c r="A41839" s="202">
        <v>41836.0</v>
      </c>
    </row>
    <row r="41840">
      <c r="A41840" s="202">
        <v>41837.0</v>
      </c>
    </row>
    <row r="41841">
      <c r="A41841" s="202">
        <v>41838.0</v>
      </c>
    </row>
    <row r="41842">
      <c r="A41842" s="202">
        <v>41839.0</v>
      </c>
    </row>
    <row r="41843">
      <c r="A41843" s="202">
        <v>41840.0</v>
      </c>
    </row>
    <row r="41844">
      <c r="A41844" s="202">
        <v>41841.0</v>
      </c>
    </row>
    <row r="41845">
      <c r="A41845" s="202">
        <v>41842.0</v>
      </c>
    </row>
    <row r="41846">
      <c r="A41846" s="202">
        <v>41843.0</v>
      </c>
    </row>
    <row r="41847">
      <c r="A41847" s="202">
        <v>41844.0</v>
      </c>
    </row>
    <row r="41848">
      <c r="A41848" s="202">
        <v>41845.0</v>
      </c>
    </row>
    <row r="41849">
      <c r="A41849" s="202">
        <v>41846.0</v>
      </c>
    </row>
    <row r="41850">
      <c r="A41850" s="202">
        <v>41847.0</v>
      </c>
    </row>
    <row r="41851">
      <c r="A41851" s="202">
        <v>41848.0</v>
      </c>
    </row>
    <row r="41852">
      <c r="A41852" s="202">
        <v>41849.0</v>
      </c>
    </row>
    <row r="41853">
      <c r="A41853" s="202">
        <v>41850.0</v>
      </c>
    </row>
    <row r="41854">
      <c r="A41854" s="202">
        <v>41851.0</v>
      </c>
    </row>
    <row r="41855">
      <c r="A41855" s="202">
        <v>41852.0</v>
      </c>
    </row>
    <row r="41856">
      <c r="A41856" s="202">
        <v>41853.0</v>
      </c>
    </row>
    <row r="41857">
      <c r="A41857" s="202">
        <v>41854.0</v>
      </c>
    </row>
    <row r="41858">
      <c r="A41858" s="202">
        <v>41855.0</v>
      </c>
    </row>
    <row r="41859">
      <c r="A41859" s="202">
        <v>41856.0</v>
      </c>
    </row>
    <row r="41860">
      <c r="A41860" s="202">
        <v>41857.0</v>
      </c>
    </row>
    <row r="41861">
      <c r="A41861" s="202">
        <v>41858.0</v>
      </c>
    </row>
    <row r="41862">
      <c r="A41862" s="202">
        <v>41859.0</v>
      </c>
    </row>
    <row r="41863">
      <c r="A41863" s="202">
        <v>41860.0</v>
      </c>
    </row>
    <row r="41864">
      <c r="A41864" s="202">
        <v>41861.0</v>
      </c>
    </row>
    <row r="41865">
      <c r="A41865" s="202">
        <v>41862.0</v>
      </c>
    </row>
    <row r="41866">
      <c r="A41866" s="202">
        <v>41863.0</v>
      </c>
    </row>
    <row r="41867">
      <c r="A41867" s="202">
        <v>41864.0</v>
      </c>
    </row>
    <row r="41868">
      <c r="A41868" s="202">
        <v>41865.0</v>
      </c>
    </row>
    <row r="41869">
      <c r="A41869" s="202">
        <v>41866.0</v>
      </c>
    </row>
    <row r="41870">
      <c r="A41870" s="202">
        <v>41867.0</v>
      </c>
    </row>
    <row r="41871">
      <c r="A41871" s="202">
        <v>41868.0</v>
      </c>
    </row>
    <row r="41872">
      <c r="A41872" s="202">
        <v>41869.0</v>
      </c>
    </row>
    <row r="41873">
      <c r="A41873" s="202">
        <v>41870.0</v>
      </c>
    </row>
    <row r="41874">
      <c r="A41874" s="202">
        <v>41871.0</v>
      </c>
    </row>
    <row r="41875">
      <c r="A41875" s="202">
        <v>41872.0</v>
      </c>
    </row>
    <row r="41876">
      <c r="A41876" s="202">
        <v>41873.0</v>
      </c>
    </row>
    <row r="41877">
      <c r="A41877" s="202">
        <v>41874.0</v>
      </c>
    </row>
    <row r="41878">
      <c r="A41878" s="202">
        <v>41875.0</v>
      </c>
    </row>
    <row r="41879">
      <c r="A41879" s="202">
        <v>41876.0</v>
      </c>
    </row>
    <row r="41880">
      <c r="A41880" s="202">
        <v>41877.0</v>
      </c>
    </row>
    <row r="41881">
      <c r="A41881" s="202">
        <v>41878.0</v>
      </c>
    </row>
    <row r="41882">
      <c r="A41882" s="202">
        <v>41879.0</v>
      </c>
    </row>
    <row r="41883">
      <c r="A41883" s="202">
        <v>41880.0</v>
      </c>
    </row>
    <row r="41884">
      <c r="A41884" s="202">
        <v>41881.0</v>
      </c>
    </row>
    <row r="41885">
      <c r="A41885" s="202">
        <v>41882.0</v>
      </c>
    </row>
    <row r="41886">
      <c r="A41886" s="202">
        <v>41883.0</v>
      </c>
    </row>
    <row r="41887">
      <c r="A41887" s="202">
        <v>41884.0</v>
      </c>
    </row>
    <row r="41888">
      <c r="A41888" s="202">
        <v>41885.0</v>
      </c>
    </row>
    <row r="41889">
      <c r="A41889" s="202">
        <v>41886.0</v>
      </c>
    </row>
    <row r="41890">
      <c r="A41890" s="202">
        <v>41887.0</v>
      </c>
    </row>
    <row r="41891">
      <c r="A41891" s="202">
        <v>41888.0</v>
      </c>
    </row>
    <row r="41892">
      <c r="A41892" s="202">
        <v>41889.0</v>
      </c>
    </row>
    <row r="41893">
      <c r="A41893" s="202">
        <v>41890.0</v>
      </c>
    </row>
    <row r="41894">
      <c r="A41894" s="202">
        <v>41891.0</v>
      </c>
    </row>
    <row r="41895">
      <c r="A41895" s="202">
        <v>41892.0</v>
      </c>
    </row>
    <row r="41896">
      <c r="A41896" s="202">
        <v>41893.0</v>
      </c>
    </row>
    <row r="41897">
      <c r="A41897" s="202">
        <v>41894.0</v>
      </c>
    </row>
    <row r="41898">
      <c r="A41898" s="202">
        <v>41895.0</v>
      </c>
    </row>
    <row r="41899">
      <c r="A41899" s="202">
        <v>41896.0</v>
      </c>
    </row>
    <row r="41900">
      <c r="A41900" s="202">
        <v>41897.0</v>
      </c>
    </row>
    <row r="41901">
      <c r="A41901" s="202">
        <v>41898.0</v>
      </c>
    </row>
    <row r="41902">
      <c r="A41902" s="202">
        <v>41899.0</v>
      </c>
    </row>
    <row r="41903">
      <c r="A41903" s="202">
        <v>41900.0</v>
      </c>
    </row>
    <row r="41904">
      <c r="A41904" s="202">
        <v>41901.0</v>
      </c>
    </row>
    <row r="41905">
      <c r="A41905" s="202">
        <v>41902.0</v>
      </c>
    </row>
    <row r="41906">
      <c r="A41906" s="202">
        <v>41903.0</v>
      </c>
    </row>
    <row r="41907">
      <c r="A41907" s="202">
        <v>41904.0</v>
      </c>
    </row>
    <row r="41908">
      <c r="A41908" s="202">
        <v>41905.0</v>
      </c>
    </row>
    <row r="41909">
      <c r="A41909" s="202">
        <v>41906.0</v>
      </c>
    </row>
    <row r="41910">
      <c r="A41910" s="202">
        <v>41907.0</v>
      </c>
    </row>
    <row r="41911">
      <c r="A41911" s="202">
        <v>41908.0</v>
      </c>
    </row>
    <row r="41912">
      <c r="A41912" s="202">
        <v>41909.0</v>
      </c>
    </row>
    <row r="41913">
      <c r="A41913" s="202">
        <v>41910.0</v>
      </c>
    </row>
    <row r="41914">
      <c r="A41914" s="202">
        <v>41911.0</v>
      </c>
    </row>
    <row r="41915">
      <c r="A41915" s="202">
        <v>41912.0</v>
      </c>
    </row>
    <row r="41916">
      <c r="A41916" s="202">
        <v>41913.0</v>
      </c>
    </row>
    <row r="41917">
      <c r="A41917" s="202">
        <v>41914.0</v>
      </c>
    </row>
    <row r="41918">
      <c r="A41918" s="202">
        <v>41915.0</v>
      </c>
    </row>
    <row r="41919">
      <c r="A41919" s="202">
        <v>41916.0</v>
      </c>
    </row>
    <row r="41920">
      <c r="A41920" s="202">
        <v>41917.0</v>
      </c>
    </row>
    <row r="41921">
      <c r="A41921" s="202">
        <v>41918.0</v>
      </c>
    </row>
    <row r="41922">
      <c r="A41922" s="202">
        <v>41919.0</v>
      </c>
    </row>
    <row r="41923">
      <c r="A41923" s="202">
        <v>41920.0</v>
      </c>
    </row>
    <row r="41924">
      <c r="A41924" s="202">
        <v>41921.0</v>
      </c>
    </row>
    <row r="41925">
      <c r="A41925" s="202">
        <v>41922.0</v>
      </c>
    </row>
    <row r="41926">
      <c r="A41926" s="202">
        <v>41923.0</v>
      </c>
    </row>
    <row r="41927">
      <c r="A41927" s="202">
        <v>41924.0</v>
      </c>
    </row>
    <row r="41928">
      <c r="A41928" s="202">
        <v>41925.0</v>
      </c>
    </row>
    <row r="41929">
      <c r="A41929" s="202">
        <v>41926.0</v>
      </c>
    </row>
    <row r="41930">
      <c r="A41930" s="202">
        <v>41927.0</v>
      </c>
    </row>
    <row r="41931">
      <c r="A41931" s="202">
        <v>41928.0</v>
      </c>
    </row>
    <row r="41932">
      <c r="A41932" s="202">
        <v>41929.0</v>
      </c>
    </row>
    <row r="41933">
      <c r="A41933" s="202">
        <v>41930.0</v>
      </c>
    </row>
    <row r="41934">
      <c r="A41934" s="202">
        <v>41931.0</v>
      </c>
    </row>
    <row r="41935">
      <c r="A41935" s="202">
        <v>41932.0</v>
      </c>
    </row>
    <row r="41936">
      <c r="A41936" s="202">
        <v>41933.0</v>
      </c>
    </row>
    <row r="41937">
      <c r="A41937" s="202">
        <v>41934.0</v>
      </c>
    </row>
    <row r="41938">
      <c r="A41938" s="202">
        <v>41935.0</v>
      </c>
    </row>
    <row r="41939">
      <c r="A41939" s="202">
        <v>41936.0</v>
      </c>
    </row>
    <row r="41940">
      <c r="A41940" s="202">
        <v>41937.0</v>
      </c>
    </row>
    <row r="41941">
      <c r="A41941" s="202">
        <v>41938.0</v>
      </c>
    </row>
    <row r="41942">
      <c r="A41942" s="202">
        <v>41939.0</v>
      </c>
    </row>
    <row r="41943">
      <c r="A41943" s="202">
        <v>41940.0</v>
      </c>
    </row>
    <row r="41944">
      <c r="A41944" s="202">
        <v>41941.0</v>
      </c>
    </row>
    <row r="41945">
      <c r="A41945" s="202">
        <v>41942.0</v>
      </c>
    </row>
    <row r="41946">
      <c r="A41946" s="202">
        <v>41943.0</v>
      </c>
    </row>
    <row r="41947">
      <c r="A41947" s="202">
        <v>41944.0</v>
      </c>
    </row>
    <row r="41948">
      <c r="A41948" s="202">
        <v>41945.0</v>
      </c>
    </row>
    <row r="41949">
      <c r="A41949" s="202">
        <v>41946.0</v>
      </c>
    </row>
    <row r="41950">
      <c r="A41950" s="202">
        <v>41947.0</v>
      </c>
    </row>
    <row r="41951">
      <c r="A41951" s="202">
        <v>41948.0</v>
      </c>
    </row>
    <row r="41952">
      <c r="A41952" s="202">
        <v>41949.0</v>
      </c>
    </row>
    <row r="41953">
      <c r="A41953" s="202">
        <v>41950.0</v>
      </c>
    </row>
    <row r="41954">
      <c r="A41954" s="202">
        <v>41951.0</v>
      </c>
    </row>
    <row r="41955">
      <c r="A41955" s="202">
        <v>41952.0</v>
      </c>
    </row>
    <row r="41956">
      <c r="A41956" s="202">
        <v>41953.0</v>
      </c>
    </row>
    <row r="41957">
      <c r="A41957" s="202">
        <v>41954.0</v>
      </c>
    </row>
    <row r="41958">
      <c r="A41958" s="202">
        <v>41955.0</v>
      </c>
    </row>
    <row r="41959">
      <c r="A41959" s="202">
        <v>41956.0</v>
      </c>
    </row>
    <row r="41960">
      <c r="A41960" s="202">
        <v>41957.0</v>
      </c>
    </row>
    <row r="41961">
      <c r="A41961" s="202">
        <v>41958.0</v>
      </c>
    </row>
    <row r="41962">
      <c r="A41962" s="202">
        <v>41959.0</v>
      </c>
    </row>
    <row r="41963">
      <c r="A41963" s="202">
        <v>41960.0</v>
      </c>
    </row>
    <row r="41964">
      <c r="A41964" s="202">
        <v>41961.0</v>
      </c>
    </row>
    <row r="41965">
      <c r="A41965" s="202">
        <v>41962.0</v>
      </c>
    </row>
    <row r="41966">
      <c r="A41966" s="202">
        <v>41963.0</v>
      </c>
    </row>
    <row r="41967">
      <c r="A41967" s="202">
        <v>41964.0</v>
      </c>
    </row>
    <row r="41968">
      <c r="A41968" s="202">
        <v>41965.0</v>
      </c>
    </row>
    <row r="41969">
      <c r="A41969" s="202">
        <v>41966.0</v>
      </c>
    </row>
    <row r="41970">
      <c r="A41970" s="202">
        <v>41967.0</v>
      </c>
    </row>
    <row r="41971">
      <c r="A41971" s="202">
        <v>41968.0</v>
      </c>
    </row>
    <row r="41972">
      <c r="A41972" s="202">
        <v>41969.0</v>
      </c>
    </row>
    <row r="41973">
      <c r="A41973" s="202">
        <v>41970.0</v>
      </c>
    </row>
    <row r="41974">
      <c r="A41974" s="202">
        <v>41971.0</v>
      </c>
    </row>
    <row r="41975">
      <c r="A41975" s="202">
        <v>41972.0</v>
      </c>
    </row>
    <row r="41976">
      <c r="A41976" s="202">
        <v>41973.0</v>
      </c>
    </row>
    <row r="41977">
      <c r="A41977" s="202">
        <v>41974.0</v>
      </c>
    </row>
    <row r="41978">
      <c r="A41978" s="202">
        <v>41975.0</v>
      </c>
    </row>
    <row r="41979">
      <c r="A41979" s="202">
        <v>41976.0</v>
      </c>
    </row>
    <row r="41980">
      <c r="A41980" s="202">
        <v>41977.0</v>
      </c>
    </row>
    <row r="41981">
      <c r="A41981" s="202">
        <v>41978.0</v>
      </c>
    </row>
    <row r="41982">
      <c r="A41982" s="202">
        <v>41979.0</v>
      </c>
    </row>
    <row r="41983">
      <c r="A41983" s="202">
        <v>41980.0</v>
      </c>
    </row>
    <row r="41984">
      <c r="A41984" s="202">
        <v>41981.0</v>
      </c>
    </row>
    <row r="41985">
      <c r="A41985" s="202">
        <v>41982.0</v>
      </c>
    </row>
    <row r="41986">
      <c r="A41986" s="202">
        <v>41983.0</v>
      </c>
    </row>
    <row r="41987">
      <c r="A41987" s="202">
        <v>41984.0</v>
      </c>
    </row>
    <row r="41988">
      <c r="A41988" s="202">
        <v>41985.0</v>
      </c>
    </row>
    <row r="41989">
      <c r="A41989" s="202">
        <v>41986.0</v>
      </c>
    </row>
    <row r="41990">
      <c r="A41990" s="202">
        <v>41987.0</v>
      </c>
    </row>
    <row r="41991">
      <c r="A41991" s="202">
        <v>41988.0</v>
      </c>
    </row>
    <row r="41992">
      <c r="A41992" s="202">
        <v>41989.0</v>
      </c>
    </row>
    <row r="41993">
      <c r="A41993" s="202">
        <v>41990.0</v>
      </c>
    </row>
    <row r="41994">
      <c r="A41994" s="202">
        <v>41991.0</v>
      </c>
    </row>
    <row r="41995">
      <c r="A41995" s="202">
        <v>41992.0</v>
      </c>
    </row>
    <row r="41996">
      <c r="A41996" s="202">
        <v>41993.0</v>
      </c>
    </row>
    <row r="41997">
      <c r="A41997" s="202">
        <v>41994.0</v>
      </c>
    </row>
    <row r="41998">
      <c r="A41998" s="202">
        <v>41995.0</v>
      </c>
    </row>
    <row r="41999">
      <c r="A41999" s="202">
        <v>41996.0</v>
      </c>
    </row>
    <row r="42000">
      <c r="A42000" s="202">
        <v>41997.0</v>
      </c>
    </row>
    <row r="42001">
      <c r="A42001" s="202">
        <v>41998.0</v>
      </c>
    </row>
    <row r="42002">
      <c r="A42002" s="202">
        <v>41999.0</v>
      </c>
    </row>
    <row r="42003">
      <c r="A42003" s="202">
        <v>42000.0</v>
      </c>
    </row>
    <row r="42004">
      <c r="A42004" s="202">
        <v>42001.0</v>
      </c>
    </row>
    <row r="42005">
      <c r="A42005" s="202">
        <v>42002.0</v>
      </c>
    </row>
    <row r="42006">
      <c r="A42006" s="202">
        <v>42003.0</v>
      </c>
    </row>
    <row r="42007">
      <c r="A42007" s="202">
        <v>42004.0</v>
      </c>
    </row>
    <row r="42008">
      <c r="A42008" s="202">
        <v>42005.0</v>
      </c>
    </row>
    <row r="42009">
      <c r="A42009" s="202">
        <v>42006.0</v>
      </c>
    </row>
    <row r="42010">
      <c r="A42010" s="202">
        <v>42007.0</v>
      </c>
    </row>
    <row r="42011">
      <c r="A42011" s="202">
        <v>42008.0</v>
      </c>
    </row>
    <row r="42012">
      <c r="A42012" s="202">
        <v>42009.0</v>
      </c>
    </row>
    <row r="42013">
      <c r="A42013" s="202">
        <v>42010.0</v>
      </c>
    </row>
    <row r="42014">
      <c r="A42014" s="202">
        <v>42011.0</v>
      </c>
    </row>
    <row r="42015">
      <c r="A42015" s="202">
        <v>42012.0</v>
      </c>
    </row>
    <row r="42016">
      <c r="A42016" s="202">
        <v>42013.0</v>
      </c>
    </row>
    <row r="42017">
      <c r="A42017" s="202">
        <v>42014.0</v>
      </c>
    </row>
    <row r="42018">
      <c r="A42018" s="202">
        <v>42015.0</v>
      </c>
    </row>
    <row r="42019">
      <c r="A42019" s="202">
        <v>42016.0</v>
      </c>
    </row>
    <row r="42020">
      <c r="A42020" s="202">
        <v>42017.0</v>
      </c>
    </row>
    <row r="42021">
      <c r="A42021" s="202">
        <v>42018.0</v>
      </c>
    </row>
    <row r="42022">
      <c r="A42022" s="202">
        <v>42019.0</v>
      </c>
    </row>
    <row r="42023">
      <c r="A42023" s="202">
        <v>42020.0</v>
      </c>
    </row>
    <row r="42024">
      <c r="A42024" s="202">
        <v>42021.0</v>
      </c>
    </row>
    <row r="42025">
      <c r="A42025" s="202">
        <v>42022.0</v>
      </c>
    </row>
    <row r="42026">
      <c r="A42026" s="202">
        <v>42023.0</v>
      </c>
    </row>
    <row r="42027">
      <c r="A42027" s="202">
        <v>42024.0</v>
      </c>
    </row>
    <row r="42028">
      <c r="A42028" s="202">
        <v>42025.0</v>
      </c>
    </row>
    <row r="42029">
      <c r="A42029" s="202">
        <v>42026.0</v>
      </c>
    </row>
    <row r="42030">
      <c r="A42030" s="202">
        <v>42027.0</v>
      </c>
    </row>
    <row r="42031">
      <c r="A42031" s="202">
        <v>42028.0</v>
      </c>
    </row>
    <row r="42032">
      <c r="A42032" s="202">
        <v>42029.0</v>
      </c>
    </row>
    <row r="42033">
      <c r="A42033" s="202">
        <v>42030.0</v>
      </c>
    </row>
    <row r="42034">
      <c r="A42034" s="202">
        <v>42031.0</v>
      </c>
    </row>
    <row r="42035">
      <c r="A42035" s="202">
        <v>42032.0</v>
      </c>
    </row>
    <row r="42036">
      <c r="A42036" s="202">
        <v>42033.0</v>
      </c>
    </row>
    <row r="42037">
      <c r="A42037" s="202">
        <v>42034.0</v>
      </c>
    </row>
    <row r="42038">
      <c r="A42038" s="202">
        <v>42035.0</v>
      </c>
    </row>
    <row r="42039">
      <c r="A42039" s="202">
        <v>42036.0</v>
      </c>
    </row>
    <row r="42040">
      <c r="A42040" s="202">
        <v>42037.0</v>
      </c>
    </row>
    <row r="42041">
      <c r="A42041" s="202">
        <v>42038.0</v>
      </c>
    </row>
    <row r="42042">
      <c r="A42042" s="202">
        <v>42039.0</v>
      </c>
    </row>
    <row r="42043">
      <c r="A42043" s="202">
        <v>42040.0</v>
      </c>
    </row>
    <row r="42044">
      <c r="A42044" s="202">
        <v>42041.0</v>
      </c>
    </row>
    <row r="42045">
      <c r="A42045" s="202">
        <v>42042.0</v>
      </c>
    </row>
    <row r="42046">
      <c r="A42046" s="202">
        <v>42043.0</v>
      </c>
    </row>
    <row r="42047">
      <c r="A42047" s="202">
        <v>42044.0</v>
      </c>
    </row>
    <row r="42048">
      <c r="A42048" s="202">
        <v>42045.0</v>
      </c>
    </row>
    <row r="42049">
      <c r="A42049" s="202">
        <v>42046.0</v>
      </c>
    </row>
    <row r="42050">
      <c r="A42050" s="202">
        <v>42047.0</v>
      </c>
    </row>
    <row r="42051">
      <c r="A42051" s="202">
        <v>42048.0</v>
      </c>
    </row>
    <row r="42052">
      <c r="A42052" s="202">
        <v>42049.0</v>
      </c>
    </row>
    <row r="42053">
      <c r="A42053" s="202">
        <v>42050.0</v>
      </c>
    </row>
    <row r="42054">
      <c r="A42054" s="202">
        <v>42051.0</v>
      </c>
    </row>
    <row r="42055">
      <c r="A42055" s="202">
        <v>42052.0</v>
      </c>
    </row>
    <row r="42056">
      <c r="A42056" s="202">
        <v>42053.0</v>
      </c>
    </row>
    <row r="42057">
      <c r="A42057" s="202">
        <v>42054.0</v>
      </c>
    </row>
    <row r="42058">
      <c r="A42058" s="202">
        <v>42055.0</v>
      </c>
    </row>
    <row r="42059">
      <c r="A42059" s="202">
        <v>42056.0</v>
      </c>
    </row>
    <row r="42060">
      <c r="A42060" s="202">
        <v>42057.0</v>
      </c>
    </row>
    <row r="42061">
      <c r="A42061" s="202">
        <v>42058.0</v>
      </c>
    </row>
    <row r="42062">
      <c r="A42062" s="202">
        <v>42059.0</v>
      </c>
    </row>
    <row r="42063">
      <c r="A42063" s="202">
        <v>42060.0</v>
      </c>
    </row>
    <row r="42064">
      <c r="A42064" s="202">
        <v>42061.0</v>
      </c>
    </row>
    <row r="42065">
      <c r="A42065" s="202">
        <v>42062.0</v>
      </c>
    </row>
    <row r="42066">
      <c r="A42066" s="202">
        <v>42063.0</v>
      </c>
    </row>
    <row r="42067">
      <c r="A42067" s="202">
        <v>42064.0</v>
      </c>
    </row>
    <row r="42068">
      <c r="A42068" s="202">
        <v>42065.0</v>
      </c>
    </row>
    <row r="42069">
      <c r="A42069" s="202">
        <v>42066.0</v>
      </c>
    </row>
    <row r="42070">
      <c r="A42070" s="202">
        <v>42067.0</v>
      </c>
    </row>
    <row r="42071">
      <c r="A42071" s="202">
        <v>42068.0</v>
      </c>
    </row>
    <row r="42072">
      <c r="A42072" s="202">
        <v>42069.0</v>
      </c>
    </row>
    <row r="42073">
      <c r="A42073" s="202">
        <v>42070.0</v>
      </c>
    </row>
    <row r="42074">
      <c r="A42074" s="202">
        <v>42071.0</v>
      </c>
    </row>
    <row r="42075">
      <c r="A42075" s="202">
        <v>42072.0</v>
      </c>
    </row>
    <row r="42076">
      <c r="A42076" s="202">
        <v>42073.0</v>
      </c>
    </row>
    <row r="42077">
      <c r="A42077" s="202">
        <v>42074.0</v>
      </c>
    </row>
    <row r="42078">
      <c r="A42078" s="202">
        <v>42075.0</v>
      </c>
    </row>
    <row r="42079">
      <c r="A42079" s="202">
        <v>42076.0</v>
      </c>
    </row>
    <row r="42080">
      <c r="A42080" s="202">
        <v>42077.0</v>
      </c>
    </row>
    <row r="42081">
      <c r="A42081" s="202">
        <v>42078.0</v>
      </c>
    </row>
    <row r="42082">
      <c r="A42082" s="202">
        <v>42079.0</v>
      </c>
    </row>
    <row r="42083">
      <c r="A42083" s="202">
        <v>42080.0</v>
      </c>
    </row>
    <row r="42084">
      <c r="A42084" s="202">
        <v>42081.0</v>
      </c>
    </row>
    <row r="42085">
      <c r="A42085" s="202">
        <v>42082.0</v>
      </c>
    </row>
    <row r="42086">
      <c r="A42086" s="202">
        <v>42083.0</v>
      </c>
    </row>
    <row r="42087">
      <c r="A42087" s="202">
        <v>42084.0</v>
      </c>
    </row>
    <row r="42088">
      <c r="A42088" s="202">
        <v>42085.0</v>
      </c>
    </row>
    <row r="42089">
      <c r="A42089" s="202">
        <v>42086.0</v>
      </c>
    </row>
    <row r="42090">
      <c r="A42090" s="202">
        <v>42087.0</v>
      </c>
    </row>
    <row r="42091">
      <c r="A42091" s="202">
        <v>42088.0</v>
      </c>
    </row>
    <row r="42092">
      <c r="A42092" s="202">
        <v>42089.0</v>
      </c>
    </row>
    <row r="42093">
      <c r="A42093" s="202">
        <v>42090.0</v>
      </c>
    </row>
    <row r="42094">
      <c r="A42094" s="202">
        <v>42091.0</v>
      </c>
    </row>
    <row r="42095">
      <c r="A42095" s="202">
        <v>42092.0</v>
      </c>
    </row>
    <row r="42096">
      <c r="A42096" s="202">
        <v>42093.0</v>
      </c>
    </row>
    <row r="42097">
      <c r="A42097" s="202">
        <v>42094.0</v>
      </c>
    </row>
    <row r="42098">
      <c r="A42098" s="202">
        <v>42095.0</v>
      </c>
    </row>
    <row r="42099">
      <c r="A42099" s="202">
        <v>42096.0</v>
      </c>
    </row>
    <row r="42100">
      <c r="A42100" s="202">
        <v>42097.0</v>
      </c>
    </row>
    <row r="42101">
      <c r="A42101" s="202">
        <v>42098.0</v>
      </c>
    </row>
    <row r="42102">
      <c r="A42102" s="202">
        <v>42099.0</v>
      </c>
    </row>
    <row r="42103">
      <c r="A42103" s="202">
        <v>42100.0</v>
      </c>
    </row>
    <row r="42104">
      <c r="A42104" s="202">
        <v>42101.0</v>
      </c>
    </row>
    <row r="42105">
      <c r="A42105" s="202">
        <v>42102.0</v>
      </c>
    </row>
    <row r="42106">
      <c r="A42106" s="202">
        <v>42103.0</v>
      </c>
    </row>
    <row r="42107">
      <c r="A42107" s="202">
        <v>42104.0</v>
      </c>
    </row>
    <row r="42108">
      <c r="A42108" s="202">
        <v>42105.0</v>
      </c>
    </row>
    <row r="42109">
      <c r="A42109" s="202">
        <v>42106.0</v>
      </c>
    </row>
    <row r="42110">
      <c r="A42110" s="202">
        <v>42107.0</v>
      </c>
    </row>
    <row r="42111">
      <c r="A42111" s="202">
        <v>42108.0</v>
      </c>
    </row>
    <row r="42112">
      <c r="A42112" s="202">
        <v>42109.0</v>
      </c>
    </row>
    <row r="42113">
      <c r="A42113" s="202">
        <v>42110.0</v>
      </c>
    </row>
    <row r="42114">
      <c r="A42114" s="202">
        <v>42111.0</v>
      </c>
    </row>
    <row r="42115">
      <c r="A42115" s="202">
        <v>42112.0</v>
      </c>
    </row>
    <row r="42116">
      <c r="A42116" s="202">
        <v>42113.0</v>
      </c>
    </row>
    <row r="42117">
      <c r="A42117" s="202">
        <v>42114.0</v>
      </c>
    </row>
    <row r="42118">
      <c r="A42118" s="202">
        <v>42115.0</v>
      </c>
    </row>
    <row r="42119">
      <c r="A42119" s="202">
        <v>42116.0</v>
      </c>
    </row>
    <row r="42120">
      <c r="A42120" s="202">
        <v>42117.0</v>
      </c>
    </row>
    <row r="42121">
      <c r="A42121" s="202">
        <v>42118.0</v>
      </c>
    </row>
    <row r="42122">
      <c r="A42122" s="202">
        <v>42119.0</v>
      </c>
    </row>
    <row r="42123">
      <c r="A42123" s="202">
        <v>42120.0</v>
      </c>
    </row>
    <row r="42124">
      <c r="A42124" s="202">
        <v>42121.0</v>
      </c>
    </row>
    <row r="42125">
      <c r="A42125" s="202">
        <v>42122.0</v>
      </c>
    </row>
    <row r="42126">
      <c r="A42126" s="202">
        <v>42123.0</v>
      </c>
    </row>
    <row r="42127">
      <c r="A42127" s="202">
        <v>42124.0</v>
      </c>
    </row>
    <row r="42128">
      <c r="A42128" s="202">
        <v>42125.0</v>
      </c>
    </row>
    <row r="42129">
      <c r="A42129" s="202">
        <v>42126.0</v>
      </c>
    </row>
    <row r="42130">
      <c r="A42130" s="202">
        <v>42127.0</v>
      </c>
    </row>
    <row r="42131">
      <c r="A42131" s="202">
        <v>42128.0</v>
      </c>
    </row>
    <row r="42132">
      <c r="A42132" s="202">
        <v>42129.0</v>
      </c>
    </row>
    <row r="42133">
      <c r="A42133" s="202">
        <v>42130.0</v>
      </c>
    </row>
    <row r="42134">
      <c r="A42134" s="202">
        <v>42131.0</v>
      </c>
    </row>
    <row r="42135">
      <c r="A42135" s="202">
        <v>42132.0</v>
      </c>
    </row>
    <row r="42136">
      <c r="A42136" s="202">
        <v>42133.0</v>
      </c>
    </row>
    <row r="42137">
      <c r="A42137" s="202">
        <v>42134.0</v>
      </c>
    </row>
    <row r="42138">
      <c r="A42138" s="202">
        <v>42135.0</v>
      </c>
    </row>
    <row r="42139">
      <c r="A42139" s="202">
        <v>42136.0</v>
      </c>
    </row>
    <row r="42140">
      <c r="A42140" s="202">
        <v>42137.0</v>
      </c>
    </row>
    <row r="42141">
      <c r="A42141" s="202">
        <v>42138.0</v>
      </c>
    </row>
    <row r="42142">
      <c r="A42142" s="202">
        <v>42139.0</v>
      </c>
    </row>
    <row r="42143">
      <c r="A42143" s="202">
        <v>42140.0</v>
      </c>
    </row>
    <row r="42144">
      <c r="A42144" s="202">
        <v>42141.0</v>
      </c>
    </row>
    <row r="42145">
      <c r="A42145" s="202">
        <v>42142.0</v>
      </c>
    </row>
    <row r="42146">
      <c r="A42146" s="202">
        <v>42143.0</v>
      </c>
    </row>
    <row r="42147">
      <c r="A42147" s="202">
        <v>42144.0</v>
      </c>
    </row>
    <row r="42148">
      <c r="A42148" s="202">
        <v>42145.0</v>
      </c>
    </row>
    <row r="42149">
      <c r="A42149" s="202">
        <v>42146.0</v>
      </c>
    </row>
    <row r="42150">
      <c r="A42150" s="202">
        <v>42147.0</v>
      </c>
    </row>
    <row r="42151">
      <c r="A42151" s="202">
        <v>42148.0</v>
      </c>
    </row>
    <row r="42152">
      <c r="A42152" s="202">
        <v>42149.0</v>
      </c>
    </row>
    <row r="42153">
      <c r="A42153" s="202">
        <v>42150.0</v>
      </c>
    </row>
    <row r="42154">
      <c r="A42154" s="202">
        <v>42151.0</v>
      </c>
    </row>
    <row r="42155">
      <c r="A42155" s="202">
        <v>42152.0</v>
      </c>
    </row>
    <row r="42156">
      <c r="A42156" s="202">
        <v>42153.0</v>
      </c>
    </row>
    <row r="42157">
      <c r="A42157" s="202">
        <v>42154.0</v>
      </c>
    </row>
    <row r="42158">
      <c r="A42158" s="202">
        <v>42155.0</v>
      </c>
    </row>
    <row r="42159">
      <c r="A42159" s="202">
        <v>42156.0</v>
      </c>
    </row>
    <row r="42160">
      <c r="A42160" s="202">
        <v>42157.0</v>
      </c>
    </row>
    <row r="42161">
      <c r="A42161" s="202">
        <v>42158.0</v>
      </c>
    </row>
    <row r="42162">
      <c r="A42162" s="202">
        <v>42159.0</v>
      </c>
    </row>
    <row r="42163">
      <c r="A42163" s="202">
        <v>42160.0</v>
      </c>
    </row>
    <row r="42164">
      <c r="A42164" s="202">
        <v>42161.0</v>
      </c>
    </row>
    <row r="42165">
      <c r="A42165" s="202">
        <v>42162.0</v>
      </c>
    </row>
    <row r="42166">
      <c r="A42166" s="202">
        <v>42163.0</v>
      </c>
    </row>
    <row r="42167">
      <c r="A42167" s="202">
        <v>42164.0</v>
      </c>
    </row>
    <row r="42168">
      <c r="A42168" s="202">
        <v>42165.0</v>
      </c>
    </row>
    <row r="42169">
      <c r="A42169" s="202">
        <v>42166.0</v>
      </c>
    </row>
    <row r="42170">
      <c r="A42170" s="202">
        <v>42167.0</v>
      </c>
    </row>
    <row r="42171">
      <c r="A42171" s="202">
        <v>42168.0</v>
      </c>
    </row>
    <row r="42172">
      <c r="A42172" s="202">
        <v>42169.0</v>
      </c>
    </row>
    <row r="42173">
      <c r="A42173" s="202">
        <v>42170.0</v>
      </c>
    </row>
    <row r="42174">
      <c r="A42174" s="202">
        <v>42171.0</v>
      </c>
    </row>
    <row r="42175">
      <c r="A42175" s="202">
        <v>42172.0</v>
      </c>
    </row>
    <row r="42176">
      <c r="A42176" s="202">
        <v>42173.0</v>
      </c>
    </row>
    <row r="42177">
      <c r="A42177" s="202">
        <v>42174.0</v>
      </c>
    </row>
    <row r="42178">
      <c r="A42178" s="202">
        <v>42175.0</v>
      </c>
    </row>
    <row r="42179">
      <c r="A42179" s="202">
        <v>42176.0</v>
      </c>
    </row>
    <row r="42180">
      <c r="A42180" s="202">
        <v>42177.0</v>
      </c>
    </row>
    <row r="42181">
      <c r="A42181" s="202">
        <v>42178.0</v>
      </c>
    </row>
    <row r="42182">
      <c r="A42182" s="202">
        <v>42179.0</v>
      </c>
    </row>
    <row r="42183">
      <c r="A42183" s="202">
        <v>42180.0</v>
      </c>
    </row>
    <row r="42184">
      <c r="A42184" s="202">
        <v>42181.0</v>
      </c>
    </row>
    <row r="42185">
      <c r="A42185" s="202">
        <v>42182.0</v>
      </c>
    </row>
    <row r="42186">
      <c r="A42186" s="202">
        <v>42183.0</v>
      </c>
    </row>
    <row r="42187">
      <c r="A42187" s="202">
        <v>42184.0</v>
      </c>
    </row>
    <row r="42188">
      <c r="A42188" s="202">
        <v>42185.0</v>
      </c>
    </row>
    <row r="42189">
      <c r="A42189" s="202">
        <v>42186.0</v>
      </c>
    </row>
    <row r="42190">
      <c r="A42190" s="202">
        <v>42187.0</v>
      </c>
    </row>
    <row r="42191">
      <c r="A42191" s="202">
        <v>42188.0</v>
      </c>
    </row>
    <row r="42192">
      <c r="A42192" s="202">
        <v>42189.0</v>
      </c>
    </row>
    <row r="42193">
      <c r="A42193" s="202">
        <v>42190.0</v>
      </c>
    </row>
    <row r="42194">
      <c r="A42194" s="202">
        <v>42191.0</v>
      </c>
    </row>
    <row r="42195">
      <c r="A42195" s="202">
        <v>42192.0</v>
      </c>
    </row>
    <row r="42196">
      <c r="A42196" s="202">
        <v>42193.0</v>
      </c>
    </row>
    <row r="42197">
      <c r="A42197" s="202">
        <v>42194.0</v>
      </c>
    </row>
    <row r="42198">
      <c r="A42198" s="202">
        <v>42195.0</v>
      </c>
    </row>
    <row r="42199">
      <c r="A42199" s="202">
        <v>42196.0</v>
      </c>
    </row>
    <row r="42200">
      <c r="A42200" s="202">
        <v>42197.0</v>
      </c>
    </row>
    <row r="42201">
      <c r="A42201" s="202">
        <v>42198.0</v>
      </c>
    </row>
    <row r="42202">
      <c r="A42202" s="202">
        <v>42199.0</v>
      </c>
    </row>
    <row r="42203">
      <c r="A42203" s="202">
        <v>42200.0</v>
      </c>
    </row>
    <row r="42204">
      <c r="A42204" s="202">
        <v>42201.0</v>
      </c>
    </row>
    <row r="42205">
      <c r="A42205" s="202">
        <v>42202.0</v>
      </c>
    </row>
    <row r="42206">
      <c r="A42206" s="202">
        <v>42203.0</v>
      </c>
    </row>
    <row r="42207">
      <c r="A42207" s="202">
        <v>42204.0</v>
      </c>
    </row>
    <row r="42208">
      <c r="A42208" s="202">
        <v>42205.0</v>
      </c>
    </row>
    <row r="42209">
      <c r="A42209" s="202">
        <v>42206.0</v>
      </c>
    </row>
    <row r="42210">
      <c r="A42210" s="202">
        <v>42207.0</v>
      </c>
    </row>
    <row r="42211">
      <c r="A42211" s="202">
        <v>42208.0</v>
      </c>
    </row>
    <row r="42212">
      <c r="A42212" s="202">
        <v>42209.0</v>
      </c>
    </row>
    <row r="42213">
      <c r="A42213" s="202">
        <v>42210.0</v>
      </c>
    </row>
    <row r="42214">
      <c r="A42214" s="202">
        <v>42211.0</v>
      </c>
    </row>
    <row r="42215">
      <c r="A42215" s="202">
        <v>42212.0</v>
      </c>
    </row>
    <row r="42216">
      <c r="A42216" s="202">
        <v>42213.0</v>
      </c>
    </row>
    <row r="42217">
      <c r="A42217" s="202">
        <v>42214.0</v>
      </c>
    </row>
    <row r="42218">
      <c r="A42218" s="202">
        <v>42215.0</v>
      </c>
    </row>
    <row r="42219">
      <c r="A42219" s="202">
        <v>42216.0</v>
      </c>
    </row>
    <row r="42220">
      <c r="A42220" s="202">
        <v>42217.0</v>
      </c>
    </row>
    <row r="42221">
      <c r="A42221" s="202">
        <v>42218.0</v>
      </c>
    </row>
    <row r="42222">
      <c r="A42222" s="202">
        <v>42219.0</v>
      </c>
    </row>
    <row r="42223">
      <c r="A42223" s="202">
        <v>42220.0</v>
      </c>
    </row>
    <row r="42224">
      <c r="A42224" s="202">
        <v>42221.0</v>
      </c>
    </row>
    <row r="42225">
      <c r="A42225" s="202">
        <v>42222.0</v>
      </c>
    </row>
    <row r="42226">
      <c r="A42226" s="202">
        <v>42223.0</v>
      </c>
    </row>
    <row r="42227">
      <c r="A42227" s="202">
        <v>42224.0</v>
      </c>
    </row>
    <row r="42228">
      <c r="A42228" s="202">
        <v>42225.0</v>
      </c>
    </row>
    <row r="42229">
      <c r="A42229" s="202">
        <v>42226.0</v>
      </c>
    </row>
    <row r="42230">
      <c r="A42230" s="202">
        <v>42227.0</v>
      </c>
    </row>
    <row r="42231">
      <c r="A42231" s="202">
        <v>42228.0</v>
      </c>
    </row>
    <row r="42232">
      <c r="A42232" s="202">
        <v>42229.0</v>
      </c>
    </row>
    <row r="42233">
      <c r="A42233" s="202">
        <v>42230.0</v>
      </c>
    </row>
    <row r="42234">
      <c r="A42234" s="202">
        <v>42231.0</v>
      </c>
    </row>
    <row r="42235">
      <c r="A42235" s="202">
        <v>42232.0</v>
      </c>
    </row>
    <row r="42236">
      <c r="A42236" s="202">
        <v>42233.0</v>
      </c>
    </row>
    <row r="42237">
      <c r="A42237" s="202">
        <v>42234.0</v>
      </c>
    </row>
    <row r="42238">
      <c r="A42238" s="202">
        <v>42235.0</v>
      </c>
    </row>
    <row r="42239">
      <c r="A42239" s="202">
        <v>42236.0</v>
      </c>
    </row>
    <row r="42240">
      <c r="A42240" s="202">
        <v>42237.0</v>
      </c>
    </row>
    <row r="42241">
      <c r="A42241" s="202">
        <v>42238.0</v>
      </c>
    </row>
    <row r="42242">
      <c r="A42242" s="202">
        <v>42239.0</v>
      </c>
    </row>
    <row r="42243">
      <c r="A42243" s="202">
        <v>42240.0</v>
      </c>
    </row>
    <row r="42244">
      <c r="A42244" s="202">
        <v>42241.0</v>
      </c>
    </row>
    <row r="42245">
      <c r="A42245" s="202">
        <v>42242.0</v>
      </c>
    </row>
    <row r="42246">
      <c r="A42246" s="202">
        <v>42243.0</v>
      </c>
    </row>
    <row r="42247">
      <c r="A42247" s="202">
        <v>42244.0</v>
      </c>
    </row>
    <row r="42248">
      <c r="A42248" s="202">
        <v>42245.0</v>
      </c>
    </row>
    <row r="42249">
      <c r="A42249" s="202">
        <v>42246.0</v>
      </c>
    </row>
    <row r="42250">
      <c r="A42250" s="202">
        <v>42247.0</v>
      </c>
    </row>
    <row r="42251">
      <c r="A42251" s="202">
        <v>42248.0</v>
      </c>
    </row>
    <row r="42252">
      <c r="A42252" s="202">
        <v>42249.0</v>
      </c>
    </row>
    <row r="42253">
      <c r="A42253" s="202">
        <v>42250.0</v>
      </c>
    </row>
    <row r="42254">
      <c r="A42254" s="202">
        <v>42251.0</v>
      </c>
    </row>
    <row r="42255">
      <c r="A42255" s="202">
        <v>42252.0</v>
      </c>
    </row>
    <row r="42256">
      <c r="A42256" s="202">
        <v>42253.0</v>
      </c>
    </row>
    <row r="42257">
      <c r="A42257" s="202">
        <v>42254.0</v>
      </c>
    </row>
    <row r="42258">
      <c r="A42258" s="202">
        <v>42255.0</v>
      </c>
    </row>
    <row r="42259">
      <c r="A42259" s="202">
        <v>42256.0</v>
      </c>
    </row>
    <row r="42260">
      <c r="A42260" s="202">
        <v>42257.0</v>
      </c>
    </row>
    <row r="42261">
      <c r="A42261" s="202">
        <v>42258.0</v>
      </c>
    </row>
    <row r="42262">
      <c r="A42262" s="202">
        <v>42259.0</v>
      </c>
    </row>
    <row r="42263">
      <c r="A42263" s="202">
        <v>42260.0</v>
      </c>
    </row>
    <row r="42264">
      <c r="A42264" s="202">
        <v>42261.0</v>
      </c>
    </row>
    <row r="42265">
      <c r="A42265" s="202">
        <v>42262.0</v>
      </c>
    </row>
    <row r="42266">
      <c r="A42266" s="202">
        <v>42263.0</v>
      </c>
    </row>
    <row r="42267">
      <c r="A42267" s="202">
        <v>42264.0</v>
      </c>
    </row>
    <row r="42268">
      <c r="A42268" s="202">
        <v>42265.0</v>
      </c>
    </row>
    <row r="42269">
      <c r="A42269" s="202">
        <v>42266.0</v>
      </c>
    </row>
    <row r="42270">
      <c r="A42270" s="202">
        <v>42267.0</v>
      </c>
    </row>
    <row r="42271">
      <c r="A42271" s="202">
        <v>42268.0</v>
      </c>
    </row>
    <row r="42272">
      <c r="A42272" s="202">
        <v>42269.0</v>
      </c>
    </row>
    <row r="42273">
      <c r="A42273" s="202">
        <v>42270.0</v>
      </c>
    </row>
    <row r="42274">
      <c r="A42274" s="202">
        <v>42271.0</v>
      </c>
    </row>
    <row r="42275">
      <c r="A42275" s="202">
        <v>42272.0</v>
      </c>
    </row>
    <row r="42276">
      <c r="A42276" s="202">
        <v>42273.0</v>
      </c>
    </row>
    <row r="42277">
      <c r="A42277" s="202">
        <v>42274.0</v>
      </c>
    </row>
    <row r="42278">
      <c r="A42278" s="202">
        <v>42275.0</v>
      </c>
    </row>
    <row r="42279">
      <c r="A42279" s="202">
        <v>42276.0</v>
      </c>
    </row>
    <row r="42280">
      <c r="A42280" s="202">
        <v>42277.0</v>
      </c>
    </row>
    <row r="42281">
      <c r="A42281" s="202">
        <v>42278.0</v>
      </c>
    </row>
    <row r="42282">
      <c r="A42282" s="202">
        <v>42279.0</v>
      </c>
    </row>
    <row r="42283">
      <c r="A42283" s="202">
        <v>42280.0</v>
      </c>
    </row>
    <row r="42284">
      <c r="A42284" s="202">
        <v>42281.0</v>
      </c>
    </row>
    <row r="42285">
      <c r="A42285" s="202">
        <v>42282.0</v>
      </c>
    </row>
    <row r="42286">
      <c r="A42286" s="202">
        <v>42283.0</v>
      </c>
    </row>
    <row r="42287">
      <c r="A42287" s="202">
        <v>42284.0</v>
      </c>
    </row>
    <row r="42288">
      <c r="A42288" s="202">
        <v>42285.0</v>
      </c>
    </row>
    <row r="42289">
      <c r="A42289" s="202">
        <v>42286.0</v>
      </c>
    </row>
    <row r="42290">
      <c r="A42290" s="202">
        <v>42287.0</v>
      </c>
    </row>
    <row r="42291">
      <c r="A42291" s="202">
        <v>42288.0</v>
      </c>
    </row>
    <row r="42292">
      <c r="A42292" s="202">
        <v>42289.0</v>
      </c>
    </row>
    <row r="42293">
      <c r="A42293" s="202">
        <v>42290.0</v>
      </c>
    </row>
    <row r="42294">
      <c r="A42294" s="202">
        <v>42291.0</v>
      </c>
    </row>
    <row r="42295">
      <c r="A42295" s="202">
        <v>42292.0</v>
      </c>
    </row>
    <row r="42296">
      <c r="A42296" s="202">
        <v>42293.0</v>
      </c>
    </row>
    <row r="42297">
      <c r="A42297" s="202">
        <v>42294.0</v>
      </c>
    </row>
    <row r="42298">
      <c r="A42298" s="202">
        <v>42295.0</v>
      </c>
    </row>
    <row r="42299">
      <c r="A42299" s="202">
        <v>42296.0</v>
      </c>
    </row>
    <row r="42300">
      <c r="A42300" s="202">
        <v>42297.0</v>
      </c>
    </row>
    <row r="42301">
      <c r="A42301" s="202">
        <v>42298.0</v>
      </c>
    </row>
    <row r="42302">
      <c r="A42302" s="202">
        <v>42299.0</v>
      </c>
    </row>
    <row r="42303">
      <c r="A42303" s="202">
        <v>42300.0</v>
      </c>
    </row>
    <row r="42304">
      <c r="A42304" s="202">
        <v>42301.0</v>
      </c>
    </row>
    <row r="42305">
      <c r="A42305" s="202">
        <v>42302.0</v>
      </c>
    </row>
    <row r="42306">
      <c r="A42306" s="202">
        <v>42303.0</v>
      </c>
    </row>
    <row r="42307">
      <c r="A42307" s="202">
        <v>42304.0</v>
      </c>
    </row>
    <row r="42308">
      <c r="A42308" s="202">
        <v>42305.0</v>
      </c>
    </row>
    <row r="42309">
      <c r="A42309" s="202">
        <v>42306.0</v>
      </c>
    </row>
    <row r="42310">
      <c r="A42310" s="202">
        <v>42307.0</v>
      </c>
    </row>
    <row r="42311">
      <c r="A42311" s="202">
        <v>42308.0</v>
      </c>
    </row>
    <row r="42312">
      <c r="A42312" s="202">
        <v>42309.0</v>
      </c>
    </row>
    <row r="42313">
      <c r="A42313" s="202">
        <v>42310.0</v>
      </c>
    </row>
    <row r="42314">
      <c r="A42314" s="202">
        <v>42311.0</v>
      </c>
    </row>
    <row r="42315">
      <c r="A42315" s="202">
        <v>42312.0</v>
      </c>
    </row>
    <row r="42316">
      <c r="A42316" s="202">
        <v>42313.0</v>
      </c>
    </row>
    <row r="42317">
      <c r="A42317" s="202">
        <v>42314.0</v>
      </c>
    </row>
    <row r="42318">
      <c r="A42318" s="202">
        <v>42315.0</v>
      </c>
    </row>
    <row r="42319">
      <c r="A42319" s="202">
        <v>42316.0</v>
      </c>
    </row>
    <row r="42320">
      <c r="A42320" s="202">
        <v>42317.0</v>
      </c>
    </row>
    <row r="42321">
      <c r="A42321" s="202">
        <v>42318.0</v>
      </c>
    </row>
    <row r="42322">
      <c r="A42322" s="202">
        <v>42319.0</v>
      </c>
    </row>
    <row r="42323">
      <c r="A42323" s="202">
        <v>42320.0</v>
      </c>
    </row>
    <row r="42324">
      <c r="A42324" s="202">
        <v>42321.0</v>
      </c>
    </row>
    <row r="42325">
      <c r="A42325" s="202">
        <v>42322.0</v>
      </c>
    </row>
    <row r="42326">
      <c r="A42326" s="202">
        <v>42323.0</v>
      </c>
    </row>
    <row r="42327">
      <c r="A42327" s="202">
        <v>42324.0</v>
      </c>
    </row>
    <row r="42328">
      <c r="A42328" s="202">
        <v>42325.0</v>
      </c>
    </row>
    <row r="42329">
      <c r="A42329" s="202">
        <v>42326.0</v>
      </c>
    </row>
    <row r="42330">
      <c r="A42330" s="202">
        <v>42327.0</v>
      </c>
    </row>
    <row r="42331">
      <c r="A42331" s="202">
        <v>42328.0</v>
      </c>
    </row>
    <row r="42332">
      <c r="A42332" s="202">
        <v>42329.0</v>
      </c>
    </row>
    <row r="42333">
      <c r="A42333" s="202">
        <v>42330.0</v>
      </c>
    </row>
    <row r="42334">
      <c r="A42334" s="202">
        <v>42331.0</v>
      </c>
    </row>
    <row r="42335">
      <c r="A42335" s="202">
        <v>42332.0</v>
      </c>
    </row>
    <row r="42336">
      <c r="A42336" s="202">
        <v>42333.0</v>
      </c>
    </row>
    <row r="42337">
      <c r="A42337" s="202">
        <v>42334.0</v>
      </c>
    </row>
    <row r="42338">
      <c r="A42338" s="202">
        <v>42335.0</v>
      </c>
    </row>
    <row r="42339">
      <c r="A42339" s="202">
        <v>42336.0</v>
      </c>
    </row>
    <row r="42340">
      <c r="A42340" s="202">
        <v>42337.0</v>
      </c>
    </row>
    <row r="42341">
      <c r="A42341" s="202">
        <v>42338.0</v>
      </c>
    </row>
    <row r="42342">
      <c r="A42342" s="202">
        <v>42339.0</v>
      </c>
    </row>
    <row r="42343">
      <c r="A42343" s="202">
        <v>42340.0</v>
      </c>
    </row>
    <row r="42344">
      <c r="A42344" s="202">
        <v>42341.0</v>
      </c>
    </row>
    <row r="42345">
      <c r="A42345" s="202">
        <v>42342.0</v>
      </c>
    </row>
    <row r="42346">
      <c r="A42346" s="202">
        <v>42343.0</v>
      </c>
    </row>
    <row r="42347">
      <c r="A42347" s="202">
        <v>42344.0</v>
      </c>
    </row>
    <row r="42348">
      <c r="A42348" s="202">
        <v>42345.0</v>
      </c>
    </row>
    <row r="42349">
      <c r="A42349" s="202">
        <v>42346.0</v>
      </c>
    </row>
    <row r="42350">
      <c r="A42350" s="202">
        <v>42347.0</v>
      </c>
    </row>
    <row r="42351">
      <c r="A42351" s="202">
        <v>42348.0</v>
      </c>
    </row>
    <row r="42352">
      <c r="A42352" s="202">
        <v>42349.0</v>
      </c>
    </row>
    <row r="42353">
      <c r="A42353" s="202">
        <v>42350.0</v>
      </c>
    </row>
    <row r="42354">
      <c r="A42354" s="202">
        <v>42351.0</v>
      </c>
    </row>
    <row r="42355">
      <c r="A42355" s="202">
        <v>42352.0</v>
      </c>
    </row>
    <row r="42356">
      <c r="A42356" s="202">
        <v>42353.0</v>
      </c>
    </row>
    <row r="42357">
      <c r="A42357" s="202">
        <v>42354.0</v>
      </c>
    </row>
    <row r="42358">
      <c r="A42358" s="202">
        <v>42355.0</v>
      </c>
    </row>
    <row r="42359">
      <c r="A42359" s="202">
        <v>42356.0</v>
      </c>
    </row>
    <row r="42360">
      <c r="A42360" s="202">
        <v>42357.0</v>
      </c>
    </row>
    <row r="42361">
      <c r="A42361" s="202">
        <v>42358.0</v>
      </c>
    </row>
    <row r="42362">
      <c r="A42362" s="202">
        <v>42359.0</v>
      </c>
    </row>
    <row r="42363">
      <c r="A42363" s="202">
        <v>42360.0</v>
      </c>
    </row>
    <row r="42364">
      <c r="A42364" s="202">
        <v>42361.0</v>
      </c>
    </row>
    <row r="42365">
      <c r="A42365" s="202">
        <v>42362.0</v>
      </c>
    </row>
    <row r="42366">
      <c r="A42366" s="202">
        <v>42363.0</v>
      </c>
    </row>
    <row r="42367">
      <c r="A42367" s="202">
        <v>42364.0</v>
      </c>
    </row>
    <row r="42368">
      <c r="A42368" s="202">
        <v>42365.0</v>
      </c>
    </row>
    <row r="42369">
      <c r="A42369" s="202">
        <v>42366.0</v>
      </c>
    </row>
    <row r="42370">
      <c r="A42370" s="202">
        <v>42367.0</v>
      </c>
    </row>
    <row r="42371">
      <c r="A42371" s="202">
        <v>42368.0</v>
      </c>
    </row>
    <row r="42372">
      <c r="A42372" s="202">
        <v>42369.0</v>
      </c>
    </row>
    <row r="42373">
      <c r="A42373" s="202">
        <v>42370.0</v>
      </c>
    </row>
    <row r="42374">
      <c r="A42374" s="202">
        <v>42371.0</v>
      </c>
    </row>
    <row r="42375">
      <c r="A42375" s="202">
        <v>42372.0</v>
      </c>
    </row>
    <row r="42376">
      <c r="A42376" s="202">
        <v>42373.0</v>
      </c>
    </row>
    <row r="42377">
      <c r="A42377" s="202">
        <v>42374.0</v>
      </c>
    </row>
    <row r="42378">
      <c r="A42378" s="202">
        <v>42375.0</v>
      </c>
    </row>
    <row r="42379">
      <c r="A42379" s="202">
        <v>42376.0</v>
      </c>
    </row>
    <row r="42380">
      <c r="A42380" s="202">
        <v>42377.0</v>
      </c>
    </row>
    <row r="42381">
      <c r="A42381" s="202">
        <v>42378.0</v>
      </c>
    </row>
    <row r="42382">
      <c r="A42382" s="202">
        <v>42379.0</v>
      </c>
    </row>
    <row r="42383">
      <c r="A42383" s="202">
        <v>42380.0</v>
      </c>
    </row>
    <row r="42384">
      <c r="A42384" s="202">
        <v>42381.0</v>
      </c>
    </row>
    <row r="42385">
      <c r="A42385" s="202">
        <v>42382.0</v>
      </c>
    </row>
    <row r="42386">
      <c r="A42386" s="202">
        <v>42383.0</v>
      </c>
    </row>
    <row r="42387">
      <c r="A42387" s="202">
        <v>42384.0</v>
      </c>
    </row>
    <row r="42388">
      <c r="A42388" s="202">
        <v>42385.0</v>
      </c>
    </row>
    <row r="42389">
      <c r="A42389" s="202">
        <v>42386.0</v>
      </c>
    </row>
    <row r="42390">
      <c r="A42390" s="202">
        <v>42387.0</v>
      </c>
    </row>
    <row r="42391">
      <c r="A42391" s="202">
        <v>42388.0</v>
      </c>
    </row>
    <row r="42392">
      <c r="A42392" s="202">
        <v>42389.0</v>
      </c>
    </row>
    <row r="42393">
      <c r="A42393" s="202">
        <v>42390.0</v>
      </c>
    </row>
    <row r="42394">
      <c r="A42394" s="202">
        <v>42391.0</v>
      </c>
    </row>
    <row r="42395">
      <c r="A42395" s="202">
        <v>42392.0</v>
      </c>
    </row>
    <row r="42396">
      <c r="A42396" s="202">
        <v>42393.0</v>
      </c>
    </row>
    <row r="42397">
      <c r="A42397" s="202">
        <v>42394.0</v>
      </c>
    </row>
    <row r="42398">
      <c r="A42398" s="202">
        <v>42395.0</v>
      </c>
    </row>
    <row r="42399">
      <c r="A42399" s="202">
        <v>42396.0</v>
      </c>
    </row>
    <row r="42400">
      <c r="A42400" s="202">
        <v>42397.0</v>
      </c>
    </row>
    <row r="42401">
      <c r="A42401" s="202">
        <v>42398.0</v>
      </c>
    </row>
    <row r="42402">
      <c r="A42402" s="202">
        <v>42399.0</v>
      </c>
    </row>
    <row r="42403">
      <c r="A42403" s="202">
        <v>42400.0</v>
      </c>
    </row>
    <row r="42404">
      <c r="A42404" s="202">
        <v>42401.0</v>
      </c>
    </row>
    <row r="42405">
      <c r="A42405" s="202">
        <v>42402.0</v>
      </c>
    </row>
    <row r="42406">
      <c r="A42406" s="202">
        <v>42403.0</v>
      </c>
    </row>
    <row r="42407">
      <c r="A42407" s="202">
        <v>42404.0</v>
      </c>
    </row>
    <row r="42408">
      <c r="A42408" s="202">
        <v>42405.0</v>
      </c>
    </row>
    <row r="42409">
      <c r="A42409" s="202">
        <v>42406.0</v>
      </c>
    </row>
    <row r="42410">
      <c r="A42410" s="202">
        <v>42407.0</v>
      </c>
    </row>
    <row r="42411">
      <c r="A42411" s="202">
        <v>42408.0</v>
      </c>
    </row>
    <row r="42412">
      <c r="A42412" s="202">
        <v>42409.0</v>
      </c>
    </row>
    <row r="42413">
      <c r="A42413" s="202">
        <v>42410.0</v>
      </c>
    </row>
    <row r="42414">
      <c r="A42414" s="202">
        <v>42411.0</v>
      </c>
    </row>
    <row r="42415">
      <c r="A42415" s="202">
        <v>42412.0</v>
      </c>
    </row>
    <row r="42416">
      <c r="A42416" s="202">
        <v>42413.0</v>
      </c>
    </row>
    <row r="42417">
      <c r="A42417" s="202">
        <v>42414.0</v>
      </c>
    </row>
    <row r="42418">
      <c r="A42418" s="202">
        <v>42415.0</v>
      </c>
    </row>
    <row r="42419">
      <c r="A42419" s="202">
        <v>42416.0</v>
      </c>
    </row>
    <row r="42420">
      <c r="A42420" s="202">
        <v>42417.0</v>
      </c>
    </row>
    <row r="42421">
      <c r="A42421" s="202">
        <v>42418.0</v>
      </c>
    </row>
    <row r="42422">
      <c r="A42422" s="202">
        <v>42419.0</v>
      </c>
    </row>
    <row r="42423">
      <c r="A42423" s="202">
        <v>42420.0</v>
      </c>
    </row>
    <row r="42424">
      <c r="A42424" s="202">
        <v>42421.0</v>
      </c>
    </row>
    <row r="42425">
      <c r="A42425" s="202">
        <v>42422.0</v>
      </c>
    </row>
    <row r="42426">
      <c r="A42426" s="202">
        <v>42423.0</v>
      </c>
    </row>
    <row r="42427">
      <c r="A42427" s="202">
        <v>42424.0</v>
      </c>
    </row>
    <row r="42428">
      <c r="A42428" s="202">
        <v>42425.0</v>
      </c>
    </row>
    <row r="42429">
      <c r="A42429" s="202">
        <v>42426.0</v>
      </c>
    </row>
    <row r="42430">
      <c r="A42430" s="202">
        <v>42427.0</v>
      </c>
    </row>
    <row r="42431">
      <c r="A42431" s="202">
        <v>42428.0</v>
      </c>
    </row>
    <row r="42432">
      <c r="A42432" s="202">
        <v>42429.0</v>
      </c>
    </row>
    <row r="42433">
      <c r="A42433" s="202">
        <v>42430.0</v>
      </c>
    </row>
    <row r="42434">
      <c r="A42434" s="202">
        <v>42431.0</v>
      </c>
    </row>
    <row r="42435">
      <c r="A42435" s="202">
        <v>42432.0</v>
      </c>
    </row>
    <row r="42436">
      <c r="A42436" s="202">
        <v>42433.0</v>
      </c>
    </row>
    <row r="42437">
      <c r="A42437" s="202">
        <v>42434.0</v>
      </c>
    </row>
    <row r="42438">
      <c r="A42438" s="202">
        <v>42435.0</v>
      </c>
    </row>
    <row r="42439">
      <c r="A42439" s="202">
        <v>42436.0</v>
      </c>
    </row>
    <row r="42440">
      <c r="A42440" s="202">
        <v>42437.0</v>
      </c>
    </row>
    <row r="42441">
      <c r="A42441" s="202">
        <v>42438.0</v>
      </c>
    </row>
    <row r="42442">
      <c r="A42442" s="202">
        <v>42439.0</v>
      </c>
    </row>
    <row r="42443">
      <c r="A42443" s="202">
        <v>42440.0</v>
      </c>
    </row>
    <row r="42444">
      <c r="A42444" s="202">
        <v>42441.0</v>
      </c>
    </row>
    <row r="42445">
      <c r="A42445" s="202">
        <v>42442.0</v>
      </c>
    </row>
    <row r="42446">
      <c r="A42446" s="202">
        <v>42443.0</v>
      </c>
    </row>
    <row r="42447">
      <c r="A42447" s="202">
        <v>42444.0</v>
      </c>
    </row>
    <row r="42448">
      <c r="A42448" s="202">
        <v>42445.0</v>
      </c>
    </row>
    <row r="42449">
      <c r="A42449" s="202">
        <v>42446.0</v>
      </c>
    </row>
    <row r="42450">
      <c r="A42450" s="202">
        <v>42447.0</v>
      </c>
    </row>
    <row r="42451">
      <c r="A42451" s="202">
        <v>42448.0</v>
      </c>
    </row>
    <row r="42452">
      <c r="A42452" s="202">
        <v>42449.0</v>
      </c>
    </row>
    <row r="42453">
      <c r="A42453" s="202">
        <v>42450.0</v>
      </c>
    </row>
    <row r="42454">
      <c r="A42454" s="202">
        <v>42451.0</v>
      </c>
    </row>
    <row r="42455">
      <c r="A42455" s="202">
        <v>42452.0</v>
      </c>
    </row>
    <row r="42456">
      <c r="A42456" s="202">
        <v>42453.0</v>
      </c>
    </row>
    <row r="42457">
      <c r="A42457" s="202">
        <v>42454.0</v>
      </c>
    </row>
    <row r="42458">
      <c r="A42458" s="202">
        <v>42455.0</v>
      </c>
    </row>
    <row r="42459">
      <c r="A42459" s="202">
        <v>42456.0</v>
      </c>
    </row>
    <row r="42460">
      <c r="A42460" s="202">
        <v>42457.0</v>
      </c>
    </row>
    <row r="42461">
      <c r="A42461" s="202">
        <v>42458.0</v>
      </c>
    </row>
    <row r="42462">
      <c r="A42462" s="202">
        <v>42459.0</v>
      </c>
    </row>
    <row r="42463">
      <c r="A42463" s="202">
        <v>42460.0</v>
      </c>
    </row>
    <row r="42464">
      <c r="A42464" s="202">
        <v>42461.0</v>
      </c>
    </row>
    <row r="42465">
      <c r="A42465" s="202">
        <v>42462.0</v>
      </c>
    </row>
    <row r="42466">
      <c r="A42466" s="202">
        <v>42463.0</v>
      </c>
    </row>
    <row r="42467">
      <c r="A42467" s="202">
        <v>42464.0</v>
      </c>
    </row>
    <row r="42468">
      <c r="A42468" s="202">
        <v>42465.0</v>
      </c>
    </row>
    <row r="42469">
      <c r="A42469" s="202">
        <v>42466.0</v>
      </c>
    </row>
    <row r="42470">
      <c r="A42470" s="202">
        <v>42467.0</v>
      </c>
    </row>
    <row r="42471">
      <c r="A42471" s="202">
        <v>42468.0</v>
      </c>
    </row>
    <row r="42472">
      <c r="A42472" s="202">
        <v>42469.0</v>
      </c>
    </row>
    <row r="42473">
      <c r="A42473" s="202">
        <v>42470.0</v>
      </c>
    </row>
    <row r="42474">
      <c r="A42474" s="202">
        <v>42471.0</v>
      </c>
    </row>
    <row r="42475">
      <c r="A42475" s="202">
        <v>42472.0</v>
      </c>
    </row>
    <row r="42476">
      <c r="A42476" s="202">
        <v>42473.0</v>
      </c>
    </row>
    <row r="42477">
      <c r="A42477" s="202">
        <v>42474.0</v>
      </c>
    </row>
    <row r="42478">
      <c r="A42478" s="202">
        <v>42475.0</v>
      </c>
    </row>
    <row r="42479">
      <c r="A42479" s="202">
        <v>42476.0</v>
      </c>
    </row>
    <row r="42480">
      <c r="A42480" s="202">
        <v>42477.0</v>
      </c>
    </row>
    <row r="42481">
      <c r="A42481" s="202">
        <v>42478.0</v>
      </c>
    </row>
    <row r="42482">
      <c r="A42482" s="202">
        <v>42479.0</v>
      </c>
    </row>
    <row r="42483">
      <c r="A42483" s="202">
        <v>42480.0</v>
      </c>
    </row>
    <row r="42484">
      <c r="A42484" s="202">
        <v>42481.0</v>
      </c>
    </row>
    <row r="42485">
      <c r="A42485" s="202">
        <v>42482.0</v>
      </c>
    </row>
    <row r="42486">
      <c r="A42486" s="202">
        <v>42483.0</v>
      </c>
    </row>
    <row r="42487">
      <c r="A42487" s="202">
        <v>42484.0</v>
      </c>
    </row>
    <row r="42488">
      <c r="A42488" s="202">
        <v>42485.0</v>
      </c>
    </row>
    <row r="42489">
      <c r="A42489" s="202">
        <v>42486.0</v>
      </c>
    </row>
    <row r="42490">
      <c r="A42490" s="202">
        <v>42487.0</v>
      </c>
    </row>
    <row r="42491">
      <c r="A42491" s="202">
        <v>42488.0</v>
      </c>
    </row>
    <row r="42492">
      <c r="A42492" s="202">
        <v>42489.0</v>
      </c>
    </row>
    <row r="42493">
      <c r="A42493" s="202">
        <v>42490.0</v>
      </c>
    </row>
    <row r="42494">
      <c r="A42494" s="202">
        <v>42491.0</v>
      </c>
    </row>
    <row r="42495">
      <c r="A42495" s="202">
        <v>42492.0</v>
      </c>
    </row>
    <row r="42496">
      <c r="A42496" s="202">
        <v>42493.0</v>
      </c>
    </row>
    <row r="42497">
      <c r="A42497" s="202">
        <v>42494.0</v>
      </c>
    </row>
    <row r="42498">
      <c r="A42498" s="202">
        <v>42495.0</v>
      </c>
    </row>
    <row r="42499">
      <c r="A42499" s="202">
        <v>42496.0</v>
      </c>
    </row>
    <row r="42500">
      <c r="A42500" s="202">
        <v>42497.0</v>
      </c>
    </row>
    <row r="42501">
      <c r="A42501" s="202">
        <v>42498.0</v>
      </c>
    </row>
    <row r="42502">
      <c r="A42502" s="202">
        <v>42499.0</v>
      </c>
    </row>
    <row r="42503">
      <c r="A42503" s="202">
        <v>42500.0</v>
      </c>
    </row>
    <row r="42504">
      <c r="A42504" s="202">
        <v>42501.0</v>
      </c>
    </row>
    <row r="42505">
      <c r="A42505" s="202">
        <v>42502.0</v>
      </c>
    </row>
    <row r="42506">
      <c r="A42506" s="202">
        <v>42503.0</v>
      </c>
    </row>
    <row r="42507">
      <c r="A42507" s="202">
        <v>42504.0</v>
      </c>
    </row>
    <row r="42508">
      <c r="A42508" s="202">
        <v>42505.0</v>
      </c>
    </row>
    <row r="42509">
      <c r="A42509" s="202">
        <v>42506.0</v>
      </c>
    </row>
    <row r="42510">
      <c r="A42510" s="202">
        <v>42507.0</v>
      </c>
    </row>
    <row r="42511">
      <c r="A42511" s="202">
        <v>42508.0</v>
      </c>
    </row>
    <row r="42512">
      <c r="A42512" s="202">
        <v>42509.0</v>
      </c>
    </row>
    <row r="42513">
      <c r="A42513" s="202">
        <v>42510.0</v>
      </c>
    </row>
    <row r="42514">
      <c r="A42514" s="202">
        <v>42511.0</v>
      </c>
    </row>
    <row r="42515">
      <c r="A42515" s="202">
        <v>42512.0</v>
      </c>
    </row>
    <row r="42516">
      <c r="A42516" s="202">
        <v>42513.0</v>
      </c>
    </row>
    <row r="42517">
      <c r="A42517" s="202">
        <v>42514.0</v>
      </c>
    </row>
    <row r="42518">
      <c r="A42518" s="202">
        <v>42515.0</v>
      </c>
    </row>
    <row r="42519">
      <c r="A42519" s="202">
        <v>42516.0</v>
      </c>
    </row>
    <row r="42520">
      <c r="A42520" s="202">
        <v>42517.0</v>
      </c>
    </row>
    <row r="42521">
      <c r="A42521" s="202">
        <v>42518.0</v>
      </c>
    </row>
    <row r="42522">
      <c r="A42522" s="202">
        <v>42519.0</v>
      </c>
    </row>
    <row r="42523">
      <c r="A42523" s="202">
        <v>42520.0</v>
      </c>
    </row>
    <row r="42524">
      <c r="A42524" s="202">
        <v>42521.0</v>
      </c>
    </row>
    <row r="42525">
      <c r="A42525" s="202">
        <v>42522.0</v>
      </c>
    </row>
    <row r="42526">
      <c r="A42526" s="202">
        <v>42523.0</v>
      </c>
    </row>
    <row r="42527">
      <c r="A42527" s="202">
        <v>42524.0</v>
      </c>
    </row>
    <row r="42528">
      <c r="A42528" s="202">
        <v>42525.0</v>
      </c>
    </row>
    <row r="42529">
      <c r="A42529" s="202">
        <v>42526.0</v>
      </c>
    </row>
    <row r="42530">
      <c r="A42530" s="202">
        <v>42527.0</v>
      </c>
    </row>
    <row r="42531">
      <c r="A42531" s="202">
        <v>42528.0</v>
      </c>
    </row>
    <row r="42532">
      <c r="A42532" s="202">
        <v>42529.0</v>
      </c>
    </row>
    <row r="42533">
      <c r="A42533" s="202">
        <v>42530.0</v>
      </c>
    </row>
    <row r="42534">
      <c r="A42534" s="202">
        <v>42531.0</v>
      </c>
    </row>
    <row r="42535">
      <c r="A42535" s="202">
        <v>42532.0</v>
      </c>
    </row>
    <row r="42536">
      <c r="A42536" s="202">
        <v>42533.0</v>
      </c>
    </row>
    <row r="42537">
      <c r="A42537" s="202">
        <v>42534.0</v>
      </c>
    </row>
    <row r="42538">
      <c r="A42538" s="202">
        <v>42535.0</v>
      </c>
    </row>
    <row r="42539">
      <c r="A42539" s="202">
        <v>42536.0</v>
      </c>
    </row>
    <row r="42540">
      <c r="A42540" s="202">
        <v>42537.0</v>
      </c>
    </row>
    <row r="42541">
      <c r="A42541" s="202">
        <v>42538.0</v>
      </c>
    </row>
    <row r="42542">
      <c r="A42542" s="202">
        <v>42539.0</v>
      </c>
    </row>
    <row r="42543">
      <c r="A42543" s="202">
        <v>42540.0</v>
      </c>
    </row>
    <row r="42544">
      <c r="A42544" s="202">
        <v>42541.0</v>
      </c>
    </row>
    <row r="42545">
      <c r="A42545" s="202">
        <v>42542.0</v>
      </c>
    </row>
    <row r="42546">
      <c r="A42546" s="202">
        <v>42543.0</v>
      </c>
    </row>
    <row r="42547">
      <c r="A42547" s="202">
        <v>42544.0</v>
      </c>
    </row>
    <row r="42548">
      <c r="A42548" s="202">
        <v>42545.0</v>
      </c>
    </row>
    <row r="42549">
      <c r="A42549" s="202">
        <v>42546.0</v>
      </c>
    </row>
    <row r="42550">
      <c r="A42550" s="202">
        <v>42547.0</v>
      </c>
    </row>
    <row r="42551">
      <c r="A42551" s="202">
        <v>42548.0</v>
      </c>
    </row>
    <row r="42552">
      <c r="A42552" s="202">
        <v>42549.0</v>
      </c>
    </row>
    <row r="42553">
      <c r="A42553" s="202">
        <v>42550.0</v>
      </c>
    </row>
    <row r="42554">
      <c r="A42554" s="202">
        <v>42551.0</v>
      </c>
    </row>
    <row r="42555">
      <c r="A42555" s="202">
        <v>42552.0</v>
      </c>
    </row>
    <row r="42556">
      <c r="A42556" s="202">
        <v>42553.0</v>
      </c>
    </row>
    <row r="42557">
      <c r="A42557" s="202">
        <v>42554.0</v>
      </c>
    </row>
    <row r="42558">
      <c r="A42558" s="202">
        <v>42555.0</v>
      </c>
    </row>
    <row r="42559">
      <c r="A42559" s="202">
        <v>42556.0</v>
      </c>
    </row>
    <row r="42560">
      <c r="A42560" s="202">
        <v>42557.0</v>
      </c>
    </row>
    <row r="42561">
      <c r="A42561" s="202">
        <v>42558.0</v>
      </c>
    </row>
    <row r="42562">
      <c r="A42562" s="202">
        <v>42559.0</v>
      </c>
    </row>
    <row r="42563">
      <c r="A42563" s="202">
        <v>42560.0</v>
      </c>
    </row>
    <row r="42564">
      <c r="A42564" s="202">
        <v>42561.0</v>
      </c>
    </row>
    <row r="42565">
      <c r="A42565" s="202">
        <v>42562.0</v>
      </c>
    </row>
    <row r="42566">
      <c r="A42566" s="202">
        <v>42563.0</v>
      </c>
    </row>
    <row r="42567">
      <c r="A42567" s="202">
        <v>42564.0</v>
      </c>
    </row>
    <row r="42568">
      <c r="A42568" s="202">
        <v>42565.0</v>
      </c>
    </row>
    <row r="42569">
      <c r="A42569" s="202">
        <v>42566.0</v>
      </c>
    </row>
    <row r="42570">
      <c r="A42570" s="202">
        <v>42567.0</v>
      </c>
    </row>
    <row r="42571">
      <c r="A42571" s="202">
        <v>42568.0</v>
      </c>
    </row>
    <row r="42572">
      <c r="A42572" s="202">
        <v>42569.0</v>
      </c>
    </row>
    <row r="42573">
      <c r="A42573" s="202">
        <v>42570.0</v>
      </c>
    </row>
    <row r="42574">
      <c r="A42574" s="202">
        <v>42571.0</v>
      </c>
    </row>
    <row r="42575">
      <c r="A42575" s="202">
        <v>42572.0</v>
      </c>
    </row>
    <row r="42576">
      <c r="A42576" s="202">
        <v>42573.0</v>
      </c>
    </row>
    <row r="42577">
      <c r="A42577" s="202">
        <v>42574.0</v>
      </c>
    </row>
    <row r="42578">
      <c r="A42578" s="202">
        <v>42575.0</v>
      </c>
    </row>
    <row r="42579">
      <c r="A42579" s="202">
        <v>42576.0</v>
      </c>
    </row>
    <row r="42580">
      <c r="A42580" s="202">
        <v>42577.0</v>
      </c>
    </row>
    <row r="42581">
      <c r="A42581" s="202">
        <v>42578.0</v>
      </c>
    </row>
    <row r="42582">
      <c r="A42582" s="202">
        <v>42579.0</v>
      </c>
    </row>
    <row r="42583">
      <c r="A42583" s="202">
        <v>42580.0</v>
      </c>
    </row>
    <row r="42584">
      <c r="A42584" s="202">
        <v>42581.0</v>
      </c>
    </row>
    <row r="42585">
      <c r="A42585" s="202">
        <v>42582.0</v>
      </c>
    </row>
    <row r="42586">
      <c r="A42586" s="202">
        <v>42583.0</v>
      </c>
    </row>
    <row r="42587">
      <c r="A42587" s="202">
        <v>42584.0</v>
      </c>
    </row>
    <row r="42588">
      <c r="A42588" s="202">
        <v>42585.0</v>
      </c>
    </row>
    <row r="42589">
      <c r="A42589" s="202">
        <v>42586.0</v>
      </c>
    </row>
    <row r="42590">
      <c r="A42590" s="202">
        <v>42587.0</v>
      </c>
    </row>
    <row r="42591">
      <c r="A42591" s="202">
        <v>42588.0</v>
      </c>
    </row>
    <row r="42592">
      <c r="A42592" s="202">
        <v>42589.0</v>
      </c>
    </row>
    <row r="42593">
      <c r="A42593" s="202">
        <v>42590.0</v>
      </c>
    </row>
    <row r="42594">
      <c r="A42594" s="202">
        <v>42591.0</v>
      </c>
    </row>
    <row r="42595">
      <c r="A42595" s="202">
        <v>42592.0</v>
      </c>
    </row>
    <row r="42596">
      <c r="A42596" s="202">
        <v>42593.0</v>
      </c>
    </row>
    <row r="42597">
      <c r="A42597" s="202">
        <v>42594.0</v>
      </c>
    </row>
    <row r="42598">
      <c r="A42598" s="202">
        <v>42595.0</v>
      </c>
    </row>
    <row r="42599">
      <c r="A42599" s="202">
        <v>42596.0</v>
      </c>
    </row>
    <row r="42600">
      <c r="A42600" s="202">
        <v>42597.0</v>
      </c>
    </row>
    <row r="42601">
      <c r="A42601" s="202">
        <v>42598.0</v>
      </c>
    </row>
    <row r="42602">
      <c r="A42602" s="202">
        <v>42599.0</v>
      </c>
    </row>
    <row r="42603">
      <c r="A42603" s="202">
        <v>42600.0</v>
      </c>
    </row>
    <row r="42604">
      <c r="A42604" s="202">
        <v>42601.0</v>
      </c>
    </row>
    <row r="42605">
      <c r="A42605" s="202">
        <v>42602.0</v>
      </c>
    </row>
    <row r="42606">
      <c r="A42606" s="202">
        <v>42603.0</v>
      </c>
    </row>
    <row r="42607">
      <c r="A42607" s="202">
        <v>42604.0</v>
      </c>
    </row>
    <row r="42608">
      <c r="A42608" s="202">
        <v>42605.0</v>
      </c>
    </row>
    <row r="42609">
      <c r="A42609" s="202">
        <v>42606.0</v>
      </c>
    </row>
    <row r="42610">
      <c r="A42610" s="202">
        <v>42607.0</v>
      </c>
    </row>
    <row r="42611">
      <c r="A42611" s="202">
        <v>42608.0</v>
      </c>
    </row>
    <row r="42612">
      <c r="A42612" s="202">
        <v>42609.0</v>
      </c>
    </row>
    <row r="42613">
      <c r="A42613" s="202">
        <v>42610.0</v>
      </c>
    </row>
    <row r="42614">
      <c r="A42614" s="202">
        <v>42611.0</v>
      </c>
    </row>
    <row r="42615">
      <c r="A42615" s="202">
        <v>42612.0</v>
      </c>
    </row>
    <row r="42616">
      <c r="A42616" s="202">
        <v>42613.0</v>
      </c>
    </row>
    <row r="42617">
      <c r="A42617" s="202">
        <v>42614.0</v>
      </c>
    </row>
    <row r="42618">
      <c r="A42618" s="202">
        <v>42615.0</v>
      </c>
    </row>
    <row r="42619">
      <c r="A42619" s="202">
        <v>42616.0</v>
      </c>
    </row>
    <row r="42620">
      <c r="A42620" s="202">
        <v>42617.0</v>
      </c>
    </row>
    <row r="42621">
      <c r="A42621" s="202">
        <v>42618.0</v>
      </c>
    </row>
    <row r="42622">
      <c r="A42622" s="202">
        <v>42619.0</v>
      </c>
    </row>
    <row r="42623">
      <c r="A42623" s="202">
        <v>42620.0</v>
      </c>
    </row>
    <row r="42624">
      <c r="A42624" s="202">
        <v>42621.0</v>
      </c>
    </row>
    <row r="42625">
      <c r="A42625" s="202">
        <v>42622.0</v>
      </c>
    </row>
    <row r="42626">
      <c r="A42626" s="202">
        <v>42623.0</v>
      </c>
    </row>
    <row r="42627">
      <c r="A42627" s="202">
        <v>42624.0</v>
      </c>
    </row>
    <row r="42628">
      <c r="A42628" s="202">
        <v>42625.0</v>
      </c>
    </row>
    <row r="42629">
      <c r="A42629" s="202">
        <v>42626.0</v>
      </c>
    </row>
    <row r="42630">
      <c r="A42630" s="202">
        <v>42627.0</v>
      </c>
    </row>
    <row r="42631">
      <c r="A42631" s="202">
        <v>42628.0</v>
      </c>
    </row>
    <row r="42632">
      <c r="A42632" s="202">
        <v>42629.0</v>
      </c>
    </row>
    <row r="42633">
      <c r="A42633" s="202">
        <v>42630.0</v>
      </c>
    </row>
    <row r="42634">
      <c r="A42634" s="202">
        <v>42631.0</v>
      </c>
    </row>
    <row r="42635">
      <c r="A42635" s="202">
        <v>42632.0</v>
      </c>
    </row>
    <row r="42636">
      <c r="A42636" s="202">
        <v>42633.0</v>
      </c>
    </row>
    <row r="42637">
      <c r="A42637" s="202">
        <v>42634.0</v>
      </c>
    </row>
    <row r="42638">
      <c r="A42638" s="202">
        <v>42635.0</v>
      </c>
    </row>
    <row r="42639">
      <c r="A42639" s="202">
        <v>42636.0</v>
      </c>
    </row>
    <row r="42640">
      <c r="A42640" s="202">
        <v>42637.0</v>
      </c>
    </row>
    <row r="42641">
      <c r="A42641" s="202">
        <v>42638.0</v>
      </c>
    </row>
    <row r="42642">
      <c r="A42642" s="202">
        <v>42639.0</v>
      </c>
    </row>
    <row r="42643">
      <c r="A42643" s="202">
        <v>42640.0</v>
      </c>
    </row>
    <row r="42644">
      <c r="A42644" s="202">
        <v>42641.0</v>
      </c>
    </row>
    <row r="42645">
      <c r="A42645" s="202">
        <v>42642.0</v>
      </c>
    </row>
    <row r="42646">
      <c r="A42646" s="202">
        <v>42643.0</v>
      </c>
    </row>
    <row r="42647">
      <c r="A42647" s="202">
        <v>42644.0</v>
      </c>
    </row>
    <row r="42648">
      <c r="A42648" s="202">
        <v>42645.0</v>
      </c>
    </row>
    <row r="42649">
      <c r="A42649" s="202">
        <v>42646.0</v>
      </c>
    </row>
    <row r="42650">
      <c r="A42650" s="202">
        <v>42647.0</v>
      </c>
    </row>
    <row r="42651">
      <c r="A42651" s="202">
        <v>42648.0</v>
      </c>
    </row>
    <row r="42652">
      <c r="A42652" s="202">
        <v>42649.0</v>
      </c>
    </row>
    <row r="42653">
      <c r="A42653" s="202">
        <v>42650.0</v>
      </c>
    </row>
    <row r="42654">
      <c r="A42654" s="202">
        <v>42651.0</v>
      </c>
    </row>
    <row r="42655">
      <c r="A42655" s="202">
        <v>42652.0</v>
      </c>
    </row>
    <row r="42656">
      <c r="A42656" s="202">
        <v>42653.0</v>
      </c>
    </row>
    <row r="42657">
      <c r="A42657" s="202">
        <v>42654.0</v>
      </c>
    </row>
    <row r="42658">
      <c r="A42658" s="202">
        <v>42655.0</v>
      </c>
    </row>
    <row r="42659">
      <c r="A42659" s="202">
        <v>42656.0</v>
      </c>
    </row>
    <row r="42660">
      <c r="A42660" s="202">
        <v>42657.0</v>
      </c>
    </row>
    <row r="42661">
      <c r="A42661" s="202">
        <v>42658.0</v>
      </c>
    </row>
    <row r="42662">
      <c r="A42662" s="202">
        <v>42659.0</v>
      </c>
    </row>
    <row r="42663">
      <c r="A42663" s="202">
        <v>42660.0</v>
      </c>
    </row>
    <row r="42664">
      <c r="A42664" s="202">
        <v>42661.0</v>
      </c>
    </row>
    <row r="42665">
      <c r="A42665" s="202">
        <v>42662.0</v>
      </c>
    </row>
    <row r="42666">
      <c r="A42666" s="202">
        <v>42663.0</v>
      </c>
    </row>
    <row r="42667">
      <c r="A42667" s="202">
        <v>42664.0</v>
      </c>
    </row>
    <row r="42668">
      <c r="A42668" s="202">
        <v>42665.0</v>
      </c>
    </row>
    <row r="42669">
      <c r="A42669" s="202">
        <v>42666.0</v>
      </c>
    </row>
    <row r="42670">
      <c r="A42670" s="202">
        <v>42667.0</v>
      </c>
    </row>
    <row r="42671">
      <c r="A42671" s="202">
        <v>42668.0</v>
      </c>
    </row>
    <row r="42672">
      <c r="A42672" s="202">
        <v>42669.0</v>
      </c>
    </row>
    <row r="42673">
      <c r="A42673" s="202">
        <v>42670.0</v>
      </c>
    </row>
    <row r="42674">
      <c r="A42674" s="202">
        <v>42671.0</v>
      </c>
    </row>
    <row r="42675">
      <c r="A42675" s="202">
        <v>42672.0</v>
      </c>
    </row>
    <row r="42676">
      <c r="A42676" s="202">
        <v>42673.0</v>
      </c>
    </row>
    <row r="42677">
      <c r="A42677" s="202">
        <v>42674.0</v>
      </c>
    </row>
    <row r="42678">
      <c r="A42678" s="202">
        <v>42675.0</v>
      </c>
    </row>
    <row r="42679">
      <c r="A42679" s="202">
        <v>42676.0</v>
      </c>
    </row>
    <row r="42680">
      <c r="A42680" s="202">
        <v>42677.0</v>
      </c>
    </row>
    <row r="42681">
      <c r="A42681" s="202">
        <v>42678.0</v>
      </c>
    </row>
    <row r="42682">
      <c r="A42682" s="202">
        <v>42679.0</v>
      </c>
    </row>
    <row r="42683">
      <c r="A42683" s="202">
        <v>42680.0</v>
      </c>
    </row>
    <row r="42684">
      <c r="A42684" s="202">
        <v>42681.0</v>
      </c>
    </row>
    <row r="42685">
      <c r="A42685" s="202">
        <v>42682.0</v>
      </c>
    </row>
    <row r="42686">
      <c r="A42686" s="202">
        <v>42683.0</v>
      </c>
    </row>
    <row r="42687">
      <c r="A42687" s="202">
        <v>42684.0</v>
      </c>
    </row>
    <row r="42688">
      <c r="A42688" s="202">
        <v>42685.0</v>
      </c>
    </row>
    <row r="42689">
      <c r="A42689" s="202">
        <v>42686.0</v>
      </c>
    </row>
    <row r="42690">
      <c r="A42690" s="202">
        <v>42687.0</v>
      </c>
    </row>
    <row r="42691">
      <c r="A42691" s="202">
        <v>42688.0</v>
      </c>
    </row>
    <row r="42692">
      <c r="A42692" s="202">
        <v>42689.0</v>
      </c>
    </row>
    <row r="42693">
      <c r="A42693" s="202">
        <v>42690.0</v>
      </c>
    </row>
    <row r="42694">
      <c r="A42694" s="202">
        <v>42691.0</v>
      </c>
    </row>
    <row r="42695">
      <c r="A42695" s="202">
        <v>42692.0</v>
      </c>
    </row>
    <row r="42696">
      <c r="A42696" s="202">
        <v>42693.0</v>
      </c>
    </row>
    <row r="42697">
      <c r="A42697" s="202">
        <v>42694.0</v>
      </c>
    </row>
    <row r="42698">
      <c r="A42698" s="202">
        <v>42695.0</v>
      </c>
    </row>
    <row r="42699">
      <c r="A42699" s="202">
        <v>42696.0</v>
      </c>
    </row>
    <row r="42700">
      <c r="A42700" s="202">
        <v>42697.0</v>
      </c>
    </row>
    <row r="42701">
      <c r="A42701" s="202">
        <v>42698.0</v>
      </c>
    </row>
    <row r="42702">
      <c r="A42702" s="202">
        <v>42699.0</v>
      </c>
    </row>
    <row r="42703">
      <c r="A42703" s="202">
        <v>42700.0</v>
      </c>
    </row>
    <row r="42704">
      <c r="A42704" s="202">
        <v>42701.0</v>
      </c>
    </row>
    <row r="42705">
      <c r="A42705" s="202">
        <v>42702.0</v>
      </c>
    </row>
    <row r="42706">
      <c r="A42706" s="202">
        <v>42703.0</v>
      </c>
    </row>
    <row r="42707">
      <c r="A42707" s="202">
        <v>42704.0</v>
      </c>
    </row>
    <row r="42708">
      <c r="A42708" s="202">
        <v>42705.0</v>
      </c>
    </row>
    <row r="42709">
      <c r="A42709" s="202">
        <v>42706.0</v>
      </c>
    </row>
    <row r="42710">
      <c r="A42710" s="202">
        <v>42707.0</v>
      </c>
    </row>
    <row r="42711">
      <c r="A42711" s="202">
        <v>42708.0</v>
      </c>
    </row>
    <row r="42712">
      <c r="A42712" s="202">
        <v>42709.0</v>
      </c>
    </row>
    <row r="42713">
      <c r="A42713" s="202">
        <v>42710.0</v>
      </c>
    </row>
    <row r="42714">
      <c r="A42714" s="202">
        <v>42711.0</v>
      </c>
    </row>
    <row r="42715">
      <c r="A42715" s="202">
        <v>42712.0</v>
      </c>
    </row>
    <row r="42716">
      <c r="A42716" s="202">
        <v>42713.0</v>
      </c>
    </row>
    <row r="42717">
      <c r="A42717" s="202">
        <v>42714.0</v>
      </c>
    </row>
    <row r="42718">
      <c r="A42718" s="202">
        <v>42715.0</v>
      </c>
    </row>
    <row r="42719">
      <c r="A42719" s="202">
        <v>42716.0</v>
      </c>
    </row>
    <row r="42720">
      <c r="A42720" s="202">
        <v>42717.0</v>
      </c>
    </row>
    <row r="42721">
      <c r="A42721" s="202">
        <v>42718.0</v>
      </c>
    </row>
    <row r="42722">
      <c r="A42722" s="202">
        <v>42719.0</v>
      </c>
    </row>
    <row r="42723">
      <c r="A42723" s="202">
        <v>42720.0</v>
      </c>
    </row>
    <row r="42724">
      <c r="A42724" s="202">
        <v>42721.0</v>
      </c>
    </row>
    <row r="42725">
      <c r="A42725" s="202">
        <v>42722.0</v>
      </c>
    </row>
    <row r="42726">
      <c r="A42726" s="202">
        <v>42723.0</v>
      </c>
    </row>
    <row r="42727">
      <c r="A42727" s="202">
        <v>42724.0</v>
      </c>
    </row>
    <row r="42728">
      <c r="A42728" s="202">
        <v>42725.0</v>
      </c>
    </row>
    <row r="42729">
      <c r="A42729" s="202">
        <v>42726.0</v>
      </c>
    </row>
    <row r="42730">
      <c r="A42730" s="202">
        <v>42727.0</v>
      </c>
    </row>
    <row r="42731">
      <c r="A42731" s="202">
        <v>42728.0</v>
      </c>
    </row>
    <row r="42732">
      <c r="A42732" s="202">
        <v>42729.0</v>
      </c>
    </row>
    <row r="42733">
      <c r="A42733" s="202">
        <v>42730.0</v>
      </c>
    </row>
    <row r="42734">
      <c r="A42734" s="202">
        <v>42731.0</v>
      </c>
    </row>
    <row r="42735">
      <c r="A42735" s="202">
        <v>42732.0</v>
      </c>
    </row>
    <row r="42736">
      <c r="A42736" s="202">
        <v>42733.0</v>
      </c>
    </row>
    <row r="42737">
      <c r="A42737" s="202">
        <v>42734.0</v>
      </c>
    </row>
    <row r="42738">
      <c r="A42738" s="202">
        <v>42735.0</v>
      </c>
    </row>
    <row r="42739">
      <c r="A42739" s="202">
        <v>42736.0</v>
      </c>
    </row>
    <row r="42740">
      <c r="A42740" s="202">
        <v>42737.0</v>
      </c>
    </row>
    <row r="42741">
      <c r="A42741" s="202">
        <v>42738.0</v>
      </c>
    </row>
    <row r="42742">
      <c r="A42742" s="202">
        <v>42739.0</v>
      </c>
    </row>
    <row r="42743">
      <c r="A42743" s="202">
        <v>42740.0</v>
      </c>
    </row>
    <row r="42744">
      <c r="A42744" s="202">
        <v>42741.0</v>
      </c>
    </row>
    <row r="42745">
      <c r="A42745" s="202">
        <v>42742.0</v>
      </c>
    </row>
    <row r="42746">
      <c r="A42746" s="202">
        <v>42743.0</v>
      </c>
    </row>
    <row r="42747">
      <c r="A42747" s="202">
        <v>42744.0</v>
      </c>
    </row>
    <row r="42748">
      <c r="A42748" s="202">
        <v>42745.0</v>
      </c>
    </row>
    <row r="42749">
      <c r="A42749" s="202">
        <v>42746.0</v>
      </c>
    </row>
    <row r="42750">
      <c r="A42750" s="202">
        <v>42747.0</v>
      </c>
    </row>
    <row r="42751">
      <c r="A42751" s="202">
        <v>42748.0</v>
      </c>
    </row>
    <row r="42752">
      <c r="A42752" s="202">
        <v>42749.0</v>
      </c>
    </row>
    <row r="42753">
      <c r="A42753" s="202">
        <v>42750.0</v>
      </c>
    </row>
    <row r="42754">
      <c r="A42754" s="202">
        <v>42751.0</v>
      </c>
    </row>
    <row r="42755">
      <c r="A42755" s="202">
        <v>42752.0</v>
      </c>
    </row>
    <row r="42756">
      <c r="A42756" s="202">
        <v>42753.0</v>
      </c>
    </row>
    <row r="42757">
      <c r="A42757" s="202">
        <v>42754.0</v>
      </c>
    </row>
    <row r="42758">
      <c r="A42758" s="202">
        <v>42755.0</v>
      </c>
    </row>
    <row r="42759">
      <c r="A42759" s="202">
        <v>42756.0</v>
      </c>
    </row>
    <row r="42760">
      <c r="A42760" s="202">
        <v>42757.0</v>
      </c>
    </row>
    <row r="42761">
      <c r="A42761" s="202">
        <v>42758.0</v>
      </c>
    </row>
    <row r="42762">
      <c r="A42762" s="202">
        <v>42759.0</v>
      </c>
    </row>
    <row r="42763">
      <c r="A42763" s="202">
        <v>42760.0</v>
      </c>
    </row>
    <row r="42764">
      <c r="A42764" s="202">
        <v>42761.0</v>
      </c>
    </row>
    <row r="42765">
      <c r="A42765" s="202">
        <v>42762.0</v>
      </c>
    </row>
    <row r="42766">
      <c r="A42766" s="202">
        <v>42763.0</v>
      </c>
    </row>
    <row r="42767">
      <c r="A42767" s="202">
        <v>42764.0</v>
      </c>
    </row>
    <row r="42768">
      <c r="A42768" s="202">
        <v>42765.0</v>
      </c>
    </row>
    <row r="42769">
      <c r="A42769" s="202">
        <v>42766.0</v>
      </c>
    </row>
    <row r="42770">
      <c r="A42770" s="202">
        <v>42767.0</v>
      </c>
    </row>
    <row r="42771">
      <c r="A42771" s="202">
        <v>42768.0</v>
      </c>
    </row>
    <row r="42772">
      <c r="A42772" s="202">
        <v>42769.0</v>
      </c>
    </row>
    <row r="42773">
      <c r="A42773" s="202">
        <v>42770.0</v>
      </c>
    </row>
    <row r="42774">
      <c r="A42774" s="202">
        <v>42771.0</v>
      </c>
    </row>
    <row r="42775">
      <c r="A42775" s="202">
        <v>42772.0</v>
      </c>
    </row>
    <row r="42776">
      <c r="A42776" s="202">
        <v>42773.0</v>
      </c>
    </row>
    <row r="42777">
      <c r="A42777" s="202">
        <v>42774.0</v>
      </c>
    </row>
    <row r="42778">
      <c r="A42778" s="202">
        <v>42775.0</v>
      </c>
    </row>
    <row r="42779">
      <c r="A42779" s="202">
        <v>42776.0</v>
      </c>
    </row>
    <row r="42780">
      <c r="A42780" s="202">
        <v>42777.0</v>
      </c>
    </row>
    <row r="42781">
      <c r="A42781" s="202">
        <v>42778.0</v>
      </c>
    </row>
    <row r="42782">
      <c r="A42782" s="202">
        <v>42779.0</v>
      </c>
    </row>
    <row r="42783">
      <c r="A42783" s="202">
        <v>42780.0</v>
      </c>
    </row>
    <row r="42784">
      <c r="A42784" s="202">
        <v>42781.0</v>
      </c>
    </row>
    <row r="42785">
      <c r="A42785" s="202">
        <v>42782.0</v>
      </c>
    </row>
    <row r="42786">
      <c r="A42786" s="202">
        <v>42783.0</v>
      </c>
    </row>
    <row r="42787">
      <c r="A42787" s="202">
        <v>42784.0</v>
      </c>
    </row>
    <row r="42788">
      <c r="A42788" s="202">
        <v>42785.0</v>
      </c>
    </row>
    <row r="42789">
      <c r="A42789" s="202">
        <v>42786.0</v>
      </c>
    </row>
    <row r="42790">
      <c r="A42790" s="202">
        <v>42787.0</v>
      </c>
    </row>
    <row r="42791">
      <c r="A42791" s="202">
        <v>42788.0</v>
      </c>
    </row>
    <row r="42792">
      <c r="A42792" s="202">
        <v>42789.0</v>
      </c>
    </row>
    <row r="42793">
      <c r="A42793" s="202">
        <v>42790.0</v>
      </c>
    </row>
    <row r="42794">
      <c r="A42794" s="202">
        <v>42791.0</v>
      </c>
    </row>
    <row r="42795">
      <c r="A42795" s="202">
        <v>42792.0</v>
      </c>
    </row>
    <row r="42796">
      <c r="A42796" s="202">
        <v>42793.0</v>
      </c>
    </row>
    <row r="42797">
      <c r="A42797" s="202">
        <v>42794.0</v>
      </c>
    </row>
    <row r="42798">
      <c r="A42798" s="202">
        <v>42795.0</v>
      </c>
    </row>
    <row r="42799">
      <c r="A42799" s="202">
        <v>42796.0</v>
      </c>
    </row>
    <row r="42800">
      <c r="A42800" s="202">
        <v>42797.0</v>
      </c>
    </row>
    <row r="42801">
      <c r="A42801" s="202">
        <v>42798.0</v>
      </c>
    </row>
    <row r="42802">
      <c r="A42802" s="202">
        <v>42799.0</v>
      </c>
    </row>
    <row r="42803">
      <c r="A42803" s="202">
        <v>42800.0</v>
      </c>
    </row>
    <row r="42804">
      <c r="A42804" s="202">
        <v>42801.0</v>
      </c>
    </row>
    <row r="42805">
      <c r="A42805" s="202">
        <v>42802.0</v>
      </c>
    </row>
    <row r="42806">
      <c r="A42806" s="202">
        <v>42803.0</v>
      </c>
    </row>
    <row r="42807">
      <c r="A42807" s="202">
        <v>42804.0</v>
      </c>
    </row>
    <row r="42808">
      <c r="A42808" s="202">
        <v>42805.0</v>
      </c>
    </row>
    <row r="42809">
      <c r="A42809" s="202">
        <v>42806.0</v>
      </c>
    </row>
    <row r="42810">
      <c r="A42810" s="202">
        <v>42807.0</v>
      </c>
    </row>
    <row r="42811">
      <c r="A42811" s="202">
        <v>42808.0</v>
      </c>
    </row>
    <row r="42812">
      <c r="A42812" s="202">
        <v>42809.0</v>
      </c>
    </row>
    <row r="42813">
      <c r="A42813" s="202">
        <v>42810.0</v>
      </c>
    </row>
    <row r="42814">
      <c r="A42814" s="202">
        <v>42811.0</v>
      </c>
    </row>
    <row r="42815">
      <c r="A42815" s="202">
        <v>42812.0</v>
      </c>
    </row>
    <row r="42816">
      <c r="A42816" s="202">
        <v>42813.0</v>
      </c>
    </row>
    <row r="42817">
      <c r="A42817" s="202">
        <v>42814.0</v>
      </c>
    </row>
    <row r="42818">
      <c r="A42818" s="202">
        <v>42815.0</v>
      </c>
    </row>
    <row r="42819">
      <c r="A42819" s="202">
        <v>42816.0</v>
      </c>
    </row>
    <row r="42820">
      <c r="A42820" s="202">
        <v>42817.0</v>
      </c>
    </row>
    <row r="42821">
      <c r="A42821" s="202">
        <v>42818.0</v>
      </c>
    </row>
    <row r="42822">
      <c r="A42822" s="202">
        <v>42819.0</v>
      </c>
    </row>
    <row r="42823">
      <c r="A42823" s="202">
        <v>42820.0</v>
      </c>
    </row>
    <row r="42824">
      <c r="A42824" s="202">
        <v>42821.0</v>
      </c>
    </row>
    <row r="42825">
      <c r="A42825" s="202">
        <v>42822.0</v>
      </c>
    </row>
    <row r="42826">
      <c r="A42826" s="202">
        <v>42823.0</v>
      </c>
    </row>
    <row r="42827">
      <c r="A42827" s="202">
        <v>42824.0</v>
      </c>
    </row>
    <row r="42828">
      <c r="A42828" s="202">
        <v>42825.0</v>
      </c>
    </row>
    <row r="42829">
      <c r="A42829" s="202">
        <v>42826.0</v>
      </c>
    </row>
    <row r="42830">
      <c r="A42830" s="202">
        <v>42827.0</v>
      </c>
    </row>
    <row r="42831">
      <c r="A42831" s="202">
        <v>42828.0</v>
      </c>
    </row>
    <row r="42832">
      <c r="A42832" s="202">
        <v>42829.0</v>
      </c>
    </row>
    <row r="42833">
      <c r="A42833" s="202">
        <v>42830.0</v>
      </c>
    </row>
    <row r="42834">
      <c r="A42834" s="202">
        <v>42831.0</v>
      </c>
    </row>
    <row r="42835">
      <c r="A42835" s="202">
        <v>42832.0</v>
      </c>
    </row>
    <row r="42836">
      <c r="A42836" s="202">
        <v>42833.0</v>
      </c>
    </row>
    <row r="42837">
      <c r="A42837" s="202">
        <v>42834.0</v>
      </c>
    </row>
    <row r="42838">
      <c r="A42838" s="202">
        <v>42835.0</v>
      </c>
    </row>
    <row r="42839">
      <c r="A42839" s="202">
        <v>42836.0</v>
      </c>
    </row>
    <row r="42840">
      <c r="A42840" s="202">
        <v>42837.0</v>
      </c>
    </row>
    <row r="42841">
      <c r="A42841" s="202">
        <v>42838.0</v>
      </c>
    </row>
    <row r="42842">
      <c r="A42842" s="202">
        <v>42839.0</v>
      </c>
    </row>
    <row r="42843">
      <c r="A42843" s="202">
        <v>42840.0</v>
      </c>
    </row>
    <row r="42844">
      <c r="A42844" s="202">
        <v>42841.0</v>
      </c>
    </row>
    <row r="42845">
      <c r="A42845" s="202">
        <v>42842.0</v>
      </c>
    </row>
    <row r="42846">
      <c r="A42846" s="202">
        <v>42843.0</v>
      </c>
    </row>
    <row r="42847">
      <c r="A42847" s="202">
        <v>42844.0</v>
      </c>
    </row>
    <row r="42848">
      <c r="A42848" s="202">
        <v>42845.0</v>
      </c>
    </row>
    <row r="42849">
      <c r="A42849" s="202">
        <v>42846.0</v>
      </c>
    </row>
    <row r="42850">
      <c r="A42850" s="202">
        <v>42847.0</v>
      </c>
    </row>
    <row r="42851">
      <c r="A42851" s="202">
        <v>42848.0</v>
      </c>
    </row>
    <row r="42852">
      <c r="A42852" s="202">
        <v>42849.0</v>
      </c>
    </row>
    <row r="42853">
      <c r="A42853" s="202">
        <v>42850.0</v>
      </c>
    </row>
    <row r="42854">
      <c r="A42854" s="202">
        <v>42851.0</v>
      </c>
    </row>
    <row r="42855">
      <c r="A42855" s="202">
        <v>42852.0</v>
      </c>
    </row>
    <row r="42856">
      <c r="A42856" s="202">
        <v>42853.0</v>
      </c>
    </row>
    <row r="42857">
      <c r="A42857" s="202">
        <v>42854.0</v>
      </c>
    </row>
    <row r="42858">
      <c r="A42858" s="202">
        <v>42855.0</v>
      </c>
    </row>
    <row r="42859">
      <c r="A42859" s="202">
        <v>42856.0</v>
      </c>
    </row>
    <row r="42860">
      <c r="A42860" s="202">
        <v>42857.0</v>
      </c>
    </row>
    <row r="42861">
      <c r="A42861" s="202">
        <v>42858.0</v>
      </c>
    </row>
    <row r="42862">
      <c r="A42862" s="202">
        <v>42859.0</v>
      </c>
    </row>
    <row r="42863">
      <c r="A42863" s="202">
        <v>42860.0</v>
      </c>
    </row>
    <row r="42864">
      <c r="A42864" s="202">
        <v>42861.0</v>
      </c>
    </row>
    <row r="42865">
      <c r="A42865" s="202">
        <v>42862.0</v>
      </c>
    </row>
    <row r="42866">
      <c r="A42866" s="202">
        <v>42863.0</v>
      </c>
    </row>
    <row r="42867">
      <c r="A42867" s="202">
        <v>42864.0</v>
      </c>
    </row>
    <row r="42868">
      <c r="A42868" s="202">
        <v>42865.0</v>
      </c>
    </row>
    <row r="42869">
      <c r="A42869" s="202">
        <v>42866.0</v>
      </c>
    </row>
    <row r="42870">
      <c r="A42870" s="202">
        <v>42867.0</v>
      </c>
    </row>
    <row r="42871">
      <c r="A42871" s="202">
        <v>42868.0</v>
      </c>
    </row>
    <row r="42872">
      <c r="A42872" s="202">
        <v>42869.0</v>
      </c>
    </row>
    <row r="42873">
      <c r="A42873" s="202">
        <v>42870.0</v>
      </c>
    </row>
    <row r="42874">
      <c r="A42874" s="202">
        <v>42871.0</v>
      </c>
    </row>
    <row r="42875">
      <c r="A42875" s="202">
        <v>42872.0</v>
      </c>
    </row>
    <row r="42876">
      <c r="A42876" s="202">
        <v>42873.0</v>
      </c>
    </row>
    <row r="42877">
      <c r="A42877" s="202">
        <v>42874.0</v>
      </c>
    </row>
    <row r="42878">
      <c r="A42878" s="202">
        <v>42875.0</v>
      </c>
    </row>
    <row r="42879">
      <c r="A42879" s="202">
        <v>42876.0</v>
      </c>
    </row>
    <row r="42880">
      <c r="A42880" s="202">
        <v>42877.0</v>
      </c>
    </row>
    <row r="42881">
      <c r="A42881" s="202">
        <v>42878.0</v>
      </c>
    </row>
    <row r="42882">
      <c r="A42882" s="202">
        <v>42879.0</v>
      </c>
    </row>
    <row r="42883">
      <c r="A42883" s="202">
        <v>42880.0</v>
      </c>
    </row>
    <row r="42884">
      <c r="A42884" s="202">
        <v>42881.0</v>
      </c>
    </row>
    <row r="42885">
      <c r="A42885" s="202">
        <v>42882.0</v>
      </c>
    </row>
    <row r="42886">
      <c r="A42886" s="202">
        <v>42883.0</v>
      </c>
    </row>
    <row r="42887">
      <c r="A42887" s="202">
        <v>42884.0</v>
      </c>
    </row>
    <row r="42888">
      <c r="A42888" s="202">
        <v>42885.0</v>
      </c>
    </row>
    <row r="42889">
      <c r="A42889" s="202">
        <v>42886.0</v>
      </c>
    </row>
    <row r="42890">
      <c r="A42890" s="202">
        <v>42887.0</v>
      </c>
    </row>
    <row r="42891">
      <c r="A42891" s="202">
        <v>42888.0</v>
      </c>
    </row>
    <row r="42892">
      <c r="A42892" s="202">
        <v>42889.0</v>
      </c>
    </row>
    <row r="42893">
      <c r="A42893" s="202">
        <v>42890.0</v>
      </c>
    </row>
    <row r="42894">
      <c r="A42894" s="202">
        <v>42891.0</v>
      </c>
    </row>
    <row r="42895">
      <c r="A42895" s="202">
        <v>42892.0</v>
      </c>
    </row>
    <row r="42896">
      <c r="A42896" s="202">
        <v>42893.0</v>
      </c>
    </row>
    <row r="42897">
      <c r="A42897" s="202">
        <v>42894.0</v>
      </c>
    </row>
    <row r="42898">
      <c r="A42898" s="202">
        <v>42895.0</v>
      </c>
    </row>
    <row r="42899">
      <c r="A42899" s="202">
        <v>42896.0</v>
      </c>
    </row>
    <row r="42900">
      <c r="A42900" s="202">
        <v>42897.0</v>
      </c>
    </row>
    <row r="42901">
      <c r="A42901" s="202">
        <v>42898.0</v>
      </c>
    </row>
    <row r="42902">
      <c r="A42902" s="202">
        <v>42899.0</v>
      </c>
    </row>
    <row r="42903">
      <c r="A42903" s="202">
        <v>42900.0</v>
      </c>
    </row>
    <row r="42904">
      <c r="A42904" s="202">
        <v>42901.0</v>
      </c>
    </row>
    <row r="42905">
      <c r="A42905" s="202">
        <v>42902.0</v>
      </c>
    </row>
    <row r="42906">
      <c r="A42906" s="202">
        <v>42903.0</v>
      </c>
    </row>
    <row r="42907">
      <c r="A42907" s="202">
        <v>42904.0</v>
      </c>
    </row>
    <row r="42908">
      <c r="A42908" s="202">
        <v>42905.0</v>
      </c>
    </row>
    <row r="42909">
      <c r="A42909" s="202">
        <v>42906.0</v>
      </c>
    </row>
    <row r="42910">
      <c r="A42910" s="202">
        <v>42907.0</v>
      </c>
    </row>
    <row r="42911">
      <c r="A42911" s="202">
        <v>42908.0</v>
      </c>
    </row>
    <row r="42912">
      <c r="A42912" s="202">
        <v>42909.0</v>
      </c>
    </row>
    <row r="42913">
      <c r="A42913" s="202">
        <v>42910.0</v>
      </c>
    </row>
    <row r="42914">
      <c r="A42914" s="202">
        <v>42911.0</v>
      </c>
    </row>
    <row r="42915">
      <c r="A42915" s="202">
        <v>42912.0</v>
      </c>
    </row>
    <row r="42916">
      <c r="A42916" s="202">
        <v>42913.0</v>
      </c>
    </row>
    <row r="42917">
      <c r="A42917" s="202">
        <v>42914.0</v>
      </c>
    </row>
    <row r="42918">
      <c r="A42918" s="202">
        <v>42915.0</v>
      </c>
    </row>
    <row r="42919">
      <c r="A42919" s="202">
        <v>42916.0</v>
      </c>
    </row>
    <row r="42920">
      <c r="A42920" s="202">
        <v>42917.0</v>
      </c>
    </row>
    <row r="42921">
      <c r="A42921" s="202">
        <v>42918.0</v>
      </c>
    </row>
    <row r="42922">
      <c r="A42922" s="202">
        <v>42919.0</v>
      </c>
    </row>
    <row r="42923">
      <c r="A42923" s="202">
        <v>42920.0</v>
      </c>
    </row>
    <row r="42924">
      <c r="A42924" s="202">
        <v>42921.0</v>
      </c>
    </row>
    <row r="42925">
      <c r="A42925" s="202">
        <v>42922.0</v>
      </c>
    </row>
    <row r="42926">
      <c r="A42926" s="202">
        <v>42923.0</v>
      </c>
    </row>
    <row r="42927">
      <c r="A42927" s="202">
        <v>42924.0</v>
      </c>
    </row>
    <row r="42928">
      <c r="A42928" s="202">
        <v>42925.0</v>
      </c>
    </row>
    <row r="42929">
      <c r="A42929" s="202">
        <v>42926.0</v>
      </c>
    </row>
    <row r="42930">
      <c r="A42930" s="202">
        <v>42927.0</v>
      </c>
    </row>
    <row r="42931">
      <c r="A42931" s="202">
        <v>42928.0</v>
      </c>
    </row>
    <row r="42932">
      <c r="A42932" s="202">
        <v>42929.0</v>
      </c>
    </row>
    <row r="42933">
      <c r="A42933" s="202">
        <v>42930.0</v>
      </c>
    </row>
    <row r="42934">
      <c r="A42934" s="202">
        <v>42931.0</v>
      </c>
    </row>
    <row r="42935">
      <c r="A42935" s="202">
        <v>42932.0</v>
      </c>
    </row>
    <row r="42936">
      <c r="A42936" s="202">
        <v>42933.0</v>
      </c>
    </row>
    <row r="42937">
      <c r="A42937" s="202">
        <v>42934.0</v>
      </c>
    </row>
    <row r="42938">
      <c r="A42938" s="202">
        <v>42935.0</v>
      </c>
    </row>
    <row r="42939">
      <c r="A42939" s="202">
        <v>42936.0</v>
      </c>
    </row>
    <row r="42940">
      <c r="A42940" s="202">
        <v>42937.0</v>
      </c>
    </row>
    <row r="42941">
      <c r="A42941" s="202">
        <v>42938.0</v>
      </c>
    </row>
    <row r="42942">
      <c r="A42942" s="202">
        <v>42939.0</v>
      </c>
    </row>
    <row r="42943">
      <c r="A42943" s="202">
        <v>42940.0</v>
      </c>
    </row>
    <row r="42944">
      <c r="A42944" s="202">
        <v>42941.0</v>
      </c>
    </row>
    <row r="42945">
      <c r="A42945" s="202">
        <v>42942.0</v>
      </c>
    </row>
    <row r="42946">
      <c r="A42946" s="202">
        <v>42943.0</v>
      </c>
    </row>
    <row r="42947">
      <c r="A42947" s="202">
        <v>42944.0</v>
      </c>
    </row>
    <row r="42948">
      <c r="A42948" s="202">
        <v>42945.0</v>
      </c>
    </row>
    <row r="42949">
      <c r="A42949" s="202">
        <v>42946.0</v>
      </c>
    </row>
    <row r="42950">
      <c r="A42950" s="202">
        <v>42947.0</v>
      </c>
    </row>
    <row r="42951">
      <c r="A42951" s="202">
        <v>42948.0</v>
      </c>
    </row>
    <row r="42952">
      <c r="A42952" s="202">
        <v>42949.0</v>
      </c>
    </row>
    <row r="42953">
      <c r="A42953" s="202">
        <v>42950.0</v>
      </c>
    </row>
    <row r="42954">
      <c r="A42954" s="202">
        <v>42951.0</v>
      </c>
    </row>
    <row r="42955">
      <c r="A42955" s="202">
        <v>42952.0</v>
      </c>
    </row>
    <row r="42956">
      <c r="A42956" s="202">
        <v>42953.0</v>
      </c>
    </row>
    <row r="42957">
      <c r="A42957" s="202">
        <v>42954.0</v>
      </c>
    </row>
    <row r="42958">
      <c r="A42958" s="202">
        <v>42955.0</v>
      </c>
    </row>
    <row r="42959">
      <c r="A42959" s="202">
        <v>42956.0</v>
      </c>
    </row>
    <row r="42960">
      <c r="A42960" s="202">
        <v>42957.0</v>
      </c>
    </row>
    <row r="42961">
      <c r="A42961" s="202">
        <v>42958.0</v>
      </c>
    </row>
    <row r="42962">
      <c r="A42962" s="202">
        <v>42959.0</v>
      </c>
    </row>
    <row r="42963">
      <c r="A42963" s="202">
        <v>42960.0</v>
      </c>
    </row>
    <row r="42964">
      <c r="A42964" s="202">
        <v>42961.0</v>
      </c>
    </row>
    <row r="42965">
      <c r="A42965" s="202">
        <v>42962.0</v>
      </c>
    </row>
    <row r="42966">
      <c r="A42966" s="202">
        <v>42963.0</v>
      </c>
    </row>
    <row r="42967">
      <c r="A42967" s="202">
        <v>42964.0</v>
      </c>
    </row>
    <row r="42968">
      <c r="A42968" s="202">
        <v>42965.0</v>
      </c>
    </row>
    <row r="42969">
      <c r="A42969" s="202">
        <v>42966.0</v>
      </c>
    </row>
    <row r="42970">
      <c r="A42970" s="202">
        <v>42967.0</v>
      </c>
    </row>
    <row r="42971">
      <c r="A42971" s="202">
        <v>42968.0</v>
      </c>
    </row>
    <row r="42972">
      <c r="A42972" s="202">
        <v>42969.0</v>
      </c>
    </row>
    <row r="42973">
      <c r="A42973" s="202">
        <v>42970.0</v>
      </c>
    </row>
    <row r="42974">
      <c r="A42974" s="202">
        <v>42971.0</v>
      </c>
    </row>
    <row r="42975">
      <c r="A42975" s="202">
        <v>42972.0</v>
      </c>
    </row>
    <row r="42976">
      <c r="A42976" s="202">
        <v>42973.0</v>
      </c>
    </row>
    <row r="42977">
      <c r="A42977" s="202">
        <v>42974.0</v>
      </c>
    </row>
    <row r="42978">
      <c r="A42978" s="202">
        <v>42975.0</v>
      </c>
    </row>
    <row r="42979">
      <c r="A42979" s="202">
        <v>42976.0</v>
      </c>
    </row>
    <row r="42980">
      <c r="A42980" s="202">
        <v>42977.0</v>
      </c>
    </row>
    <row r="42981">
      <c r="A42981" s="202">
        <v>42978.0</v>
      </c>
    </row>
    <row r="42982">
      <c r="A42982" s="202">
        <v>42979.0</v>
      </c>
    </row>
    <row r="42983">
      <c r="A42983" s="202">
        <v>42980.0</v>
      </c>
    </row>
    <row r="42984">
      <c r="A42984" s="202">
        <v>42981.0</v>
      </c>
    </row>
    <row r="42985">
      <c r="A42985" s="202">
        <v>42982.0</v>
      </c>
    </row>
    <row r="42986">
      <c r="A42986" s="202">
        <v>42983.0</v>
      </c>
    </row>
    <row r="42987">
      <c r="A42987" s="202">
        <v>42984.0</v>
      </c>
    </row>
    <row r="42988">
      <c r="A42988" s="202">
        <v>42985.0</v>
      </c>
    </row>
    <row r="42989">
      <c r="A42989" s="202">
        <v>42986.0</v>
      </c>
    </row>
    <row r="42990">
      <c r="A42990" s="202">
        <v>42987.0</v>
      </c>
    </row>
    <row r="42991">
      <c r="A42991" s="202">
        <v>42988.0</v>
      </c>
    </row>
    <row r="42992">
      <c r="A42992" s="202">
        <v>42989.0</v>
      </c>
    </row>
    <row r="42993">
      <c r="A42993" s="202">
        <v>42990.0</v>
      </c>
    </row>
    <row r="42994">
      <c r="A42994" s="202">
        <v>42991.0</v>
      </c>
    </row>
    <row r="42995">
      <c r="A42995" s="202">
        <v>42992.0</v>
      </c>
    </row>
    <row r="42996">
      <c r="A42996" s="202">
        <v>42993.0</v>
      </c>
    </row>
    <row r="42997">
      <c r="A42997" s="202">
        <v>42994.0</v>
      </c>
    </row>
    <row r="42998">
      <c r="A42998" s="202">
        <v>42995.0</v>
      </c>
    </row>
    <row r="42999">
      <c r="A42999" s="202">
        <v>42996.0</v>
      </c>
    </row>
    <row r="43000">
      <c r="A43000" s="202">
        <v>42997.0</v>
      </c>
    </row>
    <row r="43001">
      <c r="A43001" s="202">
        <v>42998.0</v>
      </c>
    </row>
    <row r="43002">
      <c r="A43002" s="202">
        <v>42999.0</v>
      </c>
    </row>
    <row r="43003">
      <c r="A43003" s="202">
        <v>43000.0</v>
      </c>
    </row>
    <row r="43004">
      <c r="A43004" s="202">
        <v>43001.0</v>
      </c>
    </row>
    <row r="43005">
      <c r="A43005" s="202">
        <v>43002.0</v>
      </c>
    </row>
    <row r="43006">
      <c r="A43006" s="202">
        <v>43003.0</v>
      </c>
    </row>
    <row r="43007">
      <c r="A43007" s="202">
        <v>43004.0</v>
      </c>
    </row>
    <row r="43008">
      <c r="A43008" s="202">
        <v>43005.0</v>
      </c>
    </row>
    <row r="43009">
      <c r="A43009" s="202">
        <v>43006.0</v>
      </c>
    </row>
    <row r="43010">
      <c r="A43010" s="202">
        <v>43007.0</v>
      </c>
    </row>
    <row r="43011">
      <c r="A43011" s="202">
        <v>43008.0</v>
      </c>
    </row>
    <row r="43012">
      <c r="A43012" s="202">
        <v>43009.0</v>
      </c>
    </row>
    <row r="43013">
      <c r="A43013" s="202">
        <v>43010.0</v>
      </c>
    </row>
    <row r="43014">
      <c r="A43014" s="202">
        <v>43011.0</v>
      </c>
    </row>
    <row r="43015">
      <c r="A43015" s="202">
        <v>43012.0</v>
      </c>
    </row>
    <row r="43016">
      <c r="A43016" s="202">
        <v>43013.0</v>
      </c>
    </row>
    <row r="43017">
      <c r="A43017" s="202">
        <v>43014.0</v>
      </c>
    </row>
    <row r="43018">
      <c r="A43018" s="202">
        <v>43015.0</v>
      </c>
    </row>
    <row r="43019">
      <c r="A43019" s="202">
        <v>43016.0</v>
      </c>
    </row>
    <row r="43020">
      <c r="A43020" s="202">
        <v>43017.0</v>
      </c>
    </row>
    <row r="43021">
      <c r="A43021" s="202">
        <v>43018.0</v>
      </c>
    </row>
    <row r="43022">
      <c r="A43022" s="202">
        <v>43019.0</v>
      </c>
    </row>
    <row r="43023">
      <c r="A43023" s="202">
        <v>43020.0</v>
      </c>
    </row>
    <row r="43024">
      <c r="A43024" s="202">
        <v>43021.0</v>
      </c>
    </row>
    <row r="43025">
      <c r="A43025" s="202">
        <v>43022.0</v>
      </c>
    </row>
    <row r="43026">
      <c r="A43026" s="202">
        <v>43023.0</v>
      </c>
    </row>
    <row r="43027">
      <c r="A43027" s="202">
        <v>43024.0</v>
      </c>
    </row>
    <row r="43028">
      <c r="A43028" s="202">
        <v>43025.0</v>
      </c>
    </row>
    <row r="43029">
      <c r="A43029" s="202">
        <v>43026.0</v>
      </c>
    </row>
    <row r="43030">
      <c r="A43030" s="202">
        <v>43027.0</v>
      </c>
    </row>
    <row r="43031">
      <c r="A43031" s="202">
        <v>43028.0</v>
      </c>
    </row>
    <row r="43032">
      <c r="A43032" s="202">
        <v>43029.0</v>
      </c>
    </row>
    <row r="43033">
      <c r="A43033" s="202">
        <v>43030.0</v>
      </c>
    </row>
    <row r="43034">
      <c r="A43034" s="202">
        <v>43031.0</v>
      </c>
    </row>
    <row r="43035">
      <c r="A43035" s="202">
        <v>43032.0</v>
      </c>
    </row>
    <row r="43036">
      <c r="A43036" s="202">
        <v>43033.0</v>
      </c>
    </row>
    <row r="43037">
      <c r="A43037" s="202">
        <v>43034.0</v>
      </c>
    </row>
    <row r="43038">
      <c r="A43038" s="202">
        <v>43035.0</v>
      </c>
    </row>
    <row r="43039">
      <c r="A43039" s="202">
        <v>43036.0</v>
      </c>
    </row>
    <row r="43040">
      <c r="A43040" s="202">
        <v>43037.0</v>
      </c>
    </row>
    <row r="43041">
      <c r="A43041" s="202">
        <v>43038.0</v>
      </c>
    </row>
    <row r="43042">
      <c r="A43042" s="202">
        <v>43039.0</v>
      </c>
    </row>
    <row r="43043">
      <c r="A43043" s="202">
        <v>43040.0</v>
      </c>
    </row>
    <row r="43044">
      <c r="A43044" s="202">
        <v>43041.0</v>
      </c>
    </row>
    <row r="43045">
      <c r="A43045" s="202">
        <v>43042.0</v>
      </c>
    </row>
    <row r="43046">
      <c r="A43046" s="202">
        <v>43043.0</v>
      </c>
    </row>
    <row r="43047">
      <c r="A43047" s="202">
        <v>43044.0</v>
      </c>
    </row>
    <row r="43048">
      <c r="A43048" s="202">
        <v>43045.0</v>
      </c>
    </row>
    <row r="43049">
      <c r="A43049" s="202">
        <v>43046.0</v>
      </c>
    </row>
    <row r="43050">
      <c r="A43050" s="202">
        <v>43047.0</v>
      </c>
    </row>
    <row r="43051">
      <c r="A43051" s="202">
        <v>43048.0</v>
      </c>
    </row>
    <row r="43052">
      <c r="A43052" s="202">
        <v>43049.0</v>
      </c>
    </row>
    <row r="43053">
      <c r="A43053" s="202">
        <v>43050.0</v>
      </c>
    </row>
    <row r="43054">
      <c r="A43054" s="202">
        <v>43051.0</v>
      </c>
    </row>
    <row r="43055">
      <c r="A43055" s="202">
        <v>43052.0</v>
      </c>
    </row>
    <row r="43056">
      <c r="A43056" s="202">
        <v>43053.0</v>
      </c>
    </row>
    <row r="43057">
      <c r="A43057" s="202">
        <v>43054.0</v>
      </c>
    </row>
    <row r="43058">
      <c r="A43058" s="202">
        <v>43055.0</v>
      </c>
    </row>
    <row r="43059">
      <c r="A43059" s="202">
        <v>43056.0</v>
      </c>
    </row>
    <row r="43060">
      <c r="A43060" s="202">
        <v>43057.0</v>
      </c>
    </row>
    <row r="43061">
      <c r="A43061" s="202">
        <v>43058.0</v>
      </c>
    </row>
    <row r="43062">
      <c r="A43062" s="202">
        <v>43059.0</v>
      </c>
    </row>
    <row r="43063">
      <c r="A43063" s="202">
        <v>43060.0</v>
      </c>
    </row>
    <row r="43064">
      <c r="A43064" s="202">
        <v>43061.0</v>
      </c>
    </row>
    <row r="43065">
      <c r="A43065" s="202">
        <v>43062.0</v>
      </c>
    </row>
    <row r="43066">
      <c r="A43066" s="202">
        <v>43063.0</v>
      </c>
    </row>
    <row r="43067">
      <c r="A43067" s="202">
        <v>43064.0</v>
      </c>
    </row>
    <row r="43068">
      <c r="A43068" s="202">
        <v>43065.0</v>
      </c>
    </row>
    <row r="43069">
      <c r="A43069" s="202">
        <v>43066.0</v>
      </c>
    </row>
    <row r="43070">
      <c r="A43070" s="202">
        <v>43067.0</v>
      </c>
    </row>
    <row r="43071">
      <c r="A43071" s="202">
        <v>43068.0</v>
      </c>
    </row>
    <row r="43072">
      <c r="A43072" s="202">
        <v>43069.0</v>
      </c>
    </row>
    <row r="43073">
      <c r="A43073" s="202">
        <v>43070.0</v>
      </c>
    </row>
    <row r="43074">
      <c r="A43074" s="202">
        <v>43071.0</v>
      </c>
    </row>
    <row r="43075">
      <c r="A43075" s="202">
        <v>43072.0</v>
      </c>
    </row>
    <row r="43076">
      <c r="A43076" s="202">
        <v>43073.0</v>
      </c>
    </row>
    <row r="43077">
      <c r="A43077" s="202">
        <v>43074.0</v>
      </c>
    </row>
    <row r="43078">
      <c r="A43078" s="202">
        <v>43075.0</v>
      </c>
    </row>
    <row r="43079">
      <c r="A43079" s="202">
        <v>43076.0</v>
      </c>
    </row>
    <row r="43080">
      <c r="A43080" s="202">
        <v>43077.0</v>
      </c>
    </row>
    <row r="43081">
      <c r="A43081" s="202">
        <v>43078.0</v>
      </c>
    </row>
    <row r="43082">
      <c r="A43082" s="202">
        <v>43079.0</v>
      </c>
    </row>
    <row r="43083">
      <c r="A43083" s="202">
        <v>43080.0</v>
      </c>
    </row>
    <row r="43084">
      <c r="A43084" s="202">
        <v>43081.0</v>
      </c>
    </row>
    <row r="43085">
      <c r="A43085" s="202">
        <v>43082.0</v>
      </c>
    </row>
    <row r="43086">
      <c r="A43086" s="202">
        <v>43083.0</v>
      </c>
    </row>
    <row r="43087">
      <c r="A43087" s="202">
        <v>43084.0</v>
      </c>
    </row>
    <row r="43088">
      <c r="A43088" s="202">
        <v>43085.0</v>
      </c>
    </row>
    <row r="43089">
      <c r="A43089" s="202">
        <v>43086.0</v>
      </c>
    </row>
    <row r="43090">
      <c r="A43090" s="202">
        <v>43087.0</v>
      </c>
    </row>
    <row r="43091">
      <c r="A43091" s="202">
        <v>43088.0</v>
      </c>
    </row>
    <row r="43092">
      <c r="A43092" s="202">
        <v>43089.0</v>
      </c>
    </row>
    <row r="43093">
      <c r="A43093" s="202">
        <v>43090.0</v>
      </c>
    </row>
    <row r="43094">
      <c r="A43094" s="202">
        <v>43091.0</v>
      </c>
    </row>
    <row r="43095">
      <c r="A43095" s="202">
        <v>43092.0</v>
      </c>
    </row>
    <row r="43096">
      <c r="A43096" s="202">
        <v>43093.0</v>
      </c>
    </row>
    <row r="43097">
      <c r="A43097" s="202">
        <v>43094.0</v>
      </c>
    </row>
    <row r="43098">
      <c r="A43098" s="202">
        <v>43095.0</v>
      </c>
    </row>
    <row r="43099">
      <c r="A43099" s="202">
        <v>43096.0</v>
      </c>
    </row>
    <row r="43100">
      <c r="A43100" s="202">
        <v>43097.0</v>
      </c>
    </row>
    <row r="43101">
      <c r="A43101" s="202">
        <v>43098.0</v>
      </c>
    </row>
    <row r="43102">
      <c r="A43102" s="202">
        <v>43099.0</v>
      </c>
    </row>
    <row r="43103">
      <c r="A43103" s="202">
        <v>43100.0</v>
      </c>
    </row>
    <row r="43104">
      <c r="A43104" s="202">
        <v>43101.0</v>
      </c>
    </row>
    <row r="43105">
      <c r="A43105" s="202">
        <v>43102.0</v>
      </c>
    </row>
    <row r="43106">
      <c r="A43106" s="202">
        <v>43103.0</v>
      </c>
    </row>
    <row r="43107">
      <c r="A43107" s="202">
        <v>43104.0</v>
      </c>
    </row>
    <row r="43108">
      <c r="A43108" s="202">
        <v>43105.0</v>
      </c>
    </row>
    <row r="43109">
      <c r="A43109" s="202">
        <v>43106.0</v>
      </c>
    </row>
    <row r="43110">
      <c r="A43110" s="202">
        <v>43107.0</v>
      </c>
    </row>
    <row r="43111">
      <c r="A43111" s="202">
        <v>43108.0</v>
      </c>
    </row>
    <row r="43112">
      <c r="A43112" s="202">
        <v>43109.0</v>
      </c>
    </row>
    <row r="43113">
      <c r="A43113" s="202">
        <v>43110.0</v>
      </c>
    </row>
    <row r="43114">
      <c r="A43114" s="202">
        <v>43111.0</v>
      </c>
    </row>
    <row r="43115">
      <c r="A43115" s="202">
        <v>43112.0</v>
      </c>
    </row>
    <row r="43116">
      <c r="A43116" s="202">
        <v>43113.0</v>
      </c>
    </row>
    <row r="43117">
      <c r="A43117" s="202">
        <v>43114.0</v>
      </c>
    </row>
    <row r="43118">
      <c r="A43118" s="202">
        <v>43115.0</v>
      </c>
    </row>
    <row r="43119">
      <c r="A43119" s="202">
        <v>43116.0</v>
      </c>
    </row>
    <row r="43120">
      <c r="A43120" s="202">
        <v>43117.0</v>
      </c>
    </row>
    <row r="43121">
      <c r="A43121" s="202">
        <v>43118.0</v>
      </c>
    </row>
    <row r="43122">
      <c r="A43122" s="202">
        <v>43119.0</v>
      </c>
    </row>
    <row r="43123">
      <c r="A43123" s="202">
        <v>43120.0</v>
      </c>
    </row>
    <row r="43124">
      <c r="A43124" s="202">
        <v>43121.0</v>
      </c>
    </row>
    <row r="43125">
      <c r="A43125" s="202">
        <v>43122.0</v>
      </c>
    </row>
    <row r="43126">
      <c r="A43126" s="202">
        <v>43123.0</v>
      </c>
    </row>
    <row r="43127">
      <c r="A43127" s="202">
        <v>43124.0</v>
      </c>
    </row>
    <row r="43128">
      <c r="A43128" s="202">
        <v>43125.0</v>
      </c>
    </row>
    <row r="43129">
      <c r="A43129" s="202">
        <v>43126.0</v>
      </c>
    </row>
    <row r="43130">
      <c r="A43130" s="202">
        <v>43127.0</v>
      </c>
    </row>
    <row r="43131">
      <c r="A43131" s="202">
        <v>43128.0</v>
      </c>
    </row>
    <row r="43132">
      <c r="A43132" s="202">
        <v>43129.0</v>
      </c>
    </row>
    <row r="43133">
      <c r="A43133" s="202">
        <v>43130.0</v>
      </c>
    </row>
    <row r="43134">
      <c r="A43134" s="202">
        <v>43131.0</v>
      </c>
    </row>
    <row r="43135">
      <c r="A43135" s="202">
        <v>43132.0</v>
      </c>
    </row>
    <row r="43136">
      <c r="A43136" s="202">
        <v>43133.0</v>
      </c>
    </row>
    <row r="43137">
      <c r="A43137" s="202">
        <v>43134.0</v>
      </c>
    </row>
    <row r="43138">
      <c r="A43138" s="202">
        <v>43135.0</v>
      </c>
    </row>
    <row r="43139">
      <c r="A43139" s="202">
        <v>43136.0</v>
      </c>
    </row>
    <row r="43140">
      <c r="A43140" s="202">
        <v>43137.0</v>
      </c>
    </row>
    <row r="43141">
      <c r="A43141" s="202">
        <v>43138.0</v>
      </c>
    </row>
    <row r="43142">
      <c r="A43142" s="202">
        <v>43139.0</v>
      </c>
    </row>
    <row r="43143">
      <c r="A43143" s="202">
        <v>43140.0</v>
      </c>
    </row>
    <row r="43144">
      <c r="A43144" s="202">
        <v>43141.0</v>
      </c>
    </row>
    <row r="43145">
      <c r="A43145" s="202">
        <v>43142.0</v>
      </c>
    </row>
    <row r="43146">
      <c r="A43146" s="202">
        <v>43143.0</v>
      </c>
    </row>
    <row r="43147">
      <c r="A43147" s="202">
        <v>43144.0</v>
      </c>
    </row>
    <row r="43148">
      <c r="A43148" s="202">
        <v>43145.0</v>
      </c>
    </row>
    <row r="43149">
      <c r="A43149" s="202">
        <v>43146.0</v>
      </c>
    </row>
    <row r="43150">
      <c r="A43150" s="202">
        <v>43147.0</v>
      </c>
    </row>
    <row r="43151">
      <c r="A43151" s="202">
        <v>43148.0</v>
      </c>
    </row>
    <row r="43152">
      <c r="A43152" s="202">
        <v>43149.0</v>
      </c>
    </row>
    <row r="43153">
      <c r="A43153" s="202">
        <v>43150.0</v>
      </c>
    </row>
    <row r="43154">
      <c r="A43154" s="202">
        <v>43151.0</v>
      </c>
    </row>
    <row r="43155">
      <c r="A43155" s="202">
        <v>43152.0</v>
      </c>
    </row>
    <row r="43156">
      <c r="A43156" s="202">
        <v>43153.0</v>
      </c>
    </row>
    <row r="43157">
      <c r="A43157" s="202">
        <v>43154.0</v>
      </c>
    </row>
    <row r="43158">
      <c r="A43158" s="202">
        <v>43155.0</v>
      </c>
    </row>
    <row r="43159">
      <c r="A43159" s="202">
        <v>43156.0</v>
      </c>
    </row>
    <row r="43160">
      <c r="A43160" s="202">
        <v>43157.0</v>
      </c>
    </row>
    <row r="43161">
      <c r="A43161" s="202">
        <v>43158.0</v>
      </c>
    </row>
    <row r="43162">
      <c r="A43162" s="202">
        <v>43159.0</v>
      </c>
    </row>
    <row r="43163">
      <c r="A43163" s="202">
        <v>43160.0</v>
      </c>
    </row>
    <row r="43164">
      <c r="A43164" s="202">
        <v>43161.0</v>
      </c>
    </row>
    <row r="43165">
      <c r="A43165" s="202">
        <v>43162.0</v>
      </c>
    </row>
    <row r="43166">
      <c r="A43166" s="202">
        <v>43163.0</v>
      </c>
    </row>
    <row r="43167">
      <c r="A43167" s="202">
        <v>43164.0</v>
      </c>
    </row>
    <row r="43168">
      <c r="A43168" s="202">
        <v>43165.0</v>
      </c>
    </row>
    <row r="43169">
      <c r="A43169" s="202">
        <v>43166.0</v>
      </c>
    </row>
    <row r="43170">
      <c r="A43170" s="202">
        <v>43167.0</v>
      </c>
    </row>
    <row r="43171">
      <c r="A43171" s="202">
        <v>43168.0</v>
      </c>
    </row>
    <row r="43172">
      <c r="A43172" s="202">
        <v>43169.0</v>
      </c>
    </row>
    <row r="43173">
      <c r="A43173" s="202">
        <v>43170.0</v>
      </c>
    </row>
    <row r="43174">
      <c r="A43174" s="202">
        <v>43171.0</v>
      </c>
    </row>
    <row r="43175">
      <c r="A43175" s="202">
        <v>43172.0</v>
      </c>
    </row>
    <row r="43176">
      <c r="A43176" s="202">
        <v>43173.0</v>
      </c>
    </row>
    <row r="43177">
      <c r="A43177" s="202">
        <v>43174.0</v>
      </c>
    </row>
    <row r="43178">
      <c r="A43178" s="202">
        <v>43175.0</v>
      </c>
    </row>
    <row r="43179">
      <c r="A43179" s="202">
        <v>43176.0</v>
      </c>
    </row>
    <row r="43180">
      <c r="A43180" s="202">
        <v>43177.0</v>
      </c>
    </row>
    <row r="43181">
      <c r="A43181" s="202">
        <v>43178.0</v>
      </c>
    </row>
    <row r="43182">
      <c r="A43182" s="202">
        <v>43179.0</v>
      </c>
    </row>
    <row r="43183">
      <c r="A43183" s="202">
        <v>43180.0</v>
      </c>
    </row>
    <row r="43184">
      <c r="A43184" s="202">
        <v>43181.0</v>
      </c>
    </row>
    <row r="43185">
      <c r="A43185" s="202">
        <v>43182.0</v>
      </c>
    </row>
    <row r="43186">
      <c r="A43186" s="202">
        <v>43183.0</v>
      </c>
    </row>
    <row r="43187">
      <c r="A43187" s="202">
        <v>43184.0</v>
      </c>
    </row>
    <row r="43188">
      <c r="A43188" s="202">
        <v>43185.0</v>
      </c>
    </row>
    <row r="43189">
      <c r="A43189" s="202">
        <v>43186.0</v>
      </c>
    </row>
    <row r="43190">
      <c r="A43190" s="202">
        <v>43187.0</v>
      </c>
    </row>
    <row r="43191">
      <c r="A43191" s="202">
        <v>43188.0</v>
      </c>
    </row>
    <row r="43192">
      <c r="A43192" s="202">
        <v>43189.0</v>
      </c>
    </row>
    <row r="43193">
      <c r="A43193" s="202">
        <v>43190.0</v>
      </c>
    </row>
    <row r="43194">
      <c r="A43194" s="202">
        <v>43191.0</v>
      </c>
    </row>
    <row r="43195">
      <c r="A43195" s="202">
        <v>43192.0</v>
      </c>
    </row>
    <row r="43196">
      <c r="A43196" s="202">
        <v>43193.0</v>
      </c>
    </row>
    <row r="43197">
      <c r="A43197" s="202">
        <v>43194.0</v>
      </c>
    </row>
    <row r="43198">
      <c r="A43198" s="202">
        <v>43195.0</v>
      </c>
    </row>
    <row r="43199">
      <c r="A43199" s="202">
        <v>43196.0</v>
      </c>
    </row>
    <row r="43200">
      <c r="A43200" s="202">
        <v>43197.0</v>
      </c>
    </row>
    <row r="43201">
      <c r="A43201" s="202">
        <v>43198.0</v>
      </c>
    </row>
    <row r="43202">
      <c r="A43202" s="202">
        <v>43199.0</v>
      </c>
    </row>
    <row r="43203">
      <c r="A43203" s="202">
        <v>43200.0</v>
      </c>
    </row>
    <row r="43204">
      <c r="A43204" s="202">
        <v>43201.0</v>
      </c>
    </row>
    <row r="43205">
      <c r="A43205" s="202">
        <v>43202.0</v>
      </c>
    </row>
    <row r="43206">
      <c r="A43206" s="202">
        <v>43203.0</v>
      </c>
    </row>
    <row r="43207">
      <c r="A43207" s="202">
        <v>43204.0</v>
      </c>
    </row>
    <row r="43208">
      <c r="A43208" s="202">
        <v>43205.0</v>
      </c>
    </row>
    <row r="43209">
      <c r="A43209" s="202">
        <v>43206.0</v>
      </c>
    </row>
    <row r="43210">
      <c r="A43210" s="202">
        <v>43207.0</v>
      </c>
    </row>
    <row r="43211">
      <c r="A43211" s="202">
        <v>43208.0</v>
      </c>
    </row>
    <row r="43212">
      <c r="A43212" s="202">
        <v>43209.0</v>
      </c>
    </row>
    <row r="43213">
      <c r="A43213" s="202">
        <v>43210.0</v>
      </c>
    </row>
    <row r="43214">
      <c r="A43214" s="202">
        <v>43211.0</v>
      </c>
    </row>
    <row r="43215">
      <c r="A43215" s="202">
        <v>43212.0</v>
      </c>
    </row>
    <row r="43216">
      <c r="A43216" s="202">
        <v>43213.0</v>
      </c>
    </row>
    <row r="43217">
      <c r="A43217" s="202">
        <v>43214.0</v>
      </c>
    </row>
    <row r="43218">
      <c r="A43218" s="202">
        <v>43215.0</v>
      </c>
    </row>
    <row r="43219">
      <c r="A43219" s="202">
        <v>43216.0</v>
      </c>
    </row>
    <row r="43220">
      <c r="A43220" s="202">
        <v>43217.0</v>
      </c>
    </row>
    <row r="43221">
      <c r="A43221" s="202">
        <v>43218.0</v>
      </c>
    </row>
    <row r="43222">
      <c r="A43222" s="202">
        <v>43219.0</v>
      </c>
    </row>
    <row r="43223">
      <c r="A43223" s="202">
        <v>43220.0</v>
      </c>
    </row>
    <row r="43224">
      <c r="A43224" s="202">
        <v>43221.0</v>
      </c>
    </row>
    <row r="43225">
      <c r="A43225" s="202">
        <v>43222.0</v>
      </c>
    </row>
    <row r="43226">
      <c r="A43226" s="202">
        <v>43223.0</v>
      </c>
    </row>
    <row r="43227">
      <c r="A43227" s="202">
        <v>43224.0</v>
      </c>
    </row>
    <row r="43228">
      <c r="A43228" s="202">
        <v>43225.0</v>
      </c>
    </row>
    <row r="43229">
      <c r="A43229" s="202">
        <v>43226.0</v>
      </c>
    </row>
    <row r="43230">
      <c r="A43230" s="202">
        <v>43227.0</v>
      </c>
    </row>
    <row r="43231">
      <c r="A43231" s="202">
        <v>43228.0</v>
      </c>
    </row>
    <row r="43232">
      <c r="A43232" s="202">
        <v>43229.0</v>
      </c>
    </row>
    <row r="43233">
      <c r="A43233" s="202">
        <v>43230.0</v>
      </c>
    </row>
    <row r="43234">
      <c r="A43234" s="202">
        <v>43231.0</v>
      </c>
    </row>
    <row r="43235">
      <c r="A43235" s="202">
        <v>43232.0</v>
      </c>
    </row>
    <row r="43236">
      <c r="A43236" s="202">
        <v>43233.0</v>
      </c>
    </row>
    <row r="43237">
      <c r="A43237" s="202">
        <v>43234.0</v>
      </c>
    </row>
    <row r="43238">
      <c r="A43238" s="202">
        <v>43235.0</v>
      </c>
    </row>
    <row r="43239">
      <c r="A43239" s="202">
        <v>43236.0</v>
      </c>
    </row>
    <row r="43240">
      <c r="A43240" s="202">
        <v>43237.0</v>
      </c>
    </row>
    <row r="43241">
      <c r="A43241" s="202">
        <v>43238.0</v>
      </c>
    </row>
    <row r="43242">
      <c r="A43242" s="202">
        <v>43239.0</v>
      </c>
    </row>
    <row r="43243">
      <c r="A43243" s="202">
        <v>43240.0</v>
      </c>
    </row>
    <row r="43244">
      <c r="A43244" s="202">
        <v>43241.0</v>
      </c>
    </row>
    <row r="43245">
      <c r="A43245" s="202">
        <v>43242.0</v>
      </c>
    </row>
    <row r="43246">
      <c r="A43246" s="202">
        <v>43243.0</v>
      </c>
    </row>
    <row r="43247">
      <c r="A43247" s="202">
        <v>43244.0</v>
      </c>
    </row>
    <row r="43248">
      <c r="A43248" s="202">
        <v>43245.0</v>
      </c>
    </row>
    <row r="43249">
      <c r="A43249" s="202">
        <v>43246.0</v>
      </c>
    </row>
    <row r="43250">
      <c r="A43250" s="202">
        <v>43247.0</v>
      </c>
    </row>
    <row r="43251">
      <c r="A43251" s="202">
        <v>43248.0</v>
      </c>
    </row>
    <row r="43252">
      <c r="A43252" s="202">
        <v>43249.0</v>
      </c>
    </row>
    <row r="43253">
      <c r="A43253" s="202">
        <v>43250.0</v>
      </c>
    </row>
    <row r="43254">
      <c r="A43254" s="202">
        <v>43251.0</v>
      </c>
    </row>
    <row r="43255">
      <c r="A43255" s="202">
        <v>43252.0</v>
      </c>
    </row>
    <row r="43256">
      <c r="A43256" s="202">
        <v>43253.0</v>
      </c>
    </row>
    <row r="43257">
      <c r="A43257" s="202">
        <v>43254.0</v>
      </c>
    </row>
    <row r="43258">
      <c r="A43258" s="202">
        <v>43255.0</v>
      </c>
    </row>
    <row r="43259">
      <c r="A43259" s="202">
        <v>43256.0</v>
      </c>
    </row>
    <row r="43260">
      <c r="A43260" s="202">
        <v>43257.0</v>
      </c>
    </row>
    <row r="43261">
      <c r="A43261" s="202">
        <v>43258.0</v>
      </c>
    </row>
    <row r="43262">
      <c r="A43262" s="202">
        <v>43259.0</v>
      </c>
    </row>
    <row r="43263">
      <c r="A43263" s="202">
        <v>43260.0</v>
      </c>
    </row>
    <row r="43264">
      <c r="A43264" s="202">
        <v>43261.0</v>
      </c>
    </row>
    <row r="43265">
      <c r="A43265" s="202">
        <v>43262.0</v>
      </c>
    </row>
    <row r="43266">
      <c r="A43266" s="202">
        <v>43263.0</v>
      </c>
    </row>
    <row r="43267">
      <c r="A43267" s="202">
        <v>43264.0</v>
      </c>
    </row>
    <row r="43268">
      <c r="A43268" s="202">
        <v>43265.0</v>
      </c>
    </row>
    <row r="43269">
      <c r="A43269" s="202">
        <v>43266.0</v>
      </c>
    </row>
    <row r="43270">
      <c r="A43270" s="202">
        <v>43267.0</v>
      </c>
    </row>
    <row r="43271">
      <c r="A43271" s="202">
        <v>43268.0</v>
      </c>
    </row>
    <row r="43272">
      <c r="A43272" s="202">
        <v>43269.0</v>
      </c>
    </row>
    <row r="43273">
      <c r="A43273" s="202">
        <v>43270.0</v>
      </c>
    </row>
    <row r="43274">
      <c r="A43274" s="202">
        <v>43271.0</v>
      </c>
    </row>
    <row r="43275">
      <c r="A43275" s="202">
        <v>43272.0</v>
      </c>
    </row>
    <row r="43276">
      <c r="A43276" s="202">
        <v>43273.0</v>
      </c>
    </row>
    <row r="43277">
      <c r="A43277" s="202">
        <v>43274.0</v>
      </c>
    </row>
    <row r="43278">
      <c r="A43278" s="202">
        <v>43275.0</v>
      </c>
    </row>
    <row r="43279">
      <c r="A43279" s="202">
        <v>43276.0</v>
      </c>
    </row>
    <row r="43280">
      <c r="A43280" s="202">
        <v>43277.0</v>
      </c>
    </row>
    <row r="43281">
      <c r="A43281" s="202">
        <v>43278.0</v>
      </c>
    </row>
    <row r="43282">
      <c r="A43282" s="202">
        <v>43279.0</v>
      </c>
    </row>
    <row r="43283">
      <c r="A43283" s="202">
        <v>43280.0</v>
      </c>
    </row>
    <row r="43284">
      <c r="A43284" s="202">
        <v>43281.0</v>
      </c>
    </row>
    <row r="43285">
      <c r="A43285" s="202">
        <v>43282.0</v>
      </c>
    </row>
    <row r="43286">
      <c r="A43286" s="202">
        <v>43283.0</v>
      </c>
    </row>
    <row r="43287">
      <c r="A43287" s="202">
        <v>43284.0</v>
      </c>
    </row>
    <row r="43288">
      <c r="A43288" s="202">
        <v>43285.0</v>
      </c>
    </row>
    <row r="43289">
      <c r="A43289" s="202">
        <v>43286.0</v>
      </c>
    </row>
    <row r="43290">
      <c r="A43290" s="202">
        <v>43287.0</v>
      </c>
    </row>
    <row r="43291">
      <c r="A43291" s="202">
        <v>43288.0</v>
      </c>
    </row>
    <row r="43292">
      <c r="A43292" s="202">
        <v>43289.0</v>
      </c>
    </row>
    <row r="43293">
      <c r="A43293" s="202">
        <v>43290.0</v>
      </c>
    </row>
    <row r="43294">
      <c r="A43294" s="202">
        <v>43291.0</v>
      </c>
    </row>
    <row r="43295">
      <c r="A43295" s="202">
        <v>43292.0</v>
      </c>
    </row>
    <row r="43296">
      <c r="A43296" s="202">
        <v>43293.0</v>
      </c>
    </row>
    <row r="43297">
      <c r="A43297" s="202">
        <v>43294.0</v>
      </c>
    </row>
    <row r="43298">
      <c r="A43298" s="202">
        <v>43295.0</v>
      </c>
    </row>
    <row r="43299">
      <c r="A43299" s="202">
        <v>43296.0</v>
      </c>
    </row>
    <row r="43300">
      <c r="A43300" s="202">
        <v>43297.0</v>
      </c>
    </row>
    <row r="43301">
      <c r="A43301" s="202">
        <v>43298.0</v>
      </c>
    </row>
    <row r="43302">
      <c r="A43302" s="202">
        <v>43299.0</v>
      </c>
    </row>
    <row r="43303">
      <c r="A43303" s="202">
        <v>43300.0</v>
      </c>
    </row>
    <row r="43304">
      <c r="A43304" s="202">
        <v>43301.0</v>
      </c>
    </row>
    <row r="43305">
      <c r="A43305" s="202">
        <v>43302.0</v>
      </c>
    </row>
    <row r="43306">
      <c r="A43306" s="202">
        <v>43303.0</v>
      </c>
    </row>
    <row r="43307">
      <c r="A43307" s="202">
        <v>43304.0</v>
      </c>
    </row>
    <row r="43308">
      <c r="A43308" s="202">
        <v>43305.0</v>
      </c>
    </row>
    <row r="43309">
      <c r="A43309" s="202">
        <v>43306.0</v>
      </c>
    </row>
    <row r="43310">
      <c r="A43310" s="202">
        <v>43307.0</v>
      </c>
    </row>
    <row r="43311">
      <c r="A43311" s="202">
        <v>43308.0</v>
      </c>
    </row>
    <row r="43312">
      <c r="A43312" s="202">
        <v>43309.0</v>
      </c>
    </row>
    <row r="43313">
      <c r="A43313" s="202">
        <v>43310.0</v>
      </c>
    </row>
    <row r="43314">
      <c r="A43314" s="202">
        <v>43311.0</v>
      </c>
    </row>
    <row r="43315">
      <c r="A43315" s="202">
        <v>43312.0</v>
      </c>
    </row>
    <row r="43316">
      <c r="A43316" s="202">
        <v>43313.0</v>
      </c>
    </row>
    <row r="43317">
      <c r="A43317" s="202">
        <v>43314.0</v>
      </c>
    </row>
    <row r="43318">
      <c r="A43318" s="202">
        <v>43315.0</v>
      </c>
    </row>
    <row r="43319">
      <c r="A43319" s="202">
        <v>43316.0</v>
      </c>
    </row>
    <row r="43320">
      <c r="A43320" s="202">
        <v>43317.0</v>
      </c>
    </row>
    <row r="43321">
      <c r="A43321" s="202">
        <v>43318.0</v>
      </c>
    </row>
    <row r="43322">
      <c r="A43322" s="202">
        <v>43319.0</v>
      </c>
    </row>
    <row r="43323">
      <c r="A43323" s="202">
        <v>43320.0</v>
      </c>
    </row>
    <row r="43324">
      <c r="A43324" s="202">
        <v>43321.0</v>
      </c>
    </row>
    <row r="43325">
      <c r="A43325" s="202">
        <v>43322.0</v>
      </c>
    </row>
    <row r="43326">
      <c r="A43326" s="202">
        <v>43323.0</v>
      </c>
    </row>
    <row r="43327">
      <c r="A43327" s="202">
        <v>43324.0</v>
      </c>
    </row>
    <row r="43328">
      <c r="A43328" s="202">
        <v>43325.0</v>
      </c>
    </row>
    <row r="43329">
      <c r="A43329" s="202">
        <v>43326.0</v>
      </c>
    </row>
    <row r="43330">
      <c r="A43330" s="202">
        <v>43327.0</v>
      </c>
    </row>
    <row r="43331">
      <c r="A43331" s="202">
        <v>43328.0</v>
      </c>
    </row>
    <row r="43332">
      <c r="A43332" s="202">
        <v>43329.0</v>
      </c>
    </row>
    <row r="43333">
      <c r="A43333" s="202">
        <v>43330.0</v>
      </c>
    </row>
    <row r="43334">
      <c r="A43334" s="202">
        <v>43331.0</v>
      </c>
    </row>
    <row r="43335">
      <c r="A43335" s="202">
        <v>43332.0</v>
      </c>
    </row>
    <row r="43336">
      <c r="A43336" s="202">
        <v>43333.0</v>
      </c>
    </row>
    <row r="43337">
      <c r="A43337" s="202">
        <v>43334.0</v>
      </c>
    </row>
    <row r="43338">
      <c r="A43338" s="202">
        <v>43335.0</v>
      </c>
    </row>
    <row r="43339">
      <c r="A43339" s="202">
        <v>43336.0</v>
      </c>
    </row>
    <row r="43340">
      <c r="A43340" s="202">
        <v>43337.0</v>
      </c>
    </row>
    <row r="43341">
      <c r="A43341" s="202">
        <v>43338.0</v>
      </c>
    </row>
    <row r="43342">
      <c r="A43342" s="202">
        <v>43339.0</v>
      </c>
    </row>
    <row r="43343">
      <c r="A43343" s="202">
        <v>43340.0</v>
      </c>
    </row>
    <row r="43344">
      <c r="A43344" s="202">
        <v>43341.0</v>
      </c>
    </row>
    <row r="43345">
      <c r="A43345" s="202">
        <v>43342.0</v>
      </c>
    </row>
    <row r="43346">
      <c r="A43346" s="202">
        <v>43343.0</v>
      </c>
    </row>
    <row r="43347">
      <c r="A43347" s="202">
        <v>43344.0</v>
      </c>
    </row>
    <row r="43348">
      <c r="A43348" s="202">
        <v>43345.0</v>
      </c>
    </row>
    <row r="43349">
      <c r="A43349" s="202">
        <v>43346.0</v>
      </c>
    </row>
    <row r="43350">
      <c r="A43350" s="202">
        <v>43347.0</v>
      </c>
    </row>
    <row r="43351">
      <c r="A43351" s="202">
        <v>43348.0</v>
      </c>
    </row>
    <row r="43352">
      <c r="A43352" s="202">
        <v>43349.0</v>
      </c>
    </row>
    <row r="43353">
      <c r="A43353" s="202">
        <v>43350.0</v>
      </c>
    </row>
    <row r="43354">
      <c r="A43354" s="202">
        <v>43351.0</v>
      </c>
    </row>
    <row r="43355">
      <c r="A43355" s="202">
        <v>43352.0</v>
      </c>
    </row>
    <row r="43356">
      <c r="A43356" s="202">
        <v>43353.0</v>
      </c>
    </row>
    <row r="43357">
      <c r="A43357" s="202">
        <v>43354.0</v>
      </c>
    </row>
    <row r="43358">
      <c r="A43358" s="202">
        <v>43355.0</v>
      </c>
    </row>
    <row r="43359">
      <c r="A43359" s="202">
        <v>43356.0</v>
      </c>
    </row>
    <row r="43360">
      <c r="A43360" s="202">
        <v>43357.0</v>
      </c>
    </row>
    <row r="43361">
      <c r="A43361" s="202">
        <v>43358.0</v>
      </c>
    </row>
    <row r="43362">
      <c r="A43362" s="202">
        <v>43359.0</v>
      </c>
    </row>
    <row r="43363">
      <c r="A43363" s="202">
        <v>43360.0</v>
      </c>
    </row>
    <row r="43364">
      <c r="A43364" s="202">
        <v>43361.0</v>
      </c>
    </row>
    <row r="43365">
      <c r="A43365" s="202">
        <v>43362.0</v>
      </c>
    </row>
    <row r="43366">
      <c r="A43366" s="202">
        <v>43363.0</v>
      </c>
    </row>
    <row r="43367">
      <c r="A43367" s="202">
        <v>43364.0</v>
      </c>
    </row>
    <row r="43368">
      <c r="A43368" s="202">
        <v>43365.0</v>
      </c>
    </row>
    <row r="43369">
      <c r="A43369" s="202">
        <v>43366.0</v>
      </c>
    </row>
    <row r="43370">
      <c r="A43370" s="202">
        <v>43367.0</v>
      </c>
    </row>
    <row r="43371">
      <c r="A43371" s="202">
        <v>43368.0</v>
      </c>
    </row>
    <row r="43372">
      <c r="A43372" s="202">
        <v>43369.0</v>
      </c>
    </row>
    <row r="43373">
      <c r="A43373" s="202">
        <v>43370.0</v>
      </c>
    </row>
    <row r="43374">
      <c r="A43374" s="202">
        <v>43371.0</v>
      </c>
    </row>
    <row r="43375">
      <c r="A43375" s="202">
        <v>43372.0</v>
      </c>
    </row>
    <row r="43376">
      <c r="A43376" s="202">
        <v>43373.0</v>
      </c>
    </row>
    <row r="43377">
      <c r="A43377" s="202">
        <v>43374.0</v>
      </c>
    </row>
    <row r="43378">
      <c r="A43378" s="202">
        <v>43375.0</v>
      </c>
    </row>
    <row r="43379">
      <c r="A43379" s="202">
        <v>43376.0</v>
      </c>
    </row>
    <row r="43380">
      <c r="A43380" s="202">
        <v>43377.0</v>
      </c>
    </row>
    <row r="43381">
      <c r="A43381" s="202">
        <v>43378.0</v>
      </c>
    </row>
    <row r="43382">
      <c r="A43382" s="202">
        <v>43379.0</v>
      </c>
    </row>
    <row r="43383">
      <c r="A43383" s="202">
        <v>43380.0</v>
      </c>
    </row>
    <row r="43384">
      <c r="A43384" s="202">
        <v>43381.0</v>
      </c>
    </row>
    <row r="43385">
      <c r="A43385" s="202">
        <v>43382.0</v>
      </c>
    </row>
    <row r="43386">
      <c r="A43386" s="202">
        <v>43383.0</v>
      </c>
    </row>
    <row r="43387">
      <c r="A43387" s="202">
        <v>43384.0</v>
      </c>
    </row>
    <row r="43388">
      <c r="A43388" s="202">
        <v>43385.0</v>
      </c>
    </row>
    <row r="43389">
      <c r="A43389" s="202">
        <v>43386.0</v>
      </c>
    </row>
    <row r="43390">
      <c r="A43390" s="202">
        <v>43387.0</v>
      </c>
    </row>
    <row r="43391">
      <c r="A43391" s="202">
        <v>43388.0</v>
      </c>
    </row>
    <row r="43392">
      <c r="A43392" s="202">
        <v>43389.0</v>
      </c>
    </row>
    <row r="43393">
      <c r="A43393" s="202">
        <v>43390.0</v>
      </c>
    </row>
    <row r="43394">
      <c r="A43394" s="202">
        <v>43391.0</v>
      </c>
    </row>
    <row r="43395">
      <c r="A43395" s="202">
        <v>43392.0</v>
      </c>
    </row>
    <row r="43396">
      <c r="A43396" s="202">
        <v>43393.0</v>
      </c>
    </row>
    <row r="43397">
      <c r="A43397" s="202">
        <v>43394.0</v>
      </c>
    </row>
    <row r="43398">
      <c r="A43398" s="202">
        <v>43395.0</v>
      </c>
    </row>
    <row r="43399">
      <c r="A43399" s="202">
        <v>43396.0</v>
      </c>
    </row>
    <row r="43400">
      <c r="A43400" s="202">
        <v>43397.0</v>
      </c>
    </row>
    <row r="43401">
      <c r="A43401" s="202">
        <v>43398.0</v>
      </c>
    </row>
    <row r="43402">
      <c r="A43402" s="202">
        <v>43399.0</v>
      </c>
    </row>
    <row r="43403">
      <c r="A43403" s="202">
        <v>43400.0</v>
      </c>
    </row>
    <row r="43404">
      <c r="A43404" s="202">
        <v>43401.0</v>
      </c>
    </row>
    <row r="43405">
      <c r="A43405" s="202">
        <v>43402.0</v>
      </c>
    </row>
    <row r="43406">
      <c r="A43406" s="202">
        <v>43403.0</v>
      </c>
    </row>
    <row r="43407">
      <c r="A43407" s="202">
        <v>43404.0</v>
      </c>
    </row>
    <row r="43408">
      <c r="A43408" s="202">
        <v>43405.0</v>
      </c>
    </row>
    <row r="43409">
      <c r="A43409" s="202">
        <v>43406.0</v>
      </c>
    </row>
    <row r="43410">
      <c r="A43410" s="202">
        <v>43407.0</v>
      </c>
    </row>
    <row r="43411">
      <c r="A43411" s="202">
        <v>43408.0</v>
      </c>
    </row>
    <row r="43412">
      <c r="A43412" s="202">
        <v>43409.0</v>
      </c>
    </row>
    <row r="43413">
      <c r="A43413" s="202">
        <v>43410.0</v>
      </c>
    </row>
    <row r="43414">
      <c r="A43414" s="202">
        <v>43411.0</v>
      </c>
    </row>
    <row r="43415">
      <c r="A43415" s="202">
        <v>43412.0</v>
      </c>
    </row>
    <row r="43416">
      <c r="A43416" s="202">
        <v>43413.0</v>
      </c>
    </row>
    <row r="43417">
      <c r="A43417" s="202">
        <v>43414.0</v>
      </c>
    </row>
    <row r="43418">
      <c r="A43418" s="202">
        <v>43415.0</v>
      </c>
    </row>
    <row r="43419">
      <c r="A43419" s="202">
        <v>43416.0</v>
      </c>
    </row>
    <row r="43420">
      <c r="A43420" s="202">
        <v>43417.0</v>
      </c>
    </row>
    <row r="43421">
      <c r="A43421" s="202">
        <v>43418.0</v>
      </c>
    </row>
    <row r="43422">
      <c r="A43422" s="202">
        <v>43419.0</v>
      </c>
    </row>
    <row r="43423">
      <c r="A43423" s="202">
        <v>43420.0</v>
      </c>
    </row>
    <row r="43424">
      <c r="A43424" s="202">
        <v>43421.0</v>
      </c>
    </row>
    <row r="43425">
      <c r="A43425" s="202">
        <v>43422.0</v>
      </c>
    </row>
    <row r="43426">
      <c r="A43426" s="202">
        <v>43423.0</v>
      </c>
    </row>
    <row r="43427">
      <c r="A43427" s="202">
        <v>43424.0</v>
      </c>
    </row>
    <row r="43428">
      <c r="A43428" s="202">
        <v>43425.0</v>
      </c>
    </row>
    <row r="43429">
      <c r="A43429" s="202">
        <v>43426.0</v>
      </c>
    </row>
    <row r="43430">
      <c r="A43430" s="202">
        <v>43427.0</v>
      </c>
    </row>
    <row r="43431">
      <c r="A43431" s="202">
        <v>43428.0</v>
      </c>
    </row>
    <row r="43432">
      <c r="A43432" s="202">
        <v>43429.0</v>
      </c>
    </row>
    <row r="43433">
      <c r="A43433" s="202">
        <v>43430.0</v>
      </c>
    </row>
    <row r="43434">
      <c r="A43434" s="202">
        <v>43431.0</v>
      </c>
    </row>
    <row r="43435">
      <c r="A43435" s="202">
        <v>43432.0</v>
      </c>
    </row>
    <row r="43436">
      <c r="A43436" s="202">
        <v>43433.0</v>
      </c>
    </row>
    <row r="43437">
      <c r="A43437" s="202">
        <v>43434.0</v>
      </c>
    </row>
    <row r="43438">
      <c r="A43438" s="202">
        <v>43435.0</v>
      </c>
    </row>
    <row r="43439">
      <c r="A43439" s="202">
        <v>43436.0</v>
      </c>
    </row>
    <row r="43440">
      <c r="A43440" s="202">
        <v>43437.0</v>
      </c>
    </row>
    <row r="43441">
      <c r="A43441" s="202">
        <v>43438.0</v>
      </c>
    </row>
    <row r="43442">
      <c r="A43442" s="202">
        <v>43439.0</v>
      </c>
    </row>
    <row r="43443">
      <c r="A43443" s="202">
        <v>43440.0</v>
      </c>
    </row>
    <row r="43444">
      <c r="A43444" s="202">
        <v>43441.0</v>
      </c>
    </row>
    <row r="43445">
      <c r="A43445" s="202">
        <v>43442.0</v>
      </c>
    </row>
    <row r="43446">
      <c r="A43446" s="202">
        <v>43443.0</v>
      </c>
    </row>
    <row r="43447">
      <c r="A43447" s="202">
        <v>43444.0</v>
      </c>
    </row>
    <row r="43448">
      <c r="A43448" s="202">
        <v>43445.0</v>
      </c>
    </row>
    <row r="43449">
      <c r="A43449" s="202">
        <v>43446.0</v>
      </c>
    </row>
    <row r="43450">
      <c r="A43450" s="202">
        <v>43447.0</v>
      </c>
    </row>
    <row r="43451">
      <c r="A43451" s="202">
        <v>43448.0</v>
      </c>
    </row>
    <row r="43452">
      <c r="A43452" s="202">
        <v>43449.0</v>
      </c>
    </row>
    <row r="43453">
      <c r="A43453" s="202">
        <v>43450.0</v>
      </c>
    </row>
    <row r="43454">
      <c r="A43454" s="202">
        <v>43451.0</v>
      </c>
    </row>
    <row r="43455">
      <c r="A43455" s="202">
        <v>43452.0</v>
      </c>
    </row>
    <row r="43456">
      <c r="A43456" s="202">
        <v>43453.0</v>
      </c>
    </row>
    <row r="43457">
      <c r="A43457" s="202">
        <v>43454.0</v>
      </c>
    </row>
    <row r="43458">
      <c r="A43458" s="202">
        <v>43455.0</v>
      </c>
    </row>
    <row r="43459">
      <c r="A43459" s="202">
        <v>43456.0</v>
      </c>
    </row>
    <row r="43460">
      <c r="A43460" s="202">
        <v>43457.0</v>
      </c>
    </row>
    <row r="43461">
      <c r="A43461" s="202">
        <v>43458.0</v>
      </c>
    </row>
    <row r="43462">
      <c r="A43462" s="202">
        <v>43459.0</v>
      </c>
    </row>
    <row r="43463">
      <c r="A43463" s="202">
        <v>43460.0</v>
      </c>
    </row>
    <row r="43464">
      <c r="A43464" s="202">
        <v>43461.0</v>
      </c>
    </row>
    <row r="43465">
      <c r="A43465" s="202">
        <v>43462.0</v>
      </c>
    </row>
    <row r="43466">
      <c r="A43466" s="202">
        <v>43463.0</v>
      </c>
    </row>
    <row r="43467">
      <c r="A43467" s="202">
        <v>43464.0</v>
      </c>
    </row>
    <row r="43468">
      <c r="A43468" s="202">
        <v>43465.0</v>
      </c>
    </row>
    <row r="43469">
      <c r="A43469" s="202">
        <v>43466.0</v>
      </c>
    </row>
    <row r="43470">
      <c r="A43470" s="202">
        <v>43467.0</v>
      </c>
    </row>
    <row r="43471">
      <c r="A43471" s="202">
        <v>43468.0</v>
      </c>
    </row>
    <row r="43472">
      <c r="A43472" s="202">
        <v>43469.0</v>
      </c>
    </row>
    <row r="43473">
      <c r="A43473" s="202">
        <v>43470.0</v>
      </c>
    </row>
    <row r="43474">
      <c r="A43474" s="202">
        <v>43471.0</v>
      </c>
    </row>
    <row r="43475">
      <c r="A43475" s="202">
        <v>43472.0</v>
      </c>
    </row>
    <row r="43476">
      <c r="A43476" s="202">
        <v>43473.0</v>
      </c>
    </row>
    <row r="43477">
      <c r="A43477" s="202">
        <v>43474.0</v>
      </c>
    </row>
    <row r="43478">
      <c r="A43478" s="202">
        <v>43475.0</v>
      </c>
    </row>
    <row r="43479">
      <c r="A43479" s="202">
        <v>43476.0</v>
      </c>
    </row>
    <row r="43480">
      <c r="A43480" s="202">
        <v>43477.0</v>
      </c>
    </row>
    <row r="43481">
      <c r="A43481" s="202">
        <v>43478.0</v>
      </c>
    </row>
    <row r="43482">
      <c r="A43482" s="202">
        <v>43479.0</v>
      </c>
    </row>
    <row r="43483">
      <c r="A43483" s="202">
        <v>43480.0</v>
      </c>
    </row>
    <row r="43484">
      <c r="A43484" s="202">
        <v>43481.0</v>
      </c>
    </row>
    <row r="43485">
      <c r="A43485" s="202">
        <v>43482.0</v>
      </c>
    </row>
    <row r="43486">
      <c r="A43486" s="202">
        <v>43483.0</v>
      </c>
    </row>
    <row r="43487">
      <c r="A43487" s="202">
        <v>43484.0</v>
      </c>
    </row>
    <row r="43488">
      <c r="A43488" s="202">
        <v>43485.0</v>
      </c>
    </row>
    <row r="43489">
      <c r="A43489" s="202">
        <v>43486.0</v>
      </c>
    </row>
    <row r="43490">
      <c r="A43490" s="202">
        <v>43487.0</v>
      </c>
    </row>
    <row r="43491">
      <c r="A43491" s="202">
        <v>43488.0</v>
      </c>
    </row>
    <row r="43492">
      <c r="A43492" s="202">
        <v>43489.0</v>
      </c>
    </row>
    <row r="43493">
      <c r="A43493" s="202">
        <v>43490.0</v>
      </c>
    </row>
    <row r="43494">
      <c r="A43494" s="202">
        <v>43491.0</v>
      </c>
    </row>
    <row r="43495">
      <c r="A43495" s="202">
        <v>43492.0</v>
      </c>
    </row>
    <row r="43496">
      <c r="A43496" s="202">
        <v>43493.0</v>
      </c>
    </row>
    <row r="43497">
      <c r="A43497" s="202">
        <v>43494.0</v>
      </c>
    </row>
    <row r="43498">
      <c r="A43498" s="202">
        <v>43495.0</v>
      </c>
    </row>
    <row r="43499">
      <c r="A43499" s="202">
        <v>43496.0</v>
      </c>
    </row>
    <row r="43500">
      <c r="A43500" s="202">
        <v>43497.0</v>
      </c>
    </row>
    <row r="43501">
      <c r="A43501" s="202">
        <v>43498.0</v>
      </c>
    </row>
    <row r="43502">
      <c r="A43502" s="202">
        <v>43499.0</v>
      </c>
    </row>
    <row r="43503">
      <c r="A43503" s="202">
        <v>43500.0</v>
      </c>
    </row>
    <row r="43504">
      <c r="A43504" s="202">
        <v>43501.0</v>
      </c>
    </row>
    <row r="43505">
      <c r="A43505" s="202">
        <v>43502.0</v>
      </c>
    </row>
    <row r="43506">
      <c r="A43506" s="202">
        <v>43503.0</v>
      </c>
    </row>
    <row r="43507">
      <c r="A43507" s="202">
        <v>43504.0</v>
      </c>
    </row>
    <row r="43508">
      <c r="A43508" s="202">
        <v>43505.0</v>
      </c>
    </row>
    <row r="43509">
      <c r="A43509" s="202">
        <v>43506.0</v>
      </c>
    </row>
    <row r="43510">
      <c r="A43510" s="202">
        <v>43507.0</v>
      </c>
    </row>
    <row r="43511">
      <c r="A43511" s="202">
        <v>43508.0</v>
      </c>
    </row>
    <row r="43512">
      <c r="A43512" s="202">
        <v>43509.0</v>
      </c>
    </row>
    <row r="43513">
      <c r="A43513" s="202">
        <v>43510.0</v>
      </c>
    </row>
    <row r="43514">
      <c r="A43514" s="202">
        <v>43511.0</v>
      </c>
    </row>
    <row r="43515">
      <c r="A43515" s="202">
        <v>43512.0</v>
      </c>
    </row>
    <row r="43516">
      <c r="A43516" s="202">
        <v>43513.0</v>
      </c>
    </row>
    <row r="43517">
      <c r="A43517" s="202">
        <v>43514.0</v>
      </c>
    </row>
    <row r="43518">
      <c r="A43518" s="202">
        <v>43515.0</v>
      </c>
    </row>
    <row r="43519">
      <c r="A43519" s="202">
        <v>43516.0</v>
      </c>
    </row>
    <row r="43520">
      <c r="A43520" s="202">
        <v>43517.0</v>
      </c>
    </row>
    <row r="43521">
      <c r="A43521" s="202">
        <v>43518.0</v>
      </c>
    </row>
    <row r="43522">
      <c r="A43522" s="202">
        <v>43519.0</v>
      </c>
    </row>
    <row r="43523">
      <c r="A43523" s="202">
        <v>43520.0</v>
      </c>
    </row>
    <row r="43524">
      <c r="A43524" s="202">
        <v>43521.0</v>
      </c>
    </row>
    <row r="43525">
      <c r="A43525" s="202">
        <v>43522.0</v>
      </c>
    </row>
    <row r="43526">
      <c r="A43526" s="202">
        <v>43523.0</v>
      </c>
    </row>
    <row r="43527">
      <c r="A43527" s="202">
        <v>43524.0</v>
      </c>
    </row>
    <row r="43528">
      <c r="A43528" s="202">
        <v>43525.0</v>
      </c>
    </row>
    <row r="43529">
      <c r="A43529" s="202">
        <v>43526.0</v>
      </c>
    </row>
    <row r="43530">
      <c r="A43530" s="202">
        <v>43527.0</v>
      </c>
    </row>
    <row r="43531">
      <c r="A43531" s="202">
        <v>43528.0</v>
      </c>
    </row>
    <row r="43532">
      <c r="A43532" s="202">
        <v>43529.0</v>
      </c>
    </row>
    <row r="43533">
      <c r="A43533" s="202">
        <v>43530.0</v>
      </c>
    </row>
    <row r="43534">
      <c r="A43534" s="202">
        <v>43531.0</v>
      </c>
    </row>
    <row r="43535">
      <c r="A43535" s="202">
        <v>43532.0</v>
      </c>
    </row>
    <row r="43536">
      <c r="A43536" s="202">
        <v>43533.0</v>
      </c>
    </row>
    <row r="43537">
      <c r="A43537" s="202">
        <v>43534.0</v>
      </c>
    </row>
    <row r="43538">
      <c r="A43538" s="202">
        <v>43535.0</v>
      </c>
    </row>
    <row r="43539">
      <c r="A43539" s="202">
        <v>43536.0</v>
      </c>
    </row>
    <row r="43540">
      <c r="A43540" s="202">
        <v>43537.0</v>
      </c>
    </row>
    <row r="43541">
      <c r="A43541" s="202">
        <v>43538.0</v>
      </c>
    </row>
    <row r="43542">
      <c r="A43542" s="202">
        <v>43539.0</v>
      </c>
    </row>
    <row r="43543">
      <c r="A43543" s="202">
        <v>43540.0</v>
      </c>
    </row>
    <row r="43544">
      <c r="A43544" s="202">
        <v>43541.0</v>
      </c>
    </row>
    <row r="43545">
      <c r="A43545" s="202">
        <v>43542.0</v>
      </c>
    </row>
    <row r="43546">
      <c r="A43546" s="202">
        <v>43543.0</v>
      </c>
    </row>
    <row r="43547">
      <c r="A43547" s="202">
        <v>43544.0</v>
      </c>
    </row>
    <row r="43548">
      <c r="A43548" s="202">
        <v>43545.0</v>
      </c>
    </row>
    <row r="43549">
      <c r="A43549" s="202">
        <v>43546.0</v>
      </c>
    </row>
    <row r="43550">
      <c r="A43550" s="202">
        <v>43547.0</v>
      </c>
    </row>
    <row r="43551">
      <c r="A43551" s="202">
        <v>43548.0</v>
      </c>
    </row>
    <row r="43552">
      <c r="A43552" s="202">
        <v>43549.0</v>
      </c>
    </row>
    <row r="43553">
      <c r="A43553" s="202">
        <v>43550.0</v>
      </c>
    </row>
    <row r="43554">
      <c r="A43554" s="202">
        <v>43551.0</v>
      </c>
    </row>
    <row r="43555">
      <c r="A43555" s="202">
        <v>43552.0</v>
      </c>
    </row>
    <row r="43556">
      <c r="A43556" s="202">
        <v>43553.0</v>
      </c>
    </row>
    <row r="43557">
      <c r="A43557" s="202">
        <v>43554.0</v>
      </c>
    </row>
    <row r="43558">
      <c r="A43558" s="202">
        <v>43555.0</v>
      </c>
    </row>
    <row r="43559">
      <c r="A43559" s="202">
        <v>43556.0</v>
      </c>
    </row>
    <row r="43560">
      <c r="A43560" s="202">
        <v>43557.0</v>
      </c>
    </row>
    <row r="43561">
      <c r="A43561" s="202">
        <v>43558.0</v>
      </c>
    </row>
    <row r="43562">
      <c r="A43562" s="202">
        <v>43559.0</v>
      </c>
    </row>
    <row r="43563">
      <c r="A43563" s="202">
        <v>43560.0</v>
      </c>
    </row>
    <row r="43564">
      <c r="A43564" s="202">
        <v>43561.0</v>
      </c>
    </row>
    <row r="43565">
      <c r="A43565" s="202">
        <v>43562.0</v>
      </c>
    </row>
    <row r="43566">
      <c r="A43566" s="202">
        <v>43563.0</v>
      </c>
    </row>
    <row r="43567">
      <c r="A43567" s="202">
        <v>43564.0</v>
      </c>
    </row>
    <row r="43568">
      <c r="A43568" s="202">
        <v>43565.0</v>
      </c>
    </row>
    <row r="43569">
      <c r="A43569" s="202">
        <v>43566.0</v>
      </c>
    </row>
    <row r="43570">
      <c r="A43570" s="202">
        <v>43567.0</v>
      </c>
    </row>
    <row r="43571">
      <c r="A43571" s="202">
        <v>43568.0</v>
      </c>
    </row>
    <row r="43572">
      <c r="A43572" s="202">
        <v>43569.0</v>
      </c>
    </row>
    <row r="43573">
      <c r="A43573" s="202">
        <v>43570.0</v>
      </c>
    </row>
    <row r="43574">
      <c r="A43574" s="202">
        <v>43571.0</v>
      </c>
    </row>
    <row r="43575">
      <c r="A43575" s="202">
        <v>43572.0</v>
      </c>
    </row>
    <row r="43576">
      <c r="A43576" s="202">
        <v>43573.0</v>
      </c>
    </row>
    <row r="43577">
      <c r="A43577" s="202">
        <v>43574.0</v>
      </c>
    </row>
    <row r="43578">
      <c r="A43578" s="202">
        <v>43575.0</v>
      </c>
    </row>
    <row r="43579">
      <c r="A43579" s="202">
        <v>43576.0</v>
      </c>
    </row>
    <row r="43580">
      <c r="A43580" s="202">
        <v>43577.0</v>
      </c>
    </row>
    <row r="43581">
      <c r="A43581" s="202">
        <v>43578.0</v>
      </c>
    </row>
    <row r="43582">
      <c r="A43582" s="202">
        <v>43579.0</v>
      </c>
    </row>
    <row r="43583">
      <c r="A43583" s="202">
        <v>43580.0</v>
      </c>
    </row>
    <row r="43584">
      <c r="A43584" s="202">
        <v>43581.0</v>
      </c>
    </row>
    <row r="43585">
      <c r="A43585" s="202">
        <v>43582.0</v>
      </c>
    </row>
    <row r="43586">
      <c r="A43586" s="202">
        <v>43583.0</v>
      </c>
    </row>
    <row r="43587">
      <c r="A43587" s="202">
        <v>43584.0</v>
      </c>
    </row>
    <row r="43588">
      <c r="A43588" s="202">
        <v>43585.0</v>
      </c>
    </row>
    <row r="43589">
      <c r="A43589" s="202">
        <v>43586.0</v>
      </c>
    </row>
    <row r="43590">
      <c r="A43590" s="202">
        <v>43587.0</v>
      </c>
    </row>
    <row r="43591">
      <c r="A43591" s="202">
        <v>43588.0</v>
      </c>
    </row>
    <row r="43592">
      <c r="A43592" s="202">
        <v>43589.0</v>
      </c>
    </row>
    <row r="43593">
      <c r="A43593" s="202">
        <v>43590.0</v>
      </c>
    </row>
    <row r="43594">
      <c r="A43594" s="202">
        <v>43591.0</v>
      </c>
    </row>
    <row r="43595">
      <c r="A43595" s="202">
        <v>43592.0</v>
      </c>
    </row>
    <row r="43596">
      <c r="A43596" s="202">
        <v>43593.0</v>
      </c>
    </row>
    <row r="43597">
      <c r="A43597" s="202">
        <v>43594.0</v>
      </c>
    </row>
    <row r="43598">
      <c r="A43598" s="202">
        <v>43595.0</v>
      </c>
    </row>
    <row r="43599">
      <c r="A43599" s="202">
        <v>43596.0</v>
      </c>
    </row>
    <row r="43600">
      <c r="A43600" s="202">
        <v>43597.0</v>
      </c>
    </row>
    <row r="43601">
      <c r="A43601" s="202">
        <v>43598.0</v>
      </c>
    </row>
    <row r="43602">
      <c r="A43602" s="202">
        <v>43599.0</v>
      </c>
    </row>
    <row r="43603">
      <c r="A43603" s="202">
        <v>43600.0</v>
      </c>
    </row>
    <row r="43604">
      <c r="A43604" s="202">
        <v>43601.0</v>
      </c>
    </row>
    <row r="43605">
      <c r="A43605" s="202">
        <v>43602.0</v>
      </c>
    </row>
    <row r="43606">
      <c r="A43606" s="202">
        <v>43603.0</v>
      </c>
    </row>
    <row r="43607">
      <c r="A43607" s="202">
        <v>43604.0</v>
      </c>
    </row>
    <row r="43608">
      <c r="A43608" s="202">
        <v>43605.0</v>
      </c>
    </row>
    <row r="43609">
      <c r="A43609" s="202">
        <v>43606.0</v>
      </c>
    </row>
    <row r="43610">
      <c r="A43610" s="202">
        <v>43607.0</v>
      </c>
    </row>
    <row r="43611">
      <c r="A43611" s="202">
        <v>43608.0</v>
      </c>
    </row>
    <row r="43612">
      <c r="A43612" s="202">
        <v>43609.0</v>
      </c>
    </row>
    <row r="43613">
      <c r="A43613" s="202">
        <v>43610.0</v>
      </c>
    </row>
    <row r="43614">
      <c r="A43614" s="202">
        <v>43611.0</v>
      </c>
    </row>
    <row r="43615">
      <c r="A43615" s="202">
        <v>43612.0</v>
      </c>
    </row>
    <row r="43616">
      <c r="A43616" s="202">
        <v>43613.0</v>
      </c>
    </row>
    <row r="43617">
      <c r="A43617" s="202">
        <v>43614.0</v>
      </c>
    </row>
    <row r="43618">
      <c r="A43618" s="202">
        <v>43615.0</v>
      </c>
    </row>
    <row r="43619">
      <c r="A43619" s="202">
        <v>43616.0</v>
      </c>
    </row>
    <row r="43620">
      <c r="A43620" s="202">
        <v>43617.0</v>
      </c>
    </row>
    <row r="43621">
      <c r="A43621" s="202">
        <v>43618.0</v>
      </c>
    </row>
    <row r="43622">
      <c r="A43622" s="202">
        <v>43619.0</v>
      </c>
    </row>
    <row r="43623">
      <c r="A43623" s="202">
        <v>43620.0</v>
      </c>
    </row>
    <row r="43624">
      <c r="A43624" s="202">
        <v>43621.0</v>
      </c>
    </row>
    <row r="43625">
      <c r="A43625" s="202">
        <v>43622.0</v>
      </c>
    </row>
    <row r="43626">
      <c r="A43626" s="202">
        <v>43623.0</v>
      </c>
    </row>
    <row r="43627">
      <c r="A43627" s="202">
        <v>43624.0</v>
      </c>
    </row>
    <row r="43628">
      <c r="A43628" s="202">
        <v>43625.0</v>
      </c>
    </row>
    <row r="43629">
      <c r="A43629" s="202">
        <v>43626.0</v>
      </c>
    </row>
    <row r="43630">
      <c r="A43630" s="202">
        <v>43627.0</v>
      </c>
    </row>
    <row r="43631">
      <c r="A43631" s="202">
        <v>43628.0</v>
      </c>
    </row>
    <row r="43632">
      <c r="A43632" s="202">
        <v>43629.0</v>
      </c>
    </row>
    <row r="43633">
      <c r="A43633" s="202">
        <v>43630.0</v>
      </c>
    </row>
    <row r="43634">
      <c r="A43634" s="202">
        <v>43631.0</v>
      </c>
    </row>
    <row r="43635">
      <c r="A43635" s="202">
        <v>43632.0</v>
      </c>
    </row>
    <row r="43636">
      <c r="A43636" s="202">
        <v>43633.0</v>
      </c>
    </row>
    <row r="43637">
      <c r="A43637" s="202">
        <v>43634.0</v>
      </c>
    </row>
    <row r="43638">
      <c r="A43638" s="202">
        <v>43635.0</v>
      </c>
    </row>
    <row r="43639">
      <c r="A43639" s="202">
        <v>43636.0</v>
      </c>
    </row>
    <row r="43640">
      <c r="A43640" s="202">
        <v>43637.0</v>
      </c>
    </row>
    <row r="43641">
      <c r="A43641" s="202">
        <v>43638.0</v>
      </c>
    </row>
    <row r="43642">
      <c r="A43642" s="202">
        <v>43639.0</v>
      </c>
    </row>
    <row r="43643">
      <c r="A43643" s="202">
        <v>43640.0</v>
      </c>
    </row>
    <row r="43644">
      <c r="A43644" s="202">
        <v>43641.0</v>
      </c>
    </row>
    <row r="43645">
      <c r="A43645" s="202">
        <v>43642.0</v>
      </c>
    </row>
    <row r="43646">
      <c r="A43646" s="202">
        <v>43643.0</v>
      </c>
    </row>
    <row r="43647">
      <c r="A43647" s="202">
        <v>43644.0</v>
      </c>
    </row>
    <row r="43648">
      <c r="A43648" s="202">
        <v>43645.0</v>
      </c>
    </row>
    <row r="43649">
      <c r="A43649" s="202">
        <v>43646.0</v>
      </c>
    </row>
    <row r="43650">
      <c r="A43650" s="202">
        <v>43647.0</v>
      </c>
    </row>
    <row r="43651">
      <c r="A43651" s="202">
        <v>43648.0</v>
      </c>
    </row>
    <row r="43652">
      <c r="A43652" s="202">
        <v>43649.0</v>
      </c>
    </row>
    <row r="43653">
      <c r="A43653" s="202">
        <v>43650.0</v>
      </c>
    </row>
    <row r="43654">
      <c r="A43654" s="202">
        <v>43651.0</v>
      </c>
    </row>
    <row r="43655">
      <c r="A43655" s="202">
        <v>43652.0</v>
      </c>
    </row>
    <row r="43656">
      <c r="A43656" s="202">
        <v>43653.0</v>
      </c>
    </row>
    <row r="43657">
      <c r="A43657" s="202">
        <v>43654.0</v>
      </c>
    </row>
    <row r="43658">
      <c r="A43658" s="202">
        <v>43655.0</v>
      </c>
    </row>
    <row r="43659">
      <c r="A43659" s="202">
        <v>43656.0</v>
      </c>
    </row>
    <row r="43660">
      <c r="A43660" s="202">
        <v>43657.0</v>
      </c>
    </row>
    <row r="43661">
      <c r="A43661" s="202">
        <v>43658.0</v>
      </c>
    </row>
    <row r="43662">
      <c r="A43662" s="202">
        <v>43659.0</v>
      </c>
    </row>
    <row r="43663">
      <c r="A43663" s="202">
        <v>43660.0</v>
      </c>
    </row>
    <row r="43664">
      <c r="A43664" s="202">
        <v>43661.0</v>
      </c>
    </row>
    <row r="43665">
      <c r="A43665" s="202">
        <v>43662.0</v>
      </c>
    </row>
    <row r="43666">
      <c r="A43666" s="202">
        <v>43663.0</v>
      </c>
    </row>
    <row r="43667">
      <c r="A43667" s="202">
        <v>43664.0</v>
      </c>
    </row>
    <row r="43668">
      <c r="A43668" s="202">
        <v>43665.0</v>
      </c>
    </row>
    <row r="43669">
      <c r="A43669" s="202">
        <v>43666.0</v>
      </c>
    </row>
    <row r="43670">
      <c r="A43670" s="202">
        <v>43667.0</v>
      </c>
    </row>
    <row r="43671">
      <c r="A43671" s="202">
        <v>43668.0</v>
      </c>
    </row>
    <row r="43672">
      <c r="A43672" s="202">
        <v>43669.0</v>
      </c>
    </row>
    <row r="43673">
      <c r="A43673" s="202">
        <v>43670.0</v>
      </c>
    </row>
    <row r="43674">
      <c r="A43674" s="202">
        <v>43671.0</v>
      </c>
    </row>
    <row r="43675">
      <c r="A43675" s="202">
        <v>43672.0</v>
      </c>
    </row>
    <row r="43676">
      <c r="A43676" s="202">
        <v>43673.0</v>
      </c>
    </row>
    <row r="43677">
      <c r="A43677" s="202">
        <v>43674.0</v>
      </c>
    </row>
    <row r="43678">
      <c r="A43678" s="202">
        <v>43675.0</v>
      </c>
    </row>
    <row r="43679">
      <c r="A43679" s="202">
        <v>43676.0</v>
      </c>
    </row>
    <row r="43680">
      <c r="A43680" s="202">
        <v>43677.0</v>
      </c>
    </row>
    <row r="43681">
      <c r="A43681" s="202">
        <v>43678.0</v>
      </c>
    </row>
    <row r="43682">
      <c r="A43682" s="202">
        <v>43679.0</v>
      </c>
    </row>
    <row r="43683">
      <c r="A43683" s="202">
        <v>43680.0</v>
      </c>
    </row>
    <row r="43684">
      <c r="A43684" s="202">
        <v>43681.0</v>
      </c>
    </row>
    <row r="43685">
      <c r="A43685" s="202">
        <v>43682.0</v>
      </c>
    </row>
    <row r="43686">
      <c r="A43686" s="202">
        <v>43683.0</v>
      </c>
    </row>
    <row r="43687">
      <c r="A43687" s="202">
        <v>43684.0</v>
      </c>
    </row>
    <row r="43688">
      <c r="A43688" s="202">
        <v>43685.0</v>
      </c>
    </row>
    <row r="43689">
      <c r="A43689" s="202">
        <v>43686.0</v>
      </c>
    </row>
    <row r="43690">
      <c r="A43690" s="202">
        <v>43687.0</v>
      </c>
    </row>
    <row r="43691">
      <c r="A43691" s="202">
        <v>43688.0</v>
      </c>
    </row>
    <row r="43692">
      <c r="A43692" s="202">
        <v>43689.0</v>
      </c>
    </row>
    <row r="43693">
      <c r="A43693" s="202">
        <v>43690.0</v>
      </c>
    </row>
    <row r="43694">
      <c r="A43694" s="202">
        <v>43691.0</v>
      </c>
    </row>
    <row r="43695">
      <c r="A43695" s="202">
        <v>43692.0</v>
      </c>
    </row>
    <row r="43696">
      <c r="A43696" s="202">
        <v>43693.0</v>
      </c>
    </row>
    <row r="43697">
      <c r="A43697" s="202">
        <v>43694.0</v>
      </c>
    </row>
    <row r="43698">
      <c r="A43698" s="202">
        <v>43695.0</v>
      </c>
    </row>
    <row r="43699">
      <c r="A43699" s="202">
        <v>43696.0</v>
      </c>
    </row>
    <row r="43700">
      <c r="A43700" s="202">
        <v>43697.0</v>
      </c>
    </row>
    <row r="43701">
      <c r="A43701" s="202">
        <v>43698.0</v>
      </c>
    </row>
    <row r="43702">
      <c r="A43702" s="202">
        <v>43699.0</v>
      </c>
    </row>
    <row r="43703">
      <c r="A43703" s="202">
        <v>43700.0</v>
      </c>
    </row>
    <row r="43704">
      <c r="A43704" s="202">
        <v>43701.0</v>
      </c>
    </row>
    <row r="43705">
      <c r="A43705" s="202">
        <v>43702.0</v>
      </c>
    </row>
    <row r="43706">
      <c r="A43706" s="202">
        <v>43703.0</v>
      </c>
    </row>
    <row r="43707">
      <c r="A43707" s="202">
        <v>43704.0</v>
      </c>
    </row>
    <row r="43708">
      <c r="A43708" s="202">
        <v>43705.0</v>
      </c>
    </row>
    <row r="43709">
      <c r="A43709" s="202">
        <v>43706.0</v>
      </c>
    </row>
    <row r="43710">
      <c r="A43710" s="202">
        <v>43707.0</v>
      </c>
    </row>
    <row r="43711">
      <c r="A43711" s="202">
        <v>43708.0</v>
      </c>
    </row>
    <row r="43712">
      <c r="A43712" s="202">
        <v>43709.0</v>
      </c>
    </row>
    <row r="43713">
      <c r="A43713" s="202">
        <v>43710.0</v>
      </c>
    </row>
    <row r="43714">
      <c r="A43714" s="202">
        <v>43711.0</v>
      </c>
    </row>
    <row r="43715">
      <c r="A43715" s="202">
        <v>43712.0</v>
      </c>
    </row>
    <row r="43716">
      <c r="A43716" s="202">
        <v>43713.0</v>
      </c>
    </row>
    <row r="43717">
      <c r="A43717" s="202">
        <v>43714.0</v>
      </c>
    </row>
    <row r="43718">
      <c r="A43718" s="202">
        <v>43715.0</v>
      </c>
    </row>
    <row r="43719">
      <c r="A43719" s="202">
        <v>43716.0</v>
      </c>
    </row>
    <row r="43720">
      <c r="A43720" s="202">
        <v>43717.0</v>
      </c>
    </row>
    <row r="43721">
      <c r="A43721" s="202">
        <v>43718.0</v>
      </c>
    </row>
    <row r="43722">
      <c r="A43722" s="202">
        <v>43719.0</v>
      </c>
    </row>
    <row r="43723">
      <c r="A43723" s="202">
        <v>43720.0</v>
      </c>
    </row>
    <row r="43724">
      <c r="A43724" s="202">
        <v>43721.0</v>
      </c>
    </row>
    <row r="43725">
      <c r="A43725" s="202">
        <v>43722.0</v>
      </c>
    </row>
    <row r="43726">
      <c r="A43726" s="202">
        <v>43723.0</v>
      </c>
    </row>
    <row r="43727">
      <c r="A43727" s="202">
        <v>43724.0</v>
      </c>
    </row>
    <row r="43728">
      <c r="A43728" s="202">
        <v>43725.0</v>
      </c>
    </row>
    <row r="43729">
      <c r="A43729" s="202">
        <v>43726.0</v>
      </c>
    </row>
    <row r="43730">
      <c r="A43730" s="202">
        <v>43727.0</v>
      </c>
    </row>
    <row r="43731">
      <c r="A43731" s="202">
        <v>43728.0</v>
      </c>
    </row>
    <row r="43732">
      <c r="A43732" s="202">
        <v>43729.0</v>
      </c>
    </row>
    <row r="43733">
      <c r="A43733" s="202">
        <v>43730.0</v>
      </c>
    </row>
    <row r="43734">
      <c r="A43734" s="202">
        <v>43731.0</v>
      </c>
    </row>
    <row r="43735">
      <c r="A43735" s="202">
        <v>43732.0</v>
      </c>
    </row>
    <row r="43736">
      <c r="A43736" s="202">
        <v>43733.0</v>
      </c>
    </row>
    <row r="43737">
      <c r="A43737" s="202">
        <v>43734.0</v>
      </c>
    </row>
    <row r="43738">
      <c r="A43738" s="202">
        <v>43735.0</v>
      </c>
    </row>
    <row r="43739">
      <c r="A43739" s="202">
        <v>43736.0</v>
      </c>
    </row>
    <row r="43740">
      <c r="A43740" s="202">
        <v>43737.0</v>
      </c>
    </row>
    <row r="43741">
      <c r="A43741" s="202">
        <v>43738.0</v>
      </c>
    </row>
    <row r="43742">
      <c r="A43742" s="202">
        <v>43739.0</v>
      </c>
    </row>
    <row r="43743">
      <c r="A43743" s="202">
        <v>43740.0</v>
      </c>
    </row>
    <row r="43744">
      <c r="A43744" s="202">
        <v>43741.0</v>
      </c>
    </row>
    <row r="43745">
      <c r="A43745" s="202">
        <v>43742.0</v>
      </c>
    </row>
    <row r="43746">
      <c r="A43746" s="202">
        <v>43743.0</v>
      </c>
    </row>
    <row r="43747">
      <c r="A43747" s="202">
        <v>43744.0</v>
      </c>
    </row>
    <row r="43748">
      <c r="A43748" s="202">
        <v>43745.0</v>
      </c>
    </row>
    <row r="43749">
      <c r="A43749" s="202">
        <v>43746.0</v>
      </c>
    </row>
    <row r="43750">
      <c r="A43750" s="202">
        <v>43747.0</v>
      </c>
    </row>
    <row r="43751">
      <c r="A43751" s="202">
        <v>43748.0</v>
      </c>
    </row>
    <row r="43752">
      <c r="A43752" s="202">
        <v>43749.0</v>
      </c>
    </row>
    <row r="43753">
      <c r="A43753" s="202">
        <v>43750.0</v>
      </c>
    </row>
    <row r="43754">
      <c r="A43754" s="202">
        <v>43751.0</v>
      </c>
    </row>
    <row r="43755">
      <c r="A43755" s="202">
        <v>43752.0</v>
      </c>
    </row>
    <row r="43756">
      <c r="A43756" s="202">
        <v>43753.0</v>
      </c>
    </row>
    <row r="43757">
      <c r="A43757" s="202">
        <v>43754.0</v>
      </c>
    </row>
    <row r="43758">
      <c r="A43758" s="202">
        <v>43755.0</v>
      </c>
    </row>
    <row r="43759">
      <c r="A43759" s="202">
        <v>43756.0</v>
      </c>
    </row>
    <row r="43760">
      <c r="A43760" s="202">
        <v>43757.0</v>
      </c>
    </row>
    <row r="43761">
      <c r="A43761" s="202">
        <v>43758.0</v>
      </c>
    </row>
    <row r="43762">
      <c r="A43762" s="202">
        <v>43759.0</v>
      </c>
    </row>
    <row r="43763">
      <c r="A43763" s="202">
        <v>43760.0</v>
      </c>
    </row>
    <row r="43764">
      <c r="A43764" s="202">
        <v>43761.0</v>
      </c>
    </row>
    <row r="43765">
      <c r="A43765" s="202">
        <v>43762.0</v>
      </c>
    </row>
    <row r="43766">
      <c r="A43766" s="202">
        <v>43763.0</v>
      </c>
    </row>
    <row r="43767">
      <c r="A43767" s="202">
        <v>43764.0</v>
      </c>
    </row>
    <row r="43768">
      <c r="A43768" s="202">
        <v>43765.0</v>
      </c>
    </row>
    <row r="43769">
      <c r="A43769" s="202">
        <v>43766.0</v>
      </c>
    </row>
    <row r="43770">
      <c r="A43770" s="202">
        <v>43767.0</v>
      </c>
    </row>
    <row r="43771">
      <c r="A43771" s="202">
        <v>43768.0</v>
      </c>
    </row>
    <row r="43772">
      <c r="A43772" s="202">
        <v>43769.0</v>
      </c>
    </row>
    <row r="43773">
      <c r="A43773" s="202">
        <v>43770.0</v>
      </c>
    </row>
    <row r="43774">
      <c r="A43774" s="202">
        <v>43771.0</v>
      </c>
    </row>
    <row r="43775">
      <c r="A43775" s="202">
        <v>43772.0</v>
      </c>
    </row>
    <row r="43776">
      <c r="A43776" s="202">
        <v>43773.0</v>
      </c>
    </row>
    <row r="43777">
      <c r="A43777" s="202">
        <v>43774.0</v>
      </c>
    </row>
    <row r="43778">
      <c r="A43778" s="202">
        <v>43775.0</v>
      </c>
    </row>
    <row r="43779">
      <c r="A43779" s="202">
        <v>43776.0</v>
      </c>
    </row>
    <row r="43780">
      <c r="A43780" s="202">
        <v>43777.0</v>
      </c>
    </row>
    <row r="43781">
      <c r="A43781" s="202">
        <v>43778.0</v>
      </c>
    </row>
    <row r="43782">
      <c r="A43782" s="202">
        <v>43779.0</v>
      </c>
    </row>
    <row r="43783">
      <c r="A43783" s="202">
        <v>43780.0</v>
      </c>
    </row>
    <row r="43784">
      <c r="A43784" s="202">
        <v>43781.0</v>
      </c>
    </row>
    <row r="43785">
      <c r="A43785" s="202">
        <v>43782.0</v>
      </c>
    </row>
    <row r="43786">
      <c r="A43786" s="202">
        <v>43783.0</v>
      </c>
    </row>
    <row r="43787">
      <c r="A43787" s="202">
        <v>43784.0</v>
      </c>
    </row>
    <row r="43788">
      <c r="A43788" s="202">
        <v>43785.0</v>
      </c>
    </row>
    <row r="43789">
      <c r="A43789" s="202">
        <v>43786.0</v>
      </c>
    </row>
    <row r="43790">
      <c r="A43790" s="202">
        <v>43787.0</v>
      </c>
    </row>
    <row r="43791">
      <c r="A43791" s="202">
        <v>43788.0</v>
      </c>
    </row>
    <row r="43792">
      <c r="A43792" s="202">
        <v>43789.0</v>
      </c>
    </row>
    <row r="43793">
      <c r="A43793" s="202">
        <v>43790.0</v>
      </c>
    </row>
    <row r="43794">
      <c r="A43794" s="202">
        <v>43791.0</v>
      </c>
    </row>
    <row r="43795">
      <c r="A43795" s="202">
        <v>43792.0</v>
      </c>
    </row>
    <row r="43796">
      <c r="A43796" s="202">
        <v>43793.0</v>
      </c>
    </row>
    <row r="43797">
      <c r="A43797" s="202">
        <v>43794.0</v>
      </c>
    </row>
    <row r="43798">
      <c r="A43798" s="202">
        <v>43795.0</v>
      </c>
    </row>
    <row r="43799">
      <c r="A43799" s="202">
        <v>43796.0</v>
      </c>
    </row>
    <row r="43800">
      <c r="A43800" s="202">
        <v>43797.0</v>
      </c>
    </row>
    <row r="43801">
      <c r="A43801" s="202">
        <v>43798.0</v>
      </c>
    </row>
    <row r="43802">
      <c r="A43802" s="202">
        <v>43799.0</v>
      </c>
    </row>
    <row r="43803">
      <c r="A43803" s="202">
        <v>43800.0</v>
      </c>
    </row>
    <row r="43804">
      <c r="A43804" s="202">
        <v>43801.0</v>
      </c>
    </row>
    <row r="43805">
      <c r="A43805" s="202">
        <v>43802.0</v>
      </c>
    </row>
    <row r="43806">
      <c r="A43806" s="202">
        <v>43803.0</v>
      </c>
    </row>
    <row r="43807">
      <c r="A43807" s="202">
        <v>43804.0</v>
      </c>
    </row>
    <row r="43808">
      <c r="A43808" s="202">
        <v>43805.0</v>
      </c>
    </row>
    <row r="43809">
      <c r="A43809" s="202">
        <v>43806.0</v>
      </c>
    </row>
    <row r="43810">
      <c r="A43810" s="202">
        <v>43807.0</v>
      </c>
    </row>
    <row r="43811">
      <c r="A43811" s="202">
        <v>43808.0</v>
      </c>
    </row>
    <row r="43812">
      <c r="A43812" s="202">
        <v>43809.0</v>
      </c>
    </row>
    <row r="43813">
      <c r="A43813" s="202">
        <v>43810.0</v>
      </c>
    </row>
    <row r="43814">
      <c r="A43814" s="202">
        <v>43811.0</v>
      </c>
    </row>
    <row r="43815">
      <c r="A43815" s="202">
        <v>43812.0</v>
      </c>
    </row>
    <row r="43816">
      <c r="A43816" s="202">
        <v>43813.0</v>
      </c>
    </row>
    <row r="43817">
      <c r="A43817" s="202">
        <v>43814.0</v>
      </c>
    </row>
    <row r="43818">
      <c r="A43818" s="202">
        <v>43815.0</v>
      </c>
    </row>
    <row r="43819">
      <c r="A43819" s="202">
        <v>43816.0</v>
      </c>
    </row>
    <row r="43820">
      <c r="A43820" s="202">
        <v>43817.0</v>
      </c>
    </row>
    <row r="43821">
      <c r="A43821" s="202">
        <v>43818.0</v>
      </c>
    </row>
    <row r="43822">
      <c r="A43822" s="202">
        <v>43819.0</v>
      </c>
    </row>
    <row r="43823">
      <c r="A43823" s="202">
        <v>43820.0</v>
      </c>
    </row>
    <row r="43824">
      <c r="A43824" s="202">
        <v>43821.0</v>
      </c>
    </row>
    <row r="43825">
      <c r="A43825" s="202">
        <v>43822.0</v>
      </c>
    </row>
    <row r="43826">
      <c r="A43826" s="202">
        <v>43823.0</v>
      </c>
    </row>
    <row r="43827">
      <c r="A43827" s="202">
        <v>43824.0</v>
      </c>
    </row>
    <row r="43828">
      <c r="A43828" s="202">
        <v>43825.0</v>
      </c>
    </row>
    <row r="43829">
      <c r="A43829" s="202">
        <v>43826.0</v>
      </c>
    </row>
    <row r="43830">
      <c r="A43830" s="202">
        <v>43827.0</v>
      </c>
    </row>
    <row r="43831">
      <c r="A43831" s="202">
        <v>43828.0</v>
      </c>
    </row>
    <row r="43832">
      <c r="A43832" s="202">
        <v>43829.0</v>
      </c>
    </row>
    <row r="43833">
      <c r="A43833" s="202">
        <v>43830.0</v>
      </c>
    </row>
    <row r="43834">
      <c r="A43834" s="202">
        <v>43831.0</v>
      </c>
    </row>
    <row r="43835">
      <c r="A43835" s="202">
        <v>43832.0</v>
      </c>
    </row>
    <row r="43836">
      <c r="A43836" s="202">
        <v>43833.0</v>
      </c>
    </row>
    <row r="43837">
      <c r="A43837" s="202">
        <v>43834.0</v>
      </c>
    </row>
    <row r="43838">
      <c r="A43838" s="202">
        <v>43835.0</v>
      </c>
    </row>
    <row r="43839">
      <c r="A43839" s="202">
        <v>43836.0</v>
      </c>
    </row>
    <row r="43840">
      <c r="A43840" s="202">
        <v>43837.0</v>
      </c>
    </row>
    <row r="43841">
      <c r="A43841" s="202">
        <v>43838.0</v>
      </c>
    </row>
    <row r="43842">
      <c r="A43842" s="202">
        <v>43839.0</v>
      </c>
    </row>
    <row r="43843">
      <c r="A43843" s="202">
        <v>43840.0</v>
      </c>
    </row>
    <row r="43844">
      <c r="A43844" s="202">
        <v>43841.0</v>
      </c>
    </row>
    <row r="43845">
      <c r="A43845" s="202">
        <v>43842.0</v>
      </c>
    </row>
    <row r="43846">
      <c r="A43846" s="202">
        <v>43843.0</v>
      </c>
    </row>
    <row r="43847">
      <c r="A43847" s="202">
        <v>43844.0</v>
      </c>
    </row>
    <row r="43848">
      <c r="A43848" s="202">
        <v>43845.0</v>
      </c>
    </row>
    <row r="43849">
      <c r="A43849" s="202">
        <v>43846.0</v>
      </c>
    </row>
    <row r="43850">
      <c r="A43850" s="202">
        <v>43847.0</v>
      </c>
    </row>
    <row r="43851">
      <c r="A43851" s="202">
        <v>43848.0</v>
      </c>
    </row>
    <row r="43852">
      <c r="A43852" s="202">
        <v>43849.0</v>
      </c>
    </row>
    <row r="43853">
      <c r="A43853" s="202">
        <v>43850.0</v>
      </c>
    </row>
    <row r="43854">
      <c r="A43854" s="202">
        <v>43851.0</v>
      </c>
    </row>
    <row r="43855">
      <c r="A43855" s="202">
        <v>43852.0</v>
      </c>
    </row>
    <row r="43856">
      <c r="A43856" s="202">
        <v>43853.0</v>
      </c>
    </row>
    <row r="43857">
      <c r="A43857" s="202">
        <v>43854.0</v>
      </c>
    </row>
    <row r="43858">
      <c r="A43858" s="202">
        <v>43855.0</v>
      </c>
    </row>
    <row r="43859">
      <c r="A43859" s="202">
        <v>43856.0</v>
      </c>
    </row>
    <row r="43860">
      <c r="A43860" s="202">
        <v>43857.0</v>
      </c>
    </row>
    <row r="43861">
      <c r="A43861" s="202">
        <v>43858.0</v>
      </c>
    </row>
    <row r="43862">
      <c r="A43862" s="202">
        <v>43859.0</v>
      </c>
    </row>
    <row r="43863">
      <c r="A43863" s="202">
        <v>43860.0</v>
      </c>
    </row>
    <row r="43864">
      <c r="A43864" s="202">
        <v>43861.0</v>
      </c>
    </row>
    <row r="43865">
      <c r="A43865" s="202">
        <v>43862.0</v>
      </c>
    </row>
    <row r="43866">
      <c r="A43866" s="202">
        <v>43863.0</v>
      </c>
    </row>
    <row r="43867">
      <c r="A43867" s="202">
        <v>43864.0</v>
      </c>
    </row>
    <row r="43868">
      <c r="A43868" s="202">
        <v>43865.0</v>
      </c>
    </row>
    <row r="43869">
      <c r="A43869" s="202">
        <v>43866.0</v>
      </c>
    </row>
    <row r="43870">
      <c r="A43870" s="202">
        <v>43867.0</v>
      </c>
    </row>
    <row r="43871">
      <c r="A43871" s="202">
        <v>43868.0</v>
      </c>
    </row>
    <row r="43872">
      <c r="A43872" s="202">
        <v>43869.0</v>
      </c>
    </row>
    <row r="43873">
      <c r="A43873" s="202">
        <v>43870.0</v>
      </c>
    </row>
    <row r="43874">
      <c r="A43874" s="202">
        <v>43871.0</v>
      </c>
    </row>
    <row r="43875">
      <c r="A43875" s="202">
        <v>43872.0</v>
      </c>
    </row>
    <row r="43876">
      <c r="A43876" s="202">
        <v>43873.0</v>
      </c>
    </row>
    <row r="43877">
      <c r="A43877" s="202">
        <v>43874.0</v>
      </c>
    </row>
    <row r="43878">
      <c r="A43878" s="202">
        <v>43875.0</v>
      </c>
    </row>
    <row r="43879">
      <c r="A43879" s="202">
        <v>43876.0</v>
      </c>
    </row>
    <row r="43880">
      <c r="A43880" s="202">
        <v>43877.0</v>
      </c>
    </row>
    <row r="43881">
      <c r="A43881" s="202">
        <v>43878.0</v>
      </c>
    </row>
    <row r="43882">
      <c r="A43882" s="202">
        <v>43879.0</v>
      </c>
    </row>
    <row r="43883">
      <c r="A43883" s="202">
        <v>43880.0</v>
      </c>
    </row>
    <row r="43884">
      <c r="A43884" s="202">
        <v>43881.0</v>
      </c>
    </row>
    <row r="43885">
      <c r="A43885" s="202">
        <v>43882.0</v>
      </c>
    </row>
    <row r="43886">
      <c r="A43886" s="202">
        <v>43883.0</v>
      </c>
    </row>
    <row r="43887">
      <c r="A43887" s="202">
        <v>43884.0</v>
      </c>
    </row>
    <row r="43888">
      <c r="A43888" s="202">
        <v>43885.0</v>
      </c>
    </row>
    <row r="43889">
      <c r="A43889" s="202">
        <v>43886.0</v>
      </c>
    </row>
    <row r="43890">
      <c r="A43890" s="202">
        <v>43887.0</v>
      </c>
    </row>
    <row r="43891">
      <c r="A43891" s="202">
        <v>43888.0</v>
      </c>
    </row>
    <row r="43892">
      <c r="A43892" s="202">
        <v>43889.0</v>
      </c>
    </row>
    <row r="43893">
      <c r="A43893" s="202">
        <v>43890.0</v>
      </c>
    </row>
    <row r="43894">
      <c r="A43894" s="202">
        <v>43891.0</v>
      </c>
    </row>
    <row r="43895">
      <c r="A43895" s="202">
        <v>43892.0</v>
      </c>
    </row>
    <row r="43896">
      <c r="A43896" s="202">
        <v>43893.0</v>
      </c>
    </row>
    <row r="43897">
      <c r="A43897" s="202">
        <v>43894.0</v>
      </c>
    </row>
    <row r="43898">
      <c r="A43898" s="202">
        <v>43895.0</v>
      </c>
    </row>
    <row r="43899">
      <c r="A43899" s="202">
        <v>43896.0</v>
      </c>
    </row>
    <row r="43900">
      <c r="A43900" s="202">
        <v>43897.0</v>
      </c>
    </row>
    <row r="43901">
      <c r="A43901" s="202">
        <v>43898.0</v>
      </c>
    </row>
    <row r="43902">
      <c r="A43902" s="202">
        <v>43899.0</v>
      </c>
    </row>
    <row r="43903">
      <c r="A43903" s="202">
        <v>43900.0</v>
      </c>
    </row>
    <row r="43904">
      <c r="A43904" s="202">
        <v>43901.0</v>
      </c>
    </row>
    <row r="43905">
      <c r="A43905" s="202">
        <v>43902.0</v>
      </c>
    </row>
    <row r="43906">
      <c r="A43906" s="202">
        <v>43903.0</v>
      </c>
    </row>
    <row r="43907">
      <c r="A43907" s="202">
        <v>43904.0</v>
      </c>
    </row>
    <row r="43908">
      <c r="A43908" s="202">
        <v>43905.0</v>
      </c>
    </row>
    <row r="43909">
      <c r="A43909" s="202">
        <v>43906.0</v>
      </c>
    </row>
    <row r="43910">
      <c r="A43910" s="202">
        <v>43907.0</v>
      </c>
    </row>
    <row r="43911">
      <c r="A43911" s="202">
        <v>43908.0</v>
      </c>
    </row>
    <row r="43912">
      <c r="A43912" s="202">
        <v>43909.0</v>
      </c>
    </row>
    <row r="43913">
      <c r="A43913" s="202">
        <v>43910.0</v>
      </c>
    </row>
    <row r="43914">
      <c r="A43914" s="202">
        <v>43911.0</v>
      </c>
    </row>
    <row r="43915">
      <c r="A43915" s="202">
        <v>43912.0</v>
      </c>
    </row>
    <row r="43916">
      <c r="A43916" s="202">
        <v>43913.0</v>
      </c>
    </row>
    <row r="43917">
      <c r="A43917" s="202">
        <v>43914.0</v>
      </c>
    </row>
    <row r="43918">
      <c r="A43918" s="202">
        <v>43915.0</v>
      </c>
    </row>
    <row r="43919">
      <c r="A43919" s="202">
        <v>43916.0</v>
      </c>
    </row>
    <row r="43920">
      <c r="A43920" s="202">
        <v>43917.0</v>
      </c>
    </row>
    <row r="43921">
      <c r="A43921" s="202">
        <v>43918.0</v>
      </c>
    </row>
    <row r="43922">
      <c r="A43922" s="202">
        <v>43919.0</v>
      </c>
    </row>
    <row r="43923">
      <c r="A43923" s="202">
        <v>43920.0</v>
      </c>
    </row>
    <row r="43924">
      <c r="A43924" s="202">
        <v>43921.0</v>
      </c>
    </row>
    <row r="43925">
      <c r="A43925" s="202">
        <v>43922.0</v>
      </c>
    </row>
    <row r="43926">
      <c r="A43926" s="202">
        <v>43923.0</v>
      </c>
    </row>
    <row r="43927">
      <c r="A43927" s="202">
        <v>43924.0</v>
      </c>
    </row>
    <row r="43928">
      <c r="A43928" s="202">
        <v>43925.0</v>
      </c>
    </row>
    <row r="43929">
      <c r="A43929" s="202">
        <v>43926.0</v>
      </c>
    </row>
    <row r="43930">
      <c r="A43930" s="202">
        <v>43927.0</v>
      </c>
    </row>
    <row r="43931">
      <c r="A43931" s="202">
        <v>43928.0</v>
      </c>
    </row>
    <row r="43932">
      <c r="A43932" s="202">
        <v>43929.0</v>
      </c>
    </row>
    <row r="43933">
      <c r="A43933" s="202">
        <v>43930.0</v>
      </c>
    </row>
    <row r="43934">
      <c r="A43934" s="202">
        <v>43931.0</v>
      </c>
    </row>
    <row r="43935">
      <c r="A43935" s="202">
        <v>43932.0</v>
      </c>
    </row>
    <row r="43936">
      <c r="A43936" s="202">
        <v>43933.0</v>
      </c>
    </row>
    <row r="43937">
      <c r="A43937" s="202">
        <v>43934.0</v>
      </c>
    </row>
    <row r="43938">
      <c r="A43938" s="202">
        <v>43935.0</v>
      </c>
    </row>
    <row r="43939">
      <c r="A43939" s="202">
        <v>43936.0</v>
      </c>
    </row>
    <row r="43940">
      <c r="A43940" s="202">
        <v>43937.0</v>
      </c>
    </row>
    <row r="43941">
      <c r="A43941" s="202">
        <v>43938.0</v>
      </c>
    </row>
    <row r="43942">
      <c r="A43942" s="202">
        <v>43939.0</v>
      </c>
    </row>
    <row r="43943">
      <c r="A43943" s="202">
        <v>43940.0</v>
      </c>
    </row>
    <row r="43944">
      <c r="A43944" s="202">
        <v>43941.0</v>
      </c>
    </row>
    <row r="43945">
      <c r="A43945" s="202">
        <v>43942.0</v>
      </c>
    </row>
    <row r="43946">
      <c r="A43946" s="202">
        <v>43943.0</v>
      </c>
    </row>
    <row r="43947">
      <c r="A43947" s="202">
        <v>43944.0</v>
      </c>
    </row>
    <row r="43948">
      <c r="A43948" s="202">
        <v>43945.0</v>
      </c>
    </row>
    <row r="43949">
      <c r="A43949" s="202">
        <v>43946.0</v>
      </c>
    </row>
    <row r="43950">
      <c r="A43950" s="202">
        <v>43947.0</v>
      </c>
    </row>
    <row r="43951">
      <c r="A43951" s="202">
        <v>43948.0</v>
      </c>
    </row>
    <row r="43952">
      <c r="A43952" s="202">
        <v>43949.0</v>
      </c>
    </row>
    <row r="43953">
      <c r="A43953" s="202">
        <v>43950.0</v>
      </c>
    </row>
    <row r="43954">
      <c r="A43954" s="202">
        <v>43951.0</v>
      </c>
    </row>
    <row r="43955">
      <c r="A43955" s="202">
        <v>43952.0</v>
      </c>
    </row>
    <row r="43956">
      <c r="A43956" s="202">
        <v>43953.0</v>
      </c>
    </row>
    <row r="43957">
      <c r="A43957" s="202">
        <v>43954.0</v>
      </c>
    </row>
    <row r="43958">
      <c r="A43958" s="202">
        <v>43955.0</v>
      </c>
    </row>
    <row r="43959">
      <c r="A43959" s="202">
        <v>43956.0</v>
      </c>
    </row>
    <row r="43960">
      <c r="A43960" s="202">
        <v>43957.0</v>
      </c>
    </row>
    <row r="43961">
      <c r="A43961" s="202">
        <v>43958.0</v>
      </c>
    </row>
    <row r="43962">
      <c r="A43962" s="202">
        <v>43959.0</v>
      </c>
    </row>
    <row r="43963">
      <c r="A43963" s="202">
        <v>43960.0</v>
      </c>
    </row>
    <row r="43964">
      <c r="A43964" s="202">
        <v>43961.0</v>
      </c>
    </row>
    <row r="43965">
      <c r="A43965" s="202">
        <v>43962.0</v>
      </c>
    </row>
    <row r="43966">
      <c r="A43966" s="202">
        <v>43963.0</v>
      </c>
    </row>
    <row r="43967">
      <c r="A43967" s="202">
        <v>43964.0</v>
      </c>
    </row>
    <row r="43968">
      <c r="A43968" s="202">
        <v>43965.0</v>
      </c>
    </row>
    <row r="43969">
      <c r="A43969" s="202">
        <v>43966.0</v>
      </c>
    </row>
    <row r="43970">
      <c r="A43970" s="202">
        <v>43967.0</v>
      </c>
    </row>
    <row r="43971">
      <c r="A43971" s="202">
        <v>43968.0</v>
      </c>
    </row>
    <row r="43972">
      <c r="A43972" s="202">
        <v>43969.0</v>
      </c>
    </row>
    <row r="43973">
      <c r="A43973" s="202">
        <v>43970.0</v>
      </c>
    </row>
    <row r="43974">
      <c r="A43974" s="202">
        <v>43971.0</v>
      </c>
    </row>
    <row r="43975">
      <c r="A43975" s="202">
        <v>43972.0</v>
      </c>
    </row>
    <row r="43976">
      <c r="A43976" s="202">
        <v>43973.0</v>
      </c>
    </row>
    <row r="43977">
      <c r="A43977" s="202">
        <v>43974.0</v>
      </c>
    </row>
    <row r="43978">
      <c r="A43978" s="202">
        <v>43975.0</v>
      </c>
    </row>
    <row r="43979">
      <c r="A43979" s="202">
        <v>43976.0</v>
      </c>
    </row>
    <row r="43980">
      <c r="A43980" s="202">
        <v>43977.0</v>
      </c>
    </row>
    <row r="43981">
      <c r="A43981" s="202">
        <v>43978.0</v>
      </c>
    </row>
    <row r="43982">
      <c r="A43982" s="202">
        <v>43979.0</v>
      </c>
    </row>
    <row r="43983">
      <c r="A43983" s="202">
        <v>43980.0</v>
      </c>
    </row>
    <row r="43984">
      <c r="A43984" s="202">
        <v>43981.0</v>
      </c>
    </row>
    <row r="43985">
      <c r="A43985" s="202">
        <v>43982.0</v>
      </c>
    </row>
    <row r="43986">
      <c r="A43986" s="202">
        <v>43983.0</v>
      </c>
    </row>
    <row r="43987">
      <c r="A43987" s="202">
        <v>43984.0</v>
      </c>
    </row>
    <row r="43988">
      <c r="A43988" s="202">
        <v>43985.0</v>
      </c>
    </row>
    <row r="43989">
      <c r="A43989" s="202">
        <v>43986.0</v>
      </c>
    </row>
    <row r="43990">
      <c r="A43990" s="202">
        <v>43987.0</v>
      </c>
    </row>
    <row r="43991">
      <c r="A43991" s="202">
        <v>43988.0</v>
      </c>
    </row>
    <row r="43992">
      <c r="A43992" s="202">
        <v>43989.0</v>
      </c>
    </row>
    <row r="43993">
      <c r="A43993" s="202">
        <v>43990.0</v>
      </c>
    </row>
    <row r="43994">
      <c r="A43994" s="202">
        <v>43991.0</v>
      </c>
    </row>
    <row r="43995">
      <c r="A43995" s="202">
        <v>43992.0</v>
      </c>
    </row>
    <row r="43996">
      <c r="A43996" s="202">
        <v>43993.0</v>
      </c>
    </row>
    <row r="43997">
      <c r="A43997" s="202">
        <v>43994.0</v>
      </c>
    </row>
    <row r="43998">
      <c r="A43998" s="202">
        <v>43995.0</v>
      </c>
    </row>
    <row r="43999">
      <c r="A43999" s="202">
        <v>43996.0</v>
      </c>
    </row>
    <row r="44000">
      <c r="A44000" s="202">
        <v>43997.0</v>
      </c>
    </row>
    <row r="44001">
      <c r="A44001" s="202">
        <v>43998.0</v>
      </c>
    </row>
    <row r="44002">
      <c r="A44002" s="202">
        <v>43999.0</v>
      </c>
    </row>
    <row r="44003">
      <c r="A44003" s="202">
        <v>44000.0</v>
      </c>
    </row>
    <row r="44004">
      <c r="A44004" s="202">
        <v>44001.0</v>
      </c>
    </row>
    <row r="44005">
      <c r="A44005" s="202">
        <v>44002.0</v>
      </c>
    </row>
    <row r="44006">
      <c r="A44006" s="202">
        <v>44003.0</v>
      </c>
    </row>
    <row r="44007">
      <c r="A44007" s="202">
        <v>44004.0</v>
      </c>
    </row>
    <row r="44008">
      <c r="A44008" s="202">
        <v>44005.0</v>
      </c>
    </row>
    <row r="44009">
      <c r="A44009" s="202">
        <v>44006.0</v>
      </c>
    </row>
    <row r="44010">
      <c r="A44010" s="202">
        <v>44007.0</v>
      </c>
    </row>
    <row r="44011">
      <c r="A44011" s="202">
        <v>44008.0</v>
      </c>
    </row>
    <row r="44012">
      <c r="A44012" s="202">
        <v>44009.0</v>
      </c>
    </row>
    <row r="44013">
      <c r="A44013" s="202">
        <v>44010.0</v>
      </c>
    </row>
    <row r="44014">
      <c r="A44014" s="202">
        <v>44011.0</v>
      </c>
    </row>
    <row r="44015">
      <c r="A44015" s="202">
        <v>44012.0</v>
      </c>
    </row>
    <row r="44016">
      <c r="A44016" s="202">
        <v>44013.0</v>
      </c>
    </row>
    <row r="44017">
      <c r="A44017" s="202">
        <v>44014.0</v>
      </c>
    </row>
    <row r="44018">
      <c r="A44018" s="202">
        <v>44015.0</v>
      </c>
    </row>
    <row r="44019">
      <c r="A44019" s="202">
        <v>44016.0</v>
      </c>
    </row>
    <row r="44020">
      <c r="A44020" s="202">
        <v>44017.0</v>
      </c>
    </row>
    <row r="44021">
      <c r="A44021" s="202">
        <v>44018.0</v>
      </c>
    </row>
    <row r="44022">
      <c r="A44022" s="202">
        <v>44019.0</v>
      </c>
    </row>
    <row r="44023">
      <c r="A44023" s="202">
        <v>44020.0</v>
      </c>
    </row>
    <row r="44024">
      <c r="A44024" s="202">
        <v>44021.0</v>
      </c>
    </row>
    <row r="44025">
      <c r="A44025" s="202">
        <v>44022.0</v>
      </c>
    </row>
    <row r="44026">
      <c r="A44026" s="202">
        <v>44023.0</v>
      </c>
    </row>
    <row r="44027">
      <c r="A44027" s="202">
        <v>44024.0</v>
      </c>
    </row>
    <row r="44028">
      <c r="A44028" s="202">
        <v>44025.0</v>
      </c>
    </row>
    <row r="44029">
      <c r="A44029" s="202">
        <v>44026.0</v>
      </c>
    </row>
    <row r="44030">
      <c r="A44030" s="202">
        <v>44027.0</v>
      </c>
    </row>
    <row r="44031">
      <c r="A44031" s="202">
        <v>44028.0</v>
      </c>
    </row>
    <row r="44032">
      <c r="A44032" s="202">
        <v>44029.0</v>
      </c>
    </row>
    <row r="44033">
      <c r="A44033" s="202">
        <v>44030.0</v>
      </c>
    </row>
    <row r="44034">
      <c r="A44034" s="202">
        <v>44031.0</v>
      </c>
    </row>
    <row r="44035">
      <c r="A44035" s="202">
        <v>44032.0</v>
      </c>
    </row>
    <row r="44036">
      <c r="A44036" s="202">
        <v>44033.0</v>
      </c>
    </row>
    <row r="44037">
      <c r="A44037" s="202">
        <v>44034.0</v>
      </c>
    </row>
    <row r="44038">
      <c r="A44038" s="202">
        <v>44035.0</v>
      </c>
    </row>
    <row r="44039">
      <c r="A44039" s="202">
        <v>44036.0</v>
      </c>
    </row>
    <row r="44040">
      <c r="A44040" s="202">
        <v>44037.0</v>
      </c>
    </row>
    <row r="44041">
      <c r="A44041" s="202">
        <v>44038.0</v>
      </c>
    </row>
    <row r="44042">
      <c r="A44042" s="202">
        <v>44039.0</v>
      </c>
    </row>
    <row r="44043">
      <c r="A44043" s="202">
        <v>44040.0</v>
      </c>
    </row>
    <row r="44044">
      <c r="A44044" s="202">
        <v>44041.0</v>
      </c>
    </row>
    <row r="44045">
      <c r="A44045" s="202">
        <v>44042.0</v>
      </c>
    </row>
    <row r="44046">
      <c r="A44046" s="202">
        <v>44043.0</v>
      </c>
    </row>
    <row r="44047">
      <c r="A44047" s="202">
        <v>44044.0</v>
      </c>
    </row>
    <row r="44048">
      <c r="A44048" s="202">
        <v>44045.0</v>
      </c>
    </row>
    <row r="44049">
      <c r="A44049" s="202">
        <v>44046.0</v>
      </c>
    </row>
    <row r="44050">
      <c r="A44050" s="202">
        <v>44047.0</v>
      </c>
    </row>
    <row r="44051">
      <c r="A44051" s="202">
        <v>44048.0</v>
      </c>
    </row>
    <row r="44052">
      <c r="A44052" s="202">
        <v>44049.0</v>
      </c>
    </row>
    <row r="44053">
      <c r="A44053" s="202">
        <v>44050.0</v>
      </c>
    </row>
    <row r="44054">
      <c r="A44054" s="202">
        <v>44051.0</v>
      </c>
    </row>
    <row r="44055">
      <c r="A44055" s="202">
        <v>44052.0</v>
      </c>
    </row>
    <row r="44056">
      <c r="A44056" s="202">
        <v>44053.0</v>
      </c>
    </row>
    <row r="44057">
      <c r="A44057" s="202">
        <v>44054.0</v>
      </c>
    </row>
    <row r="44058">
      <c r="A44058" s="202">
        <v>44055.0</v>
      </c>
    </row>
    <row r="44059">
      <c r="A44059" s="202">
        <v>44056.0</v>
      </c>
    </row>
    <row r="44060">
      <c r="A44060" s="202">
        <v>44057.0</v>
      </c>
    </row>
    <row r="44061">
      <c r="A44061" s="202">
        <v>44058.0</v>
      </c>
    </row>
    <row r="44062">
      <c r="A44062" s="202">
        <v>44059.0</v>
      </c>
    </row>
    <row r="44063">
      <c r="A44063" s="202">
        <v>44060.0</v>
      </c>
    </row>
    <row r="44064">
      <c r="A44064" s="202">
        <v>44061.0</v>
      </c>
    </row>
    <row r="44065">
      <c r="A44065" s="202">
        <v>44062.0</v>
      </c>
    </row>
    <row r="44066">
      <c r="A44066" s="202">
        <v>44063.0</v>
      </c>
    </row>
    <row r="44067">
      <c r="A44067" s="202">
        <v>44064.0</v>
      </c>
    </row>
    <row r="44068">
      <c r="A44068" s="202">
        <v>44065.0</v>
      </c>
    </row>
    <row r="44069">
      <c r="A44069" s="202">
        <v>44066.0</v>
      </c>
    </row>
    <row r="44070">
      <c r="A44070" s="202">
        <v>44067.0</v>
      </c>
    </row>
    <row r="44071">
      <c r="A44071" s="202">
        <v>44068.0</v>
      </c>
    </row>
    <row r="44072">
      <c r="A44072" s="202">
        <v>44069.0</v>
      </c>
    </row>
    <row r="44073">
      <c r="A44073" s="202">
        <v>44070.0</v>
      </c>
    </row>
    <row r="44074">
      <c r="A44074" s="202">
        <v>44071.0</v>
      </c>
    </row>
    <row r="44075">
      <c r="A44075" s="202">
        <v>44072.0</v>
      </c>
    </row>
    <row r="44076">
      <c r="A44076" s="202">
        <v>44073.0</v>
      </c>
    </row>
    <row r="44077">
      <c r="A44077" s="202">
        <v>44074.0</v>
      </c>
    </row>
    <row r="44078">
      <c r="A44078" s="202">
        <v>44075.0</v>
      </c>
    </row>
    <row r="44079">
      <c r="A44079" s="202">
        <v>44076.0</v>
      </c>
    </row>
    <row r="44080">
      <c r="A44080" s="202">
        <v>44077.0</v>
      </c>
    </row>
    <row r="44081">
      <c r="A44081" s="202">
        <v>44078.0</v>
      </c>
    </row>
    <row r="44082">
      <c r="A44082" s="202">
        <v>44079.0</v>
      </c>
    </row>
    <row r="44083">
      <c r="A44083" s="202">
        <v>44080.0</v>
      </c>
    </row>
    <row r="44084">
      <c r="A44084" s="202">
        <v>44081.0</v>
      </c>
    </row>
    <row r="44085">
      <c r="A44085" s="202">
        <v>44082.0</v>
      </c>
    </row>
    <row r="44086">
      <c r="A44086" s="202">
        <v>44083.0</v>
      </c>
    </row>
    <row r="44087">
      <c r="A44087" s="202">
        <v>44084.0</v>
      </c>
    </row>
    <row r="44088">
      <c r="A44088" s="202">
        <v>44085.0</v>
      </c>
    </row>
    <row r="44089">
      <c r="A44089" s="202">
        <v>44086.0</v>
      </c>
    </row>
    <row r="44090">
      <c r="A44090" s="202">
        <v>44087.0</v>
      </c>
    </row>
    <row r="44091">
      <c r="A44091" s="202">
        <v>44088.0</v>
      </c>
    </row>
    <row r="44092">
      <c r="A44092" s="202">
        <v>44089.0</v>
      </c>
    </row>
    <row r="44093">
      <c r="A44093" s="202">
        <v>44090.0</v>
      </c>
    </row>
    <row r="44094">
      <c r="A44094" s="202">
        <v>44091.0</v>
      </c>
    </row>
    <row r="44095">
      <c r="A44095" s="202">
        <v>44092.0</v>
      </c>
    </row>
    <row r="44096">
      <c r="A44096" s="202">
        <v>44093.0</v>
      </c>
    </row>
    <row r="44097">
      <c r="A44097" s="202">
        <v>44094.0</v>
      </c>
    </row>
    <row r="44098">
      <c r="A44098" s="202">
        <v>44095.0</v>
      </c>
    </row>
    <row r="44099">
      <c r="A44099" s="202">
        <v>44096.0</v>
      </c>
    </row>
    <row r="44100">
      <c r="A44100" s="202">
        <v>44097.0</v>
      </c>
    </row>
    <row r="44101">
      <c r="A44101" s="202">
        <v>44098.0</v>
      </c>
    </row>
    <row r="44102">
      <c r="A44102" s="202">
        <v>44099.0</v>
      </c>
    </row>
    <row r="44103">
      <c r="A44103" s="202">
        <v>44100.0</v>
      </c>
    </row>
    <row r="44104">
      <c r="A44104" s="202">
        <v>44101.0</v>
      </c>
    </row>
    <row r="44105">
      <c r="A44105" s="202">
        <v>44102.0</v>
      </c>
    </row>
    <row r="44106">
      <c r="A44106" s="202">
        <v>44103.0</v>
      </c>
    </row>
    <row r="44107">
      <c r="A44107" s="202">
        <v>44104.0</v>
      </c>
    </row>
    <row r="44108">
      <c r="A44108" s="202">
        <v>44105.0</v>
      </c>
    </row>
    <row r="44109">
      <c r="A44109" s="202">
        <v>44106.0</v>
      </c>
    </row>
    <row r="44110">
      <c r="A44110" s="202">
        <v>44107.0</v>
      </c>
    </row>
    <row r="44111">
      <c r="A44111" s="202">
        <v>44108.0</v>
      </c>
    </row>
    <row r="44112">
      <c r="A44112" s="202">
        <v>44109.0</v>
      </c>
    </row>
    <row r="44113">
      <c r="A44113" s="202">
        <v>44110.0</v>
      </c>
    </row>
    <row r="44114">
      <c r="A44114" s="202">
        <v>44111.0</v>
      </c>
    </row>
    <row r="44115">
      <c r="A44115" s="202">
        <v>44112.0</v>
      </c>
    </row>
    <row r="44116">
      <c r="A44116" s="202">
        <v>44113.0</v>
      </c>
    </row>
    <row r="44117">
      <c r="A44117" s="202">
        <v>44114.0</v>
      </c>
    </row>
    <row r="44118">
      <c r="A44118" s="202">
        <v>44115.0</v>
      </c>
    </row>
    <row r="44119">
      <c r="A44119" s="202">
        <v>44116.0</v>
      </c>
    </row>
    <row r="44120">
      <c r="A44120" s="202">
        <v>44117.0</v>
      </c>
    </row>
    <row r="44121">
      <c r="A44121" s="202">
        <v>44118.0</v>
      </c>
    </row>
    <row r="44122">
      <c r="A44122" s="202">
        <v>44119.0</v>
      </c>
    </row>
    <row r="44123">
      <c r="A44123" s="202">
        <v>44120.0</v>
      </c>
    </row>
    <row r="44124">
      <c r="A44124" s="202">
        <v>44121.0</v>
      </c>
    </row>
    <row r="44125">
      <c r="A44125" s="202">
        <v>44122.0</v>
      </c>
    </row>
    <row r="44126">
      <c r="A44126" s="202">
        <v>44123.0</v>
      </c>
    </row>
    <row r="44127">
      <c r="A44127" s="202">
        <v>44124.0</v>
      </c>
    </row>
    <row r="44128">
      <c r="A44128" s="202">
        <v>44125.0</v>
      </c>
    </row>
    <row r="44129">
      <c r="A44129" s="202">
        <v>44126.0</v>
      </c>
    </row>
    <row r="44130">
      <c r="A44130" s="202">
        <v>44127.0</v>
      </c>
    </row>
    <row r="44131">
      <c r="A44131" s="202">
        <v>44128.0</v>
      </c>
    </row>
    <row r="44132">
      <c r="A44132" s="202">
        <v>44129.0</v>
      </c>
    </row>
    <row r="44133">
      <c r="A44133" s="202">
        <v>44130.0</v>
      </c>
    </row>
    <row r="44134">
      <c r="A44134" s="202">
        <v>44131.0</v>
      </c>
    </row>
    <row r="44135">
      <c r="A44135" s="202">
        <v>44132.0</v>
      </c>
    </row>
    <row r="44136">
      <c r="A44136" s="202">
        <v>44133.0</v>
      </c>
    </row>
    <row r="44137">
      <c r="A44137" s="202">
        <v>44134.0</v>
      </c>
    </row>
    <row r="44138">
      <c r="A44138" s="202">
        <v>44135.0</v>
      </c>
    </row>
    <row r="44139">
      <c r="A44139" s="202">
        <v>44136.0</v>
      </c>
    </row>
    <row r="44140">
      <c r="A44140" s="202">
        <v>44137.0</v>
      </c>
    </row>
    <row r="44141">
      <c r="A44141" s="202">
        <v>44138.0</v>
      </c>
    </row>
    <row r="44142">
      <c r="A44142" s="202">
        <v>44139.0</v>
      </c>
    </row>
    <row r="44143">
      <c r="A44143" s="202">
        <v>44140.0</v>
      </c>
    </row>
    <row r="44144">
      <c r="A44144" s="202">
        <v>44141.0</v>
      </c>
    </row>
    <row r="44145">
      <c r="A44145" s="202">
        <v>44142.0</v>
      </c>
    </row>
    <row r="44146">
      <c r="A44146" s="202">
        <v>44143.0</v>
      </c>
    </row>
    <row r="44147">
      <c r="A44147" s="202">
        <v>44144.0</v>
      </c>
    </row>
    <row r="44148">
      <c r="A44148" s="202">
        <v>44145.0</v>
      </c>
    </row>
    <row r="44149">
      <c r="A44149" s="202">
        <v>44146.0</v>
      </c>
    </row>
    <row r="44150">
      <c r="A44150" s="202">
        <v>44147.0</v>
      </c>
    </row>
    <row r="44151">
      <c r="A44151" s="202">
        <v>44148.0</v>
      </c>
    </row>
    <row r="44152">
      <c r="A44152" s="202">
        <v>44149.0</v>
      </c>
    </row>
    <row r="44153">
      <c r="A44153" s="202">
        <v>44150.0</v>
      </c>
    </row>
    <row r="44154">
      <c r="A44154" s="202">
        <v>44151.0</v>
      </c>
    </row>
    <row r="44155">
      <c r="A44155" s="202">
        <v>44152.0</v>
      </c>
    </row>
    <row r="44156">
      <c r="A44156" s="202">
        <v>44153.0</v>
      </c>
    </row>
    <row r="44157">
      <c r="A44157" s="202">
        <v>44154.0</v>
      </c>
    </row>
    <row r="44158">
      <c r="A44158" s="202">
        <v>44155.0</v>
      </c>
    </row>
    <row r="44159">
      <c r="A44159" s="202">
        <v>44156.0</v>
      </c>
    </row>
    <row r="44160">
      <c r="A44160" s="202">
        <v>44157.0</v>
      </c>
    </row>
    <row r="44161">
      <c r="A44161" s="202">
        <v>44158.0</v>
      </c>
    </row>
    <row r="44162">
      <c r="A44162" s="202">
        <v>44159.0</v>
      </c>
    </row>
    <row r="44163">
      <c r="A44163" s="202">
        <v>44160.0</v>
      </c>
    </row>
    <row r="44164">
      <c r="A44164" s="202">
        <v>44161.0</v>
      </c>
    </row>
    <row r="44165">
      <c r="A44165" s="202">
        <v>44162.0</v>
      </c>
    </row>
    <row r="44166">
      <c r="A44166" s="202">
        <v>44163.0</v>
      </c>
    </row>
    <row r="44167">
      <c r="A44167" s="202">
        <v>44164.0</v>
      </c>
    </row>
    <row r="44168">
      <c r="A44168" s="202">
        <v>44165.0</v>
      </c>
    </row>
    <row r="44169">
      <c r="A44169" s="202">
        <v>44166.0</v>
      </c>
    </row>
    <row r="44170">
      <c r="A44170" s="202">
        <v>44167.0</v>
      </c>
    </row>
    <row r="44171">
      <c r="A44171" s="202">
        <v>44168.0</v>
      </c>
    </row>
    <row r="44172">
      <c r="A44172" s="202">
        <v>44169.0</v>
      </c>
    </row>
    <row r="44173">
      <c r="A44173" s="202">
        <v>44170.0</v>
      </c>
    </row>
    <row r="44174">
      <c r="A44174" s="202">
        <v>44171.0</v>
      </c>
    </row>
    <row r="44175">
      <c r="A44175" s="202">
        <v>44172.0</v>
      </c>
    </row>
    <row r="44176">
      <c r="A44176" s="202">
        <v>44173.0</v>
      </c>
    </row>
    <row r="44177">
      <c r="A44177" s="202">
        <v>44174.0</v>
      </c>
    </row>
    <row r="44178">
      <c r="A44178" s="202">
        <v>44175.0</v>
      </c>
    </row>
    <row r="44179">
      <c r="A44179" s="202">
        <v>44176.0</v>
      </c>
    </row>
    <row r="44180">
      <c r="A44180" s="202">
        <v>44177.0</v>
      </c>
    </row>
    <row r="44181">
      <c r="A44181" s="202">
        <v>44178.0</v>
      </c>
    </row>
    <row r="44182">
      <c r="A44182" s="202">
        <v>44179.0</v>
      </c>
    </row>
    <row r="44183">
      <c r="A44183" s="202">
        <v>44180.0</v>
      </c>
    </row>
    <row r="44184">
      <c r="A44184" s="202">
        <v>44181.0</v>
      </c>
    </row>
    <row r="44185">
      <c r="A44185" s="202">
        <v>44182.0</v>
      </c>
    </row>
    <row r="44186">
      <c r="A44186" s="202">
        <v>44183.0</v>
      </c>
    </row>
    <row r="44187">
      <c r="A44187" s="202">
        <v>44184.0</v>
      </c>
    </row>
    <row r="44188">
      <c r="A44188" s="202">
        <v>44185.0</v>
      </c>
    </row>
    <row r="44189">
      <c r="A44189" s="202">
        <v>44186.0</v>
      </c>
    </row>
    <row r="44190">
      <c r="A44190" s="202">
        <v>44187.0</v>
      </c>
    </row>
    <row r="44191">
      <c r="A44191" s="202">
        <v>44188.0</v>
      </c>
    </row>
    <row r="44192">
      <c r="A44192" s="202">
        <v>44189.0</v>
      </c>
    </row>
    <row r="44193">
      <c r="A44193" s="202">
        <v>44190.0</v>
      </c>
    </row>
    <row r="44194">
      <c r="A44194" s="202">
        <v>44191.0</v>
      </c>
    </row>
    <row r="44195">
      <c r="A44195" s="202">
        <v>44192.0</v>
      </c>
    </row>
    <row r="44196">
      <c r="A44196" s="202">
        <v>44193.0</v>
      </c>
    </row>
    <row r="44197">
      <c r="A44197" s="202">
        <v>44194.0</v>
      </c>
    </row>
    <row r="44198">
      <c r="A44198" s="202">
        <v>44195.0</v>
      </c>
    </row>
    <row r="44199">
      <c r="A44199" s="202">
        <v>44196.0</v>
      </c>
    </row>
    <row r="44200">
      <c r="A44200" s="202">
        <v>44197.0</v>
      </c>
    </row>
    <row r="44201">
      <c r="A44201" s="202">
        <v>44198.0</v>
      </c>
    </row>
    <row r="44202">
      <c r="A44202" s="202">
        <v>44199.0</v>
      </c>
    </row>
    <row r="44203">
      <c r="A44203" s="202">
        <v>44200.0</v>
      </c>
    </row>
    <row r="44204">
      <c r="A44204" s="202">
        <v>44201.0</v>
      </c>
    </row>
    <row r="44205">
      <c r="A44205" s="202">
        <v>44202.0</v>
      </c>
    </row>
    <row r="44206">
      <c r="A44206" s="202">
        <v>44203.0</v>
      </c>
    </row>
    <row r="44207">
      <c r="A44207" s="202">
        <v>44204.0</v>
      </c>
    </row>
    <row r="44208">
      <c r="A44208" s="202">
        <v>44205.0</v>
      </c>
    </row>
    <row r="44209">
      <c r="A44209" s="202">
        <v>44206.0</v>
      </c>
    </row>
    <row r="44210">
      <c r="A44210" s="202">
        <v>44207.0</v>
      </c>
    </row>
    <row r="44211">
      <c r="A44211" s="202">
        <v>44208.0</v>
      </c>
    </row>
    <row r="44212">
      <c r="A44212" s="202">
        <v>44209.0</v>
      </c>
    </row>
    <row r="44213">
      <c r="A44213" s="202">
        <v>44210.0</v>
      </c>
    </row>
    <row r="44214">
      <c r="A44214" s="202">
        <v>44211.0</v>
      </c>
    </row>
    <row r="44215">
      <c r="A44215" s="202">
        <v>44212.0</v>
      </c>
    </row>
    <row r="44216">
      <c r="A44216" s="202">
        <v>44213.0</v>
      </c>
    </row>
    <row r="44217">
      <c r="A44217" s="202">
        <v>44214.0</v>
      </c>
    </row>
    <row r="44218">
      <c r="A44218" s="202">
        <v>44215.0</v>
      </c>
    </row>
    <row r="44219">
      <c r="A44219" s="202">
        <v>44216.0</v>
      </c>
    </row>
    <row r="44220">
      <c r="A44220" s="202">
        <v>44217.0</v>
      </c>
    </row>
    <row r="44221">
      <c r="A44221" s="202">
        <v>44218.0</v>
      </c>
    </row>
    <row r="44222">
      <c r="A44222" s="202">
        <v>44219.0</v>
      </c>
    </row>
    <row r="44223">
      <c r="A44223" s="202">
        <v>44220.0</v>
      </c>
    </row>
    <row r="44224">
      <c r="A44224" s="202">
        <v>44221.0</v>
      </c>
    </row>
    <row r="44225">
      <c r="A44225" s="202">
        <v>44222.0</v>
      </c>
    </row>
    <row r="44226">
      <c r="A44226" s="202">
        <v>44223.0</v>
      </c>
    </row>
    <row r="44227">
      <c r="A44227" s="202">
        <v>44224.0</v>
      </c>
    </row>
    <row r="44228">
      <c r="A44228" s="202">
        <v>44225.0</v>
      </c>
    </row>
    <row r="44229">
      <c r="A44229" s="202">
        <v>44226.0</v>
      </c>
    </row>
    <row r="44230">
      <c r="A44230" s="202">
        <v>44227.0</v>
      </c>
    </row>
    <row r="44231">
      <c r="A44231" s="202">
        <v>44228.0</v>
      </c>
    </row>
    <row r="44232">
      <c r="A44232" s="202">
        <v>44229.0</v>
      </c>
    </row>
    <row r="44233">
      <c r="A44233" s="202">
        <v>44230.0</v>
      </c>
    </row>
    <row r="44234">
      <c r="A44234" s="202">
        <v>44231.0</v>
      </c>
    </row>
    <row r="44235">
      <c r="A44235" s="202">
        <v>44232.0</v>
      </c>
    </row>
    <row r="44236">
      <c r="A44236" s="202">
        <v>44233.0</v>
      </c>
    </row>
    <row r="44237">
      <c r="A44237" s="202">
        <v>44234.0</v>
      </c>
    </row>
    <row r="44238">
      <c r="A44238" s="202">
        <v>44235.0</v>
      </c>
    </row>
    <row r="44239">
      <c r="A44239" s="202">
        <v>44236.0</v>
      </c>
    </row>
    <row r="44240">
      <c r="A44240" s="202">
        <v>44237.0</v>
      </c>
    </row>
    <row r="44241">
      <c r="A44241" s="202">
        <v>44238.0</v>
      </c>
    </row>
    <row r="44242">
      <c r="A44242" s="202">
        <v>44239.0</v>
      </c>
    </row>
    <row r="44243">
      <c r="A44243" s="202">
        <v>44240.0</v>
      </c>
    </row>
    <row r="44244">
      <c r="A44244" s="202">
        <v>44241.0</v>
      </c>
    </row>
    <row r="44245">
      <c r="A44245" s="202">
        <v>44242.0</v>
      </c>
    </row>
    <row r="44246">
      <c r="A44246" s="202">
        <v>44243.0</v>
      </c>
    </row>
    <row r="44247">
      <c r="A44247" s="202">
        <v>44244.0</v>
      </c>
    </row>
    <row r="44248">
      <c r="A44248" s="202">
        <v>44245.0</v>
      </c>
    </row>
    <row r="44249">
      <c r="A44249" s="202">
        <v>44246.0</v>
      </c>
    </row>
    <row r="44250">
      <c r="A44250" s="202">
        <v>44247.0</v>
      </c>
    </row>
    <row r="44251">
      <c r="A44251" s="202">
        <v>44248.0</v>
      </c>
    </row>
    <row r="44252">
      <c r="A44252" s="202">
        <v>44249.0</v>
      </c>
    </row>
    <row r="44253">
      <c r="A44253" s="202">
        <v>44250.0</v>
      </c>
    </row>
    <row r="44254">
      <c r="A44254" s="202">
        <v>44251.0</v>
      </c>
    </row>
    <row r="44255">
      <c r="A44255" s="202">
        <v>44252.0</v>
      </c>
    </row>
    <row r="44256">
      <c r="A44256" s="202">
        <v>44253.0</v>
      </c>
    </row>
    <row r="44257">
      <c r="A44257" s="202">
        <v>44254.0</v>
      </c>
    </row>
    <row r="44258">
      <c r="A44258" s="202">
        <v>44255.0</v>
      </c>
    </row>
    <row r="44259">
      <c r="A44259" s="202">
        <v>44256.0</v>
      </c>
    </row>
    <row r="44260">
      <c r="A44260" s="202">
        <v>44257.0</v>
      </c>
    </row>
    <row r="44261">
      <c r="A44261" s="202">
        <v>44258.0</v>
      </c>
    </row>
    <row r="44262">
      <c r="A44262" s="202">
        <v>44259.0</v>
      </c>
    </row>
    <row r="44263">
      <c r="A44263" s="202">
        <v>44260.0</v>
      </c>
    </row>
    <row r="44264">
      <c r="A44264" s="202">
        <v>44261.0</v>
      </c>
    </row>
    <row r="44265">
      <c r="A44265" s="202">
        <v>44262.0</v>
      </c>
    </row>
    <row r="44266">
      <c r="A44266" s="202">
        <v>44263.0</v>
      </c>
    </row>
    <row r="44267">
      <c r="A44267" s="202">
        <v>44264.0</v>
      </c>
    </row>
    <row r="44268">
      <c r="A44268" s="202">
        <v>44265.0</v>
      </c>
    </row>
    <row r="44269">
      <c r="A44269" s="202">
        <v>44266.0</v>
      </c>
    </row>
    <row r="44270">
      <c r="A44270" s="202">
        <v>44267.0</v>
      </c>
    </row>
    <row r="44271">
      <c r="A44271" s="202">
        <v>44268.0</v>
      </c>
    </row>
    <row r="44272">
      <c r="A44272" s="202">
        <v>44269.0</v>
      </c>
    </row>
    <row r="44273">
      <c r="A44273" s="202">
        <v>44270.0</v>
      </c>
    </row>
    <row r="44274">
      <c r="A44274" s="202">
        <v>44271.0</v>
      </c>
    </row>
    <row r="44275">
      <c r="A44275" s="202">
        <v>44272.0</v>
      </c>
    </row>
    <row r="44276">
      <c r="A44276" s="202">
        <v>44273.0</v>
      </c>
    </row>
    <row r="44277">
      <c r="A44277" s="202">
        <v>44274.0</v>
      </c>
    </row>
    <row r="44278">
      <c r="A44278" s="202">
        <v>44275.0</v>
      </c>
    </row>
    <row r="44279">
      <c r="A44279" s="202">
        <v>44276.0</v>
      </c>
    </row>
    <row r="44280">
      <c r="A44280" s="202">
        <v>44277.0</v>
      </c>
    </row>
    <row r="44281">
      <c r="A44281" s="202">
        <v>44278.0</v>
      </c>
    </row>
    <row r="44282">
      <c r="A44282" s="202">
        <v>44279.0</v>
      </c>
    </row>
    <row r="44283">
      <c r="A44283" s="202">
        <v>44280.0</v>
      </c>
    </row>
    <row r="44284">
      <c r="A44284" s="202">
        <v>44281.0</v>
      </c>
    </row>
    <row r="44285">
      <c r="A44285" s="202">
        <v>44282.0</v>
      </c>
    </row>
    <row r="44286">
      <c r="A44286" s="202">
        <v>44283.0</v>
      </c>
    </row>
    <row r="44287">
      <c r="A44287" s="202">
        <v>44284.0</v>
      </c>
    </row>
    <row r="44288">
      <c r="A44288" s="202">
        <v>44285.0</v>
      </c>
    </row>
    <row r="44289">
      <c r="A44289" s="202">
        <v>44286.0</v>
      </c>
    </row>
    <row r="44290">
      <c r="A44290" s="202">
        <v>44287.0</v>
      </c>
    </row>
    <row r="44291">
      <c r="A44291" s="202">
        <v>44288.0</v>
      </c>
    </row>
    <row r="44292">
      <c r="A44292" s="202">
        <v>44289.0</v>
      </c>
    </row>
    <row r="44293">
      <c r="A44293" s="202">
        <v>44290.0</v>
      </c>
    </row>
    <row r="44294">
      <c r="A44294" s="202">
        <v>44291.0</v>
      </c>
    </row>
    <row r="44295">
      <c r="A44295" s="202">
        <v>44292.0</v>
      </c>
    </row>
    <row r="44296">
      <c r="A44296" s="202">
        <v>44293.0</v>
      </c>
    </row>
    <row r="44297">
      <c r="A44297" s="202">
        <v>44294.0</v>
      </c>
    </row>
    <row r="44298">
      <c r="A44298" s="202">
        <v>44295.0</v>
      </c>
    </row>
    <row r="44299">
      <c r="A44299" s="202">
        <v>44296.0</v>
      </c>
    </row>
    <row r="44300">
      <c r="A44300" s="202">
        <v>44297.0</v>
      </c>
    </row>
    <row r="44301">
      <c r="A44301" s="202">
        <v>44298.0</v>
      </c>
    </row>
    <row r="44302">
      <c r="A44302" s="202">
        <v>44299.0</v>
      </c>
    </row>
    <row r="44303">
      <c r="A44303" s="202">
        <v>44300.0</v>
      </c>
    </row>
    <row r="44304">
      <c r="A44304" s="202">
        <v>44301.0</v>
      </c>
    </row>
    <row r="44305">
      <c r="A44305" s="202">
        <v>44302.0</v>
      </c>
    </row>
    <row r="44306">
      <c r="A44306" s="202">
        <v>44303.0</v>
      </c>
    </row>
    <row r="44307">
      <c r="A44307" s="202">
        <v>44304.0</v>
      </c>
    </row>
    <row r="44308">
      <c r="A44308" s="202">
        <v>44305.0</v>
      </c>
    </row>
    <row r="44309">
      <c r="A44309" s="202">
        <v>44306.0</v>
      </c>
    </row>
    <row r="44310">
      <c r="A44310" s="202">
        <v>44307.0</v>
      </c>
    </row>
    <row r="44311">
      <c r="A44311" s="202">
        <v>44308.0</v>
      </c>
    </row>
    <row r="44312">
      <c r="A44312" s="202">
        <v>44309.0</v>
      </c>
    </row>
    <row r="44313">
      <c r="A44313" s="202">
        <v>44310.0</v>
      </c>
    </row>
    <row r="44314">
      <c r="A44314" s="202">
        <v>44311.0</v>
      </c>
    </row>
    <row r="44315">
      <c r="A44315" s="202">
        <v>44312.0</v>
      </c>
    </row>
    <row r="44316">
      <c r="A44316" s="202">
        <v>44313.0</v>
      </c>
    </row>
    <row r="44317">
      <c r="A44317" s="202">
        <v>44314.0</v>
      </c>
    </row>
    <row r="44318">
      <c r="A44318" s="202">
        <v>44315.0</v>
      </c>
    </row>
    <row r="44319">
      <c r="A44319" s="202">
        <v>44316.0</v>
      </c>
    </row>
    <row r="44320">
      <c r="A44320" s="202">
        <v>44317.0</v>
      </c>
    </row>
    <row r="44321">
      <c r="A44321" s="202">
        <v>44318.0</v>
      </c>
    </row>
    <row r="44322">
      <c r="A44322" s="202">
        <v>44319.0</v>
      </c>
    </row>
    <row r="44323">
      <c r="A44323" s="202">
        <v>44320.0</v>
      </c>
    </row>
    <row r="44324">
      <c r="A44324" s="202">
        <v>44321.0</v>
      </c>
    </row>
    <row r="44325">
      <c r="A44325" s="202">
        <v>44322.0</v>
      </c>
    </row>
    <row r="44326">
      <c r="A44326" s="202">
        <v>44323.0</v>
      </c>
    </row>
    <row r="44327">
      <c r="A44327" s="202">
        <v>44324.0</v>
      </c>
    </row>
    <row r="44328">
      <c r="A44328" s="202">
        <v>44325.0</v>
      </c>
    </row>
    <row r="44329">
      <c r="A44329" s="202">
        <v>44326.0</v>
      </c>
    </row>
    <row r="44330">
      <c r="A44330" s="202">
        <v>44327.0</v>
      </c>
    </row>
    <row r="44331">
      <c r="A44331" s="202">
        <v>44328.0</v>
      </c>
    </row>
    <row r="44332">
      <c r="A44332" s="202">
        <v>44329.0</v>
      </c>
    </row>
    <row r="44333">
      <c r="A44333" s="202">
        <v>44330.0</v>
      </c>
    </row>
    <row r="44334">
      <c r="A44334" s="202">
        <v>44331.0</v>
      </c>
    </row>
    <row r="44335">
      <c r="A44335" s="202">
        <v>44332.0</v>
      </c>
    </row>
    <row r="44336">
      <c r="A44336" s="202">
        <v>44333.0</v>
      </c>
    </row>
    <row r="44337">
      <c r="A44337" s="202">
        <v>44334.0</v>
      </c>
    </row>
    <row r="44338">
      <c r="A44338" s="202">
        <v>44335.0</v>
      </c>
    </row>
    <row r="44339">
      <c r="A44339" s="202">
        <v>44336.0</v>
      </c>
    </row>
    <row r="44340">
      <c r="A44340" s="202">
        <v>44337.0</v>
      </c>
    </row>
    <row r="44341">
      <c r="A44341" s="202">
        <v>44338.0</v>
      </c>
    </row>
    <row r="44342">
      <c r="A44342" s="202">
        <v>44339.0</v>
      </c>
    </row>
    <row r="44343">
      <c r="A44343" s="202">
        <v>44340.0</v>
      </c>
    </row>
    <row r="44344">
      <c r="A44344" s="202">
        <v>44341.0</v>
      </c>
    </row>
    <row r="44345">
      <c r="A44345" s="202">
        <v>44342.0</v>
      </c>
    </row>
    <row r="44346">
      <c r="A44346" s="202">
        <v>44343.0</v>
      </c>
    </row>
    <row r="44347">
      <c r="A44347" s="202">
        <v>44344.0</v>
      </c>
    </row>
    <row r="44348">
      <c r="A44348" s="202">
        <v>44345.0</v>
      </c>
    </row>
    <row r="44349">
      <c r="A44349" s="202">
        <v>44346.0</v>
      </c>
    </row>
    <row r="44350">
      <c r="A44350" s="202">
        <v>44347.0</v>
      </c>
    </row>
    <row r="44351">
      <c r="A44351" s="202">
        <v>44348.0</v>
      </c>
    </row>
    <row r="44352">
      <c r="A44352" s="202">
        <v>44349.0</v>
      </c>
    </row>
    <row r="44353">
      <c r="A44353" s="202">
        <v>44350.0</v>
      </c>
    </row>
    <row r="44354">
      <c r="A44354" s="202">
        <v>44351.0</v>
      </c>
    </row>
    <row r="44355">
      <c r="A44355" s="202">
        <v>44352.0</v>
      </c>
    </row>
    <row r="44356">
      <c r="A44356" s="202">
        <v>44353.0</v>
      </c>
    </row>
    <row r="44357">
      <c r="A44357" s="202">
        <v>44354.0</v>
      </c>
    </row>
    <row r="44358">
      <c r="A44358" s="202">
        <v>44355.0</v>
      </c>
    </row>
    <row r="44359">
      <c r="A44359" s="202">
        <v>44356.0</v>
      </c>
    </row>
    <row r="44360">
      <c r="A44360" s="202">
        <v>44357.0</v>
      </c>
    </row>
    <row r="44361">
      <c r="A44361" s="202">
        <v>44358.0</v>
      </c>
    </row>
    <row r="44362">
      <c r="A44362" s="202">
        <v>44359.0</v>
      </c>
    </row>
    <row r="44363">
      <c r="A44363" s="202">
        <v>44360.0</v>
      </c>
    </row>
    <row r="44364">
      <c r="A44364" s="202">
        <v>44361.0</v>
      </c>
    </row>
    <row r="44365">
      <c r="A44365" s="202">
        <v>44362.0</v>
      </c>
    </row>
    <row r="44366">
      <c r="A44366" s="202">
        <v>44363.0</v>
      </c>
    </row>
    <row r="44367">
      <c r="A44367" s="202">
        <v>44364.0</v>
      </c>
    </row>
    <row r="44368">
      <c r="A44368" s="202">
        <v>44365.0</v>
      </c>
    </row>
    <row r="44369">
      <c r="A44369" s="202">
        <v>44366.0</v>
      </c>
    </row>
    <row r="44370">
      <c r="A44370" s="202">
        <v>44367.0</v>
      </c>
    </row>
    <row r="44371">
      <c r="A44371" s="202">
        <v>44368.0</v>
      </c>
    </row>
    <row r="44372">
      <c r="A44372" s="202">
        <v>44369.0</v>
      </c>
    </row>
    <row r="44373">
      <c r="A44373" s="202">
        <v>44370.0</v>
      </c>
    </row>
    <row r="44374">
      <c r="A44374" s="202">
        <v>44371.0</v>
      </c>
    </row>
    <row r="44375">
      <c r="A44375" s="202">
        <v>44372.0</v>
      </c>
    </row>
    <row r="44376">
      <c r="A44376" s="202">
        <v>44373.0</v>
      </c>
    </row>
    <row r="44377">
      <c r="A44377" s="202">
        <v>44374.0</v>
      </c>
    </row>
    <row r="44378">
      <c r="A44378" s="202">
        <v>44375.0</v>
      </c>
    </row>
    <row r="44379">
      <c r="A44379" s="202">
        <v>44376.0</v>
      </c>
    </row>
    <row r="44380">
      <c r="A44380" s="202">
        <v>44377.0</v>
      </c>
    </row>
    <row r="44381">
      <c r="A44381" s="202">
        <v>44378.0</v>
      </c>
    </row>
    <row r="44382">
      <c r="A44382" s="202">
        <v>44379.0</v>
      </c>
    </row>
    <row r="44383">
      <c r="A44383" s="202">
        <v>44380.0</v>
      </c>
    </row>
    <row r="44384">
      <c r="A44384" s="202">
        <v>44381.0</v>
      </c>
    </row>
    <row r="44385">
      <c r="A44385" s="202">
        <v>44382.0</v>
      </c>
    </row>
    <row r="44386">
      <c r="A44386" s="202">
        <v>44383.0</v>
      </c>
    </row>
    <row r="44387">
      <c r="A44387" s="202">
        <v>44384.0</v>
      </c>
    </row>
    <row r="44388">
      <c r="A44388" s="202">
        <v>44385.0</v>
      </c>
    </row>
    <row r="44389">
      <c r="A44389" s="202">
        <v>44386.0</v>
      </c>
    </row>
    <row r="44390">
      <c r="A44390" s="202">
        <v>44387.0</v>
      </c>
    </row>
    <row r="44391">
      <c r="A44391" s="202">
        <v>44388.0</v>
      </c>
    </row>
    <row r="44392">
      <c r="A44392" s="202">
        <v>44389.0</v>
      </c>
    </row>
    <row r="44393">
      <c r="A44393" s="202">
        <v>44390.0</v>
      </c>
    </row>
    <row r="44394">
      <c r="A44394" s="202">
        <v>44391.0</v>
      </c>
    </row>
    <row r="44395">
      <c r="A44395" s="202">
        <v>44392.0</v>
      </c>
    </row>
    <row r="44396">
      <c r="A44396" s="202">
        <v>44393.0</v>
      </c>
    </row>
    <row r="44397">
      <c r="A44397" s="202">
        <v>44394.0</v>
      </c>
    </row>
    <row r="44398">
      <c r="A44398" s="202">
        <v>44395.0</v>
      </c>
    </row>
    <row r="44399">
      <c r="A44399" s="202">
        <v>44396.0</v>
      </c>
    </row>
    <row r="44400">
      <c r="A44400" s="202">
        <v>44397.0</v>
      </c>
    </row>
    <row r="44401">
      <c r="A44401" s="202">
        <v>44398.0</v>
      </c>
    </row>
    <row r="44402">
      <c r="A44402" s="202">
        <v>44399.0</v>
      </c>
    </row>
    <row r="44403">
      <c r="A44403" s="202">
        <v>44400.0</v>
      </c>
    </row>
    <row r="44404">
      <c r="A44404" s="202">
        <v>44401.0</v>
      </c>
    </row>
    <row r="44405">
      <c r="A44405" s="202">
        <v>44402.0</v>
      </c>
    </row>
    <row r="44406">
      <c r="A44406" s="202">
        <v>44403.0</v>
      </c>
    </row>
    <row r="44407">
      <c r="A44407" s="202">
        <v>44404.0</v>
      </c>
    </row>
    <row r="44408">
      <c r="A44408" s="202">
        <v>44405.0</v>
      </c>
    </row>
    <row r="44409">
      <c r="A44409" s="202">
        <v>44406.0</v>
      </c>
    </row>
    <row r="44410">
      <c r="A44410" s="202">
        <v>44407.0</v>
      </c>
    </row>
    <row r="44411">
      <c r="A44411" s="202">
        <v>44408.0</v>
      </c>
    </row>
    <row r="44412">
      <c r="A44412" s="202">
        <v>44409.0</v>
      </c>
    </row>
    <row r="44413">
      <c r="A44413" s="202">
        <v>44410.0</v>
      </c>
    </row>
    <row r="44414">
      <c r="A44414" s="202">
        <v>44411.0</v>
      </c>
    </row>
    <row r="44415">
      <c r="A44415" s="202">
        <v>44412.0</v>
      </c>
    </row>
    <row r="44416">
      <c r="A44416" s="202">
        <v>44413.0</v>
      </c>
    </row>
    <row r="44417">
      <c r="A44417" s="202">
        <v>44414.0</v>
      </c>
    </row>
    <row r="44418">
      <c r="A44418" s="202">
        <v>44415.0</v>
      </c>
    </row>
    <row r="44419">
      <c r="A44419" s="202">
        <v>44416.0</v>
      </c>
    </row>
    <row r="44420">
      <c r="A44420" s="202">
        <v>44417.0</v>
      </c>
    </row>
    <row r="44421">
      <c r="A44421" s="202">
        <v>44418.0</v>
      </c>
    </row>
    <row r="44422">
      <c r="A44422" s="202">
        <v>44419.0</v>
      </c>
    </row>
    <row r="44423">
      <c r="A44423" s="202">
        <v>44420.0</v>
      </c>
    </row>
    <row r="44424">
      <c r="A44424" s="202">
        <v>44421.0</v>
      </c>
    </row>
    <row r="44425">
      <c r="A44425" s="202">
        <v>44422.0</v>
      </c>
    </row>
    <row r="44426">
      <c r="A44426" s="202">
        <v>44423.0</v>
      </c>
    </row>
    <row r="44427">
      <c r="A44427" s="202">
        <v>44424.0</v>
      </c>
    </row>
    <row r="44428">
      <c r="A44428" s="202">
        <v>44425.0</v>
      </c>
    </row>
    <row r="44429">
      <c r="A44429" s="202">
        <v>44426.0</v>
      </c>
    </row>
    <row r="44430">
      <c r="A44430" s="202">
        <v>44427.0</v>
      </c>
    </row>
    <row r="44431">
      <c r="A44431" s="202">
        <v>44428.0</v>
      </c>
    </row>
    <row r="44432">
      <c r="A44432" s="202">
        <v>44429.0</v>
      </c>
    </row>
    <row r="44433">
      <c r="A44433" s="202">
        <v>44430.0</v>
      </c>
    </row>
    <row r="44434">
      <c r="A44434" s="202">
        <v>44431.0</v>
      </c>
    </row>
    <row r="44435">
      <c r="A44435" s="202">
        <v>44432.0</v>
      </c>
    </row>
    <row r="44436">
      <c r="A44436" s="202">
        <v>44433.0</v>
      </c>
    </row>
    <row r="44437">
      <c r="A44437" s="202">
        <v>44434.0</v>
      </c>
    </row>
    <row r="44438">
      <c r="A44438" s="202">
        <v>44435.0</v>
      </c>
    </row>
    <row r="44439">
      <c r="A44439" s="202">
        <v>44436.0</v>
      </c>
    </row>
    <row r="44440">
      <c r="A44440" s="202">
        <v>44437.0</v>
      </c>
    </row>
    <row r="44441">
      <c r="A44441" s="202">
        <v>44438.0</v>
      </c>
    </row>
    <row r="44442">
      <c r="A44442" s="202">
        <v>44439.0</v>
      </c>
    </row>
    <row r="44443">
      <c r="A44443" s="202">
        <v>44440.0</v>
      </c>
    </row>
    <row r="44444">
      <c r="A44444" s="202">
        <v>44441.0</v>
      </c>
    </row>
    <row r="44445">
      <c r="A44445" s="202">
        <v>44442.0</v>
      </c>
    </row>
    <row r="44446">
      <c r="A44446" s="202">
        <v>44443.0</v>
      </c>
    </row>
    <row r="44447">
      <c r="A44447" s="202">
        <v>44444.0</v>
      </c>
    </row>
    <row r="44448">
      <c r="A44448" s="202">
        <v>44445.0</v>
      </c>
    </row>
    <row r="44449">
      <c r="A44449" s="202">
        <v>44446.0</v>
      </c>
    </row>
    <row r="44450">
      <c r="A44450" s="202">
        <v>44447.0</v>
      </c>
    </row>
    <row r="44451">
      <c r="A44451" s="202">
        <v>44448.0</v>
      </c>
    </row>
    <row r="44452">
      <c r="A44452" s="202">
        <v>44449.0</v>
      </c>
    </row>
    <row r="44453">
      <c r="A44453" s="202">
        <v>44450.0</v>
      </c>
    </row>
    <row r="44454">
      <c r="A44454" s="202">
        <v>44451.0</v>
      </c>
    </row>
    <row r="44455">
      <c r="A44455" s="202">
        <v>44452.0</v>
      </c>
    </row>
    <row r="44456">
      <c r="A44456" s="202">
        <v>44453.0</v>
      </c>
    </row>
    <row r="44457">
      <c r="A44457" s="202">
        <v>44454.0</v>
      </c>
    </row>
    <row r="44458">
      <c r="A44458" s="202">
        <v>44455.0</v>
      </c>
    </row>
    <row r="44459">
      <c r="A44459" s="202">
        <v>44456.0</v>
      </c>
    </row>
    <row r="44460">
      <c r="A44460" s="202">
        <v>44457.0</v>
      </c>
    </row>
    <row r="44461">
      <c r="A44461" s="202">
        <v>44458.0</v>
      </c>
    </row>
    <row r="44462">
      <c r="A44462" s="202">
        <v>44459.0</v>
      </c>
    </row>
    <row r="44463">
      <c r="A44463" s="202">
        <v>44460.0</v>
      </c>
    </row>
    <row r="44464">
      <c r="A44464" s="202">
        <v>44461.0</v>
      </c>
    </row>
    <row r="44465">
      <c r="A44465" s="202">
        <v>44462.0</v>
      </c>
    </row>
    <row r="44466">
      <c r="A44466" s="202">
        <v>44463.0</v>
      </c>
    </row>
    <row r="44467">
      <c r="A44467" s="202">
        <v>44464.0</v>
      </c>
    </row>
    <row r="44468">
      <c r="A44468" s="202">
        <v>44465.0</v>
      </c>
    </row>
    <row r="44469">
      <c r="A44469" s="202">
        <v>44466.0</v>
      </c>
    </row>
    <row r="44470">
      <c r="A44470" s="202">
        <v>44467.0</v>
      </c>
    </row>
    <row r="44471">
      <c r="A44471" s="202">
        <v>44468.0</v>
      </c>
    </row>
    <row r="44472">
      <c r="A44472" s="202">
        <v>44469.0</v>
      </c>
    </row>
    <row r="44473">
      <c r="A44473" s="202">
        <v>44470.0</v>
      </c>
    </row>
    <row r="44474">
      <c r="A44474" s="202">
        <v>44471.0</v>
      </c>
    </row>
    <row r="44475">
      <c r="A44475" s="202">
        <v>44472.0</v>
      </c>
    </row>
    <row r="44476">
      <c r="A44476" s="202">
        <v>44473.0</v>
      </c>
    </row>
    <row r="44477">
      <c r="A44477" s="202">
        <v>44474.0</v>
      </c>
    </row>
    <row r="44478">
      <c r="A44478" s="202">
        <v>44475.0</v>
      </c>
    </row>
    <row r="44479">
      <c r="A44479" s="202">
        <v>44476.0</v>
      </c>
    </row>
    <row r="44480">
      <c r="A44480" s="202">
        <v>44477.0</v>
      </c>
    </row>
    <row r="44481">
      <c r="A44481" s="202">
        <v>44478.0</v>
      </c>
    </row>
    <row r="44482">
      <c r="A44482" s="202">
        <v>44479.0</v>
      </c>
    </row>
    <row r="44483">
      <c r="A44483" s="202">
        <v>44480.0</v>
      </c>
    </row>
    <row r="44484">
      <c r="A44484" s="202">
        <v>44481.0</v>
      </c>
    </row>
    <row r="44485">
      <c r="A44485" s="202">
        <v>44482.0</v>
      </c>
    </row>
    <row r="44486">
      <c r="A44486" s="202">
        <v>44483.0</v>
      </c>
    </row>
    <row r="44487">
      <c r="A44487" s="202">
        <v>44484.0</v>
      </c>
    </row>
    <row r="44488">
      <c r="A44488" s="202">
        <v>44485.0</v>
      </c>
    </row>
    <row r="44489">
      <c r="A44489" s="202">
        <v>44486.0</v>
      </c>
    </row>
    <row r="44490">
      <c r="A44490" s="202">
        <v>44487.0</v>
      </c>
    </row>
    <row r="44491">
      <c r="A44491" s="202">
        <v>44488.0</v>
      </c>
    </row>
    <row r="44492">
      <c r="A44492" s="202">
        <v>44489.0</v>
      </c>
    </row>
    <row r="44493">
      <c r="A44493" s="202">
        <v>44490.0</v>
      </c>
    </row>
    <row r="44494">
      <c r="A44494" s="202">
        <v>44491.0</v>
      </c>
    </row>
    <row r="44495">
      <c r="A44495" s="202">
        <v>44492.0</v>
      </c>
    </row>
    <row r="44496">
      <c r="A44496" s="202">
        <v>44493.0</v>
      </c>
    </row>
    <row r="44497">
      <c r="A44497" s="202">
        <v>44494.0</v>
      </c>
    </row>
    <row r="44498">
      <c r="A44498" s="202">
        <v>44495.0</v>
      </c>
    </row>
    <row r="44499">
      <c r="A44499" s="202">
        <v>44496.0</v>
      </c>
    </row>
    <row r="44500">
      <c r="A44500" s="202">
        <v>44497.0</v>
      </c>
    </row>
    <row r="44501">
      <c r="A44501" s="202">
        <v>44498.0</v>
      </c>
    </row>
    <row r="44502">
      <c r="A44502" s="202">
        <v>44499.0</v>
      </c>
    </row>
    <row r="44503">
      <c r="A44503" s="202">
        <v>44500.0</v>
      </c>
    </row>
    <row r="44504">
      <c r="A44504" s="202">
        <v>44501.0</v>
      </c>
    </row>
    <row r="44505">
      <c r="A44505" s="202">
        <v>44502.0</v>
      </c>
    </row>
    <row r="44506">
      <c r="A44506" s="202">
        <v>44503.0</v>
      </c>
    </row>
    <row r="44507">
      <c r="A44507" s="202">
        <v>44504.0</v>
      </c>
    </row>
    <row r="44508">
      <c r="A44508" s="202">
        <v>44505.0</v>
      </c>
    </row>
    <row r="44509">
      <c r="A44509" s="202">
        <v>44506.0</v>
      </c>
    </row>
    <row r="44510">
      <c r="A44510" s="202">
        <v>44507.0</v>
      </c>
    </row>
    <row r="44511">
      <c r="A44511" s="202">
        <v>44508.0</v>
      </c>
    </row>
    <row r="44512">
      <c r="A44512" s="202">
        <v>44509.0</v>
      </c>
    </row>
    <row r="44513">
      <c r="A44513" s="202">
        <v>44510.0</v>
      </c>
    </row>
    <row r="44514">
      <c r="A44514" s="202">
        <v>44511.0</v>
      </c>
    </row>
    <row r="44515">
      <c r="A44515" s="202">
        <v>44512.0</v>
      </c>
    </row>
    <row r="44516">
      <c r="A44516" s="202">
        <v>44513.0</v>
      </c>
    </row>
    <row r="44517">
      <c r="A44517" s="202">
        <v>44514.0</v>
      </c>
    </row>
    <row r="44518">
      <c r="A44518" s="202">
        <v>44515.0</v>
      </c>
    </row>
    <row r="44519">
      <c r="A44519" s="202">
        <v>44516.0</v>
      </c>
    </row>
    <row r="44520">
      <c r="A44520" s="202">
        <v>44517.0</v>
      </c>
    </row>
    <row r="44521">
      <c r="A44521" s="202">
        <v>44518.0</v>
      </c>
    </row>
    <row r="44522">
      <c r="A44522" s="202">
        <v>44519.0</v>
      </c>
    </row>
    <row r="44523">
      <c r="A44523" s="202">
        <v>44520.0</v>
      </c>
    </row>
    <row r="44524">
      <c r="A44524" s="202">
        <v>44521.0</v>
      </c>
    </row>
    <row r="44525">
      <c r="A44525" s="202">
        <v>44522.0</v>
      </c>
    </row>
    <row r="44526">
      <c r="A44526" s="202">
        <v>44523.0</v>
      </c>
    </row>
    <row r="44527">
      <c r="A44527" s="202">
        <v>44524.0</v>
      </c>
    </row>
    <row r="44528">
      <c r="A44528" s="202">
        <v>44525.0</v>
      </c>
    </row>
    <row r="44529">
      <c r="A44529" s="202">
        <v>44526.0</v>
      </c>
    </row>
    <row r="44530">
      <c r="A44530" s="202">
        <v>44527.0</v>
      </c>
    </row>
    <row r="44531">
      <c r="A44531" s="202">
        <v>44528.0</v>
      </c>
    </row>
    <row r="44532">
      <c r="A44532" s="202">
        <v>44529.0</v>
      </c>
    </row>
    <row r="44533">
      <c r="A44533" s="202">
        <v>44530.0</v>
      </c>
    </row>
    <row r="44534">
      <c r="A44534" s="202">
        <v>44531.0</v>
      </c>
    </row>
    <row r="44535">
      <c r="A44535" s="202">
        <v>44532.0</v>
      </c>
    </row>
    <row r="44536">
      <c r="A44536" s="202">
        <v>44533.0</v>
      </c>
    </row>
    <row r="44537">
      <c r="A44537" s="202">
        <v>44534.0</v>
      </c>
    </row>
    <row r="44538">
      <c r="A44538" s="202">
        <v>44535.0</v>
      </c>
    </row>
    <row r="44539">
      <c r="A44539" s="202">
        <v>44536.0</v>
      </c>
    </row>
    <row r="44540">
      <c r="A44540" s="202">
        <v>44537.0</v>
      </c>
    </row>
    <row r="44541">
      <c r="A44541" s="202">
        <v>44538.0</v>
      </c>
    </row>
    <row r="44542">
      <c r="A44542" s="202">
        <v>44539.0</v>
      </c>
    </row>
    <row r="44543">
      <c r="A44543" s="202">
        <v>44540.0</v>
      </c>
    </row>
    <row r="44544">
      <c r="A44544" s="202">
        <v>44541.0</v>
      </c>
    </row>
    <row r="44545">
      <c r="A44545" s="202">
        <v>44542.0</v>
      </c>
    </row>
    <row r="44546">
      <c r="A44546" s="202">
        <v>44543.0</v>
      </c>
    </row>
    <row r="44547">
      <c r="A44547" s="202">
        <v>44544.0</v>
      </c>
    </row>
    <row r="44548">
      <c r="A44548" s="202">
        <v>44545.0</v>
      </c>
    </row>
    <row r="44549">
      <c r="A44549" s="202">
        <v>44546.0</v>
      </c>
    </row>
    <row r="44550">
      <c r="A44550" s="202">
        <v>44547.0</v>
      </c>
    </row>
    <row r="44551">
      <c r="A44551" s="202">
        <v>44548.0</v>
      </c>
    </row>
    <row r="44552">
      <c r="A44552" s="202">
        <v>44549.0</v>
      </c>
    </row>
    <row r="44553">
      <c r="A44553" s="202">
        <v>44550.0</v>
      </c>
    </row>
    <row r="44554">
      <c r="A44554" s="202">
        <v>44551.0</v>
      </c>
    </row>
    <row r="44555">
      <c r="A44555" s="202">
        <v>44552.0</v>
      </c>
    </row>
    <row r="44556">
      <c r="A44556" s="202">
        <v>44553.0</v>
      </c>
    </row>
    <row r="44557">
      <c r="A44557" s="202">
        <v>44554.0</v>
      </c>
    </row>
    <row r="44558">
      <c r="A44558" s="202">
        <v>44555.0</v>
      </c>
    </row>
    <row r="44559">
      <c r="A44559" s="202">
        <v>44556.0</v>
      </c>
    </row>
    <row r="44560">
      <c r="A44560" s="202">
        <v>44557.0</v>
      </c>
    </row>
    <row r="44561">
      <c r="A44561" s="202">
        <v>44558.0</v>
      </c>
    </row>
    <row r="44562">
      <c r="A44562" s="202">
        <v>44559.0</v>
      </c>
    </row>
    <row r="44563">
      <c r="A44563" s="202">
        <v>44560.0</v>
      </c>
    </row>
    <row r="44564">
      <c r="A44564" s="202">
        <v>44561.0</v>
      </c>
    </row>
    <row r="44565">
      <c r="A44565" s="202">
        <v>44562.0</v>
      </c>
    </row>
    <row r="44566">
      <c r="A44566" s="202">
        <v>44563.0</v>
      </c>
    </row>
    <row r="44567">
      <c r="A44567" s="202">
        <v>44564.0</v>
      </c>
    </row>
    <row r="44568">
      <c r="A44568" s="202">
        <v>44565.0</v>
      </c>
    </row>
    <row r="44569">
      <c r="A44569" s="202">
        <v>44566.0</v>
      </c>
    </row>
    <row r="44570">
      <c r="A44570" s="202">
        <v>44567.0</v>
      </c>
    </row>
    <row r="44571">
      <c r="A44571" s="202">
        <v>44568.0</v>
      </c>
    </row>
    <row r="44572">
      <c r="A44572" s="202">
        <v>44569.0</v>
      </c>
    </row>
    <row r="44573">
      <c r="A44573" s="202">
        <v>44570.0</v>
      </c>
    </row>
    <row r="44574">
      <c r="A44574" s="202">
        <v>44571.0</v>
      </c>
    </row>
    <row r="44575">
      <c r="A44575" s="202">
        <v>44572.0</v>
      </c>
    </row>
    <row r="44576">
      <c r="A44576" s="202">
        <v>44573.0</v>
      </c>
    </row>
    <row r="44577">
      <c r="A44577" s="202">
        <v>44574.0</v>
      </c>
    </row>
    <row r="44578">
      <c r="A44578" s="202">
        <v>44575.0</v>
      </c>
    </row>
    <row r="44579">
      <c r="A44579" s="202">
        <v>44576.0</v>
      </c>
    </row>
    <row r="44580">
      <c r="A44580" s="202">
        <v>44577.0</v>
      </c>
    </row>
    <row r="44581">
      <c r="A44581" s="202">
        <v>44578.0</v>
      </c>
    </row>
    <row r="44582">
      <c r="A44582" s="202">
        <v>44579.0</v>
      </c>
    </row>
    <row r="44583">
      <c r="A44583" s="202">
        <v>44580.0</v>
      </c>
    </row>
    <row r="44584">
      <c r="A44584" s="202">
        <v>44581.0</v>
      </c>
    </row>
    <row r="44585">
      <c r="A44585" s="202">
        <v>44582.0</v>
      </c>
    </row>
    <row r="44586">
      <c r="A44586" s="202">
        <v>44583.0</v>
      </c>
    </row>
    <row r="44587">
      <c r="A44587" s="202">
        <v>44584.0</v>
      </c>
    </row>
    <row r="44588">
      <c r="A44588" s="202">
        <v>44585.0</v>
      </c>
    </row>
    <row r="44589">
      <c r="A44589" s="202">
        <v>44586.0</v>
      </c>
    </row>
    <row r="44590">
      <c r="A44590" s="202">
        <v>44587.0</v>
      </c>
    </row>
    <row r="44591">
      <c r="A44591" s="202">
        <v>44588.0</v>
      </c>
    </row>
    <row r="44592">
      <c r="A44592" s="202">
        <v>44589.0</v>
      </c>
    </row>
    <row r="44593">
      <c r="A44593" s="202">
        <v>44590.0</v>
      </c>
    </row>
    <row r="44594">
      <c r="A44594" s="202">
        <v>44591.0</v>
      </c>
    </row>
    <row r="44595">
      <c r="A44595" s="202">
        <v>44592.0</v>
      </c>
    </row>
    <row r="44596">
      <c r="A44596" s="202">
        <v>44593.0</v>
      </c>
    </row>
    <row r="44597">
      <c r="A44597" s="202">
        <v>44594.0</v>
      </c>
    </row>
    <row r="44598">
      <c r="A44598" s="202">
        <v>44595.0</v>
      </c>
    </row>
    <row r="44599">
      <c r="A44599" s="202">
        <v>44596.0</v>
      </c>
    </row>
    <row r="44600">
      <c r="A44600" s="202">
        <v>44597.0</v>
      </c>
    </row>
    <row r="44601">
      <c r="A44601" s="202">
        <v>44598.0</v>
      </c>
    </row>
    <row r="44602">
      <c r="A44602" s="202">
        <v>44599.0</v>
      </c>
    </row>
    <row r="44603">
      <c r="A44603" s="202">
        <v>44600.0</v>
      </c>
    </row>
    <row r="44604">
      <c r="A44604" s="202">
        <v>44601.0</v>
      </c>
    </row>
    <row r="44605">
      <c r="A44605" s="202">
        <v>44602.0</v>
      </c>
    </row>
    <row r="44606">
      <c r="A44606" s="202">
        <v>44603.0</v>
      </c>
    </row>
    <row r="44607">
      <c r="A44607" s="202">
        <v>44604.0</v>
      </c>
    </row>
    <row r="44608">
      <c r="A44608" s="202">
        <v>44605.0</v>
      </c>
    </row>
    <row r="44609">
      <c r="A44609" s="202">
        <v>44606.0</v>
      </c>
    </row>
    <row r="44610">
      <c r="A44610" s="202">
        <v>44607.0</v>
      </c>
    </row>
    <row r="44611">
      <c r="A44611" s="202">
        <v>44608.0</v>
      </c>
    </row>
    <row r="44612">
      <c r="A44612" s="202">
        <v>44609.0</v>
      </c>
    </row>
    <row r="44613">
      <c r="A44613" s="202">
        <v>44610.0</v>
      </c>
    </row>
    <row r="44614">
      <c r="A44614" s="202">
        <v>44611.0</v>
      </c>
    </row>
    <row r="44615">
      <c r="A44615" s="202">
        <v>44612.0</v>
      </c>
    </row>
    <row r="44616">
      <c r="A44616" s="202">
        <v>44613.0</v>
      </c>
    </row>
    <row r="44617">
      <c r="A44617" s="202">
        <v>44614.0</v>
      </c>
    </row>
    <row r="44618">
      <c r="A44618" s="202">
        <v>44615.0</v>
      </c>
    </row>
    <row r="44619">
      <c r="A44619" s="202">
        <v>44616.0</v>
      </c>
    </row>
    <row r="44620">
      <c r="A44620" s="202">
        <v>44617.0</v>
      </c>
    </row>
    <row r="44621">
      <c r="A44621" s="202">
        <v>44618.0</v>
      </c>
    </row>
    <row r="44622">
      <c r="A44622" s="202">
        <v>44619.0</v>
      </c>
    </row>
    <row r="44623">
      <c r="A44623" s="202">
        <v>44620.0</v>
      </c>
    </row>
    <row r="44624">
      <c r="A44624" s="202">
        <v>44621.0</v>
      </c>
    </row>
    <row r="44625">
      <c r="A44625" s="202">
        <v>44622.0</v>
      </c>
    </row>
    <row r="44626">
      <c r="A44626" s="202">
        <v>44623.0</v>
      </c>
    </row>
    <row r="44627">
      <c r="A44627" s="202">
        <v>44624.0</v>
      </c>
    </row>
    <row r="44628">
      <c r="A44628" s="202">
        <v>44625.0</v>
      </c>
    </row>
    <row r="44629">
      <c r="A44629" s="202">
        <v>44626.0</v>
      </c>
    </row>
    <row r="44630">
      <c r="A44630" s="202">
        <v>44627.0</v>
      </c>
    </row>
    <row r="44631">
      <c r="A44631" s="202">
        <v>44628.0</v>
      </c>
    </row>
    <row r="44632">
      <c r="A44632" s="202">
        <v>44629.0</v>
      </c>
    </row>
    <row r="44633">
      <c r="A44633" s="202">
        <v>44630.0</v>
      </c>
    </row>
    <row r="44634">
      <c r="A44634" s="202">
        <v>44631.0</v>
      </c>
    </row>
    <row r="44635">
      <c r="A44635" s="202">
        <v>44632.0</v>
      </c>
    </row>
    <row r="44636">
      <c r="A44636" s="202">
        <v>44633.0</v>
      </c>
    </row>
    <row r="44637">
      <c r="A44637" s="202">
        <v>44634.0</v>
      </c>
    </row>
    <row r="44638">
      <c r="A44638" s="202">
        <v>44635.0</v>
      </c>
    </row>
    <row r="44639">
      <c r="A44639" s="202">
        <v>44636.0</v>
      </c>
    </row>
    <row r="44640">
      <c r="A44640" s="202">
        <v>44637.0</v>
      </c>
    </row>
    <row r="44641">
      <c r="A44641" s="202">
        <v>44638.0</v>
      </c>
    </row>
    <row r="44642">
      <c r="A44642" s="202">
        <v>44639.0</v>
      </c>
    </row>
    <row r="44643">
      <c r="A44643" s="202">
        <v>44640.0</v>
      </c>
    </row>
    <row r="44644">
      <c r="A44644" s="202">
        <v>44641.0</v>
      </c>
    </row>
    <row r="44645">
      <c r="A44645" s="202">
        <v>44642.0</v>
      </c>
    </row>
    <row r="44646">
      <c r="A44646" s="202">
        <v>44643.0</v>
      </c>
    </row>
    <row r="44647">
      <c r="A44647" s="202">
        <v>44644.0</v>
      </c>
    </row>
    <row r="44648">
      <c r="A44648" s="202">
        <v>44645.0</v>
      </c>
    </row>
    <row r="44649">
      <c r="A44649" s="202">
        <v>44646.0</v>
      </c>
    </row>
    <row r="44650">
      <c r="A44650" s="202">
        <v>44647.0</v>
      </c>
    </row>
    <row r="44651">
      <c r="A44651" s="202">
        <v>44648.0</v>
      </c>
    </row>
    <row r="44652">
      <c r="A44652" s="202">
        <v>44649.0</v>
      </c>
    </row>
    <row r="44653">
      <c r="A44653" s="202">
        <v>44650.0</v>
      </c>
    </row>
    <row r="44654">
      <c r="A44654" s="202">
        <v>44651.0</v>
      </c>
    </row>
    <row r="44655">
      <c r="A44655" s="202">
        <v>44652.0</v>
      </c>
    </row>
    <row r="44656">
      <c r="A44656" s="202">
        <v>44653.0</v>
      </c>
    </row>
    <row r="44657">
      <c r="A44657" s="202">
        <v>44654.0</v>
      </c>
    </row>
    <row r="44658">
      <c r="A44658" s="202">
        <v>44655.0</v>
      </c>
    </row>
    <row r="44659">
      <c r="A44659" s="202">
        <v>44656.0</v>
      </c>
    </row>
    <row r="44660">
      <c r="A44660" s="202">
        <v>44657.0</v>
      </c>
    </row>
    <row r="44661">
      <c r="A44661" s="202">
        <v>44658.0</v>
      </c>
    </row>
    <row r="44662">
      <c r="A44662" s="202">
        <v>44659.0</v>
      </c>
    </row>
    <row r="44663">
      <c r="A44663" s="202">
        <v>44660.0</v>
      </c>
    </row>
    <row r="44664">
      <c r="A44664" s="202">
        <v>44661.0</v>
      </c>
    </row>
    <row r="44665">
      <c r="A44665" s="202">
        <v>44662.0</v>
      </c>
    </row>
    <row r="44666">
      <c r="A44666" s="202">
        <v>44663.0</v>
      </c>
    </row>
    <row r="44667">
      <c r="A44667" s="202">
        <v>44664.0</v>
      </c>
    </row>
    <row r="44668">
      <c r="A44668" s="202">
        <v>44665.0</v>
      </c>
    </row>
    <row r="44669">
      <c r="A44669" s="202">
        <v>44666.0</v>
      </c>
    </row>
    <row r="44670">
      <c r="A44670" s="202">
        <v>44667.0</v>
      </c>
    </row>
    <row r="44671">
      <c r="A44671" s="202">
        <v>44668.0</v>
      </c>
    </row>
    <row r="44672">
      <c r="A44672" s="202">
        <v>44669.0</v>
      </c>
    </row>
    <row r="44673">
      <c r="A44673" s="202">
        <v>44670.0</v>
      </c>
    </row>
    <row r="44674">
      <c r="A44674" s="202">
        <v>44671.0</v>
      </c>
    </row>
    <row r="44675">
      <c r="A44675" s="202">
        <v>44672.0</v>
      </c>
    </row>
    <row r="44676">
      <c r="A44676" s="202">
        <v>44673.0</v>
      </c>
    </row>
    <row r="44677">
      <c r="A44677" s="202">
        <v>44674.0</v>
      </c>
    </row>
    <row r="44678">
      <c r="A44678" s="202">
        <v>44675.0</v>
      </c>
    </row>
    <row r="44679">
      <c r="A44679" s="202">
        <v>44676.0</v>
      </c>
    </row>
    <row r="44680">
      <c r="A44680" s="202">
        <v>44677.0</v>
      </c>
    </row>
    <row r="44681">
      <c r="A44681" s="202">
        <v>44678.0</v>
      </c>
    </row>
    <row r="44682">
      <c r="A44682" s="202">
        <v>44679.0</v>
      </c>
    </row>
    <row r="44683">
      <c r="A44683" s="202">
        <v>44680.0</v>
      </c>
    </row>
    <row r="44684">
      <c r="A44684" s="202">
        <v>44681.0</v>
      </c>
    </row>
    <row r="44685">
      <c r="A44685" s="202">
        <v>44682.0</v>
      </c>
    </row>
    <row r="44686">
      <c r="A44686" s="202">
        <v>44683.0</v>
      </c>
    </row>
    <row r="44687">
      <c r="A44687" s="202">
        <v>44684.0</v>
      </c>
    </row>
    <row r="44688">
      <c r="A44688" s="202">
        <v>44685.0</v>
      </c>
    </row>
    <row r="44689">
      <c r="A44689" s="202">
        <v>44686.0</v>
      </c>
    </row>
    <row r="44690">
      <c r="A44690" s="202">
        <v>44687.0</v>
      </c>
    </row>
    <row r="44691">
      <c r="A44691" s="202">
        <v>44688.0</v>
      </c>
    </row>
    <row r="44692">
      <c r="A44692" s="202">
        <v>44689.0</v>
      </c>
    </row>
    <row r="44693">
      <c r="A44693" s="202">
        <v>44690.0</v>
      </c>
    </row>
    <row r="44694">
      <c r="A44694" s="202">
        <v>44691.0</v>
      </c>
    </row>
    <row r="44695">
      <c r="A44695" s="202">
        <v>44692.0</v>
      </c>
    </row>
    <row r="44696">
      <c r="A44696" s="202">
        <v>44693.0</v>
      </c>
    </row>
    <row r="44697">
      <c r="A44697" s="202">
        <v>44694.0</v>
      </c>
    </row>
    <row r="44698">
      <c r="A44698" s="202">
        <v>44695.0</v>
      </c>
    </row>
    <row r="44699">
      <c r="A44699" s="202">
        <v>44696.0</v>
      </c>
    </row>
    <row r="44700">
      <c r="A44700" s="202">
        <v>44697.0</v>
      </c>
    </row>
    <row r="44701">
      <c r="A44701" s="202">
        <v>44698.0</v>
      </c>
    </row>
    <row r="44702">
      <c r="A44702" s="202">
        <v>44699.0</v>
      </c>
    </row>
    <row r="44703">
      <c r="A44703" s="202">
        <v>44700.0</v>
      </c>
    </row>
    <row r="44704">
      <c r="A44704" s="202">
        <v>44701.0</v>
      </c>
    </row>
    <row r="44705">
      <c r="A44705" s="202">
        <v>44702.0</v>
      </c>
    </row>
    <row r="44706">
      <c r="A44706" s="202">
        <v>44703.0</v>
      </c>
    </row>
    <row r="44707">
      <c r="A44707" s="202">
        <v>44704.0</v>
      </c>
    </row>
    <row r="44708">
      <c r="A44708" s="202">
        <v>44705.0</v>
      </c>
    </row>
    <row r="44709">
      <c r="A44709" s="202">
        <v>44706.0</v>
      </c>
    </row>
    <row r="44710">
      <c r="A44710" s="202">
        <v>44707.0</v>
      </c>
    </row>
    <row r="44711">
      <c r="A44711" s="202">
        <v>44708.0</v>
      </c>
    </row>
    <row r="44712">
      <c r="A44712" s="202">
        <v>44709.0</v>
      </c>
    </row>
    <row r="44713">
      <c r="A44713" s="202">
        <v>44710.0</v>
      </c>
    </row>
    <row r="44714">
      <c r="A44714" s="202">
        <v>44711.0</v>
      </c>
    </row>
    <row r="44715">
      <c r="A44715" s="202">
        <v>44712.0</v>
      </c>
    </row>
    <row r="44716">
      <c r="A44716" s="202">
        <v>44713.0</v>
      </c>
    </row>
    <row r="44717">
      <c r="A44717" s="202">
        <v>44714.0</v>
      </c>
    </row>
    <row r="44718">
      <c r="A44718" s="202">
        <v>44715.0</v>
      </c>
    </row>
    <row r="44719">
      <c r="A44719" s="202">
        <v>44716.0</v>
      </c>
    </row>
    <row r="44720">
      <c r="A44720" s="202">
        <v>44717.0</v>
      </c>
    </row>
    <row r="44721">
      <c r="A44721" s="202">
        <v>44718.0</v>
      </c>
    </row>
    <row r="44722">
      <c r="A44722" s="202">
        <v>44719.0</v>
      </c>
    </row>
    <row r="44723">
      <c r="A44723" s="202">
        <v>44720.0</v>
      </c>
    </row>
    <row r="44724">
      <c r="A44724" s="202">
        <v>44721.0</v>
      </c>
    </row>
    <row r="44725">
      <c r="A44725" s="202">
        <v>44722.0</v>
      </c>
    </row>
    <row r="44726">
      <c r="A44726" s="202">
        <v>44723.0</v>
      </c>
    </row>
    <row r="44727">
      <c r="A44727" s="202">
        <v>44724.0</v>
      </c>
    </row>
    <row r="44728">
      <c r="A44728" s="202">
        <v>44725.0</v>
      </c>
    </row>
    <row r="44729">
      <c r="A44729" s="202">
        <v>44726.0</v>
      </c>
    </row>
    <row r="44730">
      <c r="A44730" s="202">
        <v>44727.0</v>
      </c>
    </row>
    <row r="44731">
      <c r="A44731" s="202">
        <v>44728.0</v>
      </c>
    </row>
    <row r="44732">
      <c r="A44732" s="202">
        <v>44729.0</v>
      </c>
    </row>
    <row r="44733">
      <c r="A44733" s="202">
        <v>44730.0</v>
      </c>
    </row>
    <row r="44734">
      <c r="A44734" s="202">
        <v>44731.0</v>
      </c>
    </row>
    <row r="44735">
      <c r="A44735" s="202">
        <v>44732.0</v>
      </c>
    </row>
    <row r="44736">
      <c r="A44736" s="202">
        <v>44733.0</v>
      </c>
    </row>
    <row r="44737">
      <c r="A44737" s="202">
        <v>44734.0</v>
      </c>
    </row>
    <row r="44738">
      <c r="A44738" s="202">
        <v>44735.0</v>
      </c>
    </row>
    <row r="44739">
      <c r="A44739" s="202">
        <v>44736.0</v>
      </c>
    </row>
    <row r="44740">
      <c r="A44740" s="202">
        <v>44737.0</v>
      </c>
    </row>
    <row r="44741">
      <c r="A44741" s="202">
        <v>44738.0</v>
      </c>
    </row>
    <row r="44742">
      <c r="A44742" s="202">
        <v>44739.0</v>
      </c>
    </row>
    <row r="44743">
      <c r="A44743" s="202">
        <v>44740.0</v>
      </c>
    </row>
    <row r="44744">
      <c r="A44744" s="202">
        <v>44741.0</v>
      </c>
    </row>
    <row r="44745">
      <c r="A44745" s="202">
        <v>44742.0</v>
      </c>
    </row>
    <row r="44746">
      <c r="A44746" s="202">
        <v>44743.0</v>
      </c>
    </row>
    <row r="44747">
      <c r="A44747" s="202">
        <v>44744.0</v>
      </c>
    </row>
    <row r="44748">
      <c r="A44748" s="202">
        <v>44745.0</v>
      </c>
    </row>
    <row r="44749">
      <c r="A44749" s="202">
        <v>44746.0</v>
      </c>
    </row>
    <row r="44750">
      <c r="A44750" s="202">
        <v>44747.0</v>
      </c>
    </row>
    <row r="44751">
      <c r="A44751" s="202">
        <v>44748.0</v>
      </c>
    </row>
    <row r="44752">
      <c r="A44752" s="202">
        <v>44749.0</v>
      </c>
    </row>
    <row r="44753">
      <c r="A44753" s="202">
        <v>44750.0</v>
      </c>
    </row>
    <row r="44754">
      <c r="A44754" s="202">
        <v>44751.0</v>
      </c>
    </row>
    <row r="44755">
      <c r="A44755" s="202">
        <v>44752.0</v>
      </c>
    </row>
    <row r="44756">
      <c r="A44756" s="202">
        <v>44753.0</v>
      </c>
    </row>
    <row r="44757">
      <c r="A44757" s="202">
        <v>44754.0</v>
      </c>
    </row>
    <row r="44758">
      <c r="A44758" s="202">
        <v>44755.0</v>
      </c>
    </row>
    <row r="44759">
      <c r="A44759" s="202">
        <v>44756.0</v>
      </c>
    </row>
    <row r="44760">
      <c r="A44760" s="202">
        <v>44757.0</v>
      </c>
    </row>
    <row r="44761">
      <c r="A44761" s="202">
        <v>44758.0</v>
      </c>
    </row>
    <row r="44762">
      <c r="A44762" s="202">
        <v>44759.0</v>
      </c>
    </row>
    <row r="44763">
      <c r="A44763" s="202">
        <v>44760.0</v>
      </c>
    </row>
    <row r="44764">
      <c r="A44764" s="202">
        <v>44761.0</v>
      </c>
    </row>
    <row r="44765">
      <c r="A44765" s="202">
        <v>44762.0</v>
      </c>
    </row>
    <row r="44766">
      <c r="A44766" s="202">
        <v>44763.0</v>
      </c>
    </row>
    <row r="44767">
      <c r="A44767" s="202">
        <v>44764.0</v>
      </c>
    </row>
    <row r="44768">
      <c r="A44768" s="202">
        <v>44765.0</v>
      </c>
    </row>
    <row r="44769">
      <c r="A44769" s="202">
        <v>44766.0</v>
      </c>
    </row>
    <row r="44770">
      <c r="A44770" s="202">
        <v>44767.0</v>
      </c>
    </row>
    <row r="44771">
      <c r="A44771" s="202">
        <v>44768.0</v>
      </c>
    </row>
    <row r="44772">
      <c r="A44772" s="202">
        <v>44769.0</v>
      </c>
    </row>
    <row r="44773">
      <c r="A44773" s="202">
        <v>44770.0</v>
      </c>
    </row>
    <row r="44774">
      <c r="A44774" s="202">
        <v>44771.0</v>
      </c>
    </row>
    <row r="44775">
      <c r="A44775" s="202">
        <v>44772.0</v>
      </c>
    </row>
    <row r="44776">
      <c r="A44776" s="202">
        <v>44773.0</v>
      </c>
    </row>
    <row r="44777">
      <c r="A44777" s="202">
        <v>44774.0</v>
      </c>
    </row>
    <row r="44778">
      <c r="A44778" s="202">
        <v>44775.0</v>
      </c>
    </row>
    <row r="44779">
      <c r="A44779" s="202">
        <v>44776.0</v>
      </c>
    </row>
    <row r="44780">
      <c r="A44780" s="202">
        <v>44777.0</v>
      </c>
    </row>
    <row r="44781">
      <c r="A44781" s="202">
        <v>44778.0</v>
      </c>
    </row>
    <row r="44782">
      <c r="A44782" s="202">
        <v>44779.0</v>
      </c>
    </row>
    <row r="44783">
      <c r="A44783" s="202">
        <v>44780.0</v>
      </c>
    </row>
    <row r="44784">
      <c r="A44784" s="202">
        <v>44781.0</v>
      </c>
    </row>
    <row r="44785">
      <c r="A44785" s="202">
        <v>44782.0</v>
      </c>
    </row>
    <row r="44786">
      <c r="A44786" s="202">
        <v>44783.0</v>
      </c>
    </row>
    <row r="44787">
      <c r="A44787" s="202">
        <v>44784.0</v>
      </c>
    </row>
    <row r="44788">
      <c r="A44788" s="202">
        <v>44785.0</v>
      </c>
    </row>
    <row r="44789">
      <c r="A44789" s="202">
        <v>44786.0</v>
      </c>
    </row>
    <row r="44790">
      <c r="A44790" s="202">
        <v>44787.0</v>
      </c>
    </row>
    <row r="44791">
      <c r="A44791" s="202">
        <v>44788.0</v>
      </c>
    </row>
    <row r="44792">
      <c r="A44792" s="202">
        <v>44789.0</v>
      </c>
    </row>
    <row r="44793">
      <c r="A44793" s="202">
        <v>44790.0</v>
      </c>
    </row>
    <row r="44794">
      <c r="A44794" s="202">
        <v>44791.0</v>
      </c>
    </row>
    <row r="44795">
      <c r="A44795" s="202">
        <v>44792.0</v>
      </c>
    </row>
    <row r="44796">
      <c r="A44796" s="202">
        <v>44793.0</v>
      </c>
    </row>
    <row r="44797">
      <c r="A44797" s="202">
        <v>44794.0</v>
      </c>
    </row>
    <row r="44798">
      <c r="A44798" s="202">
        <v>44795.0</v>
      </c>
    </row>
    <row r="44799">
      <c r="A44799" s="202">
        <v>44796.0</v>
      </c>
    </row>
    <row r="44800">
      <c r="A44800" s="202">
        <v>44797.0</v>
      </c>
    </row>
    <row r="44801">
      <c r="A44801" s="202">
        <v>44798.0</v>
      </c>
    </row>
    <row r="44802">
      <c r="A44802" s="202">
        <v>44799.0</v>
      </c>
    </row>
    <row r="44803">
      <c r="A44803" s="202">
        <v>44800.0</v>
      </c>
    </row>
    <row r="44804">
      <c r="A44804" s="202">
        <v>44801.0</v>
      </c>
    </row>
    <row r="44805">
      <c r="A44805" s="202">
        <v>44802.0</v>
      </c>
    </row>
    <row r="44806">
      <c r="A44806" s="202">
        <v>44803.0</v>
      </c>
    </row>
    <row r="44807">
      <c r="A44807" s="202">
        <v>44804.0</v>
      </c>
    </row>
    <row r="44808">
      <c r="A44808" s="202">
        <v>44805.0</v>
      </c>
    </row>
    <row r="44809">
      <c r="A44809" s="202">
        <v>44806.0</v>
      </c>
    </row>
    <row r="44810">
      <c r="A44810" s="202">
        <v>44807.0</v>
      </c>
    </row>
    <row r="44811">
      <c r="A44811" s="202">
        <v>44808.0</v>
      </c>
    </row>
    <row r="44812">
      <c r="A44812" s="202">
        <v>44809.0</v>
      </c>
    </row>
    <row r="44813">
      <c r="A44813" s="202">
        <v>44810.0</v>
      </c>
    </row>
    <row r="44814">
      <c r="A44814" s="202">
        <v>44811.0</v>
      </c>
    </row>
    <row r="44815">
      <c r="A44815" s="202">
        <v>44812.0</v>
      </c>
    </row>
    <row r="44816">
      <c r="A44816" s="202">
        <v>44813.0</v>
      </c>
    </row>
    <row r="44817">
      <c r="A44817" s="202">
        <v>44814.0</v>
      </c>
    </row>
    <row r="44818">
      <c r="A44818" s="202">
        <v>44815.0</v>
      </c>
    </row>
    <row r="44819">
      <c r="A44819" s="202">
        <v>44816.0</v>
      </c>
    </row>
    <row r="44820">
      <c r="A44820" s="202">
        <v>44817.0</v>
      </c>
    </row>
    <row r="44821">
      <c r="A44821" s="202">
        <v>44818.0</v>
      </c>
    </row>
    <row r="44822">
      <c r="A44822" s="202">
        <v>44819.0</v>
      </c>
    </row>
    <row r="44823">
      <c r="A44823" s="202">
        <v>44820.0</v>
      </c>
    </row>
    <row r="44824">
      <c r="A44824" s="202">
        <v>44821.0</v>
      </c>
    </row>
    <row r="44825">
      <c r="A44825" s="202">
        <v>44822.0</v>
      </c>
    </row>
    <row r="44826">
      <c r="A44826" s="202">
        <v>44823.0</v>
      </c>
    </row>
    <row r="44827">
      <c r="A44827" s="202">
        <v>44824.0</v>
      </c>
    </row>
    <row r="44828">
      <c r="A44828" s="202">
        <v>44825.0</v>
      </c>
    </row>
    <row r="44829">
      <c r="A44829" s="202">
        <v>44826.0</v>
      </c>
    </row>
    <row r="44830">
      <c r="A44830" s="202">
        <v>44827.0</v>
      </c>
    </row>
    <row r="44831">
      <c r="A44831" s="202">
        <v>44828.0</v>
      </c>
    </row>
    <row r="44832">
      <c r="A44832" s="202">
        <v>44829.0</v>
      </c>
    </row>
    <row r="44833">
      <c r="A44833" s="202">
        <v>44830.0</v>
      </c>
    </row>
    <row r="44834">
      <c r="A44834" s="202">
        <v>44831.0</v>
      </c>
    </row>
    <row r="44835">
      <c r="A44835" s="202">
        <v>44832.0</v>
      </c>
    </row>
    <row r="44836">
      <c r="A44836" s="202">
        <v>44833.0</v>
      </c>
    </row>
    <row r="44837">
      <c r="A44837" s="202">
        <v>44834.0</v>
      </c>
    </row>
    <row r="44838">
      <c r="A44838" s="202">
        <v>44835.0</v>
      </c>
    </row>
    <row r="44839">
      <c r="A44839" s="202">
        <v>44836.0</v>
      </c>
    </row>
    <row r="44840">
      <c r="A44840" s="202">
        <v>44837.0</v>
      </c>
    </row>
    <row r="44841">
      <c r="A44841" s="202">
        <v>44838.0</v>
      </c>
    </row>
    <row r="44842">
      <c r="A44842" s="202">
        <v>44839.0</v>
      </c>
    </row>
    <row r="44843">
      <c r="A44843" s="202">
        <v>44840.0</v>
      </c>
    </row>
    <row r="44844">
      <c r="A44844" s="202">
        <v>44841.0</v>
      </c>
    </row>
    <row r="44845">
      <c r="A44845" s="202">
        <v>44842.0</v>
      </c>
    </row>
    <row r="44846">
      <c r="A44846" s="202">
        <v>44843.0</v>
      </c>
    </row>
    <row r="44847">
      <c r="A44847" s="202">
        <v>44844.0</v>
      </c>
    </row>
    <row r="44848">
      <c r="A44848" s="202">
        <v>44845.0</v>
      </c>
    </row>
    <row r="44849">
      <c r="A44849" s="202">
        <v>44846.0</v>
      </c>
    </row>
    <row r="44850">
      <c r="A44850" s="202">
        <v>44847.0</v>
      </c>
    </row>
    <row r="44851">
      <c r="A44851" s="202">
        <v>44848.0</v>
      </c>
    </row>
    <row r="44852">
      <c r="A44852" s="202">
        <v>44849.0</v>
      </c>
    </row>
    <row r="44853">
      <c r="A44853" s="202">
        <v>44850.0</v>
      </c>
    </row>
    <row r="44854">
      <c r="A44854" s="202">
        <v>44851.0</v>
      </c>
    </row>
    <row r="44855">
      <c r="A44855" s="202">
        <v>44852.0</v>
      </c>
    </row>
    <row r="44856">
      <c r="A44856" s="202">
        <v>44853.0</v>
      </c>
    </row>
    <row r="44857">
      <c r="A44857" s="202">
        <v>44854.0</v>
      </c>
    </row>
    <row r="44858">
      <c r="A44858" s="202">
        <v>44855.0</v>
      </c>
    </row>
    <row r="44859">
      <c r="A44859" s="202">
        <v>44856.0</v>
      </c>
    </row>
    <row r="44860">
      <c r="A44860" s="202">
        <v>44857.0</v>
      </c>
    </row>
    <row r="44861">
      <c r="A44861" s="202">
        <v>44858.0</v>
      </c>
    </row>
    <row r="44862">
      <c r="A44862" s="202">
        <v>44859.0</v>
      </c>
    </row>
    <row r="44863">
      <c r="A44863" s="202">
        <v>44860.0</v>
      </c>
    </row>
    <row r="44864">
      <c r="A44864" s="202">
        <v>44861.0</v>
      </c>
    </row>
    <row r="44865">
      <c r="A44865" s="202">
        <v>44862.0</v>
      </c>
    </row>
    <row r="44866">
      <c r="A44866" s="202">
        <v>44863.0</v>
      </c>
    </row>
    <row r="44867">
      <c r="A44867" s="202">
        <v>44864.0</v>
      </c>
    </row>
    <row r="44868">
      <c r="A44868" s="202">
        <v>44865.0</v>
      </c>
    </row>
    <row r="44869">
      <c r="A44869" s="202">
        <v>44866.0</v>
      </c>
    </row>
    <row r="44870">
      <c r="A44870" s="202">
        <v>44867.0</v>
      </c>
    </row>
    <row r="44871">
      <c r="A44871" s="202">
        <v>44868.0</v>
      </c>
    </row>
    <row r="44872">
      <c r="A44872" s="202">
        <v>44869.0</v>
      </c>
    </row>
    <row r="44873">
      <c r="A44873" s="202">
        <v>44870.0</v>
      </c>
    </row>
    <row r="44874">
      <c r="A44874" s="202">
        <v>44871.0</v>
      </c>
    </row>
    <row r="44875">
      <c r="A44875" s="202">
        <v>44872.0</v>
      </c>
    </row>
    <row r="44876">
      <c r="A44876" s="202">
        <v>44873.0</v>
      </c>
    </row>
    <row r="44877">
      <c r="A44877" s="202">
        <v>44874.0</v>
      </c>
    </row>
    <row r="44878">
      <c r="A44878" s="202">
        <v>44875.0</v>
      </c>
    </row>
    <row r="44879">
      <c r="A44879" s="202">
        <v>44876.0</v>
      </c>
    </row>
    <row r="44880">
      <c r="A44880" s="202">
        <v>44877.0</v>
      </c>
    </row>
    <row r="44881">
      <c r="A44881" s="202">
        <v>44878.0</v>
      </c>
    </row>
    <row r="44882">
      <c r="A44882" s="202">
        <v>44879.0</v>
      </c>
    </row>
    <row r="44883">
      <c r="A44883" s="202">
        <v>44880.0</v>
      </c>
    </row>
    <row r="44884">
      <c r="A44884" s="202">
        <v>44881.0</v>
      </c>
    </row>
    <row r="44885">
      <c r="A44885" s="202">
        <v>44882.0</v>
      </c>
    </row>
    <row r="44886">
      <c r="A44886" s="202">
        <v>44883.0</v>
      </c>
    </row>
    <row r="44887">
      <c r="A44887" s="202">
        <v>44884.0</v>
      </c>
    </row>
    <row r="44888">
      <c r="A44888" s="202">
        <v>44885.0</v>
      </c>
    </row>
    <row r="44889">
      <c r="A44889" s="202">
        <v>44886.0</v>
      </c>
    </row>
    <row r="44890">
      <c r="A44890" s="202">
        <v>44887.0</v>
      </c>
    </row>
    <row r="44891">
      <c r="A44891" s="202">
        <v>44888.0</v>
      </c>
    </row>
    <row r="44892">
      <c r="A44892" s="202">
        <v>44889.0</v>
      </c>
    </row>
    <row r="44893">
      <c r="A44893" s="202">
        <v>44890.0</v>
      </c>
    </row>
    <row r="44894">
      <c r="A44894" s="202">
        <v>44891.0</v>
      </c>
    </row>
    <row r="44895">
      <c r="A44895" s="202">
        <v>44892.0</v>
      </c>
    </row>
    <row r="44896">
      <c r="A44896" s="202">
        <v>44893.0</v>
      </c>
    </row>
    <row r="44897">
      <c r="A44897" s="202">
        <v>44894.0</v>
      </c>
    </row>
    <row r="44898">
      <c r="A44898" s="202">
        <v>44895.0</v>
      </c>
    </row>
    <row r="44899">
      <c r="A44899" s="202">
        <v>44896.0</v>
      </c>
    </row>
    <row r="44900">
      <c r="A44900" s="202">
        <v>44897.0</v>
      </c>
    </row>
    <row r="44901">
      <c r="A44901" s="202">
        <v>44898.0</v>
      </c>
    </row>
    <row r="44902">
      <c r="A44902" s="202">
        <v>44899.0</v>
      </c>
    </row>
    <row r="44903">
      <c r="A44903" s="202">
        <v>44900.0</v>
      </c>
    </row>
    <row r="44904">
      <c r="A44904" s="202">
        <v>44901.0</v>
      </c>
    </row>
    <row r="44905">
      <c r="A44905" s="202">
        <v>44902.0</v>
      </c>
    </row>
    <row r="44906">
      <c r="A44906" s="202">
        <v>44903.0</v>
      </c>
    </row>
    <row r="44907">
      <c r="A44907" s="202">
        <v>44904.0</v>
      </c>
    </row>
    <row r="44908">
      <c r="A44908" s="202">
        <v>44905.0</v>
      </c>
    </row>
    <row r="44909">
      <c r="A44909" s="202">
        <v>44906.0</v>
      </c>
    </row>
    <row r="44910">
      <c r="A44910" s="202">
        <v>44907.0</v>
      </c>
    </row>
    <row r="44911">
      <c r="A44911" s="202">
        <v>44908.0</v>
      </c>
    </row>
    <row r="44912">
      <c r="A44912" s="202">
        <v>44909.0</v>
      </c>
    </row>
    <row r="44913">
      <c r="A44913" s="202">
        <v>44910.0</v>
      </c>
    </row>
    <row r="44914">
      <c r="A44914" s="202">
        <v>44911.0</v>
      </c>
    </row>
    <row r="44915">
      <c r="A44915" s="202">
        <v>44912.0</v>
      </c>
    </row>
    <row r="44916">
      <c r="A44916" s="202">
        <v>44913.0</v>
      </c>
    </row>
    <row r="44917">
      <c r="A44917" s="202">
        <v>44914.0</v>
      </c>
    </row>
    <row r="44918">
      <c r="A44918" s="202">
        <v>44915.0</v>
      </c>
    </row>
    <row r="44919">
      <c r="A44919" s="202">
        <v>44916.0</v>
      </c>
    </row>
    <row r="44920">
      <c r="A44920" s="202">
        <v>44917.0</v>
      </c>
    </row>
    <row r="44921">
      <c r="A44921" s="202">
        <v>44918.0</v>
      </c>
    </row>
    <row r="44922">
      <c r="A44922" s="202">
        <v>44919.0</v>
      </c>
    </row>
    <row r="44923">
      <c r="A44923" s="202">
        <v>44920.0</v>
      </c>
    </row>
    <row r="44924">
      <c r="A44924" s="202">
        <v>44921.0</v>
      </c>
    </row>
    <row r="44925">
      <c r="A44925" s="202">
        <v>44922.0</v>
      </c>
    </row>
    <row r="44926">
      <c r="A44926" s="202">
        <v>44923.0</v>
      </c>
    </row>
    <row r="44927">
      <c r="A44927" s="202">
        <v>44924.0</v>
      </c>
    </row>
    <row r="44928">
      <c r="A44928" s="202">
        <v>44925.0</v>
      </c>
    </row>
    <row r="44929">
      <c r="A44929" s="202">
        <v>44926.0</v>
      </c>
    </row>
    <row r="44930">
      <c r="A44930" s="202">
        <v>44927.0</v>
      </c>
    </row>
    <row r="44931">
      <c r="A44931" s="202">
        <v>44928.0</v>
      </c>
    </row>
    <row r="44932">
      <c r="A44932" s="202">
        <v>44929.0</v>
      </c>
    </row>
    <row r="44933">
      <c r="A44933" s="202">
        <v>44930.0</v>
      </c>
    </row>
    <row r="44934">
      <c r="A44934" s="202">
        <v>44931.0</v>
      </c>
    </row>
    <row r="44935">
      <c r="A44935" s="202">
        <v>44932.0</v>
      </c>
    </row>
    <row r="44936">
      <c r="A44936" s="202">
        <v>44933.0</v>
      </c>
    </row>
    <row r="44937">
      <c r="A44937" s="202">
        <v>44934.0</v>
      </c>
    </row>
    <row r="44938">
      <c r="A44938" s="202">
        <v>44935.0</v>
      </c>
    </row>
    <row r="44939">
      <c r="A44939" s="202">
        <v>44936.0</v>
      </c>
    </row>
    <row r="44940">
      <c r="A44940" s="202">
        <v>44937.0</v>
      </c>
    </row>
    <row r="44941">
      <c r="A44941" s="202">
        <v>44938.0</v>
      </c>
    </row>
    <row r="44942">
      <c r="A44942" s="202">
        <v>44939.0</v>
      </c>
    </row>
    <row r="44943">
      <c r="A44943" s="202">
        <v>44940.0</v>
      </c>
    </row>
    <row r="44944">
      <c r="A44944" s="202">
        <v>44941.0</v>
      </c>
    </row>
    <row r="44945">
      <c r="A44945" s="202">
        <v>44942.0</v>
      </c>
    </row>
    <row r="44946">
      <c r="A44946" s="202">
        <v>44943.0</v>
      </c>
    </row>
    <row r="44947">
      <c r="A44947" s="202">
        <v>44944.0</v>
      </c>
    </row>
    <row r="44948">
      <c r="A44948" s="202">
        <v>44945.0</v>
      </c>
    </row>
    <row r="44949">
      <c r="A44949" s="202">
        <v>44946.0</v>
      </c>
    </row>
    <row r="44950">
      <c r="A44950" s="202">
        <v>44947.0</v>
      </c>
    </row>
    <row r="44951">
      <c r="A44951" s="202">
        <v>44948.0</v>
      </c>
    </row>
    <row r="44952">
      <c r="A44952" s="202">
        <v>44949.0</v>
      </c>
    </row>
    <row r="44953">
      <c r="A44953" s="202">
        <v>44950.0</v>
      </c>
    </row>
    <row r="44954">
      <c r="A44954" s="202">
        <v>44951.0</v>
      </c>
    </row>
    <row r="44955">
      <c r="A44955" s="202">
        <v>44952.0</v>
      </c>
    </row>
    <row r="44956">
      <c r="A44956" s="202">
        <v>44953.0</v>
      </c>
    </row>
    <row r="44957">
      <c r="A44957" s="202">
        <v>44954.0</v>
      </c>
    </row>
    <row r="44958">
      <c r="A44958" s="202">
        <v>44955.0</v>
      </c>
    </row>
    <row r="44959">
      <c r="A44959" s="202">
        <v>44956.0</v>
      </c>
    </row>
    <row r="44960">
      <c r="A44960" s="202">
        <v>44957.0</v>
      </c>
    </row>
    <row r="44961">
      <c r="A44961" s="202">
        <v>44958.0</v>
      </c>
    </row>
    <row r="44962">
      <c r="A44962" s="202">
        <v>44959.0</v>
      </c>
    </row>
    <row r="44963">
      <c r="A44963" s="202">
        <v>44960.0</v>
      </c>
    </row>
    <row r="44964">
      <c r="A44964" s="202">
        <v>44961.0</v>
      </c>
    </row>
    <row r="44965">
      <c r="A44965" s="202">
        <v>44962.0</v>
      </c>
    </row>
    <row r="44966">
      <c r="A44966" s="202">
        <v>44963.0</v>
      </c>
    </row>
    <row r="44967">
      <c r="A44967" s="202">
        <v>44964.0</v>
      </c>
    </row>
    <row r="44968">
      <c r="A44968" s="202">
        <v>44965.0</v>
      </c>
    </row>
    <row r="44969">
      <c r="A44969" s="202">
        <v>44966.0</v>
      </c>
    </row>
    <row r="44970">
      <c r="A44970" s="202">
        <v>44967.0</v>
      </c>
    </row>
    <row r="44971">
      <c r="A44971" s="202">
        <v>44968.0</v>
      </c>
    </row>
    <row r="44972">
      <c r="A44972" s="202">
        <v>44969.0</v>
      </c>
    </row>
    <row r="44973">
      <c r="A44973" s="202">
        <v>44970.0</v>
      </c>
    </row>
    <row r="44974">
      <c r="A44974" s="202">
        <v>44971.0</v>
      </c>
    </row>
    <row r="44975">
      <c r="A44975" s="202">
        <v>44972.0</v>
      </c>
    </row>
    <row r="44976">
      <c r="A44976" s="202">
        <v>44973.0</v>
      </c>
    </row>
    <row r="44977">
      <c r="A44977" s="202">
        <v>44974.0</v>
      </c>
    </row>
    <row r="44978">
      <c r="A44978" s="202">
        <v>44975.0</v>
      </c>
    </row>
    <row r="44979">
      <c r="A44979" s="202">
        <v>44976.0</v>
      </c>
    </row>
    <row r="44980">
      <c r="A44980" s="202">
        <v>44977.0</v>
      </c>
    </row>
    <row r="44981">
      <c r="A44981" s="202">
        <v>44978.0</v>
      </c>
    </row>
    <row r="44982">
      <c r="A44982" s="202">
        <v>44979.0</v>
      </c>
    </row>
    <row r="44983">
      <c r="A44983" s="202">
        <v>44980.0</v>
      </c>
    </row>
    <row r="44984">
      <c r="A44984" s="202">
        <v>44981.0</v>
      </c>
    </row>
    <row r="44985">
      <c r="A44985" s="202">
        <v>44982.0</v>
      </c>
    </row>
    <row r="44986">
      <c r="A44986" s="202">
        <v>44983.0</v>
      </c>
    </row>
    <row r="44987">
      <c r="A44987" s="202">
        <v>44984.0</v>
      </c>
    </row>
    <row r="44988">
      <c r="A44988" s="202">
        <v>44985.0</v>
      </c>
    </row>
    <row r="44989">
      <c r="A44989" s="202">
        <v>44986.0</v>
      </c>
    </row>
    <row r="44990">
      <c r="A44990" s="202">
        <v>44987.0</v>
      </c>
    </row>
    <row r="44991">
      <c r="A44991" s="202">
        <v>44988.0</v>
      </c>
    </row>
    <row r="44992">
      <c r="A44992" s="202">
        <v>44989.0</v>
      </c>
    </row>
    <row r="44993">
      <c r="A44993" s="202">
        <v>44990.0</v>
      </c>
    </row>
    <row r="44994">
      <c r="A44994" s="202">
        <v>44991.0</v>
      </c>
    </row>
    <row r="44995">
      <c r="A44995" s="202">
        <v>44992.0</v>
      </c>
    </row>
    <row r="44996">
      <c r="A44996" s="202">
        <v>44993.0</v>
      </c>
    </row>
    <row r="44997">
      <c r="A44997" s="202">
        <v>44994.0</v>
      </c>
    </row>
    <row r="44998">
      <c r="A44998" s="202">
        <v>44995.0</v>
      </c>
    </row>
    <row r="44999">
      <c r="A44999" s="202">
        <v>44996.0</v>
      </c>
    </row>
    <row r="45000">
      <c r="A45000" s="202">
        <v>44997.0</v>
      </c>
    </row>
    <row r="45001">
      <c r="A45001" s="202">
        <v>44998.0</v>
      </c>
    </row>
    <row r="45002">
      <c r="A45002" s="202">
        <v>44999.0</v>
      </c>
    </row>
    <row r="45003">
      <c r="A45003" s="202">
        <v>45000.0</v>
      </c>
    </row>
    <row r="45004">
      <c r="A45004" s="202">
        <v>45001.0</v>
      </c>
    </row>
    <row r="45005">
      <c r="A45005" s="202">
        <v>45002.0</v>
      </c>
    </row>
    <row r="45006">
      <c r="A45006" s="202">
        <v>45003.0</v>
      </c>
    </row>
    <row r="45007">
      <c r="A45007" s="202">
        <v>45004.0</v>
      </c>
    </row>
    <row r="45008">
      <c r="A45008" s="202">
        <v>45005.0</v>
      </c>
    </row>
    <row r="45009">
      <c r="A45009" s="202">
        <v>45006.0</v>
      </c>
    </row>
    <row r="45010">
      <c r="A45010" s="202">
        <v>45007.0</v>
      </c>
    </row>
    <row r="45011">
      <c r="A45011" s="202">
        <v>45008.0</v>
      </c>
    </row>
    <row r="45012">
      <c r="A45012" s="202">
        <v>45009.0</v>
      </c>
    </row>
    <row r="45013">
      <c r="A45013" s="202">
        <v>45010.0</v>
      </c>
    </row>
    <row r="45014">
      <c r="A45014" s="202">
        <v>45011.0</v>
      </c>
    </row>
    <row r="45015">
      <c r="A45015" s="202">
        <v>45012.0</v>
      </c>
    </row>
    <row r="45016">
      <c r="A45016" s="202">
        <v>45013.0</v>
      </c>
    </row>
    <row r="45017">
      <c r="A45017" s="202">
        <v>45014.0</v>
      </c>
    </row>
    <row r="45018">
      <c r="A45018" s="202">
        <v>45015.0</v>
      </c>
    </row>
    <row r="45019">
      <c r="A45019" s="202">
        <v>45016.0</v>
      </c>
    </row>
    <row r="45020">
      <c r="A45020" s="202">
        <v>45017.0</v>
      </c>
    </row>
    <row r="45021">
      <c r="A45021" s="202">
        <v>45018.0</v>
      </c>
    </row>
    <row r="45022">
      <c r="A45022" s="202">
        <v>45019.0</v>
      </c>
    </row>
    <row r="45023">
      <c r="A45023" s="202">
        <v>45020.0</v>
      </c>
    </row>
    <row r="45024">
      <c r="A45024" s="202">
        <v>45021.0</v>
      </c>
    </row>
    <row r="45025">
      <c r="A45025" s="202">
        <v>45022.0</v>
      </c>
    </row>
    <row r="45026">
      <c r="A45026" s="202">
        <v>45023.0</v>
      </c>
    </row>
    <row r="45027">
      <c r="A45027" s="202">
        <v>45024.0</v>
      </c>
    </row>
    <row r="45028">
      <c r="A45028" s="202">
        <v>45025.0</v>
      </c>
    </row>
    <row r="45029">
      <c r="A45029" s="202">
        <v>45026.0</v>
      </c>
    </row>
    <row r="45030">
      <c r="A45030" s="202">
        <v>45027.0</v>
      </c>
    </row>
    <row r="45031">
      <c r="A45031" s="202">
        <v>45028.0</v>
      </c>
    </row>
    <row r="45032">
      <c r="A45032" s="202">
        <v>45029.0</v>
      </c>
    </row>
    <row r="45033">
      <c r="A45033" s="202">
        <v>45030.0</v>
      </c>
    </row>
    <row r="45034">
      <c r="A45034" s="202">
        <v>45031.0</v>
      </c>
    </row>
    <row r="45035">
      <c r="A45035" s="202">
        <v>45032.0</v>
      </c>
    </row>
    <row r="45036">
      <c r="A45036" s="202">
        <v>45033.0</v>
      </c>
    </row>
    <row r="45037">
      <c r="A45037" s="202">
        <v>45034.0</v>
      </c>
    </row>
    <row r="45038">
      <c r="A45038" s="202">
        <v>45035.0</v>
      </c>
    </row>
    <row r="45039">
      <c r="A45039" s="202">
        <v>45036.0</v>
      </c>
    </row>
    <row r="45040">
      <c r="A45040" s="202">
        <v>45037.0</v>
      </c>
    </row>
    <row r="45041">
      <c r="A45041" s="202">
        <v>45038.0</v>
      </c>
    </row>
    <row r="45042">
      <c r="A45042" s="202">
        <v>45039.0</v>
      </c>
    </row>
    <row r="45043">
      <c r="A45043" s="202">
        <v>45040.0</v>
      </c>
    </row>
    <row r="45044">
      <c r="A45044" s="202">
        <v>45041.0</v>
      </c>
    </row>
    <row r="45045">
      <c r="A45045" s="202">
        <v>45042.0</v>
      </c>
    </row>
    <row r="45046">
      <c r="A45046" s="202">
        <v>45043.0</v>
      </c>
    </row>
    <row r="45047">
      <c r="A45047" s="202">
        <v>45044.0</v>
      </c>
    </row>
    <row r="45048">
      <c r="A45048" s="202">
        <v>45045.0</v>
      </c>
    </row>
    <row r="45049">
      <c r="A45049" s="202">
        <v>45046.0</v>
      </c>
    </row>
    <row r="45050">
      <c r="A45050" s="202">
        <v>45047.0</v>
      </c>
    </row>
    <row r="45051">
      <c r="A45051" s="202">
        <v>45048.0</v>
      </c>
    </row>
    <row r="45052">
      <c r="A45052" s="202">
        <v>45049.0</v>
      </c>
    </row>
    <row r="45053">
      <c r="A45053" s="202">
        <v>45050.0</v>
      </c>
    </row>
    <row r="45054">
      <c r="A45054" s="202">
        <v>45051.0</v>
      </c>
    </row>
    <row r="45055">
      <c r="A45055" s="202">
        <v>45052.0</v>
      </c>
    </row>
    <row r="45056">
      <c r="A45056" s="202">
        <v>45053.0</v>
      </c>
    </row>
    <row r="45057">
      <c r="A45057" s="202">
        <v>45054.0</v>
      </c>
    </row>
    <row r="45058">
      <c r="A45058" s="202">
        <v>45055.0</v>
      </c>
    </row>
    <row r="45059">
      <c r="A45059" s="202">
        <v>45056.0</v>
      </c>
    </row>
    <row r="45060">
      <c r="A45060" s="202">
        <v>45057.0</v>
      </c>
    </row>
    <row r="45061">
      <c r="A45061" s="202">
        <v>45058.0</v>
      </c>
    </row>
    <row r="45062">
      <c r="A45062" s="202">
        <v>45059.0</v>
      </c>
    </row>
    <row r="45063">
      <c r="A45063" s="202">
        <v>45060.0</v>
      </c>
    </row>
    <row r="45064">
      <c r="A45064" s="202">
        <v>45061.0</v>
      </c>
    </row>
    <row r="45065">
      <c r="A45065" s="202">
        <v>45062.0</v>
      </c>
    </row>
    <row r="45066">
      <c r="A45066" s="202">
        <v>45063.0</v>
      </c>
    </row>
    <row r="45067">
      <c r="A45067" s="202">
        <v>45064.0</v>
      </c>
    </row>
    <row r="45068">
      <c r="A45068" s="202">
        <v>45065.0</v>
      </c>
    </row>
    <row r="45069">
      <c r="A45069" s="202">
        <v>45066.0</v>
      </c>
    </row>
    <row r="45070">
      <c r="A45070" s="202">
        <v>45067.0</v>
      </c>
    </row>
    <row r="45071">
      <c r="A45071" s="202">
        <v>45068.0</v>
      </c>
    </row>
    <row r="45072">
      <c r="A45072" s="202">
        <v>45069.0</v>
      </c>
    </row>
    <row r="45073">
      <c r="A45073" s="202">
        <v>45070.0</v>
      </c>
    </row>
    <row r="45074">
      <c r="A45074" s="202">
        <v>45071.0</v>
      </c>
    </row>
    <row r="45075">
      <c r="A45075" s="202">
        <v>45072.0</v>
      </c>
    </row>
    <row r="45076">
      <c r="A45076" s="202">
        <v>45073.0</v>
      </c>
    </row>
    <row r="45077">
      <c r="A45077" s="202">
        <v>45074.0</v>
      </c>
    </row>
    <row r="45078">
      <c r="A45078" s="202">
        <v>45075.0</v>
      </c>
    </row>
    <row r="45079">
      <c r="A45079" s="202">
        <v>45076.0</v>
      </c>
    </row>
    <row r="45080">
      <c r="A45080" s="202">
        <v>45077.0</v>
      </c>
    </row>
    <row r="45081">
      <c r="A45081" s="202">
        <v>45078.0</v>
      </c>
    </row>
    <row r="45082">
      <c r="A45082" s="202">
        <v>45079.0</v>
      </c>
    </row>
    <row r="45083">
      <c r="A45083" s="202">
        <v>45080.0</v>
      </c>
    </row>
    <row r="45084">
      <c r="A45084" s="202">
        <v>45081.0</v>
      </c>
    </row>
    <row r="45085">
      <c r="A45085" s="202">
        <v>45082.0</v>
      </c>
    </row>
    <row r="45086">
      <c r="A45086" s="202">
        <v>45083.0</v>
      </c>
    </row>
    <row r="45087">
      <c r="A45087" s="202">
        <v>45084.0</v>
      </c>
    </row>
    <row r="45088">
      <c r="A45088" s="202">
        <v>45085.0</v>
      </c>
    </row>
    <row r="45089">
      <c r="A45089" s="202">
        <v>45086.0</v>
      </c>
    </row>
    <row r="45090">
      <c r="A45090" s="202">
        <v>45087.0</v>
      </c>
    </row>
    <row r="45091">
      <c r="A45091" s="202">
        <v>45088.0</v>
      </c>
    </row>
    <row r="45092">
      <c r="A45092" s="202">
        <v>45089.0</v>
      </c>
    </row>
    <row r="45093">
      <c r="A45093" s="202">
        <v>45090.0</v>
      </c>
    </row>
    <row r="45094">
      <c r="A45094" s="202">
        <v>45091.0</v>
      </c>
    </row>
    <row r="45095">
      <c r="A45095" s="202">
        <v>45092.0</v>
      </c>
    </row>
    <row r="45096">
      <c r="A45096" s="202">
        <v>45093.0</v>
      </c>
    </row>
    <row r="45097">
      <c r="A45097" s="202">
        <v>45094.0</v>
      </c>
    </row>
    <row r="45098">
      <c r="A45098" s="202">
        <v>45095.0</v>
      </c>
    </row>
    <row r="45099">
      <c r="A45099" s="202">
        <v>45096.0</v>
      </c>
    </row>
    <row r="45100">
      <c r="A45100" s="202">
        <v>45097.0</v>
      </c>
    </row>
    <row r="45101">
      <c r="A45101" s="202">
        <v>45098.0</v>
      </c>
    </row>
    <row r="45102">
      <c r="A45102" s="202">
        <v>45099.0</v>
      </c>
    </row>
    <row r="45103">
      <c r="A45103" s="202">
        <v>45100.0</v>
      </c>
    </row>
    <row r="45104">
      <c r="A45104" s="202">
        <v>45101.0</v>
      </c>
    </row>
    <row r="45105">
      <c r="A45105" s="202">
        <v>45102.0</v>
      </c>
    </row>
    <row r="45106">
      <c r="A45106" s="202">
        <v>45103.0</v>
      </c>
    </row>
    <row r="45107">
      <c r="A45107" s="202">
        <v>45104.0</v>
      </c>
    </row>
    <row r="45108">
      <c r="A45108" s="202">
        <v>45105.0</v>
      </c>
    </row>
    <row r="45109">
      <c r="A45109" s="202">
        <v>45106.0</v>
      </c>
    </row>
    <row r="45110">
      <c r="A45110" s="202">
        <v>45107.0</v>
      </c>
    </row>
    <row r="45111">
      <c r="A45111" s="202">
        <v>45108.0</v>
      </c>
    </row>
    <row r="45112">
      <c r="A45112" s="202">
        <v>45109.0</v>
      </c>
    </row>
    <row r="45113">
      <c r="A45113" s="202">
        <v>45110.0</v>
      </c>
    </row>
    <row r="45114">
      <c r="A45114" s="202">
        <v>45111.0</v>
      </c>
    </row>
    <row r="45115">
      <c r="A45115" s="202">
        <v>45112.0</v>
      </c>
    </row>
    <row r="45116">
      <c r="A45116" s="202">
        <v>45113.0</v>
      </c>
    </row>
    <row r="45117">
      <c r="A45117" s="202">
        <v>45114.0</v>
      </c>
    </row>
    <row r="45118">
      <c r="A45118" s="202">
        <v>45115.0</v>
      </c>
    </row>
    <row r="45119">
      <c r="A45119" s="202">
        <v>45116.0</v>
      </c>
    </row>
    <row r="45120">
      <c r="A45120" s="202">
        <v>45117.0</v>
      </c>
    </row>
    <row r="45121">
      <c r="A45121" s="202">
        <v>45118.0</v>
      </c>
    </row>
    <row r="45122">
      <c r="A45122" s="202">
        <v>45119.0</v>
      </c>
    </row>
    <row r="45123">
      <c r="A45123" s="202">
        <v>45120.0</v>
      </c>
    </row>
    <row r="45124">
      <c r="A45124" s="202">
        <v>45121.0</v>
      </c>
    </row>
    <row r="45125">
      <c r="A45125" s="202">
        <v>45122.0</v>
      </c>
    </row>
    <row r="45126">
      <c r="A45126" s="202">
        <v>45123.0</v>
      </c>
    </row>
    <row r="45127">
      <c r="A45127" s="202">
        <v>45124.0</v>
      </c>
    </row>
    <row r="45128">
      <c r="A45128" s="202">
        <v>45125.0</v>
      </c>
    </row>
    <row r="45129">
      <c r="A45129" s="202">
        <v>45126.0</v>
      </c>
    </row>
    <row r="45130">
      <c r="A45130" s="202">
        <v>45127.0</v>
      </c>
    </row>
    <row r="45131">
      <c r="A45131" s="202">
        <v>45128.0</v>
      </c>
    </row>
    <row r="45132">
      <c r="A45132" s="202">
        <v>45129.0</v>
      </c>
    </row>
    <row r="45133">
      <c r="A45133" s="202">
        <v>45130.0</v>
      </c>
    </row>
    <row r="45134">
      <c r="A45134" s="202">
        <v>45131.0</v>
      </c>
    </row>
    <row r="45135">
      <c r="A45135" s="202">
        <v>45132.0</v>
      </c>
    </row>
    <row r="45136">
      <c r="A45136" s="202">
        <v>45133.0</v>
      </c>
    </row>
    <row r="45137">
      <c r="A45137" s="202">
        <v>45134.0</v>
      </c>
    </row>
    <row r="45138">
      <c r="A45138" s="202">
        <v>45135.0</v>
      </c>
    </row>
    <row r="45139">
      <c r="A45139" s="202">
        <v>45136.0</v>
      </c>
    </row>
    <row r="45140">
      <c r="A45140" s="202">
        <v>45137.0</v>
      </c>
    </row>
    <row r="45141">
      <c r="A45141" s="202">
        <v>45138.0</v>
      </c>
    </row>
    <row r="45142">
      <c r="A45142" s="202">
        <v>45139.0</v>
      </c>
    </row>
    <row r="45143">
      <c r="A45143" s="202">
        <v>45140.0</v>
      </c>
    </row>
    <row r="45144">
      <c r="A45144" s="202">
        <v>45141.0</v>
      </c>
    </row>
    <row r="45145">
      <c r="A45145" s="202">
        <v>45142.0</v>
      </c>
    </row>
    <row r="45146">
      <c r="A45146" s="202">
        <v>45143.0</v>
      </c>
    </row>
    <row r="45147">
      <c r="A45147" s="202">
        <v>45144.0</v>
      </c>
    </row>
    <row r="45148">
      <c r="A45148" s="202">
        <v>45145.0</v>
      </c>
    </row>
    <row r="45149">
      <c r="A45149" s="202">
        <v>45146.0</v>
      </c>
    </row>
    <row r="45150">
      <c r="A45150" s="202">
        <v>45147.0</v>
      </c>
    </row>
    <row r="45151">
      <c r="A45151" s="202">
        <v>45148.0</v>
      </c>
    </row>
    <row r="45152">
      <c r="A45152" s="202">
        <v>45149.0</v>
      </c>
    </row>
    <row r="45153">
      <c r="A45153" s="202">
        <v>45150.0</v>
      </c>
    </row>
    <row r="45154">
      <c r="A45154" s="202">
        <v>45151.0</v>
      </c>
    </row>
    <row r="45155">
      <c r="A45155" s="202">
        <v>45152.0</v>
      </c>
    </row>
    <row r="45156">
      <c r="A45156" s="202">
        <v>45153.0</v>
      </c>
    </row>
    <row r="45157">
      <c r="A45157" s="202">
        <v>45154.0</v>
      </c>
    </row>
    <row r="45158">
      <c r="A45158" s="202">
        <v>45155.0</v>
      </c>
    </row>
    <row r="45159">
      <c r="A45159" s="202">
        <v>45156.0</v>
      </c>
    </row>
    <row r="45160">
      <c r="A45160" s="202">
        <v>45157.0</v>
      </c>
    </row>
    <row r="45161">
      <c r="A45161" s="202">
        <v>45158.0</v>
      </c>
    </row>
    <row r="45162">
      <c r="A45162" s="202">
        <v>45159.0</v>
      </c>
    </row>
    <row r="45163">
      <c r="A45163" s="202">
        <v>45160.0</v>
      </c>
    </row>
    <row r="45164">
      <c r="A45164" s="202">
        <v>45161.0</v>
      </c>
    </row>
    <row r="45165">
      <c r="A45165" s="202">
        <v>45162.0</v>
      </c>
    </row>
    <row r="45166">
      <c r="A45166" s="202">
        <v>45163.0</v>
      </c>
    </row>
    <row r="45167">
      <c r="A45167" s="202">
        <v>45164.0</v>
      </c>
    </row>
    <row r="45168">
      <c r="A45168" s="202">
        <v>45165.0</v>
      </c>
    </row>
    <row r="45169">
      <c r="A45169" s="202">
        <v>45166.0</v>
      </c>
    </row>
    <row r="45170">
      <c r="A45170" s="202">
        <v>45167.0</v>
      </c>
    </row>
    <row r="45171">
      <c r="A45171" s="202">
        <v>45168.0</v>
      </c>
    </row>
    <row r="45172">
      <c r="A45172" s="202">
        <v>45169.0</v>
      </c>
    </row>
    <row r="45173">
      <c r="A45173" s="202">
        <v>45170.0</v>
      </c>
    </row>
    <row r="45174">
      <c r="A45174" s="202">
        <v>45171.0</v>
      </c>
    </row>
    <row r="45175">
      <c r="A45175" s="202">
        <v>45172.0</v>
      </c>
    </row>
    <row r="45176">
      <c r="A45176" s="202">
        <v>45173.0</v>
      </c>
    </row>
    <row r="45177">
      <c r="A45177" s="202">
        <v>45174.0</v>
      </c>
    </row>
    <row r="45178">
      <c r="A45178" s="202">
        <v>45175.0</v>
      </c>
    </row>
    <row r="45179">
      <c r="A45179" s="202">
        <v>45176.0</v>
      </c>
    </row>
    <row r="45180">
      <c r="A45180" s="202">
        <v>45177.0</v>
      </c>
    </row>
    <row r="45181">
      <c r="A45181" s="202">
        <v>45178.0</v>
      </c>
    </row>
    <row r="45182">
      <c r="A45182" s="202">
        <v>45179.0</v>
      </c>
    </row>
    <row r="45183">
      <c r="A45183" s="202">
        <v>45180.0</v>
      </c>
    </row>
    <row r="45184">
      <c r="A45184" s="202">
        <v>45181.0</v>
      </c>
    </row>
    <row r="45185">
      <c r="A45185" s="202">
        <v>45182.0</v>
      </c>
    </row>
    <row r="45186">
      <c r="A45186" s="202">
        <v>45183.0</v>
      </c>
    </row>
    <row r="45187">
      <c r="A45187" s="202">
        <v>45184.0</v>
      </c>
    </row>
    <row r="45188">
      <c r="A45188" s="202">
        <v>45185.0</v>
      </c>
    </row>
    <row r="45189">
      <c r="A45189" s="202">
        <v>45186.0</v>
      </c>
    </row>
    <row r="45190">
      <c r="A45190" s="202">
        <v>45187.0</v>
      </c>
    </row>
    <row r="45191">
      <c r="A45191" s="202">
        <v>45188.0</v>
      </c>
    </row>
    <row r="45192">
      <c r="A45192" s="202">
        <v>45189.0</v>
      </c>
    </row>
    <row r="45193">
      <c r="A45193" s="202">
        <v>45190.0</v>
      </c>
    </row>
    <row r="45194">
      <c r="A45194" s="202">
        <v>45191.0</v>
      </c>
    </row>
    <row r="45195">
      <c r="A45195" s="202">
        <v>45192.0</v>
      </c>
    </row>
    <row r="45196">
      <c r="A45196" s="202">
        <v>45193.0</v>
      </c>
    </row>
    <row r="45197">
      <c r="A45197" s="202">
        <v>45194.0</v>
      </c>
    </row>
    <row r="45198">
      <c r="A45198" s="202">
        <v>45195.0</v>
      </c>
    </row>
    <row r="45199">
      <c r="A45199" s="202">
        <v>45196.0</v>
      </c>
    </row>
    <row r="45200">
      <c r="A45200" s="202">
        <v>45197.0</v>
      </c>
    </row>
    <row r="45201">
      <c r="A45201" s="202">
        <v>45198.0</v>
      </c>
    </row>
    <row r="45202">
      <c r="A45202" s="202">
        <v>45199.0</v>
      </c>
    </row>
    <row r="45203">
      <c r="A45203" s="202">
        <v>45200.0</v>
      </c>
    </row>
    <row r="45204">
      <c r="A45204" s="202">
        <v>45201.0</v>
      </c>
    </row>
    <row r="45205">
      <c r="A45205" s="202">
        <v>45202.0</v>
      </c>
    </row>
    <row r="45206">
      <c r="A45206" s="202">
        <v>45203.0</v>
      </c>
    </row>
    <row r="45207">
      <c r="A45207" s="202">
        <v>45204.0</v>
      </c>
    </row>
    <row r="45208">
      <c r="A45208" s="202">
        <v>45205.0</v>
      </c>
    </row>
    <row r="45209">
      <c r="A45209" s="202">
        <v>45206.0</v>
      </c>
    </row>
    <row r="45210">
      <c r="A45210" s="202">
        <v>45207.0</v>
      </c>
    </row>
    <row r="45211">
      <c r="A45211" s="202">
        <v>45208.0</v>
      </c>
    </row>
    <row r="45212">
      <c r="A45212" s="202">
        <v>45209.0</v>
      </c>
    </row>
    <row r="45213">
      <c r="A45213" s="202">
        <v>45210.0</v>
      </c>
    </row>
    <row r="45214">
      <c r="A45214" s="202">
        <v>45211.0</v>
      </c>
    </row>
    <row r="45215">
      <c r="A45215" s="202">
        <v>45212.0</v>
      </c>
    </row>
    <row r="45216">
      <c r="A45216" s="202">
        <v>45213.0</v>
      </c>
    </row>
    <row r="45217">
      <c r="A45217" s="202">
        <v>45214.0</v>
      </c>
    </row>
    <row r="45218">
      <c r="A45218" s="202">
        <v>45215.0</v>
      </c>
    </row>
    <row r="45219">
      <c r="A45219" s="202">
        <v>45216.0</v>
      </c>
    </row>
    <row r="45220">
      <c r="A45220" s="202">
        <v>45217.0</v>
      </c>
    </row>
    <row r="45221">
      <c r="A45221" s="202">
        <v>45218.0</v>
      </c>
    </row>
    <row r="45222">
      <c r="A45222" s="202">
        <v>45219.0</v>
      </c>
    </row>
    <row r="45223">
      <c r="A45223" s="202">
        <v>45220.0</v>
      </c>
    </row>
    <row r="45224">
      <c r="A45224" s="202">
        <v>45221.0</v>
      </c>
    </row>
    <row r="45225">
      <c r="A45225" s="202">
        <v>45222.0</v>
      </c>
    </row>
    <row r="45226">
      <c r="A45226" s="202">
        <v>45223.0</v>
      </c>
    </row>
    <row r="45227">
      <c r="A45227" s="202">
        <v>45224.0</v>
      </c>
    </row>
    <row r="45228">
      <c r="A45228" s="202">
        <v>45225.0</v>
      </c>
    </row>
    <row r="45229">
      <c r="A45229" s="202">
        <v>45226.0</v>
      </c>
    </row>
    <row r="45230">
      <c r="A45230" s="202">
        <v>45227.0</v>
      </c>
    </row>
    <row r="45231">
      <c r="A45231" s="202">
        <v>45228.0</v>
      </c>
    </row>
    <row r="45232">
      <c r="A45232" s="202">
        <v>45229.0</v>
      </c>
    </row>
    <row r="45233">
      <c r="A45233" s="202">
        <v>45230.0</v>
      </c>
    </row>
    <row r="45234">
      <c r="A45234" s="202">
        <v>45231.0</v>
      </c>
    </row>
    <row r="45235">
      <c r="A45235" s="202">
        <v>45232.0</v>
      </c>
    </row>
    <row r="45236">
      <c r="A45236" s="202">
        <v>45233.0</v>
      </c>
    </row>
    <row r="45237">
      <c r="A45237" s="202">
        <v>45234.0</v>
      </c>
    </row>
    <row r="45238">
      <c r="A45238" s="202">
        <v>45235.0</v>
      </c>
    </row>
    <row r="45239">
      <c r="A45239" s="202">
        <v>45236.0</v>
      </c>
    </row>
    <row r="45240">
      <c r="A45240" s="202">
        <v>45237.0</v>
      </c>
    </row>
    <row r="45241">
      <c r="A45241" s="202">
        <v>45238.0</v>
      </c>
    </row>
    <row r="45242">
      <c r="A45242" s="202">
        <v>45239.0</v>
      </c>
    </row>
    <row r="45243">
      <c r="A45243" s="202">
        <v>45240.0</v>
      </c>
    </row>
    <row r="45244">
      <c r="A45244" s="202">
        <v>45241.0</v>
      </c>
    </row>
    <row r="45245">
      <c r="A45245" s="202">
        <v>45242.0</v>
      </c>
    </row>
    <row r="45246">
      <c r="A45246" s="202">
        <v>45243.0</v>
      </c>
    </row>
    <row r="45247">
      <c r="A45247" s="202">
        <v>45244.0</v>
      </c>
    </row>
    <row r="45248">
      <c r="A45248" s="202">
        <v>45245.0</v>
      </c>
    </row>
    <row r="45249">
      <c r="A45249" s="202">
        <v>45246.0</v>
      </c>
    </row>
    <row r="45250">
      <c r="A45250" s="202">
        <v>45247.0</v>
      </c>
    </row>
    <row r="45251">
      <c r="A45251" s="202">
        <v>45248.0</v>
      </c>
    </row>
    <row r="45252">
      <c r="A45252" s="202">
        <v>45249.0</v>
      </c>
    </row>
    <row r="45253">
      <c r="A45253" s="202">
        <v>45250.0</v>
      </c>
    </row>
    <row r="45254">
      <c r="A45254" s="202">
        <v>45251.0</v>
      </c>
    </row>
    <row r="45255">
      <c r="A45255" s="202">
        <v>45252.0</v>
      </c>
    </row>
    <row r="45256">
      <c r="A45256" s="202">
        <v>45253.0</v>
      </c>
    </row>
    <row r="45257">
      <c r="A45257" s="202">
        <v>45254.0</v>
      </c>
    </row>
    <row r="45258">
      <c r="A45258" s="202">
        <v>45255.0</v>
      </c>
    </row>
    <row r="45259">
      <c r="A45259" s="202">
        <v>45256.0</v>
      </c>
    </row>
    <row r="45260">
      <c r="A45260" s="202">
        <v>45257.0</v>
      </c>
    </row>
    <row r="45261">
      <c r="A45261" s="202">
        <v>45258.0</v>
      </c>
    </row>
    <row r="45262">
      <c r="A45262" s="202">
        <v>45259.0</v>
      </c>
    </row>
    <row r="45263">
      <c r="A45263" s="202">
        <v>45260.0</v>
      </c>
    </row>
    <row r="45264">
      <c r="A45264" s="202">
        <v>45261.0</v>
      </c>
    </row>
    <row r="45265">
      <c r="A45265" s="202">
        <v>45262.0</v>
      </c>
    </row>
    <row r="45266">
      <c r="A45266" s="202">
        <v>45263.0</v>
      </c>
    </row>
    <row r="45267">
      <c r="A45267" s="202">
        <v>45264.0</v>
      </c>
    </row>
    <row r="45268">
      <c r="A45268" s="202">
        <v>45265.0</v>
      </c>
    </row>
    <row r="45269">
      <c r="A45269" s="202">
        <v>45266.0</v>
      </c>
    </row>
    <row r="45270">
      <c r="A45270" s="202">
        <v>45267.0</v>
      </c>
    </row>
    <row r="45271">
      <c r="A45271" s="202">
        <v>45268.0</v>
      </c>
    </row>
    <row r="45272">
      <c r="A45272" s="202">
        <v>45269.0</v>
      </c>
    </row>
    <row r="45273">
      <c r="A45273" s="202">
        <v>45270.0</v>
      </c>
    </row>
    <row r="45274">
      <c r="A45274" s="202">
        <v>45271.0</v>
      </c>
    </row>
    <row r="45275">
      <c r="A45275" s="202">
        <v>45272.0</v>
      </c>
    </row>
    <row r="45276">
      <c r="A45276" s="202">
        <v>45273.0</v>
      </c>
    </row>
    <row r="45277">
      <c r="A45277" s="202">
        <v>45274.0</v>
      </c>
    </row>
    <row r="45278">
      <c r="A45278" s="202">
        <v>45275.0</v>
      </c>
    </row>
    <row r="45279">
      <c r="A45279" s="202">
        <v>45276.0</v>
      </c>
    </row>
    <row r="45280">
      <c r="A45280" s="202">
        <v>45277.0</v>
      </c>
    </row>
    <row r="45281">
      <c r="A45281" s="202">
        <v>45278.0</v>
      </c>
    </row>
    <row r="45282">
      <c r="A45282" s="202">
        <v>45279.0</v>
      </c>
    </row>
    <row r="45283">
      <c r="A45283" s="202">
        <v>45280.0</v>
      </c>
    </row>
    <row r="45284">
      <c r="A45284" s="202">
        <v>45281.0</v>
      </c>
    </row>
    <row r="45285">
      <c r="A45285" s="202">
        <v>45282.0</v>
      </c>
    </row>
    <row r="45286">
      <c r="A45286" s="202">
        <v>45283.0</v>
      </c>
    </row>
    <row r="45287">
      <c r="A45287" s="202">
        <v>45284.0</v>
      </c>
    </row>
    <row r="45288">
      <c r="A45288" s="202">
        <v>45285.0</v>
      </c>
    </row>
    <row r="45289">
      <c r="A45289" s="202">
        <v>45286.0</v>
      </c>
    </row>
    <row r="45290">
      <c r="A45290" s="202">
        <v>45287.0</v>
      </c>
    </row>
    <row r="45291">
      <c r="A45291" s="202">
        <v>45288.0</v>
      </c>
    </row>
    <row r="45292">
      <c r="A45292" s="202">
        <v>45289.0</v>
      </c>
    </row>
    <row r="45293">
      <c r="A45293" s="202">
        <v>45290.0</v>
      </c>
    </row>
    <row r="45294">
      <c r="A45294" s="202">
        <v>45291.0</v>
      </c>
    </row>
    <row r="45295">
      <c r="A45295" s="202">
        <v>45292.0</v>
      </c>
    </row>
    <row r="45296">
      <c r="A45296" s="202">
        <v>45293.0</v>
      </c>
    </row>
    <row r="45297">
      <c r="A45297" s="202">
        <v>45294.0</v>
      </c>
    </row>
    <row r="45298">
      <c r="A45298" s="202">
        <v>45295.0</v>
      </c>
    </row>
    <row r="45299">
      <c r="A45299" s="202">
        <v>45296.0</v>
      </c>
    </row>
    <row r="45300">
      <c r="A45300" s="202">
        <v>45297.0</v>
      </c>
    </row>
    <row r="45301">
      <c r="A45301" s="202">
        <v>45298.0</v>
      </c>
    </row>
    <row r="45302">
      <c r="A45302" s="202">
        <v>45299.0</v>
      </c>
    </row>
    <row r="45303">
      <c r="A45303" s="202">
        <v>45300.0</v>
      </c>
    </row>
    <row r="45304">
      <c r="A45304" s="202">
        <v>45301.0</v>
      </c>
    </row>
    <row r="45305">
      <c r="A45305" s="202">
        <v>45302.0</v>
      </c>
    </row>
    <row r="45306">
      <c r="A45306" s="202">
        <v>45303.0</v>
      </c>
    </row>
    <row r="45307">
      <c r="A45307" s="202">
        <v>45304.0</v>
      </c>
    </row>
    <row r="45308">
      <c r="A45308" s="202">
        <v>45305.0</v>
      </c>
    </row>
    <row r="45309">
      <c r="A45309" s="202">
        <v>45306.0</v>
      </c>
    </row>
    <row r="45310">
      <c r="A45310" s="202">
        <v>45307.0</v>
      </c>
    </row>
    <row r="45311">
      <c r="A45311" s="202">
        <v>45308.0</v>
      </c>
    </row>
    <row r="45312">
      <c r="A45312" s="202">
        <v>45309.0</v>
      </c>
    </row>
    <row r="45313">
      <c r="A45313" s="202">
        <v>45310.0</v>
      </c>
    </row>
    <row r="45314">
      <c r="A45314" s="202">
        <v>45311.0</v>
      </c>
    </row>
    <row r="45315">
      <c r="A45315" s="202">
        <v>45312.0</v>
      </c>
    </row>
    <row r="45316">
      <c r="A45316" s="202">
        <v>45313.0</v>
      </c>
    </row>
    <row r="45317">
      <c r="A45317" s="202">
        <v>45314.0</v>
      </c>
    </row>
    <row r="45318">
      <c r="A45318" s="202">
        <v>45315.0</v>
      </c>
    </row>
    <row r="45319">
      <c r="A45319" s="202">
        <v>45316.0</v>
      </c>
    </row>
    <row r="45320">
      <c r="A45320" s="202">
        <v>45317.0</v>
      </c>
    </row>
    <row r="45321">
      <c r="A45321" s="202">
        <v>45318.0</v>
      </c>
    </row>
    <row r="45322">
      <c r="A45322" s="202">
        <v>45319.0</v>
      </c>
    </row>
    <row r="45323">
      <c r="A45323" s="202">
        <v>45320.0</v>
      </c>
    </row>
    <row r="45324">
      <c r="A45324" s="202">
        <v>45321.0</v>
      </c>
    </row>
    <row r="45325">
      <c r="A45325" s="202">
        <v>45322.0</v>
      </c>
    </row>
    <row r="45326">
      <c r="A45326" s="202">
        <v>45323.0</v>
      </c>
    </row>
    <row r="45327">
      <c r="A45327" s="202">
        <v>45324.0</v>
      </c>
    </row>
    <row r="45328">
      <c r="A45328" s="202">
        <v>45325.0</v>
      </c>
    </row>
    <row r="45329">
      <c r="A45329" s="202">
        <v>45326.0</v>
      </c>
    </row>
    <row r="45330">
      <c r="A45330" s="202">
        <v>45327.0</v>
      </c>
    </row>
    <row r="45331">
      <c r="A45331" s="202">
        <v>45328.0</v>
      </c>
    </row>
    <row r="45332">
      <c r="A45332" s="202">
        <v>45329.0</v>
      </c>
    </row>
    <row r="45333">
      <c r="A45333" s="202">
        <v>45330.0</v>
      </c>
    </row>
    <row r="45334">
      <c r="A45334" s="202">
        <v>45331.0</v>
      </c>
    </row>
    <row r="45335">
      <c r="A45335" s="202">
        <v>45332.0</v>
      </c>
    </row>
    <row r="45336">
      <c r="A45336" s="202">
        <v>45333.0</v>
      </c>
    </row>
    <row r="45337">
      <c r="A45337" s="202">
        <v>45334.0</v>
      </c>
    </row>
    <row r="45338">
      <c r="A45338" s="202">
        <v>45335.0</v>
      </c>
    </row>
    <row r="45339">
      <c r="A45339" s="202">
        <v>45336.0</v>
      </c>
    </row>
    <row r="45340">
      <c r="A45340" s="202">
        <v>45337.0</v>
      </c>
    </row>
    <row r="45341">
      <c r="A45341" s="202">
        <v>45338.0</v>
      </c>
    </row>
    <row r="45342">
      <c r="A45342" s="202">
        <v>45339.0</v>
      </c>
    </row>
    <row r="45343">
      <c r="A45343" s="202">
        <v>45340.0</v>
      </c>
    </row>
    <row r="45344">
      <c r="A45344" s="202">
        <v>45341.0</v>
      </c>
    </row>
    <row r="45345">
      <c r="A45345" s="202">
        <v>45342.0</v>
      </c>
    </row>
    <row r="45346">
      <c r="A45346" s="202">
        <v>45343.0</v>
      </c>
    </row>
    <row r="45347">
      <c r="A45347" s="202">
        <v>45344.0</v>
      </c>
    </row>
    <row r="45348">
      <c r="A45348" s="202">
        <v>45345.0</v>
      </c>
    </row>
    <row r="45349">
      <c r="A45349" s="202">
        <v>45346.0</v>
      </c>
    </row>
    <row r="45350">
      <c r="A45350" s="202">
        <v>45347.0</v>
      </c>
    </row>
    <row r="45351">
      <c r="A45351" s="202">
        <v>45348.0</v>
      </c>
    </row>
    <row r="45352">
      <c r="A45352" s="202">
        <v>45349.0</v>
      </c>
    </row>
    <row r="45353">
      <c r="A45353" s="202">
        <v>45350.0</v>
      </c>
    </row>
    <row r="45354">
      <c r="A45354" s="202">
        <v>45351.0</v>
      </c>
    </row>
    <row r="45355">
      <c r="A45355" s="202">
        <v>45352.0</v>
      </c>
    </row>
    <row r="45356">
      <c r="A45356" s="202">
        <v>45353.0</v>
      </c>
    </row>
    <row r="45357">
      <c r="A45357" s="202">
        <v>45354.0</v>
      </c>
    </row>
    <row r="45358">
      <c r="A45358" s="202">
        <v>45355.0</v>
      </c>
    </row>
    <row r="45359">
      <c r="A45359" s="202">
        <v>45356.0</v>
      </c>
    </row>
    <row r="45360">
      <c r="A45360" s="202">
        <v>45357.0</v>
      </c>
    </row>
    <row r="45361">
      <c r="A45361" s="202">
        <v>45358.0</v>
      </c>
    </row>
    <row r="45362">
      <c r="A45362" s="202">
        <v>45359.0</v>
      </c>
    </row>
    <row r="45363">
      <c r="A45363" s="202">
        <v>45360.0</v>
      </c>
    </row>
    <row r="45364">
      <c r="A45364" s="202">
        <v>45361.0</v>
      </c>
    </row>
    <row r="45365">
      <c r="A45365" s="202">
        <v>45362.0</v>
      </c>
    </row>
    <row r="45366">
      <c r="A45366" s="202">
        <v>45363.0</v>
      </c>
    </row>
    <row r="45367">
      <c r="A45367" s="202">
        <v>45364.0</v>
      </c>
    </row>
    <row r="45368">
      <c r="A45368" s="202">
        <v>45365.0</v>
      </c>
    </row>
    <row r="45369">
      <c r="A45369" s="202">
        <v>45366.0</v>
      </c>
    </row>
    <row r="45370">
      <c r="A45370" s="202">
        <v>45367.0</v>
      </c>
    </row>
    <row r="45371">
      <c r="A45371" s="202">
        <v>45368.0</v>
      </c>
    </row>
    <row r="45372">
      <c r="A45372" s="202">
        <v>45369.0</v>
      </c>
    </row>
    <row r="45373">
      <c r="A45373" s="202">
        <v>45370.0</v>
      </c>
    </row>
    <row r="45374">
      <c r="A45374" s="202">
        <v>45371.0</v>
      </c>
    </row>
    <row r="45375">
      <c r="A45375" s="202">
        <v>45372.0</v>
      </c>
    </row>
    <row r="45376">
      <c r="A45376" s="202">
        <v>45373.0</v>
      </c>
    </row>
    <row r="45377">
      <c r="A45377" s="202">
        <v>45374.0</v>
      </c>
    </row>
    <row r="45378">
      <c r="A45378" s="202">
        <v>45375.0</v>
      </c>
    </row>
    <row r="45379">
      <c r="A45379" s="202">
        <v>45376.0</v>
      </c>
    </row>
    <row r="45380">
      <c r="A45380" s="202">
        <v>45377.0</v>
      </c>
    </row>
    <row r="45381">
      <c r="A45381" s="202">
        <v>45378.0</v>
      </c>
    </row>
    <row r="45382">
      <c r="A45382" s="202">
        <v>45379.0</v>
      </c>
    </row>
    <row r="45383">
      <c r="A45383" s="202">
        <v>45380.0</v>
      </c>
    </row>
    <row r="45384">
      <c r="A45384" s="202">
        <v>45381.0</v>
      </c>
    </row>
    <row r="45385">
      <c r="A45385" s="202">
        <v>45382.0</v>
      </c>
    </row>
    <row r="45386">
      <c r="A45386" s="202">
        <v>45383.0</v>
      </c>
    </row>
    <row r="45387">
      <c r="A45387" s="202">
        <v>45384.0</v>
      </c>
    </row>
    <row r="45388">
      <c r="A45388" s="202">
        <v>45385.0</v>
      </c>
    </row>
    <row r="45389">
      <c r="A45389" s="202">
        <v>45386.0</v>
      </c>
    </row>
    <row r="45390">
      <c r="A45390" s="202">
        <v>45387.0</v>
      </c>
    </row>
    <row r="45391">
      <c r="A45391" s="202">
        <v>45388.0</v>
      </c>
    </row>
    <row r="45392">
      <c r="A45392" s="202">
        <v>45389.0</v>
      </c>
    </row>
    <row r="45393">
      <c r="A45393" s="202">
        <v>45390.0</v>
      </c>
    </row>
    <row r="45394">
      <c r="A45394" s="202">
        <v>45391.0</v>
      </c>
    </row>
    <row r="45395">
      <c r="A45395" s="202">
        <v>45392.0</v>
      </c>
    </row>
    <row r="45396">
      <c r="A45396" s="202">
        <v>45393.0</v>
      </c>
    </row>
    <row r="45397">
      <c r="A45397" s="202">
        <v>45394.0</v>
      </c>
    </row>
    <row r="45398">
      <c r="A45398" s="202">
        <v>45395.0</v>
      </c>
    </row>
    <row r="45399">
      <c r="A45399" s="202">
        <v>45396.0</v>
      </c>
    </row>
    <row r="45400">
      <c r="A45400" s="202">
        <v>45397.0</v>
      </c>
    </row>
    <row r="45401">
      <c r="A45401" s="202">
        <v>45398.0</v>
      </c>
    </row>
    <row r="45402">
      <c r="A45402" s="202">
        <v>45399.0</v>
      </c>
    </row>
    <row r="45403">
      <c r="A45403" s="202">
        <v>45400.0</v>
      </c>
    </row>
    <row r="45404">
      <c r="A45404" s="202">
        <v>45401.0</v>
      </c>
    </row>
    <row r="45405">
      <c r="A45405" s="202">
        <v>45402.0</v>
      </c>
    </row>
    <row r="45406">
      <c r="A45406" s="202">
        <v>45403.0</v>
      </c>
    </row>
    <row r="45407">
      <c r="A45407" s="202">
        <v>45404.0</v>
      </c>
    </row>
    <row r="45408">
      <c r="A45408" s="202">
        <v>45405.0</v>
      </c>
    </row>
    <row r="45409">
      <c r="A45409" s="202">
        <v>45406.0</v>
      </c>
    </row>
    <row r="45410">
      <c r="A45410" s="202">
        <v>45407.0</v>
      </c>
    </row>
    <row r="45411">
      <c r="A45411" s="202">
        <v>45408.0</v>
      </c>
    </row>
    <row r="45412">
      <c r="A45412" s="202">
        <v>45409.0</v>
      </c>
    </row>
    <row r="45413">
      <c r="A45413" s="202">
        <v>45410.0</v>
      </c>
    </row>
    <row r="45414">
      <c r="A45414" s="202">
        <v>45411.0</v>
      </c>
    </row>
    <row r="45415">
      <c r="A45415" s="202">
        <v>45412.0</v>
      </c>
    </row>
    <row r="45416">
      <c r="A45416" s="202">
        <v>45413.0</v>
      </c>
    </row>
    <row r="45417">
      <c r="A45417" s="202">
        <v>45414.0</v>
      </c>
    </row>
    <row r="45418">
      <c r="A45418" s="202">
        <v>45415.0</v>
      </c>
    </row>
    <row r="45419">
      <c r="A45419" s="202">
        <v>45416.0</v>
      </c>
    </row>
    <row r="45420">
      <c r="A45420" s="202">
        <v>45417.0</v>
      </c>
    </row>
    <row r="45421">
      <c r="A45421" s="202">
        <v>45418.0</v>
      </c>
    </row>
    <row r="45422">
      <c r="A45422" s="202">
        <v>45419.0</v>
      </c>
    </row>
    <row r="45423">
      <c r="A45423" s="202">
        <v>45420.0</v>
      </c>
    </row>
    <row r="45424">
      <c r="A45424" s="202">
        <v>45421.0</v>
      </c>
    </row>
    <row r="45425">
      <c r="A45425" s="202">
        <v>45422.0</v>
      </c>
    </row>
    <row r="45426">
      <c r="A45426" s="202">
        <v>45423.0</v>
      </c>
    </row>
    <row r="45427">
      <c r="A45427" s="202">
        <v>45424.0</v>
      </c>
    </row>
    <row r="45428">
      <c r="A45428" s="202">
        <v>45425.0</v>
      </c>
    </row>
    <row r="45429">
      <c r="A45429" s="202">
        <v>45426.0</v>
      </c>
    </row>
    <row r="45430">
      <c r="A45430" s="202">
        <v>45427.0</v>
      </c>
    </row>
    <row r="45431">
      <c r="A45431" s="202">
        <v>45428.0</v>
      </c>
    </row>
    <row r="45432">
      <c r="A45432" s="202">
        <v>45429.0</v>
      </c>
    </row>
    <row r="45433">
      <c r="A45433" s="202">
        <v>45430.0</v>
      </c>
    </row>
    <row r="45434">
      <c r="A45434" s="202">
        <v>45431.0</v>
      </c>
    </row>
    <row r="45435">
      <c r="A45435" s="202">
        <v>45432.0</v>
      </c>
    </row>
    <row r="45436">
      <c r="A45436" s="202">
        <v>45433.0</v>
      </c>
    </row>
    <row r="45437">
      <c r="A45437" s="202">
        <v>45434.0</v>
      </c>
    </row>
    <row r="45438">
      <c r="A45438" s="202">
        <v>45435.0</v>
      </c>
    </row>
    <row r="45439">
      <c r="A45439" s="202">
        <v>45436.0</v>
      </c>
    </row>
    <row r="45440">
      <c r="A45440" s="202">
        <v>45437.0</v>
      </c>
    </row>
    <row r="45441">
      <c r="A45441" s="202">
        <v>45438.0</v>
      </c>
    </row>
    <row r="45442">
      <c r="A45442" s="202">
        <v>45439.0</v>
      </c>
    </row>
    <row r="45443">
      <c r="A45443" s="202">
        <v>45440.0</v>
      </c>
    </row>
    <row r="45444">
      <c r="A45444" s="202">
        <v>45441.0</v>
      </c>
    </row>
    <row r="45445">
      <c r="A45445" s="202">
        <v>45442.0</v>
      </c>
    </row>
    <row r="45446">
      <c r="A45446" s="202">
        <v>45443.0</v>
      </c>
    </row>
    <row r="45447">
      <c r="A45447" s="202">
        <v>45444.0</v>
      </c>
    </row>
    <row r="45448">
      <c r="A45448" s="202">
        <v>45445.0</v>
      </c>
    </row>
    <row r="45449">
      <c r="A45449" s="202">
        <v>45446.0</v>
      </c>
    </row>
    <row r="45450">
      <c r="A45450" s="202">
        <v>45447.0</v>
      </c>
    </row>
    <row r="45451">
      <c r="A45451" s="202">
        <v>45448.0</v>
      </c>
    </row>
    <row r="45452">
      <c r="A45452" s="202">
        <v>45449.0</v>
      </c>
    </row>
    <row r="45453">
      <c r="A45453" s="202">
        <v>45450.0</v>
      </c>
    </row>
    <row r="45454">
      <c r="A45454" s="202">
        <v>45451.0</v>
      </c>
    </row>
    <row r="45455">
      <c r="A45455" s="202">
        <v>45452.0</v>
      </c>
    </row>
    <row r="45456">
      <c r="A45456" s="202">
        <v>45453.0</v>
      </c>
    </row>
    <row r="45457">
      <c r="A45457" s="202">
        <v>45454.0</v>
      </c>
    </row>
    <row r="45458">
      <c r="A45458" s="202">
        <v>45455.0</v>
      </c>
    </row>
    <row r="45459">
      <c r="A45459" s="202">
        <v>45456.0</v>
      </c>
    </row>
    <row r="45460">
      <c r="A45460" s="202">
        <v>45457.0</v>
      </c>
    </row>
    <row r="45461">
      <c r="A45461" s="202">
        <v>45458.0</v>
      </c>
    </row>
    <row r="45462">
      <c r="A45462" s="202">
        <v>45459.0</v>
      </c>
    </row>
    <row r="45463">
      <c r="A45463" s="202">
        <v>45460.0</v>
      </c>
    </row>
    <row r="45464">
      <c r="A45464" s="202">
        <v>45461.0</v>
      </c>
    </row>
    <row r="45465">
      <c r="A45465" s="202">
        <v>45462.0</v>
      </c>
    </row>
    <row r="45466">
      <c r="A45466" s="202">
        <v>45463.0</v>
      </c>
    </row>
    <row r="45467">
      <c r="A45467" s="202">
        <v>45464.0</v>
      </c>
    </row>
    <row r="45468">
      <c r="A45468" s="202">
        <v>45465.0</v>
      </c>
    </row>
    <row r="45469">
      <c r="A45469" s="202">
        <v>45466.0</v>
      </c>
    </row>
    <row r="45470">
      <c r="A45470" s="202">
        <v>45467.0</v>
      </c>
    </row>
    <row r="45471">
      <c r="A45471" s="202">
        <v>45468.0</v>
      </c>
    </row>
    <row r="45472">
      <c r="A45472" s="202">
        <v>45469.0</v>
      </c>
    </row>
    <row r="45473">
      <c r="A45473" s="202">
        <v>45470.0</v>
      </c>
    </row>
    <row r="45474">
      <c r="A45474" s="202">
        <v>45471.0</v>
      </c>
    </row>
    <row r="45475">
      <c r="A45475" s="202">
        <v>45472.0</v>
      </c>
    </row>
    <row r="45476">
      <c r="A45476" s="202">
        <v>45473.0</v>
      </c>
    </row>
    <row r="45477">
      <c r="A45477" s="202">
        <v>45474.0</v>
      </c>
    </row>
    <row r="45478">
      <c r="A45478" s="202">
        <v>45475.0</v>
      </c>
    </row>
    <row r="45479">
      <c r="A45479" s="202">
        <v>45476.0</v>
      </c>
    </row>
    <row r="45480">
      <c r="A45480" s="202">
        <v>45477.0</v>
      </c>
    </row>
    <row r="45481">
      <c r="A45481" s="202">
        <v>45478.0</v>
      </c>
    </row>
    <row r="45482">
      <c r="A45482" s="202">
        <v>45479.0</v>
      </c>
    </row>
    <row r="45483">
      <c r="A45483" s="202">
        <v>45480.0</v>
      </c>
    </row>
    <row r="45484">
      <c r="A45484" s="202">
        <v>45481.0</v>
      </c>
    </row>
    <row r="45485">
      <c r="A45485" s="202">
        <v>45482.0</v>
      </c>
    </row>
    <row r="45486">
      <c r="A45486" s="202">
        <v>45483.0</v>
      </c>
    </row>
    <row r="45487">
      <c r="A45487" s="202">
        <v>45484.0</v>
      </c>
    </row>
    <row r="45488">
      <c r="A45488" s="202">
        <v>45485.0</v>
      </c>
    </row>
    <row r="45489">
      <c r="A45489" s="202">
        <v>45486.0</v>
      </c>
    </row>
    <row r="45490">
      <c r="A45490" s="202">
        <v>45487.0</v>
      </c>
    </row>
    <row r="45491">
      <c r="A45491" s="202">
        <v>45488.0</v>
      </c>
    </row>
    <row r="45492">
      <c r="A45492" s="202">
        <v>45489.0</v>
      </c>
    </row>
    <row r="45493">
      <c r="A45493" s="202">
        <v>45490.0</v>
      </c>
    </row>
    <row r="45494">
      <c r="A45494" s="202">
        <v>45491.0</v>
      </c>
    </row>
    <row r="45495">
      <c r="A45495" s="202">
        <v>45492.0</v>
      </c>
    </row>
    <row r="45496">
      <c r="A45496" s="202">
        <v>45493.0</v>
      </c>
    </row>
    <row r="45497">
      <c r="A45497" s="202">
        <v>45494.0</v>
      </c>
    </row>
    <row r="45498">
      <c r="A45498" s="202">
        <v>45495.0</v>
      </c>
    </row>
    <row r="45499">
      <c r="A45499" s="202">
        <v>45496.0</v>
      </c>
    </row>
    <row r="45500">
      <c r="A45500" s="202">
        <v>45497.0</v>
      </c>
    </row>
    <row r="45501">
      <c r="A45501" s="202">
        <v>45498.0</v>
      </c>
    </row>
    <row r="45502">
      <c r="A45502" s="202">
        <v>45499.0</v>
      </c>
    </row>
    <row r="45503">
      <c r="A45503" s="202">
        <v>45500.0</v>
      </c>
    </row>
    <row r="45504">
      <c r="A45504" s="202">
        <v>45501.0</v>
      </c>
    </row>
    <row r="45505">
      <c r="A45505" s="202">
        <v>45502.0</v>
      </c>
    </row>
    <row r="45506">
      <c r="A45506" s="202">
        <v>45503.0</v>
      </c>
    </row>
    <row r="45507">
      <c r="A45507" s="202">
        <v>45504.0</v>
      </c>
    </row>
    <row r="45508">
      <c r="A45508" s="202">
        <v>45505.0</v>
      </c>
    </row>
    <row r="45509">
      <c r="A45509" s="202">
        <v>45506.0</v>
      </c>
    </row>
    <row r="45510">
      <c r="A45510" s="202">
        <v>45507.0</v>
      </c>
    </row>
    <row r="45511">
      <c r="A45511" s="202">
        <v>45508.0</v>
      </c>
    </row>
    <row r="45512">
      <c r="A45512" s="202">
        <v>45509.0</v>
      </c>
    </row>
    <row r="45513">
      <c r="A45513" s="202">
        <v>45510.0</v>
      </c>
    </row>
    <row r="45514">
      <c r="A45514" s="202">
        <v>45511.0</v>
      </c>
    </row>
    <row r="45515">
      <c r="A45515" s="202">
        <v>45512.0</v>
      </c>
    </row>
    <row r="45516">
      <c r="A45516" s="202">
        <v>45513.0</v>
      </c>
    </row>
    <row r="45517">
      <c r="A45517" s="202">
        <v>45514.0</v>
      </c>
    </row>
    <row r="45518">
      <c r="A45518" s="202">
        <v>45515.0</v>
      </c>
    </row>
    <row r="45519">
      <c r="A45519" s="202">
        <v>45516.0</v>
      </c>
    </row>
    <row r="45520">
      <c r="A45520" s="202">
        <v>45517.0</v>
      </c>
    </row>
    <row r="45521">
      <c r="A45521" s="202">
        <v>45518.0</v>
      </c>
    </row>
    <row r="45522">
      <c r="A45522" s="202">
        <v>45519.0</v>
      </c>
    </row>
    <row r="45523">
      <c r="A45523" s="202">
        <v>45520.0</v>
      </c>
    </row>
    <row r="45524">
      <c r="A45524" s="202">
        <v>45521.0</v>
      </c>
    </row>
    <row r="45525">
      <c r="A45525" s="202">
        <v>45522.0</v>
      </c>
    </row>
    <row r="45526">
      <c r="A45526" s="202">
        <v>45523.0</v>
      </c>
    </row>
    <row r="45527">
      <c r="A45527" s="202">
        <v>45524.0</v>
      </c>
    </row>
    <row r="45528">
      <c r="A45528" s="202">
        <v>45525.0</v>
      </c>
    </row>
    <row r="45529">
      <c r="A45529" s="202">
        <v>45526.0</v>
      </c>
    </row>
    <row r="45530">
      <c r="A45530" s="202">
        <v>45527.0</v>
      </c>
    </row>
    <row r="45531">
      <c r="A45531" s="202">
        <v>45528.0</v>
      </c>
    </row>
    <row r="45532">
      <c r="A45532" s="202">
        <v>45529.0</v>
      </c>
    </row>
    <row r="45533">
      <c r="A45533" s="202">
        <v>45530.0</v>
      </c>
    </row>
    <row r="45534">
      <c r="A45534" s="202">
        <v>45531.0</v>
      </c>
    </row>
    <row r="45535">
      <c r="A45535" s="202">
        <v>45532.0</v>
      </c>
    </row>
    <row r="45536">
      <c r="A45536" s="202">
        <v>45533.0</v>
      </c>
    </row>
    <row r="45537">
      <c r="A45537" s="202">
        <v>45534.0</v>
      </c>
    </row>
    <row r="45538">
      <c r="A45538" s="202">
        <v>45535.0</v>
      </c>
    </row>
    <row r="45539">
      <c r="A45539" s="202">
        <v>45536.0</v>
      </c>
    </row>
    <row r="45540">
      <c r="A45540" s="202">
        <v>45537.0</v>
      </c>
    </row>
    <row r="45541">
      <c r="A45541" s="202">
        <v>45538.0</v>
      </c>
    </row>
    <row r="45542">
      <c r="A45542" s="202">
        <v>45539.0</v>
      </c>
    </row>
    <row r="45543">
      <c r="A45543" s="202">
        <v>45540.0</v>
      </c>
    </row>
    <row r="45544">
      <c r="A45544" s="202">
        <v>45541.0</v>
      </c>
    </row>
    <row r="45545">
      <c r="A45545" s="202">
        <v>45542.0</v>
      </c>
    </row>
    <row r="45546">
      <c r="A45546" s="202">
        <v>45543.0</v>
      </c>
    </row>
    <row r="45547">
      <c r="A45547" s="202">
        <v>45544.0</v>
      </c>
    </row>
    <row r="45548">
      <c r="A45548" s="202">
        <v>45545.0</v>
      </c>
    </row>
    <row r="45549">
      <c r="A45549" s="202">
        <v>45546.0</v>
      </c>
    </row>
    <row r="45550">
      <c r="A45550" s="202">
        <v>45547.0</v>
      </c>
    </row>
    <row r="45551">
      <c r="A45551" s="202">
        <v>45548.0</v>
      </c>
    </row>
    <row r="45552">
      <c r="A45552" s="202">
        <v>45549.0</v>
      </c>
    </row>
    <row r="45553">
      <c r="A45553" s="202">
        <v>45550.0</v>
      </c>
    </row>
    <row r="45554">
      <c r="A45554" s="202">
        <v>45551.0</v>
      </c>
    </row>
    <row r="45555">
      <c r="A45555" s="202">
        <v>45552.0</v>
      </c>
    </row>
    <row r="45556">
      <c r="A45556" s="202">
        <v>45553.0</v>
      </c>
    </row>
    <row r="45557">
      <c r="A45557" s="202">
        <v>45554.0</v>
      </c>
    </row>
    <row r="45558">
      <c r="A45558" s="202">
        <v>45555.0</v>
      </c>
    </row>
    <row r="45559">
      <c r="A45559" s="202">
        <v>45556.0</v>
      </c>
    </row>
    <row r="45560">
      <c r="A45560" s="202">
        <v>45557.0</v>
      </c>
    </row>
    <row r="45561">
      <c r="A45561" s="202">
        <v>45558.0</v>
      </c>
    </row>
    <row r="45562">
      <c r="A45562" s="202">
        <v>45559.0</v>
      </c>
    </row>
    <row r="45563">
      <c r="A45563" s="202">
        <v>45560.0</v>
      </c>
    </row>
    <row r="45564">
      <c r="A45564" s="202">
        <v>45561.0</v>
      </c>
    </row>
    <row r="45565">
      <c r="A45565" s="202">
        <v>45562.0</v>
      </c>
    </row>
    <row r="45566">
      <c r="A45566" s="202">
        <v>45563.0</v>
      </c>
    </row>
    <row r="45567">
      <c r="A45567" s="202">
        <v>45564.0</v>
      </c>
    </row>
    <row r="45568">
      <c r="A45568" s="202">
        <v>45565.0</v>
      </c>
    </row>
    <row r="45569">
      <c r="A45569" s="202">
        <v>45566.0</v>
      </c>
    </row>
    <row r="45570">
      <c r="A45570" s="202">
        <v>45567.0</v>
      </c>
    </row>
    <row r="45571">
      <c r="A45571" s="202">
        <v>45568.0</v>
      </c>
    </row>
    <row r="45572">
      <c r="A45572" s="202">
        <v>45569.0</v>
      </c>
    </row>
    <row r="45573">
      <c r="A45573" s="202">
        <v>45570.0</v>
      </c>
    </row>
    <row r="45574">
      <c r="A45574" s="202">
        <v>45571.0</v>
      </c>
    </row>
    <row r="45575">
      <c r="A45575" s="202">
        <v>45572.0</v>
      </c>
    </row>
    <row r="45576">
      <c r="A45576" s="202">
        <v>45573.0</v>
      </c>
    </row>
    <row r="45577">
      <c r="A45577" s="202">
        <v>45574.0</v>
      </c>
    </row>
    <row r="45578">
      <c r="A45578" s="202">
        <v>45575.0</v>
      </c>
    </row>
    <row r="45579">
      <c r="A45579" s="202">
        <v>45576.0</v>
      </c>
    </row>
    <row r="45580">
      <c r="A45580" s="202">
        <v>45577.0</v>
      </c>
    </row>
    <row r="45581">
      <c r="A45581" s="202">
        <v>45578.0</v>
      </c>
    </row>
    <row r="45582">
      <c r="A45582" s="202">
        <v>45579.0</v>
      </c>
    </row>
    <row r="45583">
      <c r="A45583" s="202">
        <v>45580.0</v>
      </c>
    </row>
    <row r="45584">
      <c r="A45584" s="202">
        <v>45581.0</v>
      </c>
    </row>
    <row r="45585">
      <c r="A45585" s="202">
        <v>45582.0</v>
      </c>
    </row>
    <row r="45586">
      <c r="A45586" s="202">
        <v>45583.0</v>
      </c>
    </row>
    <row r="45587">
      <c r="A45587" s="202">
        <v>45584.0</v>
      </c>
    </row>
    <row r="45588">
      <c r="A45588" s="202">
        <v>45585.0</v>
      </c>
    </row>
    <row r="45589">
      <c r="A45589" s="202">
        <v>45586.0</v>
      </c>
    </row>
    <row r="45590">
      <c r="A45590" s="202">
        <v>45587.0</v>
      </c>
    </row>
    <row r="45591">
      <c r="A45591" s="202">
        <v>45588.0</v>
      </c>
    </row>
    <row r="45592">
      <c r="A45592" s="202">
        <v>45589.0</v>
      </c>
    </row>
    <row r="45593">
      <c r="A45593" s="202">
        <v>45590.0</v>
      </c>
    </row>
    <row r="45594">
      <c r="A45594" s="202">
        <v>45591.0</v>
      </c>
    </row>
    <row r="45595">
      <c r="A45595" s="202">
        <v>45592.0</v>
      </c>
    </row>
    <row r="45596">
      <c r="A45596" s="202">
        <v>45593.0</v>
      </c>
    </row>
    <row r="45597">
      <c r="A45597" s="202">
        <v>45594.0</v>
      </c>
    </row>
    <row r="45598">
      <c r="A45598" s="202">
        <v>45595.0</v>
      </c>
    </row>
    <row r="45599">
      <c r="A45599" s="202">
        <v>45596.0</v>
      </c>
    </row>
    <row r="45600">
      <c r="A45600" s="202">
        <v>45597.0</v>
      </c>
    </row>
    <row r="45601">
      <c r="A45601" s="202">
        <v>45598.0</v>
      </c>
    </row>
    <row r="45602">
      <c r="A45602" s="202">
        <v>45599.0</v>
      </c>
    </row>
    <row r="45603">
      <c r="A45603" s="202">
        <v>45600.0</v>
      </c>
    </row>
    <row r="45604">
      <c r="A45604" s="202">
        <v>45601.0</v>
      </c>
    </row>
    <row r="45605">
      <c r="A45605" s="202">
        <v>45602.0</v>
      </c>
    </row>
    <row r="45606">
      <c r="A45606" s="202">
        <v>45603.0</v>
      </c>
    </row>
    <row r="45607">
      <c r="A45607" s="202">
        <v>45604.0</v>
      </c>
    </row>
    <row r="45608">
      <c r="A45608" s="202">
        <v>45605.0</v>
      </c>
    </row>
    <row r="45609">
      <c r="A45609" s="202">
        <v>45606.0</v>
      </c>
    </row>
    <row r="45610">
      <c r="A45610" s="202">
        <v>45607.0</v>
      </c>
    </row>
    <row r="45611">
      <c r="A45611" s="202">
        <v>45608.0</v>
      </c>
    </row>
    <row r="45612">
      <c r="A45612" s="202">
        <v>45609.0</v>
      </c>
    </row>
    <row r="45613">
      <c r="A45613" s="202">
        <v>45610.0</v>
      </c>
    </row>
    <row r="45614">
      <c r="A45614" s="202">
        <v>45611.0</v>
      </c>
    </row>
    <row r="45615">
      <c r="A45615" s="202">
        <v>45612.0</v>
      </c>
    </row>
    <row r="45616">
      <c r="A45616" s="202">
        <v>45613.0</v>
      </c>
    </row>
    <row r="45617">
      <c r="A45617" s="202">
        <v>45614.0</v>
      </c>
    </row>
    <row r="45618">
      <c r="A45618" s="202">
        <v>45615.0</v>
      </c>
    </row>
    <row r="45619">
      <c r="A45619" s="202">
        <v>45616.0</v>
      </c>
    </row>
    <row r="45620">
      <c r="A45620" s="202">
        <v>45617.0</v>
      </c>
    </row>
    <row r="45621">
      <c r="A45621" s="202">
        <v>45618.0</v>
      </c>
    </row>
    <row r="45622">
      <c r="A45622" s="202">
        <v>45619.0</v>
      </c>
    </row>
    <row r="45623">
      <c r="A45623" s="202">
        <v>45620.0</v>
      </c>
    </row>
    <row r="45624">
      <c r="A45624" s="202">
        <v>45621.0</v>
      </c>
    </row>
    <row r="45625">
      <c r="A45625" s="202">
        <v>45622.0</v>
      </c>
    </row>
    <row r="45626">
      <c r="A45626" s="202">
        <v>45623.0</v>
      </c>
    </row>
    <row r="45627">
      <c r="A45627" s="202">
        <v>45624.0</v>
      </c>
    </row>
    <row r="45628">
      <c r="A45628" s="202">
        <v>45625.0</v>
      </c>
    </row>
    <row r="45629">
      <c r="A45629" s="202">
        <v>45626.0</v>
      </c>
    </row>
    <row r="45630">
      <c r="A45630" s="202">
        <v>45627.0</v>
      </c>
    </row>
    <row r="45631">
      <c r="A45631" s="202">
        <v>45628.0</v>
      </c>
    </row>
    <row r="45632">
      <c r="A45632" s="202">
        <v>45629.0</v>
      </c>
    </row>
    <row r="45633">
      <c r="A45633" s="202">
        <v>45630.0</v>
      </c>
    </row>
    <row r="45634">
      <c r="A45634" s="202">
        <v>45631.0</v>
      </c>
    </row>
    <row r="45635">
      <c r="A45635" s="202">
        <v>45632.0</v>
      </c>
    </row>
    <row r="45636">
      <c r="A45636" s="202">
        <v>45633.0</v>
      </c>
    </row>
    <row r="45637">
      <c r="A45637" s="202">
        <v>45634.0</v>
      </c>
    </row>
    <row r="45638">
      <c r="A45638" s="202">
        <v>45635.0</v>
      </c>
    </row>
    <row r="45639">
      <c r="A45639" s="202">
        <v>45636.0</v>
      </c>
    </row>
    <row r="45640">
      <c r="A45640" s="202">
        <v>45637.0</v>
      </c>
    </row>
    <row r="45641">
      <c r="A45641" s="202">
        <v>45638.0</v>
      </c>
    </row>
    <row r="45642">
      <c r="A45642" s="202">
        <v>45639.0</v>
      </c>
    </row>
    <row r="45643">
      <c r="A45643" s="202">
        <v>45640.0</v>
      </c>
    </row>
    <row r="45644">
      <c r="A45644" s="202">
        <v>45641.0</v>
      </c>
    </row>
    <row r="45645">
      <c r="A45645" s="202">
        <v>45642.0</v>
      </c>
    </row>
    <row r="45646">
      <c r="A45646" s="202">
        <v>45643.0</v>
      </c>
    </row>
    <row r="45647">
      <c r="A45647" s="202">
        <v>45644.0</v>
      </c>
    </row>
    <row r="45648">
      <c r="A45648" s="202">
        <v>45645.0</v>
      </c>
    </row>
    <row r="45649">
      <c r="A45649" s="202">
        <v>45646.0</v>
      </c>
    </row>
    <row r="45650">
      <c r="A45650" s="202">
        <v>45647.0</v>
      </c>
    </row>
    <row r="45651">
      <c r="A45651" s="202">
        <v>45648.0</v>
      </c>
    </row>
    <row r="45652">
      <c r="A45652" s="202">
        <v>45649.0</v>
      </c>
    </row>
    <row r="45653">
      <c r="A45653" s="202">
        <v>45650.0</v>
      </c>
    </row>
    <row r="45654">
      <c r="A45654" s="202">
        <v>45651.0</v>
      </c>
    </row>
    <row r="45655">
      <c r="A45655" s="202">
        <v>45652.0</v>
      </c>
    </row>
    <row r="45656">
      <c r="A45656" s="202">
        <v>45653.0</v>
      </c>
    </row>
    <row r="45657">
      <c r="A45657" s="202">
        <v>45654.0</v>
      </c>
    </row>
    <row r="45658">
      <c r="A45658" s="202">
        <v>45655.0</v>
      </c>
    </row>
    <row r="45659">
      <c r="A45659" s="202">
        <v>45656.0</v>
      </c>
    </row>
    <row r="45660">
      <c r="A45660" s="202">
        <v>45657.0</v>
      </c>
    </row>
    <row r="45661">
      <c r="A45661" s="202">
        <v>45658.0</v>
      </c>
    </row>
    <row r="45662">
      <c r="A45662" s="202">
        <v>45659.0</v>
      </c>
    </row>
    <row r="45663">
      <c r="A45663" s="202">
        <v>45660.0</v>
      </c>
    </row>
    <row r="45664">
      <c r="A45664" s="202">
        <v>45661.0</v>
      </c>
    </row>
    <row r="45665">
      <c r="A45665" s="202">
        <v>45662.0</v>
      </c>
    </row>
    <row r="45666">
      <c r="A45666" s="202">
        <v>45663.0</v>
      </c>
    </row>
    <row r="45667">
      <c r="A45667" s="202">
        <v>45664.0</v>
      </c>
    </row>
    <row r="45668">
      <c r="A45668" s="202">
        <v>45665.0</v>
      </c>
    </row>
    <row r="45669">
      <c r="A45669" s="202">
        <v>45666.0</v>
      </c>
    </row>
    <row r="45670">
      <c r="A45670" s="202">
        <v>45667.0</v>
      </c>
    </row>
    <row r="45671">
      <c r="A45671" s="202">
        <v>45668.0</v>
      </c>
    </row>
    <row r="45672">
      <c r="A45672" s="202">
        <v>45669.0</v>
      </c>
    </row>
    <row r="45673">
      <c r="A45673" s="202">
        <v>45670.0</v>
      </c>
    </row>
    <row r="45674">
      <c r="A45674" s="202">
        <v>45671.0</v>
      </c>
    </row>
    <row r="45675">
      <c r="A45675" s="202">
        <v>45672.0</v>
      </c>
    </row>
    <row r="45676">
      <c r="A45676" s="202">
        <v>45673.0</v>
      </c>
    </row>
    <row r="45677">
      <c r="A45677" s="202">
        <v>45674.0</v>
      </c>
    </row>
    <row r="45678">
      <c r="A45678" s="202">
        <v>45675.0</v>
      </c>
    </row>
    <row r="45679">
      <c r="A45679" s="202">
        <v>45676.0</v>
      </c>
    </row>
    <row r="45680">
      <c r="A45680" s="202">
        <v>45677.0</v>
      </c>
    </row>
    <row r="45681">
      <c r="A45681" s="202">
        <v>45678.0</v>
      </c>
    </row>
    <row r="45682">
      <c r="A45682" s="202">
        <v>45679.0</v>
      </c>
    </row>
    <row r="45683">
      <c r="A45683" s="202">
        <v>45680.0</v>
      </c>
    </row>
    <row r="45684">
      <c r="A45684" s="202">
        <v>45681.0</v>
      </c>
    </row>
    <row r="45685">
      <c r="A45685" s="202">
        <v>45682.0</v>
      </c>
    </row>
    <row r="45686">
      <c r="A45686" s="202">
        <v>45683.0</v>
      </c>
    </row>
    <row r="45687">
      <c r="A45687" s="202">
        <v>45684.0</v>
      </c>
    </row>
    <row r="45688">
      <c r="A45688" s="202">
        <v>45685.0</v>
      </c>
    </row>
    <row r="45689">
      <c r="A45689" s="202">
        <v>45686.0</v>
      </c>
    </row>
    <row r="45690">
      <c r="A45690" s="202">
        <v>45687.0</v>
      </c>
    </row>
    <row r="45691">
      <c r="A45691" s="202">
        <v>45688.0</v>
      </c>
    </row>
    <row r="45692">
      <c r="A45692" s="202">
        <v>45689.0</v>
      </c>
    </row>
    <row r="45693">
      <c r="A45693" s="202">
        <v>45690.0</v>
      </c>
    </row>
    <row r="45694">
      <c r="A45694" s="202">
        <v>45691.0</v>
      </c>
    </row>
    <row r="45695">
      <c r="A45695" s="202">
        <v>45692.0</v>
      </c>
    </row>
    <row r="45696">
      <c r="A45696" s="202">
        <v>45693.0</v>
      </c>
    </row>
    <row r="45697">
      <c r="A45697" s="202">
        <v>45694.0</v>
      </c>
    </row>
    <row r="45698">
      <c r="A45698" s="202">
        <v>45695.0</v>
      </c>
    </row>
    <row r="45699">
      <c r="A45699" s="202">
        <v>45696.0</v>
      </c>
    </row>
    <row r="45700">
      <c r="A45700" s="202">
        <v>45697.0</v>
      </c>
    </row>
    <row r="45701">
      <c r="A45701" s="202">
        <v>45698.0</v>
      </c>
    </row>
    <row r="45702">
      <c r="A45702" s="202">
        <v>45699.0</v>
      </c>
    </row>
    <row r="45703">
      <c r="A45703" s="202">
        <v>45700.0</v>
      </c>
    </row>
    <row r="45704">
      <c r="A45704" s="202">
        <v>45701.0</v>
      </c>
    </row>
    <row r="45705">
      <c r="A45705" s="202">
        <v>45702.0</v>
      </c>
    </row>
    <row r="45706">
      <c r="A45706" s="202">
        <v>45703.0</v>
      </c>
    </row>
    <row r="45707">
      <c r="A45707" s="202">
        <v>45704.0</v>
      </c>
    </row>
    <row r="45708">
      <c r="A45708" s="202">
        <v>45705.0</v>
      </c>
    </row>
    <row r="45709">
      <c r="A45709" s="202">
        <v>45706.0</v>
      </c>
    </row>
    <row r="45710">
      <c r="A45710" s="202">
        <v>45707.0</v>
      </c>
    </row>
    <row r="45711">
      <c r="A45711" s="202">
        <v>45708.0</v>
      </c>
    </row>
    <row r="45712">
      <c r="A45712" s="202">
        <v>45709.0</v>
      </c>
    </row>
    <row r="45713">
      <c r="A45713" s="202">
        <v>45710.0</v>
      </c>
    </row>
    <row r="45714">
      <c r="A45714" s="202">
        <v>45711.0</v>
      </c>
    </row>
    <row r="45715">
      <c r="A45715" s="202">
        <v>45712.0</v>
      </c>
    </row>
    <row r="45716">
      <c r="A45716" s="202">
        <v>45713.0</v>
      </c>
    </row>
    <row r="45717">
      <c r="A45717" s="202">
        <v>45714.0</v>
      </c>
    </row>
    <row r="45718">
      <c r="A45718" s="202">
        <v>45715.0</v>
      </c>
    </row>
    <row r="45719">
      <c r="A45719" s="202">
        <v>45716.0</v>
      </c>
    </row>
    <row r="45720">
      <c r="A45720" s="202">
        <v>45717.0</v>
      </c>
    </row>
    <row r="45721">
      <c r="A45721" s="202">
        <v>45718.0</v>
      </c>
    </row>
    <row r="45722">
      <c r="A45722" s="202">
        <v>45719.0</v>
      </c>
    </row>
    <row r="45723">
      <c r="A45723" s="202">
        <v>45720.0</v>
      </c>
    </row>
    <row r="45724">
      <c r="A45724" s="202">
        <v>45721.0</v>
      </c>
    </row>
    <row r="45725">
      <c r="A45725" s="202">
        <v>45722.0</v>
      </c>
    </row>
    <row r="45726">
      <c r="A45726" s="202">
        <v>45723.0</v>
      </c>
    </row>
    <row r="45727">
      <c r="A45727" s="202">
        <v>45724.0</v>
      </c>
    </row>
    <row r="45728">
      <c r="A45728" s="202">
        <v>45725.0</v>
      </c>
    </row>
    <row r="45729">
      <c r="A45729" s="202">
        <v>45726.0</v>
      </c>
    </row>
    <row r="45730">
      <c r="A45730" s="202">
        <v>45727.0</v>
      </c>
    </row>
    <row r="45731">
      <c r="A45731" s="202">
        <v>45728.0</v>
      </c>
    </row>
    <row r="45732">
      <c r="A45732" s="202">
        <v>45729.0</v>
      </c>
    </row>
    <row r="45733">
      <c r="A45733" s="202">
        <v>45730.0</v>
      </c>
    </row>
    <row r="45734">
      <c r="A45734" s="202">
        <v>45731.0</v>
      </c>
    </row>
    <row r="45735">
      <c r="A45735" s="202">
        <v>45732.0</v>
      </c>
    </row>
    <row r="45736">
      <c r="A45736" s="202">
        <v>45733.0</v>
      </c>
    </row>
    <row r="45737">
      <c r="A45737" s="202">
        <v>45734.0</v>
      </c>
    </row>
    <row r="45738">
      <c r="A45738" s="202">
        <v>45735.0</v>
      </c>
    </row>
    <row r="45739">
      <c r="A45739" s="202">
        <v>45736.0</v>
      </c>
    </row>
    <row r="45740">
      <c r="A45740" s="202">
        <v>45737.0</v>
      </c>
    </row>
    <row r="45741">
      <c r="A45741" s="202">
        <v>45738.0</v>
      </c>
    </row>
    <row r="45742">
      <c r="A45742" s="202">
        <v>45739.0</v>
      </c>
    </row>
    <row r="45743">
      <c r="A45743" s="202">
        <v>45740.0</v>
      </c>
    </row>
    <row r="45744">
      <c r="A45744" s="202">
        <v>45741.0</v>
      </c>
    </row>
    <row r="45745">
      <c r="A45745" s="202">
        <v>45742.0</v>
      </c>
    </row>
    <row r="45746">
      <c r="A45746" s="202">
        <v>45743.0</v>
      </c>
    </row>
    <row r="45747">
      <c r="A45747" s="202">
        <v>45744.0</v>
      </c>
    </row>
    <row r="45748">
      <c r="A45748" s="202">
        <v>45745.0</v>
      </c>
    </row>
    <row r="45749">
      <c r="A45749" s="202">
        <v>45746.0</v>
      </c>
    </row>
    <row r="45750">
      <c r="A45750" s="202">
        <v>45747.0</v>
      </c>
    </row>
    <row r="45751">
      <c r="A45751" s="202">
        <v>45748.0</v>
      </c>
    </row>
    <row r="45752">
      <c r="A45752" s="202">
        <v>45749.0</v>
      </c>
    </row>
    <row r="45753">
      <c r="A45753" s="202">
        <v>45750.0</v>
      </c>
    </row>
    <row r="45754">
      <c r="A45754" s="202">
        <v>45751.0</v>
      </c>
    </row>
    <row r="45755">
      <c r="A45755" s="202">
        <v>45752.0</v>
      </c>
    </row>
    <row r="45756">
      <c r="A45756" s="202">
        <v>45753.0</v>
      </c>
    </row>
    <row r="45757">
      <c r="A45757" s="202">
        <v>45754.0</v>
      </c>
    </row>
    <row r="45758">
      <c r="A45758" s="202">
        <v>45755.0</v>
      </c>
    </row>
    <row r="45759">
      <c r="A45759" s="202">
        <v>45756.0</v>
      </c>
    </row>
    <row r="45760">
      <c r="A45760" s="202">
        <v>45757.0</v>
      </c>
    </row>
    <row r="45761">
      <c r="A45761" s="202">
        <v>45758.0</v>
      </c>
    </row>
    <row r="45762">
      <c r="A45762" s="202">
        <v>45759.0</v>
      </c>
    </row>
    <row r="45763">
      <c r="A45763" s="202">
        <v>45760.0</v>
      </c>
    </row>
    <row r="45764">
      <c r="A45764" s="202">
        <v>45761.0</v>
      </c>
    </row>
    <row r="45765">
      <c r="A45765" s="202">
        <v>45762.0</v>
      </c>
    </row>
    <row r="45766">
      <c r="A45766" s="202">
        <v>45763.0</v>
      </c>
    </row>
    <row r="45767">
      <c r="A45767" s="202">
        <v>45764.0</v>
      </c>
    </row>
    <row r="45768">
      <c r="A45768" s="202">
        <v>45765.0</v>
      </c>
    </row>
    <row r="45769">
      <c r="A45769" s="202">
        <v>45766.0</v>
      </c>
    </row>
    <row r="45770">
      <c r="A45770" s="202">
        <v>45767.0</v>
      </c>
    </row>
    <row r="45771">
      <c r="A45771" s="202">
        <v>45768.0</v>
      </c>
    </row>
    <row r="45772">
      <c r="A45772" s="202">
        <v>45769.0</v>
      </c>
    </row>
    <row r="45773">
      <c r="A45773" s="202">
        <v>45770.0</v>
      </c>
    </row>
    <row r="45774">
      <c r="A45774" s="202">
        <v>45771.0</v>
      </c>
    </row>
    <row r="45775">
      <c r="A45775" s="202">
        <v>45772.0</v>
      </c>
    </row>
    <row r="45776">
      <c r="A45776" s="202">
        <v>45773.0</v>
      </c>
    </row>
    <row r="45777">
      <c r="A45777" s="202">
        <v>45774.0</v>
      </c>
    </row>
    <row r="45778">
      <c r="A45778" s="202">
        <v>45775.0</v>
      </c>
    </row>
    <row r="45779">
      <c r="A45779" s="202">
        <v>45776.0</v>
      </c>
    </row>
    <row r="45780">
      <c r="A45780" s="202">
        <v>45777.0</v>
      </c>
    </row>
    <row r="45781">
      <c r="A45781" s="202">
        <v>45778.0</v>
      </c>
    </row>
    <row r="45782">
      <c r="A45782" s="202">
        <v>45779.0</v>
      </c>
    </row>
    <row r="45783">
      <c r="A45783" s="202">
        <v>45780.0</v>
      </c>
    </row>
    <row r="45784">
      <c r="A45784" s="202">
        <v>45781.0</v>
      </c>
    </row>
    <row r="45785">
      <c r="A45785" s="202">
        <v>45782.0</v>
      </c>
    </row>
    <row r="45786">
      <c r="A45786" s="202">
        <v>45783.0</v>
      </c>
    </row>
    <row r="45787">
      <c r="A45787" s="202">
        <v>45784.0</v>
      </c>
    </row>
    <row r="45788">
      <c r="A45788" s="202">
        <v>45785.0</v>
      </c>
    </row>
    <row r="45789">
      <c r="A45789" s="202">
        <v>45786.0</v>
      </c>
    </row>
    <row r="45790">
      <c r="A45790" s="202">
        <v>45787.0</v>
      </c>
    </row>
    <row r="45791">
      <c r="A45791" s="202">
        <v>45788.0</v>
      </c>
    </row>
    <row r="45792">
      <c r="A45792" s="202">
        <v>45789.0</v>
      </c>
    </row>
    <row r="45793">
      <c r="A45793" s="202">
        <v>45790.0</v>
      </c>
    </row>
    <row r="45794">
      <c r="A45794" s="202">
        <v>45791.0</v>
      </c>
    </row>
    <row r="45795">
      <c r="A45795" s="202">
        <v>45792.0</v>
      </c>
    </row>
    <row r="45796">
      <c r="A45796" s="202">
        <v>45793.0</v>
      </c>
    </row>
    <row r="45797">
      <c r="A45797" s="202">
        <v>45794.0</v>
      </c>
    </row>
    <row r="45798">
      <c r="A45798" s="202">
        <v>45795.0</v>
      </c>
    </row>
    <row r="45799">
      <c r="A45799" s="202">
        <v>45796.0</v>
      </c>
    </row>
    <row r="45800">
      <c r="A45800" s="202">
        <v>45797.0</v>
      </c>
    </row>
    <row r="45801">
      <c r="A45801" s="202">
        <v>45798.0</v>
      </c>
    </row>
    <row r="45802">
      <c r="A45802" s="202">
        <v>45799.0</v>
      </c>
    </row>
    <row r="45803">
      <c r="A45803" s="202">
        <v>45800.0</v>
      </c>
    </row>
    <row r="45804">
      <c r="A45804" s="202">
        <v>45801.0</v>
      </c>
    </row>
    <row r="45805">
      <c r="A45805" s="202">
        <v>45802.0</v>
      </c>
    </row>
    <row r="45806">
      <c r="A45806" s="202">
        <v>45803.0</v>
      </c>
    </row>
    <row r="45807">
      <c r="A45807" s="202">
        <v>45804.0</v>
      </c>
    </row>
    <row r="45808">
      <c r="A45808" s="202">
        <v>45805.0</v>
      </c>
    </row>
    <row r="45809">
      <c r="A45809" s="202">
        <v>45806.0</v>
      </c>
    </row>
    <row r="45810">
      <c r="A45810" s="202">
        <v>45807.0</v>
      </c>
    </row>
    <row r="45811">
      <c r="A45811" s="202">
        <v>45808.0</v>
      </c>
    </row>
    <row r="45812">
      <c r="A45812" s="202">
        <v>45809.0</v>
      </c>
    </row>
    <row r="45813">
      <c r="A45813" s="202">
        <v>45810.0</v>
      </c>
    </row>
    <row r="45814">
      <c r="A45814" s="202">
        <v>45811.0</v>
      </c>
    </row>
    <row r="45815">
      <c r="A45815" s="202">
        <v>45812.0</v>
      </c>
    </row>
    <row r="45816">
      <c r="A45816" s="202">
        <v>45813.0</v>
      </c>
    </row>
    <row r="45817">
      <c r="A45817" s="202">
        <v>45814.0</v>
      </c>
    </row>
    <row r="45818">
      <c r="A45818" s="202">
        <v>45815.0</v>
      </c>
    </row>
    <row r="45819">
      <c r="A45819" s="202">
        <v>45816.0</v>
      </c>
    </row>
    <row r="45820">
      <c r="A45820" s="202">
        <v>45817.0</v>
      </c>
    </row>
    <row r="45821">
      <c r="A45821" s="202">
        <v>45818.0</v>
      </c>
    </row>
    <row r="45822">
      <c r="A45822" s="202">
        <v>45819.0</v>
      </c>
    </row>
    <row r="45823">
      <c r="A45823" s="202">
        <v>45820.0</v>
      </c>
    </row>
    <row r="45824">
      <c r="A45824" s="202">
        <v>45821.0</v>
      </c>
    </row>
    <row r="45825">
      <c r="A45825" s="202">
        <v>45822.0</v>
      </c>
    </row>
    <row r="45826">
      <c r="A45826" s="202">
        <v>45823.0</v>
      </c>
    </row>
    <row r="45827">
      <c r="A45827" s="202">
        <v>45824.0</v>
      </c>
    </row>
    <row r="45828">
      <c r="A45828" s="202">
        <v>45825.0</v>
      </c>
    </row>
    <row r="45829">
      <c r="A45829" s="202">
        <v>45826.0</v>
      </c>
    </row>
    <row r="45830">
      <c r="A45830" s="202">
        <v>45827.0</v>
      </c>
    </row>
    <row r="45831">
      <c r="A45831" s="202">
        <v>45828.0</v>
      </c>
    </row>
    <row r="45832">
      <c r="A45832" s="202">
        <v>45829.0</v>
      </c>
    </row>
    <row r="45833">
      <c r="A45833" s="202">
        <v>45830.0</v>
      </c>
    </row>
    <row r="45834">
      <c r="A45834" s="202">
        <v>45831.0</v>
      </c>
    </row>
    <row r="45835">
      <c r="A45835" s="202">
        <v>45832.0</v>
      </c>
    </row>
    <row r="45836">
      <c r="A45836" s="202">
        <v>45833.0</v>
      </c>
    </row>
    <row r="45837">
      <c r="A45837" s="202">
        <v>45834.0</v>
      </c>
    </row>
    <row r="45838">
      <c r="A45838" s="202">
        <v>45835.0</v>
      </c>
    </row>
    <row r="45839">
      <c r="A45839" s="202">
        <v>45836.0</v>
      </c>
    </row>
    <row r="45840">
      <c r="A45840" s="202">
        <v>45837.0</v>
      </c>
    </row>
    <row r="45841">
      <c r="A45841" s="202">
        <v>45838.0</v>
      </c>
    </row>
    <row r="45842">
      <c r="A45842" s="202">
        <v>45839.0</v>
      </c>
    </row>
    <row r="45843">
      <c r="A45843" s="202">
        <v>45840.0</v>
      </c>
    </row>
    <row r="45844">
      <c r="A45844" s="202">
        <v>45841.0</v>
      </c>
    </row>
    <row r="45845">
      <c r="A45845" s="202">
        <v>45842.0</v>
      </c>
    </row>
    <row r="45846">
      <c r="A45846" s="202">
        <v>45843.0</v>
      </c>
    </row>
    <row r="45847">
      <c r="A45847" s="202">
        <v>45844.0</v>
      </c>
    </row>
    <row r="45848">
      <c r="A45848" s="202">
        <v>45845.0</v>
      </c>
    </row>
    <row r="45849">
      <c r="A45849" s="202">
        <v>45846.0</v>
      </c>
    </row>
    <row r="45850">
      <c r="A45850" s="202">
        <v>45847.0</v>
      </c>
    </row>
    <row r="45851">
      <c r="A45851" s="202">
        <v>45848.0</v>
      </c>
    </row>
    <row r="45852">
      <c r="A45852" s="202">
        <v>45849.0</v>
      </c>
    </row>
    <row r="45853">
      <c r="A45853" s="202">
        <v>45850.0</v>
      </c>
    </row>
    <row r="45854">
      <c r="A45854" s="202">
        <v>45851.0</v>
      </c>
    </row>
    <row r="45855">
      <c r="A45855" s="202">
        <v>45852.0</v>
      </c>
    </row>
    <row r="45856">
      <c r="A45856" s="202">
        <v>45853.0</v>
      </c>
    </row>
    <row r="45857">
      <c r="A45857" s="202">
        <v>45854.0</v>
      </c>
    </row>
    <row r="45858">
      <c r="A45858" s="202">
        <v>45855.0</v>
      </c>
    </row>
    <row r="45859">
      <c r="A45859" s="202">
        <v>45856.0</v>
      </c>
    </row>
    <row r="45860">
      <c r="A45860" s="202">
        <v>45857.0</v>
      </c>
    </row>
    <row r="45861">
      <c r="A45861" s="202">
        <v>45858.0</v>
      </c>
    </row>
    <row r="45862">
      <c r="A45862" s="202">
        <v>45859.0</v>
      </c>
    </row>
    <row r="45863">
      <c r="A45863" s="202">
        <v>45860.0</v>
      </c>
    </row>
    <row r="45864">
      <c r="A45864" s="202">
        <v>45861.0</v>
      </c>
    </row>
    <row r="45865">
      <c r="A45865" s="202">
        <v>45862.0</v>
      </c>
    </row>
    <row r="45866">
      <c r="A45866" s="202">
        <v>45863.0</v>
      </c>
    </row>
    <row r="45867">
      <c r="A45867" s="202">
        <v>45864.0</v>
      </c>
    </row>
    <row r="45868">
      <c r="A45868" s="202">
        <v>45865.0</v>
      </c>
    </row>
    <row r="45869">
      <c r="A45869" s="202">
        <v>45866.0</v>
      </c>
    </row>
    <row r="45870">
      <c r="A45870" s="202">
        <v>45867.0</v>
      </c>
    </row>
    <row r="45871">
      <c r="A45871" s="202">
        <v>45868.0</v>
      </c>
    </row>
    <row r="45872">
      <c r="A45872" s="202">
        <v>45869.0</v>
      </c>
    </row>
    <row r="45873">
      <c r="A45873" s="202">
        <v>45870.0</v>
      </c>
    </row>
    <row r="45874">
      <c r="A45874" s="202">
        <v>45871.0</v>
      </c>
    </row>
    <row r="45875">
      <c r="A45875" s="202">
        <v>45872.0</v>
      </c>
    </row>
    <row r="45876">
      <c r="A45876" s="202">
        <v>45873.0</v>
      </c>
    </row>
    <row r="45877">
      <c r="A45877" s="202">
        <v>45874.0</v>
      </c>
    </row>
    <row r="45878">
      <c r="A45878" s="202">
        <v>45875.0</v>
      </c>
    </row>
    <row r="45879">
      <c r="A45879" s="202">
        <v>45876.0</v>
      </c>
    </row>
    <row r="45880">
      <c r="A45880" s="202">
        <v>45877.0</v>
      </c>
    </row>
    <row r="45881">
      <c r="A45881" s="202">
        <v>45878.0</v>
      </c>
    </row>
    <row r="45882">
      <c r="A45882" s="202">
        <v>45879.0</v>
      </c>
    </row>
    <row r="45883">
      <c r="A45883" s="202">
        <v>45880.0</v>
      </c>
    </row>
    <row r="45884">
      <c r="A45884" s="202">
        <v>45881.0</v>
      </c>
    </row>
    <row r="45885">
      <c r="A45885" s="202">
        <v>45882.0</v>
      </c>
    </row>
    <row r="45886">
      <c r="A45886" s="202">
        <v>45883.0</v>
      </c>
    </row>
    <row r="45887">
      <c r="A45887" s="202">
        <v>45884.0</v>
      </c>
    </row>
    <row r="45888">
      <c r="A45888" s="202">
        <v>45885.0</v>
      </c>
    </row>
    <row r="45889">
      <c r="A45889" s="202">
        <v>45886.0</v>
      </c>
    </row>
    <row r="45890">
      <c r="A45890" s="202">
        <v>45887.0</v>
      </c>
    </row>
    <row r="45891">
      <c r="A45891" s="202">
        <v>45888.0</v>
      </c>
    </row>
    <row r="45892">
      <c r="A45892" s="202">
        <v>45889.0</v>
      </c>
    </row>
    <row r="45893">
      <c r="A45893" s="202">
        <v>45890.0</v>
      </c>
    </row>
    <row r="45894">
      <c r="A45894" s="202">
        <v>45891.0</v>
      </c>
    </row>
    <row r="45895">
      <c r="A45895" s="202">
        <v>45892.0</v>
      </c>
    </row>
    <row r="45896">
      <c r="A45896" s="202">
        <v>45893.0</v>
      </c>
    </row>
    <row r="45897">
      <c r="A45897" s="202">
        <v>45894.0</v>
      </c>
    </row>
    <row r="45898">
      <c r="A45898" s="202">
        <v>45895.0</v>
      </c>
    </row>
    <row r="45899">
      <c r="A45899" s="202">
        <v>45896.0</v>
      </c>
    </row>
    <row r="45900">
      <c r="A45900" s="202">
        <v>45897.0</v>
      </c>
    </row>
    <row r="45901">
      <c r="A45901" s="202">
        <v>45898.0</v>
      </c>
    </row>
    <row r="45902">
      <c r="A45902" s="202">
        <v>45899.0</v>
      </c>
    </row>
    <row r="45903">
      <c r="A45903" s="202">
        <v>45900.0</v>
      </c>
    </row>
    <row r="45904">
      <c r="A45904" s="202">
        <v>45901.0</v>
      </c>
    </row>
    <row r="45905">
      <c r="A45905" s="202">
        <v>45902.0</v>
      </c>
    </row>
    <row r="45906">
      <c r="A45906" s="202">
        <v>45903.0</v>
      </c>
    </row>
    <row r="45907">
      <c r="A45907" s="202">
        <v>45904.0</v>
      </c>
    </row>
    <row r="45908">
      <c r="A45908" s="202">
        <v>45905.0</v>
      </c>
    </row>
    <row r="45909">
      <c r="A45909" s="202">
        <v>45906.0</v>
      </c>
    </row>
    <row r="45910">
      <c r="A45910" s="202">
        <v>45907.0</v>
      </c>
    </row>
    <row r="45911">
      <c r="A45911" s="202">
        <v>45908.0</v>
      </c>
    </row>
    <row r="45912">
      <c r="A45912" s="202">
        <v>45909.0</v>
      </c>
    </row>
    <row r="45913">
      <c r="A45913" s="202">
        <v>45910.0</v>
      </c>
    </row>
    <row r="45914">
      <c r="A45914" s="202">
        <v>45911.0</v>
      </c>
    </row>
    <row r="45915">
      <c r="A45915" s="202">
        <v>45912.0</v>
      </c>
    </row>
    <row r="45916">
      <c r="A45916" s="202">
        <v>45913.0</v>
      </c>
    </row>
    <row r="45917">
      <c r="A45917" s="202">
        <v>45914.0</v>
      </c>
    </row>
    <row r="45918">
      <c r="A45918" s="202">
        <v>45915.0</v>
      </c>
    </row>
    <row r="45919">
      <c r="A45919" s="202">
        <v>45916.0</v>
      </c>
    </row>
    <row r="45920">
      <c r="A45920" s="202">
        <v>45917.0</v>
      </c>
    </row>
    <row r="45921">
      <c r="A45921" s="202">
        <v>45918.0</v>
      </c>
    </row>
    <row r="45922">
      <c r="A45922" s="202">
        <v>45919.0</v>
      </c>
    </row>
    <row r="45923">
      <c r="A45923" s="202">
        <v>45920.0</v>
      </c>
    </row>
    <row r="45924">
      <c r="A45924" s="202">
        <v>45921.0</v>
      </c>
    </row>
    <row r="45925">
      <c r="A45925" s="202">
        <v>45922.0</v>
      </c>
    </row>
    <row r="45926">
      <c r="A45926" s="202">
        <v>45923.0</v>
      </c>
    </row>
    <row r="45927">
      <c r="A45927" s="202">
        <v>45924.0</v>
      </c>
    </row>
    <row r="45928">
      <c r="A45928" s="202">
        <v>45925.0</v>
      </c>
    </row>
    <row r="45929">
      <c r="A45929" s="202">
        <v>45926.0</v>
      </c>
    </row>
    <row r="45930">
      <c r="A45930" s="202">
        <v>45927.0</v>
      </c>
    </row>
    <row r="45931">
      <c r="A45931" s="202">
        <v>45928.0</v>
      </c>
    </row>
    <row r="45932">
      <c r="A45932" s="202">
        <v>45929.0</v>
      </c>
    </row>
    <row r="45933">
      <c r="A45933" s="202">
        <v>45930.0</v>
      </c>
    </row>
    <row r="45934">
      <c r="A45934" s="202">
        <v>45931.0</v>
      </c>
    </row>
    <row r="45935">
      <c r="A45935" s="202">
        <v>45932.0</v>
      </c>
    </row>
    <row r="45936">
      <c r="A45936" s="202">
        <v>45933.0</v>
      </c>
    </row>
    <row r="45937">
      <c r="A45937" s="202">
        <v>45934.0</v>
      </c>
    </row>
    <row r="45938">
      <c r="A45938" s="202">
        <v>45935.0</v>
      </c>
    </row>
    <row r="45939">
      <c r="A45939" s="202">
        <v>45936.0</v>
      </c>
    </row>
    <row r="45940">
      <c r="A45940" s="202">
        <v>45937.0</v>
      </c>
    </row>
    <row r="45941">
      <c r="A45941" s="202">
        <v>45938.0</v>
      </c>
    </row>
    <row r="45942">
      <c r="A45942" s="202">
        <v>45939.0</v>
      </c>
    </row>
    <row r="45943">
      <c r="A45943" s="202">
        <v>45940.0</v>
      </c>
    </row>
    <row r="45944">
      <c r="A45944" s="202">
        <v>45941.0</v>
      </c>
    </row>
    <row r="45945">
      <c r="A45945" s="202">
        <v>45942.0</v>
      </c>
    </row>
    <row r="45946">
      <c r="A45946" s="202">
        <v>45943.0</v>
      </c>
    </row>
    <row r="45947">
      <c r="A45947" s="202">
        <v>45944.0</v>
      </c>
    </row>
    <row r="45948">
      <c r="A45948" s="202">
        <v>45945.0</v>
      </c>
    </row>
    <row r="45949">
      <c r="A45949" s="202">
        <v>45946.0</v>
      </c>
    </row>
    <row r="45950">
      <c r="A45950" s="202">
        <v>45947.0</v>
      </c>
    </row>
    <row r="45951">
      <c r="A45951" s="202">
        <v>45948.0</v>
      </c>
    </row>
    <row r="45952">
      <c r="A45952" s="202">
        <v>45949.0</v>
      </c>
    </row>
    <row r="45953">
      <c r="A45953" s="202">
        <v>45950.0</v>
      </c>
    </row>
    <row r="45954">
      <c r="A45954" s="202">
        <v>45951.0</v>
      </c>
    </row>
    <row r="45955">
      <c r="A45955" s="202">
        <v>45952.0</v>
      </c>
    </row>
    <row r="45956">
      <c r="A45956" s="202">
        <v>45953.0</v>
      </c>
    </row>
    <row r="45957">
      <c r="A45957" s="202">
        <v>45954.0</v>
      </c>
    </row>
    <row r="45958">
      <c r="A45958" s="202">
        <v>45955.0</v>
      </c>
    </row>
    <row r="45959">
      <c r="A45959" s="202">
        <v>45956.0</v>
      </c>
    </row>
    <row r="45960">
      <c r="A45960" s="202">
        <v>45957.0</v>
      </c>
    </row>
    <row r="45961">
      <c r="A45961" s="202">
        <v>45958.0</v>
      </c>
    </row>
    <row r="45962">
      <c r="A45962" s="202">
        <v>45959.0</v>
      </c>
    </row>
    <row r="45963">
      <c r="A45963" s="202">
        <v>45960.0</v>
      </c>
    </row>
    <row r="45964">
      <c r="A45964" s="202">
        <v>45961.0</v>
      </c>
    </row>
    <row r="45965">
      <c r="A45965" s="202">
        <v>45962.0</v>
      </c>
    </row>
    <row r="45966">
      <c r="A45966" s="202">
        <v>45963.0</v>
      </c>
    </row>
    <row r="45967">
      <c r="A45967" s="202">
        <v>45964.0</v>
      </c>
    </row>
    <row r="45968">
      <c r="A45968" s="202">
        <v>45965.0</v>
      </c>
    </row>
    <row r="45969">
      <c r="A45969" s="202">
        <v>45966.0</v>
      </c>
    </row>
    <row r="45970">
      <c r="A45970" s="202">
        <v>45967.0</v>
      </c>
    </row>
    <row r="45971">
      <c r="A45971" s="202">
        <v>45968.0</v>
      </c>
    </row>
    <row r="45972">
      <c r="A45972" s="202">
        <v>45969.0</v>
      </c>
    </row>
    <row r="45973">
      <c r="A45973" s="202">
        <v>45970.0</v>
      </c>
    </row>
    <row r="45974">
      <c r="A45974" s="202">
        <v>45971.0</v>
      </c>
    </row>
    <row r="45975">
      <c r="A45975" s="202">
        <v>45972.0</v>
      </c>
    </row>
    <row r="45976">
      <c r="A45976" s="202">
        <v>45973.0</v>
      </c>
    </row>
    <row r="45977">
      <c r="A45977" s="202">
        <v>45974.0</v>
      </c>
    </row>
    <row r="45978">
      <c r="A45978" s="202">
        <v>45975.0</v>
      </c>
    </row>
    <row r="45979">
      <c r="A45979" s="202">
        <v>45976.0</v>
      </c>
    </row>
    <row r="45980">
      <c r="A45980" s="202">
        <v>45977.0</v>
      </c>
    </row>
    <row r="45981">
      <c r="A45981" s="202">
        <v>45978.0</v>
      </c>
    </row>
    <row r="45982">
      <c r="A45982" s="202">
        <v>45979.0</v>
      </c>
    </row>
    <row r="45983">
      <c r="A45983" s="202">
        <v>45980.0</v>
      </c>
    </row>
    <row r="45984">
      <c r="A45984" s="202">
        <v>45981.0</v>
      </c>
    </row>
    <row r="45985">
      <c r="A45985" s="202">
        <v>45982.0</v>
      </c>
    </row>
    <row r="45986">
      <c r="A45986" s="202">
        <v>45983.0</v>
      </c>
    </row>
    <row r="45987">
      <c r="A45987" s="202">
        <v>45984.0</v>
      </c>
    </row>
    <row r="45988">
      <c r="A45988" s="202">
        <v>45985.0</v>
      </c>
    </row>
    <row r="45989">
      <c r="A45989" s="202">
        <v>45986.0</v>
      </c>
    </row>
    <row r="45990">
      <c r="A45990" s="202">
        <v>45987.0</v>
      </c>
    </row>
    <row r="45991">
      <c r="A45991" s="202">
        <v>45988.0</v>
      </c>
    </row>
    <row r="45992">
      <c r="A45992" s="202">
        <v>45989.0</v>
      </c>
    </row>
    <row r="45993">
      <c r="A45993" s="202">
        <v>45990.0</v>
      </c>
    </row>
    <row r="45994">
      <c r="A45994" s="202">
        <v>45991.0</v>
      </c>
    </row>
    <row r="45995">
      <c r="A45995" s="202">
        <v>45992.0</v>
      </c>
    </row>
    <row r="45996">
      <c r="A45996" s="202">
        <v>45993.0</v>
      </c>
    </row>
    <row r="45997">
      <c r="A45997" s="202">
        <v>45994.0</v>
      </c>
    </row>
    <row r="45998">
      <c r="A45998" s="202">
        <v>45995.0</v>
      </c>
    </row>
    <row r="45999">
      <c r="A45999" s="202">
        <v>45996.0</v>
      </c>
    </row>
    <row r="46000">
      <c r="A46000" s="202">
        <v>45997.0</v>
      </c>
    </row>
    <row r="46001">
      <c r="A46001" s="202">
        <v>45998.0</v>
      </c>
    </row>
    <row r="46002">
      <c r="A46002" s="202">
        <v>45999.0</v>
      </c>
    </row>
    <row r="46003">
      <c r="A46003" s="202">
        <v>46000.0</v>
      </c>
    </row>
    <row r="46004">
      <c r="A46004" s="202">
        <v>46001.0</v>
      </c>
    </row>
    <row r="46005">
      <c r="A46005" s="202">
        <v>46002.0</v>
      </c>
    </row>
    <row r="46006">
      <c r="A46006" s="202">
        <v>46003.0</v>
      </c>
    </row>
    <row r="46007">
      <c r="A46007" s="202">
        <v>46004.0</v>
      </c>
    </row>
    <row r="46008">
      <c r="A46008" s="202">
        <v>46005.0</v>
      </c>
    </row>
    <row r="46009">
      <c r="A46009" s="202">
        <v>46006.0</v>
      </c>
    </row>
    <row r="46010">
      <c r="A46010" s="202">
        <v>46007.0</v>
      </c>
    </row>
    <row r="46011">
      <c r="A46011" s="202">
        <v>46008.0</v>
      </c>
    </row>
    <row r="46012">
      <c r="A46012" s="202">
        <v>46009.0</v>
      </c>
    </row>
    <row r="46013">
      <c r="A46013" s="202">
        <v>46010.0</v>
      </c>
    </row>
    <row r="46014">
      <c r="A46014" s="202">
        <v>46011.0</v>
      </c>
    </row>
    <row r="46015">
      <c r="A46015" s="202">
        <v>46012.0</v>
      </c>
    </row>
    <row r="46016">
      <c r="A46016" s="202">
        <v>46013.0</v>
      </c>
    </row>
    <row r="46017">
      <c r="A46017" s="202">
        <v>46014.0</v>
      </c>
    </row>
    <row r="46018">
      <c r="A46018" s="202">
        <v>46015.0</v>
      </c>
    </row>
    <row r="46019">
      <c r="A46019" s="202">
        <v>46016.0</v>
      </c>
    </row>
    <row r="46020">
      <c r="A46020" s="202">
        <v>46017.0</v>
      </c>
    </row>
    <row r="46021">
      <c r="A46021" s="202">
        <v>46018.0</v>
      </c>
    </row>
    <row r="46022">
      <c r="A46022" s="202">
        <v>46019.0</v>
      </c>
    </row>
    <row r="46023">
      <c r="A46023" s="202">
        <v>46020.0</v>
      </c>
    </row>
    <row r="46024">
      <c r="A46024" s="202">
        <v>46021.0</v>
      </c>
    </row>
    <row r="46025">
      <c r="A46025" s="202">
        <v>46022.0</v>
      </c>
    </row>
    <row r="46026">
      <c r="A46026" s="202">
        <v>46023.0</v>
      </c>
    </row>
    <row r="46027">
      <c r="A46027" s="202">
        <v>46024.0</v>
      </c>
    </row>
    <row r="46028">
      <c r="A46028" s="202">
        <v>46025.0</v>
      </c>
    </row>
    <row r="46029">
      <c r="A46029" s="202">
        <v>46026.0</v>
      </c>
    </row>
    <row r="46030">
      <c r="A46030" s="202">
        <v>46027.0</v>
      </c>
    </row>
    <row r="46031">
      <c r="A46031" s="202">
        <v>46028.0</v>
      </c>
    </row>
    <row r="46032">
      <c r="A46032" s="202">
        <v>46029.0</v>
      </c>
    </row>
    <row r="46033">
      <c r="A46033" s="202">
        <v>46030.0</v>
      </c>
    </row>
    <row r="46034">
      <c r="A46034" s="202">
        <v>46031.0</v>
      </c>
    </row>
    <row r="46035">
      <c r="A46035" s="202">
        <v>46032.0</v>
      </c>
    </row>
    <row r="46036">
      <c r="A46036" s="202">
        <v>46033.0</v>
      </c>
    </row>
    <row r="46037">
      <c r="A46037" s="202">
        <v>46034.0</v>
      </c>
    </row>
    <row r="46038">
      <c r="A46038" s="202">
        <v>46035.0</v>
      </c>
    </row>
    <row r="46039">
      <c r="A46039" s="202">
        <v>46036.0</v>
      </c>
    </row>
    <row r="46040">
      <c r="A46040" s="202">
        <v>46037.0</v>
      </c>
    </row>
    <row r="46041">
      <c r="A46041" s="202">
        <v>46038.0</v>
      </c>
    </row>
    <row r="46042">
      <c r="A46042" s="202">
        <v>46039.0</v>
      </c>
    </row>
    <row r="46043">
      <c r="A46043" s="202">
        <v>46040.0</v>
      </c>
    </row>
    <row r="46044">
      <c r="A46044" s="202">
        <v>46041.0</v>
      </c>
    </row>
    <row r="46045">
      <c r="A46045" s="202">
        <v>46042.0</v>
      </c>
    </row>
    <row r="46046">
      <c r="A46046" s="202">
        <v>46043.0</v>
      </c>
    </row>
    <row r="46047">
      <c r="A46047" s="202">
        <v>46044.0</v>
      </c>
    </row>
    <row r="46048">
      <c r="A46048" s="202">
        <v>46045.0</v>
      </c>
    </row>
    <row r="46049">
      <c r="A46049" s="202">
        <v>46046.0</v>
      </c>
    </row>
    <row r="46050">
      <c r="A46050" s="202">
        <v>46047.0</v>
      </c>
    </row>
    <row r="46051">
      <c r="A46051" s="202">
        <v>46048.0</v>
      </c>
    </row>
    <row r="46052">
      <c r="A46052" s="202">
        <v>46049.0</v>
      </c>
    </row>
    <row r="46053">
      <c r="A46053" s="202">
        <v>46050.0</v>
      </c>
    </row>
    <row r="46054">
      <c r="A46054" s="202">
        <v>46051.0</v>
      </c>
    </row>
    <row r="46055">
      <c r="A46055" s="202">
        <v>46052.0</v>
      </c>
    </row>
    <row r="46056">
      <c r="A46056" s="202">
        <v>46053.0</v>
      </c>
    </row>
    <row r="46057">
      <c r="A46057" s="202">
        <v>46054.0</v>
      </c>
    </row>
    <row r="46058">
      <c r="A46058" s="202">
        <v>46055.0</v>
      </c>
    </row>
    <row r="46059">
      <c r="A46059" s="202">
        <v>46056.0</v>
      </c>
    </row>
    <row r="46060">
      <c r="A46060" s="202">
        <v>46057.0</v>
      </c>
    </row>
    <row r="46061">
      <c r="A46061" s="202">
        <v>46058.0</v>
      </c>
    </row>
    <row r="46062">
      <c r="A46062" s="202">
        <v>46059.0</v>
      </c>
    </row>
    <row r="46063">
      <c r="A46063" s="202">
        <v>46060.0</v>
      </c>
    </row>
    <row r="46064">
      <c r="A46064" s="202">
        <v>46061.0</v>
      </c>
    </row>
    <row r="46065">
      <c r="A46065" s="202">
        <v>46062.0</v>
      </c>
    </row>
    <row r="46066">
      <c r="A46066" s="202">
        <v>46063.0</v>
      </c>
    </row>
    <row r="46067">
      <c r="A46067" s="202">
        <v>46064.0</v>
      </c>
    </row>
    <row r="46068">
      <c r="A46068" s="202">
        <v>46065.0</v>
      </c>
    </row>
    <row r="46069">
      <c r="A46069" s="202">
        <v>46066.0</v>
      </c>
    </row>
    <row r="46070">
      <c r="A46070" s="202">
        <v>46067.0</v>
      </c>
    </row>
    <row r="46071">
      <c r="A46071" s="202">
        <v>46068.0</v>
      </c>
    </row>
    <row r="46072">
      <c r="A46072" s="202">
        <v>46069.0</v>
      </c>
    </row>
    <row r="46073">
      <c r="A46073" s="202">
        <v>46070.0</v>
      </c>
    </row>
    <row r="46074">
      <c r="A46074" s="202">
        <v>46071.0</v>
      </c>
    </row>
    <row r="46075">
      <c r="A46075" s="202">
        <v>46072.0</v>
      </c>
    </row>
    <row r="46076">
      <c r="A46076" s="202">
        <v>46073.0</v>
      </c>
    </row>
    <row r="46077">
      <c r="A46077" s="202">
        <v>46074.0</v>
      </c>
    </row>
    <row r="46078">
      <c r="A46078" s="202">
        <v>46075.0</v>
      </c>
    </row>
    <row r="46079">
      <c r="A46079" s="202">
        <v>46076.0</v>
      </c>
    </row>
    <row r="46080">
      <c r="A46080" s="202">
        <v>46077.0</v>
      </c>
    </row>
    <row r="46081">
      <c r="A46081" s="202">
        <v>46078.0</v>
      </c>
    </row>
    <row r="46082">
      <c r="A46082" s="202">
        <v>46079.0</v>
      </c>
    </row>
    <row r="46083">
      <c r="A46083" s="202">
        <v>46080.0</v>
      </c>
    </row>
    <row r="46084">
      <c r="A46084" s="202">
        <v>46081.0</v>
      </c>
    </row>
    <row r="46085">
      <c r="A46085" s="202">
        <v>46082.0</v>
      </c>
    </row>
    <row r="46086">
      <c r="A46086" s="202">
        <v>46083.0</v>
      </c>
    </row>
    <row r="46087">
      <c r="A46087" s="202">
        <v>46084.0</v>
      </c>
    </row>
    <row r="46088">
      <c r="A46088" s="202">
        <v>46085.0</v>
      </c>
    </row>
    <row r="46089">
      <c r="A46089" s="202">
        <v>46086.0</v>
      </c>
    </row>
    <row r="46090">
      <c r="A46090" s="202">
        <v>46087.0</v>
      </c>
    </row>
    <row r="46091">
      <c r="A46091" s="202">
        <v>46088.0</v>
      </c>
    </row>
    <row r="46092">
      <c r="A46092" s="202">
        <v>46089.0</v>
      </c>
    </row>
    <row r="46093">
      <c r="A46093" s="202">
        <v>46090.0</v>
      </c>
    </row>
    <row r="46094">
      <c r="A46094" s="202">
        <v>46091.0</v>
      </c>
    </row>
    <row r="46095">
      <c r="A46095" s="202">
        <v>46092.0</v>
      </c>
    </row>
    <row r="46096">
      <c r="A46096" s="202">
        <v>46093.0</v>
      </c>
    </row>
    <row r="46097">
      <c r="A46097" s="202">
        <v>46094.0</v>
      </c>
    </row>
    <row r="46098">
      <c r="A46098" s="202">
        <v>46095.0</v>
      </c>
    </row>
    <row r="46099">
      <c r="A46099" s="202">
        <v>46096.0</v>
      </c>
    </row>
    <row r="46100">
      <c r="A46100" s="202">
        <v>46097.0</v>
      </c>
    </row>
    <row r="46101">
      <c r="A46101" s="202">
        <v>46098.0</v>
      </c>
    </row>
    <row r="46102">
      <c r="A46102" s="202">
        <v>46099.0</v>
      </c>
    </row>
    <row r="46103">
      <c r="A46103" s="202">
        <v>46100.0</v>
      </c>
    </row>
    <row r="46104">
      <c r="A46104" s="202">
        <v>46101.0</v>
      </c>
    </row>
    <row r="46105">
      <c r="A46105" s="202">
        <v>46102.0</v>
      </c>
    </row>
    <row r="46106">
      <c r="A46106" s="202">
        <v>46103.0</v>
      </c>
    </row>
    <row r="46107">
      <c r="A46107" s="202">
        <v>46104.0</v>
      </c>
    </row>
    <row r="46108">
      <c r="A46108" s="202">
        <v>46105.0</v>
      </c>
    </row>
    <row r="46109">
      <c r="A46109" s="202">
        <v>46106.0</v>
      </c>
    </row>
    <row r="46110">
      <c r="A46110" s="202">
        <v>46107.0</v>
      </c>
    </row>
    <row r="46111">
      <c r="A46111" s="202">
        <v>46108.0</v>
      </c>
    </row>
    <row r="46112">
      <c r="A46112" s="202">
        <v>46109.0</v>
      </c>
    </row>
    <row r="46113">
      <c r="A46113" s="202">
        <v>46110.0</v>
      </c>
    </row>
    <row r="46114">
      <c r="A46114" s="202">
        <v>46111.0</v>
      </c>
    </row>
    <row r="46115">
      <c r="A46115" s="202">
        <v>46112.0</v>
      </c>
    </row>
    <row r="46116">
      <c r="A46116" s="202">
        <v>46113.0</v>
      </c>
    </row>
    <row r="46117">
      <c r="A46117" s="202">
        <v>46114.0</v>
      </c>
    </row>
    <row r="46118">
      <c r="A46118" s="202">
        <v>46115.0</v>
      </c>
    </row>
    <row r="46119">
      <c r="A46119" s="202">
        <v>46116.0</v>
      </c>
    </row>
    <row r="46120">
      <c r="A46120" s="202">
        <v>46117.0</v>
      </c>
    </row>
    <row r="46121">
      <c r="A46121" s="202">
        <v>46118.0</v>
      </c>
    </row>
    <row r="46122">
      <c r="A46122" s="202">
        <v>46119.0</v>
      </c>
    </row>
    <row r="46123">
      <c r="A46123" s="202">
        <v>46120.0</v>
      </c>
    </row>
    <row r="46124">
      <c r="A46124" s="202">
        <v>46121.0</v>
      </c>
    </row>
    <row r="46125">
      <c r="A46125" s="202">
        <v>46122.0</v>
      </c>
    </row>
    <row r="46126">
      <c r="A46126" s="202">
        <v>46123.0</v>
      </c>
    </row>
    <row r="46127">
      <c r="A46127" s="202">
        <v>46124.0</v>
      </c>
    </row>
    <row r="46128">
      <c r="A46128" s="202">
        <v>46125.0</v>
      </c>
    </row>
    <row r="46129">
      <c r="A46129" s="202">
        <v>46126.0</v>
      </c>
    </row>
    <row r="46130">
      <c r="A46130" s="202">
        <v>46127.0</v>
      </c>
    </row>
    <row r="46131">
      <c r="A46131" s="202">
        <v>46128.0</v>
      </c>
    </row>
    <row r="46132">
      <c r="A46132" s="202">
        <v>46129.0</v>
      </c>
    </row>
    <row r="46133">
      <c r="A46133" s="202">
        <v>46130.0</v>
      </c>
    </row>
    <row r="46134">
      <c r="A46134" s="202">
        <v>46131.0</v>
      </c>
    </row>
    <row r="46135">
      <c r="A46135" s="202">
        <v>46132.0</v>
      </c>
    </row>
    <row r="46136">
      <c r="A46136" s="202">
        <v>46133.0</v>
      </c>
    </row>
    <row r="46137">
      <c r="A46137" s="202">
        <v>46134.0</v>
      </c>
    </row>
    <row r="46138">
      <c r="A46138" s="202">
        <v>46135.0</v>
      </c>
    </row>
    <row r="46139">
      <c r="A46139" s="202">
        <v>46136.0</v>
      </c>
    </row>
    <row r="46140">
      <c r="A46140" s="202">
        <v>46137.0</v>
      </c>
    </row>
    <row r="46141">
      <c r="A46141" s="202">
        <v>46138.0</v>
      </c>
    </row>
    <row r="46142">
      <c r="A46142" s="202">
        <v>46139.0</v>
      </c>
    </row>
    <row r="46143">
      <c r="A46143" s="202">
        <v>46140.0</v>
      </c>
    </row>
    <row r="46144">
      <c r="A46144" s="202">
        <v>46141.0</v>
      </c>
    </row>
    <row r="46145">
      <c r="A46145" s="202">
        <v>46142.0</v>
      </c>
    </row>
    <row r="46146">
      <c r="A46146" s="202">
        <v>46143.0</v>
      </c>
    </row>
    <row r="46147">
      <c r="A46147" s="202">
        <v>46144.0</v>
      </c>
    </row>
    <row r="46148">
      <c r="A46148" s="202">
        <v>46145.0</v>
      </c>
    </row>
    <row r="46149">
      <c r="A46149" s="202">
        <v>46146.0</v>
      </c>
    </row>
    <row r="46150">
      <c r="A46150" s="202">
        <v>46147.0</v>
      </c>
    </row>
    <row r="46151">
      <c r="A46151" s="202">
        <v>46148.0</v>
      </c>
    </row>
    <row r="46152">
      <c r="A46152" s="202">
        <v>46149.0</v>
      </c>
    </row>
    <row r="46153">
      <c r="A46153" s="202">
        <v>46150.0</v>
      </c>
    </row>
    <row r="46154">
      <c r="A46154" s="202">
        <v>46151.0</v>
      </c>
    </row>
    <row r="46155">
      <c r="A46155" s="202">
        <v>46152.0</v>
      </c>
    </row>
    <row r="46156">
      <c r="A46156" s="202">
        <v>46153.0</v>
      </c>
    </row>
    <row r="46157">
      <c r="A46157" s="202">
        <v>46154.0</v>
      </c>
    </row>
    <row r="46158">
      <c r="A46158" s="202">
        <v>46155.0</v>
      </c>
    </row>
    <row r="46159">
      <c r="A46159" s="202">
        <v>46156.0</v>
      </c>
    </row>
    <row r="46160">
      <c r="A46160" s="202">
        <v>46157.0</v>
      </c>
    </row>
    <row r="46161">
      <c r="A46161" s="202">
        <v>46158.0</v>
      </c>
    </row>
    <row r="46162">
      <c r="A46162" s="202">
        <v>46159.0</v>
      </c>
    </row>
    <row r="46163">
      <c r="A46163" s="202">
        <v>46160.0</v>
      </c>
    </row>
    <row r="46164">
      <c r="A46164" s="202">
        <v>46161.0</v>
      </c>
    </row>
    <row r="46165">
      <c r="A46165" s="202">
        <v>46162.0</v>
      </c>
    </row>
    <row r="46166">
      <c r="A46166" s="202">
        <v>46163.0</v>
      </c>
    </row>
    <row r="46167">
      <c r="A46167" s="202">
        <v>46164.0</v>
      </c>
    </row>
    <row r="46168">
      <c r="A46168" s="202">
        <v>46165.0</v>
      </c>
    </row>
    <row r="46169">
      <c r="A46169" s="202">
        <v>46166.0</v>
      </c>
    </row>
    <row r="46170">
      <c r="A46170" s="202">
        <v>46167.0</v>
      </c>
    </row>
    <row r="46171">
      <c r="A46171" s="202">
        <v>46168.0</v>
      </c>
    </row>
    <row r="46172">
      <c r="A46172" s="202">
        <v>46169.0</v>
      </c>
    </row>
    <row r="46173">
      <c r="A46173" s="202">
        <v>46170.0</v>
      </c>
    </row>
    <row r="46174">
      <c r="A46174" s="202">
        <v>46171.0</v>
      </c>
    </row>
    <row r="46175">
      <c r="A46175" s="202">
        <v>46172.0</v>
      </c>
    </row>
    <row r="46176">
      <c r="A46176" s="202">
        <v>46173.0</v>
      </c>
    </row>
    <row r="46177">
      <c r="A46177" s="202">
        <v>46174.0</v>
      </c>
    </row>
    <row r="46178">
      <c r="A46178" s="202">
        <v>46175.0</v>
      </c>
    </row>
    <row r="46179">
      <c r="A46179" s="202">
        <v>46176.0</v>
      </c>
    </row>
    <row r="46180">
      <c r="A46180" s="202">
        <v>46177.0</v>
      </c>
    </row>
    <row r="46181">
      <c r="A46181" s="202">
        <v>46178.0</v>
      </c>
    </row>
    <row r="46182">
      <c r="A46182" s="202">
        <v>46179.0</v>
      </c>
    </row>
    <row r="46183">
      <c r="A46183" s="202">
        <v>46180.0</v>
      </c>
    </row>
    <row r="46184">
      <c r="A46184" s="202">
        <v>46181.0</v>
      </c>
    </row>
    <row r="46185">
      <c r="A46185" s="202">
        <v>46182.0</v>
      </c>
    </row>
    <row r="46186">
      <c r="A46186" s="202">
        <v>46183.0</v>
      </c>
    </row>
    <row r="46187">
      <c r="A46187" s="202">
        <v>46184.0</v>
      </c>
    </row>
    <row r="46188">
      <c r="A46188" s="202">
        <v>46185.0</v>
      </c>
    </row>
    <row r="46189">
      <c r="A46189" s="202">
        <v>46186.0</v>
      </c>
    </row>
    <row r="46190">
      <c r="A46190" s="202">
        <v>46187.0</v>
      </c>
    </row>
    <row r="46191">
      <c r="A46191" s="202">
        <v>46188.0</v>
      </c>
    </row>
    <row r="46192">
      <c r="A46192" s="202">
        <v>46189.0</v>
      </c>
    </row>
    <row r="46193">
      <c r="A46193" s="202">
        <v>46190.0</v>
      </c>
    </row>
    <row r="46194">
      <c r="A46194" s="202">
        <v>46191.0</v>
      </c>
    </row>
    <row r="46195">
      <c r="A46195" s="202">
        <v>46192.0</v>
      </c>
    </row>
    <row r="46196">
      <c r="A46196" s="202">
        <v>46193.0</v>
      </c>
    </row>
    <row r="46197">
      <c r="A46197" s="202">
        <v>46194.0</v>
      </c>
    </row>
    <row r="46198">
      <c r="A46198" s="202">
        <v>46195.0</v>
      </c>
    </row>
    <row r="46199">
      <c r="A46199" s="202">
        <v>46196.0</v>
      </c>
    </row>
    <row r="46200">
      <c r="A46200" s="202">
        <v>46197.0</v>
      </c>
    </row>
    <row r="46201">
      <c r="A46201" s="202">
        <v>46198.0</v>
      </c>
    </row>
    <row r="46202">
      <c r="A46202" s="202">
        <v>46199.0</v>
      </c>
    </row>
    <row r="46203">
      <c r="A46203" s="202">
        <v>46200.0</v>
      </c>
    </row>
    <row r="46204">
      <c r="A46204" s="202">
        <v>46201.0</v>
      </c>
    </row>
    <row r="46205">
      <c r="A46205" s="202">
        <v>46202.0</v>
      </c>
    </row>
    <row r="46206">
      <c r="A46206" s="202">
        <v>46203.0</v>
      </c>
    </row>
    <row r="46207">
      <c r="A46207" s="202">
        <v>46204.0</v>
      </c>
    </row>
    <row r="46208">
      <c r="A46208" s="202">
        <v>46205.0</v>
      </c>
    </row>
    <row r="46209">
      <c r="A46209" s="202">
        <v>46206.0</v>
      </c>
    </row>
    <row r="46210">
      <c r="A46210" s="202">
        <v>46207.0</v>
      </c>
    </row>
    <row r="46211">
      <c r="A46211" s="202">
        <v>46208.0</v>
      </c>
    </row>
    <row r="46212">
      <c r="A46212" s="202">
        <v>46209.0</v>
      </c>
    </row>
    <row r="46213">
      <c r="A46213" s="202">
        <v>46210.0</v>
      </c>
    </row>
    <row r="46214">
      <c r="A46214" s="202">
        <v>46211.0</v>
      </c>
    </row>
    <row r="46215">
      <c r="A46215" s="202">
        <v>46212.0</v>
      </c>
    </row>
    <row r="46216">
      <c r="A46216" s="202">
        <v>46213.0</v>
      </c>
    </row>
    <row r="46217">
      <c r="A46217" s="202">
        <v>46214.0</v>
      </c>
    </row>
    <row r="46218">
      <c r="A46218" s="202">
        <v>46215.0</v>
      </c>
    </row>
    <row r="46219">
      <c r="A46219" s="202">
        <v>46216.0</v>
      </c>
    </row>
    <row r="46220">
      <c r="A46220" s="202">
        <v>46217.0</v>
      </c>
    </row>
    <row r="46221">
      <c r="A46221" s="202">
        <v>46218.0</v>
      </c>
    </row>
    <row r="46222">
      <c r="A46222" s="202">
        <v>46219.0</v>
      </c>
    </row>
    <row r="46223">
      <c r="A46223" s="202">
        <v>46220.0</v>
      </c>
    </row>
    <row r="46224">
      <c r="A46224" s="202">
        <v>46221.0</v>
      </c>
    </row>
    <row r="46225">
      <c r="A46225" s="202">
        <v>46222.0</v>
      </c>
    </row>
    <row r="46226">
      <c r="A46226" s="202">
        <v>46223.0</v>
      </c>
    </row>
    <row r="46227">
      <c r="A46227" s="202">
        <v>46224.0</v>
      </c>
    </row>
    <row r="46228">
      <c r="A46228" s="202">
        <v>46225.0</v>
      </c>
    </row>
    <row r="46229">
      <c r="A46229" s="202">
        <v>46226.0</v>
      </c>
    </row>
    <row r="46230">
      <c r="A46230" s="202">
        <v>46227.0</v>
      </c>
    </row>
    <row r="46231">
      <c r="A46231" s="202">
        <v>46228.0</v>
      </c>
    </row>
    <row r="46232">
      <c r="A46232" s="202">
        <v>46229.0</v>
      </c>
    </row>
    <row r="46233">
      <c r="A46233" s="202">
        <v>46230.0</v>
      </c>
    </row>
    <row r="46234">
      <c r="A46234" s="202">
        <v>46231.0</v>
      </c>
    </row>
    <row r="46235">
      <c r="A46235" s="202">
        <v>46232.0</v>
      </c>
    </row>
    <row r="46236">
      <c r="A46236" s="202">
        <v>46233.0</v>
      </c>
    </row>
    <row r="46237">
      <c r="A46237" s="202">
        <v>46234.0</v>
      </c>
    </row>
    <row r="46238">
      <c r="A46238" s="202">
        <v>46235.0</v>
      </c>
    </row>
    <row r="46239">
      <c r="A46239" s="202">
        <v>46236.0</v>
      </c>
    </row>
    <row r="46240">
      <c r="A46240" s="202">
        <v>46237.0</v>
      </c>
    </row>
    <row r="46241">
      <c r="A46241" s="202">
        <v>46238.0</v>
      </c>
    </row>
    <row r="46242">
      <c r="A46242" s="202">
        <v>46239.0</v>
      </c>
    </row>
    <row r="46243">
      <c r="A46243" s="202">
        <v>46240.0</v>
      </c>
    </row>
    <row r="46244">
      <c r="A46244" s="202">
        <v>46241.0</v>
      </c>
    </row>
    <row r="46245">
      <c r="A46245" s="202">
        <v>46242.0</v>
      </c>
    </row>
    <row r="46246">
      <c r="A46246" s="202">
        <v>46243.0</v>
      </c>
    </row>
    <row r="46247">
      <c r="A46247" s="202">
        <v>46244.0</v>
      </c>
    </row>
    <row r="46248">
      <c r="A46248" s="202">
        <v>46245.0</v>
      </c>
    </row>
    <row r="46249">
      <c r="A46249" s="202">
        <v>46246.0</v>
      </c>
    </row>
    <row r="46250">
      <c r="A46250" s="202">
        <v>46247.0</v>
      </c>
    </row>
    <row r="46251">
      <c r="A46251" s="202">
        <v>46248.0</v>
      </c>
    </row>
    <row r="46252">
      <c r="A46252" s="202">
        <v>46249.0</v>
      </c>
    </row>
    <row r="46253">
      <c r="A46253" s="202">
        <v>46250.0</v>
      </c>
    </row>
    <row r="46254">
      <c r="A46254" s="202">
        <v>46251.0</v>
      </c>
    </row>
    <row r="46255">
      <c r="A46255" s="202">
        <v>46252.0</v>
      </c>
    </row>
    <row r="46256">
      <c r="A46256" s="202">
        <v>46253.0</v>
      </c>
    </row>
    <row r="46257">
      <c r="A46257" s="202">
        <v>46254.0</v>
      </c>
    </row>
    <row r="46258">
      <c r="A46258" s="202">
        <v>46255.0</v>
      </c>
    </row>
    <row r="46259">
      <c r="A46259" s="202">
        <v>46256.0</v>
      </c>
    </row>
    <row r="46260">
      <c r="A46260" s="202">
        <v>46257.0</v>
      </c>
    </row>
    <row r="46261">
      <c r="A46261" s="202">
        <v>46258.0</v>
      </c>
    </row>
    <row r="46262">
      <c r="A46262" s="202">
        <v>46259.0</v>
      </c>
    </row>
    <row r="46263">
      <c r="A46263" s="202">
        <v>46260.0</v>
      </c>
    </row>
    <row r="46264">
      <c r="A46264" s="202">
        <v>46261.0</v>
      </c>
    </row>
    <row r="46265">
      <c r="A46265" s="202">
        <v>46262.0</v>
      </c>
    </row>
    <row r="46266">
      <c r="A46266" s="202">
        <v>46263.0</v>
      </c>
    </row>
    <row r="46267">
      <c r="A46267" s="202">
        <v>46264.0</v>
      </c>
    </row>
    <row r="46268">
      <c r="A46268" s="202">
        <v>46265.0</v>
      </c>
    </row>
    <row r="46269">
      <c r="A46269" s="202">
        <v>46266.0</v>
      </c>
    </row>
    <row r="46270">
      <c r="A46270" s="202">
        <v>46267.0</v>
      </c>
    </row>
    <row r="46271">
      <c r="A46271" s="202">
        <v>46268.0</v>
      </c>
    </row>
    <row r="46272">
      <c r="A46272" s="202">
        <v>46269.0</v>
      </c>
    </row>
    <row r="46273">
      <c r="A46273" s="202">
        <v>46270.0</v>
      </c>
    </row>
    <row r="46274">
      <c r="A46274" s="202">
        <v>46271.0</v>
      </c>
    </row>
    <row r="46275">
      <c r="A46275" s="202">
        <v>46272.0</v>
      </c>
    </row>
    <row r="46276">
      <c r="A46276" s="202">
        <v>46273.0</v>
      </c>
    </row>
    <row r="46277">
      <c r="A46277" s="202">
        <v>46274.0</v>
      </c>
    </row>
    <row r="46278">
      <c r="A46278" s="202">
        <v>46275.0</v>
      </c>
    </row>
    <row r="46279">
      <c r="A46279" s="202">
        <v>46276.0</v>
      </c>
    </row>
    <row r="46280">
      <c r="A46280" s="202">
        <v>46277.0</v>
      </c>
    </row>
    <row r="46281">
      <c r="A46281" s="202">
        <v>46278.0</v>
      </c>
    </row>
    <row r="46282">
      <c r="A46282" s="202">
        <v>46279.0</v>
      </c>
    </row>
    <row r="46283">
      <c r="A46283" s="202">
        <v>46280.0</v>
      </c>
    </row>
    <row r="46284">
      <c r="A46284" s="202">
        <v>46281.0</v>
      </c>
    </row>
    <row r="46285">
      <c r="A46285" s="202">
        <v>46282.0</v>
      </c>
    </row>
    <row r="46286">
      <c r="A46286" s="202">
        <v>46283.0</v>
      </c>
    </row>
    <row r="46287">
      <c r="A46287" s="202">
        <v>46284.0</v>
      </c>
    </row>
    <row r="46288">
      <c r="A46288" s="202">
        <v>46285.0</v>
      </c>
    </row>
    <row r="46289">
      <c r="A46289" s="202">
        <v>46286.0</v>
      </c>
    </row>
    <row r="46290">
      <c r="A46290" s="202">
        <v>46287.0</v>
      </c>
    </row>
    <row r="46291">
      <c r="A46291" s="202">
        <v>46288.0</v>
      </c>
    </row>
    <row r="46292">
      <c r="A46292" s="202">
        <v>46289.0</v>
      </c>
    </row>
    <row r="46293">
      <c r="A46293" s="202">
        <v>46290.0</v>
      </c>
    </row>
    <row r="46294">
      <c r="A46294" s="202">
        <v>46291.0</v>
      </c>
    </row>
    <row r="46295">
      <c r="A46295" s="202">
        <v>46292.0</v>
      </c>
    </row>
    <row r="46296">
      <c r="A46296" s="202">
        <v>46293.0</v>
      </c>
    </row>
    <row r="46297">
      <c r="A46297" s="202">
        <v>46294.0</v>
      </c>
    </row>
    <row r="46298">
      <c r="A46298" s="202">
        <v>46295.0</v>
      </c>
    </row>
    <row r="46299">
      <c r="A46299" s="202">
        <v>46296.0</v>
      </c>
    </row>
    <row r="46300">
      <c r="A46300" s="202">
        <v>46297.0</v>
      </c>
    </row>
    <row r="46301">
      <c r="A46301" s="202">
        <v>46298.0</v>
      </c>
    </row>
    <row r="46302">
      <c r="A46302" s="202">
        <v>46299.0</v>
      </c>
    </row>
    <row r="46303">
      <c r="A46303" s="202">
        <v>46300.0</v>
      </c>
    </row>
    <row r="46304">
      <c r="A46304" s="202">
        <v>46301.0</v>
      </c>
    </row>
    <row r="46305">
      <c r="A46305" s="202">
        <v>46302.0</v>
      </c>
    </row>
    <row r="46306">
      <c r="A46306" s="202">
        <v>46303.0</v>
      </c>
    </row>
    <row r="46307">
      <c r="A46307" s="202">
        <v>46304.0</v>
      </c>
    </row>
    <row r="46308">
      <c r="A46308" s="202">
        <v>46305.0</v>
      </c>
    </row>
    <row r="46309">
      <c r="A46309" s="202">
        <v>46306.0</v>
      </c>
    </row>
    <row r="46310">
      <c r="A46310" s="202">
        <v>46307.0</v>
      </c>
    </row>
    <row r="46311">
      <c r="A46311" s="202">
        <v>46308.0</v>
      </c>
    </row>
    <row r="46312">
      <c r="A46312" s="202">
        <v>46309.0</v>
      </c>
    </row>
    <row r="46313">
      <c r="A46313" s="202">
        <v>46310.0</v>
      </c>
    </row>
    <row r="46314">
      <c r="A46314" s="202">
        <v>46311.0</v>
      </c>
    </row>
    <row r="46315">
      <c r="A46315" s="202">
        <v>46312.0</v>
      </c>
    </row>
    <row r="46316">
      <c r="A46316" s="202">
        <v>46313.0</v>
      </c>
    </row>
    <row r="46317">
      <c r="A46317" s="202">
        <v>46314.0</v>
      </c>
    </row>
    <row r="46318">
      <c r="A46318" s="202">
        <v>46315.0</v>
      </c>
    </row>
    <row r="46319">
      <c r="A46319" s="202">
        <v>46316.0</v>
      </c>
    </row>
    <row r="46320">
      <c r="A46320" s="202">
        <v>46317.0</v>
      </c>
    </row>
    <row r="46321">
      <c r="A46321" s="202">
        <v>46318.0</v>
      </c>
    </row>
    <row r="46322">
      <c r="A46322" s="202">
        <v>46319.0</v>
      </c>
    </row>
    <row r="46323">
      <c r="A46323" s="202">
        <v>46320.0</v>
      </c>
    </row>
    <row r="46324">
      <c r="A46324" s="202">
        <v>46321.0</v>
      </c>
    </row>
    <row r="46325">
      <c r="A46325" s="202">
        <v>46322.0</v>
      </c>
    </row>
    <row r="46326">
      <c r="A46326" s="202">
        <v>46323.0</v>
      </c>
    </row>
    <row r="46327">
      <c r="A46327" s="202">
        <v>46324.0</v>
      </c>
    </row>
    <row r="46328">
      <c r="A46328" s="202">
        <v>46325.0</v>
      </c>
    </row>
    <row r="46329">
      <c r="A46329" s="202">
        <v>46326.0</v>
      </c>
    </row>
    <row r="46330">
      <c r="A46330" s="202">
        <v>46327.0</v>
      </c>
    </row>
    <row r="46331">
      <c r="A46331" s="202">
        <v>46328.0</v>
      </c>
    </row>
    <row r="46332">
      <c r="A46332" s="202">
        <v>46329.0</v>
      </c>
    </row>
    <row r="46333">
      <c r="A46333" s="202">
        <v>46330.0</v>
      </c>
    </row>
    <row r="46334">
      <c r="A46334" s="202">
        <v>46331.0</v>
      </c>
    </row>
    <row r="46335">
      <c r="A46335" s="202">
        <v>46332.0</v>
      </c>
    </row>
    <row r="46336">
      <c r="A46336" s="202">
        <v>46333.0</v>
      </c>
    </row>
    <row r="46337">
      <c r="A46337" s="202">
        <v>46334.0</v>
      </c>
    </row>
    <row r="46338">
      <c r="A46338" s="202">
        <v>46335.0</v>
      </c>
    </row>
    <row r="46339">
      <c r="A46339" s="202">
        <v>46336.0</v>
      </c>
    </row>
    <row r="46340">
      <c r="A46340" s="202">
        <v>46337.0</v>
      </c>
    </row>
    <row r="46341">
      <c r="A46341" s="202">
        <v>46338.0</v>
      </c>
    </row>
    <row r="46342">
      <c r="A46342" s="202">
        <v>46339.0</v>
      </c>
    </row>
    <row r="46343">
      <c r="A46343" s="202">
        <v>46340.0</v>
      </c>
    </row>
    <row r="46344">
      <c r="A46344" s="202">
        <v>46341.0</v>
      </c>
    </row>
    <row r="46345">
      <c r="A46345" s="202">
        <v>46342.0</v>
      </c>
    </row>
    <row r="46346">
      <c r="A46346" s="202">
        <v>46343.0</v>
      </c>
    </row>
    <row r="46347">
      <c r="A46347" s="202">
        <v>46344.0</v>
      </c>
    </row>
    <row r="46348">
      <c r="A46348" s="202">
        <v>46345.0</v>
      </c>
    </row>
    <row r="46349">
      <c r="A46349" s="202">
        <v>46346.0</v>
      </c>
    </row>
    <row r="46350">
      <c r="A46350" s="202">
        <v>46347.0</v>
      </c>
    </row>
    <row r="46351">
      <c r="A46351" s="202">
        <v>46348.0</v>
      </c>
    </row>
    <row r="46352">
      <c r="A46352" s="202">
        <v>46349.0</v>
      </c>
    </row>
    <row r="46353">
      <c r="A46353" s="202">
        <v>46350.0</v>
      </c>
    </row>
    <row r="46354">
      <c r="A46354" s="202">
        <v>46351.0</v>
      </c>
    </row>
    <row r="46355">
      <c r="A46355" s="202">
        <v>46352.0</v>
      </c>
    </row>
    <row r="46356">
      <c r="A46356" s="202">
        <v>46353.0</v>
      </c>
    </row>
    <row r="46357">
      <c r="A46357" s="202">
        <v>46354.0</v>
      </c>
    </row>
    <row r="46358">
      <c r="A46358" s="202">
        <v>46355.0</v>
      </c>
    </row>
    <row r="46359">
      <c r="A46359" s="202">
        <v>46356.0</v>
      </c>
    </row>
    <row r="46360">
      <c r="A46360" s="202">
        <v>46357.0</v>
      </c>
    </row>
    <row r="46361">
      <c r="A46361" s="202">
        <v>46358.0</v>
      </c>
    </row>
    <row r="46362">
      <c r="A46362" s="202">
        <v>46359.0</v>
      </c>
    </row>
    <row r="46363">
      <c r="A46363" s="202">
        <v>46360.0</v>
      </c>
    </row>
    <row r="46364">
      <c r="A46364" s="202">
        <v>46361.0</v>
      </c>
    </row>
    <row r="46365">
      <c r="A46365" s="202">
        <v>46362.0</v>
      </c>
    </row>
    <row r="46366">
      <c r="A46366" s="202">
        <v>46363.0</v>
      </c>
    </row>
    <row r="46367">
      <c r="A46367" s="202">
        <v>46364.0</v>
      </c>
    </row>
    <row r="46368">
      <c r="A46368" s="202">
        <v>46365.0</v>
      </c>
    </row>
    <row r="46369">
      <c r="A46369" s="202">
        <v>46366.0</v>
      </c>
    </row>
    <row r="46370">
      <c r="A46370" s="202">
        <v>46367.0</v>
      </c>
    </row>
    <row r="46371">
      <c r="A46371" s="202">
        <v>46368.0</v>
      </c>
    </row>
    <row r="46372">
      <c r="A46372" s="202">
        <v>46369.0</v>
      </c>
    </row>
    <row r="46373">
      <c r="A46373" s="202">
        <v>46370.0</v>
      </c>
    </row>
    <row r="46374">
      <c r="A46374" s="202">
        <v>46371.0</v>
      </c>
    </row>
    <row r="46375">
      <c r="A46375" s="202">
        <v>46372.0</v>
      </c>
    </row>
    <row r="46376">
      <c r="A46376" s="202">
        <v>46373.0</v>
      </c>
    </row>
    <row r="46377">
      <c r="A46377" s="202">
        <v>46374.0</v>
      </c>
    </row>
    <row r="46378">
      <c r="A46378" s="202">
        <v>46375.0</v>
      </c>
    </row>
    <row r="46379">
      <c r="A46379" s="202">
        <v>46376.0</v>
      </c>
    </row>
    <row r="46380">
      <c r="A46380" s="202">
        <v>46377.0</v>
      </c>
    </row>
    <row r="46381">
      <c r="A46381" s="202">
        <v>46378.0</v>
      </c>
    </row>
    <row r="46382">
      <c r="A46382" s="202">
        <v>46379.0</v>
      </c>
    </row>
    <row r="46383">
      <c r="A46383" s="202">
        <v>46380.0</v>
      </c>
    </row>
    <row r="46384">
      <c r="A46384" s="202">
        <v>46381.0</v>
      </c>
    </row>
    <row r="46385">
      <c r="A46385" s="202">
        <v>46382.0</v>
      </c>
    </row>
    <row r="46386">
      <c r="A46386" s="202">
        <v>46383.0</v>
      </c>
    </row>
    <row r="46387">
      <c r="A46387" s="202">
        <v>46384.0</v>
      </c>
    </row>
    <row r="46388">
      <c r="A46388" s="202">
        <v>46385.0</v>
      </c>
    </row>
    <row r="46389">
      <c r="A46389" s="202">
        <v>46386.0</v>
      </c>
    </row>
    <row r="46390">
      <c r="A46390" s="202">
        <v>46387.0</v>
      </c>
    </row>
    <row r="46391">
      <c r="A46391" s="202">
        <v>46388.0</v>
      </c>
    </row>
    <row r="46392">
      <c r="A46392" s="202">
        <v>46389.0</v>
      </c>
    </row>
    <row r="46393">
      <c r="A46393" s="202">
        <v>46390.0</v>
      </c>
    </row>
    <row r="46394">
      <c r="A46394" s="202">
        <v>46391.0</v>
      </c>
    </row>
    <row r="46395">
      <c r="A46395" s="202">
        <v>46392.0</v>
      </c>
    </row>
    <row r="46396">
      <c r="A46396" s="202">
        <v>46393.0</v>
      </c>
    </row>
    <row r="46397">
      <c r="A46397" s="202">
        <v>46394.0</v>
      </c>
    </row>
    <row r="46398">
      <c r="A46398" s="202">
        <v>46395.0</v>
      </c>
    </row>
    <row r="46399">
      <c r="A46399" s="202">
        <v>46396.0</v>
      </c>
    </row>
    <row r="46400">
      <c r="A46400" s="202">
        <v>46397.0</v>
      </c>
    </row>
    <row r="46401">
      <c r="A46401" s="202">
        <v>46398.0</v>
      </c>
    </row>
    <row r="46402">
      <c r="A46402" s="202">
        <v>46399.0</v>
      </c>
    </row>
    <row r="46403">
      <c r="A46403" s="202">
        <v>46400.0</v>
      </c>
    </row>
    <row r="46404">
      <c r="A46404" s="202">
        <v>46401.0</v>
      </c>
    </row>
    <row r="46405">
      <c r="A46405" s="202">
        <v>46402.0</v>
      </c>
    </row>
    <row r="46406">
      <c r="A46406" s="202">
        <v>46403.0</v>
      </c>
    </row>
    <row r="46407">
      <c r="A46407" s="202">
        <v>46404.0</v>
      </c>
    </row>
    <row r="46408">
      <c r="A46408" s="202">
        <v>46405.0</v>
      </c>
    </row>
    <row r="46409">
      <c r="A46409" s="202">
        <v>46406.0</v>
      </c>
    </row>
    <row r="46410">
      <c r="A46410" s="202">
        <v>46407.0</v>
      </c>
    </row>
    <row r="46411">
      <c r="A46411" s="202">
        <v>46408.0</v>
      </c>
    </row>
    <row r="46412">
      <c r="A46412" s="202">
        <v>46409.0</v>
      </c>
    </row>
    <row r="46413">
      <c r="A46413" s="202">
        <v>46410.0</v>
      </c>
    </row>
    <row r="46414">
      <c r="A46414" s="202">
        <v>46411.0</v>
      </c>
    </row>
    <row r="46415">
      <c r="A46415" s="202">
        <v>46412.0</v>
      </c>
    </row>
    <row r="46416">
      <c r="A46416" s="202">
        <v>46413.0</v>
      </c>
    </row>
    <row r="46417">
      <c r="A46417" s="202">
        <v>46414.0</v>
      </c>
    </row>
    <row r="46418">
      <c r="A46418" s="202">
        <v>46415.0</v>
      </c>
    </row>
    <row r="46419">
      <c r="A46419" s="202">
        <v>46416.0</v>
      </c>
    </row>
    <row r="46420">
      <c r="A46420" s="202">
        <v>46417.0</v>
      </c>
    </row>
    <row r="46421">
      <c r="A46421" s="202">
        <v>46418.0</v>
      </c>
    </row>
    <row r="46422">
      <c r="A46422" s="202">
        <v>46419.0</v>
      </c>
    </row>
    <row r="46423">
      <c r="A46423" s="202">
        <v>46420.0</v>
      </c>
    </row>
    <row r="46424">
      <c r="A46424" s="202">
        <v>46421.0</v>
      </c>
    </row>
    <row r="46425">
      <c r="A46425" s="202">
        <v>46422.0</v>
      </c>
    </row>
    <row r="46426">
      <c r="A46426" s="202">
        <v>46423.0</v>
      </c>
    </row>
    <row r="46427">
      <c r="A46427" s="202">
        <v>46424.0</v>
      </c>
    </row>
    <row r="46428">
      <c r="A46428" s="202">
        <v>46425.0</v>
      </c>
    </row>
    <row r="46429">
      <c r="A46429" s="202">
        <v>46426.0</v>
      </c>
    </row>
    <row r="46430">
      <c r="A46430" s="202">
        <v>46427.0</v>
      </c>
    </row>
    <row r="46431">
      <c r="A46431" s="202">
        <v>46428.0</v>
      </c>
    </row>
    <row r="46432">
      <c r="A46432" s="202">
        <v>46429.0</v>
      </c>
    </row>
    <row r="46433">
      <c r="A46433" s="202">
        <v>46430.0</v>
      </c>
    </row>
    <row r="46434">
      <c r="A46434" s="202">
        <v>46431.0</v>
      </c>
    </row>
    <row r="46435">
      <c r="A46435" s="202">
        <v>46432.0</v>
      </c>
    </row>
    <row r="46436">
      <c r="A46436" s="202">
        <v>46433.0</v>
      </c>
    </row>
    <row r="46437">
      <c r="A46437" s="202">
        <v>46434.0</v>
      </c>
    </row>
    <row r="46438">
      <c r="A46438" s="202">
        <v>46435.0</v>
      </c>
    </row>
    <row r="46439">
      <c r="A46439" s="202">
        <v>46436.0</v>
      </c>
    </row>
    <row r="46440">
      <c r="A46440" s="202">
        <v>46437.0</v>
      </c>
    </row>
    <row r="46441">
      <c r="A46441" s="202">
        <v>46438.0</v>
      </c>
    </row>
    <row r="46442">
      <c r="A46442" s="202">
        <v>46439.0</v>
      </c>
    </row>
    <row r="46443">
      <c r="A46443" s="202">
        <v>46440.0</v>
      </c>
    </row>
    <row r="46444">
      <c r="A46444" s="202">
        <v>46441.0</v>
      </c>
    </row>
    <row r="46445">
      <c r="A46445" s="202">
        <v>46442.0</v>
      </c>
    </row>
    <row r="46446">
      <c r="A46446" s="202">
        <v>46443.0</v>
      </c>
    </row>
    <row r="46447">
      <c r="A46447" s="202">
        <v>46444.0</v>
      </c>
    </row>
    <row r="46448">
      <c r="A46448" s="202">
        <v>46445.0</v>
      </c>
    </row>
    <row r="46449">
      <c r="A46449" s="202">
        <v>46446.0</v>
      </c>
    </row>
    <row r="46450">
      <c r="A46450" s="202">
        <v>46447.0</v>
      </c>
    </row>
    <row r="46451">
      <c r="A46451" s="202">
        <v>46448.0</v>
      </c>
    </row>
    <row r="46452">
      <c r="A46452" s="202">
        <v>46449.0</v>
      </c>
    </row>
    <row r="46453">
      <c r="A46453" s="202">
        <v>46450.0</v>
      </c>
    </row>
    <row r="46454">
      <c r="A46454" s="202">
        <v>46451.0</v>
      </c>
    </row>
    <row r="46455">
      <c r="A46455" s="202">
        <v>46452.0</v>
      </c>
    </row>
    <row r="46456">
      <c r="A46456" s="202">
        <v>46453.0</v>
      </c>
    </row>
    <row r="46457">
      <c r="A46457" s="202">
        <v>46454.0</v>
      </c>
    </row>
    <row r="46458">
      <c r="A46458" s="202">
        <v>46455.0</v>
      </c>
    </row>
    <row r="46459">
      <c r="A46459" s="202">
        <v>46456.0</v>
      </c>
    </row>
    <row r="46460">
      <c r="A46460" s="202">
        <v>46457.0</v>
      </c>
    </row>
    <row r="46461">
      <c r="A46461" s="202">
        <v>46458.0</v>
      </c>
    </row>
    <row r="46462">
      <c r="A46462" s="202">
        <v>46459.0</v>
      </c>
    </row>
    <row r="46463">
      <c r="A46463" s="202">
        <v>46460.0</v>
      </c>
    </row>
    <row r="46464">
      <c r="A46464" s="202">
        <v>46461.0</v>
      </c>
    </row>
    <row r="46465">
      <c r="A46465" s="202">
        <v>46462.0</v>
      </c>
    </row>
    <row r="46466">
      <c r="A46466" s="202">
        <v>46463.0</v>
      </c>
    </row>
    <row r="46467">
      <c r="A46467" s="202">
        <v>46464.0</v>
      </c>
    </row>
    <row r="46468">
      <c r="A46468" s="202">
        <v>46465.0</v>
      </c>
    </row>
    <row r="46469">
      <c r="A46469" s="202">
        <v>46466.0</v>
      </c>
    </row>
    <row r="46470">
      <c r="A46470" s="202">
        <v>46467.0</v>
      </c>
    </row>
    <row r="46471">
      <c r="A46471" s="202">
        <v>46468.0</v>
      </c>
    </row>
    <row r="46472">
      <c r="A46472" s="202">
        <v>46469.0</v>
      </c>
    </row>
    <row r="46473">
      <c r="A46473" s="202">
        <v>46470.0</v>
      </c>
    </row>
    <row r="46474">
      <c r="A46474" s="202">
        <v>46471.0</v>
      </c>
    </row>
    <row r="46475">
      <c r="A46475" s="202">
        <v>46472.0</v>
      </c>
    </row>
    <row r="46476">
      <c r="A46476" s="202">
        <v>46473.0</v>
      </c>
    </row>
    <row r="46477">
      <c r="A46477" s="202">
        <v>46474.0</v>
      </c>
    </row>
    <row r="46478">
      <c r="A46478" s="202">
        <v>46475.0</v>
      </c>
    </row>
    <row r="46479">
      <c r="A46479" s="202">
        <v>46476.0</v>
      </c>
    </row>
    <row r="46480">
      <c r="A46480" s="202">
        <v>46477.0</v>
      </c>
    </row>
    <row r="46481">
      <c r="A46481" s="202">
        <v>46478.0</v>
      </c>
    </row>
    <row r="46482">
      <c r="A46482" s="202">
        <v>46479.0</v>
      </c>
    </row>
    <row r="46483">
      <c r="A46483" s="202">
        <v>46480.0</v>
      </c>
    </row>
    <row r="46484">
      <c r="A46484" s="202">
        <v>46481.0</v>
      </c>
    </row>
    <row r="46485">
      <c r="A46485" s="202">
        <v>46482.0</v>
      </c>
    </row>
    <row r="46486">
      <c r="A46486" s="202">
        <v>46483.0</v>
      </c>
    </row>
    <row r="46487">
      <c r="A46487" s="202">
        <v>46484.0</v>
      </c>
    </row>
    <row r="46488">
      <c r="A46488" s="202">
        <v>46485.0</v>
      </c>
    </row>
    <row r="46489">
      <c r="A46489" s="202">
        <v>46486.0</v>
      </c>
    </row>
    <row r="46490">
      <c r="A46490" s="202">
        <v>46487.0</v>
      </c>
    </row>
    <row r="46491">
      <c r="A46491" s="202">
        <v>46488.0</v>
      </c>
    </row>
    <row r="46492">
      <c r="A46492" s="202">
        <v>46489.0</v>
      </c>
    </row>
    <row r="46493">
      <c r="A46493" s="202">
        <v>46490.0</v>
      </c>
    </row>
    <row r="46494">
      <c r="A46494" s="202">
        <v>46491.0</v>
      </c>
    </row>
    <row r="46495">
      <c r="A46495" s="202">
        <v>46492.0</v>
      </c>
    </row>
    <row r="46496">
      <c r="A46496" s="202">
        <v>46493.0</v>
      </c>
    </row>
    <row r="46497">
      <c r="A46497" s="202">
        <v>46494.0</v>
      </c>
    </row>
    <row r="46498">
      <c r="A46498" s="202">
        <v>46495.0</v>
      </c>
    </row>
    <row r="46499">
      <c r="A46499" s="202">
        <v>46496.0</v>
      </c>
    </row>
    <row r="46500">
      <c r="A46500" s="202">
        <v>46497.0</v>
      </c>
    </row>
    <row r="46501">
      <c r="A46501" s="202">
        <v>46498.0</v>
      </c>
    </row>
    <row r="46502">
      <c r="A46502" s="202">
        <v>46499.0</v>
      </c>
    </row>
    <row r="46503">
      <c r="A46503" s="202">
        <v>46500.0</v>
      </c>
    </row>
    <row r="46504">
      <c r="A46504" s="202">
        <v>46501.0</v>
      </c>
    </row>
    <row r="46505">
      <c r="A46505" s="202">
        <v>46502.0</v>
      </c>
    </row>
    <row r="46506">
      <c r="A46506" s="202">
        <v>46503.0</v>
      </c>
    </row>
    <row r="46507">
      <c r="A46507" s="202">
        <v>46504.0</v>
      </c>
    </row>
    <row r="46508">
      <c r="A46508" s="202">
        <v>46505.0</v>
      </c>
    </row>
    <row r="46509">
      <c r="A46509" s="202">
        <v>46506.0</v>
      </c>
    </row>
    <row r="46510">
      <c r="A46510" s="202">
        <v>46507.0</v>
      </c>
    </row>
    <row r="46511">
      <c r="A46511" s="202">
        <v>46508.0</v>
      </c>
    </row>
    <row r="46512">
      <c r="A46512" s="202">
        <v>46509.0</v>
      </c>
    </row>
    <row r="46513">
      <c r="A46513" s="202">
        <v>46510.0</v>
      </c>
    </row>
    <row r="46514">
      <c r="A46514" s="202">
        <v>46511.0</v>
      </c>
    </row>
    <row r="46515">
      <c r="A46515" s="202">
        <v>46512.0</v>
      </c>
    </row>
    <row r="46516">
      <c r="A46516" s="202">
        <v>46513.0</v>
      </c>
    </row>
    <row r="46517">
      <c r="A46517" s="202">
        <v>46514.0</v>
      </c>
    </row>
    <row r="46518">
      <c r="A46518" s="202">
        <v>46515.0</v>
      </c>
    </row>
    <row r="46519">
      <c r="A46519" s="202">
        <v>46516.0</v>
      </c>
    </row>
    <row r="46520">
      <c r="A46520" s="202">
        <v>46517.0</v>
      </c>
    </row>
    <row r="46521">
      <c r="A46521" s="202">
        <v>46518.0</v>
      </c>
    </row>
    <row r="46522">
      <c r="A46522" s="202">
        <v>46519.0</v>
      </c>
    </row>
    <row r="46523">
      <c r="A46523" s="202">
        <v>46520.0</v>
      </c>
    </row>
    <row r="46524">
      <c r="A46524" s="202">
        <v>46521.0</v>
      </c>
    </row>
    <row r="46525">
      <c r="A46525" s="202">
        <v>46522.0</v>
      </c>
    </row>
    <row r="46526">
      <c r="A46526" s="202">
        <v>46523.0</v>
      </c>
    </row>
    <row r="46527">
      <c r="A46527" s="202">
        <v>46524.0</v>
      </c>
    </row>
    <row r="46528">
      <c r="A46528" s="202">
        <v>46525.0</v>
      </c>
    </row>
    <row r="46529">
      <c r="A46529" s="202">
        <v>46526.0</v>
      </c>
    </row>
    <row r="46530">
      <c r="A46530" s="202">
        <v>46527.0</v>
      </c>
    </row>
    <row r="46531">
      <c r="A46531" s="202">
        <v>46528.0</v>
      </c>
    </row>
    <row r="46532">
      <c r="A46532" s="202">
        <v>46529.0</v>
      </c>
    </row>
    <row r="46533">
      <c r="A46533" s="202">
        <v>46530.0</v>
      </c>
    </row>
    <row r="46534">
      <c r="A46534" s="202">
        <v>46531.0</v>
      </c>
    </row>
    <row r="46535">
      <c r="A46535" s="202">
        <v>46532.0</v>
      </c>
    </row>
    <row r="46536">
      <c r="A46536" s="202">
        <v>46533.0</v>
      </c>
    </row>
    <row r="46537">
      <c r="A46537" s="202">
        <v>46534.0</v>
      </c>
    </row>
    <row r="46538">
      <c r="A46538" s="202">
        <v>46535.0</v>
      </c>
    </row>
    <row r="46539">
      <c r="A46539" s="202">
        <v>46536.0</v>
      </c>
    </row>
    <row r="46540">
      <c r="A46540" s="202">
        <v>46537.0</v>
      </c>
    </row>
    <row r="46541">
      <c r="A46541" s="202">
        <v>46538.0</v>
      </c>
    </row>
    <row r="46542">
      <c r="A46542" s="202">
        <v>46539.0</v>
      </c>
    </row>
    <row r="46543">
      <c r="A46543" s="202">
        <v>46540.0</v>
      </c>
    </row>
    <row r="46544">
      <c r="A46544" s="202">
        <v>46541.0</v>
      </c>
    </row>
    <row r="46545">
      <c r="A46545" s="202">
        <v>46542.0</v>
      </c>
    </row>
    <row r="46546">
      <c r="A46546" s="202">
        <v>46543.0</v>
      </c>
    </row>
    <row r="46547">
      <c r="A46547" s="202">
        <v>46544.0</v>
      </c>
    </row>
    <row r="46548">
      <c r="A46548" s="202">
        <v>46545.0</v>
      </c>
    </row>
    <row r="46549">
      <c r="A46549" s="202">
        <v>46546.0</v>
      </c>
    </row>
    <row r="46550">
      <c r="A46550" s="202">
        <v>46547.0</v>
      </c>
    </row>
    <row r="46551">
      <c r="A46551" s="202">
        <v>46548.0</v>
      </c>
    </row>
    <row r="46552">
      <c r="A46552" s="202">
        <v>46549.0</v>
      </c>
    </row>
    <row r="46553">
      <c r="A46553" s="202">
        <v>46550.0</v>
      </c>
    </row>
    <row r="46554">
      <c r="A46554" s="202">
        <v>46551.0</v>
      </c>
    </row>
    <row r="46555">
      <c r="A46555" s="202">
        <v>46552.0</v>
      </c>
    </row>
    <row r="46556">
      <c r="A46556" s="202">
        <v>46553.0</v>
      </c>
    </row>
    <row r="46557">
      <c r="A46557" s="202">
        <v>46554.0</v>
      </c>
    </row>
    <row r="46558">
      <c r="A46558" s="202">
        <v>46555.0</v>
      </c>
    </row>
    <row r="46559">
      <c r="A46559" s="202">
        <v>46556.0</v>
      </c>
    </row>
    <row r="46560">
      <c r="A46560" s="202">
        <v>46557.0</v>
      </c>
    </row>
    <row r="46561">
      <c r="A46561" s="202">
        <v>46558.0</v>
      </c>
    </row>
    <row r="46562">
      <c r="A46562" s="202">
        <v>46559.0</v>
      </c>
    </row>
    <row r="46563">
      <c r="A46563" s="202">
        <v>46560.0</v>
      </c>
    </row>
    <row r="46564">
      <c r="A46564" s="202">
        <v>46561.0</v>
      </c>
    </row>
    <row r="46565">
      <c r="A46565" s="202">
        <v>46562.0</v>
      </c>
    </row>
    <row r="46566">
      <c r="A46566" s="202">
        <v>46563.0</v>
      </c>
    </row>
    <row r="46567">
      <c r="A46567" s="202">
        <v>46564.0</v>
      </c>
    </row>
    <row r="46568">
      <c r="A46568" s="202">
        <v>46565.0</v>
      </c>
    </row>
    <row r="46569">
      <c r="A46569" s="202">
        <v>46566.0</v>
      </c>
    </row>
    <row r="46570">
      <c r="A46570" s="202">
        <v>46567.0</v>
      </c>
    </row>
    <row r="46571">
      <c r="A46571" s="202">
        <v>46568.0</v>
      </c>
    </row>
    <row r="46572">
      <c r="A46572" s="202">
        <v>46569.0</v>
      </c>
    </row>
    <row r="46573">
      <c r="A46573" s="202">
        <v>46570.0</v>
      </c>
    </row>
    <row r="46574">
      <c r="A46574" s="202">
        <v>46571.0</v>
      </c>
    </row>
    <row r="46575">
      <c r="A46575" s="202">
        <v>46572.0</v>
      </c>
    </row>
    <row r="46576">
      <c r="A46576" s="202">
        <v>46573.0</v>
      </c>
    </row>
    <row r="46577">
      <c r="A46577" s="202">
        <v>46574.0</v>
      </c>
    </row>
    <row r="46578">
      <c r="A46578" s="202">
        <v>46575.0</v>
      </c>
    </row>
    <row r="46579">
      <c r="A46579" s="202">
        <v>46576.0</v>
      </c>
    </row>
    <row r="46580">
      <c r="A46580" s="202">
        <v>46577.0</v>
      </c>
    </row>
    <row r="46581">
      <c r="A46581" s="202">
        <v>46578.0</v>
      </c>
    </row>
    <row r="46582">
      <c r="A46582" s="202">
        <v>46579.0</v>
      </c>
    </row>
    <row r="46583">
      <c r="A46583" s="202">
        <v>46580.0</v>
      </c>
    </row>
    <row r="46584">
      <c r="A46584" s="202">
        <v>46581.0</v>
      </c>
    </row>
    <row r="46585">
      <c r="A46585" s="202">
        <v>46582.0</v>
      </c>
    </row>
    <row r="46586">
      <c r="A46586" s="202">
        <v>46583.0</v>
      </c>
    </row>
    <row r="46587">
      <c r="A46587" s="202">
        <v>46584.0</v>
      </c>
    </row>
    <row r="46588">
      <c r="A46588" s="202">
        <v>46585.0</v>
      </c>
    </row>
    <row r="46589">
      <c r="A46589" s="202">
        <v>46586.0</v>
      </c>
    </row>
    <row r="46590">
      <c r="A46590" s="202">
        <v>46587.0</v>
      </c>
    </row>
    <row r="46591">
      <c r="A46591" s="202">
        <v>46588.0</v>
      </c>
    </row>
    <row r="46592">
      <c r="A46592" s="202">
        <v>46589.0</v>
      </c>
    </row>
    <row r="46593">
      <c r="A46593" s="202">
        <v>46590.0</v>
      </c>
    </row>
    <row r="46594">
      <c r="A46594" s="202">
        <v>46591.0</v>
      </c>
    </row>
    <row r="46595">
      <c r="A46595" s="202">
        <v>46592.0</v>
      </c>
    </row>
    <row r="46596">
      <c r="A46596" s="202">
        <v>46593.0</v>
      </c>
    </row>
    <row r="46597">
      <c r="A46597" s="202">
        <v>46594.0</v>
      </c>
    </row>
    <row r="46598">
      <c r="A46598" s="202">
        <v>46595.0</v>
      </c>
    </row>
    <row r="46599">
      <c r="A46599" s="202">
        <v>46596.0</v>
      </c>
    </row>
    <row r="46600">
      <c r="A46600" s="202">
        <v>46597.0</v>
      </c>
    </row>
    <row r="46601">
      <c r="A46601" s="202">
        <v>46598.0</v>
      </c>
    </row>
    <row r="46602">
      <c r="A46602" s="202">
        <v>46599.0</v>
      </c>
    </row>
    <row r="46603">
      <c r="A46603" s="202">
        <v>46600.0</v>
      </c>
    </row>
    <row r="46604">
      <c r="A46604" s="202">
        <v>46601.0</v>
      </c>
    </row>
    <row r="46605">
      <c r="A46605" s="202">
        <v>46602.0</v>
      </c>
    </row>
    <row r="46606">
      <c r="A46606" s="202">
        <v>46603.0</v>
      </c>
    </row>
    <row r="46607">
      <c r="A46607" s="202">
        <v>46604.0</v>
      </c>
    </row>
    <row r="46608">
      <c r="A46608" s="202">
        <v>46605.0</v>
      </c>
    </row>
    <row r="46609">
      <c r="A46609" s="202">
        <v>46606.0</v>
      </c>
    </row>
    <row r="46610">
      <c r="A46610" s="202">
        <v>46607.0</v>
      </c>
    </row>
    <row r="46611">
      <c r="A46611" s="202">
        <v>46608.0</v>
      </c>
    </row>
    <row r="46612">
      <c r="A46612" s="202">
        <v>46609.0</v>
      </c>
    </row>
    <row r="46613">
      <c r="A46613" s="202">
        <v>46610.0</v>
      </c>
    </row>
    <row r="46614">
      <c r="A46614" s="202">
        <v>46611.0</v>
      </c>
    </row>
    <row r="46615">
      <c r="A46615" s="202">
        <v>46612.0</v>
      </c>
    </row>
    <row r="46616">
      <c r="A46616" s="202">
        <v>46613.0</v>
      </c>
    </row>
    <row r="46617">
      <c r="A46617" s="202">
        <v>46614.0</v>
      </c>
    </row>
    <row r="46618">
      <c r="A46618" s="202">
        <v>46615.0</v>
      </c>
    </row>
    <row r="46619">
      <c r="A46619" s="202">
        <v>46616.0</v>
      </c>
    </row>
    <row r="46620">
      <c r="A46620" s="202">
        <v>46617.0</v>
      </c>
    </row>
    <row r="46621">
      <c r="A46621" s="202">
        <v>46618.0</v>
      </c>
    </row>
    <row r="46622">
      <c r="A46622" s="202">
        <v>46619.0</v>
      </c>
    </row>
    <row r="46623">
      <c r="A46623" s="202">
        <v>46620.0</v>
      </c>
    </row>
    <row r="46624">
      <c r="A46624" s="202">
        <v>46621.0</v>
      </c>
    </row>
    <row r="46625">
      <c r="A46625" s="202">
        <v>46622.0</v>
      </c>
    </row>
    <row r="46626">
      <c r="A46626" s="202">
        <v>46623.0</v>
      </c>
    </row>
    <row r="46627">
      <c r="A46627" s="202">
        <v>46624.0</v>
      </c>
    </row>
    <row r="46628">
      <c r="A46628" s="202">
        <v>46625.0</v>
      </c>
    </row>
    <row r="46629">
      <c r="A46629" s="202">
        <v>46626.0</v>
      </c>
    </row>
    <row r="46630">
      <c r="A46630" s="202">
        <v>46627.0</v>
      </c>
    </row>
    <row r="46631">
      <c r="A46631" s="202">
        <v>46628.0</v>
      </c>
    </row>
    <row r="46632">
      <c r="A46632" s="202">
        <v>46629.0</v>
      </c>
    </row>
    <row r="46633">
      <c r="A46633" s="202">
        <v>46630.0</v>
      </c>
    </row>
    <row r="46634">
      <c r="A46634" s="202">
        <v>46631.0</v>
      </c>
    </row>
    <row r="46635">
      <c r="A46635" s="202">
        <v>46632.0</v>
      </c>
    </row>
    <row r="46636">
      <c r="A46636" s="202">
        <v>46633.0</v>
      </c>
    </row>
    <row r="46637">
      <c r="A46637" s="202">
        <v>46634.0</v>
      </c>
    </row>
    <row r="46638">
      <c r="A46638" s="202">
        <v>46635.0</v>
      </c>
    </row>
    <row r="46639">
      <c r="A46639" s="202">
        <v>46636.0</v>
      </c>
    </row>
    <row r="46640">
      <c r="A46640" s="202">
        <v>46637.0</v>
      </c>
    </row>
    <row r="46641">
      <c r="A46641" s="202">
        <v>46638.0</v>
      </c>
    </row>
    <row r="46642">
      <c r="A46642" s="202">
        <v>46639.0</v>
      </c>
    </row>
    <row r="46643">
      <c r="A46643" s="202">
        <v>46640.0</v>
      </c>
    </row>
    <row r="46644">
      <c r="A46644" s="202">
        <v>46641.0</v>
      </c>
    </row>
    <row r="46645">
      <c r="A46645" s="202">
        <v>46642.0</v>
      </c>
    </row>
    <row r="46646">
      <c r="A46646" s="202">
        <v>46643.0</v>
      </c>
    </row>
    <row r="46647">
      <c r="A46647" s="202">
        <v>46644.0</v>
      </c>
    </row>
    <row r="46648">
      <c r="A46648" s="202">
        <v>46645.0</v>
      </c>
    </row>
    <row r="46649">
      <c r="A46649" s="202">
        <v>46646.0</v>
      </c>
    </row>
    <row r="46650">
      <c r="A46650" s="202">
        <v>46647.0</v>
      </c>
    </row>
    <row r="46651">
      <c r="A46651" s="202">
        <v>46648.0</v>
      </c>
    </row>
    <row r="46652">
      <c r="A46652" s="202">
        <v>46649.0</v>
      </c>
    </row>
    <row r="46653">
      <c r="A46653" s="202">
        <v>46650.0</v>
      </c>
    </row>
    <row r="46654">
      <c r="A46654" s="202">
        <v>46651.0</v>
      </c>
    </row>
    <row r="46655">
      <c r="A46655" s="202">
        <v>46652.0</v>
      </c>
    </row>
    <row r="46656">
      <c r="A46656" s="202">
        <v>46653.0</v>
      </c>
    </row>
    <row r="46657">
      <c r="A46657" s="202">
        <v>46654.0</v>
      </c>
    </row>
    <row r="46658">
      <c r="A46658" s="202">
        <v>46655.0</v>
      </c>
    </row>
    <row r="46659">
      <c r="A46659" s="202">
        <v>46656.0</v>
      </c>
    </row>
    <row r="46660">
      <c r="A46660" s="202">
        <v>46657.0</v>
      </c>
    </row>
    <row r="46661">
      <c r="A46661" s="202">
        <v>46658.0</v>
      </c>
    </row>
    <row r="46662">
      <c r="A46662" s="202">
        <v>46659.0</v>
      </c>
    </row>
    <row r="46663">
      <c r="A46663" s="202">
        <v>46660.0</v>
      </c>
    </row>
    <row r="46664">
      <c r="A46664" s="202">
        <v>46661.0</v>
      </c>
    </row>
    <row r="46665">
      <c r="A46665" s="202">
        <v>46662.0</v>
      </c>
    </row>
    <row r="46666">
      <c r="A46666" s="202">
        <v>46663.0</v>
      </c>
    </row>
    <row r="46667">
      <c r="A46667" s="202">
        <v>46664.0</v>
      </c>
    </row>
    <row r="46668">
      <c r="A46668" s="202">
        <v>46665.0</v>
      </c>
    </row>
    <row r="46669">
      <c r="A46669" s="202">
        <v>46666.0</v>
      </c>
    </row>
    <row r="46670">
      <c r="A46670" s="202">
        <v>46667.0</v>
      </c>
    </row>
    <row r="46671">
      <c r="A46671" s="202">
        <v>46668.0</v>
      </c>
    </row>
    <row r="46672">
      <c r="A46672" s="202">
        <v>46669.0</v>
      </c>
    </row>
    <row r="46673">
      <c r="A46673" s="202">
        <v>46670.0</v>
      </c>
    </row>
    <row r="46674">
      <c r="A46674" s="202">
        <v>46671.0</v>
      </c>
    </row>
    <row r="46675">
      <c r="A46675" s="202">
        <v>46672.0</v>
      </c>
    </row>
    <row r="46676">
      <c r="A46676" s="202">
        <v>46673.0</v>
      </c>
    </row>
    <row r="46677">
      <c r="A46677" s="202">
        <v>46674.0</v>
      </c>
    </row>
    <row r="46678">
      <c r="A46678" s="202">
        <v>46675.0</v>
      </c>
    </row>
    <row r="46679">
      <c r="A46679" s="202">
        <v>46676.0</v>
      </c>
    </row>
    <row r="46680">
      <c r="A46680" s="202">
        <v>46677.0</v>
      </c>
    </row>
    <row r="46681">
      <c r="A46681" s="202">
        <v>46678.0</v>
      </c>
    </row>
    <row r="46682">
      <c r="A46682" s="202">
        <v>46679.0</v>
      </c>
    </row>
    <row r="46683">
      <c r="A46683" s="202">
        <v>46680.0</v>
      </c>
    </row>
    <row r="46684">
      <c r="A46684" s="202">
        <v>46681.0</v>
      </c>
    </row>
    <row r="46685">
      <c r="A46685" s="202">
        <v>46682.0</v>
      </c>
    </row>
    <row r="46686">
      <c r="A46686" s="202">
        <v>46683.0</v>
      </c>
    </row>
    <row r="46687">
      <c r="A46687" s="202">
        <v>46684.0</v>
      </c>
    </row>
    <row r="46688">
      <c r="A46688" s="202">
        <v>46685.0</v>
      </c>
    </row>
    <row r="46689">
      <c r="A46689" s="202">
        <v>46686.0</v>
      </c>
    </row>
    <row r="46690">
      <c r="A46690" s="202">
        <v>46687.0</v>
      </c>
    </row>
    <row r="46691">
      <c r="A46691" s="202">
        <v>46688.0</v>
      </c>
    </row>
    <row r="46692">
      <c r="A46692" s="202">
        <v>46689.0</v>
      </c>
    </row>
    <row r="46693">
      <c r="A46693" s="202">
        <v>46690.0</v>
      </c>
    </row>
    <row r="46694">
      <c r="A46694" s="202">
        <v>46691.0</v>
      </c>
    </row>
    <row r="46695">
      <c r="A46695" s="202">
        <v>46692.0</v>
      </c>
    </row>
    <row r="46696">
      <c r="A46696" s="202">
        <v>46693.0</v>
      </c>
    </row>
    <row r="46697">
      <c r="A46697" s="202">
        <v>46694.0</v>
      </c>
    </row>
    <row r="46698">
      <c r="A46698" s="202">
        <v>46695.0</v>
      </c>
    </row>
    <row r="46699">
      <c r="A46699" s="202">
        <v>46696.0</v>
      </c>
    </row>
    <row r="46700">
      <c r="A46700" s="202">
        <v>46697.0</v>
      </c>
    </row>
    <row r="46701">
      <c r="A46701" s="202">
        <v>46698.0</v>
      </c>
    </row>
    <row r="46702">
      <c r="A46702" s="202">
        <v>46699.0</v>
      </c>
    </row>
    <row r="46703">
      <c r="A46703" s="202">
        <v>46700.0</v>
      </c>
    </row>
    <row r="46704">
      <c r="A46704" s="202">
        <v>46701.0</v>
      </c>
    </row>
    <row r="46705">
      <c r="A46705" s="202">
        <v>46702.0</v>
      </c>
    </row>
    <row r="46706">
      <c r="A46706" s="202">
        <v>46703.0</v>
      </c>
    </row>
    <row r="46707">
      <c r="A46707" s="202">
        <v>46704.0</v>
      </c>
    </row>
    <row r="46708">
      <c r="A46708" s="202">
        <v>46705.0</v>
      </c>
    </row>
    <row r="46709">
      <c r="A46709" s="202">
        <v>46706.0</v>
      </c>
    </row>
    <row r="46710">
      <c r="A46710" s="202">
        <v>46707.0</v>
      </c>
    </row>
    <row r="46711">
      <c r="A46711" s="202">
        <v>46708.0</v>
      </c>
    </row>
    <row r="46712">
      <c r="A46712" s="202">
        <v>46709.0</v>
      </c>
    </row>
    <row r="46713">
      <c r="A46713" s="202">
        <v>46710.0</v>
      </c>
    </row>
    <row r="46714">
      <c r="A46714" s="202">
        <v>46711.0</v>
      </c>
    </row>
    <row r="46715">
      <c r="A46715" s="202">
        <v>46712.0</v>
      </c>
    </row>
    <row r="46716">
      <c r="A46716" s="202">
        <v>46713.0</v>
      </c>
    </row>
    <row r="46717">
      <c r="A46717" s="202">
        <v>46714.0</v>
      </c>
    </row>
    <row r="46718">
      <c r="A46718" s="202">
        <v>46715.0</v>
      </c>
    </row>
    <row r="46719">
      <c r="A46719" s="202">
        <v>46716.0</v>
      </c>
    </row>
    <row r="46720">
      <c r="A46720" s="202">
        <v>46717.0</v>
      </c>
    </row>
    <row r="46721">
      <c r="A46721" s="202">
        <v>46718.0</v>
      </c>
    </row>
    <row r="46722">
      <c r="A46722" s="202">
        <v>46719.0</v>
      </c>
    </row>
    <row r="46723">
      <c r="A46723" s="202">
        <v>46720.0</v>
      </c>
    </row>
    <row r="46724">
      <c r="A46724" s="202">
        <v>46721.0</v>
      </c>
    </row>
    <row r="46725">
      <c r="A46725" s="202">
        <v>46722.0</v>
      </c>
    </row>
    <row r="46726">
      <c r="A46726" s="202">
        <v>46723.0</v>
      </c>
    </row>
    <row r="46727">
      <c r="A46727" s="202">
        <v>46724.0</v>
      </c>
    </row>
    <row r="46728">
      <c r="A46728" s="202">
        <v>46725.0</v>
      </c>
    </row>
    <row r="46729">
      <c r="A46729" s="202">
        <v>46726.0</v>
      </c>
    </row>
    <row r="46730">
      <c r="A46730" s="202">
        <v>46727.0</v>
      </c>
    </row>
    <row r="46731">
      <c r="A46731" s="202">
        <v>46728.0</v>
      </c>
    </row>
    <row r="46732">
      <c r="A46732" s="202">
        <v>46729.0</v>
      </c>
    </row>
    <row r="46733">
      <c r="A46733" s="202">
        <v>46730.0</v>
      </c>
    </row>
    <row r="46734">
      <c r="A46734" s="202">
        <v>46731.0</v>
      </c>
    </row>
    <row r="46735">
      <c r="A46735" s="202">
        <v>46732.0</v>
      </c>
    </row>
    <row r="46736">
      <c r="A46736" s="202">
        <v>46733.0</v>
      </c>
    </row>
    <row r="46737">
      <c r="A46737" s="202">
        <v>46734.0</v>
      </c>
    </row>
    <row r="46738">
      <c r="A46738" s="202">
        <v>46735.0</v>
      </c>
    </row>
    <row r="46739">
      <c r="A46739" s="202">
        <v>46736.0</v>
      </c>
    </row>
    <row r="46740">
      <c r="A46740" s="202">
        <v>46737.0</v>
      </c>
    </row>
    <row r="46741">
      <c r="A46741" s="202">
        <v>46738.0</v>
      </c>
    </row>
    <row r="46742">
      <c r="A46742" s="202">
        <v>46739.0</v>
      </c>
    </row>
    <row r="46743">
      <c r="A46743" s="202">
        <v>46740.0</v>
      </c>
    </row>
    <row r="46744">
      <c r="A46744" s="202">
        <v>46741.0</v>
      </c>
    </row>
    <row r="46745">
      <c r="A46745" s="202">
        <v>46742.0</v>
      </c>
    </row>
    <row r="46746">
      <c r="A46746" s="202">
        <v>46743.0</v>
      </c>
    </row>
    <row r="46747">
      <c r="A46747" s="202">
        <v>46744.0</v>
      </c>
    </row>
    <row r="46748">
      <c r="A46748" s="202">
        <v>46745.0</v>
      </c>
    </row>
    <row r="46749">
      <c r="A46749" s="202">
        <v>46746.0</v>
      </c>
    </row>
    <row r="46750">
      <c r="A46750" s="202">
        <v>46747.0</v>
      </c>
    </row>
    <row r="46751">
      <c r="A46751" s="202">
        <v>46748.0</v>
      </c>
    </row>
    <row r="46752">
      <c r="A46752" s="202">
        <v>46749.0</v>
      </c>
    </row>
    <row r="46753">
      <c r="A46753" s="202">
        <v>46750.0</v>
      </c>
    </row>
    <row r="46754">
      <c r="A46754" s="202">
        <v>46751.0</v>
      </c>
    </row>
    <row r="46755">
      <c r="A46755" s="202">
        <v>46752.0</v>
      </c>
    </row>
    <row r="46756">
      <c r="A46756" s="202">
        <v>46753.0</v>
      </c>
    </row>
    <row r="46757">
      <c r="A46757" s="202">
        <v>46754.0</v>
      </c>
    </row>
    <row r="46758">
      <c r="A46758" s="202">
        <v>46755.0</v>
      </c>
    </row>
    <row r="46759">
      <c r="A46759" s="202">
        <v>46756.0</v>
      </c>
    </row>
    <row r="46760">
      <c r="A46760" s="202">
        <v>46757.0</v>
      </c>
    </row>
    <row r="46761">
      <c r="A46761" s="202">
        <v>46758.0</v>
      </c>
    </row>
    <row r="46762">
      <c r="A46762" s="202">
        <v>46759.0</v>
      </c>
    </row>
    <row r="46763">
      <c r="A46763" s="202">
        <v>46760.0</v>
      </c>
    </row>
    <row r="46764">
      <c r="A46764" s="202">
        <v>46761.0</v>
      </c>
    </row>
    <row r="46765">
      <c r="A46765" s="202">
        <v>46762.0</v>
      </c>
    </row>
    <row r="46766">
      <c r="A46766" s="202">
        <v>46763.0</v>
      </c>
    </row>
    <row r="46767">
      <c r="A46767" s="202">
        <v>46764.0</v>
      </c>
    </row>
    <row r="46768">
      <c r="A46768" s="202">
        <v>46765.0</v>
      </c>
    </row>
    <row r="46769">
      <c r="A46769" s="202">
        <v>46766.0</v>
      </c>
    </row>
    <row r="46770">
      <c r="A46770" s="202">
        <v>46767.0</v>
      </c>
    </row>
    <row r="46771">
      <c r="A46771" s="202">
        <v>46768.0</v>
      </c>
    </row>
    <row r="46772">
      <c r="A46772" s="202">
        <v>46769.0</v>
      </c>
    </row>
    <row r="46773">
      <c r="A46773" s="202">
        <v>46770.0</v>
      </c>
    </row>
    <row r="46774">
      <c r="A46774" s="202">
        <v>46771.0</v>
      </c>
    </row>
    <row r="46775">
      <c r="A46775" s="202">
        <v>46772.0</v>
      </c>
    </row>
    <row r="46776">
      <c r="A46776" s="202">
        <v>46773.0</v>
      </c>
    </row>
    <row r="46777">
      <c r="A46777" s="202">
        <v>46774.0</v>
      </c>
    </row>
    <row r="46778">
      <c r="A46778" s="202">
        <v>46775.0</v>
      </c>
    </row>
    <row r="46779">
      <c r="A46779" s="202">
        <v>46776.0</v>
      </c>
    </row>
    <row r="46780">
      <c r="A46780" s="202">
        <v>46777.0</v>
      </c>
    </row>
    <row r="46781">
      <c r="A46781" s="202">
        <v>46778.0</v>
      </c>
    </row>
    <row r="46782">
      <c r="A46782" s="202">
        <v>46779.0</v>
      </c>
    </row>
    <row r="46783">
      <c r="A46783" s="202">
        <v>46780.0</v>
      </c>
    </row>
    <row r="46784">
      <c r="A46784" s="202">
        <v>46781.0</v>
      </c>
    </row>
    <row r="46785">
      <c r="A46785" s="202">
        <v>46782.0</v>
      </c>
    </row>
    <row r="46786">
      <c r="A46786" s="202">
        <v>46783.0</v>
      </c>
    </row>
    <row r="46787">
      <c r="A46787" s="202">
        <v>46784.0</v>
      </c>
    </row>
    <row r="46788">
      <c r="A46788" s="202">
        <v>46785.0</v>
      </c>
    </row>
    <row r="46789">
      <c r="A46789" s="202">
        <v>46786.0</v>
      </c>
    </row>
    <row r="46790">
      <c r="A46790" s="202">
        <v>46787.0</v>
      </c>
    </row>
    <row r="46791">
      <c r="A46791" s="202">
        <v>46788.0</v>
      </c>
    </row>
    <row r="46792">
      <c r="A46792" s="202">
        <v>46789.0</v>
      </c>
    </row>
    <row r="46793">
      <c r="A46793" s="202">
        <v>46790.0</v>
      </c>
    </row>
    <row r="46794">
      <c r="A46794" s="202">
        <v>46791.0</v>
      </c>
    </row>
    <row r="46795">
      <c r="A46795" s="202">
        <v>46792.0</v>
      </c>
    </row>
    <row r="46796">
      <c r="A46796" s="202">
        <v>46793.0</v>
      </c>
    </row>
    <row r="46797">
      <c r="A46797" s="202">
        <v>46794.0</v>
      </c>
    </row>
    <row r="46798">
      <c r="A46798" s="202">
        <v>46795.0</v>
      </c>
    </row>
    <row r="46799">
      <c r="A46799" s="202">
        <v>46796.0</v>
      </c>
    </row>
    <row r="46800">
      <c r="A46800" s="202">
        <v>46797.0</v>
      </c>
    </row>
    <row r="46801">
      <c r="A46801" s="202">
        <v>46798.0</v>
      </c>
    </row>
    <row r="46802">
      <c r="A46802" s="202">
        <v>46799.0</v>
      </c>
    </row>
    <row r="46803">
      <c r="A46803" s="202">
        <v>46800.0</v>
      </c>
    </row>
    <row r="46804">
      <c r="A46804" s="202">
        <v>46801.0</v>
      </c>
    </row>
    <row r="46805">
      <c r="A46805" s="202">
        <v>46802.0</v>
      </c>
    </row>
    <row r="46806">
      <c r="A46806" s="202">
        <v>46803.0</v>
      </c>
    </row>
    <row r="46807">
      <c r="A46807" s="202">
        <v>46804.0</v>
      </c>
    </row>
    <row r="46808">
      <c r="A46808" s="202">
        <v>46805.0</v>
      </c>
    </row>
    <row r="46809">
      <c r="A46809" s="202">
        <v>46806.0</v>
      </c>
    </row>
    <row r="46810">
      <c r="A46810" s="202">
        <v>46807.0</v>
      </c>
    </row>
    <row r="46811">
      <c r="A46811" s="202">
        <v>46808.0</v>
      </c>
    </row>
    <row r="46812">
      <c r="A46812" s="202">
        <v>46809.0</v>
      </c>
    </row>
    <row r="46813">
      <c r="A46813" s="202">
        <v>46810.0</v>
      </c>
    </row>
    <row r="46814">
      <c r="A46814" s="202">
        <v>46811.0</v>
      </c>
    </row>
    <row r="46815">
      <c r="A46815" s="202">
        <v>46812.0</v>
      </c>
    </row>
    <row r="46816">
      <c r="A46816" s="202">
        <v>46813.0</v>
      </c>
    </row>
    <row r="46817">
      <c r="A46817" s="202">
        <v>46814.0</v>
      </c>
    </row>
    <row r="46818">
      <c r="A46818" s="202">
        <v>46815.0</v>
      </c>
    </row>
    <row r="46819">
      <c r="A46819" s="202">
        <v>46816.0</v>
      </c>
    </row>
    <row r="46820">
      <c r="A46820" s="202">
        <v>46817.0</v>
      </c>
    </row>
    <row r="46821">
      <c r="A46821" s="202">
        <v>46818.0</v>
      </c>
    </row>
    <row r="46822">
      <c r="A46822" s="202">
        <v>46819.0</v>
      </c>
    </row>
    <row r="46823">
      <c r="A46823" s="202">
        <v>46820.0</v>
      </c>
    </row>
    <row r="46824">
      <c r="A46824" s="202">
        <v>46821.0</v>
      </c>
    </row>
    <row r="46825">
      <c r="A46825" s="202">
        <v>46822.0</v>
      </c>
    </row>
    <row r="46826">
      <c r="A46826" s="202">
        <v>46823.0</v>
      </c>
    </row>
    <row r="46827">
      <c r="A46827" s="202">
        <v>46824.0</v>
      </c>
    </row>
    <row r="46828">
      <c r="A46828" s="202">
        <v>46825.0</v>
      </c>
    </row>
    <row r="46829">
      <c r="A46829" s="202">
        <v>46826.0</v>
      </c>
    </row>
    <row r="46830">
      <c r="A46830" s="202">
        <v>46827.0</v>
      </c>
    </row>
    <row r="46831">
      <c r="A46831" s="202">
        <v>46828.0</v>
      </c>
    </row>
    <row r="46832">
      <c r="A46832" s="202">
        <v>46829.0</v>
      </c>
    </row>
    <row r="46833">
      <c r="A46833" s="202">
        <v>46830.0</v>
      </c>
    </row>
    <row r="46834">
      <c r="A46834" s="202">
        <v>46831.0</v>
      </c>
    </row>
    <row r="46835">
      <c r="A46835" s="202">
        <v>46832.0</v>
      </c>
    </row>
    <row r="46836">
      <c r="A46836" s="202">
        <v>46833.0</v>
      </c>
    </row>
    <row r="46837">
      <c r="A46837" s="202">
        <v>46834.0</v>
      </c>
    </row>
    <row r="46838">
      <c r="A46838" s="202">
        <v>46835.0</v>
      </c>
    </row>
    <row r="46839">
      <c r="A46839" s="202">
        <v>46836.0</v>
      </c>
    </row>
    <row r="46840">
      <c r="A46840" s="202">
        <v>46837.0</v>
      </c>
    </row>
    <row r="46841">
      <c r="A46841" s="202">
        <v>46838.0</v>
      </c>
    </row>
    <row r="46842">
      <c r="A46842" s="202">
        <v>46839.0</v>
      </c>
    </row>
    <row r="46843">
      <c r="A46843" s="202">
        <v>46840.0</v>
      </c>
    </row>
    <row r="46844">
      <c r="A46844" s="202">
        <v>46841.0</v>
      </c>
    </row>
    <row r="46845">
      <c r="A46845" s="202">
        <v>46842.0</v>
      </c>
    </row>
    <row r="46846">
      <c r="A46846" s="202">
        <v>46843.0</v>
      </c>
    </row>
    <row r="46847">
      <c r="A46847" s="202">
        <v>46844.0</v>
      </c>
    </row>
    <row r="46848">
      <c r="A46848" s="202">
        <v>46845.0</v>
      </c>
    </row>
    <row r="46849">
      <c r="A46849" s="202">
        <v>46846.0</v>
      </c>
    </row>
    <row r="46850">
      <c r="A46850" s="202">
        <v>46847.0</v>
      </c>
    </row>
    <row r="46851">
      <c r="A46851" s="202">
        <v>46848.0</v>
      </c>
    </row>
    <row r="46852">
      <c r="A46852" s="202">
        <v>46849.0</v>
      </c>
    </row>
    <row r="46853">
      <c r="A46853" s="202">
        <v>46850.0</v>
      </c>
    </row>
    <row r="46854">
      <c r="A46854" s="202">
        <v>46851.0</v>
      </c>
    </row>
    <row r="46855">
      <c r="A46855" s="202">
        <v>46852.0</v>
      </c>
    </row>
    <row r="46856">
      <c r="A46856" s="202">
        <v>46853.0</v>
      </c>
    </row>
    <row r="46857">
      <c r="A46857" s="202">
        <v>46854.0</v>
      </c>
    </row>
    <row r="46858">
      <c r="A46858" s="202">
        <v>46855.0</v>
      </c>
    </row>
    <row r="46859">
      <c r="A46859" s="202">
        <v>46856.0</v>
      </c>
    </row>
    <row r="46860">
      <c r="A46860" s="202">
        <v>46857.0</v>
      </c>
    </row>
    <row r="46861">
      <c r="A46861" s="202">
        <v>46858.0</v>
      </c>
    </row>
    <row r="46862">
      <c r="A46862" s="202">
        <v>46859.0</v>
      </c>
    </row>
    <row r="46863">
      <c r="A46863" s="202">
        <v>46860.0</v>
      </c>
    </row>
    <row r="46864">
      <c r="A46864" s="202">
        <v>46861.0</v>
      </c>
    </row>
    <row r="46865">
      <c r="A46865" s="202">
        <v>46862.0</v>
      </c>
    </row>
    <row r="46866">
      <c r="A46866" s="202">
        <v>46863.0</v>
      </c>
    </row>
    <row r="46867">
      <c r="A46867" s="202">
        <v>46864.0</v>
      </c>
    </row>
    <row r="46868">
      <c r="A46868" s="202">
        <v>46865.0</v>
      </c>
    </row>
    <row r="46869">
      <c r="A46869" s="202">
        <v>46866.0</v>
      </c>
    </row>
    <row r="46870">
      <c r="A46870" s="202">
        <v>46867.0</v>
      </c>
    </row>
    <row r="46871">
      <c r="A46871" s="202">
        <v>46868.0</v>
      </c>
    </row>
    <row r="46872">
      <c r="A46872" s="202">
        <v>46869.0</v>
      </c>
    </row>
    <row r="46873">
      <c r="A46873" s="202">
        <v>46870.0</v>
      </c>
    </row>
    <row r="46874">
      <c r="A46874" s="202">
        <v>46871.0</v>
      </c>
    </row>
    <row r="46875">
      <c r="A46875" s="202">
        <v>46872.0</v>
      </c>
    </row>
    <row r="46876">
      <c r="A46876" s="202">
        <v>46873.0</v>
      </c>
    </row>
    <row r="46877">
      <c r="A46877" s="202">
        <v>46874.0</v>
      </c>
    </row>
    <row r="46878">
      <c r="A46878" s="202">
        <v>46875.0</v>
      </c>
    </row>
    <row r="46879">
      <c r="A46879" s="202">
        <v>46876.0</v>
      </c>
    </row>
    <row r="46880">
      <c r="A46880" s="202">
        <v>46877.0</v>
      </c>
    </row>
    <row r="46881">
      <c r="A46881" s="202">
        <v>46878.0</v>
      </c>
    </row>
    <row r="46882">
      <c r="A46882" s="202">
        <v>46879.0</v>
      </c>
    </row>
    <row r="46883">
      <c r="A46883" s="202">
        <v>46880.0</v>
      </c>
    </row>
    <row r="46884">
      <c r="A46884" s="202">
        <v>46881.0</v>
      </c>
    </row>
    <row r="46885">
      <c r="A46885" s="202">
        <v>46882.0</v>
      </c>
    </row>
    <row r="46886">
      <c r="A46886" s="202">
        <v>46883.0</v>
      </c>
    </row>
    <row r="46887">
      <c r="A46887" s="202">
        <v>46884.0</v>
      </c>
    </row>
    <row r="46888">
      <c r="A46888" s="202">
        <v>46885.0</v>
      </c>
    </row>
    <row r="46889">
      <c r="A46889" s="202">
        <v>46886.0</v>
      </c>
    </row>
    <row r="46890">
      <c r="A46890" s="202">
        <v>46887.0</v>
      </c>
    </row>
    <row r="46891">
      <c r="A46891" s="202">
        <v>46888.0</v>
      </c>
    </row>
    <row r="46892">
      <c r="A46892" s="202">
        <v>46889.0</v>
      </c>
    </row>
    <row r="46893">
      <c r="A46893" s="202">
        <v>46890.0</v>
      </c>
    </row>
    <row r="46894">
      <c r="A46894" s="202">
        <v>46891.0</v>
      </c>
    </row>
    <row r="46895">
      <c r="A46895" s="202">
        <v>46892.0</v>
      </c>
    </row>
    <row r="46896">
      <c r="A46896" s="202">
        <v>46893.0</v>
      </c>
    </row>
    <row r="46897">
      <c r="A46897" s="202">
        <v>46894.0</v>
      </c>
    </row>
    <row r="46898">
      <c r="A46898" s="202">
        <v>46895.0</v>
      </c>
    </row>
    <row r="46899">
      <c r="A46899" s="202">
        <v>46896.0</v>
      </c>
    </row>
    <row r="46900">
      <c r="A46900" s="202">
        <v>46897.0</v>
      </c>
    </row>
    <row r="46901">
      <c r="A46901" s="202">
        <v>46898.0</v>
      </c>
    </row>
    <row r="46902">
      <c r="A46902" s="202">
        <v>46899.0</v>
      </c>
    </row>
    <row r="46903">
      <c r="A46903" s="202">
        <v>46900.0</v>
      </c>
    </row>
    <row r="46904">
      <c r="A46904" s="202">
        <v>46901.0</v>
      </c>
    </row>
    <row r="46905">
      <c r="A46905" s="202">
        <v>46902.0</v>
      </c>
    </row>
    <row r="46906">
      <c r="A46906" s="202">
        <v>46903.0</v>
      </c>
    </row>
    <row r="46907">
      <c r="A46907" s="202">
        <v>46904.0</v>
      </c>
    </row>
    <row r="46908">
      <c r="A46908" s="202">
        <v>46905.0</v>
      </c>
    </row>
    <row r="46909">
      <c r="A46909" s="202">
        <v>46906.0</v>
      </c>
    </row>
    <row r="46910">
      <c r="A46910" s="202">
        <v>46907.0</v>
      </c>
    </row>
    <row r="46911">
      <c r="A46911" s="202">
        <v>46908.0</v>
      </c>
    </row>
    <row r="46912">
      <c r="A46912" s="202">
        <v>46909.0</v>
      </c>
    </row>
    <row r="46913">
      <c r="A46913" s="202">
        <v>46910.0</v>
      </c>
    </row>
    <row r="46914">
      <c r="A46914" s="202">
        <v>46911.0</v>
      </c>
    </row>
    <row r="46915">
      <c r="A46915" s="202">
        <v>46912.0</v>
      </c>
    </row>
    <row r="46916">
      <c r="A46916" s="202">
        <v>46913.0</v>
      </c>
    </row>
    <row r="46917">
      <c r="A46917" s="202">
        <v>46914.0</v>
      </c>
    </row>
    <row r="46918">
      <c r="A46918" s="202">
        <v>46915.0</v>
      </c>
    </row>
    <row r="46919">
      <c r="A46919" s="202">
        <v>46916.0</v>
      </c>
    </row>
    <row r="46920">
      <c r="A46920" s="202">
        <v>46917.0</v>
      </c>
    </row>
    <row r="46921">
      <c r="A46921" s="202">
        <v>46918.0</v>
      </c>
    </row>
    <row r="46922">
      <c r="A46922" s="202">
        <v>46919.0</v>
      </c>
    </row>
    <row r="46923">
      <c r="A46923" s="202">
        <v>46920.0</v>
      </c>
    </row>
    <row r="46924">
      <c r="A46924" s="202">
        <v>46921.0</v>
      </c>
    </row>
    <row r="46925">
      <c r="A46925" s="202">
        <v>46922.0</v>
      </c>
    </row>
    <row r="46926">
      <c r="A46926" s="202">
        <v>46923.0</v>
      </c>
    </row>
    <row r="46927">
      <c r="A46927" s="202">
        <v>46924.0</v>
      </c>
    </row>
    <row r="46928">
      <c r="A46928" s="202">
        <v>46925.0</v>
      </c>
    </row>
    <row r="46929">
      <c r="A46929" s="202">
        <v>46926.0</v>
      </c>
    </row>
    <row r="46930">
      <c r="A46930" s="202">
        <v>46927.0</v>
      </c>
    </row>
    <row r="46931">
      <c r="A46931" s="202">
        <v>46928.0</v>
      </c>
    </row>
    <row r="46932">
      <c r="A46932" s="202">
        <v>46929.0</v>
      </c>
    </row>
    <row r="46933">
      <c r="A46933" s="202">
        <v>46930.0</v>
      </c>
    </row>
    <row r="46934">
      <c r="A46934" s="202">
        <v>46931.0</v>
      </c>
    </row>
    <row r="46935">
      <c r="A46935" s="202">
        <v>46932.0</v>
      </c>
    </row>
    <row r="46936">
      <c r="A46936" s="202">
        <v>46933.0</v>
      </c>
    </row>
    <row r="46937">
      <c r="A46937" s="202">
        <v>46934.0</v>
      </c>
    </row>
    <row r="46938">
      <c r="A46938" s="202">
        <v>46935.0</v>
      </c>
    </row>
    <row r="46939">
      <c r="A46939" s="202">
        <v>46936.0</v>
      </c>
    </row>
    <row r="46940">
      <c r="A46940" s="202">
        <v>46937.0</v>
      </c>
    </row>
    <row r="46941">
      <c r="A46941" s="202">
        <v>46938.0</v>
      </c>
    </row>
    <row r="46942">
      <c r="A46942" s="202">
        <v>46939.0</v>
      </c>
    </row>
    <row r="46943">
      <c r="A46943" s="202">
        <v>46940.0</v>
      </c>
    </row>
    <row r="46944">
      <c r="A46944" s="202">
        <v>46941.0</v>
      </c>
    </row>
    <row r="46945">
      <c r="A46945" s="202">
        <v>46942.0</v>
      </c>
    </row>
    <row r="46946">
      <c r="A46946" s="202">
        <v>46943.0</v>
      </c>
    </row>
    <row r="46947">
      <c r="A46947" s="202">
        <v>46944.0</v>
      </c>
    </row>
    <row r="46948">
      <c r="A46948" s="202">
        <v>46945.0</v>
      </c>
    </row>
    <row r="46949">
      <c r="A46949" s="202">
        <v>46946.0</v>
      </c>
    </row>
    <row r="46950">
      <c r="A46950" s="202">
        <v>46947.0</v>
      </c>
    </row>
    <row r="46951">
      <c r="A46951" s="202">
        <v>46948.0</v>
      </c>
    </row>
    <row r="46952">
      <c r="A46952" s="202">
        <v>46949.0</v>
      </c>
    </row>
    <row r="46953">
      <c r="A46953" s="202">
        <v>46950.0</v>
      </c>
    </row>
    <row r="46954">
      <c r="A46954" s="202">
        <v>46951.0</v>
      </c>
    </row>
    <row r="46955">
      <c r="A46955" s="202">
        <v>46952.0</v>
      </c>
    </row>
    <row r="46956">
      <c r="A46956" s="202">
        <v>46953.0</v>
      </c>
    </row>
    <row r="46957">
      <c r="A46957" s="202">
        <v>46954.0</v>
      </c>
    </row>
    <row r="46958">
      <c r="A46958" s="202">
        <v>46955.0</v>
      </c>
    </row>
    <row r="46959">
      <c r="A46959" s="202">
        <v>46956.0</v>
      </c>
    </row>
    <row r="46960">
      <c r="A46960" s="202">
        <v>46957.0</v>
      </c>
    </row>
    <row r="46961">
      <c r="A46961" s="202">
        <v>46958.0</v>
      </c>
    </row>
    <row r="46962">
      <c r="A46962" s="202">
        <v>46959.0</v>
      </c>
    </row>
    <row r="46963">
      <c r="A46963" s="202">
        <v>46960.0</v>
      </c>
    </row>
    <row r="46964">
      <c r="A46964" s="202">
        <v>46961.0</v>
      </c>
    </row>
    <row r="46965">
      <c r="A46965" s="202">
        <v>46962.0</v>
      </c>
    </row>
    <row r="46966">
      <c r="A46966" s="202">
        <v>46963.0</v>
      </c>
    </row>
    <row r="46967">
      <c r="A46967" s="202">
        <v>46964.0</v>
      </c>
    </row>
    <row r="46968">
      <c r="A46968" s="202">
        <v>46965.0</v>
      </c>
    </row>
    <row r="46969">
      <c r="A46969" s="202">
        <v>46966.0</v>
      </c>
    </row>
    <row r="46970">
      <c r="A46970" s="202">
        <v>46967.0</v>
      </c>
    </row>
    <row r="46971">
      <c r="A46971" s="202">
        <v>46968.0</v>
      </c>
    </row>
    <row r="46972">
      <c r="A46972" s="202">
        <v>46969.0</v>
      </c>
    </row>
    <row r="46973">
      <c r="A46973" s="202">
        <v>46970.0</v>
      </c>
    </row>
    <row r="46974">
      <c r="A46974" s="202">
        <v>46971.0</v>
      </c>
    </row>
    <row r="46975">
      <c r="A46975" s="202">
        <v>46972.0</v>
      </c>
    </row>
    <row r="46976">
      <c r="A46976" s="202">
        <v>46973.0</v>
      </c>
    </row>
    <row r="46977">
      <c r="A46977" s="202">
        <v>46974.0</v>
      </c>
    </row>
    <row r="46978">
      <c r="A46978" s="202">
        <v>46975.0</v>
      </c>
    </row>
    <row r="46979">
      <c r="A46979" s="202">
        <v>46976.0</v>
      </c>
    </row>
    <row r="46980">
      <c r="A46980" s="202">
        <v>46977.0</v>
      </c>
    </row>
    <row r="46981">
      <c r="A46981" s="202">
        <v>46978.0</v>
      </c>
    </row>
    <row r="46982">
      <c r="A46982" s="202">
        <v>46979.0</v>
      </c>
    </row>
    <row r="46983">
      <c r="A46983" s="202">
        <v>46980.0</v>
      </c>
    </row>
    <row r="46984">
      <c r="A46984" s="202">
        <v>46981.0</v>
      </c>
    </row>
    <row r="46985">
      <c r="A46985" s="202">
        <v>46982.0</v>
      </c>
    </row>
    <row r="46986">
      <c r="A46986" s="202">
        <v>46983.0</v>
      </c>
    </row>
    <row r="46987">
      <c r="A46987" s="202">
        <v>46984.0</v>
      </c>
    </row>
    <row r="46988">
      <c r="A46988" s="202">
        <v>46985.0</v>
      </c>
    </row>
    <row r="46989">
      <c r="A46989" s="202">
        <v>46986.0</v>
      </c>
    </row>
    <row r="46990">
      <c r="A46990" s="202">
        <v>46987.0</v>
      </c>
    </row>
    <row r="46991">
      <c r="A46991" s="202">
        <v>46988.0</v>
      </c>
    </row>
    <row r="46992">
      <c r="A46992" s="202">
        <v>46989.0</v>
      </c>
    </row>
    <row r="46993">
      <c r="A46993" s="202">
        <v>46990.0</v>
      </c>
    </row>
    <row r="46994">
      <c r="A46994" s="202">
        <v>46991.0</v>
      </c>
    </row>
    <row r="46995">
      <c r="A46995" s="202">
        <v>46992.0</v>
      </c>
    </row>
    <row r="46996">
      <c r="A46996" s="202">
        <v>46993.0</v>
      </c>
    </row>
    <row r="46997">
      <c r="A46997" s="202">
        <v>46994.0</v>
      </c>
    </row>
    <row r="46998">
      <c r="A46998" s="202">
        <v>46995.0</v>
      </c>
    </row>
    <row r="46999">
      <c r="A46999" s="202">
        <v>46996.0</v>
      </c>
    </row>
    <row r="47000">
      <c r="A47000" s="202">
        <v>46997.0</v>
      </c>
    </row>
    <row r="47001">
      <c r="A47001" s="202">
        <v>46998.0</v>
      </c>
    </row>
    <row r="47002">
      <c r="A47002" s="202">
        <v>46999.0</v>
      </c>
    </row>
    <row r="47003">
      <c r="A47003" s="202">
        <v>47000.0</v>
      </c>
    </row>
    <row r="47004">
      <c r="A47004" s="202">
        <v>47001.0</v>
      </c>
    </row>
    <row r="47005">
      <c r="A47005" s="202">
        <v>47002.0</v>
      </c>
    </row>
    <row r="47006">
      <c r="A47006" s="202">
        <v>47003.0</v>
      </c>
    </row>
    <row r="47007">
      <c r="A47007" s="202">
        <v>47004.0</v>
      </c>
    </row>
    <row r="47008">
      <c r="A47008" s="202">
        <v>47005.0</v>
      </c>
    </row>
    <row r="47009">
      <c r="A47009" s="202">
        <v>47006.0</v>
      </c>
    </row>
    <row r="47010">
      <c r="A47010" s="202">
        <v>47007.0</v>
      </c>
    </row>
    <row r="47011">
      <c r="A47011" s="202">
        <v>47008.0</v>
      </c>
    </row>
    <row r="47012">
      <c r="A47012" s="202">
        <v>47009.0</v>
      </c>
    </row>
    <row r="47013">
      <c r="A47013" s="202">
        <v>47010.0</v>
      </c>
    </row>
    <row r="47014">
      <c r="A47014" s="202">
        <v>47011.0</v>
      </c>
    </row>
    <row r="47015">
      <c r="A47015" s="202">
        <v>47012.0</v>
      </c>
    </row>
    <row r="47016">
      <c r="A47016" s="202">
        <v>47013.0</v>
      </c>
    </row>
    <row r="47017">
      <c r="A47017" s="202">
        <v>47014.0</v>
      </c>
    </row>
    <row r="47018">
      <c r="A47018" s="202">
        <v>47015.0</v>
      </c>
    </row>
    <row r="47019">
      <c r="A47019" s="202">
        <v>47016.0</v>
      </c>
    </row>
    <row r="47020">
      <c r="A47020" s="202">
        <v>47017.0</v>
      </c>
    </row>
    <row r="47021">
      <c r="A47021" s="202">
        <v>47018.0</v>
      </c>
    </row>
    <row r="47022">
      <c r="A47022" s="202">
        <v>47019.0</v>
      </c>
    </row>
    <row r="47023">
      <c r="A47023" s="202">
        <v>47020.0</v>
      </c>
    </row>
    <row r="47024">
      <c r="A47024" s="202">
        <v>47021.0</v>
      </c>
    </row>
    <row r="47025">
      <c r="A47025" s="202">
        <v>47022.0</v>
      </c>
    </row>
    <row r="47026">
      <c r="A47026" s="202">
        <v>47023.0</v>
      </c>
    </row>
    <row r="47027">
      <c r="A47027" s="202">
        <v>47024.0</v>
      </c>
    </row>
    <row r="47028">
      <c r="A47028" s="202">
        <v>47025.0</v>
      </c>
    </row>
    <row r="47029">
      <c r="A47029" s="202">
        <v>47026.0</v>
      </c>
    </row>
    <row r="47030">
      <c r="A47030" s="202">
        <v>47027.0</v>
      </c>
    </row>
    <row r="47031">
      <c r="A47031" s="202">
        <v>47028.0</v>
      </c>
    </row>
    <row r="47032">
      <c r="A47032" s="202">
        <v>47029.0</v>
      </c>
    </row>
    <row r="47033">
      <c r="A47033" s="202">
        <v>47030.0</v>
      </c>
    </row>
    <row r="47034">
      <c r="A47034" s="202">
        <v>47031.0</v>
      </c>
    </row>
    <row r="47035">
      <c r="A47035" s="202">
        <v>47032.0</v>
      </c>
    </row>
    <row r="47036">
      <c r="A47036" s="202">
        <v>47033.0</v>
      </c>
    </row>
    <row r="47037">
      <c r="A47037" s="202">
        <v>47034.0</v>
      </c>
    </row>
    <row r="47038">
      <c r="A47038" s="202">
        <v>47035.0</v>
      </c>
    </row>
    <row r="47039">
      <c r="A47039" s="202">
        <v>47036.0</v>
      </c>
    </row>
    <row r="47040">
      <c r="A47040" s="202">
        <v>47037.0</v>
      </c>
    </row>
    <row r="47041">
      <c r="A47041" s="202">
        <v>47038.0</v>
      </c>
    </row>
    <row r="47042">
      <c r="A47042" s="202">
        <v>47039.0</v>
      </c>
    </row>
    <row r="47043">
      <c r="A47043" s="202">
        <v>47040.0</v>
      </c>
    </row>
    <row r="47044">
      <c r="A47044" s="202">
        <v>47041.0</v>
      </c>
    </row>
    <row r="47045">
      <c r="A47045" s="202">
        <v>47042.0</v>
      </c>
    </row>
    <row r="47046">
      <c r="A47046" s="202">
        <v>47043.0</v>
      </c>
    </row>
    <row r="47047">
      <c r="A47047" s="202">
        <v>47044.0</v>
      </c>
    </row>
    <row r="47048">
      <c r="A47048" s="202">
        <v>47045.0</v>
      </c>
    </row>
    <row r="47049">
      <c r="A47049" s="202">
        <v>47046.0</v>
      </c>
    </row>
    <row r="47050">
      <c r="A47050" s="202">
        <v>47047.0</v>
      </c>
    </row>
    <row r="47051">
      <c r="A47051" s="202">
        <v>47048.0</v>
      </c>
    </row>
    <row r="47052">
      <c r="A47052" s="202">
        <v>47049.0</v>
      </c>
    </row>
    <row r="47053">
      <c r="A47053" s="202">
        <v>47050.0</v>
      </c>
    </row>
    <row r="47054">
      <c r="A47054" s="202">
        <v>47051.0</v>
      </c>
    </row>
    <row r="47055">
      <c r="A47055" s="202">
        <v>47052.0</v>
      </c>
    </row>
    <row r="47056">
      <c r="A47056" s="202">
        <v>47053.0</v>
      </c>
    </row>
    <row r="47057">
      <c r="A47057" s="202">
        <v>47054.0</v>
      </c>
    </row>
    <row r="47058">
      <c r="A47058" s="202">
        <v>47055.0</v>
      </c>
    </row>
    <row r="47059">
      <c r="A47059" s="202">
        <v>47056.0</v>
      </c>
    </row>
    <row r="47060">
      <c r="A47060" s="202">
        <v>47057.0</v>
      </c>
    </row>
    <row r="47061">
      <c r="A47061" s="202">
        <v>47058.0</v>
      </c>
    </row>
    <row r="47062">
      <c r="A47062" s="202">
        <v>47059.0</v>
      </c>
    </row>
    <row r="47063">
      <c r="A47063" s="202">
        <v>47060.0</v>
      </c>
    </row>
    <row r="47064">
      <c r="A47064" s="202">
        <v>47061.0</v>
      </c>
    </row>
    <row r="47065">
      <c r="A47065" s="202">
        <v>47062.0</v>
      </c>
    </row>
    <row r="47066">
      <c r="A47066" s="202">
        <v>47063.0</v>
      </c>
    </row>
    <row r="47067">
      <c r="A47067" s="202">
        <v>47064.0</v>
      </c>
    </row>
    <row r="47068">
      <c r="A47068" s="202">
        <v>47065.0</v>
      </c>
    </row>
    <row r="47069">
      <c r="A47069" s="202">
        <v>47066.0</v>
      </c>
    </row>
    <row r="47070">
      <c r="A47070" s="202">
        <v>47067.0</v>
      </c>
    </row>
    <row r="47071">
      <c r="A47071" s="202">
        <v>47068.0</v>
      </c>
    </row>
    <row r="47072">
      <c r="A47072" s="202">
        <v>47069.0</v>
      </c>
    </row>
    <row r="47073">
      <c r="A47073" s="202">
        <v>47070.0</v>
      </c>
    </row>
    <row r="47074">
      <c r="A47074" s="202">
        <v>47071.0</v>
      </c>
    </row>
    <row r="47075">
      <c r="A47075" s="202">
        <v>47072.0</v>
      </c>
    </row>
    <row r="47076">
      <c r="A47076" s="202">
        <v>47073.0</v>
      </c>
    </row>
    <row r="47077">
      <c r="A47077" s="202">
        <v>47074.0</v>
      </c>
    </row>
    <row r="47078">
      <c r="A47078" s="202">
        <v>47075.0</v>
      </c>
    </row>
    <row r="47079">
      <c r="A47079" s="202">
        <v>47076.0</v>
      </c>
    </row>
    <row r="47080">
      <c r="A47080" s="202">
        <v>47077.0</v>
      </c>
    </row>
    <row r="47081">
      <c r="A47081" s="202">
        <v>47078.0</v>
      </c>
    </row>
    <row r="47082">
      <c r="A47082" s="202">
        <v>47079.0</v>
      </c>
    </row>
    <row r="47083">
      <c r="A47083" s="202">
        <v>47080.0</v>
      </c>
    </row>
    <row r="47084">
      <c r="A47084" s="202">
        <v>47081.0</v>
      </c>
    </row>
    <row r="47085">
      <c r="A47085" s="202">
        <v>47082.0</v>
      </c>
    </row>
    <row r="47086">
      <c r="A47086" s="202">
        <v>47083.0</v>
      </c>
    </row>
    <row r="47087">
      <c r="A47087" s="202">
        <v>47084.0</v>
      </c>
    </row>
    <row r="47088">
      <c r="A47088" s="202">
        <v>47085.0</v>
      </c>
    </row>
    <row r="47089">
      <c r="A47089" s="202">
        <v>47086.0</v>
      </c>
    </row>
    <row r="47090">
      <c r="A47090" s="202">
        <v>47087.0</v>
      </c>
    </row>
    <row r="47091">
      <c r="A47091" s="202">
        <v>47088.0</v>
      </c>
    </row>
    <row r="47092">
      <c r="A47092" s="202">
        <v>47089.0</v>
      </c>
    </row>
    <row r="47093">
      <c r="A47093" s="202">
        <v>47090.0</v>
      </c>
    </row>
    <row r="47094">
      <c r="A47094" s="202">
        <v>47091.0</v>
      </c>
    </row>
    <row r="47095">
      <c r="A47095" s="202">
        <v>47092.0</v>
      </c>
    </row>
    <row r="47096">
      <c r="A47096" s="202">
        <v>47093.0</v>
      </c>
    </row>
    <row r="47097">
      <c r="A47097" s="202">
        <v>47094.0</v>
      </c>
    </row>
    <row r="47098">
      <c r="A47098" s="202">
        <v>47095.0</v>
      </c>
    </row>
    <row r="47099">
      <c r="A47099" s="202">
        <v>47096.0</v>
      </c>
    </row>
    <row r="47100">
      <c r="A47100" s="202">
        <v>47097.0</v>
      </c>
    </row>
    <row r="47101">
      <c r="A47101" s="202">
        <v>47098.0</v>
      </c>
    </row>
    <row r="47102">
      <c r="A47102" s="202">
        <v>47099.0</v>
      </c>
    </row>
    <row r="47103">
      <c r="A47103" s="202">
        <v>47100.0</v>
      </c>
    </row>
    <row r="47104">
      <c r="A47104" s="202">
        <v>47101.0</v>
      </c>
    </row>
    <row r="47105">
      <c r="A47105" s="202">
        <v>47102.0</v>
      </c>
    </row>
    <row r="47106">
      <c r="A47106" s="202">
        <v>47103.0</v>
      </c>
    </row>
    <row r="47107">
      <c r="A47107" s="202">
        <v>47104.0</v>
      </c>
    </row>
    <row r="47108">
      <c r="A47108" s="202">
        <v>47105.0</v>
      </c>
    </row>
    <row r="47109">
      <c r="A47109" s="202">
        <v>47106.0</v>
      </c>
    </row>
    <row r="47110">
      <c r="A47110" s="202">
        <v>47107.0</v>
      </c>
    </row>
    <row r="47111">
      <c r="A47111" s="202">
        <v>47108.0</v>
      </c>
    </row>
    <row r="47112">
      <c r="A47112" s="202">
        <v>47109.0</v>
      </c>
    </row>
    <row r="47113">
      <c r="A47113" s="202">
        <v>47110.0</v>
      </c>
    </row>
    <row r="47114">
      <c r="A47114" s="202">
        <v>47111.0</v>
      </c>
    </row>
    <row r="47115">
      <c r="A47115" s="202">
        <v>47112.0</v>
      </c>
    </row>
    <row r="47116">
      <c r="A47116" s="202">
        <v>47113.0</v>
      </c>
    </row>
    <row r="47117">
      <c r="A47117" s="202">
        <v>47114.0</v>
      </c>
    </row>
    <row r="47118">
      <c r="A47118" s="202">
        <v>47115.0</v>
      </c>
    </row>
    <row r="47119">
      <c r="A47119" s="202">
        <v>47116.0</v>
      </c>
    </row>
    <row r="47120">
      <c r="A47120" s="202">
        <v>47117.0</v>
      </c>
    </row>
    <row r="47121">
      <c r="A47121" s="202">
        <v>47118.0</v>
      </c>
    </row>
    <row r="47122">
      <c r="A47122" s="202">
        <v>47119.0</v>
      </c>
    </row>
    <row r="47123">
      <c r="A47123" s="202">
        <v>47120.0</v>
      </c>
    </row>
    <row r="47124">
      <c r="A47124" s="202">
        <v>47121.0</v>
      </c>
    </row>
    <row r="47125">
      <c r="A47125" s="202">
        <v>47122.0</v>
      </c>
    </row>
    <row r="47126">
      <c r="A47126" s="202">
        <v>47123.0</v>
      </c>
    </row>
    <row r="47127">
      <c r="A47127" s="202">
        <v>47124.0</v>
      </c>
    </row>
    <row r="47128">
      <c r="A47128" s="202">
        <v>47125.0</v>
      </c>
    </row>
    <row r="47129">
      <c r="A47129" s="202">
        <v>47126.0</v>
      </c>
    </row>
    <row r="47130">
      <c r="A47130" s="202">
        <v>47127.0</v>
      </c>
    </row>
    <row r="47131">
      <c r="A47131" s="202">
        <v>47128.0</v>
      </c>
    </row>
    <row r="47132">
      <c r="A47132" s="202">
        <v>47129.0</v>
      </c>
    </row>
    <row r="47133">
      <c r="A47133" s="202">
        <v>47130.0</v>
      </c>
    </row>
    <row r="47134">
      <c r="A47134" s="202">
        <v>47131.0</v>
      </c>
    </row>
    <row r="47135">
      <c r="A47135" s="202">
        <v>47132.0</v>
      </c>
    </row>
    <row r="47136">
      <c r="A47136" s="202">
        <v>47133.0</v>
      </c>
    </row>
    <row r="47137">
      <c r="A47137" s="202">
        <v>47134.0</v>
      </c>
    </row>
    <row r="47138">
      <c r="A47138" s="202">
        <v>47135.0</v>
      </c>
    </row>
    <row r="47139">
      <c r="A47139" s="202">
        <v>47136.0</v>
      </c>
    </row>
    <row r="47140">
      <c r="A47140" s="202">
        <v>47137.0</v>
      </c>
    </row>
    <row r="47141">
      <c r="A47141" s="202">
        <v>47138.0</v>
      </c>
    </row>
    <row r="47142">
      <c r="A47142" s="202">
        <v>47139.0</v>
      </c>
    </row>
    <row r="47143">
      <c r="A47143" s="202">
        <v>47140.0</v>
      </c>
    </row>
    <row r="47144">
      <c r="A47144" s="202">
        <v>47141.0</v>
      </c>
    </row>
    <row r="47145">
      <c r="A47145" s="202">
        <v>47142.0</v>
      </c>
    </row>
    <row r="47146">
      <c r="A47146" s="202">
        <v>47143.0</v>
      </c>
    </row>
    <row r="47147">
      <c r="A47147" s="202">
        <v>47144.0</v>
      </c>
    </row>
    <row r="47148">
      <c r="A47148" s="202">
        <v>47145.0</v>
      </c>
    </row>
    <row r="47149">
      <c r="A47149" s="202">
        <v>47146.0</v>
      </c>
    </row>
    <row r="47150">
      <c r="A47150" s="202">
        <v>47147.0</v>
      </c>
    </row>
    <row r="47151">
      <c r="A47151" s="202">
        <v>47148.0</v>
      </c>
    </row>
    <row r="47152">
      <c r="A47152" s="202">
        <v>47149.0</v>
      </c>
    </row>
    <row r="47153">
      <c r="A47153" s="202">
        <v>47150.0</v>
      </c>
    </row>
    <row r="47154">
      <c r="A47154" s="202">
        <v>47151.0</v>
      </c>
    </row>
    <row r="47155">
      <c r="A47155" s="202">
        <v>47152.0</v>
      </c>
    </row>
    <row r="47156">
      <c r="A47156" s="202">
        <v>47153.0</v>
      </c>
    </row>
    <row r="47157">
      <c r="A47157" s="202">
        <v>47154.0</v>
      </c>
    </row>
    <row r="47158">
      <c r="A47158" s="202">
        <v>47155.0</v>
      </c>
    </row>
    <row r="47159">
      <c r="A47159" s="202">
        <v>47156.0</v>
      </c>
    </row>
    <row r="47160">
      <c r="A47160" s="202">
        <v>47157.0</v>
      </c>
    </row>
    <row r="47161">
      <c r="A47161" s="202">
        <v>47158.0</v>
      </c>
    </row>
    <row r="47162">
      <c r="A47162" s="202">
        <v>47159.0</v>
      </c>
    </row>
    <row r="47163">
      <c r="A47163" s="202">
        <v>47160.0</v>
      </c>
    </row>
    <row r="47164">
      <c r="A47164" s="202">
        <v>47161.0</v>
      </c>
    </row>
    <row r="47165">
      <c r="A47165" s="202">
        <v>47162.0</v>
      </c>
    </row>
    <row r="47166">
      <c r="A47166" s="202">
        <v>47163.0</v>
      </c>
    </row>
    <row r="47167">
      <c r="A47167" s="202">
        <v>47164.0</v>
      </c>
    </row>
    <row r="47168">
      <c r="A47168" s="202">
        <v>47165.0</v>
      </c>
    </row>
    <row r="47169">
      <c r="A47169" s="202">
        <v>47166.0</v>
      </c>
    </row>
    <row r="47170">
      <c r="A47170" s="202">
        <v>47167.0</v>
      </c>
    </row>
    <row r="47171">
      <c r="A47171" s="202">
        <v>47168.0</v>
      </c>
    </row>
    <row r="47172">
      <c r="A47172" s="202">
        <v>47169.0</v>
      </c>
    </row>
    <row r="47173">
      <c r="A47173" s="202">
        <v>47170.0</v>
      </c>
    </row>
    <row r="47174">
      <c r="A47174" s="202">
        <v>47171.0</v>
      </c>
    </row>
    <row r="47175">
      <c r="A47175" s="202">
        <v>47172.0</v>
      </c>
    </row>
    <row r="47176">
      <c r="A47176" s="202">
        <v>47173.0</v>
      </c>
    </row>
    <row r="47177">
      <c r="A47177" s="202">
        <v>47174.0</v>
      </c>
    </row>
    <row r="47178">
      <c r="A47178" s="202">
        <v>47175.0</v>
      </c>
    </row>
    <row r="47179">
      <c r="A47179" s="202">
        <v>47176.0</v>
      </c>
    </row>
    <row r="47180">
      <c r="A47180" s="202">
        <v>47177.0</v>
      </c>
    </row>
    <row r="47181">
      <c r="A47181" s="202">
        <v>47178.0</v>
      </c>
    </row>
    <row r="47182">
      <c r="A47182" s="202">
        <v>47179.0</v>
      </c>
    </row>
    <row r="47183">
      <c r="A47183" s="202">
        <v>47180.0</v>
      </c>
    </row>
    <row r="47184">
      <c r="A47184" s="202">
        <v>47181.0</v>
      </c>
    </row>
    <row r="47185">
      <c r="A47185" s="202">
        <v>47182.0</v>
      </c>
    </row>
    <row r="47186">
      <c r="A47186" s="202">
        <v>47183.0</v>
      </c>
    </row>
    <row r="47187">
      <c r="A47187" s="202">
        <v>47184.0</v>
      </c>
    </row>
    <row r="47188">
      <c r="A47188" s="202">
        <v>47185.0</v>
      </c>
    </row>
    <row r="47189">
      <c r="A47189" s="202">
        <v>47186.0</v>
      </c>
    </row>
    <row r="47190">
      <c r="A47190" s="202">
        <v>47187.0</v>
      </c>
    </row>
    <row r="47191">
      <c r="A47191" s="202">
        <v>47188.0</v>
      </c>
    </row>
    <row r="47192">
      <c r="A47192" s="202">
        <v>47189.0</v>
      </c>
    </row>
    <row r="47193">
      <c r="A47193" s="202">
        <v>47190.0</v>
      </c>
    </row>
    <row r="47194">
      <c r="A47194" s="202">
        <v>47191.0</v>
      </c>
    </row>
    <row r="47195">
      <c r="A47195" s="202">
        <v>47192.0</v>
      </c>
    </row>
    <row r="47196">
      <c r="A47196" s="202">
        <v>47193.0</v>
      </c>
    </row>
    <row r="47197">
      <c r="A47197" s="202">
        <v>47194.0</v>
      </c>
    </row>
    <row r="47198">
      <c r="A47198" s="202">
        <v>47195.0</v>
      </c>
    </row>
    <row r="47199">
      <c r="A47199" s="202">
        <v>47196.0</v>
      </c>
    </row>
    <row r="47200">
      <c r="A47200" s="202">
        <v>47197.0</v>
      </c>
    </row>
    <row r="47201">
      <c r="A47201" s="202">
        <v>47198.0</v>
      </c>
    </row>
    <row r="47202">
      <c r="A47202" s="202">
        <v>47199.0</v>
      </c>
    </row>
    <row r="47203">
      <c r="A47203" s="202">
        <v>47200.0</v>
      </c>
    </row>
    <row r="47204">
      <c r="A47204" s="202">
        <v>47201.0</v>
      </c>
    </row>
    <row r="47205">
      <c r="A47205" s="202">
        <v>47202.0</v>
      </c>
    </row>
    <row r="47206">
      <c r="A47206" s="202">
        <v>47203.0</v>
      </c>
    </row>
    <row r="47207">
      <c r="A47207" s="202">
        <v>47204.0</v>
      </c>
    </row>
    <row r="47208">
      <c r="A47208" s="202">
        <v>47205.0</v>
      </c>
    </row>
    <row r="47209">
      <c r="A47209" s="202">
        <v>47206.0</v>
      </c>
    </row>
    <row r="47210">
      <c r="A47210" s="202">
        <v>47207.0</v>
      </c>
    </row>
    <row r="47211">
      <c r="A47211" s="202">
        <v>47208.0</v>
      </c>
    </row>
    <row r="47212">
      <c r="A47212" s="202">
        <v>47209.0</v>
      </c>
    </row>
    <row r="47213">
      <c r="A47213" s="202">
        <v>47210.0</v>
      </c>
    </row>
    <row r="47214">
      <c r="A47214" s="202">
        <v>47211.0</v>
      </c>
    </row>
    <row r="47215">
      <c r="A47215" s="202">
        <v>47212.0</v>
      </c>
    </row>
    <row r="47216">
      <c r="A47216" s="202">
        <v>47213.0</v>
      </c>
    </row>
    <row r="47217">
      <c r="A47217" s="202">
        <v>47214.0</v>
      </c>
    </row>
    <row r="47218">
      <c r="A47218" s="202">
        <v>47215.0</v>
      </c>
    </row>
    <row r="47219">
      <c r="A47219" s="202">
        <v>47216.0</v>
      </c>
    </row>
    <row r="47220">
      <c r="A47220" s="202">
        <v>47217.0</v>
      </c>
    </row>
    <row r="47221">
      <c r="A47221" s="202">
        <v>47218.0</v>
      </c>
    </row>
    <row r="47222">
      <c r="A47222" s="202">
        <v>47219.0</v>
      </c>
    </row>
    <row r="47223">
      <c r="A47223" s="202">
        <v>47220.0</v>
      </c>
    </row>
    <row r="47224">
      <c r="A47224" s="202">
        <v>47221.0</v>
      </c>
    </row>
    <row r="47225">
      <c r="A47225" s="202">
        <v>47222.0</v>
      </c>
    </row>
    <row r="47226">
      <c r="A47226" s="202">
        <v>47223.0</v>
      </c>
    </row>
    <row r="47227">
      <c r="A47227" s="202">
        <v>47224.0</v>
      </c>
    </row>
    <row r="47228">
      <c r="A47228" s="202">
        <v>47225.0</v>
      </c>
    </row>
    <row r="47229">
      <c r="A47229" s="202">
        <v>47226.0</v>
      </c>
    </row>
    <row r="47230">
      <c r="A47230" s="202">
        <v>47227.0</v>
      </c>
    </row>
    <row r="47231">
      <c r="A47231" s="202">
        <v>47228.0</v>
      </c>
    </row>
    <row r="47232">
      <c r="A47232" s="202">
        <v>47229.0</v>
      </c>
    </row>
    <row r="47233">
      <c r="A47233" s="202">
        <v>47230.0</v>
      </c>
    </row>
    <row r="47234">
      <c r="A47234" s="202">
        <v>47231.0</v>
      </c>
    </row>
    <row r="47235">
      <c r="A47235" s="202">
        <v>47232.0</v>
      </c>
    </row>
    <row r="47236">
      <c r="A47236" s="202">
        <v>47233.0</v>
      </c>
    </row>
    <row r="47237">
      <c r="A47237" s="202">
        <v>47234.0</v>
      </c>
    </row>
    <row r="47238">
      <c r="A47238" s="202">
        <v>47235.0</v>
      </c>
    </row>
    <row r="47239">
      <c r="A47239" s="202">
        <v>47236.0</v>
      </c>
    </row>
    <row r="47240">
      <c r="A47240" s="202">
        <v>47237.0</v>
      </c>
    </row>
    <row r="47241">
      <c r="A47241" s="202">
        <v>47238.0</v>
      </c>
    </row>
    <row r="47242">
      <c r="A47242" s="202">
        <v>47239.0</v>
      </c>
    </row>
    <row r="47243">
      <c r="A47243" s="202">
        <v>47240.0</v>
      </c>
    </row>
    <row r="47244">
      <c r="A47244" s="202">
        <v>47241.0</v>
      </c>
    </row>
    <row r="47245">
      <c r="A47245" s="202">
        <v>47242.0</v>
      </c>
    </row>
    <row r="47246">
      <c r="A47246" s="202">
        <v>47243.0</v>
      </c>
    </row>
    <row r="47247">
      <c r="A47247" s="202">
        <v>47244.0</v>
      </c>
    </row>
    <row r="47248">
      <c r="A47248" s="202">
        <v>47245.0</v>
      </c>
    </row>
    <row r="47249">
      <c r="A47249" s="202">
        <v>47246.0</v>
      </c>
    </row>
    <row r="47250">
      <c r="A47250" s="202">
        <v>47247.0</v>
      </c>
    </row>
    <row r="47251">
      <c r="A47251" s="202">
        <v>47248.0</v>
      </c>
    </row>
    <row r="47252">
      <c r="A47252" s="202">
        <v>47249.0</v>
      </c>
    </row>
    <row r="47253">
      <c r="A47253" s="202">
        <v>47250.0</v>
      </c>
    </row>
    <row r="47254">
      <c r="A47254" s="202">
        <v>47251.0</v>
      </c>
    </row>
    <row r="47255">
      <c r="A47255" s="202">
        <v>47252.0</v>
      </c>
    </row>
    <row r="47256">
      <c r="A47256" s="202">
        <v>47253.0</v>
      </c>
    </row>
    <row r="47257">
      <c r="A47257" s="202">
        <v>47254.0</v>
      </c>
    </row>
    <row r="47258">
      <c r="A47258" s="202">
        <v>47255.0</v>
      </c>
    </row>
    <row r="47259">
      <c r="A47259" s="202">
        <v>47256.0</v>
      </c>
    </row>
    <row r="47260">
      <c r="A47260" s="202">
        <v>47257.0</v>
      </c>
    </row>
    <row r="47261">
      <c r="A47261" s="202">
        <v>47258.0</v>
      </c>
    </row>
    <row r="47262">
      <c r="A47262" s="202">
        <v>47259.0</v>
      </c>
    </row>
    <row r="47263">
      <c r="A47263" s="202">
        <v>47260.0</v>
      </c>
    </row>
    <row r="47264">
      <c r="A47264" s="202">
        <v>47261.0</v>
      </c>
    </row>
    <row r="47265">
      <c r="A47265" s="202">
        <v>47262.0</v>
      </c>
    </row>
    <row r="47266">
      <c r="A47266" s="202">
        <v>47263.0</v>
      </c>
    </row>
    <row r="47267">
      <c r="A47267" s="202">
        <v>47264.0</v>
      </c>
    </row>
    <row r="47268">
      <c r="A47268" s="202">
        <v>47265.0</v>
      </c>
    </row>
    <row r="47269">
      <c r="A47269" s="202">
        <v>47266.0</v>
      </c>
    </row>
    <row r="47270">
      <c r="A47270" s="202">
        <v>47267.0</v>
      </c>
    </row>
    <row r="47271">
      <c r="A47271" s="202">
        <v>47268.0</v>
      </c>
    </row>
    <row r="47272">
      <c r="A47272" s="202">
        <v>47269.0</v>
      </c>
    </row>
    <row r="47273">
      <c r="A47273" s="202">
        <v>47270.0</v>
      </c>
    </row>
    <row r="47274">
      <c r="A47274" s="202">
        <v>47271.0</v>
      </c>
    </row>
    <row r="47275">
      <c r="A47275" s="202">
        <v>47272.0</v>
      </c>
    </row>
    <row r="47276">
      <c r="A47276" s="202">
        <v>47273.0</v>
      </c>
    </row>
    <row r="47277">
      <c r="A47277" s="202">
        <v>47274.0</v>
      </c>
    </row>
    <row r="47278">
      <c r="A47278" s="202">
        <v>47275.0</v>
      </c>
    </row>
    <row r="47279">
      <c r="A47279" s="202">
        <v>47276.0</v>
      </c>
    </row>
    <row r="47280">
      <c r="A47280" s="202">
        <v>47277.0</v>
      </c>
    </row>
    <row r="47281">
      <c r="A47281" s="202">
        <v>47278.0</v>
      </c>
    </row>
    <row r="47282">
      <c r="A47282" s="202">
        <v>47279.0</v>
      </c>
    </row>
    <row r="47283">
      <c r="A47283" s="202">
        <v>47280.0</v>
      </c>
    </row>
    <row r="47284">
      <c r="A47284" s="202">
        <v>47281.0</v>
      </c>
    </row>
    <row r="47285">
      <c r="A47285" s="202">
        <v>47282.0</v>
      </c>
    </row>
    <row r="47286">
      <c r="A47286" s="202">
        <v>47283.0</v>
      </c>
    </row>
    <row r="47287">
      <c r="A47287" s="202">
        <v>47284.0</v>
      </c>
    </row>
    <row r="47288">
      <c r="A47288" s="202">
        <v>47285.0</v>
      </c>
    </row>
    <row r="47289">
      <c r="A47289" s="202">
        <v>47286.0</v>
      </c>
    </row>
    <row r="47290">
      <c r="A47290" s="202">
        <v>47287.0</v>
      </c>
    </row>
    <row r="47291">
      <c r="A47291" s="202">
        <v>47288.0</v>
      </c>
    </row>
    <row r="47292">
      <c r="A47292" s="202">
        <v>47289.0</v>
      </c>
    </row>
    <row r="47293">
      <c r="A47293" s="202">
        <v>47290.0</v>
      </c>
    </row>
    <row r="47294">
      <c r="A47294" s="202">
        <v>47291.0</v>
      </c>
    </row>
    <row r="47295">
      <c r="A47295" s="202">
        <v>47292.0</v>
      </c>
    </row>
    <row r="47296">
      <c r="A47296" s="202">
        <v>47293.0</v>
      </c>
    </row>
    <row r="47297">
      <c r="A47297" s="202">
        <v>47294.0</v>
      </c>
    </row>
    <row r="47298">
      <c r="A47298" s="202">
        <v>47295.0</v>
      </c>
    </row>
    <row r="47299">
      <c r="A47299" s="202">
        <v>47296.0</v>
      </c>
    </row>
    <row r="47300">
      <c r="A47300" s="202">
        <v>47297.0</v>
      </c>
    </row>
    <row r="47301">
      <c r="A47301" s="202">
        <v>47298.0</v>
      </c>
    </row>
    <row r="47302">
      <c r="A47302" s="202">
        <v>47299.0</v>
      </c>
    </row>
    <row r="47303">
      <c r="A47303" s="202">
        <v>47300.0</v>
      </c>
    </row>
    <row r="47304">
      <c r="A47304" s="202">
        <v>47301.0</v>
      </c>
    </row>
    <row r="47305">
      <c r="A47305" s="202">
        <v>47302.0</v>
      </c>
    </row>
    <row r="47306">
      <c r="A47306" s="202">
        <v>47303.0</v>
      </c>
    </row>
    <row r="47307">
      <c r="A47307" s="202">
        <v>47304.0</v>
      </c>
    </row>
    <row r="47308">
      <c r="A47308" s="202">
        <v>47305.0</v>
      </c>
    </row>
    <row r="47309">
      <c r="A47309" s="202">
        <v>47306.0</v>
      </c>
    </row>
    <row r="47310">
      <c r="A47310" s="202">
        <v>47307.0</v>
      </c>
    </row>
    <row r="47311">
      <c r="A47311" s="202">
        <v>47308.0</v>
      </c>
    </row>
    <row r="47312">
      <c r="A47312" s="202">
        <v>47309.0</v>
      </c>
    </row>
    <row r="47313">
      <c r="A47313" s="202">
        <v>47310.0</v>
      </c>
    </row>
    <row r="47314">
      <c r="A47314" s="202">
        <v>47311.0</v>
      </c>
    </row>
    <row r="47315">
      <c r="A47315" s="202">
        <v>47312.0</v>
      </c>
    </row>
    <row r="47316">
      <c r="A47316" s="202">
        <v>47313.0</v>
      </c>
    </row>
    <row r="47317">
      <c r="A47317" s="202">
        <v>47314.0</v>
      </c>
    </row>
    <row r="47318">
      <c r="A47318" s="202">
        <v>47315.0</v>
      </c>
    </row>
    <row r="47319">
      <c r="A47319" s="202">
        <v>47316.0</v>
      </c>
    </row>
    <row r="47320">
      <c r="A47320" s="202">
        <v>47317.0</v>
      </c>
    </row>
    <row r="47321">
      <c r="A47321" s="202">
        <v>47318.0</v>
      </c>
    </row>
    <row r="47322">
      <c r="A47322" s="202">
        <v>47319.0</v>
      </c>
    </row>
    <row r="47323">
      <c r="A47323" s="202">
        <v>47320.0</v>
      </c>
    </row>
    <row r="47324">
      <c r="A47324" s="202">
        <v>47321.0</v>
      </c>
    </row>
    <row r="47325">
      <c r="A47325" s="202">
        <v>47322.0</v>
      </c>
    </row>
    <row r="47326">
      <c r="A47326" s="202">
        <v>47323.0</v>
      </c>
    </row>
    <row r="47327">
      <c r="A47327" s="202">
        <v>47324.0</v>
      </c>
    </row>
    <row r="47328">
      <c r="A47328" s="202">
        <v>47325.0</v>
      </c>
    </row>
    <row r="47329">
      <c r="A47329" s="202">
        <v>47326.0</v>
      </c>
    </row>
    <row r="47330">
      <c r="A47330" s="202">
        <v>47327.0</v>
      </c>
    </row>
    <row r="47331">
      <c r="A47331" s="202">
        <v>47328.0</v>
      </c>
    </row>
    <row r="47332">
      <c r="A47332" s="202">
        <v>47329.0</v>
      </c>
    </row>
    <row r="47333">
      <c r="A47333" s="202">
        <v>47330.0</v>
      </c>
    </row>
    <row r="47334">
      <c r="A47334" s="202">
        <v>47331.0</v>
      </c>
    </row>
    <row r="47335">
      <c r="A47335" s="202">
        <v>47332.0</v>
      </c>
    </row>
    <row r="47336">
      <c r="A47336" s="202">
        <v>47333.0</v>
      </c>
    </row>
    <row r="47337">
      <c r="A47337" s="202">
        <v>47334.0</v>
      </c>
    </row>
    <row r="47338">
      <c r="A47338" s="202">
        <v>47335.0</v>
      </c>
    </row>
    <row r="47339">
      <c r="A47339" s="202">
        <v>47336.0</v>
      </c>
    </row>
    <row r="47340">
      <c r="A47340" s="202">
        <v>47337.0</v>
      </c>
    </row>
    <row r="47341">
      <c r="A47341" s="202">
        <v>47338.0</v>
      </c>
    </row>
    <row r="47342">
      <c r="A47342" s="202">
        <v>47339.0</v>
      </c>
    </row>
    <row r="47343">
      <c r="A47343" s="202">
        <v>47340.0</v>
      </c>
    </row>
    <row r="47344">
      <c r="A47344" s="202">
        <v>47341.0</v>
      </c>
    </row>
    <row r="47345">
      <c r="A47345" s="202">
        <v>47342.0</v>
      </c>
    </row>
    <row r="47346">
      <c r="A47346" s="202">
        <v>47343.0</v>
      </c>
    </row>
    <row r="47347">
      <c r="A47347" s="202">
        <v>47344.0</v>
      </c>
    </row>
    <row r="47348">
      <c r="A47348" s="202">
        <v>47345.0</v>
      </c>
    </row>
    <row r="47349">
      <c r="A47349" s="202">
        <v>47346.0</v>
      </c>
    </row>
    <row r="47350">
      <c r="A47350" s="202">
        <v>47347.0</v>
      </c>
    </row>
    <row r="47351">
      <c r="A47351" s="202">
        <v>47348.0</v>
      </c>
    </row>
    <row r="47352">
      <c r="A47352" s="202">
        <v>47349.0</v>
      </c>
    </row>
    <row r="47353">
      <c r="A47353" s="202">
        <v>47350.0</v>
      </c>
    </row>
    <row r="47354">
      <c r="A47354" s="202">
        <v>47351.0</v>
      </c>
    </row>
    <row r="47355">
      <c r="A47355" s="202">
        <v>47352.0</v>
      </c>
    </row>
    <row r="47356">
      <c r="A47356" s="202">
        <v>47353.0</v>
      </c>
    </row>
    <row r="47357">
      <c r="A47357" s="202">
        <v>47354.0</v>
      </c>
    </row>
    <row r="47358">
      <c r="A47358" s="202">
        <v>47355.0</v>
      </c>
    </row>
    <row r="47359">
      <c r="A47359" s="202">
        <v>47356.0</v>
      </c>
    </row>
    <row r="47360">
      <c r="A47360" s="202">
        <v>47357.0</v>
      </c>
    </row>
    <row r="47361">
      <c r="A47361" s="202">
        <v>47358.0</v>
      </c>
    </row>
    <row r="47362">
      <c r="A47362" s="202">
        <v>47359.0</v>
      </c>
    </row>
    <row r="47363">
      <c r="A47363" s="202">
        <v>47360.0</v>
      </c>
    </row>
    <row r="47364">
      <c r="A47364" s="202">
        <v>47361.0</v>
      </c>
    </row>
    <row r="47365">
      <c r="A47365" s="202">
        <v>47362.0</v>
      </c>
    </row>
    <row r="47366">
      <c r="A47366" s="202">
        <v>47363.0</v>
      </c>
    </row>
    <row r="47367">
      <c r="A47367" s="202">
        <v>47364.0</v>
      </c>
    </row>
    <row r="47368">
      <c r="A47368" s="202">
        <v>47365.0</v>
      </c>
    </row>
    <row r="47369">
      <c r="A47369" s="202">
        <v>47366.0</v>
      </c>
    </row>
    <row r="47370">
      <c r="A47370" s="202">
        <v>47367.0</v>
      </c>
    </row>
    <row r="47371">
      <c r="A47371" s="202">
        <v>47368.0</v>
      </c>
    </row>
    <row r="47372">
      <c r="A47372" s="202">
        <v>47369.0</v>
      </c>
    </row>
    <row r="47373">
      <c r="A47373" s="202">
        <v>47370.0</v>
      </c>
    </row>
    <row r="47374">
      <c r="A47374" s="202">
        <v>47371.0</v>
      </c>
    </row>
    <row r="47375">
      <c r="A47375" s="202">
        <v>47372.0</v>
      </c>
    </row>
    <row r="47376">
      <c r="A47376" s="202">
        <v>47373.0</v>
      </c>
    </row>
    <row r="47377">
      <c r="A47377" s="202">
        <v>47374.0</v>
      </c>
    </row>
    <row r="47378">
      <c r="A47378" s="202">
        <v>47375.0</v>
      </c>
    </row>
    <row r="47379">
      <c r="A47379" s="202">
        <v>47376.0</v>
      </c>
    </row>
    <row r="47380">
      <c r="A47380" s="202">
        <v>47377.0</v>
      </c>
    </row>
    <row r="47381">
      <c r="A47381" s="202">
        <v>47378.0</v>
      </c>
    </row>
    <row r="47382">
      <c r="A47382" s="202">
        <v>47379.0</v>
      </c>
    </row>
    <row r="47383">
      <c r="A47383" s="202">
        <v>47380.0</v>
      </c>
    </row>
    <row r="47384">
      <c r="A47384" s="202">
        <v>47381.0</v>
      </c>
    </row>
    <row r="47385">
      <c r="A47385" s="202">
        <v>47382.0</v>
      </c>
    </row>
    <row r="47386">
      <c r="A47386" s="202">
        <v>47383.0</v>
      </c>
    </row>
    <row r="47387">
      <c r="A47387" s="202">
        <v>47384.0</v>
      </c>
    </row>
    <row r="47388">
      <c r="A47388" s="202">
        <v>47385.0</v>
      </c>
    </row>
    <row r="47389">
      <c r="A47389" s="202">
        <v>47386.0</v>
      </c>
    </row>
    <row r="47390">
      <c r="A47390" s="202">
        <v>47387.0</v>
      </c>
    </row>
    <row r="47391">
      <c r="A47391" s="202">
        <v>47388.0</v>
      </c>
    </row>
    <row r="47392">
      <c r="A47392" s="202">
        <v>47389.0</v>
      </c>
    </row>
    <row r="47393">
      <c r="A47393" s="202">
        <v>47390.0</v>
      </c>
    </row>
    <row r="47394">
      <c r="A47394" s="202">
        <v>47391.0</v>
      </c>
    </row>
    <row r="47395">
      <c r="A47395" s="202">
        <v>47392.0</v>
      </c>
    </row>
    <row r="47396">
      <c r="A47396" s="202">
        <v>47393.0</v>
      </c>
    </row>
    <row r="47397">
      <c r="A47397" s="202">
        <v>47394.0</v>
      </c>
    </row>
    <row r="47398">
      <c r="A47398" s="202">
        <v>47395.0</v>
      </c>
    </row>
    <row r="47399">
      <c r="A47399" s="202">
        <v>47396.0</v>
      </c>
    </row>
    <row r="47400">
      <c r="A47400" s="202">
        <v>47397.0</v>
      </c>
    </row>
    <row r="47401">
      <c r="A47401" s="202">
        <v>47398.0</v>
      </c>
    </row>
    <row r="47402">
      <c r="A47402" s="202">
        <v>47399.0</v>
      </c>
    </row>
    <row r="47403">
      <c r="A47403" s="202">
        <v>47400.0</v>
      </c>
    </row>
    <row r="47404">
      <c r="A47404" s="202">
        <v>47401.0</v>
      </c>
    </row>
    <row r="47405">
      <c r="A47405" s="202">
        <v>47402.0</v>
      </c>
    </row>
    <row r="47406">
      <c r="A47406" s="202">
        <v>47403.0</v>
      </c>
    </row>
    <row r="47407">
      <c r="A47407" s="202">
        <v>47404.0</v>
      </c>
    </row>
    <row r="47408">
      <c r="A47408" s="202">
        <v>47405.0</v>
      </c>
    </row>
    <row r="47409">
      <c r="A47409" s="202">
        <v>47406.0</v>
      </c>
    </row>
    <row r="47410">
      <c r="A47410" s="202">
        <v>47407.0</v>
      </c>
    </row>
    <row r="47411">
      <c r="A47411" s="202">
        <v>47408.0</v>
      </c>
    </row>
    <row r="47412">
      <c r="A47412" s="202">
        <v>47409.0</v>
      </c>
    </row>
    <row r="47413">
      <c r="A47413" s="202">
        <v>47410.0</v>
      </c>
    </row>
    <row r="47414">
      <c r="A47414" s="202">
        <v>47411.0</v>
      </c>
    </row>
    <row r="47415">
      <c r="A47415" s="202">
        <v>47412.0</v>
      </c>
    </row>
    <row r="47416">
      <c r="A47416" s="202">
        <v>47413.0</v>
      </c>
    </row>
    <row r="47417">
      <c r="A47417" s="202">
        <v>47414.0</v>
      </c>
    </row>
    <row r="47418">
      <c r="A47418" s="202">
        <v>47415.0</v>
      </c>
    </row>
    <row r="47419">
      <c r="A47419" s="202">
        <v>47416.0</v>
      </c>
    </row>
    <row r="47420">
      <c r="A47420" s="202">
        <v>47417.0</v>
      </c>
    </row>
    <row r="47421">
      <c r="A47421" s="202">
        <v>47418.0</v>
      </c>
    </row>
    <row r="47422">
      <c r="A47422" s="202">
        <v>47419.0</v>
      </c>
    </row>
    <row r="47423">
      <c r="A47423" s="202">
        <v>47420.0</v>
      </c>
    </row>
    <row r="47424">
      <c r="A47424" s="202">
        <v>47421.0</v>
      </c>
    </row>
    <row r="47425">
      <c r="A47425" s="202">
        <v>47422.0</v>
      </c>
    </row>
    <row r="47426">
      <c r="A47426" s="202">
        <v>47423.0</v>
      </c>
    </row>
    <row r="47427">
      <c r="A47427" s="202">
        <v>47424.0</v>
      </c>
    </row>
    <row r="47428">
      <c r="A47428" s="202">
        <v>47425.0</v>
      </c>
    </row>
    <row r="47429">
      <c r="A47429" s="202">
        <v>47426.0</v>
      </c>
    </row>
    <row r="47430">
      <c r="A47430" s="202">
        <v>47427.0</v>
      </c>
    </row>
    <row r="47431">
      <c r="A47431" s="202">
        <v>47428.0</v>
      </c>
    </row>
    <row r="47432">
      <c r="A47432" s="202">
        <v>47429.0</v>
      </c>
    </row>
    <row r="47433">
      <c r="A47433" s="202">
        <v>47430.0</v>
      </c>
    </row>
    <row r="47434">
      <c r="A47434" s="202">
        <v>47431.0</v>
      </c>
    </row>
    <row r="47435">
      <c r="A47435" s="202">
        <v>47432.0</v>
      </c>
    </row>
    <row r="47436">
      <c r="A47436" s="202">
        <v>47433.0</v>
      </c>
    </row>
    <row r="47437">
      <c r="A47437" s="202">
        <v>47434.0</v>
      </c>
    </row>
    <row r="47438">
      <c r="A47438" s="202">
        <v>47435.0</v>
      </c>
    </row>
    <row r="47439">
      <c r="A47439" s="202">
        <v>47436.0</v>
      </c>
    </row>
    <row r="47440">
      <c r="A47440" s="202">
        <v>47437.0</v>
      </c>
    </row>
    <row r="47441">
      <c r="A47441" s="202">
        <v>47438.0</v>
      </c>
    </row>
    <row r="47442">
      <c r="A47442" s="202">
        <v>47439.0</v>
      </c>
    </row>
    <row r="47443">
      <c r="A47443" s="202">
        <v>47440.0</v>
      </c>
    </row>
    <row r="47444">
      <c r="A47444" s="202">
        <v>47441.0</v>
      </c>
    </row>
    <row r="47445">
      <c r="A47445" s="202">
        <v>47442.0</v>
      </c>
    </row>
    <row r="47446">
      <c r="A47446" s="202">
        <v>47443.0</v>
      </c>
    </row>
    <row r="47447">
      <c r="A47447" s="202">
        <v>47444.0</v>
      </c>
    </row>
    <row r="47448">
      <c r="A47448" s="202">
        <v>47445.0</v>
      </c>
    </row>
    <row r="47449">
      <c r="A47449" s="202">
        <v>47446.0</v>
      </c>
    </row>
    <row r="47450">
      <c r="A47450" s="202">
        <v>47447.0</v>
      </c>
    </row>
    <row r="47451">
      <c r="A47451" s="202">
        <v>47448.0</v>
      </c>
    </row>
    <row r="47452">
      <c r="A47452" s="202">
        <v>47449.0</v>
      </c>
    </row>
    <row r="47453">
      <c r="A47453" s="202">
        <v>47450.0</v>
      </c>
    </row>
    <row r="47454">
      <c r="A47454" s="202">
        <v>47451.0</v>
      </c>
    </row>
    <row r="47455">
      <c r="A47455" s="202">
        <v>47452.0</v>
      </c>
    </row>
    <row r="47456">
      <c r="A47456" s="202">
        <v>47453.0</v>
      </c>
    </row>
    <row r="47457">
      <c r="A47457" s="202">
        <v>47454.0</v>
      </c>
    </row>
    <row r="47458">
      <c r="A47458" s="202">
        <v>47455.0</v>
      </c>
    </row>
    <row r="47459">
      <c r="A47459" s="202">
        <v>47456.0</v>
      </c>
    </row>
    <row r="47460">
      <c r="A47460" s="202">
        <v>47457.0</v>
      </c>
    </row>
    <row r="47461">
      <c r="A47461" s="202">
        <v>47458.0</v>
      </c>
    </row>
    <row r="47462">
      <c r="A47462" s="202">
        <v>47459.0</v>
      </c>
    </row>
    <row r="47463">
      <c r="A47463" s="202">
        <v>47460.0</v>
      </c>
    </row>
    <row r="47464">
      <c r="A47464" s="202">
        <v>47461.0</v>
      </c>
    </row>
    <row r="47465">
      <c r="A47465" s="202">
        <v>47462.0</v>
      </c>
    </row>
    <row r="47466">
      <c r="A47466" s="202">
        <v>47463.0</v>
      </c>
    </row>
    <row r="47467">
      <c r="A47467" s="202">
        <v>47464.0</v>
      </c>
    </row>
    <row r="47468">
      <c r="A47468" s="202">
        <v>47465.0</v>
      </c>
    </row>
    <row r="47469">
      <c r="A47469" s="202">
        <v>47466.0</v>
      </c>
    </row>
    <row r="47470">
      <c r="A47470" s="202">
        <v>47467.0</v>
      </c>
    </row>
    <row r="47471">
      <c r="A47471" s="202">
        <v>47468.0</v>
      </c>
    </row>
    <row r="47472">
      <c r="A47472" s="202">
        <v>47469.0</v>
      </c>
    </row>
    <row r="47473">
      <c r="A47473" s="202">
        <v>47470.0</v>
      </c>
    </row>
    <row r="47474">
      <c r="A47474" s="202">
        <v>47471.0</v>
      </c>
    </row>
    <row r="47475">
      <c r="A47475" s="202">
        <v>47472.0</v>
      </c>
    </row>
    <row r="47476">
      <c r="A47476" s="202">
        <v>47473.0</v>
      </c>
    </row>
    <row r="47477">
      <c r="A47477" s="202">
        <v>47474.0</v>
      </c>
    </row>
    <row r="47478">
      <c r="A47478" s="202">
        <v>47475.0</v>
      </c>
    </row>
    <row r="47479">
      <c r="A47479" s="202">
        <v>47476.0</v>
      </c>
    </row>
    <row r="47480">
      <c r="A47480" s="202">
        <v>47477.0</v>
      </c>
    </row>
    <row r="47481">
      <c r="A47481" s="202">
        <v>47478.0</v>
      </c>
    </row>
    <row r="47482">
      <c r="A47482" s="202">
        <v>47479.0</v>
      </c>
    </row>
    <row r="47483">
      <c r="A47483" s="202">
        <v>47480.0</v>
      </c>
    </row>
    <row r="47484">
      <c r="A47484" s="202">
        <v>47481.0</v>
      </c>
    </row>
    <row r="47485">
      <c r="A47485" s="202">
        <v>47482.0</v>
      </c>
    </row>
    <row r="47486">
      <c r="A47486" s="202">
        <v>47483.0</v>
      </c>
    </row>
    <row r="47487">
      <c r="A47487" s="202">
        <v>47484.0</v>
      </c>
    </row>
    <row r="47488">
      <c r="A47488" s="202">
        <v>47485.0</v>
      </c>
    </row>
    <row r="47489">
      <c r="A47489" s="202">
        <v>47486.0</v>
      </c>
    </row>
    <row r="47490">
      <c r="A47490" s="202">
        <v>47487.0</v>
      </c>
    </row>
    <row r="47491">
      <c r="A47491" s="202">
        <v>47488.0</v>
      </c>
    </row>
    <row r="47492">
      <c r="A47492" s="202">
        <v>47489.0</v>
      </c>
    </row>
    <row r="47493">
      <c r="A47493" s="202">
        <v>47490.0</v>
      </c>
    </row>
    <row r="47494">
      <c r="A47494" s="202">
        <v>47491.0</v>
      </c>
    </row>
    <row r="47495">
      <c r="A47495" s="202">
        <v>47492.0</v>
      </c>
    </row>
    <row r="47496">
      <c r="A47496" s="202">
        <v>47493.0</v>
      </c>
    </row>
    <row r="47497">
      <c r="A47497" s="202">
        <v>47494.0</v>
      </c>
    </row>
    <row r="47498">
      <c r="A47498" s="202">
        <v>47495.0</v>
      </c>
    </row>
    <row r="47499">
      <c r="A47499" s="202">
        <v>47496.0</v>
      </c>
    </row>
    <row r="47500">
      <c r="A47500" s="202">
        <v>47497.0</v>
      </c>
    </row>
    <row r="47501">
      <c r="A47501" s="202">
        <v>47498.0</v>
      </c>
    </row>
    <row r="47502">
      <c r="A47502" s="202">
        <v>47499.0</v>
      </c>
    </row>
    <row r="47503">
      <c r="A47503" s="202">
        <v>47500.0</v>
      </c>
    </row>
    <row r="47504">
      <c r="A47504" s="202">
        <v>47501.0</v>
      </c>
    </row>
    <row r="47505">
      <c r="A47505" s="202">
        <v>47502.0</v>
      </c>
    </row>
    <row r="47506">
      <c r="A47506" s="202">
        <v>47503.0</v>
      </c>
    </row>
    <row r="47507">
      <c r="A47507" s="202">
        <v>47504.0</v>
      </c>
    </row>
    <row r="47508">
      <c r="A47508" s="202">
        <v>47505.0</v>
      </c>
    </row>
    <row r="47509">
      <c r="A47509" s="202">
        <v>47506.0</v>
      </c>
    </row>
    <row r="47510">
      <c r="A47510" s="202">
        <v>47507.0</v>
      </c>
    </row>
    <row r="47511">
      <c r="A47511" s="202">
        <v>47508.0</v>
      </c>
    </row>
    <row r="47512">
      <c r="A47512" s="202">
        <v>47509.0</v>
      </c>
    </row>
    <row r="47513">
      <c r="A47513" s="202">
        <v>47510.0</v>
      </c>
    </row>
    <row r="47514">
      <c r="A47514" s="202">
        <v>47511.0</v>
      </c>
    </row>
    <row r="47515">
      <c r="A47515" s="202">
        <v>47512.0</v>
      </c>
    </row>
    <row r="47516">
      <c r="A47516" s="202">
        <v>47513.0</v>
      </c>
    </row>
    <row r="47517">
      <c r="A47517" s="202">
        <v>47514.0</v>
      </c>
    </row>
    <row r="47518">
      <c r="A47518" s="202">
        <v>47515.0</v>
      </c>
    </row>
    <row r="47519">
      <c r="A47519" s="202">
        <v>47516.0</v>
      </c>
    </row>
    <row r="47520">
      <c r="A47520" s="202">
        <v>47517.0</v>
      </c>
    </row>
    <row r="47521">
      <c r="A47521" s="202">
        <v>47518.0</v>
      </c>
    </row>
    <row r="47522">
      <c r="A47522" s="202">
        <v>47519.0</v>
      </c>
    </row>
    <row r="47523">
      <c r="A47523" s="202">
        <v>47520.0</v>
      </c>
    </row>
    <row r="47524">
      <c r="A47524" s="202">
        <v>47521.0</v>
      </c>
    </row>
    <row r="47525">
      <c r="A47525" s="202">
        <v>47522.0</v>
      </c>
    </row>
    <row r="47526">
      <c r="A47526" s="202">
        <v>47523.0</v>
      </c>
    </row>
    <row r="47527">
      <c r="A47527" s="202">
        <v>47524.0</v>
      </c>
    </row>
    <row r="47528">
      <c r="A47528" s="202">
        <v>47525.0</v>
      </c>
    </row>
    <row r="47529">
      <c r="A47529" s="202">
        <v>47526.0</v>
      </c>
    </row>
    <row r="47530">
      <c r="A47530" s="202">
        <v>47527.0</v>
      </c>
    </row>
    <row r="47531">
      <c r="A47531" s="202">
        <v>47528.0</v>
      </c>
    </row>
    <row r="47532">
      <c r="A47532" s="202">
        <v>47529.0</v>
      </c>
    </row>
    <row r="47533">
      <c r="A47533" s="202">
        <v>47530.0</v>
      </c>
    </row>
    <row r="47534">
      <c r="A47534" s="202">
        <v>47531.0</v>
      </c>
    </row>
    <row r="47535">
      <c r="A47535" s="202">
        <v>47532.0</v>
      </c>
    </row>
    <row r="47536">
      <c r="A47536" s="202">
        <v>47533.0</v>
      </c>
    </row>
    <row r="47537">
      <c r="A47537" s="202">
        <v>47534.0</v>
      </c>
    </row>
    <row r="47538">
      <c r="A47538" s="202">
        <v>47535.0</v>
      </c>
    </row>
    <row r="47539">
      <c r="A47539" s="202">
        <v>47536.0</v>
      </c>
    </row>
    <row r="47540">
      <c r="A47540" s="202">
        <v>47537.0</v>
      </c>
    </row>
    <row r="47541">
      <c r="A47541" s="202">
        <v>47538.0</v>
      </c>
    </row>
    <row r="47542">
      <c r="A47542" s="202">
        <v>47539.0</v>
      </c>
    </row>
    <row r="47543">
      <c r="A47543" s="202">
        <v>47540.0</v>
      </c>
    </row>
    <row r="47544">
      <c r="A47544" s="202">
        <v>47541.0</v>
      </c>
    </row>
    <row r="47545">
      <c r="A47545" s="202">
        <v>47542.0</v>
      </c>
    </row>
    <row r="47546">
      <c r="A47546" s="202">
        <v>47543.0</v>
      </c>
    </row>
    <row r="47547">
      <c r="A47547" s="202">
        <v>47544.0</v>
      </c>
    </row>
    <row r="47548">
      <c r="A47548" s="202">
        <v>47545.0</v>
      </c>
    </row>
    <row r="47549">
      <c r="A47549" s="202">
        <v>47546.0</v>
      </c>
    </row>
    <row r="47550">
      <c r="A47550" s="202">
        <v>47547.0</v>
      </c>
    </row>
    <row r="47551">
      <c r="A47551" s="202">
        <v>47548.0</v>
      </c>
    </row>
    <row r="47552">
      <c r="A47552" s="202">
        <v>47549.0</v>
      </c>
    </row>
    <row r="47553">
      <c r="A47553" s="202">
        <v>47550.0</v>
      </c>
    </row>
    <row r="47554">
      <c r="A47554" s="202">
        <v>47551.0</v>
      </c>
    </row>
    <row r="47555">
      <c r="A47555" s="202">
        <v>47552.0</v>
      </c>
    </row>
    <row r="47556">
      <c r="A47556" s="202">
        <v>47553.0</v>
      </c>
    </row>
    <row r="47557">
      <c r="A47557" s="202">
        <v>47554.0</v>
      </c>
    </row>
    <row r="47558">
      <c r="A47558" s="202">
        <v>47555.0</v>
      </c>
    </row>
    <row r="47559">
      <c r="A47559" s="202">
        <v>47556.0</v>
      </c>
    </row>
    <row r="47560">
      <c r="A47560" s="202">
        <v>47557.0</v>
      </c>
    </row>
    <row r="47561">
      <c r="A47561" s="202">
        <v>47558.0</v>
      </c>
    </row>
    <row r="47562">
      <c r="A47562" s="202">
        <v>47559.0</v>
      </c>
    </row>
    <row r="47563">
      <c r="A47563" s="202">
        <v>47560.0</v>
      </c>
    </row>
    <row r="47564">
      <c r="A47564" s="202">
        <v>47561.0</v>
      </c>
    </row>
    <row r="47565">
      <c r="A47565" s="202">
        <v>47562.0</v>
      </c>
    </row>
    <row r="47566">
      <c r="A47566" s="202">
        <v>47563.0</v>
      </c>
    </row>
    <row r="47567">
      <c r="A47567" s="202">
        <v>47564.0</v>
      </c>
    </row>
    <row r="47568">
      <c r="A47568" s="202">
        <v>47565.0</v>
      </c>
    </row>
    <row r="47569">
      <c r="A47569" s="202">
        <v>47566.0</v>
      </c>
    </row>
    <row r="47570">
      <c r="A47570" s="202">
        <v>47567.0</v>
      </c>
    </row>
    <row r="47571">
      <c r="A47571" s="202">
        <v>47568.0</v>
      </c>
    </row>
    <row r="47572">
      <c r="A47572" s="202">
        <v>47569.0</v>
      </c>
    </row>
    <row r="47573">
      <c r="A47573" s="202">
        <v>47570.0</v>
      </c>
    </row>
    <row r="47574">
      <c r="A47574" s="202">
        <v>47571.0</v>
      </c>
    </row>
    <row r="47575">
      <c r="A47575" s="202">
        <v>47572.0</v>
      </c>
    </row>
    <row r="47576">
      <c r="A47576" s="202">
        <v>47573.0</v>
      </c>
    </row>
    <row r="47577">
      <c r="A47577" s="202">
        <v>47574.0</v>
      </c>
    </row>
    <row r="47578">
      <c r="A47578" s="202">
        <v>47575.0</v>
      </c>
    </row>
    <row r="47579">
      <c r="A47579" s="202">
        <v>47576.0</v>
      </c>
    </row>
    <row r="47580">
      <c r="A47580" s="202">
        <v>47577.0</v>
      </c>
    </row>
    <row r="47581">
      <c r="A47581" s="202">
        <v>47578.0</v>
      </c>
    </row>
    <row r="47582">
      <c r="A47582" s="202">
        <v>47579.0</v>
      </c>
    </row>
    <row r="47583">
      <c r="A47583" s="202">
        <v>47580.0</v>
      </c>
    </row>
    <row r="47584">
      <c r="A47584" s="202">
        <v>47581.0</v>
      </c>
    </row>
    <row r="47585">
      <c r="A47585" s="202">
        <v>47582.0</v>
      </c>
    </row>
    <row r="47586">
      <c r="A47586" s="202">
        <v>47583.0</v>
      </c>
    </row>
    <row r="47587">
      <c r="A47587" s="202">
        <v>47584.0</v>
      </c>
    </row>
    <row r="47588">
      <c r="A47588" s="202">
        <v>47585.0</v>
      </c>
    </row>
    <row r="47589">
      <c r="A47589" s="202">
        <v>47586.0</v>
      </c>
    </row>
    <row r="47590">
      <c r="A47590" s="202">
        <v>47587.0</v>
      </c>
    </row>
    <row r="47591">
      <c r="A47591" s="202">
        <v>47588.0</v>
      </c>
    </row>
    <row r="47592">
      <c r="A47592" s="202">
        <v>47589.0</v>
      </c>
    </row>
    <row r="47593">
      <c r="A47593" s="202">
        <v>47590.0</v>
      </c>
    </row>
    <row r="47594">
      <c r="A47594" s="202">
        <v>47591.0</v>
      </c>
    </row>
    <row r="47595">
      <c r="A47595" s="202">
        <v>47592.0</v>
      </c>
    </row>
    <row r="47596">
      <c r="A47596" s="202">
        <v>47593.0</v>
      </c>
    </row>
    <row r="47597">
      <c r="A47597" s="202">
        <v>47594.0</v>
      </c>
    </row>
    <row r="47598">
      <c r="A47598" s="202">
        <v>47595.0</v>
      </c>
    </row>
    <row r="47599">
      <c r="A47599" s="202">
        <v>47596.0</v>
      </c>
    </row>
    <row r="47600">
      <c r="A47600" s="202">
        <v>47597.0</v>
      </c>
    </row>
    <row r="47601">
      <c r="A47601" s="202">
        <v>47598.0</v>
      </c>
    </row>
    <row r="47602">
      <c r="A47602" s="202">
        <v>47599.0</v>
      </c>
    </row>
    <row r="47603">
      <c r="A47603" s="202">
        <v>47600.0</v>
      </c>
    </row>
    <row r="47604">
      <c r="A47604" s="202">
        <v>47601.0</v>
      </c>
    </row>
    <row r="47605">
      <c r="A47605" s="202">
        <v>47602.0</v>
      </c>
    </row>
    <row r="47606">
      <c r="A47606" s="202">
        <v>47603.0</v>
      </c>
    </row>
    <row r="47607">
      <c r="A47607" s="202">
        <v>47604.0</v>
      </c>
    </row>
    <row r="47608">
      <c r="A47608" s="202">
        <v>47605.0</v>
      </c>
    </row>
    <row r="47609">
      <c r="A47609" s="202">
        <v>47606.0</v>
      </c>
    </row>
    <row r="47610">
      <c r="A47610" s="202">
        <v>47607.0</v>
      </c>
    </row>
    <row r="47611">
      <c r="A47611" s="202">
        <v>47608.0</v>
      </c>
    </row>
    <row r="47612">
      <c r="A47612" s="202">
        <v>47609.0</v>
      </c>
    </row>
    <row r="47613">
      <c r="A47613" s="202">
        <v>47610.0</v>
      </c>
    </row>
    <row r="47614">
      <c r="A47614" s="202">
        <v>47611.0</v>
      </c>
    </row>
    <row r="47615">
      <c r="A47615" s="202">
        <v>47612.0</v>
      </c>
    </row>
    <row r="47616">
      <c r="A47616" s="202">
        <v>47613.0</v>
      </c>
    </row>
    <row r="47617">
      <c r="A47617" s="202">
        <v>47614.0</v>
      </c>
    </row>
    <row r="47618">
      <c r="A47618" s="202">
        <v>47615.0</v>
      </c>
    </row>
    <row r="47619">
      <c r="A47619" s="202">
        <v>47616.0</v>
      </c>
    </row>
    <row r="47620">
      <c r="A47620" s="202">
        <v>47617.0</v>
      </c>
    </row>
    <row r="47621">
      <c r="A47621" s="202">
        <v>47618.0</v>
      </c>
    </row>
    <row r="47622">
      <c r="A47622" s="202">
        <v>47619.0</v>
      </c>
    </row>
    <row r="47623">
      <c r="A47623" s="202">
        <v>47620.0</v>
      </c>
    </row>
    <row r="47624">
      <c r="A47624" s="202">
        <v>47621.0</v>
      </c>
    </row>
    <row r="47625">
      <c r="A47625" s="202">
        <v>47622.0</v>
      </c>
    </row>
    <row r="47626">
      <c r="A47626" s="202">
        <v>47623.0</v>
      </c>
    </row>
    <row r="47627">
      <c r="A47627" s="202">
        <v>47624.0</v>
      </c>
    </row>
    <row r="47628">
      <c r="A47628" s="202">
        <v>47625.0</v>
      </c>
    </row>
    <row r="47629">
      <c r="A47629" s="202">
        <v>47626.0</v>
      </c>
    </row>
    <row r="47630">
      <c r="A47630" s="202">
        <v>47627.0</v>
      </c>
    </row>
    <row r="47631">
      <c r="A47631" s="202">
        <v>47628.0</v>
      </c>
    </row>
    <row r="47632">
      <c r="A47632" s="202">
        <v>47629.0</v>
      </c>
    </row>
    <row r="47633">
      <c r="A47633" s="202">
        <v>47630.0</v>
      </c>
    </row>
    <row r="47634">
      <c r="A47634" s="202">
        <v>47631.0</v>
      </c>
    </row>
    <row r="47635">
      <c r="A47635" s="202">
        <v>47632.0</v>
      </c>
    </row>
    <row r="47636">
      <c r="A47636" s="202">
        <v>47633.0</v>
      </c>
    </row>
    <row r="47637">
      <c r="A47637" s="202">
        <v>47634.0</v>
      </c>
    </row>
    <row r="47638">
      <c r="A47638" s="202">
        <v>47635.0</v>
      </c>
    </row>
    <row r="47639">
      <c r="A47639" s="202">
        <v>47636.0</v>
      </c>
    </row>
    <row r="47640">
      <c r="A47640" s="202">
        <v>47637.0</v>
      </c>
    </row>
    <row r="47641">
      <c r="A47641" s="202">
        <v>47638.0</v>
      </c>
    </row>
    <row r="47642">
      <c r="A47642" s="202">
        <v>47639.0</v>
      </c>
    </row>
    <row r="47643">
      <c r="A47643" s="202">
        <v>47640.0</v>
      </c>
    </row>
    <row r="47644">
      <c r="A47644" s="202">
        <v>47641.0</v>
      </c>
    </row>
    <row r="47645">
      <c r="A47645" s="202">
        <v>47642.0</v>
      </c>
    </row>
    <row r="47646">
      <c r="A47646" s="202">
        <v>47643.0</v>
      </c>
    </row>
    <row r="47647">
      <c r="A47647" s="202">
        <v>47644.0</v>
      </c>
    </row>
    <row r="47648">
      <c r="A47648" s="202">
        <v>47645.0</v>
      </c>
    </row>
    <row r="47649">
      <c r="A47649" s="202">
        <v>47646.0</v>
      </c>
    </row>
    <row r="47650">
      <c r="A47650" s="202">
        <v>47647.0</v>
      </c>
    </row>
    <row r="47651">
      <c r="A47651" s="202">
        <v>47648.0</v>
      </c>
    </row>
    <row r="47652">
      <c r="A47652" s="202">
        <v>47649.0</v>
      </c>
    </row>
    <row r="47653">
      <c r="A47653" s="202">
        <v>47650.0</v>
      </c>
    </row>
    <row r="47654">
      <c r="A47654" s="202">
        <v>47651.0</v>
      </c>
    </row>
    <row r="47655">
      <c r="A47655" s="202">
        <v>47652.0</v>
      </c>
    </row>
    <row r="47656">
      <c r="A47656" s="202">
        <v>47653.0</v>
      </c>
    </row>
    <row r="47657">
      <c r="A47657" s="202">
        <v>47654.0</v>
      </c>
    </row>
    <row r="47658">
      <c r="A47658" s="202">
        <v>47655.0</v>
      </c>
    </row>
    <row r="47659">
      <c r="A47659" s="202">
        <v>47656.0</v>
      </c>
    </row>
    <row r="47660">
      <c r="A47660" s="202">
        <v>47657.0</v>
      </c>
    </row>
    <row r="47661">
      <c r="A47661" s="202">
        <v>47658.0</v>
      </c>
    </row>
    <row r="47662">
      <c r="A47662" s="202">
        <v>47659.0</v>
      </c>
    </row>
    <row r="47663">
      <c r="A47663" s="202">
        <v>47660.0</v>
      </c>
    </row>
    <row r="47664">
      <c r="A47664" s="202">
        <v>47661.0</v>
      </c>
    </row>
    <row r="47665">
      <c r="A47665" s="202">
        <v>47662.0</v>
      </c>
    </row>
    <row r="47666">
      <c r="A47666" s="202">
        <v>47663.0</v>
      </c>
    </row>
    <row r="47667">
      <c r="A47667" s="202">
        <v>47664.0</v>
      </c>
    </row>
    <row r="47668">
      <c r="A47668" s="202">
        <v>47665.0</v>
      </c>
    </row>
    <row r="47669">
      <c r="A47669" s="202">
        <v>47666.0</v>
      </c>
    </row>
    <row r="47670">
      <c r="A47670" s="202">
        <v>47667.0</v>
      </c>
    </row>
    <row r="47671">
      <c r="A47671" s="202">
        <v>47668.0</v>
      </c>
    </row>
    <row r="47672">
      <c r="A47672" s="202">
        <v>47669.0</v>
      </c>
    </row>
    <row r="47673">
      <c r="A47673" s="202">
        <v>47670.0</v>
      </c>
    </row>
    <row r="47674">
      <c r="A47674" s="202">
        <v>47671.0</v>
      </c>
    </row>
    <row r="47675">
      <c r="A47675" s="202">
        <v>47672.0</v>
      </c>
    </row>
    <row r="47676">
      <c r="A47676" s="202">
        <v>47673.0</v>
      </c>
    </row>
    <row r="47677">
      <c r="A47677" s="202">
        <v>47674.0</v>
      </c>
    </row>
    <row r="47678">
      <c r="A47678" s="202">
        <v>47675.0</v>
      </c>
    </row>
    <row r="47679">
      <c r="A47679" s="202">
        <v>47676.0</v>
      </c>
    </row>
    <row r="47680">
      <c r="A47680" s="202">
        <v>47677.0</v>
      </c>
    </row>
    <row r="47681">
      <c r="A47681" s="202">
        <v>47678.0</v>
      </c>
    </row>
    <row r="47682">
      <c r="A47682" s="202">
        <v>47679.0</v>
      </c>
    </row>
    <row r="47683">
      <c r="A47683" s="202">
        <v>47680.0</v>
      </c>
    </row>
    <row r="47684">
      <c r="A47684" s="202">
        <v>47681.0</v>
      </c>
    </row>
    <row r="47685">
      <c r="A47685" s="202">
        <v>47682.0</v>
      </c>
    </row>
    <row r="47686">
      <c r="A47686" s="202">
        <v>47683.0</v>
      </c>
    </row>
    <row r="47687">
      <c r="A47687" s="202">
        <v>47684.0</v>
      </c>
    </row>
    <row r="47688">
      <c r="A47688" s="202">
        <v>47685.0</v>
      </c>
    </row>
    <row r="47689">
      <c r="A47689" s="202">
        <v>47686.0</v>
      </c>
    </row>
    <row r="47690">
      <c r="A47690" s="202">
        <v>47687.0</v>
      </c>
    </row>
    <row r="47691">
      <c r="A47691" s="202">
        <v>47688.0</v>
      </c>
    </row>
    <row r="47692">
      <c r="A47692" s="202">
        <v>47689.0</v>
      </c>
    </row>
    <row r="47693">
      <c r="A47693" s="202">
        <v>47690.0</v>
      </c>
    </row>
    <row r="47694">
      <c r="A47694" s="202">
        <v>47691.0</v>
      </c>
    </row>
    <row r="47695">
      <c r="A47695" s="202">
        <v>47692.0</v>
      </c>
    </row>
    <row r="47696">
      <c r="A47696" s="202">
        <v>47693.0</v>
      </c>
    </row>
    <row r="47697">
      <c r="A47697" s="202">
        <v>47694.0</v>
      </c>
    </row>
    <row r="47698">
      <c r="A47698" s="202">
        <v>47695.0</v>
      </c>
    </row>
    <row r="47699">
      <c r="A47699" s="202">
        <v>47696.0</v>
      </c>
    </row>
    <row r="47700">
      <c r="A47700" s="202">
        <v>47697.0</v>
      </c>
    </row>
    <row r="47701">
      <c r="A47701" s="202">
        <v>47698.0</v>
      </c>
    </row>
    <row r="47702">
      <c r="A47702" s="202">
        <v>47699.0</v>
      </c>
    </row>
    <row r="47703">
      <c r="A47703" s="202">
        <v>47700.0</v>
      </c>
    </row>
    <row r="47704">
      <c r="A47704" s="202">
        <v>47701.0</v>
      </c>
    </row>
    <row r="47705">
      <c r="A47705" s="202">
        <v>47702.0</v>
      </c>
    </row>
    <row r="47706">
      <c r="A47706" s="202">
        <v>47703.0</v>
      </c>
    </row>
    <row r="47707">
      <c r="A47707" s="202">
        <v>47704.0</v>
      </c>
    </row>
    <row r="47708">
      <c r="A47708" s="202">
        <v>47705.0</v>
      </c>
    </row>
    <row r="47709">
      <c r="A47709" s="202">
        <v>47706.0</v>
      </c>
    </row>
    <row r="47710">
      <c r="A47710" s="202">
        <v>47707.0</v>
      </c>
    </row>
    <row r="47711">
      <c r="A47711" s="202">
        <v>47708.0</v>
      </c>
    </row>
    <row r="47712">
      <c r="A47712" s="202">
        <v>47709.0</v>
      </c>
    </row>
    <row r="47713">
      <c r="A47713" s="202">
        <v>47710.0</v>
      </c>
    </row>
    <row r="47714">
      <c r="A47714" s="202">
        <v>47711.0</v>
      </c>
    </row>
    <row r="47715">
      <c r="A47715" s="202">
        <v>47712.0</v>
      </c>
    </row>
    <row r="47716">
      <c r="A47716" s="202">
        <v>47713.0</v>
      </c>
    </row>
    <row r="47717">
      <c r="A47717" s="202">
        <v>47714.0</v>
      </c>
    </row>
    <row r="47718">
      <c r="A47718" s="202">
        <v>47715.0</v>
      </c>
    </row>
    <row r="47719">
      <c r="A47719" s="202">
        <v>47716.0</v>
      </c>
    </row>
    <row r="47720">
      <c r="A47720" s="202">
        <v>47717.0</v>
      </c>
    </row>
    <row r="47721">
      <c r="A47721" s="202">
        <v>47718.0</v>
      </c>
    </row>
    <row r="47722">
      <c r="A47722" s="202">
        <v>47719.0</v>
      </c>
    </row>
    <row r="47723">
      <c r="A47723" s="202">
        <v>47720.0</v>
      </c>
    </row>
    <row r="47724">
      <c r="A47724" s="202">
        <v>47721.0</v>
      </c>
    </row>
    <row r="47725">
      <c r="A47725" s="202">
        <v>47722.0</v>
      </c>
    </row>
    <row r="47726">
      <c r="A47726" s="202">
        <v>47723.0</v>
      </c>
    </row>
    <row r="47727">
      <c r="A47727" s="202">
        <v>47724.0</v>
      </c>
    </row>
    <row r="47728">
      <c r="A47728" s="202">
        <v>47725.0</v>
      </c>
    </row>
    <row r="47729">
      <c r="A47729" s="202">
        <v>47726.0</v>
      </c>
    </row>
    <row r="47730">
      <c r="A47730" s="202">
        <v>47727.0</v>
      </c>
    </row>
    <row r="47731">
      <c r="A47731" s="202">
        <v>47728.0</v>
      </c>
    </row>
    <row r="47732">
      <c r="A47732" s="202">
        <v>47729.0</v>
      </c>
    </row>
    <row r="47733">
      <c r="A47733" s="202">
        <v>47730.0</v>
      </c>
    </row>
    <row r="47734">
      <c r="A47734" s="202">
        <v>47731.0</v>
      </c>
    </row>
    <row r="47735">
      <c r="A47735" s="202">
        <v>47732.0</v>
      </c>
    </row>
    <row r="47736">
      <c r="A47736" s="202">
        <v>47733.0</v>
      </c>
    </row>
    <row r="47737">
      <c r="A47737" s="202">
        <v>47734.0</v>
      </c>
    </row>
    <row r="47738">
      <c r="A47738" s="202">
        <v>47735.0</v>
      </c>
    </row>
    <row r="47739">
      <c r="A47739" s="202">
        <v>47736.0</v>
      </c>
    </row>
    <row r="47740">
      <c r="A47740" s="202">
        <v>47737.0</v>
      </c>
    </row>
    <row r="47741">
      <c r="A47741" s="202">
        <v>47738.0</v>
      </c>
    </row>
    <row r="47742">
      <c r="A47742" s="202">
        <v>47739.0</v>
      </c>
    </row>
    <row r="47743">
      <c r="A47743" s="202">
        <v>47740.0</v>
      </c>
    </row>
    <row r="47744">
      <c r="A47744" s="202">
        <v>47741.0</v>
      </c>
    </row>
    <row r="47745">
      <c r="A47745" s="202">
        <v>47742.0</v>
      </c>
    </row>
    <row r="47746">
      <c r="A47746" s="202">
        <v>47743.0</v>
      </c>
    </row>
    <row r="47747">
      <c r="A47747" s="202">
        <v>47744.0</v>
      </c>
    </row>
    <row r="47748">
      <c r="A47748" s="202">
        <v>47745.0</v>
      </c>
    </row>
    <row r="47749">
      <c r="A47749" s="202">
        <v>47746.0</v>
      </c>
    </row>
    <row r="47750">
      <c r="A47750" s="202">
        <v>47747.0</v>
      </c>
    </row>
    <row r="47751">
      <c r="A47751" s="202">
        <v>47748.0</v>
      </c>
    </row>
    <row r="47752">
      <c r="A47752" s="202">
        <v>47749.0</v>
      </c>
    </row>
    <row r="47753">
      <c r="A47753" s="202">
        <v>47750.0</v>
      </c>
    </row>
    <row r="47754">
      <c r="A47754" s="202">
        <v>47751.0</v>
      </c>
    </row>
    <row r="47755">
      <c r="A47755" s="202">
        <v>47752.0</v>
      </c>
    </row>
    <row r="47756">
      <c r="A47756" s="202">
        <v>47753.0</v>
      </c>
    </row>
    <row r="47757">
      <c r="A47757" s="202">
        <v>47754.0</v>
      </c>
    </row>
    <row r="47758">
      <c r="A47758" s="202">
        <v>47755.0</v>
      </c>
    </row>
    <row r="47759">
      <c r="A47759" s="202">
        <v>47756.0</v>
      </c>
    </row>
    <row r="47760">
      <c r="A47760" s="202">
        <v>47757.0</v>
      </c>
    </row>
    <row r="47761">
      <c r="A47761" s="202">
        <v>47758.0</v>
      </c>
    </row>
    <row r="47762">
      <c r="A47762" s="202">
        <v>47759.0</v>
      </c>
    </row>
    <row r="47763">
      <c r="A47763" s="202">
        <v>47760.0</v>
      </c>
    </row>
    <row r="47764">
      <c r="A47764" s="202">
        <v>47761.0</v>
      </c>
    </row>
    <row r="47765">
      <c r="A47765" s="202">
        <v>47762.0</v>
      </c>
    </row>
    <row r="47766">
      <c r="A47766" s="202">
        <v>47763.0</v>
      </c>
    </row>
    <row r="47767">
      <c r="A47767" s="202">
        <v>47764.0</v>
      </c>
    </row>
    <row r="47768">
      <c r="A47768" s="202">
        <v>47765.0</v>
      </c>
    </row>
    <row r="47769">
      <c r="A47769" s="202">
        <v>47766.0</v>
      </c>
    </row>
    <row r="47770">
      <c r="A47770" s="202">
        <v>47767.0</v>
      </c>
    </row>
    <row r="47771">
      <c r="A47771" s="202">
        <v>47768.0</v>
      </c>
    </row>
    <row r="47772">
      <c r="A47772" s="202">
        <v>47769.0</v>
      </c>
    </row>
    <row r="47773">
      <c r="A47773" s="202">
        <v>47770.0</v>
      </c>
    </row>
    <row r="47774">
      <c r="A47774" s="202">
        <v>47771.0</v>
      </c>
    </row>
    <row r="47775">
      <c r="A47775" s="202">
        <v>47772.0</v>
      </c>
    </row>
    <row r="47776">
      <c r="A47776" s="202">
        <v>47773.0</v>
      </c>
    </row>
    <row r="47777">
      <c r="A47777" s="202">
        <v>47774.0</v>
      </c>
    </row>
    <row r="47778">
      <c r="A47778" s="202">
        <v>47775.0</v>
      </c>
    </row>
    <row r="47779">
      <c r="A47779" s="202">
        <v>47776.0</v>
      </c>
    </row>
    <row r="47780">
      <c r="A47780" s="202">
        <v>47777.0</v>
      </c>
    </row>
    <row r="47781">
      <c r="A47781" s="202">
        <v>47778.0</v>
      </c>
    </row>
    <row r="47782">
      <c r="A47782" s="202">
        <v>47779.0</v>
      </c>
    </row>
    <row r="47783">
      <c r="A47783" s="202">
        <v>47780.0</v>
      </c>
    </row>
    <row r="47784">
      <c r="A47784" s="202">
        <v>47781.0</v>
      </c>
    </row>
    <row r="47785">
      <c r="A47785" s="202">
        <v>47782.0</v>
      </c>
    </row>
    <row r="47786">
      <c r="A47786" s="202">
        <v>47783.0</v>
      </c>
    </row>
    <row r="47787">
      <c r="A47787" s="202">
        <v>47784.0</v>
      </c>
    </row>
    <row r="47788">
      <c r="A47788" s="202">
        <v>47785.0</v>
      </c>
    </row>
    <row r="47789">
      <c r="A47789" s="202">
        <v>47786.0</v>
      </c>
    </row>
    <row r="47790">
      <c r="A47790" s="202">
        <v>47787.0</v>
      </c>
    </row>
    <row r="47791">
      <c r="A47791" s="202">
        <v>47788.0</v>
      </c>
    </row>
    <row r="47792">
      <c r="A47792" s="202">
        <v>47789.0</v>
      </c>
    </row>
    <row r="47793">
      <c r="A47793" s="202">
        <v>47790.0</v>
      </c>
    </row>
    <row r="47794">
      <c r="A47794" s="202">
        <v>47791.0</v>
      </c>
    </row>
    <row r="47795">
      <c r="A47795" s="202">
        <v>47792.0</v>
      </c>
    </row>
    <row r="47796">
      <c r="A47796" s="202">
        <v>47793.0</v>
      </c>
    </row>
    <row r="47797">
      <c r="A47797" s="202">
        <v>47794.0</v>
      </c>
    </row>
    <row r="47798">
      <c r="A47798" s="202">
        <v>47795.0</v>
      </c>
    </row>
    <row r="47799">
      <c r="A47799" s="202">
        <v>47796.0</v>
      </c>
    </row>
    <row r="47800">
      <c r="A47800" s="202">
        <v>47797.0</v>
      </c>
    </row>
    <row r="47801">
      <c r="A47801" s="202">
        <v>47798.0</v>
      </c>
    </row>
    <row r="47802">
      <c r="A47802" s="202">
        <v>47799.0</v>
      </c>
    </row>
    <row r="47803">
      <c r="A47803" s="202">
        <v>47800.0</v>
      </c>
    </row>
    <row r="47804">
      <c r="A47804" s="202">
        <v>47801.0</v>
      </c>
    </row>
    <row r="47805">
      <c r="A47805" s="202">
        <v>47802.0</v>
      </c>
    </row>
    <row r="47806">
      <c r="A47806" s="202">
        <v>47803.0</v>
      </c>
    </row>
    <row r="47807">
      <c r="A47807" s="202">
        <v>47804.0</v>
      </c>
    </row>
    <row r="47808">
      <c r="A47808" s="202">
        <v>47805.0</v>
      </c>
    </row>
    <row r="47809">
      <c r="A47809" s="202">
        <v>47806.0</v>
      </c>
    </row>
    <row r="47810">
      <c r="A47810" s="202">
        <v>47807.0</v>
      </c>
    </row>
    <row r="47811">
      <c r="A47811" s="202">
        <v>47808.0</v>
      </c>
    </row>
    <row r="47812">
      <c r="A47812" s="202">
        <v>47809.0</v>
      </c>
    </row>
    <row r="47813">
      <c r="A47813" s="202">
        <v>47810.0</v>
      </c>
    </row>
    <row r="47814">
      <c r="A47814" s="202">
        <v>47811.0</v>
      </c>
    </row>
    <row r="47815">
      <c r="A47815" s="202">
        <v>47812.0</v>
      </c>
    </row>
    <row r="47816">
      <c r="A47816" s="202">
        <v>47813.0</v>
      </c>
    </row>
    <row r="47817">
      <c r="A47817" s="202">
        <v>47814.0</v>
      </c>
    </row>
    <row r="47818">
      <c r="A47818" s="202">
        <v>47815.0</v>
      </c>
    </row>
    <row r="47819">
      <c r="A47819" s="202">
        <v>47816.0</v>
      </c>
    </row>
    <row r="47820">
      <c r="A47820" s="202">
        <v>47817.0</v>
      </c>
    </row>
    <row r="47821">
      <c r="A47821" s="202">
        <v>47818.0</v>
      </c>
    </row>
    <row r="47822">
      <c r="A47822" s="202">
        <v>47819.0</v>
      </c>
    </row>
    <row r="47823">
      <c r="A47823" s="202">
        <v>47820.0</v>
      </c>
    </row>
    <row r="47824">
      <c r="A47824" s="202">
        <v>47821.0</v>
      </c>
    </row>
    <row r="47825">
      <c r="A47825" s="202">
        <v>47822.0</v>
      </c>
    </row>
    <row r="47826">
      <c r="A47826" s="202">
        <v>47823.0</v>
      </c>
    </row>
    <row r="47827">
      <c r="A47827" s="202">
        <v>47824.0</v>
      </c>
    </row>
    <row r="47828">
      <c r="A47828" s="202">
        <v>47825.0</v>
      </c>
    </row>
    <row r="47829">
      <c r="A47829" s="202">
        <v>47826.0</v>
      </c>
    </row>
    <row r="47830">
      <c r="A47830" s="202">
        <v>47827.0</v>
      </c>
    </row>
    <row r="47831">
      <c r="A47831" s="202">
        <v>47828.0</v>
      </c>
    </row>
    <row r="47832">
      <c r="A47832" s="202">
        <v>47829.0</v>
      </c>
    </row>
    <row r="47833">
      <c r="A47833" s="202">
        <v>47830.0</v>
      </c>
    </row>
    <row r="47834">
      <c r="A47834" s="202">
        <v>47831.0</v>
      </c>
    </row>
    <row r="47835">
      <c r="A47835" s="202">
        <v>47832.0</v>
      </c>
    </row>
    <row r="47836">
      <c r="A47836" s="202">
        <v>47833.0</v>
      </c>
    </row>
    <row r="47837">
      <c r="A47837" s="202">
        <v>47834.0</v>
      </c>
    </row>
    <row r="47838">
      <c r="A47838" s="202">
        <v>47835.0</v>
      </c>
    </row>
    <row r="47839">
      <c r="A47839" s="202">
        <v>47836.0</v>
      </c>
    </row>
    <row r="47840">
      <c r="A47840" s="202">
        <v>47837.0</v>
      </c>
    </row>
    <row r="47841">
      <c r="A47841" s="202">
        <v>47838.0</v>
      </c>
    </row>
    <row r="47842">
      <c r="A47842" s="202">
        <v>47839.0</v>
      </c>
    </row>
    <row r="47843">
      <c r="A47843" s="202">
        <v>47840.0</v>
      </c>
    </row>
    <row r="47844">
      <c r="A47844" s="202">
        <v>47841.0</v>
      </c>
    </row>
    <row r="47845">
      <c r="A47845" s="202">
        <v>47842.0</v>
      </c>
    </row>
    <row r="47846">
      <c r="A47846" s="202">
        <v>47843.0</v>
      </c>
    </row>
    <row r="47847">
      <c r="A47847" s="202">
        <v>47844.0</v>
      </c>
    </row>
    <row r="47848">
      <c r="A47848" s="202">
        <v>47845.0</v>
      </c>
    </row>
    <row r="47849">
      <c r="A47849" s="202">
        <v>47846.0</v>
      </c>
    </row>
    <row r="47850">
      <c r="A47850" s="202">
        <v>47847.0</v>
      </c>
    </row>
    <row r="47851">
      <c r="A47851" s="202">
        <v>47848.0</v>
      </c>
    </row>
    <row r="47852">
      <c r="A47852" s="202">
        <v>47849.0</v>
      </c>
    </row>
    <row r="47853">
      <c r="A47853" s="202">
        <v>47850.0</v>
      </c>
    </row>
    <row r="47854">
      <c r="A47854" s="202">
        <v>47851.0</v>
      </c>
    </row>
    <row r="47855">
      <c r="A47855" s="202">
        <v>47852.0</v>
      </c>
    </row>
    <row r="47856">
      <c r="A47856" s="202">
        <v>47853.0</v>
      </c>
    </row>
    <row r="47857">
      <c r="A47857" s="202">
        <v>47854.0</v>
      </c>
    </row>
    <row r="47858">
      <c r="A47858" s="202">
        <v>47855.0</v>
      </c>
    </row>
    <row r="47859">
      <c r="A47859" s="202">
        <v>47856.0</v>
      </c>
    </row>
    <row r="47860">
      <c r="A47860" s="202">
        <v>47857.0</v>
      </c>
    </row>
    <row r="47861">
      <c r="A47861" s="202">
        <v>47858.0</v>
      </c>
    </row>
    <row r="47862">
      <c r="A47862" s="202">
        <v>47859.0</v>
      </c>
    </row>
    <row r="47863">
      <c r="A47863" s="202">
        <v>47860.0</v>
      </c>
    </row>
    <row r="47864">
      <c r="A47864" s="202">
        <v>47861.0</v>
      </c>
    </row>
    <row r="47865">
      <c r="A47865" s="202">
        <v>47862.0</v>
      </c>
    </row>
    <row r="47866">
      <c r="A47866" s="202">
        <v>47863.0</v>
      </c>
    </row>
    <row r="47867">
      <c r="A47867" s="202">
        <v>47864.0</v>
      </c>
    </row>
    <row r="47868">
      <c r="A47868" s="202">
        <v>47865.0</v>
      </c>
    </row>
    <row r="47869">
      <c r="A47869" s="202">
        <v>47866.0</v>
      </c>
    </row>
    <row r="47870">
      <c r="A47870" s="202">
        <v>47867.0</v>
      </c>
    </row>
    <row r="47871">
      <c r="A47871" s="202">
        <v>47868.0</v>
      </c>
    </row>
    <row r="47872">
      <c r="A47872" s="202">
        <v>47869.0</v>
      </c>
    </row>
    <row r="47873">
      <c r="A47873" s="202">
        <v>47870.0</v>
      </c>
    </row>
    <row r="47874">
      <c r="A47874" s="202">
        <v>47871.0</v>
      </c>
    </row>
    <row r="47875">
      <c r="A47875" s="202">
        <v>47872.0</v>
      </c>
    </row>
    <row r="47876">
      <c r="A47876" s="202">
        <v>47873.0</v>
      </c>
    </row>
    <row r="47877">
      <c r="A47877" s="202">
        <v>47874.0</v>
      </c>
    </row>
    <row r="47878">
      <c r="A47878" s="202">
        <v>47875.0</v>
      </c>
    </row>
    <row r="47879">
      <c r="A47879" s="202">
        <v>47876.0</v>
      </c>
    </row>
    <row r="47880">
      <c r="A47880" s="202">
        <v>47877.0</v>
      </c>
    </row>
    <row r="47881">
      <c r="A47881" s="202">
        <v>47878.0</v>
      </c>
    </row>
    <row r="47882">
      <c r="A47882" s="202">
        <v>47879.0</v>
      </c>
    </row>
    <row r="47883">
      <c r="A47883" s="202">
        <v>47880.0</v>
      </c>
    </row>
    <row r="47884">
      <c r="A47884" s="202">
        <v>47881.0</v>
      </c>
    </row>
    <row r="47885">
      <c r="A47885" s="202">
        <v>47882.0</v>
      </c>
    </row>
    <row r="47886">
      <c r="A47886" s="202">
        <v>47883.0</v>
      </c>
    </row>
    <row r="47887">
      <c r="A47887" s="202">
        <v>47884.0</v>
      </c>
    </row>
    <row r="47888">
      <c r="A47888" s="202">
        <v>47885.0</v>
      </c>
    </row>
    <row r="47889">
      <c r="A47889" s="202">
        <v>47886.0</v>
      </c>
    </row>
    <row r="47890">
      <c r="A47890" s="202">
        <v>47887.0</v>
      </c>
    </row>
    <row r="47891">
      <c r="A47891" s="202">
        <v>47888.0</v>
      </c>
    </row>
    <row r="47892">
      <c r="A47892" s="202">
        <v>47889.0</v>
      </c>
    </row>
    <row r="47893">
      <c r="A47893" s="202">
        <v>47890.0</v>
      </c>
    </row>
    <row r="47894">
      <c r="A47894" s="202">
        <v>47891.0</v>
      </c>
    </row>
    <row r="47895">
      <c r="A47895" s="202">
        <v>47892.0</v>
      </c>
    </row>
    <row r="47896">
      <c r="A47896" s="202">
        <v>47893.0</v>
      </c>
    </row>
    <row r="47897">
      <c r="A47897" s="202">
        <v>47894.0</v>
      </c>
    </row>
    <row r="47898">
      <c r="A47898" s="202">
        <v>47895.0</v>
      </c>
    </row>
    <row r="47899">
      <c r="A47899" s="202">
        <v>47896.0</v>
      </c>
    </row>
    <row r="47900">
      <c r="A47900" s="202">
        <v>47897.0</v>
      </c>
    </row>
    <row r="47901">
      <c r="A47901" s="202">
        <v>47898.0</v>
      </c>
    </row>
    <row r="47902">
      <c r="A47902" s="202">
        <v>47899.0</v>
      </c>
    </row>
    <row r="47903">
      <c r="A47903" s="202">
        <v>47900.0</v>
      </c>
    </row>
    <row r="47904">
      <c r="A47904" s="202">
        <v>47901.0</v>
      </c>
    </row>
    <row r="47905">
      <c r="A47905" s="202">
        <v>47902.0</v>
      </c>
    </row>
    <row r="47906">
      <c r="A47906" s="202">
        <v>47903.0</v>
      </c>
    </row>
    <row r="47907">
      <c r="A47907" s="202">
        <v>47904.0</v>
      </c>
    </row>
    <row r="47908">
      <c r="A47908" s="202">
        <v>47905.0</v>
      </c>
    </row>
    <row r="47909">
      <c r="A47909" s="202">
        <v>47906.0</v>
      </c>
    </row>
    <row r="47910">
      <c r="A47910" s="202">
        <v>47907.0</v>
      </c>
    </row>
    <row r="47911">
      <c r="A47911" s="202">
        <v>47908.0</v>
      </c>
    </row>
    <row r="47912">
      <c r="A47912" s="202">
        <v>47909.0</v>
      </c>
    </row>
    <row r="47913">
      <c r="A47913" s="202">
        <v>47910.0</v>
      </c>
    </row>
    <row r="47914">
      <c r="A47914" s="202">
        <v>47911.0</v>
      </c>
    </row>
    <row r="47915">
      <c r="A47915" s="202">
        <v>47912.0</v>
      </c>
    </row>
    <row r="47916">
      <c r="A47916" s="202">
        <v>47913.0</v>
      </c>
    </row>
    <row r="47917">
      <c r="A47917" s="202">
        <v>47914.0</v>
      </c>
    </row>
    <row r="47918">
      <c r="A47918" s="202">
        <v>47915.0</v>
      </c>
    </row>
    <row r="47919">
      <c r="A47919" s="202">
        <v>47916.0</v>
      </c>
    </row>
    <row r="47920">
      <c r="A47920" s="202">
        <v>47917.0</v>
      </c>
    </row>
    <row r="47921">
      <c r="A47921" s="202">
        <v>47918.0</v>
      </c>
    </row>
    <row r="47922">
      <c r="A47922" s="202">
        <v>47919.0</v>
      </c>
    </row>
    <row r="47923">
      <c r="A47923" s="202">
        <v>47920.0</v>
      </c>
    </row>
    <row r="47924">
      <c r="A47924" s="202">
        <v>47921.0</v>
      </c>
    </row>
    <row r="47925">
      <c r="A47925" s="202">
        <v>47922.0</v>
      </c>
    </row>
    <row r="47926">
      <c r="A47926" s="202">
        <v>47923.0</v>
      </c>
    </row>
    <row r="47927">
      <c r="A47927" s="202">
        <v>47924.0</v>
      </c>
    </row>
    <row r="47928">
      <c r="A47928" s="202">
        <v>47925.0</v>
      </c>
    </row>
    <row r="47929">
      <c r="A47929" s="202">
        <v>47926.0</v>
      </c>
    </row>
    <row r="47930">
      <c r="A47930" s="202">
        <v>47927.0</v>
      </c>
    </row>
    <row r="47931">
      <c r="A47931" s="202">
        <v>47928.0</v>
      </c>
    </row>
    <row r="47932">
      <c r="A47932" s="202">
        <v>47929.0</v>
      </c>
    </row>
    <row r="47933">
      <c r="A47933" s="202">
        <v>47930.0</v>
      </c>
    </row>
    <row r="47934">
      <c r="A47934" s="202">
        <v>47931.0</v>
      </c>
    </row>
    <row r="47935">
      <c r="A47935" s="202">
        <v>47932.0</v>
      </c>
    </row>
    <row r="47936">
      <c r="A47936" s="202">
        <v>47933.0</v>
      </c>
    </row>
    <row r="47937">
      <c r="A47937" s="202">
        <v>47934.0</v>
      </c>
    </row>
    <row r="47938">
      <c r="A47938" s="202">
        <v>47935.0</v>
      </c>
    </row>
    <row r="47939">
      <c r="A47939" s="202">
        <v>47936.0</v>
      </c>
    </row>
    <row r="47940">
      <c r="A47940" s="202">
        <v>47937.0</v>
      </c>
    </row>
    <row r="47941">
      <c r="A47941" s="202">
        <v>47938.0</v>
      </c>
    </row>
    <row r="47942">
      <c r="A47942" s="202">
        <v>47939.0</v>
      </c>
    </row>
    <row r="47943">
      <c r="A47943" s="202">
        <v>47940.0</v>
      </c>
    </row>
    <row r="47944">
      <c r="A47944" s="202">
        <v>47941.0</v>
      </c>
    </row>
    <row r="47945">
      <c r="A47945" s="202">
        <v>47942.0</v>
      </c>
    </row>
    <row r="47946">
      <c r="A47946" s="202">
        <v>47943.0</v>
      </c>
    </row>
    <row r="47947">
      <c r="A47947" s="202">
        <v>47944.0</v>
      </c>
    </row>
    <row r="47948">
      <c r="A47948" s="202">
        <v>47945.0</v>
      </c>
    </row>
    <row r="47949">
      <c r="A47949" s="202">
        <v>47946.0</v>
      </c>
    </row>
    <row r="47950">
      <c r="A47950" s="202">
        <v>47947.0</v>
      </c>
    </row>
    <row r="47951">
      <c r="A47951" s="202">
        <v>47948.0</v>
      </c>
    </row>
    <row r="47952">
      <c r="A47952" s="202">
        <v>47949.0</v>
      </c>
    </row>
    <row r="47953">
      <c r="A47953" s="202">
        <v>47950.0</v>
      </c>
    </row>
    <row r="47954">
      <c r="A47954" s="202">
        <v>47951.0</v>
      </c>
    </row>
    <row r="47955">
      <c r="A47955" s="202">
        <v>47952.0</v>
      </c>
    </row>
    <row r="47956">
      <c r="A47956" s="202">
        <v>47953.0</v>
      </c>
    </row>
    <row r="47957">
      <c r="A47957" s="202">
        <v>47954.0</v>
      </c>
    </row>
    <row r="47958">
      <c r="A47958" s="202">
        <v>47955.0</v>
      </c>
    </row>
    <row r="47959">
      <c r="A47959" s="202">
        <v>47956.0</v>
      </c>
    </row>
    <row r="47960">
      <c r="A47960" s="202">
        <v>47957.0</v>
      </c>
    </row>
    <row r="47961">
      <c r="A47961" s="202">
        <v>47958.0</v>
      </c>
    </row>
    <row r="47962">
      <c r="A47962" s="202">
        <v>47959.0</v>
      </c>
    </row>
    <row r="47963">
      <c r="A47963" s="202">
        <v>47960.0</v>
      </c>
    </row>
    <row r="47964">
      <c r="A47964" s="202">
        <v>47961.0</v>
      </c>
    </row>
    <row r="47965">
      <c r="A47965" s="202">
        <v>47962.0</v>
      </c>
    </row>
    <row r="47966">
      <c r="A47966" s="202">
        <v>47963.0</v>
      </c>
    </row>
    <row r="47967">
      <c r="A47967" s="202">
        <v>47964.0</v>
      </c>
    </row>
    <row r="47968">
      <c r="A47968" s="202">
        <v>47965.0</v>
      </c>
    </row>
    <row r="47969">
      <c r="A47969" s="202">
        <v>47966.0</v>
      </c>
    </row>
    <row r="47970">
      <c r="A47970" s="202">
        <v>47967.0</v>
      </c>
    </row>
    <row r="47971">
      <c r="A47971" s="202">
        <v>47968.0</v>
      </c>
    </row>
    <row r="47972">
      <c r="A47972" s="202">
        <v>47969.0</v>
      </c>
    </row>
    <row r="47973">
      <c r="A47973" s="202">
        <v>47970.0</v>
      </c>
    </row>
    <row r="47974">
      <c r="A47974" s="202">
        <v>47971.0</v>
      </c>
    </row>
    <row r="47975">
      <c r="A47975" s="202">
        <v>47972.0</v>
      </c>
    </row>
    <row r="47976">
      <c r="A47976" s="202">
        <v>47973.0</v>
      </c>
    </row>
    <row r="47977">
      <c r="A47977" s="202">
        <v>47974.0</v>
      </c>
    </row>
    <row r="47978">
      <c r="A47978" s="202">
        <v>47975.0</v>
      </c>
    </row>
    <row r="47979">
      <c r="A47979" s="202">
        <v>47976.0</v>
      </c>
    </row>
    <row r="47980">
      <c r="A47980" s="202">
        <v>47977.0</v>
      </c>
    </row>
    <row r="47981">
      <c r="A47981" s="202">
        <v>47978.0</v>
      </c>
    </row>
    <row r="47982">
      <c r="A47982" s="202">
        <v>47979.0</v>
      </c>
    </row>
    <row r="47983">
      <c r="A47983" s="202">
        <v>47980.0</v>
      </c>
    </row>
    <row r="47984">
      <c r="A47984" s="202">
        <v>47981.0</v>
      </c>
    </row>
    <row r="47985">
      <c r="A47985" s="202">
        <v>47982.0</v>
      </c>
    </row>
    <row r="47986">
      <c r="A47986" s="202">
        <v>47983.0</v>
      </c>
    </row>
    <row r="47987">
      <c r="A47987" s="202">
        <v>47984.0</v>
      </c>
    </row>
    <row r="47988">
      <c r="A47988" s="202">
        <v>47985.0</v>
      </c>
    </row>
    <row r="47989">
      <c r="A47989" s="202">
        <v>47986.0</v>
      </c>
    </row>
    <row r="47990">
      <c r="A47990" s="202">
        <v>47987.0</v>
      </c>
    </row>
    <row r="47991">
      <c r="A47991" s="202">
        <v>47988.0</v>
      </c>
    </row>
    <row r="47992">
      <c r="A47992" s="202">
        <v>47989.0</v>
      </c>
    </row>
    <row r="47993">
      <c r="A47993" s="202">
        <v>47990.0</v>
      </c>
    </row>
    <row r="47994">
      <c r="A47994" s="202">
        <v>47991.0</v>
      </c>
    </row>
    <row r="47995">
      <c r="A47995" s="202">
        <v>47992.0</v>
      </c>
    </row>
    <row r="47996">
      <c r="A47996" s="202">
        <v>47993.0</v>
      </c>
    </row>
    <row r="47997">
      <c r="A47997" s="202">
        <v>47994.0</v>
      </c>
    </row>
    <row r="47998">
      <c r="A47998" s="202">
        <v>47995.0</v>
      </c>
    </row>
    <row r="47999">
      <c r="A47999" s="202">
        <v>47996.0</v>
      </c>
    </row>
    <row r="48000">
      <c r="A48000" s="202">
        <v>47997.0</v>
      </c>
    </row>
    <row r="48001">
      <c r="A48001" s="202">
        <v>47998.0</v>
      </c>
    </row>
    <row r="48002">
      <c r="A48002" s="202">
        <v>47999.0</v>
      </c>
    </row>
    <row r="48003">
      <c r="A48003" s="202">
        <v>48000.0</v>
      </c>
    </row>
    <row r="48004">
      <c r="A48004" s="202">
        <v>48001.0</v>
      </c>
    </row>
    <row r="48005">
      <c r="A48005" s="202">
        <v>48002.0</v>
      </c>
    </row>
    <row r="48006">
      <c r="A48006" s="202">
        <v>48003.0</v>
      </c>
    </row>
    <row r="48007">
      <c r="A48007" s="202">
        <v>48004.0</v>
      </c>
    </row>
    <row r="48008">
      <c r="A48008" s="202">
        <v>48005.0</v>
      </c>
    </row>
    <row r="48009">
      <c r="A48009" s="202">
        <v>48006.0</v>
      </c>
    </row>
    <row r="48010">
      <c r="A48010" s="202">
        <v>48007.0</v>
      </c>
    </row>
    <row r="48011">
      <c r="A48011" s="202">
        <v>48008.0</v>
      </c>
    </row>
    <row r="48012">
      <c r="A48012" s="202">
        <v>48009.0</v>
      </c>
    </row>
    <row r="48013">
      <c r="A48013" s="202">
        <v>48010.0</v>
      </c>
    </row>
    <row r="48014">
      <c r="A48014" s="202">
        <v>48011.0</v>
      </c>
    </row>
    <row r="48015">
      <c r="A48015" s="202">
        <v>48012.0</v>
      </c>
    </row>
    <row r="48016">
      <c r="A48016" s="202">
        <v>48013.0</v>
      </c>
    </row>
    <row r="48017">
      <c r="A48017" s="202">
        <v>48014.0</v>
      </c>
    </row>
    <row r="48018">
      <c r="A48018" s="202">
        <v>48015.0</v>
      </c>
    </row>
    <row r="48019">
      <c r="A48019" s="202">
        <v>48016.0</v>
      </c>
    </row>
    <row r="48020">
      <c r="A48020" s="202">
        <v>48017.0</v>
      </c>
    </row>
    <row r="48021">
      <c r="A48021" s="202">
        <v>48018.0</v>
      </c>
    </row>
    <row r="48022">
      <c r="A48022" s="202">
        <v>48019.0</v>
      </c>
    </row>
    <row r="48023">
      <c r="A48023" s="202">
        <v>48020.0</v>
      </c>
    </row>
    <row r="48024">
      <c r="A48024" s="202">
        <v>48021.0</v>
      </c>
    </row>
    <row r="48025">
      <c r="A48025" s="202">
        <v>48022.0</v>
      </c>
    </row>
    <row r="48026">
      <c r="A48026" s="202">
        <v>48023.0</v>
      </c>
    </row>
    <row r="48027">
      <c r="A48027" s="202">
        <v>48024.0</v>
      </c>
    </row>
    <row r="48028">
      <c r="A48028" s="202">
        <v>48025.0</v>
      </c>
    </row>
    <row r="48029">
      <c r="A48029" s="202">
        <v>48026.0</v>
      </c>
    </row>
    <row r="48030">
      <c r="A48030" s="202">
        <v>48027.0</v>
      </c>
    </row>
    <row r="48031">
      <c r="A48031" s="202">
        <v>48028.0</v>
      </c>
    </row>
    <row r="48032">
      <c r="A48032" s="202">
        <v>48029.0</v>
      </c>
    </row>
    <row r="48033">
      <c r="A48033" s="202">
        <v>48030.0</v>
      </c>
    </row>
    <row r="48034">
      <c r="A48034" s="202">
        <v>48031.0</v>
      </c>
    </row>
    <row r="48035">
      <c r="A48035" s="202">
        <v>48032.0</v>
      </c>
    </row>
    <row r="48036">
      <c r="A48036" s="202">
        <v>48033.0</v>
      </c>
    </row>
    <row r="48037">
      <c r="A48037" s="202">
        <v>48034.0</v>
      </c>
    </row>
    <row r="48038">
      <c r="A48038" s="202">
        <v>48035.0</v>
      </c>
    </row>
    <row r="48039">
      <c r="A48039" s="202">
        <v>48036.0</v>
      </c>
    </row>
    <row r="48040">
      <c r="A48040" s="202">
        <v>48037.0</v>
      </c>
    </row>
    <row r="48041">
      <c r="A48041" s="202">
        <v>48038.0</v>
      </c>
    </row>
    <row r="48042">
      <c r="A48042" s="202">
        <v>48039.0</v>
      </c>
    </row>
    <row r="48043">
      <c r="A48043" s="202">
        <v>48040.0</v>
      </c>
    </row>
    <row r="48044">
      <c r="A48044" s="202">
        <v>48041.0</v>
      </c>
    </row>
    <row r="48045">
      <c r="A48045" s="202">
        <v>48042.0</v>
      </c>
    </row>
    <row r="48046">
      <c r="A48046" s="202">
        <v>48043.0</v>
      </c>
    </row>
    <row r="48047">
      <c r="A48047" s="202">
        <v>48044.0</v>
      </c>
    </row>
    <row r="48048">
      <c r="A48048" s="202">
        <v>48045.0</v>
      </c>
    </row>
    <row r="48049">
      <c r="A48049" s="202">
        <v>48046.0</v>
      </c>
    </row>
    <row r="48050">
      <c r="A48050" s="202">
        <v>48047.0</v>
      </c>
    </row>
    <row r="48051">
      <c r="A48051" s="202">
        <v>48048.0</v>
      </c>
    </row>
    <row r="48052">
      <c r="A48052" s="202">
        <v>48049.0</v>
      </c>
    </row>
    <row r="48053">
      <c r="A48053" s="202">
        <v>48050.0</v>
      </c>
    </row>
    <row r="48054">
      <c r="A48054" s="202">
        <v>48051.0</v>
      </c>
    </row>
    <row r="48055">
      <c r="A48055" s="202">
        <v>48052.0</v>
      </c>
    </row>
    <row r="48056">
      <c r="A48056" s="202">
        <v>48053.0</v>
      </c>
    </row>
    <row r="48057">
      <c r="A48057" s="202">
        <v>48054.0</v>
      </c>
    </row>
    <row r="48058">
      <c r="A48058" s="202">
        <v>48055.0</v>
      </c>
    </row>
    <row r="48059">
      <c r="A48059" s="202">
        <v>48056.0</v>
      </c>
    </row>
    <row r="48060">
      <c r="A48060" s="202">
        <v>48057.0</v>
      </c>
    </row>
    <row r="48061">
      <c r="A48061" s="202">
        <v>48058.0</v>
      </c>
    </row>
    <row r="48062">
      <c r="A48062" s="202">
        <v>48059.0</v>
      </c>
    </row>
    <row r="48063">
      <c r="A48063" s="202">
        <v>48060.0</v>
      </c>
    </row>
    <row r="48064">
      <c r="A48064" s="202">
        <v>48061.0</v>
      </c>
    </row>
    <row r="48065">
      <c r="A48065" s="202">
        <v>48062.0</v>
      </c>
    </row>
    <row r="48066">
      <c r="A48066" s="202">
        <v>48063.0</v>
      </c>
    </row>
    <row r="48067">
      <c r="A48067" s="202">
        <v>48064.0</v>
      </c>
    </row>
    <row r="48068">
      <c r="A48068" s="202">
        <v>48065.0</v>
      </c>
    </row>
    <row r="48069">
      <c r="A48069" s="202">
        <v>48066.0</v>
      </c>
    </row>
    <row r="48070">
      <c r="A48070" s="202">
        <v>48067.0</v>
      </c>
    </row>
    <row r="48071">
      <c r="A48071" s="202">
        <v>48068.0</v>
      </c>
    </row>
    <row r="48072">
      <c r="A48072" s="202">
        <v>48069.0</v>
      </c>
    </row>
    <row r="48073">
      <c r="A48073" s="202">
        <v>48070.0</v>
      </c>
    </row>
    <row r="48074">
      <c r="A48074" s="202">
        <v>48071.0</v>
      </c>
    </row>
    <row r="48075">
      <c r="A48075" s="202">
        <v>48072.0</v>
      </c>
    </row>
    <row r="48076">
      <c r="A48076" s="202">
        <v>48073.0</v>
      </c>
    </row>
    <row r="48077">
      <c r="A48077" s="202">
        <v>48074.0</v>
      </c>
    </row>
    <row r="48078">
      <c r="A48078" s="202">
        <v>48075.0</v>
      </c>
    </row>
    <row r="48079">
      <c r="A48079" s="202">
        <v>48076.0</v>
      </c>
    </row>
    <row r="48080">
      <c r="A48080" s="202">
        <v>48077.0</v>
      </c>
    </row>
    <row r="48081">
      <c r="A48081" s="202">
        <v>48078.0</v>
      </c>
    </row>
    <row r="48082">
      <c r="A48082" s="202">
        <v>48079.0</v>
      </c>
    </row>
    <row r="48083">
      <c r="A48083" s="202">
        <v>48080.0</v>
      </c>
    </row>
    <row r="48084">
      <c r="A48084" s="202">
        <v>48081.0</v>
      </c>
    </row>
    <row r="48085">
      <c r="A48085" s="202">
        <v>48082.0</v>
      </c>
    </row>
    <row r="48086">
      <c r="A48086" s="202">
        <v>48083.0</v>
      </c>
    </row>
    <row r="48087">
      <c r="A48087" s="202">
        <v>48084.0</v>
      </c>
    </row>
    <row r="48088">
      <c r="A48088" s="202">
        <v>48085.0</v>
      </c>
    </row>
    <row r="48089">
      <c r="A48089" s="202">
        <v>48086.0</v>
      </c>
    </row>
    <row r="48090">
      <c r="A48090" s="202">
        <v>48087.0</v>
      </c>
    </row>
    <row r="48091">
      <c r="A48091" s="202">
        <v>48088.0</v>
      </c>
    </row>
    <row r="48092">
      <c r="A48092" s="202">
        <v>48089.0</v>
      </c>
    </row>
    <row r="48093">
      <c r="A48093" s="202">
        <v>48090.0</v>
      </c>
    </row>
    <row r="48094">
      <c r="A48094" s="202">
        <v>48091.0</v>
      </c>
    </row>
    <row r="48095">
      <c r="A48095" s="202">
        <v>48092.0</v>
      </c>
    </row>
    <row r="48096">
      <c r="A48096" s="202">
        <v>48093.0</v>
      </c>
    </row>
    <row r="48097">
      <c r="A48097" s="202">
        <v>48094.0</v>
      </c>
    </row>
    <row r="48098">
      <c r="A48098" s="202">
        <v>48095.0</v>
      </c>
    </row>
    <row r="48099">
      <c r="A48099" s="202">
        <v>48096.0</v>
      </c>
    </row>
    <row r="48100">
      <c r="A48100" s="202">
        <v>48097.0</v>
      </c>
    </row>
    <row r="48101">
      <c r="A48101" s="202">
        <v>48098.0</v>
      </c>
    </row>
    <row r="48102">
      <c r="A48102" s="202">
        <v>48099.0</v>
      </c>
    </row>
    <row r="48103">
      <c r="A48103" s="202">
        <v>48100.0</v>
      </c>
    </row>
    <row r="48104">
      <c r="A48104" s="202">
        <v>48101.0</v>
      </c>
    </row>
    <row r="48105">
      <c r="A48105" s="202">
        <v>48102.0</v>
      </c>
    </row>
    <row r="48106">
      <c r="A48106" s="202">
        <v>48103.0</v>
      </c>
    </row>
    <row r="48107">
      <c r="A48107" s="202">
        <v>48104.0</v>
      </c>
    </row>
    <row r="48108">
      <c r="A48108" s="202">
        <v>48105.0</v>
      </c>
    </row>
    <row r="48109">
      <c r="A48109" s="202">
        <v>48106.0</v>
      </c>
    </row>
    <row r="48110">
      <c r="A48110" s="202">
        <v>48107.0</v>
      </c>
    </row>
    <row r="48111">
      <c r="A48111" s="202">
        <v>48108.0</v>
      </c>
    </row>
    <row r="48112">
      <c r="A48112" s="202">
        <v>48109.0</v>
      </c>
    </row>
    <row r="48113">
      <c r="A48113" s="202">
        <v>48110.0</v>
      </c>
    </row>
    <row r="48114">
      <c r="A48114" s="202">
        <v>48111.0</v>
      </c>
    </row>
    <row r="48115">
      <c r="A48115" s="202">
        <v>48112.0</v>
      </c>
    </row>
    <row r="48116">
      <c r="A48116" s="202">
        <v>48113.0</v>
      </c>
    </row>
    <row r="48117">
      <c r="A48117" s="202">
        <v>48114.0</v>
      </c>
    </row>
    <row r="48118">
      <c r="A48118" s="202">
        <v>48115.0</v>
      </c>
    </row>
    <row r="48119">
      <c r="A48119" s="202">
        <v>48116.0</v>
      </c>
    </row>
    <row r="48120">
      <c r="A48120" s="202">
        <v>48117.0</v>
      </c>
    </row>
    <row r="48121">
      <c r="A48121" s="202">
        <v>48118.0</v>
      </c>
    </row>
    <row r="48122">
      <c r="A48122" s="202">
        <v>48119.0</v>
      </c>
    </row>
    <row r="48123">
      <c r="A48123" s="202">
        <v>48120.0</v>
      </c>
    </row>
    <row r="48124">
      <c r="A48124" s="202">
        <v>48121.0</v>
      </c>
    </row>
    <row r="48125">
      <c r="A48125" s="202">
        <v>48122.0</v>
      </c>
    </row>
    <row r="48126">
      <c r="A48126" s="202">
        <v>48123.0</v>
      </c>
    </row>
    <row r="48127">
      <c r="A48127" s="202">
        <v>48124.0</v>
      </c>
    </row>
    <row r="48128">
      <c r="A48128" s="202">
        <v>48125.0</v>
      </c>
    </row>
    <row r="48129">
      <c r="A48129" s="202">
        <v>48126.0</v>
      </c>
    </row>
    <row r="48130">
      <c r="A48130" s="202">
        <v>48127.0</v>
      </c>
    </row>
    <row r="48131">
      <c r="A48131" s="202">
        <v>48128.0</v>
      </c>
    </row>
    <row r="48132">
      <c r="A48132" s="202">
        <v>48129.0</v>
      </c>
    </row>
    <row r="48133">
      <c r="A48133" s="202">
        <v>48130.0</v>
      </c>
    </row>
    <row r="48134">
      <c r="A48134" s="202">
        <v>48131.0</v>
      </c>
    </row>
    <row r="48135">
      <c r="A48135" s="202">
        <v>48132.0</v>
      </c>
    </row>
    <row r="48136">
      <c r="A48136" s="202">
        <v>48133.0</v>
      </c>
    </row>
    <row r="48137">
      <c r="A48137" s="202">
        <v>48134.0</v>
      </c>
    </row>
    <row r="48138">
      <c r="A48138" s="202">
        <v>48135.0</v>
      </c>
    </row>
    <row r="48139">
      <c r="A48139" s="202">
        <v>48136.0</v>
      </c>
    </row>
    <row r="48140">
      <c r="A48140" s="202">
        <v>48137.0</v>
      </c>
    </row>
    <row r="48141">
      <c r="A48141" s="202">
        <v>48138.0</v>
      </c>
    </row>
    <row r="48142">
      <c r="A48142" s="202">
        <v>48139.0</v>
      </c>
    </row>
    <row r="48143">
      <c r="A48143" s="202">
        <v>48140.0</v>
      </c>
    </row>
    <row r="48144">
      <c r="A48144" s="202">
        <v>48141.0</v>
      </c>
    </row>
    <row r="48145">
      <c r="A48145" s="202">
        <v>48142.0</v>
      </c>
    </row>
    <row r="48146">
      <c r="A48146" s="202">
        <v>48143.0</v>
      </c>
    </row>
    <row r="48147">
      <c r="A48147" s="202">
        <v>48144.0</v>
      </c>
    </row>
    <row r="48148">
      <c r="A48148" s="202">
        <v>48145.0</v>
      </c>
    </row>
    <row r="48149">
      <c r="A48149" s="202">
        <v>48146.0</v>
      </c>
    </row>
    <row r="48150">
      <c r="A48150" s="202">
        <v>48147.0</v>
      </c>
    </row>
    <row r="48151">
      <c r="A48151" s="202">
        <v>48148.0</v>
      </c>
    </row>
    <row r="48152">
      <c r="A48152" s="202">
        <v>48149.0</v>
      </c>
    </row>
    <row r="48153">
      <c r="A48153" s="202">
        <v>48150.0</v>
      </c>
    </row>
    <row r="48154">
      <c r="A48154" s="202">
        <v>48151.0</v>
      </c>
    </row>
    <row r="48155">
      <c r="A48155" s="202">
        <v>48152.0</v>
      </c>
    </row>
    <row r="48156">
      <c r="A48156" s="202">
        <v>48153.0</v>
      </c>
    </row>
    <row r="48157">
      <c r="A48157" s="202">
        <v>48154.0</v>
      </c>
    </row>
    <row r="48158">
      <c r="A48158" s="202">
        <v>48155.0</v>
      </c>
    </row>
    <row r="48159">
      <c r="A48159" s="202">
        <v>48156.0</v>
      </c>
    </row>
    <row r="48160">
      <c r="A48160" s="202">
        <v>48157.0</v>
      </c>
    </row>
    <row r="48161">
      <c r="A48161" s="202">
        <v>48158.0</v>
      </c>
    </row>
    <row r="48162">
      <c r="A48162" s="202">
        <v>48159.0</v>
      </c>
    </row>
    <row r="48163">
      <c r="A48163" s="202">
        <v>48160.0</v>
      </c>
    </row>
    <row r="48164">
      <c r="A48164" s="202">
        <v>48161.0</v>
      </c>
    </row>
    <row r="48165">
      <c r="A48165" s="202">
        <v>48162.0</v>
      </c>
    </row>
    <row r="48166">
      <c r="A48166" s="202">
        <v>48163.0</v>
      </c>
    </row>
    <row r="48167">
      <c r="A48167" s="202">
        <v>48164.0</v>
      </c>
    </row>
    <row r="48168">
      <c r="A48168" s="202">
        <v>48165.0</v>
      </c>
    </row>
    <row r="48169">
      <c r="A48169" s="202">
        <v>48166.0</v>
      </c>
    </row>
    <row r="48170">
      <c r="A48170" s="202">
        <v>48167.0</v>
      </c>
    </row>
    <row r="48171">
      <c r="A48171" s="202">
        <v>48168.0</v>
      </c>
    </row>
    <row r="48172">
      <c r="A48172" s="202">
        <v>48169.0</v>
      </c>
    </row>
    <row r="48173">
      <c r="A48173" s="202">
        <v>48170.0</v>
      </c>
    </row>
    <row r="48174">
      <c r="A48174" s="202">
        <v>48171.0</v>
      </c>
    </row>
    <row r="48175">
      <c r="A48175" s="202">
        <v>48172.0</v>
      </c>
    </row>
    <row r="48176">
      <c r="A48176" s="202">
        <v>48173.0</v>
      </c>
    </row>
    <row r="48177">
      <c r="A48177" s="202">
        <v>48174.0</v>
      </c>
    </row>
    <row r="48178">
      <c r="A48178" s="202">
        <v>48175.0</v>
      </c>
    </row>
    <row r="48179">
      <c r="A48179" s="202">
        <v>48176.0</v>
      </c>
    </row>
    <row r="48180">
      <c r="A48180" s="202">
        <v>48177.0</v>
      </c>
    </row>
    <row r="48181">
      <c r="A48181" s="202">
        <v>48178.0</v>
      </c>
    </row>
    <row r="48182">
      <c r="A48182" s="202">
        <v>48179.0</v>
      </c>
    </row>
    <row r="48183">
      <c r="A48183" s="202">
        <v>48180.0</v>
      </c>
    </row>
    <row r="48184">
      <c r="A48184" s="202">
        <v>48181.0</v>
      </c>
    </row>
    <row r="48185">
      <c r="A48185" s="202">
        <v>48182.0</v>
      </c>
    </row>
    <row r="48186">
      <c r="A48186" s="202">
        <v>48183.0</v>
      </c>
    </row>
    <row r="48187">
      <c r="A48187" s="202">
        <v>48184.0</v>
      </c>
    </row>
    <row r="48188">
      <c r="A48188" s="202">
        <v>48185.0</v>
      </c>
    </row>
    <row r="48189">
      <c r="A48189" s="202">
        <v>48186.0</v>
      </c>
    </row>
    <row r="48190">
      <c r="A48190" s="202">
        <v>48187.0</v>
      </c>
    </row>
    <row r="48191">
      <c r="A48191" s="202">
        <v>48188.0</v>
      </c>
    </row>
    <row r="48192">
      <c r="A48192" s="202">
        <v>48189.0</v>
      </c>
    </row>
    <row r="48193">
      <c r="A48193" s="202">
        <v>48190.0</v>
      </c>
    </row>
    <row r="48194">
      <c r="A48194" s="202">
        <v>48191.0</v>
      </c>
    </row>
    <row r="48195">
      <c r="A48195" s="202">
        <v>48192.0</v>
      </c>
    </row>
    <row r="48196">
      <c r="A48196" s="202">
        <v>48193.0</v>
      </c>
    </row>
    <row r="48197">
      <c r="A48197" s="202">
        <v>48194.0</v>
      </c>
    </row>
    <row r="48198">
      <c r="A48198" s="202">
        <v>48195.0</v>
      </c>
    </row>
    <row r="48199">
      <c r="A48199" s="202">
        <v>48196.0</v>
      </c>
    </row>
    <row r="48200">
      <c r="A48200" s="202">
        <v>48197.0</v>
      </c>
    </row>
    <row r="48201">
      <c r="A48201" s="202">
        <v>48198.0</v>
      </c>
    </row>
    <row r="48202">
      <c r="A48202" s="202">
        <v>48199.0</v>
      </c>
    </row>
    <row r="48203">
      <c r="A48203" s="202">
        <v>48200.0</v>
      </c>
    </row>
    <row r="48204">
      <c r="A48204" s="202">
        <v>48201.0</v>
      </c>
    </row>
    <row r="48205">
      <c r="A48205" s="202">
        <v>48202.0</v>
      </c>
    </row>
    <row r="48206">
      <c r="A48206" s="202">
        <v>48203.0</v>
      </c>
    </row>
    <row r="48207">
      <c r="A48207" s="202">
        <v>48204.0</v>
      </c>
    </row>
    <row r="48208">
      <c r="A48208" s="202">
        <v>48205.0</v>
      </c>
    </row>
    <row r="48209">
      <c r="A48209" s="202">
        <v>48206.0</v>
      </c>
    </row>
    <row r="48210">
      <c r="A48210" s="202">
        <v>48207.0</v>
      </c>
    </row>
    <row r="48211">
      <c r="A48211" s="202">
        <v>48208.0</v>
      </c>
    </row>
    <row r="48212">
      <c r="A48212" s="202">
        <v>48209.0</v>
      </c>
    </row>
    <row r="48213">
      <c r="A48213" s="202">
        <v>48210.0</v>
      </c>
    </row>
    <row r="48214">
      <c r="A48214" s="202">
        <v>48211.0</v>
      </c>
    </row>
    <row r="48215">
      <c r="A48215" s="202">
        <v>48212.0</v>
      </c>
    </row>
    <row r="48216">
      <c r="A48216" s="202">
        <v>48213.0</v>
      </c>
    </row>
    <row r="48217">
      <c r="A48217" s="202">
        <v>48214.0</v>
      </c>
    </row>
    <row r="48218">
      <c r="A48218" s="202">
        <v>48215.0</v>
      </c>
    </row>
    <row r="48219">
      <c r="A48219" s="202">
        <v>48216.0</v>
      </c>
    </row>
    <row r="48220">
      <c r="A48220" s="202">
        <v>48217.0</v>
      </c>
    </row>
    <row r="48221">
      <c r="A48221" s="202">
        <v>48218.0</v>
      </c>
    </row>
    <row r="48222">
      <c r="A48222" s="202">
        <v>48219.0</v>
      </c>
    </row>
    <row r="48223">
      <c r="A48223" s="202">
        <v>48220.0</v>
      </c>
    </row>
    <row r="48224">
      <c r="A48224" s="202">
        <v>48221.0</v>
      </c>
    </row>
    <row r="48225">
      <c r="A48225" s="202">
        <v>48222.0</v>
      </c>
    </row>
    <row r="48226">
      <c r="A48226" s="202">
        <v>48223.0</v>
      </c>
    </row>
    <row r="48227">
      <c r="A48227" s="202">
        <v>48224.0</v>
      </c>
    </row>
    <row r="48228">
      <c r="A48228" s="202">
        <v>48225.0</v>
      </c>
    </row>
    <row r="48229">
      <c r="A48229" s="202">
        <v>48226.0</v>
      </c>
    </row>
    <row r="48230">
      <c r="A48230" s="202">
        <v>48227.0</v>
      </c>
    </row>
    <row r="48231">
      <c r="A48231" s="202">
        <v>48228.0</v>
      </c>
    </row>
    <row r="48232">
      <c r="A48232" s="202">
        <v>48229.0</v>
      </c>
    </row>
    <row r="48233">
      <c r="A48233" s="202">
        <v>48230.0</v>
      </c>
    </row>
    <row r="48234">
      <c r="A48234" s="202">
        <v>48231.0</v>
      </c>
    </row>
    <row r="48235">
      <c r="A48235" s="202">
        <v>48232.0</v>
      </c>
    </row>
    <row r="48236">
      <c r="A48236" s="202">
        <v>48233.0</v>
      </c>
    </row>
    <row r="48237">
      <c r="A48237" s="202">
        <v>48234.0</v>
      </c>
    </row>
    <row r="48238">
      <c r="A48238" s="202">
        <v>48235.0</v>
      </c>
    </row>
    <row r="48239">
      <c r="A48239" s="202">
        <v>48236.0</v>
      </c>
    </row>
    <row r="48240">
      <c r="A48240" s="202">
        <v>48237.0</v>
      </c>
    </row>
    <row r="48241">
      <c r="A48241" s="202">
        <v>48238.0</v>
      </c>
    </row>
    <row r="48242">
      <c r="A48242" s="202">
        <v>48239.0</v>
      </c>
    </row>
    <row r="48243">
      <c r="A48243" s="202">
        <v>48240.0</v>
      </c>
    </row>
    <row r="48244">
      <c r="A48244" s="202">
        <v>48241.0</v>
      </c>
    </row>
    <row r="48245">
      <c r="A48245" s="202">
        <v>48242.0</v>
      </c>
    </row>
    <row r="48246">
      <c r="A48246" s="202">
        <v>48243.0</v>
      </c>
    </row>
    <row r="48247">
      <c r="A48247" s="202">
        <v>48244.0</v>
      </c>
    </row>
    <row r="48248">
      <c r="A48248" s="202">
        <v>48245.0</v>
      </c>
    </row>
    <row r="48249">
      <c r="A48249" s="202">
        <v>48246.0</v>
      </c>
    </row>
    <row r="48250">
      <c r="A48250" s="202">
        <v>48247.0</v>
      </c>
    </row>
    <row r="48251">
      <c r="A48251" s="202">
        <v>48248.0</v>
      </c>
    </row>
    <row r="48252">
      <c r="A48252" s="202">
        <v>48249.0</v>
      </c>
    </row>
    <row r="48253">
      <c r="A48253" s="202">
        <v>48250.0</v>
      </c>
    </row>
    <row r="48254">
      <c r="A48254" s="202">
        <v>48251.0</v>
      </c>
    </row>
    <row r="48255">
      <c r="A48255" s="202">
        <v>48252.0</v>
      </c>
    </row>
    <row r="48256">
      <c r="A48256" s="202">
        <v>48253.0</v>
      </c>
    </row>
    <row r="48257">
      <c r="A48257" s="202">
        <v>48254.0</v>
      </c>
    </row>
    <row r="48258">
      <c r="A48258" s="202">
        <v>48255.0</v>
      </c>
    </row>
    <row r="48259">
      <c r="A48259" s="202">
        <v>48256.0</v>
      </c>
    </row>
    <row r="48260">
      <c r="A48260" s="202">
        <v>48257.0</v>
      </c>
    </row>
    <row r="48261">
      <c r="A48261" s="202">
        <v>48258.0</v>
      </c>
    </row>
    <row r="48262">
      <c r="A48262" s="202">
        <v>48259.0</v>
      </c>
    </row>
    <row r="48263">
      <c r="A48263" s="202">
        <v>48260.0</v>
      </c>
    </row>
    <row r="48264">
      <c r="A48264" s="202">
        <v>48261.0</v>
      </c>
    </row>
    <row r="48265">
      <c r="A48265" s="202">
        <v>48262.0</v>
      </c>
    </row>
    <row r="48266">
      <c r="A48266" s="202">
        <v>48263.0</v>
      </c>
    </row>
    <row r="48267">
      <c r="A48267" s="202">
        <v>48264.0</v>
      </c>
    </row>
    <row r="48268">
      <c r="A48268" s="202">
        <v>48265.0</v>
      </c>
    </row>
    <row r="48269">
      <c r="A48269" s="202">
        <v>48266.0</v>
      </c>
    </row>
    <row r="48270">
      <c r="A48270" s="202">
        <v>48267.0</v>
      </c>
    </row>
    <row r="48271">
      <c r="A48271" s="202">
        <v>48268.0</v>
      </c>
    </row>
    <row r="48272">
      <c r="A48272" s="202">
        <v>48269.0</v>
      </c>
    </row>
    <row r="48273">
      <c r="A48273" s="202">
        <v>48270.0</v>
      </c>
    </row>
    <row r="48274">
      <c r="A48274" s="202">
        <v>48271.0</v>
      </c>
    </row>
    <row r="48275">
      <c r="A48275" s="202">
        <v>48272.0</v>
      </c>
    </row>
    <row r="48276">
      <c r="A48276" s="202">
        <v>48273.0</v>
      </c>
    </row>
    <row r="48277">
      <c r="A48277" s="202">
        <v>48274.0</v>
      </c>
    </row>
    <row r="48278">
      <c r="A48278" s="202">
        <v>48275.0</v>
      </c>
    </row>
    <row r="48279">
      <c r="A48279" s="202">
        <v>48276.0</v>
      </c>
    </row>
    <row r="48280">
      <c r="A48280" s="202">
        <v>48277.0</v>
      </c>
    </row>
    <row r="48281">
      <c r="A48281" s="202">
        <v>48278.0</v>
      </c>
    </row>
    <row r="48282">
      <c r="A48282" s="202">
        <v>48279.0</v>
      </c>
    </row>
    <row r="48283">
      <c r="A48283" s="202">
        <v>48280.0</v>
      </c>
    </row>
    <row r="48284">
      <c r="A48284" s="202">
        <v>48281.0</v>
      </c>
    </row>
    <row r="48285">
      <c r="A48285" s="202">
        <v>48282.0</v>
      </c>
    </row>
    <row r="48286">
      <c r="A48286" s="202">
        <v>48283.0</v>
      </c>
    </row>
    <row r="48287">
      <c r="A48287" s="202">
        <v>48284.0</v>
      </c>
    </row>
    <row r="48288">
      <c r="A48288" s="202">
        <v>48285.0</v>
      </c>
    </row>
    <row r="48289">
      <c r="A48289" s="202">
        <v>48286.0</v>
      </c>
    </row>
    <row r="48290">
      <c r="A48290" s="202">
        <v>48287.0</v>
      </c>
    </row>
    <row r="48291">
      <c r="A48291" s="202">
        <v>48288.0</v>
      </c>
    </row>
    <row r="48292">
      <c r="A48292" s="202">
        <v>48289.0</v>
      </c>
    </row>
    <row r="48293">
      <c r="A48293" s="202">
        <v>48290.0</v>
      </c>
    </row>
    <row r="48294">
      <c r="A48294" s="202">
        <v>48291.0</v>
      </c>
    </row>
    <row r="48295">
      <c r="A48295" s="202">
        <v>48292.0</v>
      </c>
    </row>
    <row r="48296">
      <c r="A48296" s="202">
        <v>48293.0</v>
      </c>
    </row>
    <row r="48297">
      <c r="A48297" s="202">
        <v>48294.0</v>
      </c>
    </row>
    <row r="48298">
      <c r="A48298" s="202">
        <v>48295.0</v>
      </c>
    </row>
    <row r="48299">
      <c r="A48299" s="202">
        <v>48296.0</v>
      </c>
    </row>
    <row r="48300">
      <c r="A48300" s="202">
        <v>48297.0</v>
      </c>
    </row>
    <row r="48301">
      <c r="A48301" s="202">
        <v>48298.0</v>
      </c>
    </row>
    <row r="48302">
      <c r="A48302" s="202">
        <v>48299.0</v>
      </c>
    </row>
    <row r="48303">
      <c r="A48303" s="202">
        <v>48300.0</v>
      </c>
    </row>
    <row r="48304">
      <c r="A48304" s="202">
        <v>48301.0</v>
      </c>
    </row>
    <row r="48305">
      <c r="A48305" s="202">
        <v>48302.0</v>
      </c>
    </row>
    <row r="48306">
      <c r="A48306" s="202">
        <v>48303.0</v>
      </c>
    </row>
    <row r="48307">
      <c r="A48307" s="202">
        <v>48304.0</v>
      </c>
    </row>
    <row r="48308">
      <c r="A48308" s="202">
        <v>48305.0</v>
      </c>
    </row>
    <row r="48309">
      <c r="A48309" s="202">
        <v>48306.0</v>
      </c>
    </row>
    <row r="48310">
      <c r="A48310" s="202">
        <v>48307.0</v>
      </c>
    </row>
    <row r="48311">
      <c r="A48311" s="202">
        <v>48308.0</v>
      </c>
    </row>
    <row r="48312">
      <c r="A48312" s="202">
        <v>48309.0</v>
      </c>
    </row>
    <row r="48313">
      <c r="A48313" s="202">
        <v>48310.0</v>
      </c>
    </row>
    <row r="48314">
      <c r="A48314" s="202">
        <v>48311.0</v>
      </c>
    </row>
    <row r="48315">
      <c r="A48315" s="202">
        <v>48312.0</v>
      </c>
    </row>
    <row r="48316">
      <c r="A48316" s="202">
        <v>48313.0</v>
      </c>
    </row>
    <row r="48317">
      <c r="A48317" s="202">
        <v>48314.0</v>
      </c>
    </row>
    <row r="48318">
      <c r="A48318" s="202">
        <v>48315.0</v>
      </c>
    </row>
    <row r="48319">
      <c r="A48319" s="202">
        <v>48316.0</v>
      </c>
    </row>
    <row r="48320">
      <c r="A48320" s="202">
        <v>48317.0</v>
      </c>
    </row>
    <row r="48321">
      <c r="A48321" s="202">
        <v>48318.0</v>
      </c>
    </row>
    <row r="48322">
      <c r="A48322" s="202">
        <v>48319.0</v>
      </c>
    </row>
    <row r="48323">
      <c r="A48323" s="202">
        <v>48320.0</v>
      </c>
    </row>
    <row r="48324">
      <c r="A48324" s="202">
        <v>48321.0</v>
      </c>
    </row>
    <row r="48325">
      <c r="A48325" s="202">
        <v>48322.0</v>
      </c>
    </row>
    <row r="48326">
      <c r="A48326" s="202">
        <v>48323.0</v>
      </c>
    </row>
    <row r="48327">
      <c r="A48327" s="202">
        <v>48324.0</v>
      </c>
    </row>
    <row r="48328">
      <c r="A48328" s="202">
        <v>48325.0</v>
      </c>
    </row>
    <row r="48329">
      <c r="A48329" s="202">
        <v>48326.0</v>
      </c>
    </row>
    <row r="48330">
      <c r="A48330" s="202">
        <v>48327.0</v>
      </c>
    </row>
    <row r="48331">
      <c r="A48331" s="202">
        <v>48328.0</v>
      </c>
    </row>
    <row r="48332">
      <c r="A48332" s="202">
        <v>48329.0</v>
      </c>
    </row>
    <row r="48333">
      <c r="A48333" s="202">
        <v>48330.0</v>
      </c>
    </row>
    <row r="48334">
      <c r="A48334" s="202">
        <v>48331.0</v>
      </c>
    </row>
    <row r="48335">
      <c r="A48335" s="202">
        <v>48332.0</v>
      </c>
    </row>
    <row r="48336">
      <c r="A48336" s="202">
        <v>48333.0</v>
      </c>
    </row>
    <row r="48337">
      <c r="A48337" s="202">
        <v>48334.0</v>
      </c>
    </row>
    <row r="48338">
      <c r="A48338" s="202">
        <v>48335.0</v>
      </c>
    </row>
    <row r="48339">
      <c r="A48339" s="202">
        <v>48336.0</v>
      </c>
    </row>
    <row r="48340">
      <c r="A48340" s="202">
        <v>48337.0</v>
      </c>
    </row>
    <row r="48341">
      <c r="A48341" s="202">
        <v>48338.0</v>
      </c>
    </row>
    <row r="48342">
      <c r="A48342" s="202">
        <v>48339.0</v>
      </c>
    </row>
    <row r="48343">
      <c r="A48343" s="202">
        <v>48340.0</v>
      </c>
    </row>
    <row r="48344">
      <c r="A48344" s="202">
        <v>48341.0</v>
      </c>
    </row>
    <row r="48345">
      <c r="A48345" s="202">
        <v>48342.0</v>
      </c>
    </row>
    <row r="48346">
      <c r="A48346" s="202">
        <v>48343.0</v>
      </c>
    </row>
    <row r="48347">
      <c r="A48347" s="202">
        <v>48344.0</v>
      </c>
    </row>
    <row r="48348">
      <c r="A48348" s="202">
        <v>48345.0</v>
      </c>
    </row>
    <row r="48349">
      <c r="A48349" s="202">
        <v>48346.0</v>
      </c>
    </row>
    <row r="48350">
      <c r="A48350" s="202">
        <v>48347.0</v>
      </c>
    </row>
    <row r="48351">
      <c r="A48351" s="202">
        <v>48348.0</v>
      </c>
    </row>
    <row r="48352">
      <c r="A48352" s="202">
        <v>48349.0</v>
      </c>
    </row>
    <row r="48353">
      <c r="A48353" s="202">
        <v>48350.0</v>
      </c>
    </row>
    <row r="48354">
      <c r="A48354" s="202">
        <v>48351.0</v>
      </c>
    </row>
    <row r="48355">
      <c r="A48355" s="202">
        <v>48352.0</v>
      </c>
    </row>
    <row r="48356">
      <c r="A48356" s="202">
        <v>48353.0</v>
      </c>
    </row>
    <row r="48357">
      <c r="A48357" s="202">
        <v>48354.0</v>
      </c>
    </row>
    <row r="48358">
      <c r="A48358" s="202">
        <v>48355.0</v>
      </c>
    </row>
    <row r="48359">
      <c r="A48359" s="202">
        <v>48356.0</v>
      </c>
    </row>
    <row r="48360">
      <c r="A48360" s="202">
        <v>48357.0</v>
      </c>
    </row>
    <row r="48361">
      <c r="A48361" s="202">
        <v>48358.0</v>
      </c>
    </row>
    <row r="48362">
      <c r="A48362" s="202">
        <v>48359.0</v>
      </c>
    </row>
    <row r="48363">
      <c r="A48363" s="202">
        <v>48360.0</v>
      </c>
    </row>
    <row r="48364">
      <c r="A48364" s="202">
        <v>48361.0</v>
      </c>
    </row>
    <row r="48365">
      <c r="A48365" s="202">
        <v>48362.0</v>
      </c>
    </row>
    <row r="48366">
      <c r="A48366" s="202">
        <v>48363.0</v>
      </c>
    </row>
    <row r="48367">
      <c r="A48367" s="202">
        <v>48364.0</v>
      </c>
    </row>
    <row r="48368">
      <c r="A48368" s="202">
        <v>48365.0</v>
      </c>
    </row>
    <row r="48369">
      <c r="A48369" s="202">
        <v>48366.0</v>
      </c>
    </row>
    <row r="48370">
      <c r="A48370" s="202">
        <v>48367.0</v>
      </c>
    </row>
    <row r="48371">
      <c r="A48371" s="202">
        <v>48368.0</v>
      </c>
    </row>
    <row r="48372">
      <c r="A48372" s="202">
        <v>48369.0</v>
      </c>
    </row>
    <row r="48373">
      <c r="A48373" s="202">
        <v>48370.0</v>
      </c>
    </row>
    <row r="48374">
      <c r="A48374" s="202">
        <v>48371.0</v>
      </c>
    </row>
    <row r="48375">
      <c r="A48375" s="202">
        <v>48372.0</v>
      </c>
    </row>
    <row r="48376">
      <c r="A48376" s="202">
        <v>48373.0</v>
      </c>
    </row>
    <row r="48377">
      <c r="A48377" s="202">
        <v>48374.0</v>
      </c>
    </row>
    <row r="48378">
      <c r="A48378" s="202">
        <v>48375.0</v>
      </c>
    </row>
    <row r="48379">
      <c r="A48379" s="202">
        <v>48376.0</v>
      </c>
    </row>
    <row r="48380">
      <c r="A48380" s="202">
        <v>48377.0</v>
      </c>
    </row>
    <row r="48381">
      <c r="A48381" s="202">
        <v>48378.0</v>
      </c>
    </row>
    <row r="48382">
      <c r="A48382" s="202">
        <v>48379.0</v>
      </c>
    </row>
    <row r="48383">
      <c r="A48383" s="202">
        <v>48380.0</v>
      </c>
    </row>
    <row r="48384">
      <c r="A48384" s="202">
        <v>48381.0</v>
      </c>
    </row>
    <row r="48385">
      <c r="A48385" s="202">
        <v>48382.0</v>
      </c>
    </row>
    <row r="48386">
      <c r="A48386" s="202">
        <v>48383.0</v>
      </c>
    </row>
    <row r="48387">
      <c r="A48387" s="202">
        <v>48384.0</v>
      </c>
    </row>
    <row r="48388">
      <c r="A48388" s="202">
        <v>48385.0</v>
      </c>
    </row>
    <row r="48389">
      <c r="A48389" s="202">
        <v>48386.0</v>
      </c>
    </row>
    <row r="48390">
      <c r="A48390" s="202">
        <v>48387.0</v>
      </c>
    </row>
    <row r="48391">
      <c r="A48391" s="202">
        <v>48388.0</v>
      </c>
    </row>
    <row r="48392">
      <c r="A48392" s="202">
        <v>48389.0</v>
      </c>
    </row>
    <row r="48393">
      <c r="A48393" s="202">
        <v>48390.0</v>
      </c>
    </row>
    <row r="48394">
      <c r="A48394" s="202">
        <v>48391.0</v>
      </c>
    </row>
    <row r="48395">
      <c r="A48395" s="202">
        <v>48392.0</v>
      </c>
    </row>
    <row r="48396">
      <c r="A48396" s="202">
        <v>48393.0</v>
      </c>
    </row>
    <row r="48397">
      <c r="A48397" s="202">
        <v>48394.0</v>
      </c>
    </row>
    <row r="48398">
      <c r="A48398" s="202">
        <v>48395.0</v>
      </c>
    </row>
    <row r="48399">
      <c r="A48399" s="202">
        <v>48396.0</v>
      </c>
    </row>
    <row r="48400">
      <c r="A48400" s="202">
        <v>48397.0</v>
      </c>
    </row>
    <row r="48401">
      <c r="A48401" s="202">
        <v>48398.0</v>
      </c>
    </row>
    <row r="48402">
      <c r="A48402" s="202">
        <v>48399.0</v>
      </c>
    </row>
    <row r="48403">
      <c r="A48403" s="202">
        <v>48400.0</v>
      </c>
    </row>
    <row r="48404">
      <c r="A48404" s="202">
        <v>48401.0</v>
      </c>
    </row>
    <row r="48405">
      <c r="A48405" s="202">
        <v>48402.0</v>
      </c>
    </row>
    <row r="48406">
      <c r="A48406" s="202">
        <v>48403.0</v>
      </c>
    </row>
    <row r="48407">
      <c r="A48407" s="202">
        <v>48404.0</v>
      </c>
    </row>
    <row r="48408">
      <c r="A48408" s="202">
        <v>48405.0</v>
      </c>
    </row>
    <row r="48409">
      <c r="A48409" s="202">
        <v>48406.0</v>
      </c>
    </row>
    <row r="48410">
      <c r="A48410" s="202">
        <v>48407.0</v>
      </c>
    </row>
    <row r="48411">
      <c r="A48411" s="202">
        <v>48408.0</v>
      </c>
    </row>
    <row r="48412">
      <c r="A48412" s="202">
        <v>48409.0</v>
      </c>
    </row>
    <row r="48413">
      <c r="A48413" s="202">
        <v>48410.0</v>
      </c>
    </row>
    <row r="48414">
      <c r="A48414" s="202">
        <v>48411.0</v>
      </c>
    </row>
    <row r="48415">
      <c r="A48415" s="202">
        <v>48412.0</v>
      </c>
    </row>
    <row r="48416">
      <c r="A48416" s="202">
        <v>48413.0</v>
      </c>
    </row>
    <row r="48417">
      <c r="A48417" s="202">
        <v>48414.0</v>
      </c>
    </row>
    <row r="48418">
      <c r="A48418" s="202">
        <v>48415.0</v>
      </c>
    </row>
    <row r="48419">
      <c r="A48419" s="202">
        <v>48416.0</v>
      </c>
    </row>
    <row r="48420">
      <c r="A48420" s="202">
        <v>48417.0</v>
      </c>
    </row>
    <row r="48421">
      <c r="A48421" s="202">
        <v>48418.0</v>
      </c>
    </row>
    <row r="48422">
      <c r="A48422" s="202">
        <v>48419.0</v>
      </c>
    </row>
    <row r="48423">
      <c r="A48423" s="202">
        <v>48420.0</v>
      </c>
    </row>
    <row r="48424">
      <c r="A48424" s="202">
        <v>48421.0</v>
      </c>
    </row>
    <row r="48425">
      <c r="A48425" s="202">
        <v>48422.0</v>
      </c>
    </row>
    <row r="48426">
      <c r="A48426" s="202">
        <v>48423.0</v>
      </c>
    </row>
    <row r="48427">
      <c r="A48427" s="202">
        <v>48424.0</v>
      </c>
    </row>
    <row r="48428">
      <c r="A48428" s="202">
        <v>48425.0</v>
      </c>
    </row>
    <row r="48429">
      <c r="A48429" s="202">
        <v>48426.0</v>
      </c>
    </row>
    <row r="48430">
      <c r="A48430" s="202">
        <v>48427.0</v>
      </c>
    </row>
    <row r="48431">
      <c r="A48431" s="202">
        <v>48428.0</v>
      </c>
    </row>
    <row r="48432">
      <c r="A48432" s="202">
        <v>48429.0</v>
      </c>
    </row>
    <row r="48433">
      <c r="A48433" s="202">
        <v>48430.0</v>
      </c>
    </row>
    <row r="48434">
      <c r="A48434" s="202">
        <v>48431.0</v>
      </c>
    </row>
    <row r="48435">
      <c r="A48435" s="202">
        <v>48432.0</v>
      </c>
    </row>
    <row r="48436">
      <c r="A48436" s="202">
        <v>48433.0</v>
      </c>
    </row>
    <row r="48437">
      <c r="A48437" s="202">
        <v>48434.0</v>
      </c>
    </row>
    <row r="48438">
      <c r="A48438" s="202">
        <v>48435.0</v>
      </c>
    </row>
    <row r="48439">
      <c r="A48439" s="202">
        <v>48436.0</v>
      </c>
    </row>
    <row r="48440">
      <c r="A48440" s="202">
        <v>48437.0</v>
      </c>
    </row>
    <row r="48441">
      <c r="A48441" s="202">
        <v>48438.0</v>
      </c>
    </row>
    <row r="48442">
      <c r="A48442" s="202">
        <v>48439.0</v>
      </c>
    </row>
    <row r="48443">
      <c r="A48443" s="202">
        <v>48440.0</v>
      </c>
    </row>
    <row r="48444">
      <c r="A48444" s="202">
        <v>48441.0</v>
      </c>
    </row>
    <row r="48445">
      <c r="A48445" s="202">
        <v>48442.0</v>
      </c>
    </row>
    <row r="48446">
      <c r="A48446" s="202">
        <v>48443.0</v>
      </c>
    </row>
    <row r="48447">
      <c r="A48447" s="202">
        <v>48444.0</v>
      </c>
    </row>
    <row r="48448">
      <c r="A48448" s="202">
        <v>48445.0</v>
      </c>
    </row>
    <row r="48449">
      <c r="A48449" s="202">
        <v>48446.0</v>
      </c>
    </row>
    <row r="48450">
      <c r="A48450" s="202">
        <v>48447.0</v>
      </c>
    </row>
    <row r="48451">
      <c r="A48451" s="202">
        <v>48448.0</v>
      </c>
    </row>
    <row r="48452">
      <c r="A48452" s="202">
        <v>48449.0</v>
      </c>
    </row>
    <row r="48453">
      <c r="A48453" s="202">
        <v>48450.0</v>
      </c>
    </row>
    <row r="48454">
      <c r="A48454" s="202">
        <v>48451.0</v>
      </c>
    </row>
    <row r="48455">
      <c r="A48455" s="202">
        <v>48452.0</v>
      </c>
    </row>
    <row r="48456">
      <c r="A48456" s="202">
        <v>48453.0</v>
      </c>
    </row>
    <row r="48457">
      <c r="A48457" s="202">
        <v>48454.0</v>
      </c>
    </row>
    <row r="48458">
      <c r="A48458" s="202">
        <v>48455.0</v>
      </c>
    </row>
    <row r="48459">
      <c r="A48459" s="202">
        <v>48456.0</v>
      </c>
    </row>
    <row r="48460">
      <c r="A48460" s="202">
        <v>48457.0</v>
      </c>
    </row>
    <row r="48461">
      <c r="A48461" s="202">
        <v>48458.0</v>
      </c>
    </row>
    <row r="48462">
      <c r="A48462" s="202">
        <v>48459.0</v>
      </c>
    </row>
    <row r="48463">
      <c r="A48463" s="202">
        <v>48460.0</v>
      </c>
    </row>
    <row r="48464">
      <c r="A48464" s="202">
        <v>48461.0</v>
      </c>
    </row>
    <row r="48465">
      <c r="A48465" s="202">
        <v>48462.0</v>
      </c>
    </row>
    <row r="48466">
      <c r="A48466" s="202">
        <v>48463.0</v>
      </c>
    </row>
    <row r="48467">
      <c r="A48467" s="202">
        <v>48464.0</v>
      </c>
    </row>
    <row r="48468">
      <c r="A48468" s="202">
        <v>48465.0</v>
      </c>
    </row>
    <row r="48469">
      <c r="A48469" s="202">
        <v>48466.0</v>
      </c>
    </row>
    <row r="48470">
      <c r="A48470" s="202">
        <v>48467.0</v>
      </c>
    </row>
    <row r="48471">
      <c r="A48471" s="202">
        <v>48468.0</v>
      </c>
    </row>
    <row r="48472">
      <c r="A48472" s="202">
        <v>48469.0</v>
      </c>
    </row>
    <row r="48473">
      <c r="A48473" s="202">
        <v>48470.0</v>
      </c>
    </row>
    <row r="48474">
      <c r="A48474" s="202">
        <v>48471.0</v>
      </c>
    </row>
    <row r="48475">
      <c r="A48475" s="202">
        <v>48472.0</v>
      </c>
    </row>
    <row r="48476">
      <c r="A48476" s="202">
        <v>48473.0</v>
      </c>
    </row>
    <row r="48477">
      <c r="A48477" s="202">
        <v>48474.0</v>
      </c>
    </row>
    <row r="48478">
      <c r="A48478" s="202">
        <v>48475.0</v>
      </c>
    </row>
    <row r="48479">
      <c r="A48479" s="202">
        <v>48476.0</v>
      </c>
    </row>
    <row r="48480">
      <c r="A48480" s="202">
        <v>48477.0</v>
      </c>
    </row>
    <row r="48481">
      <c r="A48481" s="202">
        <v>48478.0</v>
      </c>
    </row>
    <row r="48482">
      <c r="A48482" s="202">
        <v>48479.0</v>
      </c>
    </row>
    <row r="48483">
      <c r="A48483" s="202">
        <v>48480.0</v>
      </c>
    </row>
    <row r="48484">
      <c r="A48484" s="202">
        <v>48481.0</v>
      </c>
    </row>
    <row r="48485">
      <c r="A48485" s="202">
        <v>48482.0</v>
      </c>
    </row>
    <row r="48486">
      <c r="A48486" s="202">
        <v>48483.0</v>
      </c>
    </row>
    <row r="48487">
      <c r="A48487" s="202">
        <v>48484.0</v>
      </c>
    </row>
    <row r="48488">
      <c r="A48488" s="202">
        <v>48485.0</v>
      </c>
    </row>
    <row r="48489">
      <c r="A48489" s="202">
        <v>48486.0</v>
      </c>
    </row>
    <row r="48490">
      <c r="A48490" s="202">
        <v>48487.0</v>
      </c>
    </row>
    <row r="48491">
      <c r="A48491" s="202">
        <v>48488.0</v>
      </c>
    </row>
    <row r="48492">
      <c r="A48492" s="202">
        <v>48489.0</v>
      </c>
    </row>
    <row r="48493">
      <c r="A48493" s="202">
        <v>48490.0</v>
      </c>
    </row>
    <row r="48494">
      <c r="A48494" s="202">
        <v>48491.0</v>
      </c>
    </row>
    <row r="48495">
      <c r="A48495" s="202">
        <v>48492.0</v>
      </c>
    </row>
    <row r="48496">
      <c r="A48496" s="202">
        <v>48493.0</v>
      </c>
    </row>
    <row r="48497">
      <c r="A48497" s="202">
        <v>48494.0</v>
      </c>
    </row>
    <row r="48498">
      <c r="A48498" s="202">
        <v>48495.0</v>
      </c>
    </row>
    <row r="48499">
      <c r="A48499" s="202">
        <v>48496.0</v>
      </c>
    </row>
    <row r="48500">
      <c r="A48500" s="202">
        <v>48497.0</v>
      </c>
    </row>
    <row r="48501">
      <c r="A48501" s="202">
        <v>48498.0</v>
      </c>
    </row>
    <row r="48502">
      <c r="A48502" s="202">
        <v>48499.0</v>
      </c>
    </row>
    <row r="48503">
      <c r="A48503" s="202">
        <v>48500.0</v>
      </c>
    </row>
    <row r="48504">
      <c r="A48504" s="202">
        <v>48501.0</v>
      </c>
    </row>
    <row r="48505">
      <c r="A48505" s="202">
        <v>48502.0</v>
      </c>
    </row>
    <row r="48506">
      <c r="A48506" s="202">
        <v>48503.0</v>
      </c>
    </row>
    <row r="48507">
      <c r="A48507" s="202">
        <v>48504.0</v>
      </c>
    </row>
    <row r="48508">
      <c r="A48508" s="202">
        <v>48505.0</v>
      </c>
    </row>
    <row r="48509">
      <c r="A48509" s="202">
        <v>48506.0</v>
      </c>
    </row>
    <row r="48510">
      <c r="A48510" s="202">
        <v>48507.0</v>
      </c>
    </row>
    <row r="48511">
      <c r="A48511" s="202">
        <v>48508.0</v>
      </c>
    </row>
    <row r="48512">
      <c r="A48512" s="202">
        <v>48509.0</v>
      </c>
    </row>
    <row r="48513">
      <c r="A48513" s="202">
        <v>48510.0</v>
      </c>
    </row>
    <row r="48514">
      <c r="A48514" s="202">
        <v>48511.0</v>
      </c>
    </row>
    <row r="48515">
      <c r="A48515" s="202">
        <v>48512.0</v>
      </c>
    </row>
    <row r="48516">
      <c r="A48516" s="202">
        <v>48513.0</v>
      </c>
    </row>
    <row r="48517">
      <c r="A48517" s="202">
        <v>48514.0</v>
      </c>
    </row>
    <row r="48518">
      <c r="A48518" s="202">
        <v>48515.0</v>
      </c>
    </row>
    <row r="48519">
      <c r="A48519" s="202">
        <v>48516.0</v>
      </c>
    </row>
    <row r="48520">
      <c r="A48520" s="202">
        <v>48517.0</v>
      </c>
    </row>
    <row r="48521">
      <c r="A48521" s="202">
        <v>48518.0</v>
      </c>
    </row>
    <row r="48522">
      <c r="A48522" s="202">
        <v>48519.0</v>
      </c>
    </row>
    <row r="48523">
      <c r="A48523" s="202">
        <v>48520.0</v>
      </c>
    </row>
    <row r="48524">
      <c r="A48524" s="202">
        <v>48521.0</v>
      </c>
    </row>
    <row r="48525">
      <c r="A48525" s="202">
        <v>48522.0</v>
      </c>
    </row>
    <row r="48526">
      <c r="A48526" s="202">
        <v>48523.0</v>
      </c>
    </row>
    <row r="48527">
      <c r="A48527" s="202">
        <v>48524.0</v>
      </c>
    </row>
    <row r="48528">
      <c r="A48528" s="202">
        <v>48525.0</v>
      </c>
    </row>
    <row r="48529">
      <c r="A48529" s="202">
        <v>48526.0</v>
      </c>
    </row>
    <row r="48530">
      <c r="A48530" s="202">
        <v>48527.0</v>
      </c>
    </row>
    <row r="48531">
      <c r="A48531" s="202">
        <v>48528.0</v>
      </c>
    </row>
    <row r="48532">
      <c r="A48532" s="202">
        <v>48529.0</v>
      </c>
    </row>
    <row r="48533">
      <c r="A48533" s="202">
        <v>48530.0</v>
      </c>
    </row>
    <row r="48534">
      <c r="A48534" s="202">
        <v>48531.0</v>
      </c>
    </row>
    <row r="48535">
      <c r="A48535" s="202">
        <v>48532.0</v>
      </c>
    </row>
    <row r="48536">
      <c r="A48536" s="202">
        <v>48533.0</v>
      </c>
    </row>
    <row r="48537">
      <c r="A48537" s="202">
        <v>48534.0</v>
      </c>
    </row>
    <row r="48538">
      <c r="A48538" s="202">
        <v>48535.0</v>
      </c>
    </row>
    <row r="48539">
      <c r="A48539" s="202">
        <v>48536.0</v>
      </c>
    </row>
    <row r="48540">
      <c r="A48540" s="202">
        <v>48537.0</v>
      </c>
    </row>
    <row r="48541">
      <c r="A48541" s="202">
        <v>48538.0</v>
      </c>
    </row>
    <row r="48542">
      <c r="A48542" s="202">
        <v>48539.0</v>
      </c>
    </row>
    <row r="48543">
      <c r="A48543" s="202">
        <v>48540.0</v>
      </c>
    </row>
    <row r="48544">
      <c r="A48544" s="202">
        <v>48541.0</v>
      </c>
    </row>
    <row r="48545">
      <c r="A48545" s="202">
        <v>48542.0</v>
      </c>
    </row>
    <row r="48546">
      <c r="A48546" s="202">
        <v>48543.0</v>
      </c>
    </row>
    <row r="48547">
      <c r="A48547" s="202">
        <v>48544.0</v>
      </c>
    </row>
    <row r="48548">
      <c r="A48548" s="202">
        <v>48545.0</v>
      </c>
    </row>
    <row r="48549">
      <c r="A48549" s="202">
        <v>48546.0</v>
      </c>
    </row>
    <row r="48550">
      <c r="A48550" s="202">
        <v>48547.0</v>
      </c>
    </row>
    <row r="48551">
      <c r="A48551" s="202">
        <v>48548.0</v>
      </c>
    </row>
    <row r="48552">
      <c r="A48552" s="202">
        <v>48549.0</v>
      </c>
    </row>
    <row r="48553">
      <c r="A48553" s="202">
        <v>48550.0</v>
      </c>
    </row>
    <row r="48554">
      <c r="A48554" s="202">
        <v>48551.0</v>
      </c>
    </row>
    <row r="48555">
      <c r="A48555" s="202">
        <v>48552.0</v>
      </c>
    </row>
    <row r="48556">
      <c r="A48556" s="202">
        <v>48553.0</v>
      </c>
    </row>
    <row r="48557">
      <c r="A48557" s="202">
        <v>48554.0</v>
      </c>
    </row>
    <row r="48558">
      <c r="A48558" s="202">
        <v>48555.0</v>
      </c>
    </row>
    <row r="48559">
      <c r="A48559" s="202">
        <v>48556.0</v>
      </c>
    </row>
    <row r="48560">
      <c r="A48560" s="202">
        <v>48557.0</v>
      </c>
    </row>
    <row r="48561">
      <c r="A48561" s="202">
        <v>48558.0</v>
      </c>
    </row>
    <row r="48562">
      <c r="A48562" s="202">
        <v>48559.0</v>
      </c>
    </row>
    <row r="48563">
      <c r="A48563" s="202">
        <v>48560.0</v>
      </c>
    </row>
    <row r="48564">
      <c r="A48564" s="202">
        <v>48561.0</v>
      </c>
    </row>
    <row r="48565">
      <c r="A48565" s="202">
        <v>48562.0</v>
      </c>
    </row>
    <row r="48566">
      <c r="A48566" s="202">
        <v>48563.0</v>
      </c>
    </row>
    <row r="48567">
      <c r="A48567" s="202">
        <v>48564.0</v>
      </c>
    </row>
    <row r="48568">
      <c r="A48568" s="202">
        <v>48565.0</v>
      </c>
    </row>
    <row r="48569">
      <c r="A48569" s="202">
        <v>48566.0</v>
      </c>
    </row>
    <row r="48570">
      <c r="A48570" s="202">
        <v>48567.0</v>
      </c>
    </row>
    <row r="48571">
      <c r="A48571" s="202">
        <v>48568.0</v>
      </c>
    </row>
    <row r="48572">
      <c r="A48572" s="202">
        <v>48569.0</v>
      </c>
    </row>
    <row r="48573">
      <c r="A48573" s="202">
        <v>48570.0</v>
      </c>
    </row>
    <row r="48574">
      <c r="A48574" s="202">
        <v>48571.0</v>
      </c>
    </row>
    <row r="48575">
      <c r="A48575" s="202">
        <v>48572.0</v>
      </c>
    </row>
    <row r="48576">
      <c r="A48576" s="202">
        <v>48573.0</v>
      </c>
    </row>
    <row r="48577">
      <c r="A48577" s="202">
        <v>48574.0</v>
      </c>
    </row>
    <row r="48578">
      <c r="A48578" s="202">
        <v>48575.0</v>
      </c>
    </row>
    <row r="48579">
      <c r="A48579" s="202">
        <v>48576.0</v>
      </c>
    </row>
    <row r="48580">
      <c r="A48580" s="202">
        <v>48577.0</v>
      </c>
    </row>
    <row r="48581">
      <c r="A48581" s="202">
        <v>48578.0</v>
      </c>
    </row>
    <row r="48582">
      <c r="A48582" s="202">
        <v>48579.0</v>
      </c>
    </row>
    <row r="48583">
      <c r="A48583" s="202">
        <v>48580.0</v>
      </c>
    </row>
    <row r="48584">
      <c r="A48584" s="202">
        <v>48581.0</v>
      </c>
    </row>
    <row r="48585">
      <c r="A48585" s="202">
        <v>48582.0</v>
      </c>
    </row>
    <row r="48586">
      <c r="A48586" s="202">
        <v>48583.0</v>
      </c>
    </row>
    <row r="48587">
      <c r="A48587" s="202">
        <v>48584.0</v>
      </c>
    </row>
    <row r="48588">
      <c r="A48588" s="202">
        <v>48585.0</v>
      </c>
    </row>
    <row r="48589">
      <c r="A48589" s="202">
        <v>48586.0</v>
      </c>
    </row>
    <row r="48590">
      <c r="A48590" s="202">
        <v>48587.0</v>
      </c>
    </row>
    <row r="48591">
      <c r="A48591" s="202">
        <v>48588.0</v>
      </c>
    </row>
    <row r="48592">
      <c r="A48592" s="202">
        <v>48589.0</v>
      </c>
    </row>
    <row r="48593">
      <c r="A48593" s="202">
        <v>48590.0</v>
      </c>
    </row>
    <row r="48594">
      <c r="A48594" s="202">
        <v>48591.0</v>
      </c>
    </row>
    <row r="48595">
      <c r="A48595" s="202">
        <v>48592.0</v>
      </c>
    </row>
    <row r="48596">
      <c r="A48596" s="202">
        <v>48593.0</v>
      </c>
    </row>
    <row r="48597">
      <c r="A48597" s="202">
        <v>48594.0</v>
      </c>
    </row>
    <row r="48598">
      <c r="A48598" s="202">
        <v>48595.0</v>
      </c>
    </row>
    <row r="48599">
      <c r="A48599" s="202">
        <v>48596.0</v>
      </c>
    </row>
    <row r="48600">
      <c r="A48600" s="202">
        <v>48597.0</v>
      </c>
    </row>
    <row r="48601">
      <c r="A48601" s="202">
        <v>48598.0</v>
      </c>
    </row>
    <row r="48602">
      <c r="A48602" s="202">
        <v>48599.0</v>
      </c>
    </row>
    <row r="48603">
      <c r="A48603" s="202">
        <v>48600.0</v>
      </c>
    </row>
    <row r="48604">
      <c r="A48604" s="202">
        <v>48601.0</v>
      </c>
    </row>
    <row r="48605">
      <c r="A48605" s="202">
        <v>48602.0</v>
      </c>
    </row>
    <row r="48606">
      <c r="A48606" s="202">
        <v>48603.0</v>
      </c>
    </row>
    <row r="48607">
      <c r="A48607" s="202">
        <v>48604.0</v>
      </c>
    </row>
    <row r="48608">
      <c r="A48608" s="202">
        <v>48605.0</v>
      </c>
    </row>
    <row r="48609">
      <c r="A48609" s="202">
        <v>48606.0</v>
      </c>
    </row>
    <row r="48610">
      <c r="A48610" s="202">
        <v>48607.0</v>
      </c>
    </row>
    <row r="48611">
      <c r="A48611" s="202">
        <v>48608.0</v>
      </c>
    </row>
    <row r="48612">
      <c r="A48612" s="202">
        <v>48609.0</v>
      </c>
    </row>
    <row r="48613">
      <c r="A48613" s="202">
        <v>48610.0</v>
      </c>
    </row>
    <row r="48614">
      <c r="A48614" s="202">
        <v>48611.0</v>
      </c>
    </row>
    <row r="48615">
      <c r="A48615" s="202">
        <v>48612.0</v>
      </c>
    </row>
    <row r="48616">
      <c r="A48616" s="202">
        <v>48613.0</v>
      </c>
    </row>
    <row r="48617">
      <c r="A48617" s="202">
        <v>48614.0</v>
      </c>
    </row>
    <row r="48618">
      <c r="A48618" s="202">
        <v>48615.0</v>
      </c>
    </row>
    <row r="48619">
      <c r="A48619" s="202">
        <v>48616.0</v>
      </c>
    </row>
    <row r="48620">
      <c r="A48620" s="202">
        <v>48617.0</v>
      </c>
    </row>
    <row r="48621">
      <c r="A48621" s="202">
        <v>48618.0</v>
      </c>
    </row>
    <row r="48622">
      <c r="A48622" s="202">
        <v>48619.0</v>
      </c>
    </row>
    <row r="48623">
      <c r="A48623" s="202">
        <v>48620.0</v>
      </c>
    </row>
    <row r="48624">
      <c r="A48624" s="202">
        <v>48621.0</v>
      </c>
    </row>
    <row r="48625">
      <c r="A48625" s="202">
        <v>48622.0</v>
      </c>
    </row>
    <row r="48626">
      <c r="A48626" s="202">
        <v>48623.0</v>
      </c>
    </row>
    <row r="48627">
      <c r="A48627" s="202">
        <v>48624.0</v>
      </c>
    </row>
    <row r="48628">
      <c r="A48628" s="202">
        <v>48625.0</v>
      </c>
    </row>
    <row r="48629">
      <c r="A48629" s="202">
        <v>48626.0</v>
      </c>
    </row>
    <row r="48630">
      <c r="A48630" s="202">
        <v>48627.0</v>
      </c>
    </row>
    <row r="48631">
      <c r="A48631" s="202">
        <v>48628.0</v>
      </c>
    </row>
    <row r="48632">
      <c r="A48632" s="202">
        <v>48629.0</v>
      </c>
    </row>
    <row r="48633">
      <c r="A48633" s="202">
        <v>48630.0</v>
      </c>
    </row>
    <row r="48634">
      <c r="A48634" s="202">
        <v>48631.0</v>
      </c>
    </row>
    <row r="48635">
      <c r="A48635" s="202">
        <v>48632.0</v>
      </c>
    </row>
    <row r="48636">
      <c r="A48636" s="202">
        <v>48633.0</v>
      </c>
    </row>
    <row r="48637">
      <c r="A48637" s="202">
        <v>48634.0</v>
      </c>
    </row>
    <row r="48638">
      <c r="A48638" s="202">
        <v>48635.0</v>
      </c>
    </row>
    <row r="48639">
      <c r="A48639" s="202">
        <v>48636.0</v>
      </c>
    </row>
    <row r="48640">
      <c r="A48640" s="202">
        <v>48637.0</v>
      </c>
    </row>
    <row r="48641">
      <c r="A48641" s="202">
        <v>48638.0</v>
      </c>
    </row>
    <row r="48642">
      <c r="A48642" s="202">
        <v>48639.0</v>
      </c>
    </row>
    <row r="48643">
      <c r="A48643" s="202">
        <v>48640.0</v>
      </c>
    </row>
    <row r="48644">
      <c r="A48644" s="202">
        <v>48641.0</v>
      </c>
    </row>
    <row r="48645">
      <c r="A48645" s="202">
        <v>48642.0</v>
      </c>
    </row>
    <row r="48646">
      <c r="A48646" s="202">
        <v>48643.0</v>
      </c>
    </row>
    <row r="48647">
      <c r="A48647" s="202">
        <v>48644.0</v>
      </c>
    </row>
    <row r="48648">
      <c r="A48648" s="202">
        <v>48645.0</v>
      </c>
    </row>
    <row r="48649">
      <c r="A48649" s="202">
        <v>48646.0</v>
      </c>
    </row>
    <row r="48650">
      <c r="A48650" s="202">
        <v>48647.0</v>
      </c>
    </row>
    <row r="48651">
      <c r="A48651" s="202">
        <v>48648.0</v>
      </c>
    </row>
    <row r="48652">
      <c r="A48652" s="202">
        <v>48649.0</v>
      </c>
    </row>
    <row r="48653">
      <c r="A48653" s="202">
        <v>48650.0</v>
      </c>
    </row>
    <row r="48654">
      <c r="A48654" s="202">
        <v>48651.0</v>
      </c>
    </row>
    <row r="48655">
      <c r="A48655" s="202">
        <v>48652.0</v>
      </c>
    </row>
    <row r="48656">
      <c r="A48656" s="202">
        <v>48653.0</v>
      </c>
    </row>
    <row r="48657">
      <c r="A48657" s="202">
        <v>48654.0</v>
      </c>
    </row>
    <row r="48658">
      <c r="A48658" s="202">
        <v>48655.0</v>
      </c>
    </row>
    <row r="48659">
      <c r="A48659" s="202">
        <v>48656.0</v>
      </c>
    </row>
    <row r="48660">
      <c r="A48660" s="202">
        <v>48657.0</v>
      </c>
    </row>
    <row r="48661">
      <c r="A48661" s="202">
        <v>48658.0</v>
      </c>
    </row>
    <row r="48662">
      <c r="A48662" s="202">
        <v>48659.0</v>
      </c>
    </row>
    <row r="48663">
      <c r="A48663" s="202">
        <v>48660.0</v>
      </c>
    </row>
    <row r="48664">
      <c r="A48664" s="202">
        <v>48661.0</v>
      </c>
    </row>
    <row r="48665">
      <c r="A48665" s="202">
        <v>48662.0</v>
      </c>
    </row>
    <row r="48666">
      <c r="A48666" s="202">
        <v>48663.0</v>
      </c>
    </row>
    <row r="48667">
      <c r="A48667" s="202">
        <v>48664.0</v>
      </c>
    </row>
    <row r="48668">
      <c r="A48668" s="202">
        <v>48665.0</v>
      </c>
    </row>
    <row r="48669">
      <c r="A48669" s="202">
        <v>48666.0</v>
      </c>
    </row>
    <row r="48670">
      <c r="A48670" s="202">
        <v>48667.0</v>
      </c>
    </row>
    <row r="48671">
      <c r="A48671" s="202">
        <v>48668.0</v>
      </c>
    </row>
    <row r="48672">
      <c r="A48672" s="202">
        <v>48669.0</v>
      </c>
    </row>
    <row r="48673">
      <c r="A48673" s="202">
        <v>48670.0</v>
      </c>
    </row>
    <row r="48674">
      <c r="A48674" s="202">
        <v>48671.0</v>
      </c>
    </row>
    <row r="48675">
      <c r="A48675" s="202">
        <v>48672.0</v>
      </c>
    </row>
    <row r="48676">
      <c r="A48676" s="202">
        <v>48673.0</v>
      </c>
    </row>
    <row r="48677">
      <c r="A48677" s="202">
        <v>48674.0</v>
      </c>
    </row>
    <row r="48678">
      <c r="A48678" s="202">
        <v>48675.0</v>
      </c>
    </row>
    <row r="48679">
      <c r="A48679" s="202">
        <v>48676.0</v>
      </c>
    </row>
    <row r="48680">
      <c r="A48680" s="202">
        <v>48677.0</v>
      </c>
    </row>
    <row r="48681">
      <c r="A48681" s="202">
        <v>48678.0</v>
      </c>
    </row>
    <row r="48682">
      <c r="A48682" s="202">
        <v>48679.0</v>
      </c>
    </row>
    <row r="48683">
      <c r="A48683" s="202">
        <v>48680.0</v>
      </c>
    </row>
    <row r="48684">
      <c r="A48684" s="202">
        <v>48681.0</v>
      </c>
    </row>
    <row r="48685">
      <c r="A48685" s="202">
        <v>48682.0</v>
      </c>
    </row>
    <row r="48686">
      <c r="A48686" s="202">
        <v>48683.0</v>
      </c>
    </row>
    <row r="48687">
      <c r="A48687" s="202">
        <v>48684.0</v>
      </c>
    </row>
    <row r="48688">
      <c r="A48688" s="202">
        <v>48685.0</v>
      </c>
    </row>
    <row r="48689">
      <c r="A48689" s="202">
        <v>48686.0</v>
      </c>
    </row>
    <row r="48690">
      <c r="A48690" s="202">
        <v>48687.0</v>
      </c>
    </row>
    <row r="48691">
      <c r="A48691" s="202">
        <v>48688.0</v>
      </c>
    </row>
    <row r="48692">
      <c r="A48692" s="202">
        <v>48689.0</v>
      </c>
    </row>
    <row r="48693">
      <c r="A48693" s="202">
        <v>48690.0</v>
      </c>
    </row>
    <row r="48694">
      <c r="A48694" s="202">
        <v>48691.0</v>
      </c>
    </row>
    <row r="48695">
      <c r="A48695" s="202">
        <v>48692.0</v>
      </c>
    </row>
    <row r="48696">
      <c r="A48696" s="202">
        <v>48693.0</v>
      </c>
    </row>
    <row r="48697">
      <c r="A48697" s="202">
        <v>48694.0</v>
      </c>
    </row>
    <row r="48698">
      <c r="A48698" s="202">
        <v>48695.0</v>
      </c>
    </row>
    <row r="48699">
      <c r="A48699" s="202">
        <v>48696.0</v>
      </c>
    </row>
    <row r="48700">
      <c r="A48700" s="202">
        <v>48697.0</v>
      </c>
    </row>
    <row r="48701">
      <c r="A48701" s="202">
        <v>48698.0</v>
      </c>
    </row>
    <row r="48702">
      <c r="A48702" s="202">
        <v>48699.0</v>
      </c>
    </row>
    <row r="48703">
      <c r="A48703" s="202">
        <v>48700.0</v>
      </c>
    </row>
    <row r="48704">
      <c r="A48704" s="202">
        <v>48701.0</v>
      </c>
    </row>
    <row r="48705">
      <c r="A48705" s="202">
        <v>48702.0</v>
      </c>
    </row>
    <row r="48706">
      <c r="A48706" s="202">
        <v>48703.0</v>
      </c>
    </row>
    <row r="48707">
      <c r="A48707" s="202">
        <v>48704.0</v>
      </c>
    </row>
    <row r="48708">
      <c r="A48708" s="202">
        <v>48705.0</v>
      </c>
    </row>
    <row r="48709">
      <c r="A48709" s="202">
        <v>48706.0</v>
      </c>
    </row>
    <row r="48710">
      <c r="A48710" s="202">
        <v>48707.0</v>
      </c>
    </row>
    <row r="48711">
      <c r="A48711" s="202">
        <v>48708.0</v>
      </c>
    </row>
    <row r="48712">
      <c r="A48712" s="202">
        <v>48709.0</v>
      </c>
    </row>
    <row r="48713">
      <c r="A48713" s="202">
        <v>48710.0</v>
      </c>
    </row>
    <row r="48714">
      <c r="A48714" s="202">
        <v>48711.0</v>
      </c>
    </row>
    <row r="48715">
      <c r="A48715" s="202">
        <v>48712.0</v>
      </c>
    </row>
    <row r="48716">
      <c r="A48716" s="202">
        <v>48713.0</v>
      </c>
    </row>
    <row r="48717">
      <c r="A48717" s="202">
        <v>48714.0</v>
      </c>
    </row>
    <row r="48718">
      <c r="A48718" s="202">
        <v>48715.0</v>
      </c>
    </row>
    <row r="48719">
      <c r="A48719" s="202">
        <v>48716.0</v>
      </c>
    </row>
    <row r="48720">
      <c r="A48720" s="202">
        <v>48717.0</v>
      </c>
    </row>
    <row r="48721">
      <c r="A48721" s="202">
        <v>48718.0</v>
      </c>
    </row>
    <row r="48722">
      <c r="A48722" s="202">
        <v>48719.0</v>
      </c>
    </row>
    <row r="48723">
      <c r="A48723" s="202">
        <v>48720.0</v>
      </c>
    </row>
    <row r="48724">
      <c r="A48724" s="202">
        <v>48721.0</v>
      </c>
    </row>
    <row r="48725">
      <c r="A48725" s="202">
        <v>48722.0</v>
      </c>
    </row>
    <row r="48726">
      <c r="A48726" s="202">
        <v>48723.0</v>
      </c>
    </row>
    <row r="48727">
      <c r="A48727" s="202">
        <v>48724.0</v>
      </c>
    </row>
    <row r="48728">
      <c r="A48728" s="202">
        <v>48725.0</v>
      </c>
    </row>
    <row r="48729">
      <c r="A48729" s="202">
        <v>48726.0</v>
      </c>
    </row>
    <row r="48730">
      <c r="A48730" s="202">
        <v>48727.0</v>
      </c>
    </row>
    <row r="48731">
      <c r="A48731" s="202">
        <v>48728.0</v>
      </c>
    </row>
    <row r="48732">
      <c r="A48732" s="202">
        <v>48729.0</v>
      </c>
    </row>
    <row r="48733">
      <c r="A48733" s="202">
        <v>48730.0</v>
      </c>
    </row>
    <row r="48734">
      <c r="A48734" s="202">
        <v>48731.0</v>
      </c>
    </row>
    <row r="48735">
      <c r="A48735" s="202">
        <v>48732.0</v>
      </c>
    </row>
    <row r="48736">
      <c r="A48736" s="202">
        <v>48733.0</v>
      </c>
    </row>
    <row r="48737">
      <c r="A48737" s="202">
        <v>48734.0</v>
      </c>
    </row>
    <row r="48738">
      <c r="A48738" s="202">
        <v>48735.0</v>
      </c>
    </row>
    <row r="48739">
      <c r="A48739" s="202">
        <v>48736.0</v>
      </c>
    </row>
    <row r="48740">
      <c r="A48740" s="202">
        <v>48737.0</v>
      </c>
    </row>
    <row r="48741">
      <c r="A48741" s="202">
        <v>48738.0</v>
      </c>
    </row>
    <row r="48742">
      <c r="A48742" s="202">
        <v>48739.0</v>
      </c>
    </row>
    <row r="48743">
      <c r="A48743" s="202">
        <v>48740.0</v>
      </c>
    </row>
    <row r="48744">
      <c r="A48744" s="202">
        <v>48741.0</v>
      </c>
    </row>
    <row r="48745">
      <c r="A48745" s="202">
        <v>48742.0</v>
      </c>
    </row>
    <row r="48746">
      <c r="A48746" s="202">
        <v>48743.0</v>
      </c>
    </row>
    <row r="48747">
      <c r="A48747" s="202">
        <v>48744.0</v>
      </c>
    </row>
    <row r="48748">
      <c r="A48748" s="202">
        <v>48745.0</v>
      </c>
    </row>
    <row r="48749">
      <c r="A48749" s="202">
        <v>48746.0</v>
      </c>
    </row>
    <row r="48750">
      <c r="A48750" s="202">
        <v>48747.0</v>
      </c>
    </row>
    <row r="48751">
      <c r="A48751" s="202">
        <v>48748.0</v>
      </c>
    </row>
    <row r="48752">
      <c r="A48752" s="202">
        <v>48749.0</v>
      </c>
    </row>
    <row r="48753">
      <c r="A48753" s="202">
        <v>48750.0</v>
      </c>
    </row>
    <row r="48754">
      <c r="A48754" s="202">
        <v>48751.0</v>
      </c>
    </row>
    <row r="48755">
      <c r="A48755" s="202">
        <v>48752.0</v>
      </c>
    </row>
    <row r="48756">
      <c r="A48756" s="202">
        <v>48753.0</v>
      </c>
    </row>
    <row r="48757">
      <c r="A48757" s="202">
        <v>48754.0</v>
      </c>
    </row>
    <row r="48758">
      <c r="A48758" s="202">
        <v>48755.0</v>
      </c>
    </row>
    <row r="48759">
      <c r="A48759" s="202">
        <v>48756.0</v>
      </c>
    </row>
    <row r="48760">
      <c r="A48760" s="202">
        <v>48757.0</v>
      </c>
    </row>
    <row r="48761">
      <c r="A48761" s="202">
        <v>48758.0</v>
      </c>
    </row>
    <row r="48762">
      <c r="A48762" s="202">
        <v>48759.0</v>
      </c>
    </row>
    <row r="48763">
      <c r="A48763" s="202">
        <v>48760.0</v>
      </c>
    </row>
    <row r="48764">
      <c r="A48764" s="202">
        <v>48761.0</v>
      </c>
    </row>
    <row r="48765">
      <c r="A48765" s="202">
        <v>48762.0</v>
      </c>
    </row>
    <row r="48766">
      <c r="A48766" s="202">
        <v>48763.0</v>
      </c>
    </row>
    <row r="48767">
      <c r="A48767" s="202">
        <v>48764.0</v>
      </c>
    </row>
    <row r="48768">
      <c r="A48768" s="202">
        <v>48765.0</v>
      </c>
    </row>
    <row r="48769">
      <c r="A48769" s="202">
        <v>48766.0</v>
      </c>
    </row>
    <row r="48770">
      <c r="A48770" s="202">
        <v>48767.0</v>
      </c>
    </row>
    <row r="48771">
      <c r="A48771" s="202">
        <v>48768.0</v>
      </c>
    </row>
    <row r="48772">
      <c r="A48772" s="202">
        <v>48769.0</v>
      </c>
    </row>
    <row r="48773">
      <c r="A48773" s="202">
        <v>48770.0</v>
      </c>
    </row>
    <row r="48774">
      <c r="A48774" s="202">
        <v>48771.0</v>
      </c>
    </row>
    <row r="48775">
      <c r="A48775" s="202">
        <v>48772.0</v>
      </c>
    </row>
    <row r="48776">
      <c r="A48776" s="202">
        <v>48773.0</v>
      </c>
    </row>
    <row r="48777">
      <c r="A48777" s="202">
        <v>48774.0</v>
      </c>
    </row>
    <row r="48778">
      <c r="A48778" s="202">
        <v>48775.0</v>
      </c>
    </row>
    <row r="48779">
      <c r="A48779" s="202">
        <v>48776.0</v>
      </c>
    </row>
    <row r="48780">
      <c r="A48780" s="202">
        <v>48777.0</v>
      </c>
    </row>
    <row r="48781">
      <c r="A48781" s="202">
        <v>48778.0</v>
      </c>
    </row>
    <row r="48782">
      <c r="A48782" s="202">
        <v>48779.0</v>
      </c>
    </row>
    <row r="48783">
      <c r="A48783" s="202">
        <v>48780.0</v>
      </c>
    </row>
    <row r="48784">
      <c r="A48784" s="202">
        <v>48781.0</v>
      </c>
    </row>
    <row r="48785">
      <c r="A48785" s="202">
        <v>48782.0</v>
      </c>
    </row>
    <row r="48786">
      <c r="A48786" s="202">
        <v>48783.0</v>
      </c>
    </row>
    <row r="48787">
      <c r="A48787" s="202">
        <v>48784.0</v>
      </c>
    </row>
    <row r="48788">
      <c r="A48788" s="202">
        <v>48785.0</v>
      </c>
    </row>
    <row r="48789">
      <c r="A48789" s="202">
        <v>48786.0</v>
      </c>
    </row>
    <row r="48790">
      <c r="A48790" s="202">
        <v>48787.0</v>
      </c>
    </row>
    <row r="48791">
      <c r="A48791" s="202">
        <v>48788.0</v>
      </c>
    </row>
    <row r="48792">
      <c r="A48792" s="202">
        <v>48789.0</v>
      </c>
    </row>
    <row r="48793">
      <c r="A48793" s="202">
        <v>48790.0</v>
      </c>
    </row>
    <row r="48794">
      <c r="A48794" s="202">
        <v>48791.0</v>
      </c>
    </row>
    <row r="48795">
      <c r="A48795" s="202">
        <v>48792.0</v>
      </c>
    </row>
    <row r="48796">
      <c r="A48796" s="202">
        <v>48793.0</v>
      </c>
    </row>
    <row r="48797">
      <c r="A48797" s="202">
        <v>48794.0</v>
      </c>
    </row>
    <row r="48798">
      <c r="A48798" s="202">
        <v>48795.0</v>
      </c>
    </row>
    <row r="48799">
      <c r="A48799" s="202">
        <v>48796.0</v>
      </c>
    </row>
    <row r="48800">
      <c r="A48800" s="202">
        <v>48797.0</v>
      </c>
    </row>
    <row r="48801">
      <c r="A48801" s="202">
        <v>48798.0</v>
      </c>
    </row>
    <row r="48802">
      <c r="A48802" s="202">
        <v>48799.0</v>
      </c>
    </row>
    <row r="48803">
      <c r="A48803" s="202">
        <v>48800.0</v>
      </c>
    </row>
    <row r="48804">
      <c r="A48804" s="202">
        <v>48801.0</v>
      </c>
    </row>
    <row r="48805">
      <c r="A48805" s="202">
        <v>48802.0</v>
      </c>
    </row>
    <row r="48806">
      <c r="A48806" s="202">
        <v>48803.0</v>
      </c>
    </row>
    <row r="48807">
      <c r="A48807" s="202">
        <v>48804.0</v>
      </c>
    </row>
    <row r="48808">
      <c r="A48808" s="202">
        <v>48805.0</v>
      </c>
    </row>
    <row r="48809">
      <c r="A48809" s="202">
        <v>48806.0</v>
      </c>
    </row>
    <row r="48810">
      <c r="A48810" s="202">
        <v>48807.0</v>
      </c>
    </row>
    <row r="48811">
      <c r="A48811" s="202">
        <v>48808.0</v>
      </c>
    </row>
    <row r="48812">
      <c r="A48812" s="202">
        <v>48809.0</v>
      </c>
    </row>
    <row r="48813">
      <c r="A48813" s="202">
        <v>48810.0</v>
      </c>
    </row>
    <row r="48814">
      <c r="A48814" s="202">
        <v>48811.0</v>
      </c>
    </row>
    <row r="48815">
      <c r="A48815" s="202">
        <v>48812.0</v>
      </c>
    </row>
    <row r="48816">
      <c r="A48816" s="202">
        <v>48813.0</v>
      </c>
    </row>
    <row r="48817">
      <c r="A48817" s="202">
        <v>48814.0</v>
      </c>
    </row>
    <row r="48818">
      <c r="A48818" s="202">
        <v>48815.0</v>
      </c>
    </row>
    <row r="48819">
      <c r="A48819" s="202">
        <v>48816.0</v>
      </c>
    </row>
    <row r="48820">
      <c r="A48820" s="202">
        <v>48817.0</v>
      </c>
    </row>
    <row r="48821">
      <c r="A48821" s="202">
        <v>48818.0</v>
      </c>
    </row>
    <row r="48822">
      <c r="A48822" s="202">
        <v>48819.0</v>
      </c>
    </row>
    <row r="48823">
      <c r="A48823" s="202">
        <v>48820.0</v>
      </c>
    </row>
    <row r="48824">
      <c r="A48824" s="202">
        <v>48821.0</v>
      </c>
    </row>
    <row r="48825">
      <c r="A48825" s="202">
        <v>48822.0</v>
      </c>
    </row>
    <row r="48826">
      <c r="A48826" s="202">
        <v>48823.0</v>
      </c>
    </row>
    <row r="48827">
      <c r="A48827" s="202">
        <v>48824.0</v>
      </c>
    </row>
    <row r="48828">
      <c r="A48828" s="202">
        <v>48825.0</v>
      </c>
    </row>
    <row r="48829">
      <c r="A48829" s="202">
        <v>48826.0</v>
      </c>
    </row>
    <row r="48830">
      <c r="A48830" s="202">
        <v>48827.0</v>
      </c>
    </row>
    <row r="48831">
      <c r="A48831" s="202">
        <v>48828.0</v>
      </c>
    </row>
    <row r="48832">
      <c r="A48832" s="202">
        <v>48829.0</v>
      </c>
    </row>
    <row r="48833">
      <c r="A48833" s="202">
        <v>48830.0</v>
      </c>
    </row>
    <row r="48834">
      <c r="A48834" s="202">
        <v>48831.0</v>
      </c>
    </row>
    <row r="48835">
      <c r="A48835" s="202">
        <v>48832.0</v>
      </c>
    </row>
    <row r="48836">
      <c r="A48836" s="202">
        <v>48833.0</v>
      </c>
    </row>
    <row r="48837">
      <c r="A48837" s="202">
        <v>48834.0</v>
      </c>
    </row>
    <row r="48838">
      <c r="A48838" s="202">
        <v>48835.0</v>
      </c>
    </row>
    <row r="48839">
      <c r="A48839" s="202">
        <v>48836.0</v>
      </c>
    </row>
    <row r="48840">
      <c r="A48840" s="202">
        <v>48837.0</v>
      </c>
    </row>
    <row r="48841">
      <c r="A48841" s="202">
        <v>48838.0</v>
      </c>
    </row>
    <row r="48842">
      <c r="A48842" s="202">
        <v>48839.0</v>
      </c>
    </row>
    <row r="48843">
      <c r="A48843" s="202">
        <v>48840.0</v>
      </c>
    </row>
    <row r="48844">
      <c r="A48844" s="202">
        <v>48841.0</v>
      </c>
    </row>
    <row r="48845">
      <c r="A48845" s="202">
        <v>48842.0</v>
      </c>
    </row>
    <row r="48846">
      <c r="A48846" s="202">
        <v>48843.0</v>
      </c>
    </row>
    <row r="48847">
      <c r="A48847" s="202">
        <v>48844.0</v>
      </c>
    </row>
    <row r="48848">
      <c r="A48848" s="202">
        <v>48845.0</v>
      </c>
    </row>
    <row r="48849">
      <c r="A48849" s="202">
        <v>48846.0</v>
      </c>
    </row>
    <row r="48850">
      <c r="A48850" s="202">
        <v>48847.0</v>
      </c>
    </row>
    <row r="48851">
      <c r="A48851" s="202">
        <v>48848.0</v>
      </c>
    </row>
    <row r="48852">
      <c r="A48852" s="202">
        <v>48849.0</v>
      </c>
    </row>
    <row r="48853">
      <c r="A48853" s="202">
        <v>48850.0</v>
      </c>
    </row>
    <row r="48854">
      <c r="A48854" s="202">
        <v>48851.0</v>
      </c>
    </row>
    <row r="48855">
      <c r="A48855" s="202">
        <v>48852.0</v>
      </c>
    </row>
    <row r="48856">
      <c r="A48856" s="202">
        <v>48853.0</v>
      </c>
    </row>
    <row r="48857">
      <c r="A48857" s="202">
        <v>48854.0</v>
      </c>
    </row>
    <row r="48858">
      <c r="A48858" s="202">
        <v>48855.0</v>
      </c>
    </row>
    <row r="48859">
      <c r="A48859" s="202">
        <v>48856.0</v>
      </c>
    </row>
    <row r="48860">
      <c r="A48860" s="202">
        <v>48857.0</v>
      </c>
    </row>
    <row r="48861">
      <c r="A48861" s="202">
        <v>48858.0</v>
      </c>
    </row>
    <row r="48862">
      <c r="A48862" s="202">
        <v>48859.0</v>
      </c>
    </row>
    <row r="48863">
      <c r="A48863" s="202">
        <v>48860.0</v>
      </c>
    </row>
    <row r="48864">
      <c r="A48864" s="202">
        <v>48861.0</v>
      </c>
    </row>
    <row r="48865">
      <c r="A48865" s="202">
        <v>48862.0</v>
      </c>
    </row>
    <row r="48866">
      <c r="A48866" s="202">
        <v>48863.0</v>
      </c>
    </row>
    <row r="48867">
      <c r="A48867" s="202">
        <v>48864.0</v>
      </c>
    </row>
    <row r="48868">
      <c r="A48868" s="202">
        <v>48865.0</v>
      </c>
    </row>
    <row r="48869">
      <c r="A48869" s="202">
        <v>48866.0</v>
      </c>
    </row>
    <row r="48870">
      <c r="A48870" s="202">
        <v>48867.0</v>
      </c>
    </row>
    <row r="48871">
      <c r="A48871" s="202">
        <v>48868.0</v>
      </c>
    </row>
    <row r="48872">
      <c r="A48872" s="202">
        <v>48869.0</v>
      </c>
    </row>
    <row r="48873">
      <c r="A48873" s="202">
        <v>48870.0</v>
      </c>
    </row>
    <row r="48874">
      <c r="A48874" s="202">
        <v>48871.0</v>
      </c>
    </row>
    <row r="48875">
      <c r="A48875" s="202">
        <v>48872.0</v>
      </c>
    </row>
    <row r="48876">
      <c r="A48876" s="202">
        <v>48873.0</v>
      </c>
    </row>
    <row r="48877">
      <c r="A48877" s="202">
        <v>48874.0</v>
      </c>
    </row>
    <row r="48878">
      <c r="A48878" s="202">
        <v>48875.0</v>
      </c>
    </row>
    <row r="48879">
      <c r="A48879" s="202">
        <v>48876.0</v>
      </c>
    </row>
    <row r="48880">
      <c r="A48880" s="202">
        <v>48877.0</v>
      </c>
    </row>
    <row r="48881">
      <c r="A48881" s="202">
        <v>48878.0</v>
      </c>
    </row>
    <row r="48882">
      <c r="A48882" s="202">
        <v>48879.0</v>
      </c>
    </row>
    <row r="48883">
      <c r="A48883" s="202">
        <v>48880.0</v>
      </c>
    </row>
    <row r="48884">
      <c r="A48884" s="202">
        <v>48881.0</v>
      </c>
    </row>
    <row r="48885">
      <c r="A48885" s="202">
        <v>48882.0</v>
      </c>
    </row>
    <row r="48886">
      <c r="A48886" s="202">
        <v>48883.0</v>
      </c>
    </row>
    <row r="48887">
      <c r="A48887" s="202">
        <v>48884.0</v>
      </c>
    </row>
    <row r="48888">
      <c r="A48888" s="202">
        <v>48885.0</v>
      </c>
    </row>
    <row r="48889">
      <c r="A48889" s="202">
        <v>48886.0</v>
      </c>
    </row>
    <row r="48890">
      <c r="A48890" s="202">
        <v>48887.0</v>
      </c>
    </row>
    <row r="48891">
      <c r="A48891" s="202">
        <v>48888.0</v>
      </c>
    </row>
    <row r="48892">
      <c r="A48892" s="202">
        <v>48889.0</v>
      </c>
    </row>
    <row r="48893">
      <c r="A48893" s="202">
        <v>48890.0</v>
      </c>
    </row>
    <row r="48894">
      <c r="A48894" s="202">
        <v>48891.0</v>
      </c>
    </row>
    <row r="48895">
      <c r="A48895" s="202">
        <v>48892.0</v>
      </c>
    </row>
    <row r="48896">
      <c r="A48896" s="202">
        <v>48893.0</v>
      </c>
    </row>
    <row r="48897">
      <c r="A48897" s="202">
        <v>48894.0</v>
      </c>
    </row>
    <row r="48898">
      <c r="A48898" s="202">
        <v>48895.0</v>
      </c>
    </row>
    <row r="48899">
      <c r="A48899" s="202">
        <v>48896.0</v>
      </c>
    </row>
    <row r="48900">
      <c r="A48900" s="202">
        <v>48897.0</v>
      </c>
    </row>
    <row r="48901">
      <c r="A48901" s="202">
        <v>48898.0</v>
      </c>
    </row>
    <row r="48902">
      <c r="A48902" s="202">
        <v>48899.0</v>
      </c>
    </row>
    <row r="48903">
      <c r="A48903" s="202">
        <v>48900.0</v>
      </c>
    </row>
    <row r="48904">
      <c r="A48904" s="202">
        <v>48901.0</v>
      </c>
    </row>
    <row r="48905">
      <c r="A48905" s="202">
        <v>48902.0</v>
      </c>
    </row>
    <row r="48906">
      <c r="A48906" s="202">
        <v>48903.0</v>
      </c>
    </row>
    <row r="48907">
      <c r="A48907" s="202">
        <v>48904.0</v>
      </c>
    </row>
    <row r="48908">
      <c r="A48908" s="202">
        <v>48905.0</v>
      </c>
    </row>
    <row r="48909">
      <c r="A48909" s="202">
        <v>48906.0</v>
      </c>
    </row>
    <row r="48910">
      <c r="A48910" s="202">
        <v>48907.0</v>
      </c>
    </row>
    <row r="48911">
      <c r="A48911" s="202">
        <v>48908.0</v>
      </c>
    </row>
    <row r="48912">
      <c r="A48912" s="202">
        <v>48909.0</v>
      </c>
    </row>
    <row r="48913">
      <c r="A48913" s="202">
        <v>48910.0</v>
      </c>
    </row>
    <row r="48914">
      <c r="A48914" s="202">
        <v>48911.0</v>
      </c>
    </row>
    <row r="48915">
      <c r="A48915" s="202">
        <v>48912.0</v>
      </c>
    </row>
    <row r="48916">
      <c r="A48916" s="202">
        <v>48913.0</v>
      </c>
    </row>
    <row r="48917">
      <c r="A48917" s="202">
        <v>48914.0</v>
      </c>
    </row>
    <row r="48918">
      <c r="A48918" s="202">
        <v>48915.0</v>
      </c>
    </row>
    <row r="48919">
      <c r="A48919" s="202">
        <v>48916.0</v>
      </c>
    </row>
    <row r="48920">
      <c r="A48920" s="202">
        <v>48917.0</v>
      </c>
    </row>
    <row r="48921">
      <c r="A48921" s="202">
        <v>48918.0</v>
      </c>
    </row>
    <row r="48922">
      <c r="A48922" s="202">
        <v>48919.0</v>
      </c>
    </row>
    <row r="48923">
      <c r="A48923" s="202">
        <v>48920.0</v>
      </c>
    </row>
    <row r="48924">
      <c r="A48924" s="202">
        <v>48921.0</v>
      </c>
    </row>
    <row r="48925">
      <c r="A48925" s="202">
        <v>48922.0</v>
      </c>
    </row>
    <row r="48926">
      <c r="A48926" s="202">
        <v>48923.0</v>
      </c>
    </row>
    <row r="48927">
      <c r="A48927" s="202">
        <v>48924.0</v>
      </c>
    </row>
    <row r="48928">
      <c r="A48928" s="202">
        <v>48925.0</v>
      </c>
    </row>
    <row r="48929">
      <c r="A48929" s="202">
        <v>48926.0</v>
      </c>
    </row>
    <row r="48930">
      <c r="A48930" s="202">
        <v>48927.0</v>
      </c>
    </row>
    <row r="48931">
      <c r="A48931" s="202">
        <v>48928.0</v>
      </c>
    </row>
    <row r="48932">
      <c r="A48932" s="202">
        <v>48929.0</v>
      </c>
    </row>
    <row r="48933">
      <c r="A48933" s="202">
        <v>48930.0</v>
      </c>
    </row>
    <row r="48934">
      <c r="A48934" s="202">
        <v>48931.0</v>
      </c>
    </row>
    <row r="48935">
      <c r="A48935" s="202">
        <v>48932.0</v>
      </c>
    </row>
    <row r="48936">
      <c r="A48936" s="202">
        <v>48933.0</v>
      </c>
    </row>
    <row r="48937">
      <c r="A48937" s="202">
        <v>48934.0</v>
      </c>
    </row>
    <row r="48938">
      <c r="A48938" s="202">
        <v>48935.0</v>
      </c>
    </row>
    <row r="48939">
      <c r="A48939" s="202">
        <v>48936.0</v>
      </c>
    </row>
    <row r="48940">
      <c r="A48940" s="202">
        <v>48937.0</v>
      </c>
    </row>
    <row r="48941">
      <c r="A48941" s="202">
        <v>48938.0</v>
      </c>
    </row>
    <row r="48942">
      <c r="A48942" s="202">
        <v>48939.0</v>
      </c>
    </row>
    <row r="48943">
      <c r="A48943" s="202">
        <v>48940.0</v>
      </c>
    </row>
    <row r="48944">
      <c r="A48944" s="202">
        <v>48941.0</v>
      </c>
    </row>
    <row r="48945">
      <c r="A48945" s="202">
        <v>48942.0</v>
      </c>
    </row>
    <row r="48946">
      <c r="A48946" s="202">
        <v>48943.0</v>
      </c>
    </row>
    <row r="48947">
      <c r="A48947" s="202">
        <v>48944.0</v>
      </c>
    </row>
    <row r="48948">
      <c r="A48948" s="202">
        <v>48945.0</v>
      </c>
    </row>
    <row r="48949">
      <c r="A48949" s="202">
        <v>48946.0</v>
      </c>
    </row>
    <row r="48950">
      <c r="A48950" s="202">
        <v>48947.0</v>
      </c>
    </row>
    <row r="48951">
      <c r="A48951" s="202">
        <v>48948.0</v>
      </c>
    </row>
    <row r="48952">
      <c r="A48952" s="202">
        <v>48949.0</v>
      </c>
    </row>
    <row r="48953">
      <c r="A48953" s="202">
        <v>48950.0</v>
      </c>
    </row>
    <row r="48954">
      <c r="A48954" s="202">
        <v>48951.0</v>
      </c>
    </row>
    <row r="48955">
      <c r="A48955" s="202">
        <v>48952.0</v>
      </c>
    </row>
    <row r="48956">
      <c r="A48956" s="202">
        <v>48953.0</v>
      </c>
    </row>
    <row r="48957">
      <c r="A48957" s="202">
        <v>48954.0</v>
      </c>
    </row>
    <row r="48958">
      <c r="A48958" s="202">
        <v>48955.0</v>
      </c>
    </row>
    <row r="48959">
      <c r="A48959" s="202">
        <v>48956.0</v>
      </c>
    </row>
    <row r="48960">
      <c r="A48960" s="202">
        <v>48957.0</v>
      </c>
    </row>
    <row r="48961">
      <c r="A48961" s="202">
        <v>48958.0</v>
      </c>
    </row>
    <row r="48962">
      <c r="A48962" s="202">
        <v>48959.0</v>
      </c>
    </row>
    <row r="48963">
      <c r="A48963" s="202">
        <v>48960.0</v>
      </c>
    </row>
    <row r="48964">
      <c r="A48964" s="202">
        <v>48961.0</v>
      </c>
    </row>
    <row r="48965">
      <c r="A48965" s="202">
        <v>48962.0</v>
      </c>
    </row>
    <row r="48966">
      <c r="A48966" s="202">
        <v>48963.0</v>
      </c>
    </row>
    <row r="48967">
      <c r="A48967" s="202">
        <v>48964.0</v>
      </c>
    </row>
    <row r="48968">
      <c r="A48968" s="202">
        <v>48965.0</v>
      </c>
    </row>
    <row r="48969">
      <c r="A48969" s="202">
        <v>48966.0</v>
      </c>
    </row>
    <row r="48970">
      <c r="A48970" s="202">
        <v>48967.0</v>
      </c>
    </row>
    <row r="48971">
      <c r="A48971" s="202">
        <v>48968.0</v>
      </c>
    </row>
    <row r="48972">
      <c r="A48972" s="202">
        <v>48969.0</v>
      </c>
    </row>
    <row r="48973">
      <c r="A48973" s="202">
        <v>48970.0</v>
      </c>
    </row>
    <row r="48974">
      <c r="A48974" s="202">
        <v>48971.0</v>
      </c>
    </row>
    <row r="48975">
      <c r="A48975" s="202">
        <v>48972.0</v>
      </c>
    </row>
    <row r="48976">
      <c r="A48976" s="202">
        <v>48973.0</v>
      </c>
    </row>
    <row r="48977">
      <c r="A48977" s="202">
        <v>48974.0</v>
      </c>
    </row>
    <row r="48978">
      <c r="A48978" s="202">
        <v>48975.0</v>
      </c>
    </row>
    <row r="48979">
      <c r="A48979" s="202">
        <v>48976.0</v>
      </c>
    </row>
    <row r="48980">
      <c r="A48980" s="202">
        <v>48977.0</v>
      </c>
    </row>
    <row r="48981">
      <c r="A48981" s="202">
        <v>48978.0</v>
      </c>
    </row>
    <row r="48982">
      <c r="A48982" s="202">
        <v>48979.0</v>
      </c>
    </row>
    <row r="48983">
      <c r="A48983" s="202">
        <v>48980.0</v>
      </c>
    </row>
    <row r="48984">
      <c r="A48984" s="202">
        <v>48981.0</v>
      </c>
    </row>
    <row r="48985">
      <c r="A48985" s="202">
        <v>48982.0</v>
      </c>
    </row>
    <row r="48986">
      <c r="A48986" s="202">
        <v>48983.0</v>
      </c>
    </row>
    <row r="48987">
      <c r="A48987" s="202">
        <v>48984.0</v>
      </c>
    </row>
    <row r="48988">
      <c r="A48988" s="202">
        <v>48985.0</v>
      </c>
    </row>
    <row r="48989">
      <c r="A48989" s="202">
        <v>48986.0</v>
      </c>
    </row>
    <row r="48990">
      <c r="A48990" s="202">
        <v>48987.0</v>
      </c>
    </row>
    <row r="48991">
      <c r="A48991" s="202">
        <v>48988.0</v>
      </c>
    </row>
    <row r="48992">
      <c r="A48992" s="202">
        <v>48989.0</v>
      </c>
    </row>
    <row r="48993">
      <c r="A48993" s="202">
        <v>48990.0</v>
      </c>
    </row>
    <row r="48994">
      <c r="A48994" s="202">
        <v>48991.0</v>
      </c>
    </row>
    <row r="48995">
      <c r="A48995" s="202">
        <v>48992.0</v>
      </c>
    </row>
    <row r="48996">
      <c r="A48996" s="202">
        <v>48993.0</v>
      </c>
    </row>
    <row r="48997">
      <c r="A48997" s="202">
        <v>48994.0</v>
      </c>
    </row>
    <row r="48998">
      <c r="A48998" s="202">
        <v>48995.0</v>
      </c>
    </row>
    <row r="48999">
      <c r="A48999" s="202">
        <v>48996.0</v>
      </c>
    </row>
    <row r="49000">
      <c r="A49000" s="202">
        <v>48997.0</v>
      </c>
    </row>
    <row r="49001">
      <c r="A49001" s="202">
        <v>48998.0</v>
      </c>
    </row>
    <row r="49002">
      <c r="A49002" s="202">
        <v>48999.0</v>
      </c>
    </row>
    <row r="49003">
      <c r="A49003" s="202">
        <v>49000.0</v>
      </c>
    </row>
    <row r="49004">
      <c r="A49004" s="202">
        <v>49001.0</v>
      </c>
    </row>
    <row r="49005">
      <c r="A49005" s="202">
        <v>49002.0</v>
      </c>
    </row>
    <row r="49006">
      <c r="A49006" s="202">
        <v>49003.0</v>
      </c>
    </row>
    <row r="49007">
      <c r="A49007" s="202">
        <v>49004.0</v>
      </c>
    </row>
    <row r="49008">
      <c r="A49008" s="202">
        <v>49005.0</v>
      </c>
    </row>
    <row r="49009">
      <c r="A49009" s="202">
        <v>49006.0</v>
      </c>
    </row>
    <row r="49010">
      <c r="A49010" s="202">
        <v>49007.0</v>
      </c>
    </row>
    <row r="49011">
      <c r="A49011" s="202">
        <v>49008.0</v>
      </c>
    </row>
    <row r="49012">
      <c r="A49012" s="202">
        <v>49009.0</v>
      </c>
    </row>
    <row r="49013">
      <c r="A49013" s="202">
        <v>49010.0</v>
      </c>
    </row>
    <row r="49014">
      <c r="A49014" s="202">
        <v>49011.0</v>
      </c>
    </row>
    <row r="49015">
      <c r="A49015" s="202">
        <v>49012.0</v>
      </c>
    </row>
    <row r="49016">
      <c r="A49016" s="202">
        <v>49013.0</v>
      </c>
    </row>
    <row r="49017">
      <c r="A49017" s="202">
        <v>49014.0</v>
      </c>
    </row>
    <row r="49018">
      <c r="A49018" s="202">
        <v>49015.0</v>
      </c>
    </row>
    <row r="49019">
      <c r="A49019" s="202">
        <v>49016.0</v>
      </c>
    </row>
    <row r="49020">
      <c r="A49020" s="202">
        <v>49017.0</v>
      </c>
    </row>
    <row r="49021">
      <c r="A49021" s="202">
        <v>49018.0</v>
      </c>
    </row>
    <row r="49022">
      <c r="A49022" s="202">
        <v>49019.0</v>
      </c>
    </row>
    <row r="49023">
      <c r="A49023" s="202">
        <v>49020.0</v>
      </c>
    </row>
    <row r="49024">
      <c r="A49024" s="202">
        <v>49021.0</v>
      </c>
    </row>
    <row r="49025">
      <c r="A49025" s="202">
        <v>49022.0</v>
      </c>
    </row>
    <row r="49026">
      <c r="A49026" s="202">
        <v>49023.0</v>
      </c>
    </row>
    <row r="49027">
      <c r="A49027" s="202">
        <v>49024.0</v>
      </c>
    </row>
    <row r="49028">
      <c r="A49028" s="202">
        <v>49025.0</v>
      </c>
    </row>
    <row r="49029">
      <c r="A49029" s="202">
        <v>49026.0</v>
      </c>
    </row>
    <row r="49030">
      <c r="A49030" s="202">
        <v>49027.0</v>
      </c>
    </row>
    <row r="49031">
      <c r="A49031" s="202">
        <v>49028.0</v>
      </c>
    </row>
    <row r="49032">
      <c r="A49032" s="202">
        <v>49029.0</v>
      </c>
    </row>
    <row r="49033">
      <c r="A49033" s="202">
        <v>49030.0</v>
      </c>
    </row>
    <row r="49034">
      <c r="A49034" s="202">
        <v>49031.0</v>
      </c>
    </row>
    <row r="49035">
      <c r="A49035" s="202">
        <v>49032.0</v>
      </c>
    </row>
    <row r="49036">
      <c r="A49036" s="202">
        <v>49033.0</v>
      </c>
    </row>
    <row r="49037">
      <c r="A49037" s="202">
        <v>49034.0</v>
      </c>
    </row>
    <row r="49038">
      <c r="A49038" s="202">
        <v>49035.0</v>
      </c>
    </row>
    <row r="49039">
      <c r="A49039" s="202">
        <v>49036.0</v>
      </c>
    </row>
    <row r="49040">
      <c r="A49040" s="202">
        <v>49037.0</v>
      </c>
    </row>
    <row r="49041">
      <c r="A49041" s="202">
        <v>49038.0</v>
      </c>
    </row>
    <row r="49042">
      <c r="A49042" s="202">
        <v>49039.0</v>
      </c>
    </row>
    <row r="49043">
      <c r="A49043" s="202">
        <v>49040.0</v>
      </c>
    </row>
    <row r="49044">
      <c r="A49044" s="202">
        <v>49041.0</v>
      </c>
    </row>
    <row r="49045">
      <c r="A49045" s="202">
        <v>49042.0</v>
      </c>
    </row>
    <row r="49046">
      <c r="A49046" s="202">
        <v>49043.0</v>
      </c>
    </row>
    <row r="49047">
      <c r="A49047" s="202">
        <v>49044.0</v>
      </c>
    </row>
    <row r="49048">
      <c r="A49048" s="202">
        <v>49045.0</v>
      </c>
    </row>
    <row r="49049">
      <c r="A49049" s="202">
        <v>49046.0</v>
      </c>
    </row>
    <row r="49050">
      <c r="A49050" s="202">
        <v>49047.0</v>
      </c>
    </row>
    <row r="49051">
      <c r="A49051" s="202">
        <v>49048.0</v>
      </c>
    </row>
    <row r="49052">
      <c r="A49052" s="202">
        <v>49049.0</v>
      </c>
    </row>
    <row r="49053">
      <c r="A49053" s="202">
        <v>49050.0</v>
      </c>
    </row>
    <row r="49054">
      <c r="A49054" s="202">
        <v>49051.0</v>
      </c>
    </row>
    <row r="49055">
      <c r="A49055" s="202">
        <v>49052.0</v>
      </c>
    </row>
    <row r="49056">
      <c r="A49056" s="202">
        <v>49053.0</v>
      </c>
    </row>
    <row r="49057">
      <c r="A49057" s="202">
        <v>49054.0</v>
      </c>
    </row>
    <row r="49058">
      <c r="A49058" s="202">
        <v>49055.0</v>
      </c>
    </row>
    <row r="49059">
      <c r="A49059" s="202">
        <v>49056.0</v>
      </c>
    </row>
    <row r="49060">
      <c r="A49060" s="202">
        <v>49057.0</v>
      </c>
    </row>
    <row r="49061">
      <c r="A49061" s="202">
        <v>49058.0</v>
      </c>
    </row>
    <row r="49062">
      <c r="A49062" s="202">
        <v>49059.0</v>
      </c>
    </row>
    <row r="49063">
      <c r="A49063" s="202">
        <v>49060.0</v>
      </c>
    </row>
    <row r="49064">
      <c r="A49064" s="202">
        <v>49061.0</v>
      </c>
    </row>
    <row r="49065">
      <c r="A49065" s="202">
        <v>49062.0</v>
      </c>
    </row>
    <row r="49066">
      <c r="A49066" s="202">
        <v>49063.0</v>
      </c>
    </row>
    <row r="49067">
      <c r="A49067" s="202">
        <v>49064.0</v>
      </c>
    </row>
    <row r="49068">
      <c r="A49068" s="202">
        <v>49065.0</v>
      </c>
    </row>
    <row r="49069">
      <c r="A49069" s="202">
        <v>49066.0</v>
      </c>
    </row>
    <row r="49070">
      <c r="A49070" s="202">
        <v>49067.0</v>
      </c>
    </row>
    <row r="49071">
      <c r="A49071" s="202">
        <v>49068.0</v>
      </c>
    </row>
    <row r="49072">
      <c r="A49072" s="202">
        <v>49069.0</v>
      </c>
    </row>
    <row r="49073">
      <c r="A49073" s="202">
        <v>49070.0</v>
      </c>
    </row>
    <row r="49074">
      <c r="A49074" s="202">
        <v>49071.0</v>
      </c>
    </row>
    <row r="49075">
      <c r="A49075" s="202">
        <v>49072.0</v>
      </c>
    </row>
    <row r="49076">
      <c r="A49076" s="202">
        <v>49073.0</v>
      </c>
    </row>
    <row r="49077">
      <c r="A49077" s="202">
        <v>49074.0</v>
      </c>
    </row>
    <row r="49078">
      <c r="A49078" s="202">
        <v>49075.0</v>
      </c>
    </row>
    <row r="49079">
      <c r="A49079" s="202">
        <v>49076.0</v>
      </c>
    </row>
    <row r="49080">
      <c r="A49080" s="202">
        <v>49077.0</v>
      </c>
    </row>
    <row r="49081">
      <c r="A49081" s="202">
        <v>49078.0</v>
      </c>
    </row>
    <row r="49082">
      <c r="A49082" s="202">
        <v>49079.0</v>
      </c>
    </row>
    <row r="49083">
      <c r="A49083" s="202">
        <v>49080.0</v>
      </c>
    </row>
    <row r="49084">
      <c r="A49084" s="202">
        <v>49081.0</v>
      </c>
    </row>
    <row r="49085">
      <c r="A49085" s="202">
        <v>49082.0</v>
      </c>
    </row>
    <row r="49086">
      <c r="A49086" s="202">
        <v>49083.0</v>
      </c>
    </row>
    <row r="49087">
      <c r="A49087" s="202">
        <v>49084.0</v>
      </c>
    </row>
    <row r="49088">
      <c r="A49088" s="202">
        <v>49085.0</v>
      </c>
    </row>
    <row r="49089">
      <c r="A49089" s="202">
        <v>49086.0</v>
      </c>
    </row>
    <row r="49090">
      <c r="A49090" s="202">
        <v>49087.0</v>
      </c>
    </row>
    <row r="49091">
      <c r="A49091" s="202">
        <v>49088.0</v>
      </c>
    </row>
    <row r="49092">
      <c r="A49092" s="202">
        <v>49089.0</v>
      </c>
    </row>
    <row r="49093">
      <c r="A49093" s="202">
        <v>49090.0</v>
      </c>
    </row>
    <row r="49094">
      <c r="A49094" s="202">
        <v>49091.0</v>
      </c>
    </row>
    <row r="49095">
      <c r="A49095" s="202">
        <v>49092.0</v>
      </c>
    </row>
    <row r="49096">
      <c r="A49096" s="202">
        <v>49093.0</v>
      </c>
    </row>
    <row r="49097">
      <c r="A49097" s="202">
        <v>49094.0</v>
      </c>
    </row>
    <row r="49098">
      <c r="A49098" s="202">
        <v>49095.0</v>
      </c>
    </row>
    <row r="49099">
      <c r="A49099" s="202">
        <v>49096.0</v>
      </c>
    </row>
    <row r="49100">
      <c r="A49100" s="202">
        <v>49097.0</v>
      </c>
    </row>
    <row r="49101">
      <c r="A49101" s="202">
        <v>49098.0</v>
      </c>
    </row>
    <row r="49102">
      <c r="A49102" s="202">
        <v>49099.0</v>
      </c>
    </row>
    <row r="49103">
      <c r="A49103" s="202">
        <v>49100.0</v>
      </c>
    </row>
    <row r="49104">
      <c r="A49104" s="202">
        <v>49101.0</v>
      </c>
    </row>
    <row r="49105">
      <c r="A49105" s="202">
        <v>49102.0</v>
      </c>
    </row>
    <row r="49106">
      <c r="A49106" s="202">
        <v>49103.0</v>
      </c>
    </row>
    <row r="49107">
      <c r="A49107" s="202">
        <v>49104.0</v>
      </c>
    </row>
    <row r="49108">
      <c r="A49108" s="202">
        <v>49105.0</v>
      </c>
    </row>
    <row r="49109">
      <c r="A49109" s="202">
        <v>49106.0</v>
      </c>
    </row>
    <row r="49110">
      <c r="A49110" s="202">
        <v>49107.0</v>
      </c>
    </row>
    <row r="49111">
      <c r="A49111" s="202">
        <v>49108.0</v>
      </c>
    </row>
    <row r="49112">
      <c r="A49112" s="202">
        <v>49109.0</v>
      </c>
    </row>
    <row r="49113">
      <c r="A49113" s="202">
        <v>49110.0</v>
      </c>
    </row>
    <row r="49114">
      <c r="A49114" s="202">
        <v>49111.0</v>
      </c>
    </row>
    <row r="49115">
      <c r="A49115" s="202">
        <v>49112.0</v>
      </c>
    </row>
    <row r="49116">
      <c r="A49116" s="202">
        <v>49113.0</v>
      </c>
    </row>
    <row r="49117">
      <c r="A49117" s="202">
        <v>49114.0</v>
      </c>
    </row>
    <row r="49118">
      <c r="A49118" s="202">
        <v>49115.0</v>
      </c>
    </row>
    <row r="49119">
      <c r="A49119" s="202">
        <v>49116.0</v>
      </c>
    </row>
    <row r="49120">
      <c r="A49120" s="202">
        <v>49117.0</v>
      </c>
    </row>
    <row r="49121">
      <c r="A49121" s="202">
        <v>49118.0</v>
      </c>
    </row>
    <row r="49122">
      <c r="A49122" s="202">
        <v>49119.0</v>
      </c>
    </row>
    <row r="49123">
      <c r="A49123" s="202">
        <v>49120.0</v>
      </c>
    </row>
    <row r="49124">
      <c r="A49124" s="202">
        <v>49121.0</v>
      </c>
    </row>
    <row r="49125">
      <c r="A49125" s="202">
        <v>49122.0</v>
      </c>
    </row>
    <row r="49126">
      <c r="A49126" s="202">
        <v>49123.0</v>
      </c>
    </row>
    <row r="49127">
      <c r="A49127" s="202">
        <v>49124.0</v>
      </c>
    </row>
    <row r="49128">
      <c r="A49128" s="202">
        <v>49125.0</v>
      </c>
    </row>
    <row r="49129">
      <c r="A49129" s="202">
        <v>49126.0</v>
      </c>
    </row>
    <row r="49130">
      <c r="A49130" s="202">
        <v>49127.0</v>
      </c>
    </row>
    <row r="49131">
      <c r="A49131" s="202">
        <v>49128.0</v>
      </c>
    </row>
    <row r="49132">
      <c r="A49132" s="202">
        <v>49129.0</v>
      </c>
    </row>
    <row r="49133">
      <c r="A49133" s="202">
        <v>49130.0</v>
      </c>
    </row>
    <row r="49134">
      <c r="A49134" s="202">
        <v>49131.0</v>
      </c>
    </row>
    <row r="49135">
      <c r="A49135" s="202">
        <v>49132.0</v>
      </c>
    </row>
    <row r="49136">
      <c r="A49136" s="202">
        <v>49133.0</v>
      </c>
    </row>
    <row r="49137">
      <c r="A49137" s="202">
        <v>49134.0</v>
      </c>
    </row>
    <row r="49138">
      <c r="A49138" s="202">
        <v>49135.0</v>
      </c>
    </row>
    <row r="49139">
      <c r="A49139" s="202">
        <v>49136.0</v>
      </c>
    </row>
    <row r="49140">
      <c r="A49140" s="202">
        <v>49137.0</v>
      </c>
    </row>
    <row r="49141">
      <c r="A49141" s="202">
        <v>49138.0</v>
      </c>
    </row>
    <row r="49142">
      <c r="A49142" s="202">
        <v>49139.0</v>
      </c>
    </row>
    <row r="49143">
      <c r="A49143" s="202">
        <v>49140.0</v>
      </c>
    </row>
    <row r="49144">
      <c r="A49144" s="202">
        <v>49141.0</v>
      </c>
    </row>
    <row r="49145">
      <c r="A49145" s="202">
        <v>49142.0</v>
      </c>
    </row>
    <row r="49146">
      <c r="A49146" s="202">
        <v>49143.0</v>
      </c>
    </row>
    <row r="49147">
      <c r="A49147" s="202">
        <v>49144.0</v>
      </c>
    </row>
    <row r="49148">
      <c r="A49148" s="202">
        <v>49145.0</v>
      </c>
    </row>
    <row r="49149">
      <c r="A49149" s="202">
        <v>49146.0</v>
      </c>
    </row>
    <row r="49150">
      <c r="A49150" s="202">
        <v>49147.0</v>
      </c>
    </row>
    <row r="49151">
      <c r="A49151" s="202">
        <v>49148.0</v>
      </c>
    </row>
    <row r="49152">
      <c r="A49152" s="202">
        <v>49149.0</v>
      </c>
    </row>
    <row r="49153">
      <c r="A49153" s="202">
        <v>49150.0</v>
      </c>
    </row>
    <row r="49154">
      <c r="A49154" s="202">
        <v>49151.0</v>
      </c>
    </row>
    <row r="49155">
      <c r="A49155" s="202">
        <v>49152.0</v>
      </c>
    </row>
    <row r="49156">
      <c r="A49156" s="202">
        <v>49153.0</v>
      </c>
    </row>
    <row r="49157">
      <c r="A49157" s="202">
        <v>49154.0</v>
      </c>
    </row>
    <row r="49158">
      <c r="A49158" s="202">
        <v>49155.0</v>
      </c>
    </row>
    <row r="49159">
      <c r="A49159" s="202">
        <v>49156.0</v>
      </c>
    </row>
    <row r="49160">
      <c r="A49160" s="202">
        <v>49157.0</v>
      </c>
    </row>
    <row r="49161">
      <c r="A49161" s="202">
        <v>49158.0</v>
      </c>
    </row>
    <row r="49162">
      <c r="A49162" s="202">
        <v>49159.0</v>
      </c>
    </row>
    <row r="49163">
      <c r="A49163" s="202">
        <v>49160.0</v>
      </c>
    </row>
    <row r="49164">
      <c r="A49164" s="202">
        <v>49161.0</v>
      </c>
    </row>
    <row r="49165">
      <c r="A49165" s="202">
        <v>49162.0</v>
      </c>
    </row>
    <row r="49166">
      <c r="A49166" s="202">
        <v>49163.0</v>
      </c>
    </row>
    <row r="49167">
      <c r="A49167" s="202">
        <v>49164.0</v>
      </c>
    </row>
    <row r="49168">
      <c r="A49168" s="202">
        <v>49165.0</v>
      </c>
    </row>
    <row r="49169">
      <c r="A49169" s="202">
        <v>49166.0</v>
      </c>
    </row>
    <row r="49170">
      <c r="A49170" s="202">
        <v>49167.0</v>
      </c>
    </row>
    <row r="49171">
      <c r="A49171" s="202">
        <v>49168.0</v>
      </c>
    </row>
    <row r="49172">
      <c r="A49172" s="202">
        <v>49169.0</v>
      </c>
    </row>
    <row r="49173">
      <c r="A49173" s="202">
        <v>49170.0</v>
      </c>
    </row>
    <row r="49174">
      <c r="A49174" s="202">
        <v>49171.0</v>
      </c>
    </row>
    <row r="49175">
      <c r="A49175" s="202">
        <v>49172.0</v>
      </c>
    </row>
    <row r="49176">
      <c r="A49176" s="202">
        <v>49173.0</v>
      </c>
    </row>
    <row r="49177">
      <c r="A49177" s="202">
        <v>49174.0</v>
      </c>
    </row>
    <row r="49178">
      <c r="A49178" s="202">
        <v>49175.0</v>
      </c>
    </row>
    <row r="49179">
      <c r="A49179" s="202">
        <v>49176.0</v>
      </c>
    </row>
    <row r="49180">
      <c r="A49180" s="202">
        <v>49177.0</v>
      </c>
    </row>
    <row r="49181">
      <c r="A49181" s="202">
        <v>49178.0</v>
      </c>
    </row>
    <row r="49182">
      <c r="A49182" s="202">
        <v>49179.0</v>
      </c>
    </row>
    <row r="49183">
      <c r="A49183" s="202">
        <v>49180.0</v>
      </c>
    </row>
    <row r="49184">
      <c r="A49184" s="202">
        <v>49181.0</v>
      </c>
    </row>
    <row r="49185">
      <c r="A49185" s="202">
        <v>49182.0</v>
      </c>
    </row>
    <row r="49186">
      <c r="A49186" s="202">
        <v>49183.0</v>
      </c>
    </row>
    <row r="49187">
      <c r="A49187" s="202">
        <v>49184.0</v>
      </c>
    </row>
    <row r="49188">
      <c r="A49188" s="202">
        <v>49185.0</v>
      </c>
    </row>
    <row r="49189">
      <c r="A49189" s="202">
        <v>49186.0</v>
      </c>
    </row>
    <row r="49190">
      <c r="A49190" s="202">
        <v>49187.0</v>
      </c>
    </row>
    <row r="49191">
      <c r="A49191" s="202">
        <v>49188.0</v>
      </c>
    </row>
    <row r="49192">
      <c r="A49192" s="202">
        <v>49189.0</v>
      </c>
    </row>
    <row r="49193">
      <c r="A49193" s="202">
        <v>49190.0</v>
      </c>
    </row>
    <row r="49194">
      <c r="A49194" s="202">
        <v>49191.0</v>
      </c>
    </row>
    <row r="49195">
      <c r="A49195" s="202">
        <v>49192.0</v>
      </c>
    </row>
    <row r="49196">
      <c r="A49196" s="202">
        <v>49193.0</v>
      </c>
    </row>
    <row r="49197">
      <c r="A49197" s="202">
        <v>49194.0</v>
      </c>
    </row>
    <row r="49198">
      <c r="A49198" s="202">
        <v>49195.0</v>
      </c>
    </row>
    <row r="49199">
      <c r="A49199" s="202">
        <v>49196.0</v>
      </c>
    </row>
    <row r="49200">
      <c r="A49200" s="202">
        <v>49197.0</v>
      </c>
    </row>
    <row r="49201">
      <c r="A49201" s="202">
        <v>49198.0</v>
      </c>
    </row>
    <row r="49202">
      <c r="A49202" s="202">
        <v>49199.0</v>
      </c>
    </row>
    <row r="49203">
      <c r="A49203" s="202">
        <v>49200.0</v>
      </c>
    </row>
    <row r="49204">
      <c r="A49204" s="202">
        <v>49201.0</v>
      </c>
    </row>
    <row r="49205">
      <c r="A49205" s="202">
        <v>49202.0</v>
      </c>
    </row>
    <row r="49206">
      <c r="A49206" s="202">
        <v>49203.0</v>
      </c>
    </row>
    <row r="49207">
      <c r="A49207" s="202">
        <v>49204.0</v>
      </c>
    </row>
    <row r="49208">
      <c r="A49208" s="202">
        <v>49205.0</v>
      </c>
    </row>
    <row r="49209">
      <c r="A49209" s="202">
        <v>49206.0</v>
      </c>
    </row>
    <row r="49210">
      <c r="A49210" s="202">
        <v>49207.0</v>
      </c>
    </row>
    <row r="49211">
      <c r="A49211" s="202">
        <v>49208.0</v>
      </c>
    </row>
    <row r="49212">
      <c r="A49212" s="202">
        <v>49209.0</v>
      </c>
    </row>
    <row r="49213">
      <c r="A49213" s="202">
        <v>49210.0</v>
      </c>
    </row>
    <row r="49214">
      <c r="A49214" s="202">
        <v>49211.0</v>
      </c>
    </row>
    <row r="49215">
      <c r="A49215" s="202">
        <v>49212.0</v>
      </c>
    </row>
    <row r="49216">
      <c r="A49216" s="202">
        <v>49213.0</v>
      </c>
    </row>
    <row r="49217">
      <c r="A49217" s="202">
        <v>49214.0</v>
      </c>
    </row>
    <row r="49218">
      <c r="A49218" s="202">
        <v>49215.0</v>
      </c>
    </row>
    <row r="49219">
      <c r="A49219" s="202">
        <v>49216.0</v>
      </c>
    </row>
    <row r="49220">
      <c r="A49220" s="202">
        <v>49217.0</v>
      </c>
    </row>
    <row r="49221">
      <c r="A49221" s="202">
        <v>49218.0</v>
      </c>
    </row>
    <row r="49222">
      <c r="A49222" s="202">
        <v>49219.0</v>
      </c>
    </row>
    <row r="49223">
      <c r="A49223" s="202">
        <v>49220.0</v>
      </c>
    </row>
    <row r="49224">
      <c r="A49224" s="202">
        <v>49221.0</v>
      </c>
    </row>
    <row r="49225">
      <c r="A49225" s="202">
        <v>49222.0</v>
      </c>
    </row>
    <row r="49226">
      <c r="A49226" s="202">
        <v>49223.0</v>
      </c>
    </row>
    <row r="49227">
      <c r="A49227" s="202">
        <v>49224.0</v>
      </c>
    </row>
    <row r="49228">
      <c r="A49228" s="202">
        <v>49225.0</v>
      </c>
    </row>
    <row r="49229">
      <c r="A49229" s="202">
        <v>49226.0</v>
      </c>
    </row>
    <row r="49230">
      <c r="A49230" s="202">
        <v>49227.0</v>
      </c>
    </row>
    <row r="49231">
      <c r="A49231" s="202">
        <v>49228.0</v>
      </c>
    </row>
    <row r="49232">
      <c r="A49232" s="202">
        <v>49229.0</v>
      </c>
    </row>
    <row r="49233">
      <c r="A49233" s="202">
        <v>49230.0</v>
      </c>
    </row>
    <row r="49234">
      <c r="A49234" s="202">
        <v>49231.0</v>
      </c>
    </row>
    <row r="49235">
      <c r="A49235" s="202">
        <v>49232.0</v>
      </c>
    </row>
    <row r="49236">
      <c r="A49236" s="202">
        <v>49233.0</v>
      </c>
    </row>
    <row r="49237">
      <c r="A49237" s="202">
        <v>49234.0</v>
      </c>
    </row>
    <row r="49238">
      <c r="A49238" s="202">
        <v>49235.0</v>
      </c>
    </row>
    <row r="49239">
      <c r="A49239" s="202">
        <v>49236.0</v>
      </c>
    </row>
    <row r="49240">
      <c r="A49240" s="202">
        <v>49237.0</v>
      </c>
    </row>
    <row r="49241">
      <c r="A49241" s="202">
        <v>49238.0</v>
      </c>
    </row>
    <row r="49242">
      <c r="A49242" s="202">
        <v>49239.0</v>
      </c>
    </row>
    <row r="49243">
      <c r="A49243" s="202">
        <v>49240.0</v>
      </c>
    </row>
    <row r="49244">
      <c r="A49244" s="202">
        <v>49241.0</v>
      </c>
    </row>
    <row r="49245">
      <c r="A49245" s="202">
        <v>49242.0</v>
      </c>
    </row>
    <row r="49246">
      <c r="A49246" s="202">
        <v>49243.0</v>
      </c>
    </row>
    <row r="49247">
      <c r="A49247" s="202">
        <v>49244.0</v>
      </c>
    </row>
    <row r="49248">
      <c r="A49248" s="202">
        <v>49245.0</v>
      </c>
    </row>
    <row r="49249">
      <c r="A49249" s="202">
        <v>49246.0</v>
      </c>
    </row>
    <row r="49250">
      <c r="A49250" s="202">
        <v>49247.0</v>
      </c>
    </row>
    <row r="49251">
      <c r="A49251" s="202">
        <v>49248.0</v>
      </c>
    </row>
    <row r="49252">
      <c r="A49252" s="202">
        <v>49249.0</v>
      </c>
    </row>
    <row r="49253">
      <c r="A49253" s="202">
        <v>49250.0</v>
      </c>
    </row>
    <row r="49254">
      <c r="A49254" s="202">
        <v>49251.0</v>
      </c>
    </row>
    <row r="49255">
      <c r="A49255" s="202">
        <v>49252.0</v>
      </c>
    </row>
    <row r="49256">
      <c r="A49256" s="202">
        <v>49253.0</v>
      </c>
    </row>
    <row r="49257">
      <c r="A49257" s="202">
        <v>49254.0</v>
      </c>
    </row>
    <row r="49258">
      <c r="A49258" s="202">
        <v>49255.0</v>
      </c>
    </row>
    <row r="49259">
      <c r="A49259" s="202">
        <v>49256.0</v>
      </c>
    </row>
    <row r="49260">
      <c r="A49260" s="202">
        <v>49257.0</v>
      </c>
    </row>
    <row r="49261">
      <c r="A49261" s="202">
        <v>49258.0</v>
      </c>
    </row>
    <row r="49262">
      <c r="A49262" s="202">
        <v>49259.0</v>
      </c>
    </row>
    <row r="49263">
      <c r="A49263" s="202">
        <v>49260.0</v>
      </c>
    </row>
    <row r="49264">
      <c r="A49264" s="202">
        <v>49261.0</v>
      </c>
    </row>
    <row r="49265">
      <c r="A49265" s="202">
        <v>49262.0</v>
      </c>
    </row>
    <row r="49266">
      <c r="A49266" s="202">
        <v>49263.0</v>
      </c>
    </row>
    <row r="49267">
      <c r="A49267" s="202">
        <v>49264.0</v>
      </c>
    </row>
    <row r="49268">
      <c r="A49268" s="202">
        <v>49265.0</v>
      </c>
    </row>
    <row r="49269">
      <c r="A49269" s="202">
        <v>49266.0</v>
      </c>
    </row>
    <row r="49270">
      <c r="A49270" s="202">
        <v>49267.0</v>
      </c>
    </row>
    <row r="49271">
      <c r="A49271" s="202">
        <v>49268.0</v>
      </c>
    </row>
    <row r="49272">
      <c r="A49272" s="202">
        <v>49269.0</v>
      </c>
    </row>
    <row r="49273">
      <c r="A49273" s="202">
        <v>49270.0</v>
      </c>
    </row>
    <row r="49274">
      <c r="A49274" s="202">
        <v>49271.0</v>
      </c>
    </row>
    <row r="49275">
      <c r="A49275" s="202">
        <v>49272.0</v>
      </c>
    </row>
    <row r="49276">
      <c r="A49276" s="202">
        <v>49273.0</v>
      </c>
    </row>
    <row r="49277">
      <c r="A49277" s="202">
        <v>49274.0</v>
      </c>
    </row>
    <row r="49278">
      <c r="A49278" s="202">
        <v>49275.0</v>
      </c>
    </row>
    <row r="49279">
      <c r="A49279" s="202">
        <v>49276.0</v>
      </c>
    </row>
    <row r="49280">
      <c r="A49280" s="202">
        <v>49277.0</v>
      </c>
    </row>
    <row r="49281">
      <c r="A49281" s="202">
        <v>49278.0</v>
      </c>
    </row>
    <row r="49282">
      <c r="A49282" s="202">
        <v>49279.0</v>
      </c>
    </row>
    <row r="49283">
      <c r="A49283" s="202">
        <v>49280.0</v>
      </c>
    </row>
    <row r="49284">
      <c r="A49284" s="202">
        <v>49281.0</v>
      </c>
    </row>
    <row r="49285">
      <c r="A49285" s="202">
        <v>49282.0</v>
      </c>
    </row>
    <row r="49286">
      <c r="A49286" s="202">
        <v>49283.0</v>
      </c>
    </row>
    <row r="49287">
      <c r="A49287" s="202">
        <v>49284.0</v>
      </c>
    </row>
    <row r="49288">
      <c r="A49288" s="202">
        <v>49285.0</v>
      </c>
    </row>
    <row r="49289">
      <c r="A49289" s="202">
        <v>49286.0</v>
      </c>
    </row>
    <row r="49290">
      <c r="A49290" s="202">
        <v>49287.0</v>
      </c>
    </row>
    <row r="49291">
      <c r="A49291" s="202">
        <v>49288.0</v>
      </c>
    </row>
    <row r="49292">
      <c r="A49292" s="202">
        <v>49289.0</v>
      </c>
    </row>
    <row r="49293">
      <c r="A49293" s="202">
        <v>49290.0</v>
      </c>
    </row>
    <row r="49294">
      <c r="A49294" s="202">
        <v>49291.0</v>
      </c>
    </row>
    <row r="49295">
      <c r="A49295" s="202">
        <v>49292.0</v>
      </c>
    </row>
    <row r="49296">
      <c r="A49296" s="202">
        <v>49293.0</v>
      </c>
    </row>
    <row r="49297">
      <c r="A49297" s="202">
        <v>49294.0</v>
      </c>
    </row>
    <row r="49298">
      <c r="A49298" s="202">
        <v>49295.0</v>
      </c>
    </row>
    <row r="49299">
      <c r="A49299" s="202">
        <v>49296.0</v>
      </c>
    </row>
    <row r="49300">
      <c r="A49300" s="202">
        <v>49297.0</v>
      </c>
    </row>
    <row r="49301">
      <c r="A49301" s="202">
        <v>49298.0</v>
      </c>
    </row>
    <row r="49302">
      <c r="A49302" s="202">
        <v>49299.0</v>
      </c>
    </row>
    <row r="49303">
      <c r="A49303" s="202">
        <v>49300.0</v>
      </c>
    </row>
    <row r="49304">
      <c r="A49304" s="202">
        <v>49301.0</v>
      </c>
    </row>
    <row r="49305">
      <c r="A49305" s="202">
        <v>49302.0</v>
      </c>
    </row>
    <row r="49306">
      <c r="A49306" s="202">
        <v>49303.0</v>
      </c>
    </row>
    <row r="49307">
      <c r="A49307" s="202">
        <v>49304.0</v>
      </c>
    </row>
    <row r="49308">
      <c r="A49308" s="202">
        <v>49305.0</v>
      </c>
    </row>
    <row r="49309">
      <c r="A49309" s="202">
        <v>49306.0</v>
      </c>
    </row>
    <row r="49310">
      <c r="A49310" s="202">
        <v>49307.0</v>
      </c>
    </row>
    <row r="49311">
      <c r="A49311" s="202">
        <v>49308.0</v>
      </c>
    </row>
    <row r="49312">
      <c r="A49312" s="202">
        <v>49309.0</v>
      </c>
    </row>
    <row r="49313">
      <c r="A49313" s="202">
        <v>49310.0</v>
      </c>
    </row>
    <row r="49314">
      <c r="A49314" s="202">
        <v>49311.0</v>
      </c>
    </row>
    <row r="49315">
      <c r="A49315" s="202">
        <v>49312.0</v>
      </c>
    </row>
    <row r="49316">
      <c r="A49316" s="202">
        <v>49313.0</v>
      </c>
    </row>
    <row r="49317">
      <c r="A49317" s="202">
        <v>49314.0</v>
      </c>
    </row>
    <row r="49318">
      <c r="A49318" s="202">
        <v>49315.0</v>
      </c>
    </row>
    <row r="49319">
      <c r="A49319" s="202">
        <v>49316.0</v>
      </c>
    </row>
    <row r="49320">
      <c r="A49320" s="202">
        <v>49317.0</v>
      </c>
    </row>
    <row r="49321">
      <c r="A49321" s="202">
        <v>49318.0</v>
      </c>
    </row>
    <row r="49322">
      <c r="A49322" s="202">
        <v>49319.0</v>
      </c>
    </row>
    <row r="49323">
      <c r="A49323" s="202">
        <v>49320.0</v>
      </c>
    </row>
    <row r="49324">
      <c r="A49324" s="202">
        <v>49321.0</v>
      </c>
    </row>
    <row r="49325">
      <c r="A49325" s="202">
        <v>49322.0</v>
      </c>
    </row>
    <row r="49326">
      <c r="A49326" s="202">
        <v>49323.0</v>
      </c>
    </row>
    <row r="49327">
      <c r="A49327" s="202">
        <v>49324.0</v>
      </c>
    </row>
    <row r="49328">
      <c r="A49328" s="202">
        <v>49325.0</v>
      </c>
    </row>
    <row r="49329">
      <c r="A49329" s="202">
        <v>49326.0</v>
      </c>
    </row>
    <row r="49330">
      <c r="A49330" s="202">
        <v>49327.0</v>
      </c>
    </row>
    <row r="49331">
      <c r="A49331" s="202">
        <v>49328.0</v>
      </c>
    </row>
    <row r="49332">
      <c r="A49332" s="202">
        <v>49329.0</v>
      </c>
    </row>
    <row r="49333">
      <c r="A49333" s="202">
        <v>49330.0</v>
      </c>
    </row>
    <row r="49334">
      <c r="A49334" s="202">
        <v>49331.0</v>
      </c>
    </row>
    <row r="49335">
      <c r="A49335" s="202">
        <v>49332.0</v>
      </c>
    </row>
    <row r="49336">
      <c r="A49336" s="202">
        <v>49333.0</v>
      </c>
    </row>
    <row r="49337">
      <c r="A49337" s="202">
        <v>49334.0</v>
      </c>
    </row>
    <row r="49338">
      <c r="A49338" s="202">
        <v>49335.0</v>
      </c>
    </row>
    <row r="49339">
      <c r="A49339" s="202">
        <v>49336.0</v>
      </c>
    </row>
    <row r="49340">
      <c r="A49340" s="202">
        <v>49337.0</v>
      </c>
    </row>
    <row r="49341">
      <c r="A49341" s="202">
        <v>49338.0</v>
      </c>
    </row>
    <row r="49342">
      <c r="A49342" s="202">
        <v>49339.0</v>
      </c>
    </row>
    <row r="49343">
      <c r="A49343" s="202">
        <v>49340.0</v>
      </c>
    </row>
    <row r="49344">
      <c r="A49344" s="202">
        <v>49341.0</v>
      </c>
    </row>
    <row r="49345">
      <c r="A49345" s="202">
        <v>49342.0</v>
      </c>
    </row>
    <row r="49346">
      <c r="A49346" s="202">
        <v>49343.0</v>
      </c>
    </row>
    <row r="49347">
      <c r="A49347" s="202">
        <v>49344.0</v>
      </c>
    </row>
    <row r="49348">
      <c r="A49348" s="202">
        <v>49345.0</v>
      </c>
    </row>
    <row r="49349">
      <c r="A49349" s="202">
        <v>49346.0</v>
      </c>
    </row>
    <row r="49350">
      <c r="A49350" s="202">
        <v>49347.0</v>
      </c>
    </row>
    <row r="49351">
      <c r="A49351" s="202">
        <v>49348.0</v>
      </c>
    </row>
    <row r="49352">
      <c r="A49352" s="202">
        <v>49349.0</v>
      </c>
    </row>
    <row r="49353">
      <c r="A49353" s="202">
        <v>49350.0</v>
      </c>
    </row>
    <row r="49354">
      <c r="A49354" s="202">
        <v>49351.0</v>
      </c>
    </row>
    <row r="49355">
      <c r="A49355" s="202">
        <v>49352.0</v>
      </c>
    </row>
    <row r="49356">
      <c r="A49356" s="202">
        <v>49353.0</v>
      </c>
    </row>
    <row r="49357">
      <c r="A49357" s="202">
        <v>49354.0</v>
      </c>
    </row>
    <row r="49358">
      <c r="A49358" s="202">
        <v>49355.0</v>
      </c>
    </row>
    <row r="49359">
      <c r="A49359" s="202">
        <v>49356.0</v>
      </c>
    </row>
    <row r="49360">
      <c r="A49360" s="202">
        <v>49357.0</v>
      </c>
    </row>
    <row r="49361">
      <c r="A49361" s="202">
        <v>49358.0</v>
      </c>
    </row>
    <row r="49362">
      <c r="A49362" s="202">
        <v>49359.0</v>
      </c>
    </row>
    <row r="49363">
      <c r="A49363" s="202">
        <v>49360.0</v>
      </c>
    </row>
    <row r="49364">
      <c r="A49364" s="202">
        <v>49361.0</v>
      </c>
    </row>
    <row r="49365">
      <c r="A49365" s="202">
        <v>49362.0</v>
      </c>
    </row>
    <row r="49366">
      <c r="A49366" s="202">
        <v>49363.0</v>
      </c>
    </row>
    <row r="49367">
      <c r="A49367" s="202">
        <v>49364.0</v>
      </c>
    </row>
    <row r="49368">
      <c r="A49368" s="202">
        <v>49365.0</v>
      </c>
    </row>
    <row r="49369">
      <c r="A49369" s="202">
        <v>49366.0</v>
      </c>
    </row>
    <row r="49370">
      <c r="A49370" s="202">
        <v>49367.0</v>
      </c>
    </row>
    <row r="49371">
      <c r="A49371" s="202">
        <v>49368.0</v>
      </c>
    </row>
    <row r="49372">
      <c r="A49372" s="202">
        <v>49369.0</v>
      </c>
    </row>
    <row r="49373">
      <c r="A49373" s="202">
        <v>49370.0</v>
      </c>
    </row>
    <row r="49374">
      <c r="A49374" s="202">
        <v>49371.0</v>
      </c>
    </row>
    <row r="49375">
      <c r="A49375" s="202">
        <v>49372.0</v>
      </c>
    </row>
    <row r="49376">
      <c r="A49376" s="202">
        <v>49373.0</v>
      </c>
    </row>
    <row r="49377">
      <c r="A49377" s="202">
        <v>49374.0</v>
      </c>
    </row>
    <row r="49378">
      <c r="A49378" s="202">
        <v>49375.0</v>
      </c>
    </row>
    <row r="49379">
      <c r="A49379" s="202">
        <v>49376.0</v>
      </c>
    </row>
    <row r="49380">
      <c r="A49380" s="202">
        <v>49377.0</v>
      </c>
    </row>
    <row r="49381">
      <c r="A49381" s="202">
        <v>49378.0</v>
      </c>
    </row>
    <row r="49382">
      <c r="A49382" s="202">
        <v>49379.0</v>
      </c>
    </row>
    <row r="49383">
      <c r="A49383" s="202">
        <v>49380.0</v>
      </c>
    </row>
    <row r="49384">
      <c r="A49384" s="202">
        <v>49381.0</v>
      </c>
    </row>
    <row r="49385">
      <c r="A49385" s="202">
        <v>49382.0</v>
      </c>
    </row>
    <row r="49386">
      <c r="A49386" s="202">
        <v>49383.0</v>
      </c>
    </row>
    <row r="49387">
      <c r="A49387" s="202">
        <v>49384.0</v>
      </c>
    </row>
    <row r="49388">
      <c r="A49388" s="202">
        <v>49385.0</v>
      </c>
    </row>
    <row r="49389">
      <c r="A49389" s="202">
        <v>49386.0</v>
      </c>
    </row>
    <row r="49390">
      <c r="A49390" s="202">
        <v>49387.0</v>
      </c>
    </row>
    <row r="49391">
      <c r="A49391" s="202">
        <v>49388.0</v>
      </c>
    </row>
    <row r="49392">
      <c r="A49392" s="202">
        <v>49389.0</v>
      </c>
    </row>
    <row r="49393">
      <c r="A49393" s="202">
        <v>49390.0</v>
      </c>
    </row>
    <row r="49394">
      <c r="A49394" s="202">
        <v>49391.0</v>
      </c>
    </row>
    <row r="49395">
      <c r="A49395" s="202">
        <v>49392.0</v>
      </c>
    </row>
    <row r="49396">
      <c r="A49396" s="202">
        <v>49393.0</v>
      </c>
    </row>
    <row r="49397">
      <c r="A49397" s="202">
        <v>49394.0</v>
      </c>
    </row>
    <row r="49398">
      <c r="A49398" s="202">
        <v>49395.0</v>
      </c>
    </row>
    <row r="49399">
      <c r="A49399" s="202">
        <v>49396.0</v>
      </c>
    </row>
    <row r="49400">
      <c r="A49400" s="202">
        <v>49397.0</v>
      </c>
    </row>
    <row r="49401">
      <c r="A49401" s="202">
        <v>49398.0</v>
      </c>
    </row>
    <row r="49402">
      <c r="A49402" s="202">
        <v>49399.0</v>
      </c>
    </row>
    <row r="49403">
      <c r="A49403" s="202">
        <v>49400.0</v>
      </c>
    </row>
    <row r="49404">
      <c r="A49404" s="202">
        <v>49401.0</v>
      </c>
    </row>
    <row r="49405">
      <c r="A49405" s="202">
        <v>49402.0</v>
      </c>
    </row>
    <row r="49406">
      <c r="A49406" s="202">
        <v>49403.0</v>
      </c>
    </row>
    <row r="49407">
      <c r="A49407" s="202">
        <v>49404.0</v>
      </c>
    </row>
    <row r="49408">
      <c r="A49408" s="202">
        <v>49405.0</v>
      </c>
    </row>
    <row r="49409">
      <c r="A49409" s="202">
        <v>49406.0</v>
      </c>
    </row>
    <row r="49410">
      <c r="A49410" s="202">
        <v>49407.0</v>
      </c>
    </row>
    <row r="49411">
      <c r="A49411" s="202">
        <v>49408.0</v>
      </c>
    </row>
    <row r="49412">
      <c r="A49412" s="202">
        <v>49409.0</v>
      </c>
    </row>
    <row r="49413">
      <c r="A49413" s="202">
        <v>49410.0</v>
      </c>
    </row>
    <row r="49414">
      <c r="A49414" s="202">
        <v>49411.0</v>
      </c>
    </row>
    <row r="49415">
      <c r="A49415" s="202">
        <v>49412.0</v>
      </c>
    </row>
    <row r="49416">
      <c r="A49416" s="202">
        <v>49413.0</v>
      </c>
    </row>
    <row r="49417">
      <c r="A49417" s="202">
        <v>49414.0</v>
      </c>
    </row>
    <row r="49418">
      <c r="A49418" s="202">
        <v>49415.0</v>
      </c>
    </row>
    <row r="49419">
      <c r="A49419" s="202">
        <v>49416.0</v>
      </c>
    </row>
    <row r="49420">
      <c r="A49420" s="202">
        <v>49417.0</v>
      </c>
    </row>
    <row r="49421">
      <c r="A49421" s="202">
        <v>49418.0</v>
      </c>
    </row>
    <row r="49422">
      <c r="A49422" s="202">
        <v>49419.0</v>
      </c>
    </row>
    <row r="49423">
      <c r="A49423" s="202">
        <v>49420.0</v>
      </c>
    </row>
    <row r="49424">
      <c r="A49424" s="202">
        <v>49421.0</v>
      </c>
    </row>
    <row r="49425">
      <c r="A49425" s="202">
        <v>49422.0</v>
      </c>
    </row>
    <row r="49426">
      <c r="A49426" s="202">
        <v>49423.0</v>
      </c>
    </row>
    <row r="49427">
      <c r="A49427" s="202">
        <v>49424.0</v>
      </c>
    </row>
    <row r="49428">
      <c r="A49428" s="202">
        <v>49425.0</v>
      </c>
    </row>
    <row r="49429">
      <c r="A49429" s="202">
        <v>49426.0</v>
      </c>
    </row>
    <row r="49430">
      <c r="A49430" s="202">
        <v>49427.0</v>
      </c>
    </row>
    <row r="49431">
      <c r="A49431" s="202">
        <v>49428.0</v>
      </c>
    </row>
    <row r="49432">
      <c r="A49432" s="202">
        <v>49429.0</v>
      </c>
    </row>
    <row r="49433">
      <c r="A49433" s="202">
        <v>49430.0</v>
      </c>
    </row>
    <row r="49434">
      <c r="A49434" s="202">
        <v>49431.0</v>
      </c>
    </row>
    <row r="49435">
      <c r="A49435" s="202">
        <v>49432.0</v>
      </c>
    </row>
    <row r="49436">
      <c r="A49436" s="202">
        <v>49433.0</v>
      </c>
    </row>
    <row r="49437">
      <c r="A49437" s="202">
        <v>49434.0</v>
      </c>
    </row>
    <row r="49438">
      <c r="A49438" s="202">
        <v>49435.0</v>
      </c>
    </row>
    <row r="49439">
      <c r="A49439" s="202">
        <v>49436.0</v>
      </c>
    </row>
    <row r="49440">
      <c r="A49440" s="202">
        <v>49437.0</v>
      </c>
    </row>
    <row r="49441">
      <c r="A49441" s="202">
        <v>49438.0</v>
      </c>
    </row>
    <row r="49442">
      <c r="A49442" s="202">
        <v>49439.0</v>
      </c>
    </row>
    <row r="49443">
      <c r="A49443" s="202">
        <v>49440.0</v>
      </c>
    </row>
    <row r="49444">
      <c r="A49444" s="202">
        <v>49441.0</v>
      </c>
    </row>
    <row r="49445">
      <c r="A49445" s="202">
        <v>49442.0</v>
      </c>
    </row>
    <row r="49446">
      <c r="A49446" s="202">
        <v>49443.0</v>
      </c>
    </row>
    <row r="49447">
      <c r="A49447" s="202">
        <v>49444.0</v>
      </c>
    </row>
    <row r="49448">
      <c r="A49448" s="202">
        <v>49445.0</v>
      </c>
    </row>
    <row r="49449">
      <c r="A49449" s="202">
        <v>49446.0</v>
      </c>
    </row>
    <row r="49450">
      <c r="A49450" s="202">
        <v>49447.0</v>
      </c>
    </row>
    <row r="49451">
      <c r="A49451" s="202">
        <v>49448.0</v>
      </c>
    </row>
    <row r="49452">
      <c r="A49452" s="202">
        <v>49449.0</v>
      </c>
    </row>
    <row r="49453">
      <c r="A49453" s="202">
        <v>49450.0</v>
      </c>
    </row>
    <row r="49454">
      <c r="A49454" s="202">
        <v>49451.0</v>
      </c>
    </row>
    <row r="49455">
      <c r="A49455" s="202">
        <v>49452.0</v>
      </c>
    </row>
    <row r="49456">
      <c r="A49456" s="202">
        <v>49453.0</v>
      </c>
    </row>
    <row r="49457">
      <c r="A49457" s="202">
        <v>49454.0</v>
      </c>
    </row>
    <row r="49458">
      <c r="A49458" s="202">
        <v>49455.0</v>
      </c>
    </row>
    <row r="49459">
      <c r="A49459" s="202">
        <v>49456.0</v>
      </c>
    </row>
    <row r="49460">
      <c r="A49460" s="202">
        <v>49457.0</v>
      </c>
    </row>
    <row r="49461">
      <c r="A49461" s="202">
        <v>49458.0</v>
      </c>
    </row>
    <row r="49462">
      <c r="A49462" s="202">
        <v>49459.0</v>
      </c>
    </row>
    <row r="49463">
      <c r="A49463" s="202">
        <v>49460.0</v>
      </c>
    </row>
    <row r="49464">
      <c r="A49464" s="202">
        <v>49461.0</v>
      </c>
    </row>
    <row r="49465">
      <c r="A49465" s="202">
        <v>49462.0</v>
      </c>
    </row>
    <row r="49466">
      <c r="A49466" s="202">
        <v>49463.0</v>
      </c>
    </row>
    <row r="49467">
      <c r="A49467" s="202">
        <v>49464.0</v>
      </c>
    </row>
    <row r="49468">
      <c r="A49468" s="202">
        <v>49465.0</v>
      </c>
    </row>
    <row r="49469">
      <c r="A49469" s="202">
        <v>49466.0</v>
      </c>
    </row>
    <row r="49470">
      <c r="A49470" s="202">
        <v>49467.0</v>
      </c>
    </row>
    <row r="49471">
      <c r="A49471" s="202">
        <v>49468.0</v>
      </c>
    </row>
    <row r="49472">
      <c r="A49472" s="202">
        <v>49469.0</v>
      </c>
    </row>
    <row r="49473">
      <c r="A49473" s="202">
        <v>49470.0</v>
      </c>
    </row>
    <row r="49474">
      <c r="A49474" s="202">
        <v>49471.0</v>
      </c>
    </row>
    <row r="49475">
      <c r="A49475" s="202">
        <v>49472.0</v>
      </c>
    </row>
    <row r="49476">
      <c r="A49476" s="202">
        <v>49473.0</v>
      </c>
    </row>
    <row r="49477">
      <c r="A49477" s="202">
        <v>49474.0</v>
      </c>
    </row>
    <row r="49478">
      <c r="A49478" s="202">
        <v>49475.0</v>
      </c>
    </row>
    <row r="49479">
      <c r="A49479" s="202">
        <v>49476.0</v>
      </c>
    </row>
    <row r="49480">
      <c r="A49480" s="202">
        <v>49477.0</v>
      </c>
    </row>
    <row r="49481">
      <c r="A49481" s="202">
        <v>49478.0</v>
      </c>
    </row>
    <row r="49482">
      <c r="A49482" s="202">
        <v>49479.0</v>
      </c>
    </row>
    <row r="49483">
      <c r="A49483" s="202">
        <v>49480.0</v>
      </c>
    </row>
    <row r="49484">
      <c r="A49484" s="202">
        <v>49481.0</v>
      </c>
    </row>
    <row r="49485">
      <c r="A49485" s="202">
        <v>49482.0</v>
      </c>
    </row>
    <row r="49486">
      <c r="A49486" s="202">
        <v>49483.0</v>
      </c>
    </row>
    <row r="49487">
      <c r="A49487" s="202">
        <v>49484.0</v>
      </c>
    </row>
    <row r="49488">
      <c r="A49488" s="202">
        <v>49485.0</v>
      </c>
    </row>
    <row r="49489">
      <c r="A49489" s="202">
        <v>49486.0</v>
      </c>
    </row>
    <row r="49490">
      <c r="A49490" s="202">
        <v>49487.0</v>
      </c>
    </row>
    <row r="49491">
      <c r="A49491" s="202">
        <v>49488.0</v>
      </c>
    </row>
    <row r="49492">
      <c r="A49492" s="202">
        <v>49489.0</v>
      </c>
    </row>
    <row r="49493">
      <c r="A49493" s="202">
        <v>49490.0</v>
      </c>
    </row>
    <row r="49494">
      <c r="A49494" s="202">
        <v>49491.0</v>
      </c>
    </row>
    <row r="49495">
      <c r="A49495" s="202">
        <v>49492.0</v>
      </c>
    </row>
    <row r="49496">
      <c r="A49496" s="202">
        <v>49493.0</v>
      </c>
    </row>
    <row r="49497">
      <c r="A49497" s="202">
        <v>49494.0</v>
      </c>
    </row>
    <row r="49498">
      <c r="A49498" s="202">
        <v>49495.0</v>
      </c>
    </row>
    <row r="49499">
      <c r="A49499" s="202">
        <v>49496.0</v>
      </c>
    </row>
    <row r="49500">
      <c r="A49500" s="202">
        <v>49497.0</v>
      </c>
    </row>
    <row r="49501">
      <c r="A49501" s="202">
        <v>49498.0</v>
      </c>
    </row>
    <row r="49502">
      <c r="A49502" s="202">
        <v>49499.0</v>
      </c>
    </row>
    <row r="49503">
      <c r="A49503" s="202">
        <v>49500.0</v>
      </c>
    </row>
    <row r="49504">
      <c r="A49504" s="202">
        <v>49501.0</v>
      </c>
    </row>
    <row r="49505">
      <c r="A49505" s="202">
        <v>49502.0</v>
      </c>
    </row>
    <row r="49506">
      <c r="A49506" s="202">
        <v>49503.0</v>
      </c>
    </row>
    <row r="49507">
      <c r="A49507" s="202">
        <v>49504.0</v>
      </c>
    </row>
    <row r="49508">
      <c r="A49508" s="202">
        <v>49505.0</v>
      </c>
    </row>
    <row r="49509">
      <c r="A49509" s="202">
        <v>49506.0</v>
      </c>
    </row>
    <row r="49510">
      <c r="A49510" s="202">
        <v>49507.0</v>
      </c>
    </row>
    <row r="49511">
      <c r="A49511" s="202">
        <v>49508.0</v>
      </c>
    </row>
    <row r="49512">
      <c r="A49512" s="202">
        <v>49509.0</v>
      </c>
    </row>
    <row r="49513">
      <c r="A49513" s="202">
        <v>49510.0</v>
      </c>
    </row>
    <row r="49514">
      <c r="A49514" s="202">
        <v>49511.0</v>
      </c>
    </row>
    <row r="49515">
      <c r="A49515" s="202">
        <v>49512.0</v>
      </c>
    </row>
    <row r="49516">
      <c r="A49516" s="202">
        <v>49513.0</v>
      </c>
    </row>
    <row r="49517">
      <c r="A49517" s="202">
        <v>49514.0</v>
      </c>
    </row>
    <row r="49518">
      <c r="A49518" s="202">
        <v>49515.0</v>
      </c>
    </row>
    <row r="49519">
      <c r="A49519" s="202">
        <v>49516.0</v>
      </c>
    </row>
    <row r="49520">
      <c r="A49520" s="202">
        <v>49517.0</v>
      </c>
    </row>
    <row r="49521">
      <c r="A49521" s="202">
        <v>49518.0</v>
      </c>
    </row>
    <row r="49522">
      <c r="A49522" s="202">
        <v>49519.0</v>
      </c>
    </row>
    <row r="49523">
      <c r="A49523" s="202">
        <v>49520.0</v>
      </c>
    </row>
    <row r="49524">
      <c r="A49524" s="202">
        <v>49521.0</v>
      </c>
    </row>
    <row r="49525">
      <c r="A49525" s="202">
        <v>49522.0</v>
      </c>
    </row>
    <row r="49526">
      <c r="A49526" s="202">
        <v>49523.0</v>
      </c>
    </row>
    <row r="49527">
      <c r="A49527" s="202">
        <v>49524.0</v>
      </c>
    </row>
    <row r="49528">
      <c r="A49528" s="202">
        <v>49525.0</v>
      </c>
    </row>
    <row r="49529">
      <c r="A49529" s="202">
        <v>49526.0</v>
      </c>
    </row>
    <row r="49530">
      <c r="A49530" s="202">
        <v>49527.0</v>
      </c>
    </row>
    <row r="49531">
      <c r="A49531" s="202">
        <v>49528.0</v>
      </c>
    </row>
    <row r="49532">
      <c r="A49532" s="202">
        <v>49529.0</v>
      </c>
    </row>
    <row r="49533">
      <c r="A49533" s="202">
        <v>49530.0</v>
      </c>
    </row>
    <row r="49534">
      <c r="A49534" s="202">
        <v>49531.0</v>
      </c>
    </row>
    <row r="49535">
      <c r="A49535" s="202">
        <v>49532.0</v>
      </c>
    </row>
    <row r="49536">
      <c r="A49536" s="202">
        <v>49533.0</v>
      </c>
    </row>
    <row r="49537">
      <c r="A49537" s="202">
        <v>49534.0</v>
      </c>
    </row>
    <row r="49538">
      <c r="A49538" s="202">
        <v>49535.0</v>
      </c>
    </row>
    <row r="49539">
      <c r="A49539" s="202">
        <v>49536.0</v>
      </c>
    </row>
    <row r="49540">
      <c r="A49540" s="202">
        <v>49537.0</v>
      </c>
    </row>
    <row r="49541">
      <c r="A49541" s="202">
        <v>49538.0</v>
      </c>
    </row>
    <row r="49542">
      <c r="A49542" s="202">
        <v>49539.0</v>
      </c>
    </row>
    <row r="49543">
      <c r="A49543" s="202">
        <v>49540.0</v>
      </c>
    </row>
    <row r="49544">
      <c r="A49544" s="202">
        <v>49541.0</v>
      </c>
    </row>
    <row r="49545">
      <c r="A49545" s="202">
        <v>49542.0</v>
      </c>
    </row>
    <row r="49546">
      <c r="A49546" s="202">
        <v>49543.0</v>
      </c>
    </row>
    <row r="49547">
      <c r="A49547" s="202">
        <v>49544.0</v>
      </c>
    </row>
    <row r="49548">
      <c r="A49548" s="202">
        <v>49545.0</v>
      </c>
    </row>
    <row r="49549">
      <c r="A49549" s="202">
        <v>49546.0</v>
      </c>
    </row>
    <row r="49550">
      <c r="A49550" s="202">
        <v>49547.0</v>
      </c>
    </row>
    <row r="49551">
      <c r="A49551" s="202">
        <v>49548.0</v>
      </c>
    </row>
    <row r="49552">
      <c r="A49552" s="202">
        <v>49549.0</v>
      </c>
    </row>
    <row r="49553">
      <c r="A49553" s="202">
        <v>49550.0</v>
      </c>
    </row>
    <row r="49554">
      <c r="A49554" s="202">
        <v>49551.0</v>
      </c>
    </row>
    <row r="49555">
      <c r="A49555" s="202">
        <v>49552.0</v>
      </c>
    </row>
    <row r="49556">
      <c r="A49556" s="202">
        <v>49553.0</v>
      </c>
    </row>
    <row r="49557">
      <c r="A49557" s="202">
        <v>49554.0</v>
      </c>
    </row>
    <row r="49558">
      <c r="A49558" s="202">
        <v>49555.0</v>
      </c>
    </row>
    <row r="49559">
      <c r="A49559" s="202">
        <v>49556.0</v>
      </c>
    </row>
    <row r="49560">
      <c r="A49560" s="202">
        <v>49557.0</v>
      </c>
    </row>
    <row r="49561">
      <c r="A49561" s="202">
        <v>49558.0</v>
      </c>
    </row>
    <row r="49562">
      <c r="A49562" s="202">
        <v>49559.0</v>
      </c>
    </row>
    <row r="49563">
      <c r="A49563" s="202">
        <v>49560.0</v>
      </c>
    </row>
    <row r="49564">
      <c r="A49564" s="202">
        <v>49561.0</v>
      </c>
    </row>
    <row r="49565">
      <c r="A49565" s="202">
        <v>49562.0</v>
      </c>
    </row>
    <row r="49566">
      <c r="A49566" s="202">
        <v>49563.0</v>
      </c>
    </row>
    <row r="49567">
      <c r="A49567" s="202">
        <v>49564.0</v>
      </c>
    </row>
    <row r="49568">
      <c r="A49568" s="202">
        <v>49565.0</v>
      </c>
    </row>
    <row r="49569">
      <c r="A49569" s="202">
        <v>49566.0</v>
      </c>
    </row>
    <row r="49570">
      <c r="A49570" s="202">
        <v>49567.0</v>
      </c>
    </row>
    <row r="49571">
      <c r="A49571" s="202">
        <v>49568.0</v>
      </c>
    </row>
    <row r="49572">
      <c r="A49572" s="202">
        <v>49569.0</v>
      </c>
    </row>
    <row r="49573">
      <c r="A49573" s="202">
        <v>49570.0</v>
      </c>
    </row>
    <row r="49574">
      <c r="A49574" s="202">
        <v>49571.0</v>
      </c>
    </row>
    <row r="49575">
      <c r="A49575" s="202">
        <v>49572.0</v>
      </c>
    </row>
    <row r="49576">
      <c r="A49576" s="202">
        <v>49573.0</v>
      </c>
    </row>
    <row r="49577">
      <c r="A49577" s="202">
        <v>49574.0</v>
      </c>
    </row>
    <row r="49578">
      <c r="A49578" s="202">
        <v>49575.0</v>
      </c>
    </row>
    <row r="49579">
      <c r="A49579" s="202">
        <v>49576.0</v>
      </c>
    </row>
    <row r="49580">
      <c r="A49580" s="202">
        <v>49577.0</v>
      </c>
    </row>
    <row r="49581">
      <c r="A49581" s="202">
        <v>49578.0</v>
      </c>
    </row>
    <row r="49582">
      <c r="A49582" s="202">
        <v>49579.0</v>
      </c>
    </row>
    <row r="49583">
      <c r="A49583" s="202">
        <v>49580.0</v>
      </c>
    </row>
    <row r="49584">
      <c r="A49584" s="202">
        <v>49581.0</v>
      </c>
    </row>
    <row r="49585">
      <c r="A49585" s="202">
        <v>49582.0</v>
      </c>
    </row>
    <row r="49586">
      <c r="A49586" s="202">
        <v>49583.0</v>
      </c>
    </row>
    <row r="49587">
      <c r="A49587" s="202">
        <v>49584.0</v>
      </c>
    </row>
    <row r="49588">
      <c r="A49588" s="202">
        <v>49585.0</v>
      </c>
    </row>
    <row r="49589">
      <c r="A49589" s="202">
        <v>49586.0</v>
      </c>
    </row>
    <row r="49590">
      <c r="A49590" s="202">
        <v>49587.0</v>
      </c>
    </row>
    <row r="49591">
      <c r="A49591" s="202">
        <v>49588.0</v>
      </c>
    </row>
    <row r="49592">
      <c r="A49592" s="202">
        <v>49589.0</v>
      </c>
    </row>
    <row r="49593">
      <c r="A49593" s="202">
        <v>49590.0</v>
      </c>
    </row>
    <row r="49594">
      <c r="A49594" s="202">
        <v>49591.0</v>
      </c>
    </row>
    <row r="49595">
      <c r="A49595" s="202">
        <v>49592.0</v>
      </c>
    </row>
    <row r="49596">
      <c r="A49596" s="202">
        <v>49593.0</v>
      </c>
    </row>
    <row r="49597">
      <c r="A49597" s="202">
        <v>49594.0</v>
      </c>
    </row>
    <row r="49598">
      <c r="A49598" s="202">
        <v>49595.0</v>
      </c>
    </row>
    <row r="49599">
      <c r="A49599" s="202">
        <v>49596.0</v>
      </c>
    </row>
    <row r="49600">
      <c r="A49600" s="202">
        <v>49597.0</v>
      </c>
    </row>
    <row r="49601">
      <c r="A49601" s="202">
        <v>49598.0</v>
      </c>
    </row>
    <row r="49602">
      <c r="A49602" s="202">
        <v>49599.0</v>
      </c>
    </row>
    <row r="49603">
      <c r="A49603" s="202">
        <v>49600.0</v>
      </c>
    </row>
    <row r="49604">
      <c r="A49604" s="202">
        <v>49601.0</v>
      </c>
    </row>
    <row r="49605">
      <c r="A49605" s="202">
        <v>49602.0</v>
      </c>
    </row>
    <row r="49606">
      <c r="A49606" s="202">
        <v>49603.0</v>
      </c>
    </row>
    <row r="49607">
      <c r="A49607" s="202">
        <v>49604.0</v>
      </c>
    </row>
    <row r="49608">
      <c r="A49608" s="202">
        <v>49605.0</v>
      </c>
    </row>
    <row r="49609">
      <c r="A49609" s="202">
        <v>49606.0</v>
      </c>
    </row>
    <row r="49610">
      <c r="A49610" s="202">
        <v>49607.0</v>
      </c>
    </row>
    <row r="49611">
      <c r="A49611" s="202">
        <v>49608.0</v>
      </c>
    </row>
    <row r="49612">
      <c r="A49612" s="202">
        <v>49609.0</v>
      </c>
    </row>
    <row r="49613">
      <c r="A49613" s="202">
        <v>49610.0</v>
      </c>
    </row>
    <row r="49614">
      <c r="A49614" s="202">
        <v>49611.0</v>
      </c>
    </row>
    <row r="49615">
      <c r="A49615" s="202">
        <v>49612.0</v>
      </c>
    </row>
    <row r="49616">
      <c r="A49616" s="202">
        <v>49613.0</v>
      </c>
    </row>
    <row r="49617">
      <c r="A49617" s="202">
        <v>49614.0</v>
      </c>
    </row>
    <row r="49618">
      <c r="A49618" s="202">
        <v>49615.0</v>
      </c>
    </row>
    <row r="49619">
      <c r="A49619" s="202">
        <v>49616.0</v>
      </c>
    </row>
    <row r="49620">
      <c r="A49620" s="202">
        <v>49617.0</v>
      </c>
    </row>
    <row r="49621">
      <c r="A49621" s="202">
        <v>49618.0</v>
      </c>
    </row>
    <row r="49622">
      <c r="A49622" s="202">
        <v>49619.0</v>
      </c>
    </row>
    <row r="49623">
      <c r="A49623" s="202">
        <v>49620.0</v>
      </c>
    </row>
    <row r="49624">
      <c r="A49624" s="202">
        <v>49621.0</v>
      </c>
    </row>
    <row r="49625">
      <c r="A49625" s="202">
        <v>49622.0</v>
      </c>
    </row>
    <row r="49626">
      <c r="A49626" s="202">
        <v>49623.0</v>
      </c>
    </row>
    <row r="49627">
      <c r="A49627" s="202">
        <v>49624.0</v>
      </c>
    </row>
    <row r="49628">
      <c r="A49628" s="202">
        <v>49625.0</v>
      </c>
    </row>
    <row r="49629">
      <c r="A49629" s="202">
        <v>49626.0</v>
      </c>
    </row>
    <row r="49630">
      <c r="A49630" s="202">
        <v>49627.0</v>
      </c>
    </row>
    <row r="49631">
      <c r="A49631" s="202">
        <v>49628.0</v>
      </c>
    </row>
    <row r="49632">
      <c r="A49632" s="202">
        <v>49629.0</v>
      </c>
    </row>
    <row r="49633">
      <c r="A49633" s="202">
        <v>49630.0</v>
      </c>
    </row>
    <row r="49634">
      <c r="A49634" s="202">
        <v>49631.0</v>
      </c>
    </row>
    <row r="49635">
      <c r="A49635" s="202">
        <v>49632.0</v>
      </c>
    </row>
    <row r="49636">
      <c r="A49636" s="202">
        <v>49633.0</v>
      </c>
    </row>
    <row r="49637">
      <c r="A49637" s="202">
        <v>49634.0</v>
      </c>
    </row>
    <row r="49638">
      <c r="A49638" s="202">
        <v>49635.0</v>
      </c>
    </row>
    <row r="49639">
      <c r="A49639" s="202">
        <v>49636.0</v>
      </c>
    </row>
    <row r="49640">
      <c r="A49640" s="202">
        <v>49637.0</v>
      </c>
    </row>
    <row r="49641">
      <c r="A49641" s="202">
        <v>49638.0</v>
      </c>
    </row>
    <row r="49642">
      <c r="A49642" s="202">
        <v>49639.0</v>
      </c>
    </row>
    <row r="49643">
      <c r="A49643" s="202">
        <v>49640.0</v>
      </c>
    </row>
    <row r="49644">
      <c r="A49644" s="202">
        <v>49641.0</v>
      </c>
    </row>
    <row r="49645">
      <c r="A49645" s="202">
        <v>49642.0</v>
      </c>
    </row>
    <row r="49646">
      <c r="A49646" s="202">
        <v>49643.0</v>
      </c>
    </row>
    <row r="49647">
      <c r="A49647" s="202">
        <v>49644.0</v>
      </c>
    </row>
    <row r="49648">
      <c r="A49648" s="202">
        <v>49645.0</v>
      </c>
    </row>
    <row r="49649">
      <c r="A49649" s="202">
        <v>49646.0</v>
      </c>
    </row>
    <row r="49650">
      <c r="A49650" s="202">
        <v>49647.0</v>
      </c>
    </row>
    <row r="49651">
      <c r="A49651" s="202">
        <v>49648.0</v>
      </c>
    </row>
    <row r="49652">
      <c r="A49652" s="202">
        <v>49649.0</v>
      </c>
    </row>
    <row r="49653">
      <c r="A49653" s="202">
        <v>49650.0</v>
      </c>
    </row>
    <row r="49654">
      <c r="A49654" s="202">
        <v>49651.0</v>
      </c>
    </row>
    <row r="49655">
      <c r="A49655" s="202">
        <v>49652.0</v>
      </c>
    </row>
    <row r="49656">
      <c r="A49656" s="202">
        <v>49653.0</v>
      </c>
    </row>
    <row r="49657">
      <c r="A49657" s="202">
        <v>49654.0</v>
      </c>
    </row>
    <row r="49658">
      <c r="A49658" s="202">
        <v>49655.0</v>
      </c>
    </row>
    <row r="49659">
      <c r="A49659" s="202">
        <v>49656.0</v>
      </c>
    </row>
    <row r="49660">
      <c r="A49660" s="202">
        <v>49657.0</v>
      </c>
    </row>
    <row r="49661">
      <c r="A49661" s="202">
        <v>49658.0</v>
      </c>
    </row>
    <row r="49662">
      <c r="A49662" s="202">
        <v>49659.0</v>
      </c>
    </row>
    <row r="49663">
      <c r="A49663" s="202">
        <v>49660.0</v>
      </c>
    </row>
    <row r="49664">
      <c r="A49664" s="202">
        <v>49661.0</v>
      </c>
    </row>
    <row r="49665">
      <c r="A49665" s="202">
        <v>49662.0</v>
      </c>
    </row>
    <row r="49666">
      <c r="A49666" s="202">
        <v>49663.0</v>
      </c>
    </row>
    <row r="49667">
      <c r="A49667" s="202">
        <v>49664.0</v>
      </c>
    </row>
    <row r="49668">
      <c r="A49668" s="202">
        <v>49665.0</v>
      </c>
    </row>
    <row r="49669">
      <c r="A49669" s="202">
        <v>49666.0</v>
      </c>
    </row>
    <row r="49670">
      <c r="A49670" s="202">
        <v>49667.0</v>
      </c>
    </row>
    <row r="49671">
      <c r="A49671" s="202">
        <v>49668.0</v>
      </c>
    </row>
    <row r="49672">
      <c r="A49672" s="202">
        <v>49669.0</v>
      </c>
    </row>
    <row r="49673">
      <c r="A49673" s="202">
        <v>49670.0</v>
      </c>
    </row>
    <row r="49674">
      <c r="A49674" s="202">
        <v>49671.0</v>
      </c>
    </row>
    <row r="49675">
      <c r="A49675" s="202">
        <v>49672.0</v>
      </c>
    </row>
    <row r="49676">
      <c r="A49676" s="202">
        <v>49673.0</v>
      </c>
    </row>
    <row r="49677">
      <c r="A49677" s="202">
        <v>49674.0</v>
      </c>
    </row>
    <row r="49678">
      <c r="A49678" s="202">
        <v>49675.0</v>
      </c>
    </row>
    <row r="49679">
      <c r="A49679" s="202">
        <v>49676.0</v>
      </c>
    </row>
    <row r="49680">
      <c r="A49680" s="202">
        <v>49677.0</v>
      </c>
    </row>
    <row r="49681">
      <c r="A49681" s="202">
        <v>49678.0</v>
      </c>
    </row>
    <row r="49682">
      <c r="A49682" s="202">
        <v>49679.0</v>
      </c>
    </row>
    <row r="49683">
      <c r="A49683" s="202">
        <v>49680.0</v>
      </c>
    </row>
    <row r="49684">
      <c r="A49684" s="202">
        <v>49681.0</v>
      </c>
    </row>
    <row r="49685">
      <c r="A49685" s="202">
        <v>49682.0</v>
      </c>
    </row>
    <row r="49686">
      <c r="A49686" s="202">
        <v>49683.0</v>
      </c>
    </row>
    <row r="49687">
      <c r="A49687" s="202">
        <v>49684.0</v>
      </c>
    </row>
    <row r="49688">
      <c r="A49688" s="202">
        <v>49685.0</v>
      </c>
    </row>
    <row r="49689">
      <c r="A49689" s="202">
        <v>49686.0</v>
      </c>
    </row>
    <row r="49690">
      <c r="A49690" s="202">
        <v>49687.0</v>
      </c>
    </row>
    <row r="49691">
      <c r="A49691" s="202">
        <v>49688.0</v>
      </c>
    </row>
    <row r="49692">
      <c r="A49692" s="202">
        <v>49689.0</v>
      </c>
    </row>
    <row r="49693">
      <c r="A49693" s="202">
        <v>49690.0</v>
      </c>
    </row>
    <row r="49694">
      <c r="A49694" s="202">
        <v>49691.0</v>
      </c>
    </row>
    <row r="49695">
      <c r="A49695" s="202">
        <v>49692.0</v>
      </c>
    </row>
    <row r="49696">
      <c r="A49696" s="202">
        <v>49693.0</v>
      </c>
    </row>
    <row r="49697">
      <c r="A49697" s="202">
        <v>49694.0</v>
      </c>
    </row>
    <row r="49698">
      <c r="A49698" s="202">
        <v>49695.0</v>
      </c>
    </row>
    <row r="49699">
      <c r="A49699" s="202">
        <v>49696.0</v>
      </c>
    </row>
    <row r="49700">
      <c r="A49700" s="202">
        <v>49697.0</v>
      </c>
    </row>
    <row r="49701">
      <c r="A49701" s="202">
        <v>49698.0</v>
      </c>
    </row>
    <row r="49702">
      <c r="A49702" s="202">
        <v>49699.0</v>
      </c>
    </row>
    <row r="49703">
      <c r="A49703" s="202">
        <v>49700.0</v>
      </c>
    </row>
    <row r="49704">
      <c r="A49704" s="202">
        <v>49701.0</v>
      </c>
    </row>
    <row r="49705">
      <c r="A49705" s="202">
        <v>49702.0</v>
      </c>
    </row>
    <row r="49706">
      <c r="A49706" s="202">
        <v>49703.0</v>
      </c>
    </row>
    <row r="49707">
      <c r="A49707" s="202">
        <v>49704.0</v>
      </c>
    </row>
    <row r="49708">
      <c r="A49708" s="202">
        <v>49705.0</v>
      </c>
    </row>
    <row r="49709">
      <c r="A49709" s="202">
        <v>49706.0</v>
      </c>
    </row>
    <row r="49710">
      <c r="A49710" s="202">
        <v>49707.0</v>
      </c>
    </row>
    <row r="49711">
      <c r="A49711" s="202">
        <v>49708.0</v>
      </c>
    </row>
    <row r="49712">
      <c r="A49712" s="202">
        <v>49709.0</v>
      </c>
    </row>
    <row r="49713">
      <c r="A49713" s="202">
        <v>49710.0</v>
      </c>
    </row>
    <row r="49714">
      <c r="A49714" s="202">
        <v>49711.0</v>
      </c>
    </row>
    <row r="49715">
      <c r="A49715" s="202">
        <v>49712.0</v>
      </c>
    </row>
    <row r="49716">
      <c r="A49716" s="202">
        <v>49713.0</v>
      </c>
    </row>
    <row r="49717">
      <c r="A49717" s="202">
        <v>49714.0</v>
      </c>
    </row>
    <row r="49718">
      <c r="A49718" s="202">
        <v>49715.0</v>
      </c>
    </row>
    <row r="49719">
      <c r="A49719" s="202">
        <v>49716.0</v>
      </c>
    </row>
    <row r="49720">
      <c r="A49720" s="202">
        <v>49717.0</v>
      </c>
    </row>
    <row r="49721">
      <c r="A49721" s="202">
        <v>49718.0</v>
      </c>
    </row>
    <row r="49722">
      <c r="A49722" s="202">
        <v>49719.0</v>
      </c>
    </row>
    <row r="49723">
      <c r="A49723" s="202">
        <v>49720.0</v>
      </c>
    </row>
    <row r="49724">
      <c r="A49724" s="202">
        <v>49721.0</v>
      </c>
    </row>
    <row r="49725">
      <c r="A49725" s="202">
        <v>49722.0</v>
      </c>
    </row>
    <row r="49726">
      <c r="A49726" s="202">
        <v>49723.0</v>
      </c>
    </row>
    <row r="49727">
      <c r="A49727" s="202">
        <v>49724.0</v>
      </c>
    </row>
    <row r="49728">
      <c r="A49728" s="202">
        <v>49725.0</v>
      </c>
    </row>
    <row r="49729">
      <c r="A49729" s="202">
        <v>49726.0</v>
      </c>
    </row>
    <row r="49730">
      <c r="A49730" s="202">
        <v>49727.0</v>
      </c>
    </row>
    <row r="49731">
      <c r="A49731" s="202">
        <v>49728.0</v>
      </c>
    </row>
    <row r="49732">
      <c r="A49732" s="202">
        <v>49729.0</v>
      </c>
    </row>
    <row r="49733">
      <c r="A49733" s="202">
        <v>49730.0</v>
      </c>
    </row>
    <row r="49734">
      <c r="A49734" s="202">
        <v>49731.0</v>
      </c>
    </row>
    <row r="49735">
      <c r="A49735" s="202">
        <v>49732.0</v>
      </c>
    </row>
    <row r="49736">
      <c r="A49736" s="202">
        <v>49733.0</v>
      </c>
    </row>
    <row r="49737">
      <c r="A49737" s="202">
        <v>49734.0</v>
      </c>
    </row>
    <row r="49738">
      <c r="A49738" s="202">
        <v>49735.0</v>
      </c>
    </row>
    <row r="49739">
      <c r="A49739" s="202">
        <v>49736.0</v>
      </c>
    </row>
    <row r="49740">
      <c r="A49740" s="202">
        <v>49737.0</v>
      </c>
    </row>
    <row r="49741">
      <c r="A49741" s="202">
        <v>49738.0</v>
      </c>
    </row>
    <row r="49742">
      <c r="A49742" s="202">
        <v>49739.0</v>
      </c>
    </row>
    <row r="49743">
      <c r="A49743" s="202">
        <v>49740.0</v>
      </c>
    </row>
    <row r="49744">
      <c r="A49744" s="202">
        <v>49741.0</v>
      </c>
    </row>
    <row r="49745">
      <c r="A49745" s="202">
        <v>49742.0</v>
      </c>
    </row>
    <row r="49746">
      <c r="A49746" s="202">
        <v>49743.0</v>
      </c>
    </row>
    <row r="49747">
      <c r="A49747" s="202">
        <v>49744.0</v>
      </c>
    </row>
    <row r="49748">
      <c r="A49748" s="202">
        <v>49745.0</v>
      </c>
    </row>
    <row r="49749">
      <c r="A49749" s="202">
        <v>49746.0</v>
      </c>
    </row>
    <row r="49750">
      <c r="A49750" s="202">
        <v>49747.0</v>
      </c>
    </row>
    <row r="49751">
      <c r="A49751" s="202">
        <v>49748.0</v>
      </c>
    </row>
    <row r="49752">
      <c r="A49752" s="202">
        <v>49749.0</v>
      </c>
    </row>
    <row r="49753">
      <c r="A49753" s="202">
        <v>49750.0</v>
      </c>
    </row>
    <row r="49754">
      <c r="A49754" s="202">
        <v>49751.0</v>
      </c>
    </row>
    <row r="49755">
      <c r="A49755" s="202">
        <v>49752.0</v>
      </c>
    </row>
    <row r="49756">
      <c r="A49756" s="202">
        <v>49753.0</v>
      </c>
    </row>
    <row r="49757">
      <c r="A49757" s="202">
        <v>49754.0</v>
      </c>
    </row>
    <row r="49758">
      <c r="A49758" s="202">
        <v>49755.0</v>
      </c>
    </row>
    <row r="49759">
      <c r="A49759" s="202">
        <v>49756.0</v>
      </c>
    </row>
    <row r="49760">
      <c r="A49760" s="202">
        <v>49757.0</v>
      </c>
    </row>
    <row r="49761">
      <c r="A49761" s="202">
        <v>49758.0</v>
      </c>
    </row>
    <row r="49762">
      <c r="A49762" s="202">
        <v>49759.0</v>
      </c>
    </row>
    <row r="49763">
      <c r="A49763" s="202">
        <v>49760.0</v>
      </c>
    </row>
    <row r="49764">
      <c r="A49764" s="202">
        <v>49761.0</v>
      </c>
    </row>
    <row r="49765">
      <c r="A49765" s="202">
        <v>49762.0</v>
      </c>
    </row>
    <row r="49766">
      <c r="A49766" s="202">
        <v>49763.0</v>
      </c>
    </row>
    <row r="49767">
      <c r="A49767" s="202">
        <v>49764.0</v>
      </c>
    </row>
    <row r="49768">
      <c r="A49768" s="202">
        <v>49765.0</v>
      </c>
    </row>
    <row r="49769">
      <c r="A49769" s="202">
        <v>49766.0</v>
      </c>
    </row>
    <row r="49770">
      <c r="A49770" s="202">
        <v>49767.0</v>
      </c>
    </row>
    <row r="49771">
      <c r="A49771" s="202">
        <v>49768.0</v>
      </c>
    </row>
    <row r="49772">
      <c r="A49772" s="202">
        <v>49769.0</v>
      </c>
    </row>
    <row r="49773">
      <c r="A49773" s="202">
        <v>49770.0</v>
      </c>
    </row>
    <row r="49774">
      <c r="A49774" s="202">
        <v>49771.0</v>
      </c>
    </row>
    <row r="49775">
      <c r="A49775" s="202">
        <v>49772.0</v>
      </c>
    </row>
    <row r="49776">
      <c r="A49776" s="202">
        <v>49773.0</v>
      </c>
    </row>
    <row r="49777">
      <c r="A49777" s="202">
        <v>49774.0</v>
      </c>
    </row>
    <row r="49778">
      <c r="A49778" s="202">
        <v>49775.0</v>
      </c>
    </row>
    <row r="49779">
      <c r="A49779" s="202">
        <v>49776.0</v>
      </c>
    </row>
    <row r="49780">
      <c r="A49780" s="202">
        <v>49777.0</v>
      </c>
    </row>
    <row r="49781">
      <c r="A49781" s="202">
        <v>49778.0</v>
      </c>
    </row>
    <row r="49782">
      <c r="A49782" s="202">
        <v>49779.0</v>
      </c>
    </row>
    <row r="49783">
      <c r="A49783" s="202">
        <v>49780.0</v>
      </c>
    </row>
    <row r="49784">
      <c r="A49784" s="202">
        <v>49781.0</v>
      </c>
    </row>
    <row r="49785">
      <c r="A49785" s="202">
        <v>49782.0</v>
      </c>
    </row>
    <row r="49786">
      <c r="A49786" s="202">
        <v>49783.0</v>
      </c>
    </row>
    <row r="49787">
      <c r="A49787" s="202">
        <v>49784.0</v>
      </c>
    </row>
    <row r="49788">
      <c r="A49788" s="202">
        <v>49785.0</v>
      </c>
    </row>
    <row r="49789">
      <c r="A49789" s="202">
        <v>49786.0</v>
      </c>
    </row>
    <row r="49790">
      <c r="A49790" s="202">
        <v>49787.0</v>
      </c>
    </row>
    <row r="49791">
      <c r="A49791" s="202">
        <v>49788.0</v>
      </c>
    </row>
    <row r="49792">
      <c r="A49792" s="202">
        <v>49789.0</v>
      </c>
    </row>
    <row r="49793">
      <c r="A49793" s="202">
        <v>49790.0</v>
      </c>
    </row>
    <row r="49794">
      <c r="A49794" s="202">
        <v>49791.0</v>
      </c>
    </row>
    <row r="49795">
      <c r="A49795" s="202">
        <v>49792.0</v>
      </c>
    </row>
    <row r="49796">
      <c r="A49796" s="202">
        <v>49793.0</v>
      </c>
    </row>
    <row r="49797">
      <c r="A49797" s="202">
        <v>49794.0</v>
      </c>
    </row>
    <row r="49798">
      <c r="A49798" s="202">
        <v>49795.0</v>
      </c>
    </row>
    <row r="49799">
      <c r="A49799" s="202">
        <v>49796.0</v>
      </c>
    </row>
    <row r="49800">
      <c r="A49800" s="202">
        <v>49797.0</v>
      </c>
    </row>
    <row r="49801">
      <c r="A49801" s="202">
        <v>49798.0</v>
      </c>
    </row>
    <row r="49802">
      <c r="A49802" s="202">
        <v>49799.0</v>
      </c>
    </row>
    <row r="49803">
      <c r="A49803" s="202">
        <v>49800.0</v>
      </c>
    </row>
    <row r="49804">
      <c r="A49804" s="202">
        <v>49801.0</v>
      </c>
    </row>
    <row r="49805">
      <c r="A49805" s="202">
        <v>49802.0</v>
      </c>
    </row>
    <row r="49806">
      <c r="A49806" s="202">
        <v>49803.0</v>
      </c>
    </row>
    <row r="49807">
      <c r="A49807" s="202">
        <v>49804.0</v>
      </c>
    </row>
    <row r="49808">
      <c r="A49808" s="202">
        <v>49805.0</v>
      </c>
    </row>
    <row r="49809">
      <c r="A49809" s="202">
        <v>49806.0</v>
      </c>
    </row>
    <row r="49810">
      <c r="A49810" s="202">
        <v>49807.0</v>
      </c>
    </row>
    <row r="49811">
      <c r="A49811" s="202">
        <v>49808.0</v>
      </c>
    </row>
    <row r="49812">
      <c r="A49812" s="202">
        <v>49809.0</v>
      </c>
    </row>
    <row r="49813">
      <c r="A49813" s="202">
        <v>49810.0</v>
      </c>
    </row>
    <row r="49814">
      <c r="A49814" s="202">
        <v>49811.0</v>
      </c>
    </row>
    <row r="49815">
      <c r="A49815" s="202">
        <v>49812.0</v>
      </c>
    </row>
    <row r="49816">
      <c r="A49816" s="202">
        <v>49813.0</v>
      </c>
    </row>
    <row r="49817">
      <c r="A49817" s="202">
        <v>49814.0</v>
      </c>
    </row>
    <row r="49818">
      <c r="A49818" s="202">
        <v>49815.0</v>
      </c>
    </row>
    <row r="49819">
      <c r="A49819" s="202">
        <v>49816.0</v>
      </c>
    </row>
    <row r="49820">
      <c r="A49820" s="202">
        <v>49817.0</v>
      </c>
    </row>
    <row r="49821">
      <c r="A49821" s="202">
        <v>49818.0</v>
      </c>
    </row>
    <row r="49822">
      <c r="A49822" s="202">
        <v>49819.0</v>
      </c>
    </row>
    <row r="49823">
      <c r="A49823" s="202">
        <v>49820.0</v>
      </c>
    </row>
    <row r="49824">
      <c r="A49824" s="202">
        <v>49821.0</v>
      </c>
    </row>
    <row r="49825">
      <c r="A49825" s="202">
        <v>49822.0</v>
      </c>
    </row>
    <row r="49826">
      <c r="A49826" s="202">
        <v>49823.0</v>
      </c>
    </row>
    <row r="49827">
      <c r="A49827" s="202">
        <v>49824.0</v>
      </c>
    </row>
    <row r="49828">
      <c r="A49828" s="202">
        <v>49825.0</v>
      </c>
    </row>
    <row r="49829">
      <c r="A49829" s="202">
        <v>49826.0</v>
      </c>
    </row>
    <row r="49830">
      <c r="A49830" s="202">
        <v>49827.0</v>
      </c>
    </row>
    <row r="49831">
      <c r="A49831" s="202">
        <v>49828.0</v>
      </c>
    </row>
    <row r="49832">
      <c r="A49832" s="202">
        <v>49829.0</v>
      </c>
    </row>
    <row r="49833">
      <c r="A49833" s="202">
        <v>49830.0</v>
      </c>
    </row>
    <row r="49834">
      <c r="A49834" s="202">
        <v>49831.0</v>
      </c>
    </row>
    <row r="49835">
      <c r="A49835" s="202">
        <v>49832.0</v>
      </c>
    </row>
    <row r="49836">
      <c r="A49836" s="202">
        <v>49833.0</v>
      </c>
    </row>
    <row r="49837">
      <c r="A49837" s="202">
        <v>49834.0</v>
      </c>
    </row>
    <row r="49838">
      <c r="A49838" s="202">
        <v>49835.0</v>
      </c>
    </row>
    <row r="49839">
      <c r="A49839" s="202">
        <v>49836.0</v>
      </c>
    </row>
    <row r="49840">
      <c r="A49840" s="202">
        <v>49837.0</v>
      </c>
    </row>
    <row r="49841">
      <c r="A49841" s="202">
        <v>49838.0</v>
      </c>
    </row>
    <row r="49842">
      <c r="A49842" s="202">
        <v>49839.0</v>
      </c>
    </row>
    <row r="49843">
      <c r="A49843" s="202">
        <v>49840.0</v>
      </c>
    </row>
    <row r="49844">
      <c r="A49844" s="202">
        <v>49841.0</v>
      </c>
    </row>
    <row r="49845">
      <c r="A49845" s="202">
        <v>49842.0</v>
      </c>
    </row>
    <row r="49846">
      <c r="A49846" s="202">
        <v>49843.0</v>
      </c>
    </row>
    <row r="49847">
      <c r="A49847" s="202">
        <v>49844.0</v>
      </c>
    </row>
    <row r="49848">
      <c r="A49848" s="202">
        <v>49845.0</v>
      </c>
    </row>
    <row r="49849">
      <c r="A49849" s="202">
        <v>49846.0</v>
      </c>
    </row>
    <row r="49850">
      <c r="A49850" s="202">
        <v>49847.0</v>
      </c>
    </row>
    <row r="49851">
      <c r="A49851" s="202">
        <v>49848.0</v>
      </c>
    </row>
    <row r="49852">
      <c r="A49852" s="202">
        <v>49849.0</v>
      </c>
    </row>
    <row r="49853">
      <c r="A49853" s="202">
        <v>49850.0</v>
      </c>
    </row>
    <row r="49854">
      <c r="A49854" s="202">
        <v>49851.0</v>
      </c>
    </row>
    <row r="49855">
      <c r="A49855" s="202">
        <v>49852.0</v>
      </c>
    </row>
    <row r="49856">
      <c r="A49856" s="202">
        <v>49853.0</v>
      </c>
    </row>
    <row r="49857">
      <c r="A49857" s="202">
        <v>49854.0</v>
      </c>
    </row>
    <row r="49858">
      <c r="A49858" s="202">
        <v>49855.0</v>
      </c>
    </row>
    <row r="49859">
      <c r="A49859" s="202">
        <v>49856.0</v>
      </c>
    </row>
    <row r="49860">
      <c r="A49860" s="202">
        <v>49857.0</v>
      </c>
    </row>
    <row r="49861">
      <c r="A49861" s="202">
        <v>49858.0</v>
      </c>
    </row>
    <row r="49862">
      <c r="A49862" s="202">
        <v>49859.0</v>
      </c>
    </row>
    <row r="49863">
      <c r="A49863" s="202">
        <v>49860.0</v>
      </c>
    </row>
    <row r="49864">
      <c r="A49864" s="202">
        <v>49861.0</v>
      </c>
    </row>
    <row r="49865">
      <c r="A49865" s="202">
        <v>49862.0</v>
      </c>
    </row>
    <row r="49866">
      <c r="A49866" s="202">
        <v>49863.0</v>
      </c>
    </row>
    <row r="49867">
      <c r="A49867" s="202">
        <v>49864.0</v>
      </c>
    </row>
    <row r="49868">
      <c r="A49868" s="202">
        <v>49865.0</v>
      </c>
    </row>
    <row r="49869">
      <c r="A49869" s="202">
        <v>49866.0</v>
      </c>
    </row>
    <row r="49870">
      <c r="A49870" s="202">
        <v>49867.0</v>
      </c>
    </row>
    <row r="49871">
      <c r="A49871" s="202">
        <v>49868.0</v>
      </c>
    </row>
    <row r="49872">
      <c r="A49872" s="202">
        <v>49869.0</v>
      </c>
    </row>
    <row r="49873">
      <c r="A49873" s="202">
        <v>49870.0</v>
      </c>
    </row>
    <row r="49874">
      <c r="A49874" s="202">
        <v>49871.0</v>
      </c>
    </row>
    <row r="49875">
      <c r="A49875" s="202">
        <v>49872.0</v>
      </c>
    </row>
    <row r="49876">
      <c r="A49876" s="202">
        <v>49873.0</v>
      </c>
    </row>
    <row r="49877">
      <c r="A49877" s="202">
        <v>49874.0</v>
      </c>
    </row>
    <row r="49878">
      <c r="A49878" s="202">
        <v>49875.0</v>
      </c>
    </row>
    <row r="49879">
      <c r="A49879" s="202">
        <v>49876.0</v>
      </c>
    </row>
    <row r="49880">
      <c r="A49880" s="202">
        <v>49877.0</v>
      </c>
    </row>
    <row r="49881">
      <c r="A49881" s="202">
        <v>49878.0</v>
      </c>
    </row>
    <row r="49882">
      <c r="A49882" s="202">
        <v>49879.0</v>
      </c>
    </row>
    <row r="49883">
      <c r="A49883" s="202">
        <v>49880.0</v>
      </c>
    </row>
    <row r="49884">
      <c r="A49884" s="202">
        <v>49881.0</v>
      </c>
    </row>
    <row r="49885">
      <c r="A49885" s="202">
        <v>49882.0</v>
      </c>
    </row>
    <row r="49886">
      <c r="A49886" s="202">
        <v>49883.0</v>
      </c>
    </row>
    <row r="49887">
      <c r="A49887" s="202">
        <v>49884.0</v>
      </c>
    </row>
    <row r="49888">
      <c r="A49888" s="202">
        <v>49885.0</v>
      </c>
    </row>
    <row r="49889">
      <c r="A49889" s="202">
        <v>49886.0</v>
      </c>
    </row>
    <row r="49890">
      <c r="A49890" s="202">
        <v>49887.0</v>
      </c>
    </row>
    <row r="49891">
      <c r="A49891" s="202">
        <v>49888.0</v>
      </c>
    </row>
    <row r="49892">
      <c r="A49892" s="202">
        <v>49889.0</v>
      </c>
    </row>
    <row r="49893">
      <c r="A49893" s="202">
        <v>49890.0</v>
      </c>
    </row>
    <row r="49894">
      <c r="A49894" s="202">
        <v>49891.0</v>
      </c>
    </row>
    <row r="49895">
      <c r="A49895" s="202">
        <v>49892.0</v>
      </c>
    </row>
    <row r="49896">
      <c r="A49896" s="202">
        <v>49893.0</v>
      </c>
    </row>
    <row r="49897">
      <c r="A49897" s="202">
        <v>49894.0</v>
      </c>
    </row>
    <row r="49898">
      <c r="A49898" s="202">
        <v>49895.0</v>
      </c>
    </row>
    <row r="49899">
      <c r="A49899" s="202">
        <v>49896.0</v>
      </c>
    </row>
    <row r="49900">
      <c r="A49900" s="202">
        <v>49897.0</v>
      </c>
    </row>
    <row r="49901">
      <c r="A49901" s="202">
        <v>49898.0</v>
      </c>
    </row>
    <row r="49902">
      <c r="A49902" s="202">
        <v>49899.0</v>
      </c>
    </row>
    <row r="49903">
      <c r="A49903" s="202">
        <v>49900.0</v>
      </c>
    </row>
    <row r="49904">
      <c r="A49904" s="202">
        <v>49901.0</v>
      </c>
    </row>
    <row r="49905">
      <c r="A49905" s="202">
        <v>49902.0</v>
      </c>
    </row>
    <row r="49906">
      <c r="A49906" s="202">
        <v>49903.0</v>
      </c>
    </row>
    <row r="49907">
      <c r="A49907" s="202">
        <v>49904.0</v>
      </c>
    </row>
    <row r="49908">
      <c r="A49908" s="202">
        <v>49905.0</v>
      </c>
    </row>
    <row r="49909">
      <c r="A49909" s="202">
        <v>49906.0</v>
      </c>
    </row>
    <row r="49910">
      <c r="A49910" s="202">
        <v>49907.0</v>
      </c>
    </row>
    <row r="49911">
      <c r="A49911" s="202">
        <v>49908.0</v>
      </c>
    </row>
    <row r="49912">
      <c r="A49912" s="202">
        <v>49909.0</v>
      </c>
    </row>
    <row r="49913">
      <c r="A49913" s="202">
        <v>49910.0</v>
      </c>
    </row>
    <row r="49914">
      <c r="A49914" s="202">
        <v>49911.0</v>
      </c>
    </row>
    <row r="49915">
      <c r="A49915" s="202">
        <v>49912.0</v>
      </c>
    </row>
    <row r="49916">
      <c r="A49916" s="202">
        <v>49913.0</v>
      </c>
    </row>
    <row r="49917">
      <c r="A49917" s="202">
        <v>49914.0</v>
      </c>
    </row>
    <row r="49918">
      <c r="A49918" s="202">
        <v>49915.0</v>
      </c>
    </row>
    <row r="49919">
      <c r="A49919" s="202">
        <v>49916.0</v>
      </c>
    </row>
    <row r="49920">
      <c r="A49920" s="202">
        <v>49917.0</v>
      </c>
    </row>
    <row r="49921">
      <c r="A49921" s="202">
        <v>49918.0</v>
      </c>
    </row>
    <row r="49922">
      <c r="A49922" s="202">
        <v>49919.0</v>
      </c>
    </row>
    <row r="49923">
      <c r="A49923" s="202">
        <v>49920.0</v>
      </c>
    </row>
    <row r="49924">
      <c r="A49924" s="202">
        <v>49921.0</v>
      </c>
    </row>
    <row r="49925">
      <c r="A49925" s="202">
        <v>49922.0</v>
      </c>
    </row>
    <row r="49926">
      <c r="A49926" s="202">
        <v>49923.0</v>
      </c>
    </row>
    <row r="49927">
      <c r="A49927" s="202">
        <v>49924.0</v>
      </c>
    </row>
    <row r="49928">
      <c r="A49928" s="202">
        <v>49925.0</v>
      </c>
    </row>
    <row r="49929">
      <c r="A49929" s="202">
        <v>49926.0</v>
      </c>
    </row>
    <row r="49930">
      <c r="A49930" s="202">
        <v>49927.0</v>
      </c>
    </row>
    <row r="49931">
      <c r="A49931" s="202">
        <v>49928.0</v>
      </c>
    </row>
    <row r="49932">
      <c r="A49932" s="202">
        <v>49929.0</v>
      </c>
    </row>
    <row r="49933">
      <c r="A49933" s="202">
        <v>49930.0</v>
      </c>
    </row>
    <row r="49934">
      <c r="A49934" s="202">
        <v>49931.0</v>
      </c>
    </row>
    <row r="49935">
      <c r="A49935" s="202">
        <v>49932.0</v>
      </c>
    </row>
    <row r="49936">
      <c r="A49936" s="202">
        <v>49933.0</v>
      </c>
    </row>
    <row r="49937">
      <c r="A49937" s="202">
        <v>49934.0</v>
      </c>
    </row>
    <row r="49938">
      <c r="A49938" s="202">
        <v>49935.0</v>
      </c>
    </row>
    <row r="49939">
      <c r="A49939" s="202">
        <v>49936.0</v>
      </c>
    </row>
    <row r="49940">
      <c r="A49940" s="202">
        <v>49937.0</v>
      </c>
    </row>
    <row r="49941">
      <c r="A49941" s="202">
        <v>49938.0</v>
      </c>
    </row>
    <row r="49942">
      <c r="A49942" s="202">
        <v>49939.0</v>
      </c>
    </row>
    <row r="49943">
      <c r="A49943" s="202">
        <v>49940.0</v>
      </c>
    </row>
    <row r="49944">
      <c r="A49944" s="202">
        <v>49941.0</v>
      </c>
    </row>
    <row r="49945">
      <c r="A49945" s="202">
        <v>49942.0</v>
      </c>
    </row>
    <row r="49946">
      <c r="A49946" s="202">
        <v>49943.0</v>
      </c>
    </row>
    <row r="49947">
      <c r="A49947" s="202">
        <v>49944.0</v>
      </c>
    </row>
    <row r="49948">
      <c r="A49948" s="202">
        <v>49945.0</v>
      </c>
    </row>
    <row r="49949">
      <c r="A49949" s="202">
        <v>49946.0</v>
      </c>
    </row>
    <row r="49950">
      <c r="A49950" s="202">
        <v>49947.0</v>
      </c>
    </row>
    <row r="49951">
      <c r="A49951" s="202">
        <v>49948.0</v>
      </c>
    </row>
    <row r="49952">
      <c r="A49952" s="202">
        <v>49949.0</v>
      </c>
    </row>
    <row r="49953">
      <c r="A49953" s="202">
        <v>49950.0</v>
      </c>
    </row>
    <row r="49954">
      <c r="A49954" s="202">
        <v>49951.0</v>
      </c>
    </row>
    <row r="49955">
      <c r="A49955" s="202">
        <v>49952.0</v>
      </c>
    </row>
    <row r="49956">
      <c r="A49956" s="202">
        <v>49953.0</v>
      </c>
    </row>
    <row r="49957">
      <c r="A49957" s="202">
        <v>49954.0</v>
      </c>
    </row>
    <row r="49958">
      <c r="A49958" s="202">
        <v>49955.0</v>
      </c>
    </row>
    <row r="49959">
      <c r="A49959" s="202">
        <v>49956.0</v>
      </c>
    </row>
    <row r="49960">
      <c r="A49960" s="202">
        <v>49957.0</v>
      </c>
    </row>
    <row r="49961">
      <c r="A49961" s="202">
        <v>49958.0</v>
      </c>
    </row>
    <row r="49962">
      <c r="A49962" s="202">
        <v>49959.0</v>
      </c>
    </row>
    <row r="49963">
      <c r="A49963" s="202">
        <v>49960.0</v>
      </c>
    </row>
    <row r="49964">
      <c r="A49964" s="202">
        <v>49961.0</v>
      </c>
    </row>
    <row r="49965">
      <c r="A49965" s="202">
        <v>49962.0</v>
      </c>
    </row>
    <row r="49966">
      <c r="A49966" s="202">
        <v>49963.0</v>
      </c>
    </row>
    <row r="49967">
      <c r="A49967" s="202">
        <v>49964.0</v>
      </c>
    </row>
    <row r="49968">
      <c r="A49968" s="202">
        <v>49965.0</v>
      </c>
    </row>
    <row r="49969">
      <c r="A49969" s="202">
        <v>49966.0</v>
      </c>
    </row>
    <row r="49970">
      <c r="A49970" s="202">
        <v>49967.0</v>
      </c>
    </row>
    <row r="49971">
      <c r="A49971" s="202">
        <v>49968.0</v>
      </c>
    </row>
    <row r="49972">
      <c r="A49972" s="202">
        <v>49969.0</v>
      </c>
    </row>
    <row r="49973">
      <c r="A49973" s="202">
        <v>49970.0</v>
      </c>
    </row>
    <row r="49974">
      <c r="A49974" s="202">
        <v>49971.0</v>
      </c>
    </row>
    <row r="49975">
      <c r="A49975" s="202">
        <v>49972.0</v>
      </c>
    </row>
    <row r="49976">
      <c r="A49976" s="202">
        <v>49973.0</v>
      </c>
    </row>
    <row r="49977">
      <c r="A49977" s="202">
        <v>49974.0</v>
      </c>
    </row>
    <row r="49978">
      <c r="A49978" s="202">
        <v>49975.0</v>
      </c>
    </row>
    <row r="49979">
      <c r="A49979" s="202">
        <v>49976.0</v>
      </c>
    </row>
    <row r="49980">
      <c r="A49980" s="202">
        <v>49977.0</v>
      </c>
    </row>
    <row r="49981">
      <c r="A49981" s="202">
        <v>49978.0</v>
      </c>
    </row>
    <row r="49982">
      <c r="A49982" s="202">
        <v>49979.0</v>
      </c>
    </row>
    <row r="49983">
      <c r="A49983" s="202">
        <v>49980.0</v>
      </c>
    </row>
    <row r="49984">
      <c r="A49984" s="202">
        <v>49981.0</v>
      </c>
    </row>
    <row r="49985">
      <c r="A49985" s="202">
        <v>49982.0</v>
      </c>
    </row>
    <row r="49986">
      <c r="A49986" s="202">
        <v>49983.0</v>
      </c>
    </row>
    <row r="49987">
      <c r="A49987" s="202">
        <v>49984.0</v>
      </c>
    </row>
    <row r="49988">
      <c r="A49988" s="202">
        <v>49985.0</v>
      </c>
    </row>
    <row r="49989">
      <c r="A49989" s="202">
        <v>49986.0</v>
      </c>
    </row>
    <row r="49990">
      <c r="A49990" s="202">
        <v>49987.0</v>
      </c>
    </row>
    <row r="49991">
      <c r="A49991" s="202">
        <v>49988.0</v>
      </c>
    </row>
    <row r="49992">
      <c r="A49992" s="202">
        <v>49989.0</v>
      </c>
    </row>
    <row r="49993">
      <c r="A49993" s="202">
        <v>49990.0</v>
      </c>
    </row>
    <row r="49994">
      <c r="A49994" s="202">
        <v>49991.0</v>
      </c>
    </row>
    <row r="49995">
      <c r="A49995" s="202">
        <v>49992.0</v>
      </c>
    </row>
    <row r="49996">
      <c r="A49996" s="202">
        <v>49993.0</v>
      </c>
    </row>
    <row r="49997">
      <c r="A49997" s="202">
        <v>49994.0</v>
      </c>
    </row>
    <row r="49998">
      <c r="A49998" s="202">
        <v>49995.0</v>
      </c>
    </row>
    <row r="49999">
      <c r="A49999" s="202">
        <v>49996.0</v>
      </c>
    </row>
    <row r="50000">
      <c r="A50000" s="202">
        <v>49997.0</v>
      </c>
    </row>
    <row r="50001">
      <c r="A50001" s="202">
        <v>49998.0</v>
      </c>
    </row>
    <row r="50002">
      <c r="A50002" s="202">
        <v>49999.0</v>
      </c>
    </row>
    <row r="50003">
      <c r="A50003" s="202">
        <v>50000.0</v>
      </c>
    </row>
    <row r="50004">
      <c r="A50004" s="202">
        <v>50001.0</v>
      </c>
    </row>
    <row r="50005">
      <c r="A50005" s="202">
        <v>50002.0</v>
      </c>
    </row>
    <row r="50006">
      <c r="A50006" s="202">
        <v>50003.0</v>
      </c>
    </row>
    <row r="50007">
      <c r="A50007" s="202">
        <v>50004.0</v>
      </c>
    </row>
    <row r="50008">
      <c r="A50008" s="202">
        <v>50005.0</v>
      </c>
    </row>
    <row r="50009">
      <c r="A50009" s="202">
        <v>50006.0</v>
      </c>
    </row>
    <row r="50010">
      <c r="A50010" s="202">
        <v>50007.0</v>
      </c>
    </row>
    <row r="50011">
      <c r="A50011" s="202">
        <v>50008.0</v>
      </c>
    </row>
    <row r="50012">
      <c r="A50012" s="202">
        <v>50009.0</v>
      </c>
    </row>
    <row r="50013">
      <c r="A50013" s="202">
        <v>50010.0</v>
      </c>
    </row>
    <row r="50014">
      <c r="A50014" s="202">
        <v>50011.0</v>
      </c>
    </row>
    <row r="50015">
      <c r="A50015" s="202">
        <v>50012.0</v>
      </c>
    </row>
    <row r="50016">
      <c r="A50016" s="202">
        <v>50013.0</v>
      </c>
    </row>
    <row r="50017">
      <c r="A50017" s="202">
        <v>50014.0</v>
      </c>
    </row>
    <row r="50018">
      <c r="A50018" s="202">
        <v>50015.0</v>
      </c>
    </row>
    <row r="50019">
      <c r="A50019" s="202">
        <v>50016.0</v>
      </c>
    </row>
    <row r="50020">
      <c r="A50020" s="202">
        <v>50017.0</v>
      </c>
    </row>
    <row r="50021">
      <c r="A50021" s="202">
        <v>50018.0</v>
      </c>
    </row>
    <row r="50022">
      <c r="A50022" s="202">
        <v>50019.0</v>
      </c>
    </row>
    <row r="50023">
      <c r="A50023" s="202">
        <v>50020.0</v>
      </c>
    </row>
    <row r="50024">
      <c r="A50024" s="202">
        <v>50021.0</v>
      </c>
    </row>
    <row r="50025">
      <c r="A50025" s="202">
        <v>50022.0</v>
      </c>
    </row>
    <row r="50026">
      <c r="A50026" s="202">
        <v>50023.0</v>
      </c>
    </row>
    <row r="50027">
      <c r="A50027" s="202">
        <v>50024.0</v>
      </c>
    </row>
    <row r="50028">
      <c r="A50028" s="202">
        <v>50025.0</v>
      </c>
    </row>
    <row r="50029">
      <c r="A50029" s="202">
        <v>50026.0</v>
      </c>
    </row>
    <row r="50030">
      <c r="A50030" s="202">
        <v>50027.0</v>
      </c>
    </row>
    <row r="50031">
      <c r="A50031" s="202">
        <v>50028.0</v>
      </c>
    </row>
    <row r="50032">
      <c r="A50032" s="202">
        <v>50029.0</v>
      </c>
    </row>
    <row r="50033">
      <c r="A50033" s="202">
        <v>50030.0</v>
      </c>
    </row>
    <row r="50034">
      <c r="A50034" s="202">
        <v>50031.0</v>
      </c>
    </row>
    <row r="50035">
      <c r="A50035" s="202">
        <v>50032.0</v>
      </c>
    </row>
    <row r="50036">
      <c r="A50036" s="202">
        <v>50033.0</v>
      </c>
    </row>
    <row r="50037">
      <c r="A50037" s="202">
        <v>50034.0</v>
      </c>
    </row>
    <row r="50038">
      <c r="A50038" s="202">
        <v>50035.0</v>
      </c>
    </row>
    <row r="50039">
      <c r="A50039" s="202">
        <v>50036.0</v>
      </c>
    </row>
    <row r="50040">
      <c r="A50040" s="202">
        <v>50037.0</v>
      </c>
    </row>
    <row r="50041">
      <c r="A50041" s="202">
        <v>50038.0</v>
      </c>
    </row>
    <row r="50042">
      <c r="A50042" s="202">
        <v>50039.0</v>
      </c>
    </row>
    <row r="50043">
      <c r="A50043" s="202">
        <v>50040.0</v>
      </c>
    </row>
    <row r="50044">
      <c r="A50044" s="202">
        <v>50041.0</v>
      </c>
    </row>
    <row r="50045">
      <c r="A50045" s="202">
        <v>50042.0</v>
      </c>
    </row>
    <row r="50046">
      <c r="A50046" s="202">
        <v>50043.0</v>
      </c>
    </row>
    <row r="50047">
      <c r="A50047" s="202">
        <v>50044.0</v>
      </c>
    </row>
    <row r="50048">
      <c r="A50048" s="202">
        <v>50045.0</v>
      </c>
    </row>
    <row r="50049">
      <c r="A50049" s="202">
        <v>50046.0</v>
      </c>
    </row>
    <row r="50050">
      <c r="A50050" s="202">
        <v>50047.0</v>
      </c>
    </row>
    <row r="50051">
      <c r="A50051" s="202">
        <v>50048.0</v>
      </c>
    </row>
    <row r="50052">
      <c r="A50052" s="202">
        <v>50049.0</v>
      </c>
    </row>
    <row r="50053">
      <c r="A50053" s="202">
        <v>50050.0</v>
      </c>
    </row>
    <row r="50054">
      <c r="A50054" s="202">
        <v>50051.0</v>
      </c>
    </row>
    <row r="50055">
      <c r="A50055" s="202">
        <v>50052.0</v>
      </c>
    </row>
    <row r="50056">
      <c r="A50056" s="202">
        <v>50053.0</v>
      </c>
    </row>
    <row r="50057">
      <c r="A50057" s="202">
        <v>50054.0</v>
      </c>
    </row>
    <row r="50058">
      <c r="A50058" s="202">
        <v>50055.0</v>
      </c>
    </row>
    <row r="50059">
      <c r="A50059" s="202">
        <v>50056.0</v>
      </c>
    </row>
    <row r="50060">
      <c r="A50060" s="202">
        <v>50057.0</v>
      </c>
    </row>
    <row r="50061">
      <c r="A50061" s="202">
        <v>50058.0</v>
      </c>
    </row>
    <row r="50062">
      <c r="A50062" s="202">
        <v>50059.0</v>
      </c>
    </row>
    <row r="50063">
      <c r="A50063" s="202">
        <v>50060.0</v>
      </c>
    </row>
    <row r="50064">
      <c r="A50064" s="202">
        <v>50061.0</v>
      </c>
    </row>
    <row r="50065">
      <c r="A50065" s="202">
        <v>50062.0</v>
      </c>
    </row>
    <row r="50066">
      <c r="A50066" s="202">
        <v>50063.0</v>
      </c>
    </row>
    <row r="50067">
      <c r="A50067" s="202">
        <v>50064.0</v>
      </c>
    </row>
    <row r="50068">
      <c r="A50068" s="202">
        <v>50065.0</v>
      </c>
    </row>
    <row r="50069">
      <c r="A50069" s="202">
        <v>50066.0</v>
      </c>
    </row>
    <row r="50070">
      <c r="A50070" s="202">
        <v>50067.0</v>
      </c>
    </row>
    <row r="50071">
      <c r="A50071" s="202">
        <v>50068.0</v>
      </c>
    </row>
    <row r="50072">
      <c r="A50072" s="202">
        <v>50069.0</v>
      </c>
    </row>
    <row r="50073">
      <c r="A50073" s="202">
        <v>50070.0</v>
      </c>
    </row>
    <row r="50074">
      <c r="A50074" s="202">
        <v>50071.0</v>
      </c>
    </row>
    <row r="50075">
      <c r="A50075" s="202">
        <v>50072.0</v>
      </c>
    </row>
    <row r="50076">
      <c r="A50076" s="202">
        <v>50073.0</v>
      </c>
    </row>
    <row r="50077">
      <c r="A50077" s="202">
        <v>50074.0</v>
      </c>
    </row>
    <row r="50078">
      <c r="A50078" s="202">
        <v>50075.0</v>
      </c>
    </row>
    <row r="50079">
      <c r="A50079" s="202">
        <v>50076.0</v>
      </c>
    </row>
    <row r="50080">
      <c r="A50080" s="202">
        <v>50077.0</v>
      </c>
    </row>
    <row r="50081">
      <c r="A50081" s="202">
        <v>50078.0</v>
      </c>
    </row>
    <row r="50082">
      <c r="A50082" s="202">
        <v>50079.0</v>
      </c>
    </row>
    <row r="50083">
      <c r="A50083" s="202">
        <v>50080.0</v>
      </c>
    </row>
    <row r="50084">
      <c r="A50084" s="202">
        <v>50081.0</v>
      </c>
    </row>
    <row r="50085">
      <c r="A50085" s="202">
        <v>50082.0</v>
      </c>
    </row>
    <row r="50086">
      <c r="A50086" s="202">
        <v>50083.0</v>
      </c>
    </row>
    <row r="50087">
      <c r="A50087" s="202">
        <v>50084.0</v>
      </c>
    </row>
    <row r="50088">
      <c r="A50088" s="202">
        <v>50085.0</v>
      </c>
    </row>
    <row r="50089">
      <c r="A50089" s="202">
        <v>50086.0</v>
      </c>
    </row>
    <row r="50090">
      <c r="A50090" s="202">
        <v>50087.0</v>
      </c>
    </row>
    <row r="50091">
      <c r="A50091" s="202">
        <v>50088.0</v>
      </c>
    </row>
    <row r="50092">
      <c r="A50092" s="202">
        <v>50089.0</v>
      </c>
    </row>
    <row r="50093">
      <c r="A50093" s="202">
        <v>50090.0</v>
      </c>
    </row>
    <row r="50094">
      <c r="A50094" s="202">
        <v>50091.0</v>
      </c>
    </row>
    <row r="50095">
      <c r="A50095" s="202">
        <v>50092.0</v>
      </c>
    </row>
    <row r="50096">
      <c r="A50096" s="202">
        <v>50093.0</v>
      </c>
    </row>
    <row r="50097">
      <c r="A50097" s="202">
        <v>50094.0</v>
      </c>
    </row>
    <row r="50098">
      <c r="A50098" s="202">
        <v>50095.0</v>
      </c>
    </row>
    <row r="50099">
      <c r="A50099" s="202">
        <v>50096.0</v>
      </c>
    </row>
    <row r="50100">
      <c r="A50100" s="202">
        <v>50097.0</v>
      </c>
    </row>
    <row r="50101">
      <c r="A50101" s="202">
        <v>50098.0</v>
      </c>
    </row>
    <row r="50102">
      <c r="A50102" s="202">
        <v>50099.0</v>
      </c>
    </row>
    <row r="50103">
      <c r="A50103" s="202">
        <v>50100.0</v>
      </c>
    </row>
    <row r="50104">
      <c r="A50104" s="202">
        <v>50101.0</v>
      </c>
    </row>
    <row r="50105">
      <c r="A50105" s="202">
        <v>50102.0</v>
      </c>
    </row>
    <row r="50106">
      <c r="A50106" s="202">
        <v>50103.0</v>
      </c>
    </row>
    <row r="50107">
      <c r="A50107" s="202">
        <v>50104.0</v>
      </c>
    </row>
    <row r="50108">
      <c r="A50108" s="202">
        <v>50105.0</v>
      </c>
    </row>
    <row r="50109">
      <c r="A50109" s="202">
        <v>50106.0</v>
      </c>
    </row>
    <row r="50110">
      <c r="A50110" s="202">
        <v>50107.0</v>
      </c>
    </row>
    <row r="50111">
      <c r="A50111" s="202">
        <v>50108.0</v>
      </c>
    </row>
    <row r="50112">
      <c r="A50112" s="202">
        <v>50109.0</v>
      </c>
    </row>
    <row r="50113">
      <c r="A50113" s="202">
        <v>50110.0</v>
      </c>
    </row>
    <row r="50114">
      <c r="A50114" s="202">
        <v>50111.0</v>
      </c>
    </row>
    <row r="50115">
      <c r="A50115" s="202">
        <v>50112.0</v>
      </c>
    </row>
    <row r="50116">
      <c r="A50116" s="202">
        <v>50113.0</v>
      </c>
    </row>
    <row r="50117">
      <c r="A50117" s="202">
        <v>50114.0</v>
      </c>
    </row>
    <row r="50118">
      <c r="A50118" s="202">
        <v>50115.0</v>
      </c>
    </row>
    <row r="50119">
      <c r="A50119" s="202">
        <v>50116.0</v>
      </c>
    </row>
    <row r="50120">
      <c r="A50120" s="202">
        <v>50117.0</v>
      </c>
    </row>
    <row r="50121">
      <c r="A50121" s="202">
        <v>50118.0</v>
      </c>
    </row>
    <row r="50122">
      <c r="A50122" s="202">
        <v>50119.0</v>
      </c>
    </row>
    <row r="50123">
      <c r="A50123" s="202">
        <v>50120.0</v>
      </c>
    </row>
    <row r="50124">
      <c r="A50124" s="202">
        <v>50121.0</v>
      </c>
    </row>
    <row r="50125">
      <c r="A50125" s="202">
        <v>50122.0</v>
      </c>
    </row>
    <row r="50126">
      <c r="A50126" s="202">
        <v>50123.0</v>
      </c>
    </row>
    <row r="50127">
      <c r="A50127" s="202">
        <v>50124.0</v>
      </c>
    </row>
    <row r="50128">
      <c r="A50128" s="202">
        <v>50125.0</v>
      </c>
    </row>
    <row r="50129">
      <c r="A50129" s="202">
        <v>50126.0</v>
      </c>
    </row>
    <row r="50130">
      <c r="A50130" s="202">
        <v>50127.0</v>
      </c>
    </row>
    <row r="50131">
      <c r="A50131" s="202">
        <v>50128.0</v>
      </c>
    </row>
    <row r="50132">
      <c r="A50132" s="202">
        <v>50129.0</v>
      </c>
    </row>
    <row r="50133">
      <c r="A50133" s="202">
        <v>50130.0</v>
      </c>
    </row>
    <row r="50134">
      <c r="A50134" s="202">
        <v>50131.0</v>
      </c>
    </row>
    <row r="50135">
      <c r="A50135" s="202">
        <v>50132.0</v>
      </c>
    </row>
    <row r="50136">
      <c r="A50136" s="202">
        <v>50133.0</v>
      </c>
    </row>
    <row r="50137">
      <c r="A50137" s="202">
        <v>50134.0</v>
      </c>
    </row>
    <row r="50138">
      <c r="A50138" s="202">
        <v>50135.0</v>
      </c>
    </row>
    <row r="50139">
      <c r="A50139" s="202">
        <v>50136.0</v>
      </c>
    </row>
    <row r="50140">
      <c r="A50140" s="202">
        <v>50137.0</v>
      </c>
    </row>
    <row r="50141">
      <c r="A50141" s="202">
        <v>50138.0</v>
      </c>
    </row>
    <row r="50142">
      <c r="A50142" s="202">
        <v>50139.0</v>
      </c>
    </row>
    <row r="50143">
      <c r="A50143" s="202">
        <v>50140.0</v>
      </c>
    </row>
    <row r="50144">
      <c r="A50144" s="202">
        <v>50141.0</v>
      </c>
    </row>
    <row r="50145">
      <c r="A50145" s="202">
        <v>50142.0</v>
      </c>
    </row>
    <row r="50146">
      <c r="A50146" s="202">
        <v>50143.0</v>
      </c>
    </row>
    <row r="50147">
      <c r="A50147" s="202">
        <v>50144.0</v>
      </c>
    </row>
    <row r="50148">
      <c r="A50148" s="202">
        <v>50145.0</v>
      </c>
    </row>
    <row r="50149">
      <c r="A50149" s="202">
        <v>50146.0</v>
      </c>
    </row>
    <row r="50150">
      <c r="A50150" s="202">
        <v>50147.0</v>
      </c>
    </row>
    <row r="50151">
      <c r="A50151" s="202">
        <v>50148.0</v>
      </c>
    </row>
    <row r="50152">
      <c r="A50152" s="202">
        <v>50149.0</v>
      </c>
    </row>
    <row r="50153">
      <c r="A50153" s="202">
        <v>50150.0</v>
      </c>
    </row>
    <row r="50154">
      <c r="A50154" s="202">
        <v>50151.0</v>
      </c>
    </row>
    <row r="50155">
      <c r="A50155" s="202">
        <v>50152.0</v>
      </c>
    </row>
    <row r="50156">
      <c r="A50156" s="202">
        <v>50153.0</v>
      </c>
    </row>
    <row r="50157">
      <c r="A50157" s="202">
        <v>50154.0</v>
      </c>
    </row>
    <row r="50158">
      <c r="A50158" s="202">
        <v>50155.0</v>
      </c>
    </row>
    <row r="50159">
      <c r="A50159" s="202">
        <v>50156.0</v>
      </c>
    </row>
    <row r="50160">
      <c r="A50160" s="202">
        <v>50157.0</v>
      </c>
    </row>
    <row r="50161">
      <c r="A50161" s="202">
        <v>50158.0</v>
      </c>
    </row>
    <row r="50162">
      <c r="A50162" s="202">
        <v>50159.0</v>
      </c>
    </row>
    <row r="50163">
      <c r="A50163" s="202">
        <v>50160.0</v>
      </c>
    </row>
    <row r="50164">
      <c r="A50164" s="202">
        <v>50161.0</v>
      </c>
    </row>
    <row r="50165">
      <c r="A50165" s="202">
        <v>50162.0</v>
      </c>
    </row>
    <row r="50166">
      <c r="A50166" s="202">
        <v>50163.0</v>
      </c>
    </row>
    <row r="50167">
      <c r="A50167" s="202">
        <v>50164.0</v>
      </c>
    </row>
    <row r="50168">
      <c r="A50168" s="202">
        <v>50165.0</v>
      </c>
    </row>
    <row r="50169">
      <c r="A50169" s="202">
        <v>50166.0</v>
      </c>
    </row>
    <row r="50170">
      <c r="A50170" s="202">
        <v>50167.0</v>
      </c>
    </row>
    <row r="50171">
      <c r="A50171" s="202">
        <v>50168.0</v>
      </c>
    </row>
    <row r="50172">
      <c r="A50172" s="202">
        <v>50169.0</v>
      </c>
    </row>
    <row r="50173">
      <c r="A50173" s="202">
        <v>50170.0</v>
      </c>
    </row>
    <row r="50174">
      <c r="A50174" s="202">
        <v>50171.0</v>
      </c>
    </row>
    <row r="50175">
      <c r="A50175" s="202">
        <v>50172.0</v>
      </c>
    </row>
    <row r="50176">
      <c r="A50176" s="202">
        <v>50173.0</v>
      </c>
    </row>
    <row r="50177">
      <c r="A50177" s="202">
        <v>50174.0</v>
      </c>
    </row>
    <row r="50178">
      <c r="A50178" s="202">
        <v>50175.0</v>
      </c>
    </row>
    <row r="50179">
      <c r="A50179" s="202">
        <v>50176.0</v>
      </c>
    </row>
    <row r="50180">
      <c r="A50180" s="202">
        <v>50177.0</v>
      </c>
    </row>
    <row r="50181">
      <c r="A50181" s="202">
        <v>50178.0</v>
      </c>
    </row>
    <row r="50182">
      <c r="A50182" s="202">
        <v>50179.0</v>
      </c>
    </row>
    <row r="50183">
      <c r="A50183" s="202">
        <v>50180.0</v>
      </c>
    </row>
    <row r="50184">
      <c r="A50184" s="202">
        <v>50181.0</v>
      </c>
    </row>
    <row r="50185">
      <c r="A50185" s="202">
        <v>50182.0</v>
      </c>
    </row>
    <row r="50186">
      <c r="A50186" s="202">
        <v>50183.0</v>
      </c>
    </row>
    <row r="50187">
      <c r="A50187" s="202">
        <v>50184.0</v>
      </c>
    </row>
    <row r="50188">
      <c r="A50188" s="202">
        <v>50185.0</v>
      </c>
    </row>
    <row r="50189">
      <c r="A50189" s="202">
        <v>50186.0</v>
      </c>
    </row>
    <row r="50190">
      <c r="A50190" s="202">
        <v>50187.0</v>
      </c>
    </row>
    <row r="50191">
      <c r="A50191" s="202">
        <v>50188.0</v>
      </c>
    </row>
    <row r="50192">
      <c r="A50192" s="202">
        <v>50189.0</v>
      </c>
    </row>
    <row r="50193">
      <c r="A50193" s="202">
        <v>50190.0</v>
      </c>
    </row>
    <row r="50194">
      <c r="A50194" s="202">
        <v>50191.0</v>
      </c>
    </row>
    <row r="50195">
      <c r="A50195" s="202">
        <v>50192.0</v>
      </c>
    </row>
    <row r="50196">
      <c r="A50196" s="202">
        <v>50193.0</v>
      </c>
    </row>
    <row r="50197">
      <c r="A50197" s="202">
        <v>50194.0</v>
      </c>
    </row>
    <row r="50198">
      <c r="A50198" s="202">
        <v>50195.0</v>
      </c>
    </row>
    <row r="50199">
      <c r="A50199" s="202">
        <v>50196.0</v>
      </c>
    </row>
    <row r="50200">
      <c r="A50200" s="202">
        <v>50197.0</v>
      </c>
    </row>
    <row r="50201">
      <c r="A50201" s="202">
        <v>50198.0</v>
      </c>
    </row>
    <row r="50202">
      <c r="A50202" s="202">
        <v>50199.0</v>
      </c>
    </row>
    <row r="50203">
      <c r="A50203" s="202">
        <v>50200.0</v>
      </c>
    </row>
    <row r="50204">
      <c r="A50204" s="202">
        <v>50201.0</v>
      </c>
    </row>
    <row r="50205">
      <c r="A50205" s="202">
        <v>50202.0</v>
      </c>
    </row>
    <row r="50206">
      <c r="A50206" s="202">
        <v>50203.0</v>
      </c>
    </row>
    <row r="50207">
      <c r="A50207" s="202">
        <v>50204.0</v>
      </c>
    </row>
    <row r="50208">
      <c r="A50208" s="202">
        <v>50205.0</v>
      </c>
    </row>
    <row r="50209">
      <c r="A50209" s="202">
        <v>50206.0</v>
      </c>
    </row>
    <row r="50210">
      <c r="A50210" s="202">
        <v>50207.0</v>
      </c>
    </row>
    <row r="50211">
      <c r="A50211" s="202">
        <v>50208.0</v>
      </c>
    </row>
    <row r="50212">
      <c r="A50212" s="202">
        <v>50209.0</v>
      </c>
    </row>
    <row r="50213">
      <c r="A50213" s="202">
        <v>50210.0</v>
      </c>
    </row>
    <row r="50214">
      <c r="A50214" s="202">
        <v>50211.0</v>
      </c>
    </row>
    <row r="50215">
      <c r="A50215" s="202">
        <v>50212.0</v>
      </c>
    </row>
    <row r="50216">
      <c r="A50216" s="202">
        <v>50213.0</v>
      </c>
    </row>
    <row r="50217">
      <c r="A50217" s="202">
        <v>50214.0</v>
      </c>
    </row>
    <row r="50218">
      <c r="A50218" s="202">
        <v>50215.0</v>
      </c>
    </row>
    <row r="50219">
      <c r="A50219" s="202">
        <v>50216.0</v>
      </c>
    </row>
    <row r="50220">
      <c r="A50220" s="202">
        <v>50217.0</v>
      </c>
    </row>
    <row r="50221">
      <c r="A50221" s="202">
        <v>50218.0</v>
      </c>
    </row>
    <row r="50222">
      <c r="A50222" s="202">
        <v>50219.0</v>
      </c>
    </row>
    <row r="50223">
      <c r="A50223" s="202">
        <v>50220.0</v>
      </c>
    </row>
    <row r="50224">
      <c r="A50224" s="202">
        <v>50221.0</v>
      </c>
    </row>
    <row r="50225">
      <c r="A50225" s="202">
        <v>50222.0</v>
      </c>
    </row>
    <row r="50226">
      <c r="A50226" s="202">
        <v>50223.0</v>
      </c>
    </row>
    <row r="50227">
      <c r="A50227" s="202">
        <v>50224.0</v>
      </c>
    </row>
    <row r="50228">
      <c r="A50228" s="202">
        <v>50225.0</v>
      </c>
    </row>
    <row r="50229">
      <c r="A50229" s="202">
        <v>50226.0</v>
      </c>
    </row>
    <row r="50230">
      <c r="A50230" s="202">
        <v>50227.0</v>
      </c>
    </row>
    <row r="50231">
      <c r="A50231" s="202">
        <v>50228.0</v>
      </c>
    </row>
    <row r="50232">
      <c r="A50232" s="202">
        <v>50229.0</v>
      </c>
    </row>
    <row r="50233">
      <c r="A50233" s="202">
        <v>50230.0</v>
      </c>
    </row>
    <row r="50234">
      <c r="A50234" s="202">
        <v>50231.0</v>
      </c>
    </row>
    <row r="50235">
      <c r="A50235" s="202">
        <v>50232.0</v>
      </c>
    </row>
    <row r="50236">
      <c r="A50236" s="202">
        <v>50233.0</v>
      </c>
    </row>
    <row r="50237">
      <c r="A50237" s="202">
        <v>50234.0</v>
      </c>
    </row>
    <row r="50238">
      <c r="A50238" s="202">
        <v>50235.0</v>
      </c>
    </row>
    <row r="50239">
      <c r="A50239" s="202">
        <v>50236.0</v>
      </c>
    </row>
    <row r="50240">
      <c r="A50240" s="202">
        <v>50237.0</v>
      </c>
    </row>
    <row r="50241">
      <c r="A50241" s="202">
        <v>50238.0</v>
      </c>
    </row>
    <row r="50242">
      <c r="A50242" s="202">
        <v>50239.0</v>
      </c>
    </row>
    <row r="50243">
      <c r="A50243" s="202">
        <v>50240.0</v>
      </c>
    </row>
    <row r="50244">
      <c r="A50244" s="202">
        <v>50241.0</v>
      </c>
    </row>
    <row r="50245">
      <c r="A50245" s="202">
        <v>50242.0</v>
      </c>
    </row>
    <row r="50246">
      <c r="A50246" s="202">
        <v>50243.0</v>
      </c>
    </row>
    <row r="50247">
      <c r="A50247" s="202">
        <v>50244.0</v>
      </c>
    </row>
    <row r="50248">
      <c r="A50248" s="202">
        <v>50245.0</v>
      </c>
    </row>
    <row r="50249">
      <c r="A50249" s="202">
        <v>50246.0</v>
      </c>
    </row>
    <row r="50250">
      <c r="A50250" s="202">
        <v>50247.0</v>
      </c>
    </row>
    <row r="50251">
      <c r="A50251" s="202">
        <v>50248.0</v>
      </c>
    </row>
    <row r="50252">
      <c r="A50252" s="202">
        <v>50249.0</v>
      </c>
    </row>
    <row r="50253">
      <c r="A50253" s="202">
        <v>50250.0</v>
      </c>
    </row>
    <row r="50254">
      <c r="A50254" s="202">
        <v>50251.0</v>
      </c>
    </row>
    <row r="50255">
      <c r="A50255" s="202">
        <v>50252.0</v>
      </c>
    </row>
    <row r="50256">
      <c r="A50256" s="202">
        <v>50253.0</v>
      </c>
    </row>
    <row r="50257">
      <c r="A50257" s="202">
        <v>50254.0</v>
      </c>
    </row>
    <row r="50258">
      <c r="A50258" s="202">
        <v>50255.0</v>
      </c>
    </row>
    <row r="50259">
      <c r="A50259" s="202">
        <v>50256.0</v>
      </c>
    </row>
    <row r="50260">
      <c r="A50260" s="202">
        <v>50257.0</v>
      </c>
    </row>
    <row r="50261">
      <c r="A50261" s="202">
        <v>50258.0</v>
      </c>
    </row>
    <row r="50262">
      <c r="A50262" s="202">
        <v>50259.0</v>
      </c>
    </row>
    <row r="50263">
      <c r="A50263" s="202">
        <v>50260.0</v>
      </c>
    </row>
    <row r="50264">
      <c r="A50264" s="202">
        <v>50261.0</v>
      </c>
    </row>
    <row r="50265">
      <c r="A50265" s="202">
        <v>50262.0</v>
      </c>
    </row>
    <row r="50266">
      <c r="A50266" s="202">
        <v>50263.0</v>
      </c>
    </row>
    <row r="50267">
      <c r="A50267" s="202">
        <v>50264.0</v>
      </c>
    </row>
    <row r="50268">
      <c r="A50268" s="202">
        <v>50265.0</v>
      </c>
    </row>
    <row r="50269">
      <c r="A50269" s="202">
        <v>50266.0</v>
      </c>
    </row>
    <row r="50270">
      <c r="A50270" s="202">
        <v>50267.0</v>
      </c>
    </row>
    <row r="50271">
      <c r="A50271" s="202">
        <v>50268.0</v>
      </c>
    </row>
    <row r="50272">
      <c r="A50272" s="202">
        <v>50269.0</v>
      </c>
    </row>
    <row r="50273">
      <c r="A50273" s="202">
        <v>50270.0</v>
      </c>
    </row>
    <row r="50274">
      <c r="A50274" s="202">
        <v>50271.0</v>
      </c>
    </row>
    <row r="50275">
      <c r="A50275" s="202">
        <v>50272.0</v>
      </c>
    </row>
    <row r="50276">
      <c r="A50276" s="202">
        <v>50273.0</v>
      </c>
    </row>
    <row r="50277">
      <c r="A50277" s="202">
        <v>50274.0</v>
      </c>
    </row>
    <row r="50278">
      <c r="A50278" s="202">
        <v>50275.0</v>
      </c>
    </row>
    <row r="50279">
      <c r="A50279" s="202">
        <v>50276.0</v>
      </c>
    </row>
    <row r="50280">
      <c r="A50280" s="202">
        <v>50277.0</v>
      </c>
    </row>
    <row r="50281">
      <c r="A50281" s="202">
        <v>50278.0</v>
      </c>
    </row>
    <row r="50282">
      <c r="A50282" s="202">
        <v>50279.0</v>
      </c>
    </row>
    <row r="50283">
      <c r="A50283" s="202">
        <v>50280.0</v>
      </c>
    </row>
    <row r="50284">
      <c r="A50284" s="202">
        <v>50281.0</v>
      </c>
    </row>
    <row r="50285">
      <c r="A50285" s="202">
        <v>50282.0</v>
      </c>
    </row>
    <row r="50286">
      <c r="A50286" s="202">
        <v>50283.0</v>
      </c>
    </row>
    <row r="50287">
      <c r="A50287" s="202">
        <v>50284.0</v>
      </c>
    </row>
    <row r="50288">
      <c r="A50288" s="202">
        <v>50285.0</v>
      </c>
    </row>
    <row r="50289">
      <c r="A50289" s="202">
        <v>50286.0</v>
      </c>
    </row>
    <row r="50290">
      <c r="A50290" s="202">
        <v>50287.0</v>
      </c>
    </row>
    <row r="50291">
      <c r="A50291" s="202">
        <v>50288.0</v>
      </c>
    </row>
    <row r="50292">
      <c r="A50292" s="202">
        <v>50289.0</v>
      </c>
    </row>
    <row r="50293">
      <c r="A50293" s="202">
        <v>50290.0</v>
      </c>
    </row>
    <row r="50294">
      <c r="A50294" s="202">
        <v>50291.0</v>
      </c>
    </row>
    <row r="50295">
      <c r="A50295" s="202">
        <v>50292.0</v>
      </c>
    </row>
    <row r="50296">
      <c r="A50296" s="202">
        <v>50293.0</v>
      </c>
    </row>
    <row r="50297">
      <c r="A50297" s="202">
        <v>50294.0</v>
      </c>
    </row>
    <row r="50298">
      <c r="A50298" s="202">
        <v>50295.0</v>
      </c>
    </row>
    <row r="50299">
      <c r="A50299" s="202">
        <v>50296.0</v>
      </c>
    </row>
    <row r="50300">
      <c r="A50300" s="202">
        <v>50297.0</v>
      </c>
    </row>
    <row r="50301">
      <c r="A50301" s="202">
        <v>50298.0</v>
      </c>
    </row>
    <row r="50302">
      <c r="A50302" s="202">
        <v>50299.0</v>
      </c>
    </row>
    <row r="50303">
      <c r="A50303" s="202">
        <v>50300.0</v>
      </c>
    </row>
    <row r="50304">
      <c r="A50304" s="202">
        <v>50301.0</v>
      </c>
    </row>
    <row r="50305">
      <c r="A50305" s="202">
        <v>50302.0</v>
      </c>
    </row>
    <row r="50306">
      <c r="A50306" s="202">
        <v>50303.0</v>
      </c>
    </row>
    <row r="50307">
      <c r="A50307" s="202">
        <v>50304.0</v>
      </c>
    </row>
    <row r="50308">
      <c r="A50308" s="202">
        <v>50305.0</v>
      </c>
    </row>
    <row r="50309">
      <c r="A50309" s="202">
        <v>50306.0</v>
      </c>
    </row>
    <row r="50310">
      <c r="A50310" s="202">
        <v>50307.0</v>
      </c>
    </row>
    <row r="50311">
      <c r="A50311" s="202">
        <v>50308.0</v>
      </c>
    </row>
    <row r="50312">
      <c r="A50312" s="202">
        <v>50309.0</v>
      </c>
    </row>
    <row r="50313">
      <c r="A50313" s="202">
        <v>50310.0</v>
      </c>
    </row>
    <row r="50314">
      <c r="A50314" s="202">
        <v>50311.0</v>
      </c>
    </row>
    <row r="50315">
      <c r="A50315" s="202">
        <v>50312.0</v>
      </c>
    </row>
    <row r="50316">
      <c r="A50316" s="202">
        <v>50313.0</v>
      </c>
    </row>
    <row r="50317">
      <c r="A50317" s="202">
        <v>50314.0</v>
      </c>
    </row>
    <row r="50318">
      <c r="A50318" s="202">
        <v>50315.0</v>
      </c>
    </row>
    <row r="50319">
      <c r="A50319" s="202">
        <v>50316.0</v>
      </c>
    </row>
    <row r="50320">
      <c r="A50320" s="202">
        <v>50317.0</v>
      </c>
    </row>
    <row r="50321">
      <c r="A50321" s="202">
        <v>50318.0</v>
      </c>
    </row>
    <row r="50322">
      <c r="A50322" s="202">
        <v>50319.0</v>
      </c>
    </row>
    <row r="50323">
      <c r="A50323" s="202">
        <v>50320.0</v>
      </c>
    </row>
    <row r="50324">
      <c r="A50324" s="202">
        <v>50321.0</v>
      </c>
    </row>
    <row r="50325">
      <c r="A50325" s="202">
        <v>50322.0</v>
      </c>
    </row>
    <row r="50326">
      <c r="A50326" s="202">
        <v>50323.0</v>
      </c>
    </row>
    <row r="50327">
      <c r="A50327" s="202">
        <v>50324.0</v>
      </c>
    </row>
    <row r="50328">
      <c r="A50328" s="202">
        <v>50325.0</v>
      </c>
    </row>
    <row r="50329">
      <c r="A50329" s="202">
        <v>50326.0</v>
      </c>
    </row>
    <row r="50330">
      <c r="A50330" s="202">
        <v>50327.0</v>
      </c>
    </row>
    <row r="50331">
      <c r="A50331" s="202">
        <v>50328.0</v>
      </c>
    </row>
    <row r="50332">
      <c r="A50332" s="202">
        <v>50329.0</v>
      </c>
    </row>
    <row r="50333">
      <c r="A50333" s="202">
        <v>50330.0</v>
      </c>
    </row>
    <row r="50334">
      <c r="A50334" s="202">
        <v>50331.0</v>
      </c>
    </row>
    <row r="50335">
      <c r="A50335" s="202">
        <v>50332.0</v>
      </c>
    </row>
    <row r="50336">
      <c r="A50336" s="202">
        <v>50333.0</v>
      </c>
    </row>
    <row r="50337">
      <c r="A50337" s="202">
        <v>50334.0</v>
      </c>
    </row>
    <row r="50338">
      <c r="A50338" s="202">
        <v>50335.0</v>
      </c>
    </row>
    <row r="50339">
      <c r="A50339" s="202">
        <v>50336.0</v>
      </c>
    </row>
    <row r="50340">
      <c r="A50340" s="202">
        <v>50337.0</v>
      </c>
    </row>
    <row r="50341">
      <c r="A50341" s="202">
        <v>50338.0</v>
      </c>
    </row>
    <row r="50342">
      <c r="A50342" s="202">
        <v>50339.0</v>
      </c>
    </row>
    <row r="50343">
      <c r="A50343" s="202">
        <v>50340.0</v>
      </c>
    </row>
    <row r="50344">
      <c r="A50344" s="202">
        <v>50341.0</v>
      </c>
    </row>
    <row r="50345">
      <c r="A50345" s="202">
        <v>50342.0</v>
      </c>
    </row>
    <row r="50346">
      <c r="A50346" s="202">
        <v>50343.0</v>
      </c>
    </row>
    <row r="50347">
      <c r="A50347" s="202">
        <v>50344.0</v>
      </c>
    </row>
    <row r="50348">
      <c r="A50348" s="202">
        <v>50345.0</v>
      </c>
    </row>
    <row r="50349">
      <c r="A50349" s="202">
        <v>50346.0</v>
      </c>
    </row>
    <row r="50350">
      <c r="A50350" s="202">
        <v>50347.0</v>
      </c>
    </row>
    <row r="50351">
      <c r="A50351" s="202">
        <v>50348.0</v>
      </c>
    </row>
    <row r="50352">
      <c r="A50352" s="202">
        <v>50349.0</v>
      </c>
    </row>
    <row r="50353">
      <c r="A50353" s="202">
        <v>50350.0</v>
      </c>
    </row>
    <row r="50354">
      <c r="A50354" s="202">
        <v>50351.0</v>
      </c>
    </row>
    <row r="50355">
      <c r="A50355" s="202">
        <v>50352.0</v>
      </c>
    </row>
    <row r="50356">
      <c r="A50356" s="202">
        <v>50353.0</v>
      </c>
    </row>
    <row r="50357">
      <c r="A50357" s="202">
        <v>50354.0</v>
      </c>
    </row>
    <row r="50358">
      <c r="A50358" s="202">
        <v>50355.0</v>
      </c>
    </row>
    <row r="50359">
      <c r="A50359" s="202">
        <v>50356.0</v>
      </c>
    </row>
    <row r="50360">
      <c r="A50360" s="202">
        <v>50357.0</v>
      </c>
    </row>
    <row r="50361">
      <c r="A50361" s="202">
        <v>50358.0</v>
      </c>
    </row>
    <row r="50362">
      <c r="A50362" s="202">
        <v>50359.0</v>
      </c>
    </row>
    <row r="50363">
      <c r="A50363" s="202">
        <v>50360.0</v>
      </c>
    </row>
    <row r="50364">
      <c r="A50364" s="202">
        <v>50361.0</v>
      </c>
    </row>
    <row r="50365">
      <c r="A50365" s="202">
        <v>50362.0</v>
      </c>
    </row>
    <row r="50366">
      <c r="A50366" s="202">
        <v>50363.0</v>
      </c>
    </row>
    <row r="50367">
      <c r="A50367" s="202">
        <v>50364.0</v>
      </c>
    </row>
    <row r="50368">
      <c r="A50368" s="202">
        <v>50365.0</v>
      </c>
    </row>
    <row r="50369">
      <c r="A50369" s="202">
        <v>50366.0</v>
      </c>
    </row>
    <row r="50370">
      <c r="A50370" s="202">
        <v>50367.0</v>
      </c>
    </row>
    <row r="50371">
      <c r="A50371" s="202">
        <v>50368.0</v>
      </c>
    </row>
    <row r="50372">
      <c r="A50372" s="202">
        <v>50369.0</v>
      </c>
    </row>
    <row r="50373">
      <c r="A50373" s="202">
        <v>50370.0</v>
      </c>
    </row>
    <row r="50374">
      <c r="A50374" s="202">
        <v>50371.0</v>
      </c>
    </row>
    <row r="50375">
      <c r="A50375" s="202">
        <v>50372.0</v>
      </c>
    </row>
    <row r="50376">
      <c r="A50376" s="202">
        <v>50373.0</v>
      </c>
    </row>
    <row r="50377">
      <c r="A50377" s="202">
        <v>50374.0</v>
      </c>
    </row>
    <row r="50378">
      <c r="A50378" s="202">
        <v>50375.0</v>
      </c>
    </row>
    <row r="50379">
      <c r="A50379" s="202">
        <v>50376.0</v>
      </c>
    </row>
    <row r="50380">
      <c r="A50380" s="202">
        <v>50377.0</v>
      </c>
    </row>
    <row r="50381">
      <c r="A50381" s="202">
        <v>50378.0</v>
      </c>
    </row>
    <row r="50382">
      <c r="A50382" s="202">
        <v>50379.0</v>
      </c>
    </row>
    <row r="50383">
      <c r="A50383" s="202">
        <v>50380.0</v>
      </c>
    </row>
    <row r="50384">
      <c r="A50384" s="202">
        <v>50381.0</v>
      </c>
    </row>
    <row r="50385">
      <c r="A50385" s="202">
        <v>50382.0</v>
      </c>
    </row>
    <row r="50386">
      <c r="A50386" s="202">
        <v>50383.0</v>
      </c>
    </row>
    <row r="50387">
      <c r="A50387" s="202">
        <v>50384.0</v>
      </c>
    </row>
    <row r="50388">
      <c r="A50388" s="202">
        <v>50385.0</v>
      </c>
    </row>
    <row r="50389">
      <c r="A50389" s="202">
        <v>50386.0</v>
      </c>
    </row>
    <row r="50390">
      <c r="A50390" s="202">
        <v>50387.0</v>
      </c>
    </row>
    <row r="50391">
      <c r="A50391" s="202">
        <v>50388.0</v>
      </c>
    </row>
    <row r="50392">
      <c r="A50392" s="202">
        <v>50389.0</v>
      </c>
    </row>
    <row r="50393">
      <c r="A50393" s="202">
        <v>50390.0</v>
      </c>
    </row>
    <row r="50394">
      <c r="A50394" s="202">
        <v>50391.0</v>
      </c>
    </row>
    <row r="50395">
      <c r="A50395" s="202">
        <v>50392.0</v>
      </c>
    </row>
    <row r="50396">
      <c r="A50396" s="202">
        <v>50393.0</v>
      </c>
    </row>
    <row r="50397">
      <c r="A50397" s="202">
        <v>50394.0</v>
      </c>
    </row>
    <row r="50398">
      <c r="A50398" s="202">
        <v>50395.0</v>
      </c>
    </row>
    <row r="50399">
      <c r="A50399" s="202">
        <v>50396.0</v>
      </c>
    </row>
    <row r="50400">
      <c r="A50400" s="202">
        <v>50397.0</v>
      </c>
    </row>
    <row r="50401">
      <c r="A50401" s="202">
        <v>50398.0</v>
      </c>
    </row>
    <row r="50402">
      <c r="A50402" s="202">
        <v>50399.0</v>
      </c>
    </row>
    <row r="50403">
      <c r="A50403" s="202">
        <v>50400.0</v>
      </c>
    </row>
    <row r="50404">
      <c r="A50404" s="202">
        <v>50401.0</v>
      </c>
    </row>
    <row r="50405">
      <c r="A50405" s="202">
        <v>50402.0</v>
      </c>
    </row>
    <row r="50406">
      <c r="A50406" s="202">
        <v>50403.0</v>
      </c>
    </row>
    <row r="50407">
      <c r="A50407" s="202">
        <v>50404.0</v>
      </c>
    </row>
    <row r="50408">
      <c r="A50408" s="202">
        <v>50405.0</v>
      </c>
    </row>
    <row r="50409">
      <c r="A50409" s="202">
        <v>50406.0</v>
      </c>
    </row>
    <row r="50410">
      <c r="A50410" s="202">
        <v>50407.0</v>
      </c>
    </row>
    <row r="50411">
      <c r="A50411" s="202">
        <v>50408.0</v>
      </c>
    </row>
    <row r="50412">
      <c r="A50412" s="202">
        <v>50409.0</v>
      </c>
    </row>
    <row r="50413">
      <c r="A50413" s="202">
        <v>50410.0</v>
      </c>
    </row>
    <row r="50414">
      <c r="A50414" s="202">
        <v>50411.0</v>
      </c>
    </row>
    <row r="50415">
      <c r="A50415" s="202">
        <v>50412.0</v>
      </c>
    </row>
    <row r="50416">
      <c r="A50416" s="202">
        <v>50413.0</v>
      </c>
    </row>
    <row r="50417">
      <c r="A50417" s="202">
        <v>50414.0</v>
      </c>
    </row>
    <row r="50418">
      <c r="A50418" s="202">
        <v>50415.0</v>
      </c>
    </row>
    <row r="50419">
      <c r="A50419" s="202">
        <v>50416.0</v>
      </c>
    </row>
    <row r="50420">
      <c r="A50420" s="202">
        <v>50417.0</v>
      </c>
    </row>
    <row r="50421">
      <c r="A50421" s="202">
        <v>50418.0</v>
      </c>
    </row>
    <row r="50422">
      <c r="A50422" s="202">
        <v>50419.0</v>
      </c>
    </row>
    <row r="50423">
      <c r="A50423" s="202">
        <v>50420.0</v>
      </c>
    </row>
    <row r="50424">
      <c r="A50424" s="202">
        <v>50421.0</v>
      </c>
    </row>
    <row r="50425">
      <c r="A50425" s="202">
        <v>50422.0</v>
      </c>
    </row>
    <row r="50426">
      <c r="A50426" s="202">
        <v>50423.0</v>
      </c>
    </row>
    <row r="50427">
      <c r="A50427" s="202">
        <v>50424.0</v>
      </c>
    </row>
    <row r="50428">
      <c r="A50428" s="202">
        <v>50425.0</v>
      </c>
    </row>
    <row r="50429">
      <c r="A50429" s="202">
        <v>50426.0</v>
      </c>
    </row>
    <row r="50430">
      <c r="A50430" s="202">
        <v>50427.0</v>
      </c>
    </row>
    <row r="50431">
      <c r="A50431" s="202">
        <v>50428.0</v>
      </c>
    </row>
    <row r="50432">
      <c r="A50432" s="202">
        <v>50429.0</v>
      </c>
    </row>
    <row r="50433">
      <c r="A50433" s="202">
        <v>50430.0</v>
      </c>
    </row>
    <row r="50434">
      <c r="A50434" s="202">
        <v>50431.0</v>
      </c>
    </row>
    <row r="50435">
      <c r="A50435" s="202">
        <v>50432.0</v>
      </c>
    </row>
    <row r="50436">
      <c r="A50436" s="202">
        <v>50433.0</v>
      </c>
    </row>
    <row r="50437">
      <c r="A50437" s="202">
        <v>50434.0</v>
      </c>
    </row>
    <row r="50438">
      <c r="A50438" s="202">
        <v>50435.0</v>
      </c>
    </row>
    <row r="50439">
      <c r="A50439" s="202">
        <v>50436.0</v>
      </c>
    </row>
    <row r="50440">
      <c r="A50440" s="202">
        <v>50437.0</v>
      </c>
    </row>
    <row r="50441">
      <c r="A50441" s="202">
        <v>50438.0</v>
      </c>
    </row>
    <row r="50442">
      <c r="A50442" s="202">
        <v>50439.0</v>
      </c>
    </row>
    <row r="50443">
      <c r="A50443" s="202">
        <v>50440.0</v>
      </c>
    </row>
    <row r="50444">
      <c r="A50444" s="202">
        <v>50441.0</v>
      </c>
    </row>
    <row r="50445">
      <c r="A50445" s="202">
        <v>50442.0</v>
      </c>
    </row>
    <row r="50446">
      <c r="A50446" s="202">
        <v>50443.0</v>
      </c>
    </row>
    <row r="50447">
      <c r="A50447" s="202">
        <v>50444.0</v>
      </c>
    </row>
    <row r="50448">
      <c r="A50448" s="202">
        <v>50445.0</v>
      </c>
    </row>
    <row r="50449">
      <c r="A50449" s="202">
        <v>50446.0</v>
      </c>
    </row>
    <row r="50450">
      <c r="A50450" s="202">
        <v>50447.0</v>
      </c>
    </row>
    <row r="50451">
      <c r="A50451" s="202">
        <v>50448.0</v>
      </c>
    </row>
    <row r="50452">
      <c r="A50452" s="202">
        <v>50449.0</v>
      </c>
    </row>
    <row r="50453">
      <c r="A50453" s="202">
        <v>50450.0</v>
      </c>
    </row>
    <row r="50454">
      <c r="A50454" s="202">
        <v>50451.0</v>
      </c>
    </row>
    <row r="50455">
      <c r="A50455" s="202">
        <v>50452.0</v>
      </c>
    </row>
    <row r="50456">
      <c r="A50456" s="202">
        <v>50453.0</v>
      </c>
    </row>
    <row r="50457">
      <c r="A50457" s="202">
        <v>50454.0</v>
      </c>
    </row>
    <row r="50458">
      <c r="A50458" s="202">
        <v>50455.0</v>
      </c>
    </row>
    <row r="50459">
      <c r="A50459" s="202">
        <v>50456.0</v>
      </c>
    </row>
    <row r="50460">
      <c r="A50460" s="202">
        <v>50457.0</v>
      </c>
    </row>
    <row r="50461">
      <c r="A50461" s="202">
        <v>50458.0</v>
      </c>
    </row>
    <row r="50462">
      <c r="A50462" s="202">
        <v>50459.0</v>
      </c>
    </row>
    <row r="50463">
      <c r="A50463" s="202">
        <v>50460.0</v>
      </c>
    </row>
    <row r="50464">
      <c r="A50464" s="202">
        <v>50461.0</v>
      </c>
    </row>
    <row r="50465">
      <c r="A50465" s="202">
        <v>50462.0</v>
      </c>
    </row>
    <row r="50466">
      <c r="A50466" s="202">
        <v>50463.0</v>
      </c>
    </row>
    <row r="50467">
      <c r="A50467" s="202">
        <v>50464.0</v>
      </c>
    </row>
    <row r="50468">
      <c r="A50468" s="202">
        <v>50465.0</v>
      </c>
    </row>
    <row r="50469">
      <c r="A50469" s="202">
        <v>50466.0</v>
      </c>
    </row>
    <row r="50470">
      <c r="A50470" s="202">
        <v>50467.0</v>
      </c>
    </row>
    <row r="50471">
      <c r="A50471" s="202">
        <v>50468.0</v>
      </c>
    </row>
    <row r="50472">
      <c r="A50472" s="202">
        <v>50469.0</v>
      </c>
    </row>
    <row r="50473">
      <c r="A50473" s="202">
        <v>50470.0</v>
      </c>
    </row>
    <row r="50474">
      <c r="A50474" s="202">
        <v>50471.0</v>
      </c>
    </row>
    <row r="50475">
      <c r="A50475" s="202">
        <v>50472.0</v>
      </c>
    </row>
    <row r="50476">
      <c r="A50476" s="202">
        <v>50473.0</v>
      </c>
    </row>
    <row r="50477">
      <c r="A50477" s="202">
        <v>50474.0</v>
      </c>
    </row>
    <row r="50478">
      <c r="A50478" s="202">
        <v>50475.0</v>
      </c>
    </row>
    <row r="50479">
      <c r="A50479" s="202">
        <v>50476.0</v>
      </c>
    </row>
    <row r="50480">
      <c r="A50480" s="202">
        <v>50477.0</v>
      </c>
    </row>
    <row r="50481">
      <c r="A50481" s="202">
        <v>50478.0</v>
      </c>
    </row>
    <row r="50482">
      <c r="A50482" s="202">
        <v>50479.0</v>
      </c>
    </row>
    <row r="50483">
      <c r="A50483" s="202">
        <v>50480.0</v>
      </c>
    </row>
    <row r="50484">
      <c r="A50484" s="202">
        <v>50481.0</v>
      </c>
    </row>
    <row r="50485">
      <c r="A50485" s="202">
        <v>50482.0</v>
      </c>
    </row>
    <row r="50486">
      <c r="A50486" s="202">
        <v>50483.0</v>
      </c>
    </row>
    <row r="50487">
      <c r="A50487" s="202">
        <v>50484.0</v>
      </c>
    </row>
    <row r="50488">
      <c r="A50488" s="202">
        <v>50485.0</v>
      </c>
    </row>
    <row r="50489">
      <c r="A50489" s="202">
        <v>50486.0</v>
      </c>
    </row>
    <row r="50490">
      <c r="A50490" s="202">
        <v>50487.0</v>
      </c>
    </row>
    <row r="50491">
      <c r="A50491" s="202">
        <v>50488.0</v>
      </c>
    </row>
    <row r="50492">
      <c r="A50492" s="202">
        <v>50489.0</v>
      </c>
    </row>
    <row r="50493">
      <c r="A50493" s="202">
        <v>50490.0</v>
      </c>
    </row>
    <row r="50494">
      <c r="A50494" s="202">
        <v>50491.0</v>
      </c>
    </row>
    <row r="50495">
      <c r="A50495" s="202">
        <v>50492.0</v>
      </c>
    </row>
    <row r="50496">
      <c r="A50496" s="202">
        <v>50493.0</v>
      </c>
    </row>
    <row r="50497">
      <c r="A50497" s="202">
        <v>50494.0</v>
      </c>
    </row>
    <row r="50498">
      <c r="A50498" s="202">
        <v>50495.0</v>
      </c>
    </row>
    <row r="50499">
      <c r="A50499" s="202">
        <v>50496.0</v>
      </c>
    </row>
    <row r="50500">
      <c r="A50500" s="202">
        <v>50497.0</v>
      </c>
    </row>
    <row r="50501">
      <c r="A50501" s="202">
        <v>50498.0</v>
      </c>
    </row>
    <row r="50502">
      <c r="A50502" s="202">
        <v>50499.0</v>
      </c>
    </row>
    <row r="50503">
      <c r="A50503" s="202">
        <v>50500.0</v>
      </c>
    </row>
    <row r="50504">
      <c r="A50504" s="202">
        <v>50501.0</v>
      </c>
    </row>
    <row r="50505">
      <c r="A50505" s="202">
        <v>50502.0</v>
      </c>
    </row>
    <row r="50506">
      <c r="A50506" s="202">
        <v>50503.0</v>
      </c>
    </row>
    <row r="50507">
      <c r="A50507" s="202">
        <v>50504.0</v>
      </c>
    </row>
    <row r="50508">
      <c r="A50508" s="202">
        <v>50505.0</v>
      </c>
    </row>
    <row r="50509">
      <c r="A50509" s="202">
        <v>50506.0</v>
      </c>
    </row>
    <row r="50510">
      <c r="A50510" s="202">
        <v>50507.0</v>
      </c>
    </row>
    <row r="50511">
      <c r="A50511" s="202">
        <v>50508.0</v>
      </c>
    </row>
    <row r="50512">
      <c r="A50512" s="202">
        <v>50509.0</v>
      </c>
    </row>
    <row r="50513">
      <c r="A50513" s="202">
        <v>50510.0</v>
      </c>
    </row>
    <row r="50514">
      <c r="A50514" s="202">
        <v>50511.0</v>
      </c>
    </row>
    <row r="50515">
      <c r="A50515" s="202">
        <v>50512.0</v>
      </c>
    </row>
  </sheetData>
  <dataValidations>
    <dataValidation type="list" allowBlank="1" showErrorMessage="1" sqref="F4:F224 F344:F361">
      <formula1>"Status,Done,On Proses"</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3">
      <c r="F3" s="129"/>
    </row>
    <row r="7">
      <c r="F7" s="211" t="s">
        <v>1019</v>
      </c>
    </row>
    <row r="9">
      <c r="F9" s="161">
        <v>1.0</v>
      </c>
      <c r="G9" s="129" t="s">
        <v>1020</v>
      </c>
    </row>
    <row r="10">
      <c r="F10" s="161">
        <v>2.0</v>
      </c>
      <c r="G10" s="129" t="s">
        <v>1021</v>
      </c>
    </row>
    <row r="11">
      <c r="F11" s="161">
        <v>3.0</v>
      </c>
      <c r="G11" s="129" t="s">
        <v>1022</v>
      </c>
    </row>
    <row r="12">
      <c r="F12" s="161">
        <v>4.0</v>
      </c>
      <c r="G12" s="129" t="s">
        <v>1023</v>
      </c>
    </row>
    <row r="13">
      <c r="F13" s="161">
        <v>5.0</v>
      </c>
      <c r="G13" s="129" t="s">
        <v>1024</v>
      </c>
    </row>
    <row r="14">
      <c r="F14" s="161">
        <v>6.0</v>
      </c>
      <c r="G14" s="129" t="s">
        <v>1025</v>
      </c>
    </row>
    <row r="15">
      <c r="F15" s="161">
        <v>7.0</v>
      </c>
      <c r="G15" s="129" t="s">
        <v>1026</v>
      </c>
    </row>
    <row r="16">
      <c r="F16" s="161">
        <v>8.0</v>
      </c>
      <c r="G16" s="129" t="s">
        <v>1027</v>
      </c>
    </row>
    <row r="17">
      <c r="F17" s="161">
        <v>9.0</v>
      </c>
      <c r="G17" s="129" t="s">
        <v>1028</v>
      </c>
    </row>
    <row r="18">
      <c r="F18" s="161">
        <v>10.0</v>
      </c>
      <c r="G18" s="129" t="s">
        <v>1029</v>
      </c>
    </row>
    <row r="19">
      <c r="F19" s="161">
        <v>11.0</v>
      </c>
      <c r="G19" s="129" t="s">
        <v>1030</v>
      </c>
    </row>
    <row r="20">
      <c r="F20" s="161">
        <v>12.0</v>
      </c>
      <c r="G20" s="129" t="s">
        <v>1031</v>
      </c>
    </row>
    <row r="21">
      <c r="F21" s="161">
        <v>13.0</v>
      </c>
      <c r="G21" s="129" t="s">
        <v>1029</v>
      </c>
    </row>
    <row r="25">
      <c r="F25" s="211" t="s">
        <v>1032</v>
      </c>
    </row>
    <row r="27">
      <c r="F27" s="161">
        <v>1.0</v>
      </c>
      <c r="G27" s="129" t="s">
        <v>1033</v>
      </c>
    </row>
    <row r="28">
      <c r="F28" s="161">
        <v>2.0</v>
      </c>
      <c r="G28" s="129" t="s">
        <v>1034</v>
      </c>
    </row>
    <row r="29">
      <c r="F29" s="161">
        <v>3.0</v>
      </c>
      <c r="G29" s="129" t="s">
        <v>1035</v>
      </c>
    </row>
    <row r="30">
      <c r="F30" s="161">
        <v>4.0</v>
      </c>
      <c r="G30" s="129" t="s">
        <v>1036</v>
      </c>
    </row>
    <row r="31">
      <c r="F31" s="161">
        <v>5.0</v>
      </c>
      <c r="G31" s="129" t="s">
        <v>1037</v>
      </c>
    </row>
    <row r="32">
      <c r="F32" s="161">
        <v>6.0</v>
      </c>
      <c r="G32" s="129" t="s">
        <v>1038</v>
      </c>
    </row>
    <row r="33">
      <c r="F33" s="161">
        <v>7.0</v>
      </c>
      <c r="G33" s="129" t="s">
        <v>1039</v>
      </c>
    </row>
    <row r="34">
      <c r="F34" s="161">
        <v>8.0</v>
      </c>
      <c r="G34" s="129" t="s">
        <v>1040</v>
      </c>
    </row>
    <row r="35">
      <c r="F35" s="161">
        <v>9.0</v>
      </c>
      <c r="G35" s="129" t="s">
        <v>1041</v>
      </c>
    </row>
    <row r="36">
      <c r="F36" s="161">
        <v>10.0</v>
      </c>
      <c r="G36" s="129" t="s">
        <v>1042</v>
      </c>
    </row>
    <row r="37">
      <c r="F37" s="161">
        <v>11.0</v>
      </c>
      <c r="G37" s="129" t="s">
        <v>1043</v>
      </c>
    </row>
    <row r="38">
      <c r="F38" s="161"/>
    </row>
    <row r="39">
      <c r="F39" s="161"/>
    </row>
    <row r="40">
      <c r="F40" s="161"/>
    </row>
    <row r="41">
      <c r="F41" s="161"/>
    </row>
    <row r="42">
      <c r="F42" s="161"/>
    </row>
  </sheetData>
  <mergeCells count="2">
    <mergeCell ref="F7:N7"/>
    <mergeCell ref="F25:N25"/>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1.22" defaultRowHeight="15.0"/>
  <cols>
    <col customWidth="1" min="2" max="2" width="115.89"/>
    <col customWidth="1" min="3" max="3" width="22.67"/>
    <col customWidth="1" min="4" max="4" width="20.22"/>
    <col customWidth="1" min="5" max="5" width="22.44"/>
    <col customWidth="1" min="6" max="9" width="22.33"/>
  </cols>
  <sheetData>
    <row r="1">
      <c r="A1" s="212"/>
      <c r="B1" s="213"/>
      <c r="C1" s="163"/>
      <c r="D1" s="214"/>
      <c r="F1" s="213"/>
    </row>
    <row r="2">
      <c r="A2" s="212"/>
      <c r="B2" s="213"/>
      <c r="C2" s="163"/>
      <c r="D2" s="214"/>
      <c r="F2" s="213"/>
    </row>
    <row r="3">
      <c r="A3" s="215" t="s">
        <v>0</v>
      </c>
      <c r="B3" s="216" t="s">
        <v>2</v>
      </c>
      <c r="C3" s="215" t="s">
        <v>3</v>
      </c>
      <c r="D3" s="217" t="s">
        <v>4</v>
      </c>
      <c r="E3" s="215" t="s">
        <v>5</v>
      </c>
      <c r="F3" s="216" t="s">
        <v>6</v>
      </c>
      <c r="G3" s="218"/>
      <c r="H3" s="218"/>
      <c r="I3" s="218"/>
      <c r="J3" s="218"/>
      <c r="K3" s="218"/>
      <c r="L3" s="218"/>
      <c r="M3" s="218"/>
      <c r="N3" s="218"/>
      <c r="O3" s="218"/>
      <c r="P3" s="218"/>
      <c r="Q3" s="218"/>
      <c r="R3" s="218"/>
      <c r="S3" s="218"/>
      <c r="T3" s="218"/>
      <c r="U3" s="218"/>
      <c r="V3" s="218"/>
      <c r="W3" s="218"/>
      <c r="X3" s="218"/>
      <c r="Y3" s="218"/>
    </row>
    <row r="4" ht="33.75" customHeight="1">
      <c r="A4" s="219">
        <v>1.0</v>
      </c>
      <c r="B4" s="220" t="s">
        <v>75</v>
      </c>
      <c r="C4" s="221" t="s">
        <v>9</v>
      </c>
      <c r="D4" s="222" t="s">
        <v>573</v>
      </c>
      <c r="E4" s="223" t="s">
        <v>10</v>
      </c>
      <c r="F4" s="224"/>
    </row>
    <row r="5" ht="33.75" customHeight="1">
      <c r="A5" s="219">
        <v>2.0</v>
      </c>
      <c r="B5" s="220" t="s">
        <v>77</v>
      </c>
      <c r="C5" s="221" t="s">
        <v>9</v>
      </c>
      <c r="D5" s="222" t="s">
        <v>573</v>
      </c>
      <c r="E5" s="223" t="s">
        <v>10</v>
      </c>
      <c r="F5" s="224"/>
    </row>
    <row r="6" ht="33.75" customHeight="1">
      <c r="A6" s="219">
        <v>3.0</v>
      </c>
      <c r="B6" s="225" t="s">
        <v>78</v>
      </c>
      <c r="C6" s="221" t="s">
        <v>9</v>
      </c>
      <c r="D6" s="222" t="s">
        <v>573</v>
      </c>
      <c r="E6" s="223" t="s">
        <v>10</v>
      </c>
      <c r="F6" s="224"/>
    </row>
    <row r="7" ht="33.75" customHeight="1">
      <c r="A7" s="219">
        <v>4.0</v>
      </c>
      <c r="B7" s="220" t="s">
        <v>79</v>
      </c>
      <c r="C7" s="221" t="s">
        <v>9</v>
      </c>
      <c r="D7" s="222" t="s">
        <v>573</v>
      </c>
      <c r="E7" s="223" t="s">
        <v>10</v>
      </c>
      <c r="F7" s="224"/>
    </row>
    <row r="8" ht="33.75" customHeight="1">
      <c r="A8" s="219">
        <v>5.0</v>
      </c>
      <c r="B8" s="220" t="s">
        <v>80</v>
      </c>
      <c r="C8" s="221" t="s">
        <v>9</v>
      </c>
      <c r="D8" s="222" t="s">
        <v>573</v>
      </c>
      <c r="E8" s="223" t="s">
        <v>10</v>
      </c>
      <c r="F8" s="224"/>
    </row>
    <row r="9" ht="33.75" customHeight="1">
      <c r="A9" s="219">
        <v>6.0</v>
      </c>
      <c r="B9" s="220" t="s">
        <v>81</v>
      </c>
      <c r="C9" s="221" t="s">
        <v>9</v>
      </c>
      <c r="D9" s="222" t="s">
        <v>573</v>
      </c>
      <c r="E9" s="223" t="s">
        <v>10</v>
      </c>
      <c r="F9" s="224"/>
    </row>
    <row r="10" ht="33.75" customHeight="1">
      <c r="A10" s="219">
        <v>7.0</v>
      </c>
      <c r="B10" s="226" t="s">
        <v>1044</v>
      </c>
      <c r="C10" s="221" t="s">
        <v>9</v>
      </c>
      <c r="D10" s="222" t="s">
        <v>944</v>
      </c>
      <c r="E10" s="223" t="s">
        <v>10</v>
      </c>
      <c r="F10" s="224"/>
    </row>
    <row r="11" ht="33.75" customHeight="1">
      <c r="A11" s="227" t="s">
        <v>82</v>
      </c>
      <c r="B11" s="228"/>
      <c r="C11" s="228"/>
      <c r="D11" s="228"/>
      <c r="E11" s="228"/>
      <c r="F11" s="229"/>
    </row>
    <row r="12" ht="33.75" customHeight="1">
      <c r="A12" s="219">
        <v>8.0</v>
      </c>
      <c r="B12" s="220" t="s">
        <v>83</v>
      </c>
      <c r="C12" s="221" t="s">
        <v>135</v>
      </c>
      <c r="D12" s="222" t="s">
        <v>944</v>
      </c>
      <c r="E12" s="223" t="s">
        <v>10</v>
      </c>
      <c r="F12" s="224"/>
    </row>
    <row r="13" ht="33.75" customHeight="1">
      <c r="A13" s="219">
        <v>9.0</v>
      </c>
      <c r="B13" s="220" t="s">
        <v>84</v>
      </c>
      <c r="C13" s="221" t="s">
        <v>135</v>
      </c>
      <c r="D13" s="222" t="s">
        <v>944</v>
      </c>
      <c r="E13" s="223" t="s">
        <v>10</v>
      </c>
      <c r="F13" s="224"/>
    </row>
    <row r="14" ht="33.75" customHeight="1">
      <c r="A14" s="219">
        <v>10.0</v>
      </c>
      <c r="B14" s="220" t="s">
        <v>85</v>
      </c>
      <c r="C14" s="221" t="s">
        <v>135</v>
      </c>
      <c r="D14" s="222" t="s">
        <v>944</v>
      </c>
      <c r="E14" s="223" t="s">
        <v>10</v>
      </c>
      <c r="F14" s="224"/>
    </row>
    <row r="15" ht="33.75" customHeight="1">
      <c r="A15" s="219">
        <v>11.0</v>
      </c>
      <c r="B15" s="226" t="s">
        <v>1045</v>
      </c>
      <c r="C15" s="221" t="s">
        <v>135</v>
      </c>
      <c r="D15" s="222" t="s">
        <v>944</v>
      </c>
      <c r="E15" s="223" t="s">
        <v>10</v>
      </c>
      <c r="F15" s="224"/>
    </row>
    <row r="16" ht="33.75" customHeight="1">
      <c r="A16" s="219">
        <v>12.0</v>
      </c>
      <c r="B16" s="230" t="s">
        <v>1046</v>
      </c>
      <c r="C16" s="221" t="s">
        <v>135</v>
      </c>
      <c r="D16" s="222" t="s">
        <v>944</v>
      </c>
      <c r="E16" s="223" t="s">
        <v>10</v>
      </c>
      <c r="F16" s="224"/>
    </row>
    <row r="17" ht="33.75" customHeight="1">
      <c r="A17" s="219">
        <v>13.0</v>
      </c>
      <c r="B17" s="230" t="s">
        <v>1047</v>
      </c>
      <c r="C17" s="221" t="s">
        <v>135</v>
      </c>
      <c r="D17" s="222" t="s">
        <v>564</v>
      </c>
      <c r="E17" s="223" t="s">
        <v>10</v>
      </c>
      <c r="F17" s="224"/>
    </row>
    <row r="18" ht="33.75" customHeight="1">
      <c r="A18" s="219">
        <v>14.0</v>
      </c>
      <c r="B18" s="230" t="s">
        <v>1048</v>
      </c>
      <c r="C18" s="221" t="s">
        <v>135</v>
      </c>
      <c r="D18" s="222" t="s">
        <v>944</v>
      </c>
      <c r="E18" s="223" t="s">
        <v>10</v>
      </c>
      <c r="F18" s="224"/>
    </row>
    <row r="19" ht="33.75" customHeight="1">
      <c r="A19" s="219">
        <v>15.0</v>
      </c>
      <c r="B19" s="226" t="s">
        <v>1049</v>
      </c>
      <c r="C19" s="221" t="s">
        <v>135</v>
      </c>
      <c r="D19" s="222" t="s">
        <v>944</v>
      </c>
      <c r="E19" s="223" t="s">
        <v>10</v>
      </c>
      <c r="F19" s="224"/>
    </row>
    <row r="20" ht="33.75" customHeight="1">
      <c r="A20" s="219">
        <v>16.0</v>
      </c>
      <c r="B20" s="226" t="s">
        <v>1050</v>
      </c>
      <c r="C20" s="221" t="s">
        <v>653</v>
      </c>
      <c r="D20" s="222" t="s">
        <v>564</v>
      </c>
      <c r="E20" s="223" t="s">
        <v>10</v>
      </c>
      <c r="F20" s="224"/>
    </row>
    <row r="21" ht="33.75" customHeight="1">
      <c r="A21" s="219">
        <v>17.0</v>
      </c>
      <c r="B21" s="226" t="s">
        <v>1051</v>
      </c>
      <c r="C21" s="221" t="s">
        <v>135</v>
      </c>
      <c r="D21" s="231"/>
      <c r="E21" s="223" t="s">
        <v>10</v>
      </c>
      <c r="F21" s="224"/>
    </row>
    <row r="22" ht="33.75" customHeight="1">
      <c r="A22" s="219">
        <v>18.0</v>
      </c>
      <c r="B22" s="226" t="s">
        <v>1052</v>
      </c>
      <c r="C22" s="221" t="s">
        <v>135</v>
      </c>
      <c r="D22" s="231"/>
      <c r="E22" s="223" t="s">
        <v>10</v>
      </c>
      <c r="F22" s="224"/>
    </row>
    <row r="23" ht="33.75" customHeight="1">
      <c r="A23" s="219">
        <v>19.0</v>
      </c>
      <c r="B23" s="220" t="s">
        <v>90</v>
      </c>
      <c r="C23" s="221" t="s">
        <v>135</v>
      </c>
      <c r="D23" s="231"/>
      <c r="E23" s="223" t="s">
        <v>10</v>
      </c>
      <c r="F23" s="224"/>
    </row>
    <row r="24" ht="33.75" customHeight="1">
      <c r="A24" s="219">
        <v>20.0</v>
      </c>
      <c r="B24" s="226" t="s">
        <v>1053</v>
      </c>
      <c r="C24" s="221" t="s">
        <v>135</v>
      </c>
      <c r="D24" s="231"/>
      <c r="E24" s="223" t="s">
        <v>10</v>
      </c>
      <c r="F24" s="224"/>
    </row>
    <row r="25" ht="33.75" customHeight="1">
      <c r="A25" s="219">
        <v>21.0</v>
      </c>
      <c r="B25" s="226" t="s">
        <v>1054</v>
      </c>
      <c r="C25" s="221" t="s">
        <v>9</v>
      </c>
      <c r="D25" s="231"/>
      <c r="E25" s="223" t="s">
        <v>10</v>
      </c>
      <c r="F25" s="224"/>
    </row>
    <row r="26" ht="33.75" customHeight="1">
      <c r="A26" s="219">
        <v>22.0</v>
      </c>
      <c r="B26" s="226" t="s">
        <v>1055</v>
      </c>
      <c r="C26" s="221" t="s">
        <v>9</v>
      </c>
      <c r="D26" s="231"/>
      <c r="E26" s="223" t="s">
        <v>10</v>
      </c>
      <c r="F26" s="224"/>
    </row>
    <row r="27" ht="33.75" customHeight="1">
      <c r="A27" s="219">
        <v>23.0</v>
      </c>
      <c r="B27" s="226" t="s">
        <v>1056</v>
      </c>
      <c r="C27" s="221" t="s">
        <v>653</v>
      </c>
      <c r="D27" s="222" t="s">
        <v>564</v>
      </c>
      <c r="E27" s="223" t="s">
        <v>10</v>
      </c>
      <c r="F27" s="224"/>
    </row>
    <row r="28" ht="33.75" customHeight="1">
      <c r="A28" s="219">
        <v>24.0</v>
      </c>
      <c r="B28" s="232" t="s">
        <v>93</v>
      </c>
      <c r="C28" s="221" t="s">
        <v>135</v>
      </c>
      <c r="D28" s="231"/>
      <c r="E28" s="223" t="s">
        <v>10</v>
      </c>
      <c r="F28" s="224"/>
    </row>
    <row r="29" ht="33.75" customHeight="1">
      <c r="A29" s="219">
        <v>25.0</v>
      </c>
      <c r="B29" s="233" t="s">
        <v>1057</v>
      </c>
      <c r="C29" s="221" t="s">
        <v>1058</v>
      </c>
      <c r="D29" s="222" t="s">
        <v>564</v>
      </c>
      <c r="E29" s="223" t="s">
        <v>10</v>
      </c>
      <c r="F29" s="224"/>
    </row>
    <row r="30" ht="33.75" customHeight="1">
      <c r="A30" s="219">
        <v>26.0</v>
      </c>
      <c r="B30" s="233" t="s">
        <v>1059</v>
      </c>
      <c r="C30" s="221" t="s">
        <v>1058</v>
      </c>
      <c r="D30" s="222" t="s">
        <v>564</v>
      </c>
      <c r="E30" s="223" t="s">
        <v>10</v>
      </c>
      <c r="F30" s="224"/>
    </row>
    <row r="31" ht="33.75" customHeight="1">
      <c r="A31" s="219">
        <v>27.0</v>
      </c>
      <c r="B31" s="233" t="s">
        <v>1060</v>
      </c>
      <c r="C31" s="221" t="s">
        <v>1058</v>
      </c>
      <c r="D31" s="222" t="s">
        <v>564</v>
      </c>
      <c r="E31" s="223" t="s">
        <v>10</v>
      </c>
      <c r="F31" s="224"/>
    </row>
    <row r="32" ht="33.75" customHeight="1">
      <c r="A32" s="219">
        <v>28.0</v>
      </c>
      <c r="B32" s="233" t="s">
        <v>1061</v>
      </c>
      <c r="C32" s="221" t="s">
        <v>1058</v>
      </c>
      <c r="D32" s="222" t="s">
        <v>564</v>
      </c>
      <c r="E32" s="223" t="s">
        <v>10</v>
      </c>
      <c r="F32" s="224"/>
    </row>
    <row r="33" ht="33.75" customHeight="1">
      <c r="A33" s="219">
        <v>29.0</v>
      </c>
      <c r="B33" s="233" t="s">
        <v>238</v>
      </c>
      <c r="C33" s="221" t="s">
        <v>1058</v>
      </c>
      <c r="D33" s="222" t="s">
        <v>564</v>
      </c>
      <c r="E33" s="223" t="s">
        <v>10</v>
      </c>
      <c r="F33" s="224"/>
    </row>
    <row r="34" ht="33.75" customHeight="1">
      <c r="A34" s="219">
        <v>30.0</v>
      </c>
      <c r="B34" s="233" t="s">
        <v>1062</v>
      </c>
      <c r="C34" s="221" t="s">
        <v>135</v>
      </c>
      <c r="D34" s="222" t="s">
        <v>944</v>
      </c>
      <c r="E34" s="223" t="s">
        <v>10</v>
      </c>
      <c r="F34" s="224"/>
    </row>
    <row r="35" ht="33.75" customHeight="1">
      <c r="A35" s="219">
        <v>31.0</v>
      </c>
      <c r="B35" s="226" t="s">
        <v>1063</v>
      </c>
      <c r="C35" s="221" t="s">
        <v>135</v>
      </c>
      <c r="D35" s="222" t="s">
        <v>944</v>
      </c>
      <c r="E35" s="223" t="s">
        <v>10</v>
      </c>
      <c r="F35" s="224"/>
    </row>
    <row r="36" ht="33.75" customHeight="1">
      <c r="A36" s="219">
        <v>32.0</v>
      </c>
      <c r="B36" s="226" t="s">
        <v>1064</v>
      </c>
      <c r="C36" s="221" t="s">
        <v>135</v>
      </c>
      <c r="D36" s="222" t="s">
        <v>944</v>
      </c>
      <c r="E36" s="223" t="s">
        <v>10</v>
      </c>
      <c r="F36" s="224"/>
    </row>
    <row r="37" ht="33.75" customHeight="1">
      <c r="A37" s="219">
        <v>33.0</v>
      </c>
      <c r="B37" s="226" t="s">
        <v>1065</v>
      </c>
      <c r="C37" s="221" t="s">
        <v>135</v>
      </c>
      <c r="D37" s="222" t="s">
        <v>944</v>
      </c>
      <c r="E37" s="223" t="s">
        <v>10</v>
      </c>
      <c r="F37" s="224"/>
    </row>
    <row r="38" ht="33.75" customHeight="1">
      <c r="A38" s="234" t="s">
        <v>1066</v>
      </c>
      <c r="B38" s="228"/>
      <c r="C38" s="228"/>
      <c r="D38" s="228"/>
      <c r="E38" s="228"/>
      <c r="F38" s="229"/>
    </row>
    <row r="39" ht="33.75" customHeight="1">
      <c r="A39" s="219">
        <v>34.0</v>
      </c>
      <c r="B39" s="226" t="s">
        <v>1067</v>
      </c>
      <c r="C39" s="221" t="s">
        <v>135</v>
      </c>
      <c r="D39" s="222" t="s">
        <v>944</v>
      </c>
      <c r="E39" s="223" t="s">
        <v>10</v>
      </c>
      <c r="F39" s="224"/>
    </row>
    <row r="40" ht="33.75" customHeight="1">
      <c r="A40" s="219">
        <v>35.0</v>
      </c>
      <c r="B40" s="226" t="s">
        <v>1068</v>
      </c>
      <c r="C40" s="221" t="s">
        <v>135</v>
      </c>
      <c r="D40" s="222" t="s">
        <v>944</v>
      </c>
      <c r="E40" s="223" t="s">
        <v>10</v>
      </c>
      <c r="F40" s="224"/>
    </row>
    <row r="41" ht="33.75" customHeight="1">
      <c r="A41" s="219">
        <v>36.0</v>
      </c>
      <c r="B41" s="226" t="s">
        <v>1069</v>
      </c>
      <c r="C41" s="221" t="s">
        <v>9</v>
      </c>
      <c r="D41" s="222" t="s">
        <v>1070</v>
      </c>
      <c r="E41" s="223" t="s">
        <v>10</v>
      </c>
      <c r="F41" s="224"/>
    </row>
    <row r="42" ht="33.75" customHeight="1">
      <c r="A42" s="219">
        <v>37.0</v>
      </c>
      <c r="B42" s="226" t="s">
        <v>372</v>
      </c>
      <c r="C42" s="221" t="s">
        <v>9</v>
      </c>
      <c r="D42" s="222" t="s">
        <v>1070</v>
      </c>
      <c r="E42" s="223" t="s">
        <v>10</v>
      </c>
      <c r="F42" s="224"/>
    </row>
    <row r="43" ht="33.75" customHeight="1">
      <c r="A43" s="219">
        <v>38.0</v>
      </c>
      <c r="B43" s="226" t="s">
        <v>1071</v>
      </c>
      <c r="C43" s="221" t="s">
        <v>135</v>
      </c>
      <c r="D43" s="222" t="s">
        <v>944</v>
      </c>
      <c r="E43" s="223" t="s">
        <v>10</v>
      </c>
      <c r="F43" s="224"/>
    </row>
    <row r="44" ht="33.75" customHeight="1">
      <c r="A44" s="219">
        <v>39.0</v>
      </c>
      <c r="B44" s="226" t="s">
        <v>375</v>
      </c>
      <c r="C44" s="221" t="s">
        <v>653</v>
      </c>
      <c r="D44" s="222"/>
      <c r="E44" s="223" t="s">
        <v>42</v>
      </c>
      <c r="F44" s="235" t="s">
        <v>1072</v>
      </c>
    </row>
    <row r="45" ht="33.75" customHeight="1">
      <c r="A45" s="219">
        <v>40.0</v>
      </c>
      <c r="B45" s="226" t="s">
        <v>197</v>
      </c>
      <c r="C45" s="221" t="s">
        <v>1073</v>
      </c>
      <c r="D45" s="222"/>
      <c r="E45" s="223" t="s">
        <v>42</v>
      </c>
      <c r="F45" s="235" t="s">
        <v>1074</v>
      </c>
    </row>
    <row r="46" ht="33.75" customHeight="1">
      <c r="A46" s="219">
        <v>41.0</v>
      </c>
      <c r="B46" s="226" t="s">
        <v>1075</v>
      </c>
      <c r="C46" s="221" t="s">
        <v>1073</v>
      </c>
      <c r="D46" s="222"/>
      <c r="E46" s="223" t="s">
        <v>42</v>
      </c>
      <c r="F46" s="224"/>
    </row>
    <row r="47" ht="33.75" customHeight="1">
      <c r="A47" s="219">
        <v>42.0</v>
      </c>
      <c r="B47" s="226" t="s">
        <v>1076</v>
      </c>
      <c r="C47" s="221" t="s">
        <v>653</v>
      </c>
      <c r="D47" s="222"/>
      <c r="E47" s="223" t="s">
        <v>42</v>
      </c>
      <c r="F47" s="224"/>
    </row>
    <row r="48" ht="33.75" customHeight="1">
      <c r="A48" s="219">
        <v>43.0</v>
      </c>
      <c r="B48" s="226" t="s">
        <v>1077</v>
      </c>
      <c r="C48" s="221" t="s">
        <v>653</v>
      </c>
      <c r="D48" s="222"/>
      <c r="E48" s="223" t="s">
        <v>42</v>
      </c>
      <c r="F48" s="224"/>
    </row>
    <row r="49" ht="33.75" customHeight="1">
      <c r="A49" s="219">
        <v>44.0</v>
      </c>
      <c r="B49" s="226" t="s">
        <v>1078</v>
      </c>
      <c r="C49" s="221" t="s">
        <v>1073</v>
      </c>
      <c r="D49" s="222"/>
      <c r="E49" s="223" t="s">
        <v>42</v>
      </c>
      <c r="F49" s="224"/>
    </row>
    <row r="50" ht="33.75" customHeight="1">
      <c r="A50" s="219">
        <v>45.0</v>
      </c>
      <c r="B50" s="226" t="s">
        <v>1079</v>
      </c>
      <c r="C50" s="221" t="s">
        <v>1073</v>
      </c>
      <c r="D50" s="222"/>
      <c r="E50" s="223" t="s">
        <v>42</v>
      </c>
      <c r="F50" s="224"/>
    </row>
    <row r="51" ht="33.75" customHeight="1">
      <c r="A51" s="219">
        <v>46.0</v>
      </c>
      <c r="B51" s="226" t="s">
        <v>1080</v>
      </c>
      <c r="C51" s="221" t="s">
        <v>1073</v>
      </c>
      <c r="D51" s="222"/>
      <c r="E51" s="223" t="s">
        <v>42</v>
      </c>
      <c r="F51" s="224"/>
    </row>
    <row r="52" ht="33.75" customHeight="1">
      <c r="A52" s="219">
        <v>47.0</v>
      </c>
      <c r="B52" s="226" t="s">
        <v>1081</v>
      </c>
      <c r="C52" s="221" t="s">
        <v>653</v>
      </c>
      <c r="D52" s="222" t="s">
        <v>1082</v>
      </c>
      <c r="E52" s="223" t="s">
        <v>10</v>
      </c>
      <c r="F52" s="224"/>
    </row>
    <row r="53" ht="33.75" customHeight="1">
      <c r="A53" s="219">
        <v>48.0</v>
      </c>
      <c r="B53" s="226" t="s">
        <v>1083</v>
      </c>
      <c r="C53" s="221" t="s">
        <v>653</v>
      </c>
      <c r="D53" s="222" t="s">
        <v>1082</v>
      </c>
      <c r="E53" s="223" t="s">
        <v>10</v>
      </c>
      <c r="F53" s="224"/>
    </row>
    <row r="54" ht="33.75" customHeight="1">
      <c r="A54" s="219">
        <v>49.0</v>
      </c>
      <c r="B54" s="226" t="s">
        <v>642</v>
      </c>
      <c r="C54" s="221" t="s">
        <v>1073</v>
      </c>
      <c r="D54" s="222"/>
      <c r="E54" s="223" t="s">
        <v>42</v>
      </c>
      <c r="F54" s="224"/>
    </row>
    <row r="55" ht="33.75" customHeight="1">
      <c r="A55" s="219">
        <v>50.0</v>
      </c>
      <c r="B55" s="226" t="s">
        <v>1084</v>
      </c>
      <c r="C55" s="221" t="s">
        <v>653</v>
      </c>
      <c r="D55" s="222" t="s">
        <v>1070</v>
      </c>
      <c r="E55" s="223" t="s">
        <v>10</v>
      </c>
      <c r="F55" s="224"/>
    </row>
    <row r="56" ht="33.75" customHeight="1">
      <c r="A56" s="219">
        <v>51.0</v>
      </c>
      <c r="B56" s="226" t="s">
        <v>1085</v>
      </c>
      <c r="C56" s="221" t="s">
        <v>653</v>
      </c>
      <c r="D56" s="222" t="s">
        <v>1070</v>
      </c>
      <c r="E56" s="223" t="s">
        <v>10</v>
      </c>
      <c r="F56" s="224"/>
    </row>
    <row r="57" ht="33.75" customHeight="1">
      <c r="A57" s="219">
        <v>52.0</v>
      </c>
      <c r="B57" s="226" t="s">
        <v>599</v>
      </c>
      <c r="C57" s="221" t="s">
        <v>9</v>
      </c>
      <c r="D57" s="222" t="s">
        <v>1070</v>
      </c>
      <c r="E57" s="223" t="s">
        <v>10</v>
      </c>
      <c r="F57" s="224"/>
    </row>
    <row r="58" ht="33.75" customHeight="1">
      <c r="A58" s="219">
        <v>53.0</v>
      </c>
      <c r="B58" s="226" t="s">
        <v>1086</v>
      </c>
      <c r="C58" s="221" t="s">
        <v>9</v>
      </c>
      <c r="D58" s="222" t="s">
        <v>1070</v>
      </c>
      <c r="E58" s="223" t="s">
        <v>10</v>
      </c>
      <c r="F58" s="224"/>
    </row>
    <row r="59" ht="33.75" customHeight="1">
      <c r="A59" s="236"/>
      <c r="B59" s="226"/>
      <c r="C59" s="237"/>
      <c r="D59" s="231"/>
      <c r="E59" s="173"/>
      <c r="F59" s="224"/>
    </row>
    <row r="60" ht="33.75" customHeight="1">
      <c r="A60" s="236"/>
      <c r="B60" s="226"/>
      <c r="C60" s="237"/>
      <c r="D60" s="231"/>
      <c r="E60" s="173"/>
      <c r="F60" s="224"/>
    </row>
    <row r="61" ht="33.75" customHeight="1">
      <c r="A61" s="234" t="s">
        <v>205</v>
      </c>
      <c r="B61" s="228"/>
      <c r="C61" s="228"/>
      <c r="D61" s="228"/>
      <c r="E61" s="228"/>
      <c r="F61" s="229"/>
    </row>
    <row r="62" ht="33.75" customHeight="1">
      <c r="A62" s="236">
        <v>54.0</v>
      </c>
      <c r="B62" s="226" t="s">
        <v>1087</v>
      </c>
      <c r="C62" s="221" t="s">
        <v>1088</v>
      </c>
      <c r="D62" s="222" t="s">
        <v>944</v>
      </c>
      <c r="E62" s="173" t="s">
        <v>10</v>
      </c>
      <c r="F62" s="224"/>
    </row>
    <row r="63" ht="33.75" customHeight="1">
      <c r="A63" s="236">
        <v>55.0</v>
      </c>
      <c r="B63" s="226" t="s">
        <v>1089</v>
      </c>
      <c r="C63" s="221" t="s">
        <v>1088</v>
      </c>
      <c r="D63" s="222" t="s">
        <v>944</v>
      </c>
      <c r="E63" s="173" t="s">
        <v>10</v>
      </c>
      <c r="F63" s="224"/>
    </row>
    <row r="64" ht="33.75" customHeight="1">
      <c r="A64" s="236">
        <v>56.0</v>
      </c>
      <c r="B64" s="226" t="s">
        <v>1090</v>
      </c>
      <c r="C64" s="221" t="s">
        <v>1088</v>
      </c>
      <c r="D64" s="222" t="s">
        <v>944</v>
      </c>
      <c r="E64" s="173" t="s">
        <v>10</v>
      </c>
      <c r="F64" s="224"/>
    </row>
    <row r="65" ht="33.75" customHeight="1">
      <c r="A65" s="236">
        <v>57.0</v>
      </c>
      <c r="B65" s="226" t="s">
        <v>1091</v>
      </c>
      <c r="C65" s="221" t="s">
        <v>1088</v>
      </c>
      <c r="D65" s="222" t="s">
        <v>944</v>
      </c>
      <c r="E65" s="173" t="s">
        <v>10</v>
      </c>
      <c r="F65" s="224"/>
    </row>
    <row r="66" ht="33.75" customHeight="1">
      <c r="A66" s="236">
        <v>58.0</v>
      </c>
      <c r="B66" s="226" t="s">
        <v>1092</v>
      </c>
      <c r="C66" s="221" t="s">
        <v>1088</v>
      </c>
      <c r="D66" s="222" t="s">
        <v>944</v>
      </c>
      <c r="E66" s="173" t="s">
        <v>10</v>
      </c>
      <c r="F66" s="224"/>
    </row>
    <row r="67" ht="33.75" customHeight="1">
      <c r="A67" s="236">
        <v>59.0</v>
      </c>
      <c r="B67" s="226" t="s">
        <v>1093</v>
      </c>
      <c r="C67" s="221" t="s">
        <v>444</v>
      </c>
      <c r="D67" s="222"/>
      <c r="E67" s="173" t="s">
        <v>42</v>
      </c>
      <c r="F67" s="224"/>
    </row>
    <row r="68" ht="33.75" customHeight="1">
      <c r="A68" s="236">
        <v>60.0</v>
      </c>
      <c r="B68" s="226" t="s">
        <v>1094</v>
      </c>
      <c r="C68" s="221" t="s">
        <v>135</v>
      </c>
      <c r="D68" s="222" t="s">
        <v>1095</v>
      </c>
      <c r="E68" s="173" t="s">
        <v>10</v>
      </c>
      <c r="F68" s="224"/>
    </row>
    <row r="69" ht="33.75" customHeight="1">
      <c r="A69" s="236">
        <v>61.0</v>
      </c>
      <c r="B69" s="226" t="s">
        <v>1096</v>
      </c>
      <c r="C69" s="221" t="s">
        <v>135</v>
      </c>
      <c r="D69" s="222" t="s">
        <v>564</v>
      </c>
      <c r="E69" s="173" t="s">
        <v>10</v>
      </c>
      <c r="F69" s="224"/>
    </row>
    <row r="70" ht="33.75" customHeight="1">
      <c r="A70" s="236">
        <v>62.0</v>
      </c>
      <c r="B70" s="226" t="s">
        <v>386</v>
      </c>
      <c r="C70" s="221" t="s">
        <v>1097</v>
      </c>
      <c r="D70" s="222"/>
      <c r="E70" s="173" t="s">
        <v>42</v>
      </c>
      <c r="F70" s="224"/>
    </row>
    <row r="71" ht="33.75" customHeight="1">
      <c r="A71" s="236">
        <v>63.0</v>
      </c>
      <c r="B71" s="226" t="s">
        <v>1098</v>
      </c>
      <c r="C71" s="221" t="s">
        <v>444</v>
      </c>
      <c r="D71" s="222"/>
      <c r="E71" s="173" t="s">
        <v>42</v>
      </c>
      <c r="F71" s="224"/>
    </row>
    <row r="72" ht="33.75" customHeight="1">
      <c r="A72" s="236"/>
      <c r="B72" s="220"/>
      <c r="C72" s="221"/>
      <c r="D72" s="231"/>
      <c r="E72" s="173"/>
      <c r="F72" s="224"/>
    </row>
    <row r="73" ht="33.75" customHeight="1">
      <c r="A73" s="236"/>
      <c r="B73" s="220"/>
      <c r="C73" s="221"/>
      <c r="D73" s="231"/>
      <c r="E73" s="173"/>
      <c r="F73" s="224"/>
    </row>
    <row r="74" ht="33.75" customHeight="1">
      <c r="A74" s="234" t="s">
        <v>1099</v>
      </c>
      <c r="B74" s="228"/>
      <c r="C74" s="228"/>
      <c r="D74" s="228"/>
      <c r="E74" s="228"/>
      <c r="F74" s="229"/>
    </row>
    <row r="75" ht="33.75" customHeight="1">
      <c r="A75" s="236">
        <v>64.0</v>
      </c>
      <c r="B75" s="226" t="s">
        <v>1100</v>
      </c>
      <c r="C75" s="221" t="s">
        <v>135</v>
      </c>
      <c r="D75" s="222" t="s">
        <v>564</v>
      </c>
      <c r="E75" s="173" t="s">
        <v>10</v>
      </c>
      <c r="F75" s="224"/>
    </row>
    <row r="76" ht="33.75" customHeight="1">
      <c r="A76" s="236">
        <v>65.0</v>
      </c>
      <c r="B76" s="226" t="s">
        <v>1101</v>
      </c>
      <c r="C76" s="221" t="s">
        <v>135</v>
      </c>
      <c r="D76" s="222" t="s">
        <v>564</v>
      </c>
      <c r="E76" s="173" t="s">
        <v>10</v>
      </c>
      <c r="F76" s="224"/>
    </row>
    <row r="77" ht="33.75" customHeight="1">
      <c r="A77" s="236">
        <v>66.0</v>
      </c>
      <c r="B77" s="226" t="s">
        <v>1102</v>
      </c>
      <c r="C77" s="221" t="s">
        <v>135</v>
      </c>
      <c r="D77" s="222"/>
      <c r="E77" s="173" t="s">
        <v>42</v>
      </c>
      <c r="F77" s="224"/>
    </row>
    <row r="78" ht="33.75" customHeight="1">
      <c r="A78" s="236">
        <v>67.0</v>
      </c>
      <c r="B78" s="226" t="s">
        <v>1103</v>
      </c>
      <c r="C78" s="221" t="s">
        <v>135</v>
      </c>
      <c r="D78" s="222"/>
      <c r="E78" s="173" t="s">
        <v>42</v>
      </c>
      <c r="F78" s="224"/>
    </row>
    <row r="79" ht="33.75" customHeight="1">
      <c r="A79" s="236"/>
      <c r="B79" s="220"/>
      <c r="C79" s="237"/>
      <c r="D79" s="231"/>
      <c r="E79" s="173"/>
      <c r="F79" s="224"/>
    </row>
    <row r="80" ht="33.75" customHeight="1">
      <c r="A80" s="234" t="s">
        <v>30</v>
      </c>
      <c r="B80" s="228"/>
      <c r="C80" s="228"/>
      <c r="D80" s="228"/>
      <c r="E80" s="228"/>
      <c r="F80" s="229"/>
    </row>
    <row r="81" ht="33.75" customHeight="1">
      <c r="A81" s="236">
        <v>68.0</v>
      </c>
      <c r="B81" s="226" t="s">
        <v>1104</v>
      </c>
      <c r="C81" s="221" t="s">
        <v>1105</v>
      </c>
      <c r="D81" s="222"/>
      <c r="E81" s="173" t="s">
        <v>42</v>
      </c>
      <c r="F81" s="224"/>
    </row>
    <row r="82" ht="33.75" customHeight="1">
      <c r="A82" s="236">
        <v>69.0</v>
      </c>
      <c r="B82" s="226" t="s">
        <v>118</v>
      </c>
      <c r="C82" s="221" t="s">
        <v>1106</v>
      </c>
      <c r="D82" s="222"/>
      <c r="E82" s="173" t="s">
        <v>42</v>
      </c>
      <c r="F82" s="224"/>
    </row>
    <row r="83" ht="33.75" customHeight="1">
      <c r="A83" s="236">
        <v>70.0</v>
      </c>
      <c r="B83" s="226" t="s">
        <v>119</v>
      </c>
      <c r="C83" s="221" t="s">
        <v>1106</v>
      </c>
      <c r="D83" s="222"/>
      <c r="E83" s="173" t="s">
        <v>42</v>
      </c>
      <c r="F83" s="224"/>
    </row>
    <row r="84" ht="33.75" customHeight="1">
      <c r="A84" s="236">
        <v>71.0</v>
      </c>
      <c r="B84" s="226" t="s">
        <v>1107</v>
      </c>
      <c r="C84" s="221" t="s">
        <v>1106</v>
      </c>
      <c r="D84" s="222"/>
      <c r="E84" s="173" t="s">
        <v>42</v>
      </c>
      <c r="F84" s="224"/>
    </row>
    <row r="85" ht="33.75" customHeight="1">
      <c r="A85" s="236">
        <v>72.0</v>
      </c>
      <c r="B85" s="226" t="s">
        <v>1108</v>
      </c>
      <c r="C85" s="221" t="s">
        <v>1106</v>
      </c>
      <c r="D85" s="222"/>
      <c r="E85" s="173" t="s">
        <v>42</v>
      </c>
      <c r="F85" s="224"/>
    </row>
    <row r="86" ht="33.75" customHeight="1">
      <c r="A86" s="236">
        <v>73.0</v>
      </c>
      <c r="B86" s="226" t="s">
        <v>1109</v>
      </c>
      <c r="C86" s="221" t="s">
        <v>1106</v>
      </c>
      <c r="D86" s="222"/>
      <c r="E86" s="173" t="s">
        <v>42</v>
      </c>
      <c r="F86" s="224"/>
    </row>
    <row r="87" ht="33.75" customHeight="1">
      <c r="A87" s="236">
        <v>74.0</v>
      </c>
      <c r="B87" s="226" t="s">
        <v>1110</v>
      </c>
      <c r="C87" s="221" t="s">
        <v>1106</v>
      </c>
      <c r="D87" s="222"/>
      <c r="E87" s="173" t="s">
        <v>42</v>
      </c>
      <c r="F87" s="224"/>
    </row>
    <row r="88" ht="33.75" customHeight="1">
      <c r="A88" s="236">
        <v>75.0</v>
      </c>
      <c r="B88" s="226" t="s">
        <v>1111</v>
      </c>
      <c r="C88" s="221" t="s">
        <v>9</v>
      </c>
      <c r="D88" s="222"/>
      <c r="E88" s="173" t="s">
        <v>42</v>
      </c>
      <c r="F88" s="224"/>
    </row>
    <row r="89" ht="33.75" customHeight="1">
      <c r="A89" s="236">
        <v>76.0</v>
      </c>
      <c r="B89" s="226" t="s">
        <v>481</v>
      </c>
      <c r="C89" s="221"/>
      <c r="D89" s="222"/>
      <c r="E89" s="173" t="s">
        <v>42</v>
      </c>
      <c r="F89" s="224"/>
    </row>
    <row r="90" ht="33.75" customHeight="1">
      <c r="A90" s="236">
        <v>77.0</v>
      </c>
      <c r="B90" s="226" t="s">
        <v>116</v>
      </c>
      <c r="C90" s="221" t="s">
        <v>135</v>
      </c>
      <c r="D90" s="222"/>
      <c r="E90" s="173" t="s">
        <v>42</v>
      </c>
      <c r="F90" s="224"/>
    </row>
    <row r="91" ht="33.75" customHeight="1">
      <c r="A91" s="236">
        <v>78.0</v>
      </c>
      <c r="B91" s="226" t="s">
        <v>1112</v>
      </c>
      <c r="C91" s="221" t="s">
        <v>135</v>
      </c>
      <c r="D91" s="222"/>
      <c r="E91" s="173" t="s">
        <v>42</v>
      </c>
      <c r="F91" s="224"/>
    </row>
    <row r="92" ht="33.75" customHeight="1">
      <c r="A92" s="234" t="s">
        <v>200</v>
      </c>
      <c r="B92" s="228"/>
      <c r="C92" s="228"/>
      <c r="D92" s="228"/>
      <c r="E92" s="228"/>
      <c r="F92" s="229"/>
    </row>
    <row r="93" ht="33.75" customHeight="1">
      <c r="A93" s="236">
        <v>77.0</v>
      </c>
      <c r="B93" s="226" t="s">
        <v>1113</v>
      </c>
      <c r="C93" s="221" t="s">
        <v>1114</v>
      </c>
      <c r="D93" s="222" t="s">
        <v>564</v>
      </c>
      <c r="E93" s="173" t="s">
        <v>10</v>
      </c>
      <c r="F93" s="224"/>
    </row>
    <row r="94" ht="33.75" customHeight="1">
      <c r="A94" s="236">
        <v>78.0</v>
      </c>
      <c r="B94" s="226" t="s">
        <v>1115</v>
      </c>
      <c r="C94" s="221" t="s">
        <v>1114</v>
      </c>
      <c r="D94" s="222"/>
      <c r="E94" s="173" t="s">
        <v>42</v>
      </c>
      <c r="F94" s="224"/>
    </row>
    <row r="95" ht="33.75" customHeight="1">
      <c r="A95" s="236">
        <v>79.0</v>
      </c>
      <c r="B95" s="226" t="s">
        <v>1116</v>
      </c>
      <c r="C95" s="221" t="s">
        <v>1114</v>
      </c>
      <c r="D95" s="222"/>
      <c r="E95" s="173" t="s">
        <v>42</v>
      </c>
      <c r="F95" s="224"/>
    </row>
    <row r="96" ht="33.75" customHeight="1">
      <c r="A96" s="236">
        <v>80.0</v>
      </c>
      <c r="B96" s="226" t="s">
        <v>1117</v>
      </c>
      <c r="C96" s="221" t="s">
        <v>1114</v>
      </c>
      <c r="D96" s="222"/>
      <c r="E96" s="173" t="s">
        <v>42</v>
      </c>
      <c r="F96" s="224"/>
    </row>
    <row r="97" ht="33.75" customHeight="1">
      <c r="A97" s="236">
        <v>81.0</v>
      </c>
      <c r="B97" s="226" t="s">
        <v>1118</v>
      </c>
      <c r="C97" s="221" t="s">
        <v>1114</v>
      </c>
      <c r="D97" s="222" t="s">
        <v>944</v>
      </c>
      <c r="E97" s="173" t="s">
        <v>10</v>
      </c>
      <c r="F97" s="224"/>
    </row>
    <row r="98" ht="33.75" customHeight="1">
      <c r="A98" s="236"/>
      <c r="B98" s="226"/>
      <c r="C98" s="221"/>
      <c r="D98" s="231"/>
      <c r="E98" s="173" t="s">
        <v>944</v>
      </c>
      <c r="F98" s="224"/>
    </row>
    <row r="99" ht="33.75" customHeight="1">
      <c r="B99" s="213"/>
      <c r="C99" s="221"/>
      <c r="D99" s="231"/>
      <c r="E99" s="173"/>
      <c r="F99" s="224"/>
    </row>
    <row r="100" ht="33.75" customHeight="1">
      <c r="A100" s="234" t="s">
        <v>1119</v>
      </c>
      <c r="B100" s="228"/>
      <c r="C100" s="228"/>
      <c r="D100" s="228"/>
      <c r="E100" s="228"/>
      <c r="F100" s="229"/>
    </row>
    <row r="101" ht="33.75" customHeight="1">
      <c r="A101" s="236">
        <v>82.0</v>
      </c>
      <c r="B101" s="226" t="s">
        <v>1120</v>
      </c>
      <c r="C101" s="237"/>
      <c r="D101" s="222"/>
      <c r="E101" s="173" t="s">
        <v>42</v>
      </c>
      <c r="F101" s="235" t="s">
        <v>1121</v>
      </c>
    </row>
    <row r="102" ht="33.75" customHeight="1">
      <c r="A102" s="236">
        <v>83.0</v>
      </c>
      <c r="B102" s="238" t="s">
        <v>1122</v>
      </c>
      <c r="C102" s="237"/>
      <c r="D102" s="222"/>
      <c r="E102" s="173" t="s">
        <v>42</v>
      </c>
      <c r="F102" s="235" t="s">
        <v>1123</v>
      </c>
    </row>
    <row r="103" ht="33.75" customHeight="1">
      <c r="A103" s="236">
        <v>84.0</v>
      </c>
      <c r="B103" s="226" t="s">
        <v>1124</v>
      </c>
      <c r="C103" s="221"/>
      <c r="D103" s="222"/>
      <c r="E103" s="173" t="s">
        <v>42</v>
      </c>
      <c r="F103" s="235" t="s">
        <v>245</v>
      </c>
    </row>
    <row r="104" ht="33.75" customHeight="1">
      <c r="A104" s="236">
        <v>85.0</v>
      </c>
      <c r="B104" s="226" t="s">
        <v>1125</v>
      </c>
      <c r="C104" s="221"/>
      <c r="D104" s="222"/>
      <c r="E104" s="173" t="s">
        <v>42</v>
      </c>
      <c r="F104" s="235" t="s">
        <v>1123</v>
      </c>
    </row>
    <row r="105" ht="33.75" customHeight="1">
      <c r="A105" s="236">
        <v>86.0</v>
      </c>
      <c r="B105" s="226" t="s">
        <v>1126</v>
      </c>
      <c r="C105" s="237"/>
      <c r="D105" s="222"/>
      <c r="E105" s="173" t="s">
        <v>42</v>
      </c>
      <c r="F105" s="235" t="s">
        <v>245</v>
      </c>
    </row>
    <row r="106" ht="33.75" customHeight="1">
      <c r="A106" s="236">
        <v>87.0</v>
      </c>
      <c r="B106" s="238" t="s">
        <v>1127</v>
      </c>
      <c r="C106" s="237"/>
      <c r="D106" s="222"/>
      <c r="E106" s="173" t="s">
        <v>42</v>
      </c>
      <c r="F106" s="235" t="s">
        <v>1123</v>
      </c>
    </row>
    <row r="107" ht="33.75" customHeight="1">
      <c r="A107" s="236">
        <v>88.0</v>
      </c>
      <c r="B107" s="233" t="s">
        <v>1128</v>
      </c>
      <c r="C107" s="239"/>
      <c r="D107" s="222"/>
      <c r="E107" s="173" t="s">
        <v>42</v>
      </c>
      <c r="F107" s="235" t="s">
        <v>245</v>
      </c>
    </row>
    <row r="108" ht="33.75" customHeight="1">
      <c r="A108" s="236">
        <v>89.0</v>
      </c>
      <c r="B108" s="233" t="s">
        <v>1129</v>
      </c>
      <c r="C108" s="237"/>
      <c r="D108" s="222"/>
      <c r="E108" s="173" t="s">
        <v>42</v>
      </c>
      <c r="F108" s="235" t="s">
        <v>1123</v>
      </c>
    </row>
    <row r="109" ht="33.75" customHeight="1">
      <c r="A109" s="236">
        <v>90.0</v>
      </c>
      <c r="B109" s="240" t="s">
        <v>1130</v>
      </c>
      <c r="C109" s="237"/>
      <c r="D109" s="222"/>
      <c r="E109" s="173" t="s">
        <v>42</v>
      </c>
      <c r="F109" s="235" t="s">
        <v>245</v>
      </c>
    </row>
    <row r="110" ht="33.75" customHeight="1">
      <c r="A110" s="236">
        <v>91.0</v>
      </c>
      <c r="B110" s="233" t="s">
        <v>1131</v>
      </c>
      <c r="C110" s="221"/>
      <c r="D110" s="222"/>
      <c r="E110" s="173" t="s">
        <v>42</v>
      </c>
      <c r="F110" s="224"/>
    </row>
    <row r="111" ht="33.75" customHeight="1">
      <c r="A111" s="236">
        <v>92.0</v>
      </c>
      <c r="B111" s="233" t="s">
        <v>1132</v>
      </c>
      <c r="C111" s="221"/>
      <c r="D111" s="222"/>
      <c r="E111" s="173" t="s">
        <v>42</v>
      </c>
      <c r="F111" s="224"/>
    </row>
    <row r="112" ht="33.75" customHeight="1">
      <c r="A112" s="236"/>
      <c r="B112" s="232"/>
      <c r="C112" s="221"/>
      <c r="D112" s="222"/>
      <c r="E112" s="173"/>
      <c r="F112" s="224"/>
    </row>
    <row r="113" ht="33.75" customHeight="1">
      <c r="A113" s="236"/>
      <c r="B113" s="232"/>
      <c r="C113" s="221"/>
      <c r="D113" s="231"/>
      <c r="E113" s="173"/>
      <c r="F113" s="224"/>
    </row>
    <row r="114" ht="33.75" customHeight="1">
      <c r="A114" s="234" t="s">
        <v>1133</v>
      </c>
      <c r="B114" s="228"/>
      <c r="C114" s="228"/>
      <c r="D114" s="228"/>
      <c r="E114" s="228"/>
      <c r="F114" s="229"/>
    </row>
    <row r="115" ht="33.75" customHeight="1">
      <c r="A115" s="236">
        <v>93.0</v>
      </c>
      <c r="B115" s="233" t="s">
        <v>1134</v>
      </c>
      <c r="C115" s="221"/>
      <c r="D115" s="231"/>
      <c r="E115" s="173" t="s">
        <v>10</v>
      </c>
      <c r="F115" s="224"/>
    </row>
    <row r="116" ht="33.75" customHeight="1">
      <c r="A116" s="236">
        <v>94.0</v>
      </c>
      <c r="B116" s="233" t="s">
        <v>1135</v>
      </c>
      <c r="C116" s="237"/>
      <c r="D116" s="231"/>
      <c r="E116" s="173" t="s">
        <v>42</v>
      </c>
      <c r="F116" s="224"/>
    </row>
    <row r="117" ht="33.75" customHeight="1">
      <c r="A117" s="236">
        <v>95.0</v>
      </c>
      <c r="B117" s="238" t="s">
        <v>1136</v>
      </c>
      <c r="C117" s="237"/>
      <c r="D117" s="231"/>
      <c r="E117" s="173" t="s">
        <v>42</v>
      </c>
      <c r="F117" s="224"/>
    </row>
    <row r="118" ht="33.75" customHeight="1">
      <c r="A118" s="236">
        <v>96.0</v>
      </c>
      <c r="B118" s="241" t="s">
        <v>1137</v>
      </c>
      <c r="C118" s="237"/>
      <c r="D118" s="231"/>
      <c r="E118" s="173" t="s">
        <v>10</v>
      </c>
      <c r="F118" s="224"/>
    </row>
    <row r="119" ht="33.75" customHeight="1">
      <c r="A119" s="236">
        <v>97.0</v>
      </c>
      <c r="B119" s="233" t="s">
        <v>473</v>
      </c>
      <c r="C119" s="237"/>
      <c r="D119" s="231"/>
      <c r="E119" s="173" t="s">
        <v>42</v>
      </c>
      <c r="F119" s="224"/>
    </row>
    <row r="120" ht="33.75" customHeight="1">
      <c r="A120" s="236">
        <v>98.0</v>
      </c>
      <c r="B120" s="233" t="s">
        <v>1138</v>
      </c>
      <c r="C120" s="237"/>
      <c r="D120" s="231"/>
      <c r="E120" s="173" t="s">
        <v>42</v>
      </c>
      <c r="F120" s="224"/>
    </row>
    <row r="121" ht="33.75" customHeight="1">
      <c r="A121" s="236">
        <v>99.0</v>
      </c>
      <c r="B121" s="226" t="s">
        <v>1139</v>
      </c>
      <c r="C121" s="237"/>
      <c r="D121" s="231"/>
      <c r="E121" s="173" t="s">
        <v>42</v>
      </c>
      <c r="F121" s="224"/>
    </row>
    <row r="122" ht="33.75" customHeight="1">
      <c r="A122" s="236"/>
      <c r="B122" s="220"/>
      <c r="C122" s="237"/>
      <c r="D122" s="231"/>
      <c r="E122" s="173"/>
      <c r="F122" s="224"/>
    </row>
    <row r="123" ht="33.75" customHeight="1">
      <c r="A123" s="236"/>
      <c r="B123" s="220"/>
      <c r="C123" s="237"/>
      <c r="D123" s="231"/>
      <c r="E123" s="173"/>
      <c r="F123" s="224"/>
    </row>
    <row r="124" ht="33.75" customHeight="1">
      <c r="A124" s="234" t="s">
        <v>1140</v>
      </c>
      <c r="B124" s="228"/>
      <c r="C124" s="228"/>
      <c r="D124" s="228"/>
      <c r="E124" s="228"/>
      <c r="F124" s="229"/>
    </row>
    <row r="125" ht="33.75" customHeight="1">
      <c r="A125" s="236">
        <v>100.0</v>
      </c>
      <c r="B125" s="226" t="s">
        <v>1141</v>
      </c>
      <c r="C125" s="221" t="s">
        <v>135</v>
      </c>
      <c r="D125" s="222" t="s">
        <v>944</v>
      </c>
      <c r="E125" s="173" t="s">
        <v>10</v>
      </c>
      <c r="F125" s="224"/>
    </row>
    <row r="126" ht="33.75" customHeight="1">
      <c r="A126" s="236">
        <v>101.0</v>
      </c>
      <c r="B126" s="226" t="s">
        <v>1142</v>
      </c>
      <c r="C126" s="237"/>
      <c r="D126" s="222"/>
      <c r="E126" s="173" t="s">
        <v>42</v>
      </c>
      <c r="F126" s="224"/>
    </row>
    <row r="127" ht="33.75" customHeight="1">
      <c r="A127" s="236">
        <v>102.0</v>
      </c>
      <c r="B127" s="226" t="s">
        <v>1143</v>
      </c>
      <c r="C127" s="237"/>
      <c r="D127" s="222"/>
      <c r="E127" s="173" t="s">
        <v>42</v>
      </c>
      <c r="F127" s="224"/>
    </row>
    <row r="128" ht="33.75" customHeight="1">
      <c r="A128" s="236">
        <v>103.0</v>
      </c>
      <c r="B128" s="226" t="s">
        <v>1144</v>
      </c>
      <c r="C128" s="237"/>
      <c r="D128" s="222"/>
      <c r="E128" s="173" t="s">
        <v>42</v>
      </c>
      <c r="F128" s="224"/>
    </row>
    <row r="129" ht="33.75" customHeight="1">
      <c r="A129" s="236">
        <v>104.0</v>
      </c>
      <c r="B129" s="226" t="s">
        <v>1145</v>
      </c>
      <c r="C129" s="221" t="s">
        <v>135</v>
      </c>
      <c r="D129" s="231"/>
      <c r="E129" s="173" t="s">
        <v>10</v>
      </c>
      <c r="F129" s="224"/>
    </row>
    <row r="130" ht="33.75" customHeight="1">
      <c r="A130" s="236">
        <v>105.0</v>
      </c>
      <c r="B130" s="226" t="s">
        <v>1146</v>
      </c>
      <c r="C130" s="237"/>
      <c r="D130" s="222"/>
      <c r="E130" s="173" t="s">
        <v>42</v>
      </c>
      <c r="F130" s="224"/>
    </row>
    <row r="131" ht="33.75" customHeight="1">
      <c r="A131" s="236">
        <v>106.0</v>
      </c>
      <c r="B131" s="226" t="s">
        <v>1147</v>
      </c>
      <c r="C131" s="237"/>
      <c r="D131" s="222"/>
      <c r="E131" s="173" t="s">
        <v>42</v>
      </c>
      <c r="F131" s="224"/>
    </row>
    <row r="132" ht="33.75" customHeight="1">
      <c r="A132" s="236">
        <v>107.0</v>
      </c>
      <c r="B132" s="226" t="s">
        <v>1148</v>
      </c>
      <c r="C132" s="237"/>
      <c r="D132" s="222"/>
      <c r="E132" s="173" t="s">
        <v>42</v>
      </c>
      <c r="F132" s="224"/>
    </row>
    <row r="133" ht="33.75" customHeight="1">
      <c r="A133" s="236">
        <v>108.0</v>
      </c>
      <c r="B133" s="226" t="s">
        <v>1149</v>
      </c>
      <c r="C133" s="221" t="s">
        <v>135</v>
      </c>
      <c r="D133" s="231"/>
      <c r="E133" s="173" t="s">
        <v>10</v>
      </c>
      <c r="F133" s="224"/>
    </row>
    <row r="134" ht="33.75" customHeight="1">
      <c r="A134" s="236">
        <v>109.0</v>
      </c>
      <c r="B134" s="226" t="s">
        <v>382</v>
      </c>
      <c r="C134" s="237"/>
      <c r="D134" s="222"/>
      <c r="E134" s="173" t="s">
        <v>42</v>
      </c>
      <c r="F134" s="224"/>
    </row>
    <row r="135" ht="33.75" customHeight="1">
      <c r="A135" s="236">
        <v>110.0</v>
      </c>
      <c r="B135" s="226" t="s">
        <v>1150</v>
      </c>
      <c r="C135" s="237"/>
      <c r="D135" s="222"/>
      <c r="E135" s="173" t="s">
        <v>42</v>
      </c>
      <c r="F135" s="224"/>
    </row>
    <row r="136" ht="33.75" customHeight="1">
      <c r="A136" s="236">
        <v>111.0</v>
      </c>
      <c r="B136" s="226" t="s">
        <v>1151</v>
      </c>
      <c r="C136" s="237"/>
      <c r="D136" s="222"/>
      <c r="E136" s="173" t="s">
        <v>42</v>
      </c>
      <c r="F136" s="224"/>
    </row>
    <row r="137" ht="33.75" customHeight="1">
      <c r="A137" s="236">
        <v>112.0</v>
      </c>
      <c r="B137" s="238" t="s">
        <v>1152</v>
      </c>
      <c r="C137" s="237"/>
      <c r="D137" s="222"/>
      <c r="E137" s="173" t="s">
        <v>42</v>
      </c>
      <c r="F137" s="224"/>
    </row>
    <row r="138" ht="33.75" customHeight="1">
      <c r="A138" s="236">
        <v>113.0</v>
      </c>
      <c r="B138" s="226" t="s">
        <v>1153</v>
      </c>
      <c r="C138" s="237"/>
      <c r="D138" s="222"/>
      <c r="E138" s="173" t="s">
        <v>42</v>
      </c>
      <c r="F138" s="224"/>
    </row>
    <row r="139" ht="33.75" customHeight="1">
      <c r="A139" s="236">
        <v>114.0</v>
      </c>
      <c r="B139" s="226" t="s">
        <v>446</v>
      </c>
      <c r="C139" s="221"/>
      <c r="D139" s="222"/>
      <c r="E139" s="173" t="s">
        <v>42</v>
      </c>
      <c r="F139" s="224"/>
    </row>
    <row r="140" ht="33.75" customHeight="1">
      <c r="A140" s="236">
        <v>115.0</v>
      </c>
      <c r="B140" s="226" t="s">
        <v>1154</v>
      </c>
      <c r="C140" s="221" t="s">
        <v>135</v>
      </c>
      <c r="D140" s="231"/>
      <c r="E140" s="173" t="s">
        <v>10</v>
      </c>
      <c r="F140" s="224"/>
    </row>
    <row r="141" ht="33.75" customHeight="1">
      <c r="A141" s="236">
        <v>116.0</v>
      </c>
      <c r="B141" s="226" t="s">
        <v>1155</v>
      </c>
      <c r="C141" s="221"/>
      <c r="D141" s="222"/>
      <c r="E141" s="173" t="s">
        <v>42</v>
      </c>
      <c r="F141" s="224"/>
    </row>
    <row r="142" ht="33.75" customHeight="1">
      <c r="A142" s="236">
        <v>117.0</v>
      </c>
      <c r="B142" s="226" t="s">
        <v>1156</v>
      </c>
      <c r="C142" s="221"/>
      <c r="D142" s="222"/>
      <c r="E142" s="173" t="s">
        <v>42</v>
      </c>
      <c r="F142" s="224"/>
    </row>
    <row r="143" ht="33.75" customHeight="1">
      <c r="A143" s="236">
        <v>118.0</v>
      </c>
      <c r="B143" s="226" t="s">
        <v>1157</v>
      </c>
      <c r="C143" s="221"/>
      <c r="D143" s="222"/>
      <c r="E143" s="173" t="s">
        <v>42</v>
      </c>
      <c r="F143" s="224"/>
    </row>
    <row r="144" ht="33.75" customHeight="1">
      <c r="A144" s="236">
        <v>119.0</v>
      </c>
      <c r="B144" s="226" t="s">
        <v>1158</v>
      </c>
      <c r="C144" s="221" t="s">
        <v>135</v>
      </c>
      <c r="D144" s="231"/>
      <c r="E144" s="173" t="s">
        <v>10</v>
      </c>
      <c r="F144" s="224"/>
    </row>
    <row r="145" ht="33.75" customHeight="1">
      <c r="A145" s="236">
        <v>120.0</v>
      </c>
      <c r="B145" s="226" t="s">
        <v>1159</v>
      </c>
      <c r="C145" s="237"/>
      <c r="D145" s="222"/>
      <c r="E145" s="173" t="s">
        <v>42</v>
      </c>
      <c r="F145" s="224"/>
    </row>
    <row r="146" ht="33.75" customHeight="1">
      <c r="A146" s="236">
        <v>121.0</v>
      </c>
      <c r="B146" s="240" t="s">
        <v>1160</v>
      </c>
      <c r="C146" s="237"/>
      <c r="D146" s="231"/>
      <c r="E146" s="173" t="s">
        <v>10</v>
      </c>
      <c r="F146" s="224"/>
    </row>
    <row r="147" ht="33.75" customHeight="1">
      <c r="A147" s="236">
        <v>122.0</v>
      </c>
      <c r="B147" s="233" t="s">
        <v>1161</v>
      </c>
      <c r="C147" s="221"/>
      <c r="D147" s="231"/>
      <c r="E147" s="173" t="s">
        <v>10</v>
      </c>
      <c r="F147" s="224"/>
    </row>
    <row r="148" ht="33.75" customHeight="1">
      <c r="A148" s="236">
        <v>123.0</v>
      </c>
      <c r="B148" s="233" t="s">
        <v>1162</v>
      </c>
      <c r="C148" s="237"/>
      <c r="D148" s="231"/>
      <c r="E148" s="173" t="s">
        <v>42</v>
      </c>
      <c r="F148" s="224"/>
    </row>
    <row r="149" ht="33.75" customHeight="1">
      <c r="A149" s="236">
        <v>124.0</v>
      </c>
      <c r="B149" s="233" t="s">
        <v>1163</v>
      </c>
      <c r="C149" s="237"/>
      <c r="D149" s="231"/>
      <c r="E149" s="173" t="s">
        <v>42</v>
      </c>
      <c r="F149" s="224"/>
    </row>
    <row r="150" ht="33.75" customHeight="1">
      <c r="A150" s="236">
        <v>125.0</v>
      </c>
      <c r="B150" s="240" t="s">
        <v>1164</v>
      </c>
      <c r="C150" s="237"/>
      <c r="D150" s="231"/>
      <c r="E150" s="173" t="s">
        <v>42</v>
      </c>
      <c r="F150" s="224"/>
    </row>
    <row r="151" ht="33.75" customHeight="1">
      <c r="A151" s="236">
        <v>126.0</v>
      </c>
      <c r="B151" s="233" t="s">
        <v>1165</v>
      </c>
      <c r="C151" s="221"/>
      <c r="D151" s="231"/>
      <c r="E151" s="173" t="s">
        <v>42</v>
      </c>
      <c r="F151" s="224"/>
    </row>
    <row r="152" ht="33.75" customHeight="1">
      <c r="A152" s="236">
        <v>127.0</v>
      </c>
      <c r="B152" s="233" t="s">
        <v>1166</v>
      </c>
      <c r="C152" s="221"/>
      <c r="D152" s="231"/>
      <c r="E152" s="173" t="s">
        <v>42</v>
      </c>
      <c r="F152" s="224"/>
    </row>
    <row r="153" ht="33.75" customHeight="1">
      <c r="A153" s="236">
        <v>128.0</v>
      </c>
      <c r="B153" s="233" t="s">
        <v>1167</v>
      </c>
      <c r="C153" s="221"/>
      <c r="D153" s="231"/>
      <c r="E153" s="173" t="s">
        <v>42</v>
      </c>
      <c r="F153" s="224"/>
    </row>
    <row r="154" ht="33.75" customHeight="1">
      <c r="A154" s="236">
        <v>129.0</v>
      </c>
      <c r="B154" s="233" t="s">
        <v>1168</v>
      </c>
      <c r="C154" s="221"/>
      <c r="D154" s="231"/>
      <c r="E154" s="173" t="s">
        <v>42</v>
      </c>
      <c r="F154" s="224"/>
    </row>
    <row r="155" ht="33.75" customHeight="1">
      <c r="A155" s="236">
        <v>130.0</v>
      </c>
      <c r="B155" s="233" t="s">
        <v>1169</v>
      </c>
      <c r="C155" s="237"/>
      <c r="D155" s="231"/>
      <c r="E155" s="173" t="s">
        <v>42</v>
      </c>
      <c r="F155" s="224"/>
    </row>
    <row r="156" ht="33.75" customHeight="1">
      <c r="A156" s="236">
        <v>131.0</v>
      </c>
      <c r="B156" s="238" t="s">
        <v>1170</v>
      </c>
      <c r="C156" s="237"/>
      <c r="D156" s="231"/>
      <c r="E156" s="173" t="s">
        <v>42</v>
      </c>
      <c r="F156" s="224"/>
    </row>
    <row r="157" ht="33.75" customHeight="1">
      <c r="A157" s="236">
        <v>132.0</v>
      </c>
      <c r="B157" s="233" t="s">
        <v>1171</v>
      </c>
      <c r="C157" s="221"/>
      <c r="D157" s="231"/>
      <c r="E157" s="173" t="s">
        <v>42</v>
      </c>
      <c r="F157" s="224"/>
    </row>
    <row r="158" ht="33.75" customHeight="1">
      <c r="A158" s="236">
        <v>133.0</v>
      </c>
      <c r="B158" s="233" t="s">
        <v>1172</v>
      </c>
      <c r="C158" s="221"/>
      <c r="D158" s="231"/>
      <c r="E158" s="173" t="s">
        <v>42</v>
      </c>
      <c r="F158" s="224"/>
    </row>
    <row r="159" ht="33.75" customHeight="1">
      <c r="A159" s="236">
        <v>134.0</v>
      </c>
      <c r="B159" s="242" t="s">
        <v>1173</v>
      </c>
      <c r="C159" s="243"/>
      <c r="D159" s="231"/>
      <c r="E159" s="173" t="s">
        <v>42</v>
      </c>
      <c r="F159" s="224"/>
    </row>
    <row r="160" ht="33.75" customHeight="1">
      <c r="A160" s="236">
        <v>135.0</v>
      </c>
      <c r="B160" s="244"/>
      <c r="C160" s="243"/>
      <c r="D160" s="231"/>
      <c r="E160" s="173" t="s">
        <v>42</v>
      </c>
      <c r="F160" s="224"/>
    </row>
    <row r="161" ht="33.75" customHeight="1">
      <c r="A161" s="236">
        <v>136.0</v>
      </c>
      <c r="B161" s="245"/>
      <c r="C161" s="168"/>
      <c r="D161" s="246"/>
      <c r="E161" s="45"/>
      <c r="F161" s="247"/>
    </row>
    <row r="162" ht="33.75" customHeight="1">
      <c r="A162" s="236">
        <v>137.0</v>
      </c>
      <c r="B162" s="247"/>
      <c r="C162" s="168"/>
      <c r="D162" s="246"/>
      <c r="E162" s="45"/>
      <c r="F162" s="247"/>
    </row>
    <row r="163" ht="33.75" customHeight="1">
      <c r="A163" s="236">
        <v>138.0</v>
      </c>
      <c r="B163" s="247"/>
      <c r="C163" s="168"/>
      <c r="D163" s="246"/>
      <c r="E163" s="45"/>
      <c r="F163" s="247"/>
    </row>
    <row r="164" ht="33.75" customHeight="1">
      <c r="A164" s="236">
        <v>139.0</v>
      </c>
      <c r="B164" s="213"/>
      <c r="C164" s="163"/>
      <c r="D164" s="214"/>
      <c r="F164" s="213"/>
    </row>
    <row r="165" ht="33.75" customHeight="1">
      <c r="A165" s="236">
        <v>140.0</v>
      </c>
      <c r="B165" s="213"/>
      <c r="C165" s="163"/>
      <c r="D165" s="214"/>
      <c r="F165" s="213"/>
    </row>
    <row r="166" ht="33.75" customHeight="1">
      <c r="A166" s="236">
        <v>141.0</v>
      </c>
      <c r="B166" s="213"/>
      <c r="C166" s="163"/>
      <c r="D166" s="214"/>
      <c r="F166" s="213"/>
    </row>
    <row r="167" ht="33.75" customHeight="1">
      <c r="A167" s="212"/>
      <c r="B167" s="213"/>
      <c r="C167" s="163"/>
      <c r="D167" s="214"/>
      <c r="F167" s="213"/>
    </row>
    <row r="168" ht="33.75" customHeight="1">
      <c r="A168" s="212"/>
      <c r="B168" s="213"/>
      <c r="C168" s="163"/>
      <c r="D168" s="214"/>
      <c r="F168" s="213"/>
    </row>
    <row r="169" ht="33.75" customHeight="1">
      <c r="A169" s="212"/>
      <c r="B169" s="213"/>
      <c r="C169" s="163"/>
      <c r="D169" s="214"/>
      <c r="F169" s="213"/>
    </row>
    <row r="170" ht="33.75" customHeight="1">
      <c r="A170" s="212"/>
      <c r="B170" s="213"/>
      <c r="C170" s="163"/>
      <c r="D170" s="214"/>
      <c r="F170" s="213"/>
    </row>
    <row r="171" ht="33.75" customHeight="1">
      <c r="A171" s="212"/>
      <c r="B171" s="213"/>
      <c r="C171" s="163"/>
      <c r="D171" s="214"/>
      <c r="F171" s="213"/>
    </row>
    <row r="172" ht="33.75" customHeight="1">
      <c r="A172" s="212"/>
      <c r="B172" s="213"/>
      <c r="C172" s="163"/>
      <c r="D172" s="214"/>
      <c r="F172" s="213"/>
    </row>
    <row r="173" ht="33.75" customHeight="1">
      <c r="A173" s="212"/>
      <c r="B173" s="213"/>
      <c r="C173" s="163"/>
      <c r="D173" s="214"/>
      <c r="F173" s="213"/>
    </row>
    <row r="174" ht="33.75" customHeight="1">
      <c r="A174" s="212"/>
      <c r="B174" s="213"/>
      <c r="C174" s="163"/>
      <c r="D174" s="214"/>
      <c r="F174" s="213"/>
    </row>
    <row r="175" ht="33.75" customHeight="1">
      <c r="A175" s="212"/>
      <c r="B175" s="213"/>
      <c r="C175" s="163"/>
      <c r="D175" s="214"/>
      <c r="F175" s="213"/>
    </row>
    <row r="176" ht="33.75" customHeight="1">
      <c r="A176" s="212"/>
      <c r="B176" s="213"/>
      <c r="C176" s="163"/>
      <c r="D176" s="214"/>
      <c r="F176" s="213"/>
    </row>
    <row r="177" ht="33.75" customHeight="1">
      <c r="A177" s="212"/>
      <c r="B177" s="213"/>
      <c r="C177" s="163"/>
      <c r="D177" s="214"/>
      <c r="F177" s="213"/>
    </row>
    <row r="178" ht="33.75" customHeight="1">
      <c r="A178" s="212"/>
      <c r="B178" s="213"/>
      <c r="C178" s="163"/>
      <c r="D178" s="214"/>
      <c r="F178" s="213"/>
    </row>
    <row r="179" ht="33.75" customHeight="1">
      <c r="A179" s="212"/>
      <c r="B179" s="213"/>
      <c r="C179" s="163"/>
      <c r="D179" s="214"/>
      <c r="F179" s="213"/>
    </row>
    <row r="180" ht="33.75" customHeight="1">
      <c r="A180" s="212"/>
      <c r="B180" s="213"/>
      <c r="C180" s="163"/>
      <c r="D180" s="214"/>
      <c r="F180" s="213"/>
    </row>
    <row r="181" ht="33.75" customHeight="1">
      <c r="A181" s="212"/>
      <c r="B181" s="213"/>
      <c r="C181" s="163"/>
      <c r="D181" s="214"/>
      <c r="F181" s="213"/>
    </row>
    <row r="182" ht="33.75" customHeight="1">
      <c r="A182" s="212"/>
      <c r="B182" s="213"/>
      <c r="C182" s="163"/>
      <c r="D182" s="214"/>
      <c r="F182" s="213"/>
    </row>
    <row r="183" ht="33.75" customHeight="1">
      <c r="A183" s="212"/>
      <c r="B183" s="213"/>
      <c r="C183" s="163"/>
      <c r="D183" s="214"/>
      <c r="F183" s="213"/>
    </row>
    <row r="184" ht="33.75" customHeight="1">
      <c r="A184" s="212"/>
      <c r="B184" s="213"/>
      <c r="C184" s="163"/>
      <c r="D184" s="214"/>
      <c r="F184" s="213"/>
    </row>
    <row r="185" ht="33.75" customHeight="1">
      <c r="A185" s="212"/>
      <c r="B185" s="213"/>
      <c r="C185" s="163"/>
      <c r="D185" s="214"/>
      <c r="F185" s="213"/>
    </row>
    <row r="186" ht="33.75" customHeight="1">
      <c r="A186" s="212"/>
      <c r="B186" s="213"/>
      <c r="C186" s="163"/>
      <c r="D186" s="214"/>
      <c r="F186" s="213"/>
    </row>
    <row r="187" ht="33.75" customHeight="1">
      <c r="A187" s="212"/>
      <c r="B187" s="213"/>
      <c r="C187" s="163"/>
      <c r="D187" s="214"/>
      <c r="F187" s="213"/>
    </row>
    <row r="188" ht="33.75" customHeight="1">
      <c r="A188" s="212"/>
      <c r="B188" s="213"/>
      <c r="C188" s="163"/>
      <c r="D188" s="214"/>
      <c r="F188" s="213"/>
    </row>
    <row r="189" ht="33.75" customHeight="1">
      <c r="A189" s="212"/>
      <c r="B189" s="213"/>
      <c r="C189" s="163"/>
      <c r="D189" s="214"/>
      <c r="F189" s="213"/>
    </row>
    <row r="190" ht="33.75" customHeight="1">
      <c r="A190" s="212"/>
      <c r="B190" s="213"/>
      <c r="C190" s="163"/>
      <c r="D190" s="214"/>
      <c r="F190" s="213"/>
    </row>
    <row r="191" ht="33.75" customHeight="1">
      <c r="A191" s="212"/>
      <c r="B191" s="213"/>
      <c r="C191" s="163"/>
      <c r="D191" s="214"/>
      <c r="F191" s="213"/>
    </row>
    <row r="192" ht="33.75" customHeight="1">
      <c r="A192" s="212"/>
      <c r="B192" s="213"/>
      <c r="C192" s="163"/>
      <c r="D192" s="214"/>
      <c r="F192" s="213"/>
    </row>
    <row r="193" ht="33.75" customHeight="1">
      <c r="A193" s="212"/>
      <c r="B193" s="213"/>
      <c r="C193" s="163"/>
      <c r="D193" s="214"/>
      <c r="F193" s="213"/>
    </row>
    <row r="194" ht="33.75" customHeight="1">
      <c r="A194" s="212"/>
      <c r="B194" s="213"/>
      <c r="C194" s="163"/>
      <c r="D194" s="214"/>
      <c r="F194" s="213"/>
    </row>
    <row r="195" ht="33.75" customHeight="1">
      <c r="A195" s="212"/>
      <c r="B195" s="213"/>
      <c r="C195" s="163"/>
      <c r="D195" s="214"/>
      <c r="F195" s="213"/>
    </row>
    <row r="196" ht="33.75" customHeight="1">
      <c r="A196" s="212"/>
      <c r="B196" s="213"/>
      <c r="C196" s="163"/>
      <c r="D196" s="214"/>
      <c r="F196" s="213"/>
    </row>
    <row r="197" ht="33.75" customHeight="1">
      <c r="A197" s="212"/>
      <c r="B197" s="213"/>
      <c r="C197" s="163"/>
      <c r="D197" s="214"/>
      <c r="F197" s="213"/>
    </row>
    <row r="198" ht="33.75" customHeight="1">
      <c r="A198" s="212"/>
      <c r="B198" s="213"/>
      <c r="C198" s="163"/>
      <c r="D198" s="214"/>
      <c r="F198" s="213"/>
    </row>
    <row r="199" ht="33.75" customHeight="1">
      <c r="A199" s="212"/>
      <c r="B199" s="213"/>
      <c r="C199" s="163"/>
      <c r="D199" s="214"/>
      <c r="F199" s="213"/>
    </row>
    <row r="200" ht="33.75" customHeight="1">
      <c r="A200" s="212"/>
      <c r="B200" s="213"/>
      <c r="C200" s="163"/>
      <c r="D200" s="214"/>
      <c r="F200" s="213"/>
    </row>
    <row r="201" ht="33.75" customHeight="1">
      <c r="A201" s="212"/>
      <c r="B201" s="213"/>
      <c r="C201" s="163"/>
      <c r="D201" s="214"/>
      <c r="F201" s="213"/>
    </row>
    <row r="202">
      <c r="A202" s="212"/>
      <c r="B202" s="213"/>
      <c r="C202" s="163"/>
      <c r="D202" s="214"/>
      <c r="F202" s="213"/>
    </row>
    <row r="203">
      <c r="A203" s="212"/>
      <c r="B203" s="213"/>
      <c r="C203" s="163"/>
      <c r="D203" s="214"/>
      <c r="F203" s="213"/>
    </row>
    <row r="204">
      <c r="A204" s="212"/>
      <c r="B204" s="213"/>
      <c r="C204" s="163"/>
      <c r="D204" s="214"/>
      <c r="F204" s="213"/>
    </row>
    <row r="205">
      <c r="A205" s="212"/>
      <c r="B205" s="213"/>
      <c r="C205" s="163"/>
      <c r="D205" s="214"/>
      <c r="F205" s="213"/>
    </row>
    <row r="206">
      <c r="A206" s="212"/>
      <c r="B206" s="213"/>
      <c r="C206" s="163"/>
      <c r="D206" s="214"/>
      <c r="F206" s="213"/>
    </row>
    <row r="207">
      <c r="A207" s="212"/>
      <c r="B207" s="213"/>
      <c r="C207" s="163"/>
      <c r="D207" s="214"/>
      <c r="F207" s="213"/>
    </row>
    <row r="208">
      <c r="A208" s="212"/>
      <c r="B208" s="213"/>
      <c r="C208" s="163"/>
      <c r="D208" s="214"/>
      <c r="F208" s="213"/>
    </row>
    <row r="209">
      <c r="A209" s="212"/>
      <c r="B209" s="213"/>
      <c r="C209" s="163"/>
      <c r="D209" s="214"/>
      <c r="F209" s="213"/>
    </row>
    <row r="210">
      <c r="A210" s="212"/>
      <c r="B210" s="213"/>
      <c r="C210" s="163"/>
      <c r="D210" s="214"/>
      <c r="F210" s="213"/>
    </row>
    <row r="211">
      <c r="A211" s="212"/>
      <c r="B211" s="213"/>
      <c r="C211" s="163"/>
      <c r="D211" s="214"/>
      <c r="F211" s="213"/>
    </row>
    <row r="212">
      <c r="A212" s="212"/>
      <c r="B212" s="213"/>
      <c r="C212" s="163"/>
      <c r="D212" s="214"/>
      <c r="F212" s="213"/>
    </row>
    <row r="213">
      <c r="A213" s="212"/>
      <c r="B213" s="213"/>
      <c r="C213" s="163"/>
      <c r="D213" s="214"/>
      <c r="F213" s="213"/>
    </row>
    <row r="214">
      <c r="A214" s="212"/>
      <c r="B214" s="213"/>
      <c r="C214" s="163"/>
      <c r="D214" s="214"/>
      <c r="F214" s="213"/>
    </row>
    <row r="215">
      <c r="A215" s="212"/>
      <c r="B215" s="213"/>
      <c r="C215" s="163"/>
      <c r="D215" s="214"/>
      <c r="F215" s="213"/>
    </row>
    <row r="216">
      <c r="A216" s="212"/>
      <c r="B216" s="213"/>
      <c r="C216" s="163"/>
      <c r="D216" s="214"/>
      <c r="F216" s="213"/>
    </row>
    <row r="217">
      <c r="A217" s="212"/>
      <c r="B217" s="213"/>
      <c r="C217" s="163"/>
      <c r="D217" s="214"/>
      <c r="F217" s="213"/>
    </row>
    <row r="218">
      <c r="A218" s="212"/>
      <c r="B218" s="213"/>
      <c r="C218" s="163"/>
      <c r="D218" s="214"/>
      <c r="F218" s="213"/>
    </row>
    <row r="219">
      <c r="A219" s="212"/>
      <c r="B219" s="213"/>
      <c r="C219" s="163"/>
      <c r="D219" s="214"/>
      <c r="F219" s="213"/>
    </row>
    <row r="220">
      <c r="A220" s="212"/>
      <c r="B220" s="213"/>
      <c r="C220" s="163"/>
      <c r="D220" s="214"/>
      <c r="F220" s="213"/>
    </row>
    <row r="221">
      <c r="A221" s="212"/>
      <c r="B221" s="213"/>
      <c r="C221" s="163"/>
      <c r="D221" s="214"/>
      <c r="F221" s="213"/>
    </row>
    <row r="222">
      <c r="A222" s="212"/>
      <c r="B222" s="213"/>
      <c r="C222" s="163"/>
      <c r="D222" s="214"/>
      <c r="F222" s="213"/>
    </row>
    <row r="223">
      <c r="A223" s="212"/>
      <c r="B223" s="213"/>
      <c r="C223" s="163"/>
      <c r="D223" s="214"/>
      <c r="F223" s="213"/>
    </row>
    <row r="224">
      <c r="A224" s="212"/>
      <c r="B224" s="213"/>
      <c r="C224" s="163"/>
      <c r="D224" s="214"/>
      <c r="F224" s="213"/>
    </row>
    <row r="225">
      <c r="A225" s="212"/>
      <c r="B225" s="213"/>
      <c r="C225" s="163"/>
      <c r="D225" s="214"/>
      <c r="F225" s="213"/>
    </row>
    <row r="226">
      <c r="A226" s="212"/>
      <c r="B226" s="213"/>
      <c r="C226" s="163"/>
      <c r="D226" s="214"/>
      <c r="F226" s="213"/>
    </row>
    <row r="227">
      <c r="A227" s="212"/>
      <c r="B227" s="213"/>
      <c r="C227" s="163"/>
      <c r="D227" s="214"/>
      <c r="F227" s="213"/>
    </row>
    <row r="228">
      <c r="A228" s="212"/>
      <c r="B228" s="213"/>
      <c r="C228" s="163"/>
      <c r="D228" s="214"/>
      <c r="F228" s="213"/>
    </row>
    <row r="229">
      <c r="A229" s="212"/>
      <c r="B229" s="213"/>
      <c r="C229" s="163"/>
      <c r="D229" s="214"/>
      <c r="F229" s="213"/>
    </row>
    <row r="230">
      <c r="A230" s="212"/>
      <c r="B230" s="213"/>
      <c r="C230" s="163"/>
      <c r="D230" s="214"/>
      <c r="F230" s="213"/>
    </row>
    <row r="231">
      <c r="A231" s="212"/>
      <c r="B231" s="213"/>
      <c r="C231" s="163"/>
      <c r="D231" s="214"/>
      <c r="F231" s="213"/>
    </row>
    <row r="232">
      <c r="A232" s="212"/>
      <c r="B232" s="213"/>
      <c r="C232" s="163"/>
      <c r="D232" s="214"/>
      <c r="F232" s="213"/>
    </row>
    <row r="233">
      <c r="A233" s="212"/>
      <c r="B233" s="213"/>
      <c r="C233" s="163"/>
      <c r="D233" s="214"/>
      <c r="F233" s="213"/>
    </row>
    <row r="234">
      <c r="A234" s="212"/>
      <c r="B234" s="213"/>
      <c r="C234" s="163"/>
      <c r="D234" s="214"/>
      <c r="F234" s="213"/>
    </row>
    <row r="235">
      <c r="A235" s="212"/>
      <c r="B235" s="213"/>
      <c r="C235" s="163"/>
      <c r="D235" s="214"/>
      <c r="F235" s="213"/>
    </row>
    <row r="236">
      <c r="A236" s="212"/>
      <c r="B236" s="213"/>
      <c r="C236" s="163"/>
      <c r="D236" s="214"/>
      <c r="F236" s="213"/>
    </row>
    <row r="237">
      <c r="A237" s="212"/>
      <c r="B237" s="213"/>
      <c r="C237" s="163"/>
      <c r="D237" s="214"/>
      <c r="F237" s="213"/>
    </row>
    <row r="238">
      <c r="A238" s="212"/>
      <c r="B238" s="213"/>
      <c r="C238" s="163"/>
      <c r="D238" s="214"/>
      <c r="F238" s="213"/>
    </row>
    <row r="239">
      <c r="A239" s="212"/>
      <c r="B239" s="213"/>
      <c r="C239" s="163"/>
      <c r="D239" s="214"/>
      <c r="F239" s="213"/>
    </row>
    <row r="240">
      <c r="A240" s="212"/>
      <c r="B240" s="213"/>
      <c r="C240" s="163"/>
      <c r="D240" s="214"/>
      <c r="F240" s="213"/>
    </row>
    <row r="241">
      <c r="A241" s="212"/>
      <c r="B241" s="213"/>
      <c r="C241" s="163"/>
      <c r="D241" s="214"/>
      <c r="F241" s="213"/>
    </row>
    <row r="242">
      <c r="A242" s="212"/>
      <c r="B242" s="213"/>
      <c r="C242" s="163"/>
      <c r="D242" s="214"/>
      <c r="F242" s="213"/>
    </row>
    <row r="243">
      <c r="A243" s="212"/>
      <c r="B243" s="213"/>
      <c r="C243" s="163"/>
      <c r="D243" s="214"/>
      <c r="F243" s="213"/>
    </row>
    <row r="244">
      <c r="A244" s="212"/>
      <c r="B244" s="213"/>
      <c r="C244" s="163"/>
      <c r="D244" s="214"/>
      <c r="F244" s="213"/>
    </row>
    <row r="245">
      <c r="A245" s="212"/>
      <c r="B245" s="213"/>
      <c r="C245" s="163"/>
      <c r="D245" s="214"/>
      <c r="F245" s="213"/>
    </row>
    <row r="246">
      <c r="A246" s="212"/>
      <c r="B246" s="213"/>
      <c r="C246" s="163"/>
      <c r="D246" s="214"/>
      <c r="F246" s="213"/>
    </row>
    <row r="247">
      <c r="A247" s="212"/>
      <c r="B247" s="213"/>
      <c r="C247" s="163"/>
      <c r="D247" s="214"/>
      <c r="F247" s="213"/>
    </row>
    <row r="248">
      <c r="A248" s="212"/>
      <c r="B248" s="213"/>
      <c r="C248" s="163"/>
      <c r="D248" s="214"/>
      <c r="F248" s="213"/>
    </row>
    <row r="249">
      <c r="A249" s="212"/>
      <c r="B249" s="213"/>
      <c r="C249" s="163"/>
      <c r="D249" s="214"/>
      <c r="F249" s="213"/>
    </row>
    <row r="250">
      <c r="A250" s="212"/>
      <c r="B250" s="213"/>
      <c r="C250" s="163"/>
      <c r="D250" s="214"/>
      <c r="F250" s="213"/>
    </row>
    <row r="251">
      <c r="A251" s="212"/>
      <c r="B251" s="213"/>
      <c r="C251" s="163"/>
      <c r="D251" s="214"/>
      <c r="F251" s="213"/>
    </row>
    <row r="252">
      <c r="A252" s="212"/>
      <c r="B252" s="213"/>
      <c r="C252" s="163"/>
      <c r="D252" s="214"/>
      <c r="F252" s="213"/>
    </row>
    <row r="253">
      <c r="A253" s="212"/>
      <c r="B253" s="213"/>
      <c r="C253" s="163"/>
      <c r="D253" s="214"/>
      <c r="F253" s="213"/>
    </row>
    <row r="254">
      <c r="A254" s="212"/>
      <c r="B254" s="213"/>
      <c r="C254" s="163"/>
      <c r="D254" s="214"/>
      <c r="F254" s="213"/>
    </row>
    <row r="255">
      <c r="A255" s="212"/>
      <c r="B255" s="213"/>
      <c r="C255" s="163"/>
      <c r="D255" s="214"/>
      <c r="F255" s="213"/>
    </row>
    <row r="256">
      <c r="A256" s="212"/>
      <c r="B256" s="213"/>
      <c r="C256" s="163"/>
      <c r="D256" s="214"/>
      <c r="F256" s="213"/>
    </row>
    <row r="257">
      <c r="A257" s="212"/>
      <c r="B257" s="213"/>
      <c r="C257" s="163"/>
      <c r="D257" s="214"/>
      <c r="F257" s="213"/>
    </row>
    <row r="258">
      <c r="A258" s="212"/>
      <c r="B258" s="213"/>
      <c r="C258" s="163"/>
      <c r="D258" s="214"/>
      <c r="F258" s="213"/>
    </row>
    <row r="259">
      <c r="A259" s="212"/>
      <c r="B259" s="213"/>
      <c r="C259" s="163"/>
      <c r="D259" s="214"/>
      <c r="F259" s="213"/>
    </row>
    <row r="260">
      <c r="A260" s="212"/>
      <c r="B260" s="213"/>
      <c r="C260" s="163"/>
      <c r="D260" s="214"/>
      <c r="F260" s="213"/>
    </row>
    <row r="261">
      <c r="A261" s="212"/>
      <c r="B261" s="213"/>
      <c r="C261" s="163"/>
      <c r="D261" s="214"/>
      <c r="F261" s="213"/>
    </row>
    <row r="262">
      <c r="A262" s="212"/>
      <c r="B262" s="213"/>
      <c r="C262" s="163"/>
      <c r="D262" s="214"/>
      <c r="F262" s="213"/>
    </row>
    <row r="263">
      <c r="A263" s="212"/>
      <c r="B263" s="213"/>
      <c r="C263" s="163"/>
      <c r="D263" s="214"/>
      <c r="F263" s="213"/>
    </row>
    <row r="264">
      <c r="A264" s="212"/>
      <c r="B264" s="213"/>
      <c r="C264" s="163"/>
      <c r="D264" s="214"/>
      <c r="F264" s="213"/>
    </row>
    <row r="265">
      <c r="A265" s="212"/>
      <c r="B265" s="213"/>
      <c r="C265" s="163"/>
      <c r="D265" s="214"/>
      <c r="F265" s="213"/>
    </row>
    <row r="266">
      <c r="A266" s="212"/>
      <c r="B266" s="213"/>
      <c r="C266" s="163"/>
      <c r="D266" s="214"/>
      <c r="F266" s="213"/>
    </row>
    <row r="267">
      <c r="A267" s="212"/>
      <c r="B267" s="213"/>
      <c r="C267" s="163"/>
      <c r="D267" s="214"/>
      <c r="F267" s="213"/>
    </row>
    <row r="268">
      <c r="A268" s="212"/>
      <c r="B268" s="213"/>
      <c r="C268" s="163"/>
      <c r="D268" s="214"/>
      <c r="F268" s="213"/>
    </row>
    <row r="269">
      <c r="A269" s="212"/>
      <c r="B269" s="213"/>
      <c r="C269" s="163"/>
      <c r="D269" s="214"/>
      <c r="F269" s="213"/>
    </row>
    <row r="270">
      <c r="A270" s="212"/>
      <c r="B270" s="213"/>
      <c r="C270" s="163"/>
      <c r="D270" s="214"/>
      <c r="F270" s="213"/>
    </row>
    <row r="271">
      <c r="A271" s="212"/>
      <c r="B271" s="213"/>
      <c r="C271" s="163"/>
      <c r="D271" s="214"/>
      <c r="F271" s="213"/>
    </row>
    <row r="272">
      <c r="A272" s="212"/>
      <c r="B272" s="213"/>
      <c r="C272" s="163"/>
      <c r="D272" s="214"/>
      <c r="F272" s="213"/>
    </row>
    <row r="273">
      <c r="A273" s="212"/>
      <c r="B273" s="213"/>
      <c r="C273" s="163"/>
      <c r="D273" s="214"/>
      <c r="F273" s="213"/>
    </row>
    <row r="274">
      <c r="A274" s="212"/>
      <c r="B274" s="213"/>
      <c r="C274" s="163"/>
      <c r="D274" s="214"/>
      <c r="F274" s="213"/>
    </row>
    <row r="275">
      <c r="A275" s="212"/>
      <c r="B275" s="213"/>
      <c r="C275" s="163"/>
      <c r="D275" s="214"/>
      <c r="F275" s="213"/>
    </row>
    <row r="276">
      <c r="A276" s="212"/>
      <c r="B276" s="213"/>
      <c r="C276" s="163"/>
      <c r="D276" s="214"/>
      <c r="F276" s="213"/>
    </row>
    <row r="277">
      <c r="A277" s="212"/>
      <c r="B277" s="213"/>
      <c r="C277" s="163"/>
      <c r="D277" s="214"/>
      <c r="F277" s="213"/>
    </row>
    <row r="278">
      <c r="A278" s="212"/>
      <c r="B278" s="213"/>
      <c r="C278" s="163"/>
      <c r="D278" s="214"/>
      <c r="F278" s="213"/>
    </row>
    <row r="279">
      <c r="A279" s="212"/>
      <c r="B279" s="213"/>
      <c r="C279" s="163"/>
      <c r="D279" s="214"/>
      <c r="F279" s="213"/>
    </row>
    <row r="280">
      <c r="A280" s="212"/>
      <c r="B280" s="213"/>
      <c r="C280" s="163"/>
      <c r="D280" s="214"/>
      <c r="F280" s="213"/>
    </row>
    <row r="281">
      <c r="A281" s="212"/>
      <c r="B281" s="213"/>
      <c r="C281" s="163"/>
      <c r="D281" s="214"/>
      <c r="F281" s="213"/>
    </row>
    <row r="282">
      <c r="A282" s="212"/>
      <c r="B282" s="213"/>
      <c r="C282" s="163"/>
      <c r="D282" s="214"/>
      <c r="F282" s="213"/>
    </row>
    <row r="283">
      <c r="A283" s="212"/>
      <c r="B283" s="213"/>
      <c r="C283" s="163"/>
      <c r="D283" s="214"/>
      <c r="F283" s="213"/>
    </row>
    <row r="284">
      <c r="A284" s="212"/>
      <c r="B284" s="213"/>
      <c r="C284" s="163"/>
      <c r="D284" s="214"/>
      <c r="F284" s="213"/>
    </row>
    <row r="285">
      <c r="A285" s="212"/>
      <c r="B285" s="213"/>
      <c r="C285" s="163"/>
      <c r="D285" s="214"/>
      <c r="F285" s="213"/>
    </row>
    <row r="286">
      <c r="A286" s="212"/>
      <c r="B286" s="213"/>
      <c r="C286" s="163"/>
      <c r="D286" s="214"/>
      <c r="F286" s="213"/>
    </row>
    <row r="287">
      <c r="A287" s="212"/>
      <c r="B287" s="213"/>
      <c r="C287" s="163"/>
      <c r="D287" s="214"/>
      <c r="F287" s="213"/>
    </row>
    <row r="288">
      <c r="A288" s="212"/>
      <c r="B288" s="213"/>
      <c r="C288" s="163"/>
      <c r="D288" s="214"/>
      <c r="F288" s="213"/>
    </row>
    <row r="289">
      <c r="A289" s="212"/>
      <c r="B289" s="213"/>
      <c r="C289" s="163"/>
      <c r="D289" s="214"/>
      <c r="F289" s="213"/>
    </row>
    <row r="290">
      <c r="A290" s="212"/>
      <c r="B290" s="213"/>
      <c r="C290" s="163"/>
      <c r="D290" s="214"/>
      <c r="F290" s="213"/>
    </row>
    <row r="291">
      <c r="A291" s="212"/>
      <c r="B291" s="213"/>
      <c r="C291" s="163"/>
      <c r="D291" s="214"/>
      <c r="F291" s="213"/>
    </row>
    <row r="292">
      <c r="A292" s="212"/>
      <c r="B292" s="213"/>
      <c r="C292" s="163"/>
      <c r="D292" s="214"/>
      <c r="F292" s="213"/>
    </row>
    <row r="293">
      <c r="A293" s="212"/>
      <c r="B293" s="213"/>
      <c r="C293" s="163"/>
      <c r="D293" s="214"/>
      <c r="F293" s="213"/>
    </row>
    <row r="294">
      <c r="A294" s="212"/>
      <c r="B294" s="213"/>
      <c r="C294" s="163"/>
      <c r="D294" s="214"/>
      <c r="F294" s="213"/>
    </row>
    <row r="295">
      <c r="A295" s="212"/>
      <c r="B295" s="213"/>
      <c r="C295" s="163"/>
      <c r="D295" s="214"/>
      <c r="F295" s="213"/>
    </row>
    <row r="296">
      <c r="A296" s="212"/>
      <c r="B296" s="213"/>
      <c r="C296" s="163"/>
      <c r="D296" s="214"/>
      <c r="F296" s="213"/>
    </row>
    <row r="297">
      <c r="A297" s="212"/>
      <c r="B297" s="213"/>
      <c r="C297" s="163"/>
      <c r="D297" s="214"/>
      <c r="F297" s="213"/>
    </row>
    <row r="298">
      <c r="A298" s="212"/>
      <c r="B298" s="213"/>
      <c r="C298" s="163"/>
      <c r="D298" s="214"/>
      <c r="F298" s="213"/>
    </row>
    <row r="299">
      <c r="A299" s="212"/>
      <c r="B299" s="213"/>
      <c r="C299" s="163"/>
      <c r="D299" s="214"/>
      <c r="F299" s="213"/>
    </row>
    <row r="300">
      <c r="A300" s="212"/>
      <c r="B300" s="213"/>
      <c r="C300" s="163"/>
      <c r="D300" s="214"/>
      <c r="F300" s="213"/>
    </row>
    <row r="301">
      <c r="A301" s="212"/>
      <c r="B301" s="213"/>
      <c r="C301" s="163"/>
      <c r="D301" s="214"/>
      <c r="F301" s="213"/>
    </row>
    <row r="302">
      <c r="A302" s="212"/>
      <c r="B302" s="213"/>
      <c r="C302" s="163"/>
      <c r="D302" s="214"/>
      <c r="F302" s="213"/>
    </row>
    <row r="303">
      <c r="A303" s="212"/>
      <c r="B303" s="213"/>
      <c r="C303" s="163"/>
      <c r="D303" s="214"/>
      <c r="F303" s="213"/>
    </row>
    <row r="304">
      <c r="A304" s="212"/>
      <c r="B304" s="213"/>
      <c r="C304" s="163"/>
      <c r="D304" s="214"/>
      <c r="F304" s="213"/>
    </row>
    <row r="305">
      <c r="A305" s="212"/>
      <c r="B305" s="213"/>
      <c r="C305" s="163"/>
      <c r="D305" s="214"/>
      <c r="F305" s="213"/>
    </row>
    <row r="306">
      <c r="A306" s="212"/>
      <c r="B306" s="213"/>
      <c r="C306" s="163"/>
      <c r="D306" s="214"/>
      <c r="F306" s="213"/>
    </row>
    <row r="307">
      <c r="A307" s="212"/>
      <c r="B307" s="213"/>
      <c r="C307" s="163"/>
      <c r="D307" s="214"/>
      <c r="F307" s="213"/>
    </row>
    <row r="308">
      <c r="A308" s="212"/>
      <c r="B308" s="213"/>
      <c r="C308" s="163"/>
      <c r="D308" s="214"/>
      <c r="F308" s="213"/>
    </row>
    <row r="309">
      <c r="A309" s="212"/>
      <c r="B309" s="213"/>
      <c r="C309" s="163"/>
      <c r="D309" s="214"/>
      <c r="F309" s="213"/>
    </row>
    <row r="310">
      <c r="A310" s="212"/>
      <c r="B310" s="213"/>
      <c r="C310" s="163"/>
      <c r="D310" s="214"/>
      <c r="F310" s="213"/>
    </row>
    <row r="311">
      <c r="A311" s="212"/>
      <c r="B311" s="213"/>
      <c r="C311" s="163"/>
      <c r="D311" s="214"/>
      <c r="F311" s="213"/>
    </row>
    <row r="312">
      <c r="A312" s="212"/>
      <c r="B312" s="213"/>
      <c r="C312" s="163"/>
      <c r="D312" s="214"/>
      <c r="F312" s="213"/>
    </row>
    <row r="313">
      <c r="A313" s="212"/>
      <c r="B313" s="213"/>
      <c r="C313" s="163"/>
      <c r="D313" s="214"/>
      <c r="F313" s="213"/>
    </row>
    <row r="314">
      <c r="A314" s="212"/>
      <c r="B314" s="213"/>
      <c r="C314" s="163"/>
      <c r="D314" s="214"/>
      <c r="F314" s="213"/>
    </row>
    <row r="315">
      <c r="A315" s="212"/>
      <c r="B315" s="213"/>
      <c r="C315" s="163"/>
      <c r="D315" s="214"/>
      <c r="F315" s="213"/>
    </row>
    <row r="316">
      <c r="A316" s="212"/>
      <c r="B316" s="213"/>
      <c r="C316" s="163"/>
      <c r="D316" s="214"/>
      <c r="F316" s="213"/>
    </row>
    <row r="317">
      <c r="A317" s="212"/>
      <c r="B317" s="213"/>
      <c r="C317" s="163"/>
      <c r="D317" s="214"/>
      <c r="F317" s="213"/>
    </row>
    <row r="318">
      <c r="A318" s="212"/>
      <c r="B318" s="213"/>
      <c r="C318" s="163"/>
      <c r="D318" s="214"/>
      <c r="F318" s="213"/>
    </row>
    <row r="319">
      <c r="A319" s="212"/>
      <c r="B319" s="213"/>
      <c r="C319" s="163"/>
      <c r="D319" s="214"/>
      <c r="F319" s="213"/>
    </row>
    <row r="320">
      <c r="A320" s="212"/>
      <c r="B320" s="213"/>
      <c r="C320" s="163"/>
      <c r="D320" s="214"/>
      <c r="F320" s="213"/>
    </row>
    <row r="321">
      <c r="A321" s="212"/>
      <c r="B321" s="213"/>
      <c r="C321" s="163"/>
      <c r="D321" s="214"/>
      <c r="F321" s="213"/>
    </row>
    <row r="322">
      <c r="A322" s="212"/>
      <c r="B322" s="213"/>
      <c r="C322" s="163"/>
      <c r="D322" s="214"/>
      <c r="F322" s="213"/>
    </row>
    <row r="323">
      <c r="A323" s="212"/>
      <c r="B323" s="213"/>
      <c r="C323" s="163"/>
      <c r="D323" s="214"/>
      <c r="F323" s="213"/>
    </row>
    <row r="324">
      <c r="A324" s="212"/>
      <c r="B324" s="213"/>
      <c r="C324" s="163"/>
      <c r="D324" s="214"/>
      <c r="F324" s="213"/>
    </row>
    <row r="325">
      <c r="A325" s="212"/>
      <c r="B325" s="213"/>
      <c r="C325" s="163"/>
      <c r="D325" s="214"/>
      <c r="F325" s="213"/>
    </row>
    <row r="326">
      <c r="A326" s="212"/>
      <c r="B326" s="213"/>
      <c r="C326" s="163"/>
      <c r="D326" s="214"/>
      <c r="F326" s="213"/>
    </row>
    <row r="327">
      <c r="A327" s="212"/>
      <c r="B327" s="213"/>
      <c r="C327" s="163"/>
      <c r="D327" s="214"/>
      <c r="F327" s="213"/>
    </row>
    <row r="328">
      <c r="A328" s="212"/>
      <c r="B328" s="213"/>
      <c r="C328" s="163"/>
      <c r="D328" s="214"/>
      <c r="F328" s="213"/>
    </row>
    <row r="329">
      <c r="A329" s="212"/>
      <c r="B329" s="213"/>
      <c r="C329" s="163"/>
      <c r="D329" s="214"/>
      <c r="F329" s="213"/>
    </row>
    <row r="330">
      <c r="A330" s="212"/>
      <c r="B330" s="213"/>
      <c r="C330" s="163"/>
      <c r="D330" s="214"/>
      <c r="F330" s="213"/>
    </row>
    <row r="331">
      <c r="A331" s="212"/>
      <c r="B331" s="213"/>
      <c r="C331" s="163"/>
      <c r="D331" s="214"/>
      <c r="F331" s="213"/>
    </row>
    <row r="332">
      <c r="A332" s="212"/>
      <c r="B332" s="213"/>
      <c r="C332" s="163"/>
      <c r="D332" s="214"/>
      <c r="F332" s="213"/>
    </row>
    <row r="333">
      <c r="A333" s="212"/>
      <c r="B333" s="213"/>
      <c r="C333" s="163"/>
      <c r="D333" s="214"/>
      <c r="F333" s="213"/>
    </row>
    <row r="334">
      <c r="A334" s="212"/>
      <c r="B334" s="213"/>
      <c r="C334" s="163"/>
      <c r="D334" s="214"/>
      <c r="F334" s="213"/>
    </row>
    <row r="335">
      <c r="A335" s="212"/>
      <c r="B335" s="213"/>
      <c r="C335" s="163"/>
      <c r="D335" s="214"/>
      <c r="F335" s="213"/>
    </row>
    <row r="336">
      <c r="A336" s="212"/>
      <c r="B336" s="213"/>
      <c r="C336" s="163"/>
      <c r="D336" s="214"/>
      <c r="F336" s="213"/>
    </row>
    <row r="337">
      <c r="A337" s="212"/>
      <c r="B337" s="213"/>
      <c r="C337" s="163"/>
      <c r="D337" s="214"/>
      <c r="F337" s="213"/>
    </row>
    <row r="338">
      <c r="A338" s="212"/>
      <c r="B338" s="213"/>
      <c r="C338" s="163"/>
      <c r="D338" s="214"/>
      <c r="F338" s="213"/>
    </row>
    <row r="339">
      <c r="A339" s="212"/>
      <c r="B339" s="213"/>
      <c r="C339" s="163"/>
      <c r="D339" s="214"/>
      <c r="F339" s="213"/>
    </row>
    <row r="340">
      <c r="A340" s="212"/>
      <c r="B340" s="213"/>
      <c r="C340" s="163"/>
      <c r="D340" s="214"/>
      <c r="F340" s="213"/>
    </row>
    <row r="341">
      <c r="A341" s="212"/>
      <c r="B341" s="213"/>
      <c r="C341" s="163"/>
      <c r="D341" s="214"/>
      <c r="F341" s="213"/>
    </row>
    <row r="342">
      <c r="A342" s="212"/>
      <c r="B342" s="213"/>
      <c r="C342" s="163"/>
      <c r="D342" s="214"/>
      <c r="F342" s="213"/>
    </row>
    <row r="343">
      <c r="A343" s="212"/>
      <c r="B343" s="213"/>
      <c r="C343" s="163"/>
      <c r="D343" s="214"/>
      <c r="F343" s="213"/>
    </row>
    <row r="344">
      <c r="A344" s="212"/>
      <c r="B344" s="213"/>
      <c r="C344" s="163"/>
      <c r="D344" s="214"/>
      <c r="F344" s="213"/>
    </row>
    <row r="345">
      <c r="A345" s="212"/>
      <c r="B345" s="213"/>
      <c r="C345" s="163"/>
      <c r="D345" s="214"/>
      <c r="F345" s="213"/>
    </row>
    <row r="346">
      <c r="A346" s="212"/>
      <c r="B346" s="213"/>
      <c r="C346" s="163"/>
      <c r="D346" s="214"/>
      <c r="F346" s="213"/>
    </row>
    <row r="347">
      <c r="A347" s="212"/>
      <c r="B347" s="213"/>
      <c r="C347" s="163"/>
      <c r="D347" s="214"/>
      <c r="F347" s="213"/>
    </row>
    <row r="348">
      <c r="A348" s="212"/>
      <c r="B348" s="213"/>
      <c r="C348" s="163"/>
      <c r="D348" s="214"/>
      <c r="F348" s="213"/>
    </row>
    <row r="349">
      <c r="A349" s="212"/>
      <c r="B349" s="213"/>
      <c r="C349" s="163"/>
      <c r="D349" s="214"/>
      <c r="F349" s="213"/>
    </row>
    <row r="350">
      <c r="A350" s="212"/>
      <c r="B350" s="213"/>
      <c r="C350" s="163"/>
      <c r="D350" s="214"/>
      <c r="F350" s="213"/>
    </row>
    <row r="351">
      <c r="A351" s="212"/>
      <c r="B351" s="213"/>
      <c r="C351" s="163"/>
      <c r="D351" s="214"/>
      <c r="F351" s="213"/>
    </row>
    <row r="352">
      <c r="A352" s="212"/>
      <c r="B352" s="213"/>
      <c r="C352" s="163"/>
      <c r="D352" s="214"/>
      <c r="F352" s="213"/>
    </row>
    <row r="353">
      <c r="A353" s="212"/>
      <c r="B353" s="213"/>
      <c r="C353" s="163"/>
      <c r="D353" s="214"/>
      <c r="F353" s="213"/>
    </row>
    <row r="354">
      <c r="A354" s="212"/>
      <c r="B354" s="213"/>
      <c r="C354" s="163"/>
      <c r="D354" s="214"/>
      <c r="F354" s="213"/>
    </row>
    <row r="355">
      <c r="A355" s="212"/>
      <c r="B355" s="213"/>
      <c r="C355" s="163"/>
      <c r="D355" s="214"/>
      <c r="F355" s="213"/>
    </row>
    <row r="356">
      <c r="A356" s="212"/>
      <c r="B356" s="213"/>
      <c r="C356" s="163"/>
      <c r="D356" s="214"/>
      <c r="F356" s="213"/>
    </row>
    <row r="357">
      <c r="A357" s="212"/>
      <c r="B357" s="213"/>
      <c r="C357" s="163"/>
      <c r="D357" s="214"/>
      <c r="F357" s="213"/>
    </row>
    <row r="358">
      <c r="A358" s="212"/>
      <c r="B358" s="213"/>
      <c r="C358" s="163"/>
      <c r="D358" s="214"/>
      <c r="F358" s="213"/>
    </row>
    <row r="359">
      <c r="A359" s="212"/>
      <c r="B359" s="213"/>
      <c r="C359" s="163"/>
      <c r="D359" s="214"/>
      <c r="F359" s="213"/>
    </row>
    <row r="360">
      <c r="A360" s="212"/>
      <c r="B360" s="213"/>
      <c r="C360" s="163"/>
      <c r="D360" s="214"/>
      <c r="F360" s="213"/>
    </row>
    <row r="361">
      <c r="A361" s="212"/>
      <c r="B361" s="213"/>
      <c r="C361" s="163"/>
      <c r="D361" s="214"/>
      <c r="F361" s="213"/>
    </row>
    <row r="362">
      <c r="A362" s="212"/>
      <c r="B362" s="213"/>
      <c r="C362" s="163"/>
      <c r="D362" s="214"/>
      <c r="F362" s="213"/>
    </row>
    <row r="363">
      <c r="A363" s="212"/>
      <c r="B363" s="213"/>
      <c r="C363" s="163"/>
      <c r="D363" s="214"/>
      <c r="F363" s="213"/>
    </row>
    <row r="364">
      <c r="A364" s="212"/>
      <c r="B364" s="213"/>
      <c r="C364" s="163"/>
      <c r="D364" s="214"/>
      <c r="F364" s="213"/>
    </row>
    <row r="365">
      <c r="A365" s="212"/>
      <c r="B365" s="213"/>
      <c r="C365" s="163"/>
      <c r="D365" s="214"/>
      <c r="F365" s="213"/>
    </row>
    <row r="366">
      <c r="A366" s="212"/>
      <c r="B366" s="213"/>
      <c r="C366" s="163"/>
      <c r="D366" s="214"/>
      <c r="F366" s="213"/>
    </row>
    <row r="367">
      <c r="A367" s="212"/>
      <c r="B367" s="213"/>
      <c r="C367" s="163"/>
      <c r="D367" s="214"/>
      <c r="F367" s="213"/>
    </row>
    <row r="368">
      <c r="A368" s="212"/>
      <c r="B368" s="213"/>
      <c r="C368" s="163"/>
      <c r="D368" s="214"/>
      <c r="F368" s="213"/>
    </row>
    <row r="369">
      <c r="A369" s="212"/>
      <c r="B369" s="213"/>
      <c r="C369" s="163"/>
      <c r="D369" s="214"/>
      <c r="F369" s="213"/>
    </row>
    <row r="370">
      <c r="A370" s="212"/>
      <c r="B370" s="213"/>
      <c r="C370" s="163"/>
      <c r="D370" s="214"/>
      <c r="F370" s="213"/>
    </row>
    <row r="371">
      <c r="A371" s="212"/>
      <c r="B371" s="213"/>
      <c r="C371" s="163"/>
      <c r="D371" s="214"/>
      <c r="F371" s="213"/>
    </row>
    <row r="372">
      <c r="A372" s="212"/>
      <c r="B372" s="213"/>
      <c r="C372" s="163"/>
      <c r="D372" s="214"/>
      <c r="F372" s="213"/>
    </row>
    <row r="373">
      <c r="A373" s="212"/>
      <c r="B373" s="213"/>
      <c r="C373" s="163"/>
      <c r="D373" s="214"/>
      <c r="F373" s="213"/>
    </row>
    <row r="374">
      <c r="A374" s="212"/>
      <c r="B374" s="213"/>
      <c r="C374" s="163"/>
      <c r="D374" s="214"/>
      <c r="F374" s="213"/>
    </row>
    <row r="375">
      <c r="A375" s="212"/>
      <c r="B375" s="213"/>
      <c r="C375" s="163"/>
      <c r="D375" s="214"/>
      <c r="F375" s="213"/>
    </row>
    <row r="376">
      <c r="A376" s="212"/>
      <c r="B376" s="213"/>
      <c r="C376" s="163"/>
      <c r="D376" s="214"/>
      <c r="F376" s="213"/>
    </row>
    <row r="377">
      <c r="A377" s="212"/>
      <c r="B377" s="213"/>
      <c r="C377" s="163"/>
      <c r="D377" s="214"/>
      <c r="F377" s="213"/>
    </row>
    <row r="378">
      <c r="A378" s="212"/>
      <c r="B378" s="213"/>
      <c r="C378" s="163"/>
      <c r="D378" s="214"/>
      <c r="F378" s="213"/>
    </row>
    <row r="379">
      <c r="A379" s="212"/>
      <c r="B379" s="213"/>
      <c r="C379" s="163"/>
      <c r="D379" s="214"/>
      <c r="F379" s="213"/>
    </row>
    <row r="380">
      <c r="A380" s="212"/>
      <c r="B380" s="213"/>
      <c r="C380" s="163"/>
      <c r="D380" s="214"/>
      <c r="F380" s="213"/>
    </row>
    <row r="381">
      <c r="A381" s="212"/>
      <c r="B381" s="213"/>
      <c r="C381" s="163"/>
      <c r="D381" s="214"/>
      <c r="F381" s="213"/>
    </row>
    <row r="382">
      <c r="A382" s="212"/>
      <c r="B382" s="213"/>
      <c r="C382" s="163"/>
      <c r="D382" s="214"/>
      <c r="F382" s="213"/>
    </row>
    <row r="383">
      <c r="A383" s="212"/>
      <c r="B383" s="213"/>
      <c r="C383" s="163"/>
      <c r="D383" s="214"/>
      <c r="F383" s="213"/>
    </row>
    <row r="384">
      <c r="A384" s="212"/>
      <c r="B384" s="213"/>
      <c r="C384" s="163"/>
      <c r="D384" s="214"/>
      <c r="F384" s="213"/>
    </row>
    <row r="385">
      <c r="A385" s="212"/>
      <c r="B385" s="213"/>
      <c r="C385" s="163"/>
      <c r="D385" s="214"/>
      <c r="F385" s="213"/>
    </row>
    <row r="386">
      <c r="A386" s="212"/>
      <c r="B386" s="213"/>
      <c r="C386" s="163"/>
      <c r="D386" s="214"/>
      <c r="F386" s="213"/>
    </row>
    <row r="387">
      <c r="A387" s="212"/>
      <c r="B387" s="213"/>
      <c r="C387" s="163"/>
      <c r="D387" s="214"/>
      <c r="F387" s="213"/>
    </row>
    <row r="388">
      <c r="A388" s="212"/>
      <c r="B388" s="213"/>
      <c r="C388" s="163"/>
      <c r="D388" s="214"/>
      <c r="F388" s="213"/>
    </row>
    <row r="389">
      <c r="A389" s="212"/>
      <c r="B389" s="213"/>
      <c r="C389" s="163"/>
      <c r="D389" s="214"/>
      <c r="F389" s="213"/>
    </row>
    <row r="390">
      <c r="A390" s="212"/>
      <c r="B390" s="213"/>
      <c r="C390" s="163"/>
      <c r="D390" s="214"/>
      <c r="F390" s="213"/>
    </row>
    <row r="391">
      <c r="A391" s="212"/>
      <c r="B391" s="213"/>
      <c r="C391" s="163"/>
      <c r="D391" s="214"/>
      <c r="F391" s="213"/>
    </row>
    <row r="392">
      <c r="A392" s="212"/>
      <c r="B392" s="213"/>
      <c r="C392" s="163"/>
      <c r="D392" s="214"/>
      <c r="F392" s="213"/>
    </row>
    <row r="393">
      <c r="A393" s="212"/>
      <c r="B393" s="213"/>
      <c r="C393" s="163"/>
      <c r="D393" s="214"/>
      <c r="F393" s="213"/>
    </row>
    <row r="394">
      <c r="A394" s="212"/>
      <c r="B394" s="213"/>
      <c r="C394" s="163"/>
      <c r="D394" s="214"/>
      <c r="F394" s="213"/>
    </row>
    <row r="395">
      <c r="A395" s="212"/>
      <c r="B395" s="213"/>
      <c r="C395" s="163"/>
      <c r="D395" s="214"/>
      <c r="F395" s="213"/>
    </row>
    <row r="396">
      <c r="A396" s="212"/>
      <c r="B396" s="213"/>
      <c r="C396" s="163"/>
      <c r="D396" s="214"/>
      <c r="F396" s="213"/>
    </row>
    <row r="397">
      <c r="A397" s="212"/>
      <c r="B397" s="213"/>
      <c r="C397" s="163"/>
      <c r="D397" s="214"/>
      <c r="F397" s="213"/>
    </row>
    <row r="398">
      <c r="A398" s="212"/>
      <c r="B398" s="213"/>
      <c r="C398" s="163"/>
      <c r="D398" s="214"/>
      <c r="F398" s="213"/>
    </row>
    <row r="399">
      <c r="A399" s="212"/>
      <c r="B399" s="213"/>
      <c r="C399" s="163"/>
      <c r="D399" s="214"/>
      <c r="F399" s="213"/>
    </row>
    <row r="400">
      <c r="A400" s="212"/>
      <c r="B400" s="213"/>
      <c r="C400" s="163"/>
      <c r="D400" s="214"/>
      <c r="F400" s="213"/>
    </row>
    <row r="401">
      <c r="A401" s="212"/>
      <c r="B401" s="213"/>
      <c r="C401" s="163"/>
      <c r="D401" s="214"/>
      <c r="F401" s="213"/>
    </row>
    <row r="402">
      <c r="A402" s="212"/>
      <c r="B402" s="213"/>
      <c r="C402" s="163"/>
      <c r="D402" s="214"/>
      <c r="F402" s="213"/>
    </row>
    <row r="403">
      <c r="A403" s="212"/>
      <c r="B403" s="213"/>
      <c r="C403" s="163"/>
      <c r="D403" s="214"/>
      <c r="F403" s="213"/>
    </row>
    <row r="404">
      <c r="A404" s="212"/>
      <c r="B404" s="213"/>
      <c r="C404" s="163"/>
      <c r="D404" s="214"/>
      <c r="F404" s="213"/>
    </row>
    <row r="405">
      <c r="A405" s="212"/>
      <c r="B405" s="213"/>
      <c r="C405" s="163"/>
      <c r="D405" s="214"/>
      <c r="F405" s="213"/>
    </row>
    <row r="406">
      <c r="A406" s="212"/>
      <c r="B406" s="213"/>
      <c r="C406" s="163"/>
      <c r="D406" s="214"/>
      <c r="F406" s="213"/>
    </row>
    <row r="407">
      <c r="A407" s="212"/>
      <c r="B407" s="213"/>
      <c r="C407" s="163"/>
      <c r="D407" s="214"/>
      <c r="F407" s="213"/>
    </row>
    <row r="408">
      <c r="A408" s="212"/>
      <c r="B408" s="213"/>
      <c r="C408" s="163"/>
      <c r="D408" s="214"/>
      <c r="F408" s="213"/>
    </row>
    <row r="409">
      <c r="A409" s="212"/>
      <c r="B409" s="213"/>
      <c r="C409" s="163"/>
      <c r="D409" s="214"/>
      <c r="F409" s="213"/>
    </row>
    <row r="410">
      <c r="A410" s="212"/>
      <c r="B410" s="213"/>
      <c r="C410" s="163"/>
      <c r="D410" s="214"/>
      <c r="F410" s="213"/>
    </row>
    <row r="411">
      <c r="A411" s="212"/>
      <c r="B411" s="213"/>
      <c r="C411" s="163"/>
      <c r="D411" s="214"/>
      <c r="F411" s="213"/>
    </row>
    <row r="412">
      <c r="A412" s="212"/>
      <c r="B412" s="213"/>
      <c r="C412" s="163"/>
      <c r="D412" s="214"/>
      <c r="F412" s="213"/>
    </row>
    <row r="413">
      <c r="A413" s="212"/>
      <c r="B413" s="213"/>
      <c r="C413" s="163"/>
      <c r="D413" s="214"/>
      <c r="F413" s="213"/>
    </row>
    <row r="414">
      <c r="A414" s="212"/>
      <c r="B414" s="213"/>
      <c r="C414" s="163"/>
      <c r="D414" s="214"/>
      <c r="F414" s="213"/>
    </row>
    <row r="415">
      <c r="A415" s="212"/>
      <c r="B415" s="213"/>
      <c r="C415" s="163"/>
      <c r="D415" s="214"/>
      <c r="F415" s="213"/>
    </row>
    <row r="416">
      <c r="A416" s="212"/>
      <c r="B416" s="213"/>
      <c r="C416" s="163"/>
      <c r="D416" s="214"/>
      <c r="F416" s="213"/>
    </row>
    <row r="417">
      <c r="A417" s="212"/>
      <c r="B417" s="213"/>
      <c r="C417" s="163"/>
      <c r="D417" s="214"/>
      <c r="F417" s="213"/>
    </row>
    <row r="418">
      <c r="A418" s="212"/>
      <c r="B418" s="213"/>
      <c r="C418" s="163"/>
      <c r="D418" s="214"/>
      <c r="F418" s="213"/>
    </row>
    <row r="419">
      <c r="A419" s="212"/>
      <c r="B419" s="213"/>
      <c r="C419" s="163"/>
      <c r="D419" s="214"/>
      <c r="F419" s="213"/>
    </row>
    <row r="420">
      <c r="A420" s="212"/>
      <c r="B420" s="213"/>
      <c r="C420" s="163"/>
      <c r="D420" s="214"/>
      <c r="F420" s="213"/>
    </row>
    <row r="421">
      <c r="A421" s="212"/>
      <c r="B421" s="213"/>
      <c r="C421" s="163"/>
      <c r="D421" s="214"/>
      <c r="F421" s="213"/>
    </row>
    <row r="422">
      <c r="A422" s="212"/>
      <c r="B422" s="213"/>
      <c r="C422" s="163"/>
      <c r="D422" s="214"/>
      <c r="F422" s="213"/>
    </row>
    <row r="423">
      <c r="A423" s="212"/>
      <c r="B423" s="213"/>
      <c r="C423" s="163"/>
      <c r="D423" s="214"/>
      <c r="F423" s="213"/>
    </row>
    <row r="424">
      <c r="A424" s="212"/>
      <c r="B424" s="213"/>
      <c r="C424" s="163"/>
      <c r="D424" s="214"/>
      <c r="F424" s="213"/>
    </row>
    <row r="425">
      <c r="A425" s="212"/>
      <c r="B425" s="213"/>
      <c r="C425" s="163"/>
      <c r="D425" s="214"/>
      <c r="F425" s="213"/>
    </row>
    <row r="426">
      <c r="A426" s="212"/>
      <c r="B426" s="213"/>
      <c r="C426" s="163"/>
      <c r="D426" s="214"/>
      <c r="F426" s="213"/>
    </row>
    <row r="427">
      <c r="A427" s="212"/>
      <c r="B427" s="213"/>
      <c r="C427" s="163"/>
      <c r="D427" s="214"/>
      <c r="F427" s="213"/>
    </row>
    <row r="428">
      <c r="A428" s="212"/>
      <c r="B428" s="213"/>
      <c r="C428" s="163"/>
      <c r="D428" s="214"/>
      <c r="F428" s="213"/>
    </row>
    <row r="429">
      <c r="A429" s="212"/>
      <c r="B429" s="213"/>
      <c r="C429" s="163"/>
      <c r="D429" s="214"/>
      <c r="F429" s="213"/>
    </row>
    <row r="430">
      <c r="A430" s="212"/>
      <c r="B430" s="213"/>
      <c r="C430" s="163"/>
      <c r="D430" s="214"/>
      <c r="F430" s="213"/>
    </row>
    <row r="431">
      <c r="A431" s="212"/>
      <c r="B431" s="213"/>
      <c r="C431" s="163"/>
      <c r="D431" s="214"/>
      <c r="F431" s="213"/>
    </row>
    <row r="432">
      <c r="A432" s="212"/>
      <c r="B432" s="213"/>
      <c r="C432" s="163"/>
      <c r="D432" s="214"/>
      <c r="F432" s="213"/>
    </row>
    <row r="433">
      <c r="A433" s="212"/>
      <c r="B433" s="213"/>
      <c r="C433" s="163"/>
      <c r="D433" s="214"/>
      <c r="F433" s="213"/>
    </row>
    <row r="434">
      <c r="A434" s="212"/>
      <c r="B434" s="213"/>
      <c r="C434" s="163"/>
      <c r="D434" s="214"/>
      <c r="F434" s="213"/>
    </row>
    <row r="435">
      <c r="A435" s="212"/>
      <c r="B435" s="213"/>
      <c r="C435" s="163"/>
      <c r="D435" s="214"/>
      <c r="F435" s="213"/>
    </row>
    <row r="436">
      <c r="A436" s="212"/>
      <c r="B436" s="213"/>
      <c r="C436" s="163"/>
      <c r="D436" s="214"/>
      <c r="F436" s="213"/>
    </row>
    <row r="437">
      <c r="A437" s="212"/>
      <c r="B437" s="213"/>
      <c r="C437" s="163"/>
      <c r="D437" s="214"/>
      <c r="F437" s="213"/>
    </row>
    <row r="438">
      <c r="A438" s="212"/>
      <c r="B438" s="213"/>
      <c r="C438" s="163"/>
      <c r="D438" s="214"/>
      <c r="F438" s="213"/>
    </row>
    <row r="439">
      <c r="A439" s="212"/>
      <c r="B439" s="213"/>
      <c r="C439" s="163"/>
      <c r="D439" s="214"/>
      <c r="F439" s="213"/>
    </row>
    <row r="440">
      <c r="A440" s="212"/>
      <c r="B440" s="213"/>
      <c r="C440" s="163"/>
      <c r="D440" s="214"/>
      <c r="F440" s="213"/>
    </row>
    <row r="441">
      <c r="A441" s="212"/>
      <c r="B441" s="213"/>
      <c r="C441" s="163"/>
      <c r="D441" s="214"/>
      <c r="F441" s="213"/>
    </row>
    <row r="442">
      <c r="A442" s="212"/>
      <c r="B442" s="213"/>
      <c r="C442" s="163"/>
      <c r="D442" s="214"/>
      <c r="F442" s="213"/>
    </row>
    <row r="443">
      <c r="A443" s="212"/>
      <c r="B443" s="213"/>
      <c r="C443" s="163"/>
      <c r="D443" s="214"/>
      <c r="F443" s="213"/>
    </row>
    <row r="444">
      <c r="A444" s="212"/>
      <c r="B444" s="213"/>
      <c r="C444" s="163"/>
      <c r="D444" s="214"/>
      <c r="F444" s="213"/>
    </row>
    <row r="445">
      <c r="A445" s="212"/>
      <c r="B445" s="213"/>
      <c r="C445" s="163"/>
      <c r="D445" s="214"/>
      <c r="F445" s="213"/>
    </row>
    <row r="446">
      <c r="A446" s="212"/>
      <c r="B446" s="213"/>
      <c r="C446" s="163"/>
      <c r="D446" s="214"/>
      <c r="F446" s="213"/>
    </row>
    <row r="447">
      <c r="A447" s="212"/>
      <c r="B447" s="213"/>
      <c r="C447" s="163"/>
      <c r="D447" s="214"/>
      <c r="F447" s="213"/>
    </row>
    <row r="448">
      <c r="A448" s="212"/>
      <c r="B448" s="213"/>
      <c r="C448" s="163"/>
      <c r="D448" s="214"/>
      <c r="F448" s="213"/>
    </row>
    <row r="449">
      <c r="A449" s="212"/>
      <c r="B449" s="213"/>
      <c r="C449" s="163"/>
      <c r="D449" s="214"/>
      <c r="F449" s="213"/>
    </row>
    <row r="450">
      <c r="A450" s="212"/>
      <c r="B450" s="213"/>
      <c r="C450" s="163"/>
      <c r="D450" s="214"/>
      <c r="F450" s="213"/>
    </row>
    <row r="451">
      <c r="A451" s="212"/>
      <c r="B451" s="213"/>
      <c r="C451" s="163"/>
      <c r="D451" s="214"/>
      <c r="F451" s="213"/>
    </row>
    <row r="452">
      <c r="A452" s="212"/>
      <c r="B452" s="213"/>
      <c r="C452" s="163"/>
      <c r="D452" s="214"/>
      <c r="F452" s="213"/>
    </row>
    <row r="453">
      <c r="A453" s="212"/>
      <c r="B453" s="213"/>
      <c r="C453" s="163"/>
      <c r="D453" s="214"/>
      <c r="F453" s="213"/>
    </row>
    <row r="454">
      <c r="A454" s="212"/>
      <c r="B454" s="213"/>
      <c r="C454" s="163"/>
      <c r="D454" s="214"/>
      <c r="F454" s="213"/>
    </row>
    <row r="455">
      <c r="A455" s="212"/>
      <c r="B455" s="213"/>
      <c r="C455" s="163"/>
      <c r="D455" s="214"/>
      <c r="F455" s="213"/>
    </row>
    <row r="456">
      <c r="A456" s="212"/>
      <c r="B456" s="213"/>
      <c r="C456" s="163"/>
      <c r="D456" s="214"/>
      <c r="F456" s="213"/>
    </row>
    <row r="457">
      <c r="A457" s="212"/>
      <c r="B457" s="213"/>
      <c r="C457" s="163"/>
      <c r="D457" s="214"/>
      <c r="F457" s="213"/>
    </row>
    <row r="458">
      <c r="A458" s="212"/>
      <c r="B458" s="213"/>
      <c r="C458" s="163"/>
      <c r="D458" s="214"/>
      <c r="F458" s="213"/>
    </row>
    <row r="459">
      <c r="A459" s="212"/>
      <c r="B459" s="213"/>
      <c r="C459" s="163"/>
      <c r="D459" s="214"/>
      <c r="F459" s="213"/>
    </row>
    <row r="460">
      <c r="A460" s="212"/>
      <c r="B460" s="213"/>
      <c r="C460" s="163"/>
      <c r="D460" s="214"/>
      <c r="F460" s="213"/>
    </row>
    <row r="461">
      <c r="A461" s="212"/>
      <c r="B461" s="213"/>
      <c r="C461" s="163"/>
      <c r="D461" s="214"/>
      <c r="F461" s="213"/>
    </row>
    <row r="462">
      <c r="A462" s="212"/>
      <c r="B462" s="213"/>
      <c r="C462" s="163"/>
      <c r="D462" s="214"/>
      <c r="F462" s="213"/>
    </row>
    <row r="463">
      <c r="A463" s="212"/>
      <c r="B463" s="213"/>
      <c r="C463" s="163"/>
      <c r="D463" s="214"/>
      <c r="F463" s="213"/>
    </row>
    <row r="464">
      <c r="A464" s="212"/>
      <c r="B464" s="213"/>
      <c r="C464" s="163"/>
      <c r="D464" s="214"/>
      <c r="F464" s="213"/>
    </row>
    <row r="465">
      <c r="A465" s="212"/>
      <c r="B465" s="213"/>
      <c r="C465" s="163"/>
      <c r="D465" s="214"/>
      <c r="F465" s="213"/>
    </row>
    <row r="466">
      <c r="A466" s="212"/>
      <c r="B466" s="213"/>
      <c r="C466" s="163"/>
      <c r="D466" s="214"/>
      <c r="F466" s="213"/>
    </row>
    <row r="467">
      <c r="A467" s="212"/>
      <c r="B467" s="213"/>
      <c r="C467" s="163"/>
      <c r="D467" s="214"/>
      <c r="F467" s="213"/>
    </row>
    <row r="468">
      <c r="A468" s="212"/>
      <c r="B468" s="213"/>
      <c r="C468" s="163"/>
      <c r="D468" s="214"/>
      <c r="F468" s="213"/>
    </row>
    <row r="469">
      <c r="A469" s="212"/>
      <c r="B469" s="213"/>
      <c r="C469" s="163"/>
      <c r="D469" s="214"/>
      <c r="F469" s="213"/>
    </row>
    <row r="470">
      <c r="A470" s="212"/>
      <c r="B470" s="213"/>
      <c r="C470" s="163"/>
      <c r="D470" s="214"/>
      <c r="F470" s="213"/>
    </row>
    <row r="471">
      <c r="A471" s="212"/>
      <c r="B471" s="213"/>
      <c r="C471" s="163"/>
      <c r="D471" s="214"/>
      <c r="F471" s="213"/>
    </row>
    <row r="472">
      <c r="A472" s="212"/>
      <c r="B472" s="213"/>
      <c r="C472" s="163"/>
      <c r="D472" s="214"/>
      <c r="F472" s="213"/>
    </row>
    <row r="473">
      <c r="A473" s="212"/>
      <c r="B473" s="213"/>
      <c r="C473" s="163"/>
      <c r="D473" s="214"/>
      <c r="F473" s="213"/>
    </row>
    <row r="474">
      <c r="A474" s="212"/>
      <c r="B474" s="213"/>
      <c r="C474" s="163"/>
      <c r="D474" s="214"/>
      <c r="F474" s="213"/>
    </row>
    <row r="475">
      <c r="A475" s="212"/>
      <c r="B475" s="213"/>
      <c r="C475" s="163"/>
      <c r="D475" s="214"/>
      <c r="F475" s="213"/>
    </row>
    <row r="476">
      <c r="A476" s="212"/>
      <c r="B476" s="213"/>
      <c r="C476" s="163"/>
      <c r="D476" s="214"/>
      <c r="F476" s="213"/>
    </row>
    <row r="477">
      <c r="A477" s="212"/>
      <c r="B477" s="213"/>
      <c r="C477" s="163"/>
      <c r="D477" s="214"/>
      <c r="F477" s="213"/>
    </row>
    <row r="478">
      <c r="A478" s="212"/>
      <c r="B478" s="213"/>
      <c r="C478" s="163"/>
      <c r="D478" s="214"/>
      <c r="F478" s="213"/>
    </row>
    <row r="479">
      <c r="A479" s="212"/>
      <c r="B479" s="213"/>
      <c r="C479" s="163"/>
      <c r="D479" s="214"/>
      <c r="F479" s="213"/>
    </row>
    <row r="480">
      <c r="A480" s="212"/>
      <c r="B480" s="213"/>
      <c r="C480" s="163"/>
      <c r="D480" s="214"/>
      <c r="F480" s="213"/>
    </row>
    <row r="481">
      <c r="A481" s="212"/>
      <c r="B481" s="213"/>
      <c r="C481" s="163"/>
      <c r="D481" s="214"/>
      <c r="F481" s="213"/>
    </row>
    <row r="482">
      <c r="A482" s="212"/>
      <c r="B482" s="213"/>
      <c r="C482" s="163"/>
      <c r="D482" s="214"/>
      <c r="F482" s="213"/>
    </row>
    <row r="483">
      <c r="A483" s="212"/>
      <c r="B483" s="213"/>
      <c r="C483" s="163"/>
      <c r="D483" s="214"/>
      <c r="F483" s="213"/>
    </row>
    <row r="484">
      <c r="A484" s="212"/>
      <c r="B484" s="213"/>
      <c r="C484" s="163"/>
      <c r="D484" s="214"/>
      <c r="F484" s="213"/>
    </row>
    <row r="485">
      <c r="A485" s="212"/>
      <c r="B485" s="213"/>
      <c r="C485" s="163"/>
      <c r="D485" s="214"/>
      <c r="F485" s="213"/>
    </row>
    <row r="486">
      <c r="A486" s="212"/>
      <c r="B486" s="213"/>
      <c r="C486" s="163"/>
      <c r="D486" s="214"/>
      <c r="F486" s="213"/>
    </row>
    <row r="487">
      <c r="A487" s="212"/>
      <c r="B487" s="213"/>
      <c r="C487" s="163"/>
      <c r="D487" s="214"/>
      <c r="F487" s="213"/>
    </row>
    <row r="488">
      <c r="A488" s="212"/>
      <c r="B488" s="213"/>
      <c r="C488" s="163"/>
      <c r="D488" s="214"/>
      <c r="F488" s="213"/>
    </row>
    <row r="489">
      <c r="A489" s="212"/>
      <c r="B489" s="213"/>
      <c r="C489" s="163"/>
      <c r="D489" s="214"/>
      <c r="F489" s="213"/>
    </row>
    <row r="490">
      <c r="A490" s="212"/>
      <c r="B490" s="213"/>
      <c r="C490" s="163"/>
      <c r="D490" s="214"/>
      <c r="F490" s="213"/>
    </row>
    <row r="491">
      <c r="A491" s="212"/>
      <c r="B491" s="213"/>
      <c r="C491" s="163"/>
      <c r="D491" s="214"/>
      <c r="F491" s="213"/>
    </row>
    <row r="492">
      <c r="A492" s="212"/>
      <c r="B492" s="213"/>
      <c r="C492" s="163"/>
      <c r="D492" s="214"/>
      <c r="F492" s="213"/>
    </row>
    <row r="493">
      <c r="A493" s="212"/>
      <c r="B493" s="213"/>
      <c r="C493" s="163"/>
      <c r="D493" s="214"/>
      <c r="F493" s="213"/>
    </row>
    <row r="494">
      <c r="A494" s="212"/>
      <c r="B494" s="213"/>
      <c r="C494" s="163"/>
      <c r="D494" s="214"/>
      <c r="F494" s="213"/>
    </row>
    <row r="495">
      <c r="A495" s="212"/>
      <c r="B495" s="213"/>
      <c r="C495" s="163"/>
      <c r="D495" s="214"/>
      <c r="F495" s="213"/>
    </row>
    <row r="496">
      <c r="A496" s="212"/>
      <c r="B496" s="213"/>
      <c r="C496" s="163"/>
      <c r="D496" s="214"/>
      <c r="F496" s="213"/>
    </row>
    <row r="497">
      <c r="A497" s="212"/>
      <c r="B497" s="213"/>
      <c r="C497" s="163"/>
      <c r="D497" s="214"/>
      <c r="F497" s="213"/>
    </row>
    <row r="498">
      <c r="A498" s="212"/>
      <c r="B498" s="213"/>
      <c r="C498" s="163"/>
      <c r="D498" s="214"/>
      <c r="F498" s="213"/>
    </row>
    <row r="499">
      <c r="A499" s="212"/>
      <c r="B499" s="213"/>
      <c r="C499" s="163"/>
      <c r="D499" s="214"/>
      <c r="F499" s="213"/>
    </row>
    <row r="500">
      <c r="A500" s="212"/>
      <c r="B500" s="213"/>
      <c r="C500" s="163"/>
      <c r="D500" s="214"/>
      <c r="F500" s="213"/>
    </row>
    <row r="501">
      <c r="A501" s="212"/>
      <c r="B501" s="213"/>
      <c r="C501" s="163"/>
      <c r="D501" s="214"/>
      <c r="F501" s="213"/>
    </row>
    <row r="502">
      <c r="A502" s="212"/>
      <c r="B502" s="213"/>
      <c r="C502" s="163"/>
      <c r="D502" s="214"/>
      <c r="F502" s="213"/>
    </row>
    <row r="503">
      <c r="A503" s="212"/>
      <c r="B503" s="213"/>
      <c r="C503" s="163"/>
      <c r="D503" s="214"/>
      <c r="F503" s="213"/>
    </row>
    <row r="504">
      <c r="A504" s="212"/>
      <c r="B504" s="213"/>
      <c r="C504" s="163"/>
      <c r="D504" s="214"/>
      <c r="F504" s="213"/>
    </row>
    <row r="505">
      <c r="A505" s="212"/>
      <c r="B505" s="213"/>
      <c r="C505" s="163"/>
      <c r="D505" s="214"/>
      <c r="F505" s="213"/>
    </row>
    <row r="506">
      <c r="A506" s="212"/>
      <c r="B506" s="213"/>
      <c r="C506" s="163"/>
      <c r="D506" s="214"/>
      <c r="F506" s="213"/>
    </row>
    <row r="507">
      <c r="A507" s="212"/>
      <c r="B507" s="213"/>
      <c r="C507" s="163"/>
      <c r="D507" s="214"/>
      <c r="F507" s="213"/>
    </row>
    <row r="508">
      <c r="A508" s="212"/>
      <c r="B508" s="213"/>
      <c r="C508" s="163"/>
      <c r="D508" s="214"/>
      <c r="F508" s="213"/>
    </row>
    <row r="509">
      <c r="A509" s="212"/>
      <c r="B509" s="213"/>
      <c r="C509" s="163"/>
      <c r="D509" s="214"/>
      <c r="F509" s="213"/>
    </row>
    <row r="510">
      <c r="A510" s="212"/>
      <c r="B510" s="213"/>
      <c r="C510" s="163"/>
      <c r="D510" s="214"/>
      <c r="F510" s="213"/>
    </row>
    <row r="511">
      <c r="A511" s="212"/>
      <c r="B511" s="213"/>
      <c r="C511" s="163"/>
      <c r="D511" s="214"/>
      <c r="F511" s="213"/>
    </row>
    <row r="512">
      <c r="A512" s="212"/>
      <c r="B512" s="213"/>
      <c r="C512" s="163"/>
      <c r="D512" s="214"/>
      <c r="F512" s="213"/>
    </row>
    <row r="513">
      <c r="A513" s="212"/>
      <c r="B513" s="213"/>
      <c r="C513" s="163"/>
      <c r="D513" s="214"/>
      <c r="F513" s="213"/>
    </row>
    <row r="514">
      <c r="A514" s="212"/>
      <c r="B514" s="213"/>
      <c r="C514" s="163"/>
      <c r="D514" s="214"/>
      <c r="F514" s="213"/>
    </row>
    <row r="515">
      <c r="A515" s="212"/>
      <c r="B515" s="213"/>
      <c r="C515" s="163"/>
      <c r="D515" s="214"/>
      <c r="F515" s="213"/>
    </row>
    <row r="516">
      <c r="A516" s="212"/>
      <c r="B516" s="213"/>
      <c r="C516" s="163"/>
      <c r="D516" s="214"/>
      <c r="F516" s="213"/>
    </row>
    <row r="517">
      <c r="A517" s="212"/>
      <c r="B517" s="213"/>
      <c r="C517" s="163"/>
      <c r="D517" s="214"/>
      <c r="F517" s="213"/>
    </row>
    <row r="518">
      <c r="A518" s="212"/>
      <c r="B518" s="213"/>
      <c r="C518" s="163"/>
      <c r="D518" s="214"/>
      <c r="F518" s="213"/>
    </row>
    <row r="519">
      <c r="A519" s="212"/>
      <c r="B519" s="213"/>
      <c r="C519" s="163"/>
      <c r="D519" s="214"/>
      <c r="F519" s="213"/>
    </row>
    <row r="520">
      <c r="A520" s="212"/>
      <c r="B520" s="213"/>
      <c r="C520" s="163"/>
      <c r="D520" s="214"/>
      <c r="F520" s="213"/>
    </row>
    <row r="521">
      <c r="A521" s="212"/>
      <c r="B521" s="213"/>
      <c r="C521" s="163"/>
      <c r="D521" s="214"/>
      <c r="F521" s="213"/>
    </row>
    <row r="522">
      <c r="A522" s="212"/>
      <c r="B522" s="213"/>
      <c r="C522" s="163"/>
      <c r="D522" s="214"/>
      <c r="F522" s="213"/>
    </row>
    <row r="523">
      <c r="A523" s="212"/>
      <c r="B523" s="213"/>
      <c r="C523" s="163"/>
      <c r="D523" s="214"/>
      <c r="F523" s="213"/>
    </row>
    <row r="524">
      <c r="A524" s="212"/>
      <c r="B524" s="213"/>
      <c r="C524" s="163"/>
      <c r="D524" s="214"/>
      <c r="F524" s="213"/>
    </row>
    <row r="525">
      <c r="A525" s="212"/>
      <c r="B525" s="213"/>
      <c r="C525" s="163"/>
      <c r="D525" s="214"/>
      <c r="F525" s="213"/>
    </row>
    <row r="526">
      <c r="A526" s="212"/>
      <c r="B526" s="213"/>
      <c r="C526" s="163"/>
      <c r="D526" s="214"/>
      <c r="F526" s="213"/>
    </row>
    <row r="527">
      <c r="A527" s="212"/>
      <c r="B527" s="213"/>
      <c r="C527" s="163"/>
      <c r="D527" s="214"/>
      <c r="F527" s="213"/>
    </row>
    <row r="528">
      <c r="A528" s="212"/>
      <c r="B528" s="213"/>
      <c r="C528" s="163"/>
      <c r="D528" s="214"/>
      <c r="F528" s="213"/>
    </row>
    <row r="529">
      <c r="A529" s="212"/>
      <c r="B529" s="213"/>
      <c r="C529" s="163"/>
      <c r="D529" s="214"/>
      <c r="F529" s="213"/>
    </row>
    <row r="530">
      <c r="A530" s="212"/>
      <c r="B530" s="213"/>
      <c r="C530" s="163"/>
      <c r="D530" s="214"/>
      <c r="F530" s="213"/>
    </row>
    <row r="531">
      <c r="A531" s="212"/>
      <c r="B531" s="213"/>
      <c r="C531" s="163"/>
      <c r="D531" s="214"/>
      <c r="F531" s="213"/>
    </row>
    <row r="532">
      <c r="A532" s="212"/>
      <c r="B532" s="213"/>
      <c r="C532" s="163"/>
      <c r="D532" s="214"/>
      <c r="F532" s="213"/>
    </row>
    <row r="533">
      <c r="A533" s="212"/>
      <c r="B533" s="213"/>
      <c r="C533" s="163"/>
      <c r="D533" s="214"/>
      <c r="F533" s="213"/>
    </row>
    <row r="534">
      <c r="A534" s="212"/>
      <c r="B534" s="213"/>
      <c r="C534" s="163"/>
      <c r="D534" s="214"/>
      <c r="F534" s="213"/>
    </row>
    <row r="535">
      <c r="A535" s="212"/>
      <c r="B535" s="213"/>
      <c r="C535" s="163"/>
      <c r="D535" s="214"/>
      <c r="F535" s="213"/>
    </row>
    <row r="536">
      <c r="A536" s="212"/>
      <c r="B536" s="213"/>
      <c r="C536" s="163"/>
      <c r="D536" s="214"/>
      <c r="F536" s="213"/>
    </row>
    <row r="537">
      <c r="A537" s="212"/>
      <c r="B537" s="213"/>
      <c r="C537" s="163"/>
      <c r="D537" s="214"/>
      <c r="F537" s="213"/>
    </row>
    <row r="538">
      <c r="A538" s="212"/>
      <c r="B538" s="213"/>
      <c r="C538" s="163"/>
      <c r="D538" s="214"/>
      <c r="F538" s="213"/>
    </row>
    <row r="539">
      <c r="A539" s="212"/>
      <c r="B539" s="213"/>
      <c r="C539" s="163"/>
      <c r="D539" s="214"/>
      <c r="F539" s="213"/>
    </row>
    <row r="540">
      <c r="A540" s="212"/>
      <c r="B540" s="213"/>
      <c r="C540" s="163"/>
      <c r="D540" s="214"/>
      <c r="F540" s="213"/>
    </row>
    <row r="541">
      <c r="A541" s="212"/>
      <c r="B541" s="213"/>
      <c r="C541" s="163"/>
      <c r="D541" s="214"/>
      <c r="F541" s="213"/>
    </row>
    <row r="542">
      <c r="A542" s="212"/>
      <c r="B542" s="213"/>
      <c r="C542" s="163"/>
      <c r="D542" s="214"/>
      <c r="F542" s="213"/>
    </row>
    <row r="543">
      <c r="A543" s="212"/>
      <c r="B543" s="213"/>
      <c r="C543" s="163"/>
      <c r="D543" s="214"/>
      <c r="F543" s="213"/>
    </row>
    <row r="544">
      <c r="A544" s="212"/>
      <c r="B544" s="213"/>
      <c r="C544" s="163"/>
      <c r="D544" s="214"/>
      <c r="F544" s="213"/>
    </row>
    <row r="545">
      <c r="A545" s="212"/>
      <c r="B545" s="213"/>
      <c r="C545" s="163"/>
      <c r="D545" s="214"/>
      <c r="F545" s="213"/>
    </row>
    <row r="546">
      <c r="A546" s="212"/>
      <c r="B546" s="213"/>
      <c r="C546" s="163"/>
      <c r="D546" s="214"/>
      <c r="F546" s="213"/>
    </row>
    <row r="547">
      <c r="A547" s="212"/>
      <c r="B547" s="213"/>
      <c r="C547" s="163"/>
      <c r="D547" s="214"/>
      <c r="F547" s="213"/>
    </row>
    <row r="548">
      <c r="A548" s="212"/>
      <c r="B548" s="213"/>
      <c r="C548" s="163"/>
      <c r="D548" s="214"/>
      <c r="F548" s="213"/>
    </row>
    <row r="549">
      <c r="A549" s="212"/>
      <c r="B549" s="213"/>
      <c r="C549" s="163"/>
      <c r="D549" s="214"/>
      <c r="F549" s="213"/>
    </row>
    <row r="550">
      <c r="A550" s="212"/>
      <c r="B550" s="213"/>
      <c r="C550" s="163"/>
      <c r="D550" s="214"/>
      <c r="F550" s="213"/>
    </row>
    <row r="551">
      <c r="A551" s="212"/>
      <c r="B551" s="213"/>
      <c r="C551" s="163"/>
      <c r="D551" s="214"/>
      <c r="F551" s="213"/>
    </row>
    <row r="552">
      <c r="A552" s="212"/>
      <c r="B552" s="213"/>
      <c r="C552" s="163"/>
      <c r="D552" s="214"/>
      <c r="F552" s="213"/>
    </row>
    <row r="553">
      <c r="A553" s="212"/>
      <c r="B553" s="213"/>
      <c r="C553" s="163"/>
      <c r="D553" s="214"/>
      <c r="F553" s="213"/>
    </row>
    <row r="554">
      <c r="A554" s="212"/>
      <c r="B554" s="213"/>
      <c r="C554" s="163"/>
      <c r="D554" s="214"/>
      <c r="F554" s="213"/>
    </row>
    <row r="555">
      <c r="A555" s="212"/>
      <c r="B555" s="213"/>
      <c r="C555" s="163"/>
      <c r="D555" s="214"/>
      <c r="F555" s="213"/>
    </row>
    <row r="556">
      <c r="A556" s="212"/>
      <c r="B556" s="213"/>
      <c r="C556" s="163"/>
      <c r="D556" s="214"/>
      <c r="F556" s="213"/>
    </row>
    <row r="557">
      <c r="A557" s="212"/>
      <c r="B557" s="213"/>
      <c r="C557" s="163"/>
      <c r="D557" s="214"/>
      <c r="F557" s="213"/>
    </row>
    <row r="558">
      <c r="A558" s="212"/>
      <c r="B558" s="213"/>
      <c r="C558" s="163"/>
      <c r="D558" s="214"/>
      <c r="F558" s="213"/>
    </row>
    <row r="559">
      <c r="A559" s="212"/>
      <c r="B559" s="213"/>
      <c r="C559" s="163"/>
      <c r="D559" s="214"/>
      <c r="F559" s="213"/>
    </row>
    <row r="560">
      <c r="A560" s="212"/>
      <c r="B560" s="213"/>
      <c r="C560" s="163"/>
      <c r="D560" s="214"/>
      <c r="F560" s="213"/>
    </row>
    <row r="561">
      <c r="A561" s="212"/>
      <c r="B561" s="213"/>
      <c r="C561" s="163"/>
      <c r="D561" s="214"/>
      <c r="F561" s="213"/>
    </row>
    <row r="562">
      <c r="A562" s="212"/>
      <c r="B562" s="213"/>
      <c r="C562" s="163"/>
      <c r="D562" s="214"/>
      <c r="F562" s="213"/>
    </row>
    <row r="563">
      <c r="A563" s="212"/>
      <c r="B563" s="213"/>
      <c r="C563" s="163"/>
      <c r="D563" s="214"/>
      <c r="F563" s="213"/>
    </row>
    <row r="564">
      <c r="A564" s="212"/>
      <c r="B564" s="213"/>
      <c r="C564" s="163"/>
      <c r="D564" s="214"/>
      <c r="F564" s="213"/>
    </row>
    <row r="565">
      <c r="A565" s="212"/>
      <c r="B565" s="213"/>
      <c r="C565" s="163"/>
      <c r="D565" s="214"/>
      <c r="F565" s="213"/>
    </row>
    <row r="566">
      <c r="A566" s="212"/>
      <c r="B566" s="213"/>
      <c r="C566" s="163"/>
      <c r="D566" s="214"/>
      <c r="F566" s="213"/>
    </row>
    <row r="567">
      <c r="A567" s="212"/>
      <c r="B567" s="213"/>
      <c r="C567" s="163"/>
      <c r="D567" s="214"/>
      <c r="F567" s="213"/>
    </row>
    <row r="568">
      <c r="A568" s="212"/>
      <c r="B568" s="213"/>
      <c r="C568" s="163"/>
      <c r="D568" s="214"/>
      <c r="F568" s="213"/>
    </row>
    <row r="569">
      <c r="A569" s="212"/>
      <c r="B569" s="213"/>
      <c r="C569" s="163"/>
      <c r="D569" s="214"/>
      <c r="F569" s="213"/>
    </row>
    <row r="570">
      <c r="A570" s="212"/>
      <c r="B570" s="213"/>
      <c r="C570" s="163"/>
      <c r="D570" s="214"/>
      <c r="F570" s="213"/>
    </row>
    <row r="571">
      <c r="A571" s="212"/>
      <c r="B571" s="213"/>
      <c r="C571" s="163"/>
      <c r="D571" s="214"/>
      <c r="F571" s="213"/>
    </row>
    <row r="572">
      <c r="A572" s="212"/>
      <c r="B572" s="213"/>
      <c r="C572" s="163"/>
      <c r="D572" s="214"/>
      <c r="F572" s="213"/>
    </row>
    <row r="573">
      <c r="A573" s="212"/>
      <c r="B573" s="213"/>
      <c r="C573" s="163"/>
      <c r="D573" s="214"/>
      <c r="F573" s="213"/>
    </row>
    <row r="574">
      <c r="A574" s="212"/>
      <c r="B574" s="213"/>
      <c r="C574" s="163"/>
      <c r="D574" s="214"/>
      <c r="F574" s="213"/>
    </row>
    <row r="575">
      <c r="A575" s="212"/>
      <c r="B575" s="213"/>
      <c r="C575" s="163"/>
      <c r="D575" s="214"/>
      <c r="F575" s="213"/>
    </row>
    <row r="576">
      <c r="A576" s="212"/>
      <c r="B576" s="213"/>
      <c r="C576" s="163"/>
      <c r="D576" s="214"/>
      <c r="F576" s="213"/>
    </row>
    <row r="577">
      <c r="A577" s="212"/>
      <c r="B577" s="213"/>
      <c r="C577" s="163"/>
      <c r="D577" s="214"/>
      <c r="F577" s="213"/>
    </row>
    <row r="578">
      <c r="A578" s="212"/>
      <c r="B578" s="213"/>
      <c r="C578" s="163"/>
      <c r="D578" s="214"/>
      <c r="F578" s="213"/>
    </row>
    <row r="579">
      <c r="A579" s="212"/>
      <c r="B579" s="213"/>
      <c r="C579" s="163"/>
      <c r="D579" s="214"/>
      <c r="F579" s="213"/>
    </row>
    <row r="580">
      <c r="A580" s="212"/>
      <c r="B580" s="213"/>
      <c r="C580" s="163"/>
      <c r="D580" s="214"/>
      <c r="F580" s="213"/>
    </row>
    <row r="581">
      <c r="A581" s="212"/>
      <c r="B581" s="213"/>
      <c r="C581" s="163"/>
      <c r="D581" s="214"/>
      <c r="F581" s="213"/>
    </row>
    <row r="582">
      <c r="A582" s="212"/>
      <c r="B582" s="213"/>
      <c r="C582" s="163"/>
      <c r="D582" s="214"/>
      <c r="F582" s="213"/>
    </row>
    <row r="583">
      <c r="A583" s="212"/>
      <c r="B583" s="213"/>
      <c r="C583" s="163"/>
      <c r="D583" s="214"/>
      <c r="F583" s="213"/>
    </row>
    <row r="584">
      <c r="A584" s="212"/>
      <c r="B584" s="213"/>
      <c r="C584" s="163"/>
      <c r="D584" s="214"/>
      <c r="F584" s="213"/>
    </row>
    <row r="585">
      <c r="A585" s="212"/>
      <c r="B585" s="213"/>
      <c r="C585" s="163"/>
      <c r="D585" s="214"/>
      <c r="F585" s="213"/>
    </row>
    <row r="586">
      <c r="A586" s="212"/>
      <c r="B586" s="213"/>
      <c r="C586" s="163"/>
      <c r="D586" s="214"/>
      <c r="F586" s="213"/>
    </row>
    <row r="587">
      <c r="A587" s="212"/>
      <c r="B587" s="213"/>
      <c r="C587" s="163"/>
      <c r="D587" s="214"/>
      <c r="F587" s="213"/>
    </row>
    <row r="588">
      <c r="A588" s="212"/>
      <c r="B588" s="213"/>
      <c r="C588" s="163"/>
      <c r="D588" s="214"/>
      <c r="F588" s="213"/>
    </row>
    <row r="589">
      <c r="A589" s="212"/>
      <c r="B589" s="213"/>
      <c r="C589" s="163"/>
      <c r="D589" s="214"/>
      <c r="F589" s="213"/>
    </row>
    <row r="590">
      <c r="A590" s="212"/>
      <c r="B590" s="213"/>
      <c r="C590" s="163"/>
      <c r="D590" s="214"/>
      <c r="F590" s="213"/>
    </row>
    <row r="591">
      <c r="A591" s="212"/>
      <c r="B591" s="213"/>
      <c r="C591" s="163"/>
      <c r="D591" s="214"/>
      <c r="F591" s="213"/>
    </row>
    <row r="592">
      <c r="A592" s="212"/>
      <c r="B592" s="213"/>
      <c r="C592" s="163"/>
      <c r="D592" s="214"/>
      <c r="F592" s="213"/>
    </row>
    <row r="593">
      <c r="A593" s="212"/>
      <c r="B593" s="213"/>
      <c r="C593" s="163"/>
      <c r="D593" s="214"/>
      <c r="F593" s="213"/>
    </row>
    <row r="594">
      <c r="A594" s="212"/>
      <c r="B594" s="213"/>
      <c r="C594" s="163"/>
      <c r="D594" s="214"/>
      <c r="F594" s="213"/>
    </row>
    <row r="595">
      <c r="A595" s="212"/>
      <c r="B595" s="213"/>
      <c r="C595" s="163"/>
      <c r="D595" s="214"/>
      <c r="F595" s="213"/>
    </row>
    <row r="596">
      <c r="A596" s="212"/>
      <c r="B596" s="213"/>
      <c r="C596" s="163"/>
      <c r="D596" s="214"/>
      <c r="F596" s="213"/>
    </row>
    <row r="597">
      <c r="A597" s="212"/>
      <c r="B597" s="213"/>
      <c r="C597" s="163"/>
      <c r="D597" s="214"/>
      <c r="F597" s="213"/>
    </row>
    <row r="598">
      <c r="A598" s="212"/>
      <c r="B598" s="213"/>
      <c r="C598" s="163"/>
      <c r="D598" s="214"/>
      <c r="F598" s="213"/>
    </row>
    <row r="599">
      <c r="A599" s="212"/>
      <c r="B599" s="213"/>
      <c r="C599" s="163"/>
      <c r="D599" s="214"/>
      <c r="F599" s="213"/>
    </row>
    <row r="600">
      <c r="A600" s="212"/>
      <c r="B600" s="213"/>
      <c r="C600" s="163"/>
      <c r="D600" s="214"/>
      <c r="F600" s="213"/>
    </row>
    <row r="601">
      <c r="A601" s="212"/>
      <c r="B601" s="213"/>
      <c r="C601" s="163"/>
      <c r="D601" s="214"/>
      <c r="F601" s="213"/>
    </row>
    <row r="602">
      <c r="A602" s="212"/>
      <c r="B602" s="213"/>
      <c r="C602" s="163"/>
      <c r="D602" s="214"/>
      <c r="F602" s="213"/>
    </row>
    <row r="603">
      <c r="A603" s="212"/>
      <c r="B603" s="213"/>
      <c r="C603" s="163"/>
      <c r="D603" s="214"/>
      <c r="F603" s="213"/>
    </row>
    <row r="604">
      <c r="A604" s="212"/>
      <c r="B604" s="213"/>
      <c r="C604" s="163"/>
      <c r="D604" s="214"/>
      <c r="F604" s="213"/>
    </row>
    <row r="605">
      <c r="A605" s="212"/>
      <c r="B605" s="213"/>
      <c r="C605" s="163"/>
      <c r="D605" s="214"/>
      <c r="F605" s="213"/>
    </row>
    <row r="606">
      <c r="A606" s="212"/>
      <c r="B606" s="213"/>
      <c r="C606" s="163"/>
      <c r="D606" s="214"/>
      <c r="F606" s="213"/>
    </row>
    <row r="607">
      <c r="A607" s="212"/>
      <c r="B607" s="213"/>
      <c r="C607" s="163"/>
      <c r="D607" s="214"/>
      <c r="F607" s="213"/>
    </row>
    <row r="608">
      <c r="A608" s="212"/>
      <c r="B608" s="213"/>
      <c r="C608" s="163"/>
      <c r="D608" s="214"/>
      <c r="F608" s="213"/>
    </row>
    <row r="609">
      <c r="A609" s="212"/>
      <c r="B609" s="213"/>
      <c r="C609" s="163"/>
      <c r="D609" s="214"/>
      <c r="F609" s="213"/>
    </row>
    <row r="610">
      <c r="A610" s="212"/>
      <c r="B610" s="213"/>
      <c r="C610" s="163"/>
      <c r="D610" s="214"/>
      <c r="F610" s="213"/>
    </row>
    <row r="611">
      <c r="A611" s="212"/>
      <c r="B611" s="213"/>
      <c r="C611" s="163"/>
      <c r="D611" s="214"/>
      <c r="F611" s="213"/>
    </row>
    <row r="612">
      <c r="A612" s="212"/>
      <c r="B612" s="213"/>
      <c r="C612" s="163"/>
      <c r="D612" s="214"/>
      <c r="F612" s="213"/>
    </row>
    <row r="613">
      <c r="A613" s="212"/>
      <c r="B613" s="213"/>
      <c r="C613" s="163"/>
      <c r="D613" s="214"/>
      <c r="F613" s="213"/>
    </row>
    <row r="614">
      <c r="A614" s="212"/>
      <c r="B614" s="213"/>
      <c r="C614" s="163"/>
      <c r="D614" s="214"/>
      <c r="F614" s="213"/>
    </row>
    <row r="615">
      <c r="A615" s="212"/>
      <c r="B615" s="213"/>
      <c r="C615" s="163"/>
      <c r="D615" s="214"/>
      <c r="F615" s="213"/>
    </row>
    <row r="616">
      <c r="A616" s="212"/>
      <c r="B616" s="213"/>
      <c r="C616" s="163"/>
      <c r="D616" s="214"/>
      <c r="F616" s="213"/>
    </row>
    <row r="617">
      <c r="A617" s="212"/>
      <c r="B617" s="213"/>
      <c r="C617" s="163"/>
      <c r="D617" s="214"/>
      <c r="F617" s="213"/>
    </row>
    <row r="618">
      <c r="A618" s="212"/>
      <c r="B618" s="213"/>
      <c r="C618" s="163"/>
      <c r="D618" s="214"/>
      <c r="F618" s="213"/>
    </row>
    <row r="619">
      <c r="A619" s="212"/>
      <c r="B619" s="213"/>
      <c r="C619" s="163"/>
      <c r="D619" s="214"/>
      <c r="F619" s="213"/>
    </row>
    <row r="620">
      <c r="A620" s="212"/>
      <c r="B620" s="213"/>
      <c r="C620" s="163"/>
      <c r="D620" s="214"/>
      <c r="F620" s="213"/>
    </row>
    <row r="621">
      <c r="A621" s="212"/>
      <c r="B621" s="213"/>
      <c r="C621" s="163"/>
      <c r="D621" s="214"/>
      <c r="F621" s="213"/>
    </row>
    <row r="622">
      <c r="A622" s="212"/>
      <c r="B622" s="213"/>
      <c r="C622" s="163"/>
      <c r="D622" s="214"/>
      <c r="F622" s="213"/>
    </row>
    <row r="623">
      <c r="A623" s="212"/>
      <c r="B623" s="213"/>
      <c r="C623" s="163"/>
      <c r="D623" s="214"/>
      <c r="F623" s="213"/>
    </row>
    <row r="624">
      <c r="A624" s="212"/>
      <c r="B624" s="213"/>
      <c r="C624" s="163"/>
      <c r="D624" s="214"/>
      <c r="F624" s="213"/>
    </row>
    <row r="625">
      <c r="A625" s="212"/>
      <c r="B625" s="213"/>
      <c r="C625" s="163"/>
      <c r="D625" s="214"/>
      <c r="F625" s="213"/>
    </row>
    <row r="626">
      <c r="A626" s="212"/>
      <c r="B626" s="213"/>
      <c r="C626" s="163"/>
      <c r="D626" s="214"/>
      <c r="F626" s="213"/>
    </row>
    <row r="627">
      <c r="A627" s="212"/>
      <c r="B627" s="213"/>
      <c r="C627" s="163"/>
      <c r="D627" s="214"/>
      <c r="F627" s="213"/>
    </row>
    <row r="628">
      <c r="A628" s="212"/>
      <c r="B628" s="213"/>
      <c r="C628" s="163"/>
      <c r="D628" s="214"/>
      <c r="F628" s="213"/>
    </row>
    <row r="629">
      <c r="A629" s="212"/>
      <c r="B629" s="213"/>
      <c r="C629" s="163"/>
      <c r="D629" s="214"/>
      <c r="F629" s="213"/>
    </row>
    <row r="630">
      <c r="A630" s="212"/>
      <c r="B630" s="213"/>
      <c r="C630" s="163"/>
      <c r="D630" s="214"/>
      <c r="F630" s="213"/>
    </row>
    <row r="631">
      <c r="A631" s="212"/>
      <c r="B631" s="213"/>
      <c r="C631" s="163"/>
      <c r="D631" s="214"/>
      <c r="F631" s="213"/>
    </row>
    <row r="632">
      <c r="A632" s="212"/>
      <c r="B632" s="213"/>
      <c r="C632" s="163"/>
      <c r="D632" s="214"/>
      <c r="F632" s="213"/>
    </row>
    <row r="633">
      <c r="A633" s="212"/>
      <c r="B633" s="213"/>
      <c r="C633" s="163"/>
      <c r="D633" s="214"/>
      <c r="F633" s="213"/>
    </row>
    <row r="634">
      <c r="A634" s="212"/>
      <c r="B634" s="213"/>
      <c r="C634" s="163"/>
      <c r="D634" s="214"/>
      <c r="F634" s="213"/>
    </row>
    <row r="635">
      <c r="A635" s="212"/>
      <c r="B635" s="213"/>
      <c r="C635" s="163"/>
      <c r="D635" s="214"/>
      <c r="F635" s="213"/>
    </row>
    <row r="636">
      <c r="A636" s="212"/>
      <c r="B636" s="213"/>
      <c r="C636" s="163"/>
      <c r="D636" s="214"/>
      <c r="F636" s="213"/>
    </row>
    <row r="637">
      <c r="A637" s="212"/>
      <c r="B637" s="213"/>
      <c r="C637" s="163"/>
      <c r="D637" s="214"/>
      <c r="F637" s="213"/>
    </row>
    <row r="638">
      <c r="A638" s="212"/>
      <c r="B638" s="213"/>
      <c r="C638" s="163"/>
      <c r="D638" s="214"/>
      <c r="F638" s="213"/>
    </row>
    <row r="639">
      <c r="A639" s="212"/>
      <c r="B639" s="213"/>
      <c r="C639" s="163"/>
      <c r="D639" s="214"/>
      <c r="F639" s="213"/>
    </row>
    <row r="640">
      <c r="A640" s="212"/>
      <c r="B640" s="213"/>
      <c r="C640" s="163"/>
      <c r="D640" s="214"/>
      <c r="F640" s="213"/>
    </row>
    <row r="641">
      <c r="A641" s="212"/>
      <c r="B641" s="213"/>
      <c r="C641" s="163"/>
      <c r="D641" s="214"/>
      <c r="F641" s="213"/>
    </row>
    <row r="642">
      <c r="A642" s="212"/>
      <c r="B642" s="213"/>
      <c r="C642" s="163"/>
      <c r="D642" s="214"/>
      <c r="F642" s="213"/>
    </row>
    <row r="643">
      <c r="A643" s="212"/>
      <c r="B643" s="213"/>
      <c r="C643" s="163"/>
      <c r="D643" s="214"/>
      <c r="F643" s="213"/>
    </row>
    <row r="644">
      <c r="A644" s="212"/>
      <c r="B644" s="213"/>
      <c r="C644" s="163"/>
      <c r="D644" s="214"/>
      <c r="F644" s="213"/>
    </row>
    <row r="645">
      <c r="A645" s="212"/>
      <c r="B645" s="213"/>
      <c r="C645" s="163"/>
      <c r="D645" s="214"/>
      <c r="F645" s="213"/>
    </row>
    <row r="646">
      <c r="A646" s="212"/>
      <c r="B646" s="213"/>
      <c r="C646" s="163"/>
      <c r="D646" s="214"/>
      <c r="F646" s="213"/>
    </row>
    <row r="647">
      <c r="A647" s="212"/>
      <c r="B647" s="213"/>
      <c r="C647" s="163"/>
      <c r="D647" s="214"/>
      <c r="F647" s="213"/>
    </row>
    <row r="648">
      <c r="A648" s="212"/>
      <c r="B648" s="213"/>
      <c r="C648" s="163"/>
      <c r="D648" s="214"/>
      <c r="F648" s="213"/>
    </row>
    <row r="649">
      <c r="A649" s="212"/>
      <c r="B649" s="213"/>
      <c r="C649" s="163"/>
      <c r="D649" s="214"/>
      <c r="F649" s="213"/>
    </row>
    <row r="650">
      <c r="A650" s="212"/>
      <c r="B650" s="213"/>
      <c r="C650" s="163"/>
      <c r="D650" s="214"/>
      <c r="F650" s="213"/>
    </row>
    <row r="651">
      <c r="A651" s="212"/>
      <c r="B651" s="213"/>
      <c r="C651" s="163"/>
      <c r="D651" s="214"/>
      <c r="F651" s="213"/>
    </row>
    <row r="652">
      <c r="A652" s="212"/>
      <c r="B652" s="213"/>
      <c r="C652" s="163"/>
      <c r="D652" s="214"/>
      <c r="F652" s="213"/>
    </row>
    <row r="653">
      <c r="A653" s="212"/>
      <c r="B653" s="213"/>
      <c r="C653" s="163"/>
      <c r="D653" s="214"/>
      <c r="F653" s="213"/>
    </row>
    <row r="654">
      <c r="A654" s="212"/>
      <c r="B654" s="213"/>
      <c r="C654" s="163"/>
      <c r="D654" s="214"/>
      <c r="F654" s="213"/>
    </row>
    <row r="655">
      <c r="A655" s="212"/>
      <c r="B655" s="213"/>
      <c r="C655" s="163"/>
      <c r="D655" s="214"/>
      <c r="F655" s="213"/>
    </row>
    <row r="656">
      <c r="A656" s="212"/>
      <c r="B656" s="213"/>
      <c r="C656" s="163"/>
      <c r="D656" s="214"/>
      <c r="F656" s="213"/>
    </row>
    <row r="657">
      <c r="A657" s="212"/>
      <c r="B657" s="213"/>
      <c r="C657" s="163"/>
      <c r="D657" s="214"/>
      <c r="F657" s="213"/>
    </row>
    <row r="658">
      <c r="A658" s="212"/>
      <c r="B658" s="213"/>
      <c r="C658" s="163"/>
      <c r="D658" s="214"/>
      <c r="F658" s="213"/>
    </row>
    <row r="659">
      <c r="A659" s="212"/>
      <c r="B659" s="213"/>
      <c r="C659" s="163"/>
      <c r="D659" s="214"/>
      <c r="F659" s="213"/>
    </row>
    <row r="660">
      <c r="A660" s="212"/>
      <c r="B660" s="213"/>
      <c r="C660" s="163"/>
      <c r="D660" s="214"/>
      <c r="F660" s="213"/>
    </row>
    <row r="661">
      <c r="A661" s="212"/>
      <c r="B661" s="213"/>
      <c r="C661" s="163"/>
      <c r="D661" s="214"/>
      <c r="F661" s="213"/>
    </row>
    <row r="662">
      <c r="A662" s="212"/>
      <c r="B662" s="213"/>
      <c r="C662" s="163"/>
      <c r="D662" s="214"/>
      <c r="F662" s="213"/>
    </row>
    <row r="663">
      <c r="A663" s="212"/>
      <c r="B663" s="213"/>
      <c r="C663" s="163"/>
      <c r="D663" s="214"/>
      <c r="F663" s="213"/>
    </row>
    <row r="664">
      <c r="A664" s="212"/>
      <c r="B664" s="213"/>
      <c r="C664" s="163"/>
      <c r="D664" s="214"/>
      <c r="F664" s="213"/>
    </row>
    <row r="665">
      <c r="A665" s="212"/>
      <c r="B665" s="213"/>
      <c r="C665" s="163"/>
      <c r="D665" s="214"/>
      <c r="F665" s="213"/>
    </row>
    <row r="666">
      <c r="A666" s="212"/>
      <c r="B666" s="213"/>
      <c r="C666" s="163"/>
      <c r="D666" s="214"/>
      <c r="F666" s="213"/>
    </row>
    <row r="667">
      <c r="A667" s="212"/>
      <c r="B667" s="213"/>
      <c r="C667" s="163"/>
      <c r="D667" s="214"/>
      <c r="F667" s="213"/>
    </row>
    <row r="668">
      <c r="A668" s="212"/>
      <c r="B668" s="213"/>
      <c r="C668" s="163"/>
      <c r="D668" s="214"/>
      <c r="F668" s="213"/>
    </row>
    <row r="669">
      <c r="A669" s="212"/>
      <c r="B669" s="213"/>
      <c r="C669" s="163"/>
      <c r="D669" s="214"/>
      <c r="F669" s="213"/>
    </row>
    <row r="670">
      <c r="A670" s="212"/>
      <c r="B670" s="213"/>
      <c r="C670" s="163"/>
      <c r="D670" s="214"/>
      <c r="F670" s="213"/>
    </row>
    <row r="671">
      <c r="A671" s="212"/>
      <c r="B671" s="213"/>
      <c r="C671" s="163"/>
      <c r="D671" s="214"/>
      <c r="F671" s="213"/>
    </row>
    <row r="672">
      <c r="A672" s="212"/>
      <c r="B672" s="213"/>
      <c r="C672" s="163"/>
      <c r="D672" s="214"/>
      <c r="F672" s="213"/>
    </row>
    <row r="673">
      <c r="A673" s="212"/>
      <c r="B673" s="213"/>
      <c r="C673" s="163"/>
      <c r="D673" s="214"/>
      <c r="F673" s="213"/>
    </row>
    <row r="674">
      <c r="A674" s="212"/>
      <c r="B674" s="213"/>
      <c r="C674" s="163"/>
      <c r="D674" s="214"/>
      <c r="F674" s="213"/>
    </row>
    <row r="675">
      <c r="A675" s="212"/>
      <c r="B675" s="213"/>
      <c r="C675" s="163"/>
      <c r="D675" s="214"/>
      <c r="F675" s="213"/>
    </row>
    <row r="676">
      <c r="A676" s="212"/>
      <c r="B676" s="213"/>
      <c r="C676" s="163"/>
      <c r="D676" s="214"/>
      <c r="F676" s="213"/>
    </row>
    <row r="677">
      <c r="A677" s="212"/>
      <c r="B677" s="213"/>
      <c r="C677" s="163"/>
      <c r="D677" s="214"/>
      <c r="F677" s="213"/>
    </row>
    <row r="678">
      <c r="A678" s="212"/>
      <c r="B678" s="213"/>
      <c r="C678" s="163"/>
      <c r="D678" s="214"/>
      <c r="F678" s="213"/>
    </row>
    <row r="679">
      <c r="A679" s="212"/>
      <c r="B679" s="213"/>
      <c r="C679" s="163"/>
      <c r="D679" s="214"/>
      <c r="F679" s="213"/>
    </row>
    <row r="680">
      <c r="A680" s="212"/>
      <c r="B680" s="213"/>
      <c r="C680" s="163"/>
      <c r="D680" s="214"/>
      <c r="F680" s="213"/>
    </row>
    <row r="681">
      <c r="A681" s="212"/>
      <c r="B681" s="213"/>
      <c r="C681" s="163"/>
      <c r="D681" s="214"/>
      <c r="F681" s="213"/>
    </row>
    <row r="682">
      <c r="A682" s="212"/>
      <c r="B682" s="213"/>
      <c r="C682" s="163"/>
      <c r="D682" s="214"/>
      <c r="F682" s="213"/>
    </row>
    <row r="683">
      <c r="A683" s="212"/>
      <c r="B683" s="213"/>
      <c r="C683" s="163"/>
      <c r="D683" s="214"/>
      <c r="F683" s="213"/>
    </row>
    <row r="684">
      <c r="A684" s="212"/>
      <c r="B684" s="213"/>
      <c r="C684" s="163"/>
      <c r="D684" s="214"/>
      <c r="F684" s="213"/>
    </row>
    <row r="685">
      <c r="A685" s="212"/>
      <c r="B685" s="213"/>
      <c r="C685" s="163"/>
      <c r="D685" s="214"/>
      <c r="F685" s="213"/>
    </row>
    <row r="686">
      <c r="A686" s="212"/>
      <c r="B686" s="213"/>
      <c r="C686" s="163"/>
      <c r="D686" s="214"/>
      <c r="F686" s="213"/>
    </row>
    <row r="687">
      <c r="A687" s="212"/>
      <c r="B687" s="213"/>
      <c r="C687" s="163"/>
      <c r="D687" s="214"/>
      <c r="F687" s="213"/>
    </row>
    <row r="688">
      <c r="A688" s="212"/>
      <c r="B688" s="213"/>
      <c r="C688" s="163"/>
      <c r="D688" s="214"/>
      <c r="F688" s="213"/>
    </row>
    <row r="689">
      <c r="A689" s="212"/>
      <c r="B689" s="213"/>
      <c r="C689" s="163"/>
      <c r="D689" s="214"/>
      <c r="F689" s="213"/>
    </row>
    <row r="690">
      <c r="A690" s="212"/>
      <c r="B690" s="213"/>
      <c r="C690" s="163"/>
      <c r="D690" s="214"/>
      <c r="F690" s="213"/>
    </row>
    <row r="691">
      <c r="A691" s="212"/>
      <c r="B691" s="213"/>
      <c r="C691" s="163"/>
      <c r="D691" s="214"/>
      <c r="F691" s="213"/>
    </row>
    <row r="692">
      <c r="A692" s="212"/>
      <c r="B692" s="213"/>
      <c r="C692" s="163"/>
      <c r="D692" s="214"/>
      <c r="F692" s="213"/>
    </row>
    <row r="693">
      <c r="A693" s="212"/>
      <c r="B693" s="213"/>
      <c r="C693" s="163"/>
      <c r="D693" s="214"/>
      <c r="F693" s="213"/>
    </row>
    <row r="694">
      <c r="A694" s="212"/>
      <c r="B694" s="213"/>
      <c r="C694" s="163"/>
      <c r="D694" s="214"/>
      <c r="F694" s="213"/>
    </row>
    <row r="695">
      <c r="A695" s="212"/>
      <c r="B695" s="213"/>
      <c r="C695" s="163"/>
      <c r="D695" s="214"/>
      <c r="F695" s="213"/>
    </row>
    <row r="696">
      <c r="A696" s="212"/>
      <c r="B696" s="213"/>
      <c r="C696" s="163"/>
      <c r="D696" s="214"/>
      <c r="F696" s="213"/>
    </row>
    <row r="697">
      <c r="A697" s="212"/>
      <c r="B697" s="213"/>
      <c r="C697" s="163"/>
      <c r="D697" s="214"/>
      <c r="F697" s="213"/>
    </row>
    <row r="698">
      <c r="A698" s="212"/>
      <c r="B698" s="213"/>
      <c r="C698" s="163"/>
      <c r="D698" s="214"/>
      <c r="F698" s="213"/>
    </row>
    <row r="699">
      <c r="A699" s="212"/>
      <c r="B699" s="213"/>
      <c r="C699" s="163"/>
      <c r="D699" s="214"/>
      <c r="F699" s="213"/>
    </row>
    <row r="700">
      <c r="A700" s="212"/>
      <c r="B700" s="213"/>
      <c r="C700" s="163"/>
      <c r="D700" s="214"/>
      <c r="F700" s="213"/>
    </row>
    <row r="701">
      <c r="A701" s="212"/>
      <c r="B701" s="213"/>
      <c r="C701" s="163"/>
      <c r="D701" s="214"/>
      <c r="F701" s="213"/>
    </row>
    <row r="702">
      <c r="A702" s="212"/>
      <c r="B702" s="213"/>
      <c r="C702" s="163"/>
      <c r="D702" s="214"/>
      <c r="F702" s="213"/>
    </row>
    <row r="703">
      <c r="A703" s="212"/>
      <c r="B703" s="213"/>
      <c r="C703" s="163"/>
      <c r="D703" s="214"/>
      <c r="F703" s="213"/>
    </row>
    <row r="704">
      <c r="A704" s="212"/>
      <c r="B704" s="213"/>
      <c r="C704" s="163"/>
      <c r="D704" s="214"/>
      <c r="F704" s="213"/>
    </row>
    <row r="705">
      <c r="A705" s="212"/>
      <c r="B705" s="213"/>
      <c r="C705" s="163"/>
      <c r="D705" s="214"/>
      <c r="F705" s="213"/>
    </row>
    <row r="706">
      <c r="A706" s="212"/>
      <c r="B706" s="213"/>
      <c r="C706" s="163"/>
      <c r="D706" s="214"/>
      <c r="F706" s="213"/>
    </row>
    <row r="707">
      <c r="A707" s="212"/>
      <c r="B707" s="213"/>
      <c r="C707" s="163"/>
      <c r="D707" s="214"/>
      <c r="F707" s="213"/>
    </row>
    <row r="708">
      <c r="A708" s="212"/>
      <c r="B708" s="213"/>
      <c r="C708" s="163"/>
      <c r="D708" s="214"/>
      <c r="F708" s="213"/>
    </row>
    <row r="709">
      <c r="A709" s="212"/>
      <c r="B709" s="213"/>
      <c r="C709" s="163"/>
      <c r="D709" s="214"/>
      <c r="F709" s="213"/>
    </row>
    <row r="710">
      <c r="A710" s="212"/>
      <c r="B710" s="213"/>
      <c r="C710" s="163"/>
      <c r="D710" s="214"/>
      <c r="F710" s="213"/>
    </row>
    <row r="711">
      <c r="A711" s="212"/>
      <c r="B711" s="213"/>
      <c r="C711" s="163"/>
      <c r="D711" s="214"/>
      <c r="F711" s="213"/>
    </row>
    <row r="712">
      <c r="A712" s="212"/>
      <c r="B712" s="213"/>
      <c r="C712" s="163"/>
      <c r="D712" s="214"/>
      <c r="F712" s="213"/>
    </row>
    <row r="713">
      <c r="A713" s="212"/>
      <c r="B713" s="213"/>
      <c r="C713" s="163"/>
      <c r="D713" s="214"/>
      <c r="F713" s="213"/>
    </row>
    <row r="714">
      <c r="A714" s="212"/>
      <c r="B714" s="213"/>
      <c r="C714" s="163"/>
      <c r="D714" s="214"/>
      <c r="F714" s="213"/>
    </row>
    <row r="715">
      <c r="A715" s="212"/>
      <c r="B715" s="213"/>
      <c r="C715" s="163"/>
      <c r="D715" s="214"/>
      <c r="F715" s="213"/>
    </row>
    <row r="716">
      <c r="A716" s="212"/>
      <c r="B716" s="213"/>
      <c r="C716" s="163"/>
      <c r="D716" s="214"/>
      <c r="F716" s="213"/>
    </row>
    <row r="717">
      <c r="A717" s="212"/>
      <c r="B717" s="213"/>
      <c r="C717" s="163"/>
      <c r="D717" s="214"/>
      <c r="F717" s="213"/>
    </row>
    <row r="718">
      <c r="A718" s="212"/>
      <c r="B718" s="213"/>
      <c r="C718" s="163"/>
      <c r="D718" s="214"/>
      <c r="F718" s="213"/>
    </row>
    <row r="719">
      <c r="A719" s="212"/>
      <c r="B719" s="213"/>
      <c r="C719" s="163"/>
      <c r="D719" s="214"/>
      <c r="F719" s="213"/>
    </row>
    <row r="720">
      <c r="A720" s="212"/>
      <c r="B720" s="213"/>
      <c r="C720" s="163"/>
      <c r="D720" s="214"/>
      <c r="F720" s="213"/>
    </row>
    <row r="721">
      <c r="A721" s="212"/>
      <c r="B721" s="213"/>
      <c r="C721" s="163"/>
      <c r="D721" s="214"/>
      <c r="F721" s="213"/>
    </row>
    <row r="722">
      <c r="A722" s="212"/>
      <c r="B722" s="213"/>
      <c r="C722" s="163"/>
      <c r="D722" s="214"/>
      <c r="F722" s="213"/>
    </row>
    <row r="723">
      <c r="A723" s="212"/>
      <c r="B723" s="213"/>
      <c r="C723" s="163"/>
      <c r="D723" s="214"/>
      <c r="F723" s="213"/>
    </row>
    <row r="724">
      <c r="A724" s="212"/>
      <c r="B724" s="213"/>
      <c r="C724" s="163"/>
      <c r="D724" s="214"/>
      <c r="F724" s="213"/>
    </row>
    <row r="725">
      <c r="A725" s="212"/>
      <c r="B725" s="213"/>
      <c r="C725" s="163"/>
      <c r="D725" s="214"/>
      <c r="F725" s="213"/>
    </row>
    <row r="726">
      <c r="A726" s="212"/>
      <c r="B726" s="213"/>
      <c r="C726" s="163"/>
      <c r="D726" s="214"/>
      <c r="F726" s="213"/>
    </row>
    <row r="727">
      <c r="A727" s="212"/>
      <c r="B727" s="213"/>
      <c r="C727" s="163"/>
      <c r="D727" s="214"/>
      <c r="F727" s="213"/>
    </row>
    <row r="728">
      <c r="A728" s="212"/>
      <c r="B728" s="213"/>
      <c r="C728" s="163"/>
      <c r="D728" s="214"/>
      <c r="F728" s="213"/>
    </row>
    <row r="729">
      <c r="A729" s="212"/>
      <c r="B729" s="213"/>
      <c r="C729" s="163"/>
      <c r="D729" s="214"/>
      <c r="F729" s="213"/>
    </row>
    <row r="730">
      <c r="A730" s="212"/>
      <c r="B730" s="213"/>
      <c r="C730" s="163"/>
      <c r="D730" s="214"/>
      <c r="F730" s="213"/>
    </row>
    <row r="731">
      <c r="A731" s="212"/>
      <c r="B731" s="213"/>
      <c r="C731" s="163"/>
      <c r="D731" s="214"/>
      <c r="F731" s="213"/>
    </row>
    <row r="732">
      <c r="A732" s="212"/>
      <c r="B732" s="213"/>
      <c r="C732" s="163"/>
      <c r="D732" s="214"/>
      <c r="F732" s="213"/>
    </row>
    <row r="733">
      <c r="A733" s="212"/>
      <c r="B733" s="213"/>
      <c r="C733" s="163"/>
      <c r="D733" s="214"/>
      <c r="F733" s="213"/>
    </row>
    <row r="734">
      <c r="A734" s="212"/>
      <c r="B734" s="213"/>
      <c r="C734" s="163"/>
      <c r="D734" s="214"/>
      <c r="F734" s="213"/>
    </row>
    <row r="735">
      <c r="A735" s="212"/>
      <c r="B735" s="213"/>
      <c r="C735" s="163"/>
      <c r="D735" s="214"/>
      <c r="F735" s="213"/>
    </row>
    <row r="736">
      <c r="A736" s="212"/>
      <c r="B736" s="213"/>
      <c r="C736" s="163"/>
      <c r="D736" s="214"/>
      <c r="F736" s="213"/>
    </row>
    <row r="737">
      <c r="A737" s="212"/>
      <c r="B737" s="213"/>
      <c r="C737" s="163"/>
      <c r="D737" s="214"/>
      <c r="F737" s="213"/>
    </row>
    <row r="738">
      <c r="A738" s="212"/>
      <c r="B738" s="213"/>
      <c r="C738" s="163"/>
      <c r="D738" s="214"/>
      <c r="F738" s="213"/>
    </row>
    <row r="739">
      <c r="A739" s="212"/>
      <c r="B739" s="213"/>
      <c r="C739" s="163"/>
      <c r="D739" s="214"/>
      <c r="F739" s="213"/>
    </row>
    <row r="740">
      <c r="A740" s="212"/>
      <c r="B740" s="213"/>
      <c r="C740" s="163"/>
      <c r="D740" s="214"/>
      <c r="F740" s="213"/>
    </row>
    <row r="741">
      <c r="A741" s="212"/>
      <c r="B741" s="213"/>
      <c r="C741" s="163"/>
      <c r="D741" s="214"/>
      <c r="F741" s="213"/>
    </row>
    <row r="742">
      <c r="A742" s="212"/>
      <c r="B742" s="213"/>
      <c r="C742" s="163"/>
      <c r="D742" s="214"/>
      <c r="F742" s="213"/>
    </row>
    <row r="743">
      <c r="A743" s="212"/>
      <c r="B743" s="213"/>
      <c r="C743" s="163"/>
      <c r="D743" s="214"/>
      <c r="F743" s="213"/>
    </row>
    <row r="744">
      <c r="A744" s="212"/>
      <c r="B744" s="213"/>
      <c r="C744" s="163"/>
      <c r="D744" s="214"/>
      <c r="F744" s="213"/>
    </row>
    <row r="745">
      <c r="A745" s="212"/>
      <c r="B745" s="213"/>
      <c r="C745" s="163"/>
      <c r="D745" s="214"/>
      <c r="F745" s="213"/>
    </row>
    <row r="746">
      <c r="A746" s="212"/>
      <c r="B746" s="213"/>
      <c r="C746" s="163"/>
      <c r="D746" s="214"/>
      <c r="F746" s="213"/>
    </row>
    <row r="747">
      <c r="A747" s="212"/>
      <c r="B747" s="213"/>
      <c r="C747" s="163"/>
      <c r="D747" s="214"/>
      <c r="F747" s="213"/>
    </row>
    <row r="748">
      <c r="A748" s="212"/>
      <c r="B748" s="213"/>
      <c r="C748" s="163"/>
      <c r="D748" s="214"/>
      <c r="F748" s="213"/>
    </row>
    <row r="749">
      <c r="A749" s="212"/>
      <c r="B749" s="213"/>
      <c r="C749" s="163"/>
      <c r="D749" s="214"/>
      <c r="F749" s="213"/>
    </row>
    <row r="750">
      <c r="A750" s="212"/>
      <c r="B750" s="213"/>
      <c r="C750" s="163"/>
      <c r="D750" s="214"/>
      <c r="F750" s="213"/>
    </row>
    <row r="751">
      <c r="A751" s="212"/>
      <c r="B751" s="213"/>
      <c r="C751" s="163"/>
      <c r="D751" s="214"/>
      <c r="F751" s="213"/>
    </row>
    <row r="752">
      <c r="A752" s="212"/>
      <c r="B752" s="213"/>
      <c r="C752" s="163"/>
      <c r="D752" s="214"/>
      <c r="F752" s="213"/>
    </row>
    <row r="753">
      <c r="A753" s="212"/>
      <c r="B753" s="213"/>
      <c r="C753" s="163"/>
      <c r="D753" s="214"/>
      <c r="F753" s="213"/>
    </row>
    <row r="754">
      <c r="A754" s="212"/>
      <c r="B754" s="213"/>
      <c r="C754" s="163"/>
      <c r="D754" s="214"/>
      <c r="F754" s="213"/>
    </row>
    <row r="755">
      <c r="A755" s="212"/>
      <c r="B755" s="213"/>
      <c r="C755" s="163"/>
      <c r="D755" s="214"/>
      <c r="F755" s="213"/>
    </row>
    <row r="756">
      <c r="A756" s="212"/>
      <c r="B756" s="213"/>
      <c r="C756" s="163"/>
      <c r="D756" s="214"/>
      <c r="F756" s="213"/>
    </row>
    <row r="757">
      <c r="A757" s="212"/>
      <c r="B757" s="213"/>
      <c r="C757" s="163"/>
      <c r="D757" s="214"/>
      <c r="F757" s="213"/>
    </row>
    <row r="758">
      <c r="A758" s="212"/>
      <c r="B758" s="213"/>
      <c r="C758" s="163"/>
      <c r="D758" s="214"/>
      <c r="F758" s="213"/>
    </row>
    <row r="759">
      <c r="A759" s="212"/>
      <c r="B759" s="213"/>
      <c r="C759" s="163"/>
      <c r="D759" s="214"/>
      <c r="F759" s="213"/>
    </row>
    <row r="760">
      <c r="A760" s="212"/>
      <c r="B760" s="213"/>
      <c r="C760" s="163"/>
      <c r="D760" s="214"/>
      <c r="F760" s="213"/>
    </row>
    <row r="761">
      <c r="A761" s="212"/>
      <c r="B761" s="213"/>
      <c r="C761" s="163"/>
      <c r="D761" s="214"/>
      <c r="F761" s="213"/>
    </row>
    <row r="762">
      <c r="A762" s="212"/>
      <c r="B762" s="213"/>
      <c r="C762" s="163"/>
      <c r="D762" s="214"/>
      <c r="F762" s="213"/>
    </row>
    <row r="763">
      <c r="A763" s="212"/>
      <c r="B763" s="213"/>
      <c r="C763" s="163"/>
      <c r="D763" s="214"/>
      <c r="F763" s="213"/>
    </row>
    <row r="764">
      <c r="A764" s="212"/>
      <c r="B764" s="213"/>
      <c r="C764" s="163"/>
      <c r="D764" s="214"/>
      <c r="F764" s="213"/>
    </row>
    <row r="765">
      <c r="A765" s="212"/>
      <c r="B765" s="213"/>
      <c r="C765" s="163"/>
      <c r="D765" s="214"/>
      <c r="F765" s="213"/>
    </row>
    <row r="766">
      <c r="A766" s="212"/>
      <c r="B766" s="213"/>
      <c r="C766" s="163"/>
      <c r="D766" s="214"/>
      <c r="F766" s="213"/>
    </row>
    <row r="767">
      <c r="A767" s="212"/>
      <c r="B767" s="213"/>
      <c r="C767" s="163"/>
      <c r="D767" s="214"/>
      <c r="F767" s="213"/>
    </row>
    <row r="768">
      <c r="A768" s="212"/>
      <c r="B768" s="213"/>
      <c r="C768" s="163"/>
      <c r="D768" s="214"/>
      <c r="F768" s="213"/>
    </row>
    <row r="769">
      <c r="A769" s="212"/>
      <c r="B769" s="213"/>
      <c r="C769" s="163"/>
      <c r="D769" s="214"/>
      <c r="F769" s="213"/>
    </row>
    <row r="770">
      <c r="A770" s="212"/>
      <c r="B770" s="213"/>
      <c r="C770" s="163"/>
      <c r="D770" s="214"/>
      <c r="F770" s="213"/>
    </row>
    <row r="771">
      <c r="A771" s="212"/>
      <c r="B771" s="213"/>
      <c r="C771" s="163"/>
      <c r="D771" s="214"/>
      <c r="F771" s="213"/>
    </row>
    <row r="772">
      <c r="A772" s="212"/>
      <c r="B772" s="213"/>
      <c r="C772" s="163"/>
      <c r="D772" s="214"/>
      <c r="F772" s="213"/>
    </row>
    <row r="773">
      <c r="A773" s="212"/>
      <c r="B773" s="213"/>
      <c r="C773" s="163"/>
      <c r="D773" s="214"/>
      <c r="F773" s="213"/>
    </row>
    <row r="774">
      <c r="A774" s="212"/>
      <c r="B774" s="213"/>
      <c r="C774" s="163"/>
      <c r="D774" s="214"/>
      <c r="F774" s="213"/>
    </row>
    <row r="775">
      <c r="A775" s="212"/>
      <c r="B775" s="213"/>
      <c r="C775" s="163"/>
      <c r="D775" s="214"/>
      <c r="F775" s="213"/>
    </row>
    <row r="776">
      <c r="A776" s="212"/>
      <c r="B776" s="213"/>
      <c r="C776" s="163"/>
      <c r="D776" s="214"/>
      <c r="F776" s="213"/>
    </row>
    <row r="777">
      <c r="A777" s="212"/>
      <c r="B777" s="213"/>
      <c r="C777" s="163"/>
      <c r="D777" s="214"/>
      <c r="F777" s="213"/>
    </row>
    <row r="778">
      <c r="A778" s="212"/>
      <c r="B778" s="213"/>
      <c r="C778" s="163"/>
      <c r="D778" s="214"/>
      <c r="F778" s="213"/>
    </row>
    <row r="779">
      <c r="A779" s="212"/>
      <c r="B779" s="213"/>
      <c r="C779" s="163"/>
      <c r="D779" s="214"/>
      <c r="F779" s="213"/>
    </row>
    <row r="780">
      <c r="A780" s="212"/>
      <c r="B780" s="213"/>
      <c r="C780" s="163"/>
      <c r="D780" s="214"/>
      <c r="F780" s="213"/>
    </row>
    <row r="781">
      <c r="A781" s="212"/>
      <c r="B781" s="213"/>
      <c r="C781" s="163"/>
      <c r="D781" s="214"/>
      <c r="F781" s="213"/>
    </row>
    <row r="782">
      <c r="A782" s="212"/>
      <c r="B782" s="213"/>
      <c r="C782" s="163"/>
      <c r="D782" s="214"/>
      <c r="F782" s="213"/>
    </row>
    <row r="783">
      <c r="A783" s="212"/>
      <c r="B783" s="213"/>
      <c r="C783" s="163"/>
      <c r="D783" s="214"/>
      <c r="F783" s="213"/>
    </row>
    <row r="784">
      <c r="A784" s="212"/>
      <c r="B784" s="213"/>
      <c r="C784" s="163"/>
      <c r="D784" s="214"/>
      <c r="F784" s="213"/>
    </row>
    <row r="785">
      <c r="A785" s="212"/>
      <c r="B785" s="213"/>
      <c r="C785" s="163"/>
      <c r="D785" s="214"/>
      <c r="F785" s="213"/>
    </row>
    <row r="786">
      <c r="A786" s="212"/>
      <c r="B786" s="213"/>
      <c r="C786" s="163"/>
      <c r="D786" s="214"/>
      <c r="F786" s="213"/>
    </row>
    <row r="787">
      <c r="A787" s="212"/>
      <c r="B787" s="213"/>
      <c r="C787" s="163"/>
      <c r="D787" s="214"/>
      <c r="F787" s="213"/>
    </row>
    <row r="788">
      <c r="A788" s="212"/>
      <c r="B788" s="213"/>
      <c r="C788" s="163"/>
      <c r="D788" s="214"/>
      <c r="F788" s="213"/>
    </row>
    <row r="789">
      <c r="A789" s="212"/>
      <c r="B789" s="213"/>
      <c r="C789" s="163"/>
      <c r="D789" s="214"/>
      <c r="F789" s="213"/>
    </row>
    <row r="790">
      <c r="A790" s="212"/>
      <c r="B790" s="213"/>
      <c r="C790" s="163"/>
      <c r="D790" s="214"/>
      <c r="F790" s="213"/>
    </row>
    <row r="791">
      <c r="A791" s="212"/>
      <c r="B791" s="213"/>
      <c r="C791" s="163"/>
      <c r="D791" s="214"/>
      <c r="F791" s="213"/>
    </row>
    <row r="792">
      <c r="A792" s="212"/>
      <c r="B792" s="213"/>
      <c r="C792" s="163"/>
      <c r="D792" s="214"/>
      <c r="F792" s="213"/>
    </row>
    <row r="793">
      <c r="A793" s="212"/>
      <c r="B793" s="213"/>
      <c r="C793" s="163"/>
      <c r="D793" s="214"/>
      <c r="F793" s="213"/>
    </row>
    <row r="794">
      <c r="A794" s="212"/>
      <c r="B794" s="213"/>
      <c r="C794" s="163"/>
      <c r="D794" s="214"/>
      <c r="F794" s="213"/>
    </row>
    <row r="795">
      <c r="A795" s="212"/>
      <c r="B795" s="213"/>
      <c r="C795" s="163"/>
      <c r="D795" s="214"/>
      <c r="F795" s="213"/>
    </row>
    <row r="796">
      <c r="A796" s="212"/>
      <c r="B796" s="213"/>
      <c r="C796" s="163"/>
      <c r="D796" s="214"/>
      <c r="F796" s="213"/>
    </row>
    <row r="797">
      <c r="A797" s="212"/>
      <c r="B797" s="213"/>
      <c r="C797" s="163"/>
      <c r="D797" s="214"/>
      <c r="F797" s="213"/>
    </row>
    <row r="798">
      <c r="A798" s="212"/>
      <c r="B798" s="213"/>
      <c r="C798" s="163"/>
      <c r="D798" s="214"/>
      <c r="F798" s="213"/>
    </row>
    <row r="799">
      <c r="A799" s="212"/>
      <c r="B799" s="213"/>
      <c r="C799" s="163"/>
      <c r="D799" s="214"/>
      <c r="F799" s="213"/>
    </row>
    <row r="800">
      <c r="A800" s="212"/>
      <c r="B800" s="213"/>
      <c r="C800" s="163"/>
      <c r="D800" s="214"/>
      <c r="F800" s="213"/>
    </row>
    <row r="801">
      <c r="A801" s="212"/>
      <c r="B801" s="213"/>
      <c r="C801" s="163"/>
      <c r="D801" s="214"/>
      <c r="F801" s="213"/>
    </row>
    <row r="802">
      <c r="A802" s="212"/>
      <c r="B802" s="213"/>
      <c r="C802" s="163"/>
      <c r="D802" s="214"/>
      <c r="F802" s="213"/>
    </row>
    <row r="803">
      <c r="A803" s="212"/>
      <c r="B803" s="213"/>
      <c r="C803" s="163"/>
      <c r="D803" s="214"/>
      <c r="F803" s="213"/>
    </row>
    <row r="804">
      <c r="A804" s="212"/>
      <c r="B804" s="213"/>
      <c r="C804" s="163"/>
      <c r="D804" s="214"/>
      <c r="F804" s="213"/>
    </row>
    <row r="805">
      <c r="A805" s="212"/>
      <c r="B805" s="213"/>
      <c r="C805" s="163"/>
      <c r="D805" s="214"/>
      <c r="F805" s="213"/>
    </row>
    <row r="806">
      <c r="A806" s="212"/>
      <c r="B806" s="213"/>
      <c r="C806" s="163"/>
      <c r="D806" s="214"/>
      <c r="F806" s="213"/>
    </row>
    <row r="807">
      <c r="A807" s="212"/>
      <c r="B807" s="213"/>
      <c r="C807" s="163"/>
      <c r="D807" s="214"/>
      <c r="F807" s="213"/>
    </row>
    <row r="808">
      <c r="A808" s="212"/>
      <c r="B808" s="213"/>
      <c r="C808" s="163"/>
      <c r="D808" s="214"/>
      <c r="F808" s="213"/>
    </row>
    <row r="809">
      <c r="A809" s="212"/>
      <c r="B809" s="213"/>
      <c r="C809" s="163"/>
      <c r="D809" s="214"/>
      <c r="F809" s="213"/>
    </row>
    <row r="810">
      <c r="A810" s="212"/>
      <c r="B810" s="213"/>
      <c r="C810" s="163"/>
      <c r="D810" s="214"/>
      <c r="F810" s="213"/>
    </row>
    <row r="811">
      <c r="A811" s="212"/>
      <c r="B811" s="213"/>
      <c r="C811" s="163"/>
      <c r="D811" s="214"/>
      <c r="F811" s="213"/>
    </row>
    <row r="812">
      <c r="A812" s="212"/>
      <c r="B812" s="213"/>
      <c r="C812" s="163"/>
      <c r="D812" s="214"/>
      <c r="F812" s="213"/>
    </row>
    <row r="813">
      <c r="A813" s="212"/>
      <c r="B813" s="213"/>
      <c r="C813" s="163"/>
      <c r="D813" s="214"/>
      <c r="F813" s="213"/>
    </row>
    <row r="814">
      <c r="A814" s="212"/>
      <c r="B814" s="213"/>
      <c r="C814" s="163"/>
      <c r="D814" s="214"/>
      <c r="F814" s="213"/>
    </row>
    <row r="815">
      <c r="A815" s="212"/>
      <c r="B815" s="213"/>
      <c r="C815" s="163"/>
      <c r="D815" s="214"/>
      <c r="F815" s="213"/>
    </row>
    <row r="816">
      <c r="A816" s="212"/>
      <c r="B816" s="213"/>
      <c r="C816" s="163"/>
      <c r="D816" s="214"/>
      <c r="F816" s="213"/>
    </row>
    <row r="817">
      <c r="A817" s="212"/>
      <c r="B817" s="213"/>
      <c r="C817" s="163"/>
      <c r="D817" s="214"/>
      <c r="F817" s="213"/>
    </row>
    <row r="818">
      <c r="A818" s="212"/>
      <c r="B818" s="213"/>
      <c r="C818" s="163"/>
      <c r="D818" s="214"/>
      <c r="F818" s="213"/>
    </row>
    <row r="819">
      <c r="A819" s="212"/>
      <c r="B819" s="213"/>
      <c r="C819" s="163"/>
      <c r="D819" s="214"/>
      <c r="F819" s="213"/>
    </row>
    <row r="820">
      <c r="A820" s="212"/>
      <c r="B820" s="213"/>
      <c r="C820" s="163"/>
      <c r="D820" s="214"/>
      <c r="F820" s="213"/>
    </row>
    <row r="821">
      <c r="A821" s="212"/>
      <c r="B821" s="213"/>
      <c r="C821" s="163"/>
      <c r="D821" s="214"/>
      <c r="F821" s="213"/>
    </row>
    <row r="822">
      <c r="A822" s="212"/>
      <c r="B822" s="213"/>
      <c r="C822" s="163"/>
      <c r="D822" s="214"/>
      <c r="F822" s="213"/>
    </row>
    <row r="823">
      <c r="A823" s="212"/>
      <c r="B823" s="213"/>
      <c r="C823" s="163"/>
      <c r="D823" s="214"/>
      <c r="F823" s="213"/>
    </row>
    <row r="824">
      <c r="A824" s="212"/>
      <c r="B824" s="213"/>
      <c r="C824" s="163"/>
      <c r="D824" s="214"/>
      <c r="F824" s="213"/>
    </row>
    <row r="825">
      <c r="A825" s="212"/>
      <c r="B825" s="213"/>
      <c r="C825" s="163"/>
      <c r="D825" s="214"/>
      <c r="F825" s="213"/>
    </row>
    <row r="826">
      <c r="A826" s="212"/>
      <c r="B826" s="213"/>
      <c r="C826" s="163"/>
      <c r="D826" s="214"/>
      <c r="F826" s="213"/>
    </row>
    <row r="827">
      <c r="A827" s="212"/>
      <c r="B827" s="213"/>
      <c r="C827" s="163"/>
      <c r="D827" s="214"/>
      <c r="F827" s="213"/>
    </row>
    <row r="828">
      <c r="A828" s="212"/>
      <c r="B828" s="213"/>
      <c r="C828" s="163"/>
      <c r="D828" s="214"/>
      <c r="F828" s="213"/>
    </row>
    <row r="829">
      <c r="A829" s="212"/>
      <c r="B829" s="213"/>
      <c r="C829" s="163"/>
      <c r="D829" s="214"/>
      <c r="F829" s="213"/>
    </row>
    <row r="830">
      <c r="A830" s="212"/>
      <c r="B830" s="213"/>
      <c r="C830" s="163"/>
      <c r="D830" s="214"/>
      <c r="F830" s="213"/>
    </row>
    <row r="831">
      <c r="A831" s="212"/>
      <c r="B831" s="213"/>
      <c r="C831" s="163"/>
      <c r="D831" s="214"/>
      <c r="F831" s="213"/>
    </row>
    <row r="832">
      <c r="A832" s="212"/>
      <c r="B832" s="213"/>
      <c r="C832" s="163"/>
      <c r="D832" s="214"/>
      <c r="F832" s="213"/>
    </row>
    <row r="833">
      <c r="A833" s="212"/>
      <c r="B833" s="213"/>
      <c r="C833" s="163"/>
      <c r="D833" s="214"/>
      <c r="F833" s="213"/>
    </row>
    <row r="834">
      <c r="A834" s="212"/>
      <c r="B834" s="213"/>
      <c r="C834" s="163"/>
      <c r="D834" s="214"/>
      <c r="F834" s="213"/>
    </row>
    <row r="835">
      <c r="A835" s="212"/>
      <c r="B835" s="213"/>
      <c r="C835" s="163"/>
      <c r="D835" s="214"/>
      <c r="F835" s="213"/>
    </row>
    <row r="836">
      <c r="A836" s="212"/>
      <c r="B836" s="213"/>
      <c r="C836" s="163"/>
      <c r="D836" s="214"/>
      <c r="F836" s="213"/>
    </row>
    <row r="837">
      <c r="A837" s="212"/>
      <c r="B837" s="213"/>
      <c r="C837" s="163"/>
      <c r="D837" s="214"/>
      <c r="F837" s="213"/>
    </row>
    <row r="838">
      <c r="A838" s="212"/>
      <c r="B838" s="213"/>
      <c r="C838" s="163"/>
      <c r="D838" s="214"/>
      <c r="F838" s="213"/>
    </row>
    <row r="839">
      <c r="A839" s="212"/>
      <c r="B839" s="213"/>
      <c r="C839" s="163"/>
      <c r="D839" s="214"/>
      <c r="F839" s="213"/>
    </row>
    <row r="840">
      <c r="A840" s="212"/>
      <c r="B840" s="213"/>
      <c r="C840" s="163"/>
      <c r="D840" s="214"/>
      <c r="F840" s="213"/>
    </row>
    <row r="841">
      <c r="A841" s="212"/>
      <c r="B841" s="213"/>
      <c r="C841" s="163"/>
      <c r="D841" s="214"/>
      <c r="F841" s="213"/>
    </row>
    <row r="842">
      <c r="A842" s="212"/>
      <c r="B842" s="213"/>
      <c r="C842" s="163"/>
      <c r="D842" s="214"/>
      <c r="F842" s="213"/>
    </row>
    <row r="843">
      <c r="A843" s="212"/>
      <c r="B843" s="213"/>
      <c r="C843" s="163"/>
      <c r="D843" s="214"/>
      <c r="F843" s="213"/>
    </row>
    <row r="844">
      <c r="A844" s="212"/>
      <c r="B844" s="213"/>
      <c r="C844" s="163"/>
      <c r="D844" s="214"/>
      <c r="F844" s="213"/>
    </row>
    <row r="845">
      <c r="A845" s="212"/>
      <c r="B845" s="213"/>
      <c r="C845" s="163"/>
      <c r="D845" s="214"/>
      <c r="F845" s="213"/>
    </row>
    <row r="846">
      <c r="A846" s="212"/>
      <c r="B846" s="213"/>
      <c r="C846" s="163"/>
      <c r="D846" s="214"/>
      <c r="F846" s="213"/>
    </row>
    <row r="847">
      <c r="A847" s="212"/>
      <c r="B847" s="213"/>
      <c r="C847" s="163"/>
      <c r="D847" s="214"/>
      <c r="F847" s="213"/>
    </row>
    <row r="848">
      <c r="A848" s="212"/>
      <c r="B848" s="213"/>
      <c r="C848" s="163"/>
      <c r="D848" s="214"/>
      <c r="F848" s="213"/>
    </row>
    <row r="849">
      <c r="A849" s="212"/>
      <c r="B849" s="213"/>
      <c r="C849" s="163"/>
      <c r="D849" s="214"/>
      <c r="F849" s="213"/>
    </row>
    <row r="850">
      <c r="A850" s="212"/>
      <c r="B850" s="213"/>
      <c r="C850" s="163"/>
      <c r="D850" s="214"/>
      <c r="F850" s="213"/>
    </row>
    <row r="851">
      <c r="A851" s="212"/>
      <c r="B851" s="213"/>
      <c r="C851" s="163"/>
      <c r="D851" s="214"/>
      <c r="F851" s="213"/>
    </row>
    <row r="852">
      <c r="A852" s="212"/>
      <c r="B852" s="213"/>
      <c r="C852" s="163"/>
      <c r="D852" s="214"/>
      <c r="F852" s="213"/>
    </row>
    <row r="853">
      <c r="A853" s="212"/>
      <c r="B853" s="213"/>
      <c r="C853" s="163"/>
      <c r="D853" s="214"/>
      <c r="F853" s="213"/>
    </row>
    <row r="854">
      <c r="A854" s="212"/>
      <c r="B854" s="213"/>
      <c r="C854" s="163"/>
      <c r="D854" s="214"/>
      <c r="F854" s="213"/>
    </row>
    <row r="855">
      <c r="A855" s="212"/>
      <c r="B855" s="213"/>
      <c r="C855" s="163"/>
      <c r="D855" s="214"/>
      <c r="F855" s="213"/>
    </row>
    <row r="856">
      <c r="A856" s="212"/>
      <c r="B856" s="213"/>
      <c r="C856" s="163"/>
      <c r="D856" s="214"/>
      <c r="F856" s="213"/>
    </row>
    <row r="857">
      <c r="A857" s="212"/>
      <c r="B857" s="213"/>
      <c r="C857" s="163"/>
      <c r="D857" s="214"/>
      <c r="F857" s="213"/>
    </row>
    <row r="858">
      <c r="A858" s="212"/>
      <c r="B858" s="213"/>
      <c r="C858" s="163"/>
      <c r="D858" s="214"/>
      <c r="F858" s="213"/>
    </row>
    <row r="859">
      <c r="A859" s="212"/>
      <c r="B859" s="213"/>
      <c r="C859" s="163"/>
      <c r="D859" s="214"/>
      <c r="F859" s="213"/>
    </row>
    <row r="860">
      <c r="A860" s="212"/>
      <c r="B860" s="213"/>
      <c r="C860" s="163"/>
      <c r="D860" s="214"/>
      <c r="F860" s="213"/>
    </row>
    <row r="861">
      <c r="A861" s="212"/>
      <c r="B861" s="213"/>
      <c r="C861" s="163"/>
      <c r="D861" s="214"/>
      <c r="F861" s="213"/>
    </row>
    <row r="862">
      <c r="A862" s="212"/>
      <c r="B862" s="213"/>
      <c r="C862" s="163"/>
      <c r="D862" s="214"/>
      <c r="F862" s="213"/>
    </row>
    <row r="863">
      <c r="A863" s="212"/>
      <c r="B863" s="213"/>
      <c r="C863" s="163"/>
      <c r="D863" s="214"/>
      <c r="F863" s="213"/>
    </row>
    <row r="864">
      <c r="A864" s="212"/>
      <c r="B864" s="213"/>
      <c r="C864" s="163"/>
      <c r="D864" s="214"/>
      <c r="F864" s="213"/>
    </row>
    <row r="865">
      <c r="A865" s="212"/>
      <c r="B865" s="213"/>
      <c r="C865" s="163"/>
      <c r="D865" s="214"/>
      <c r="F865" s="213"/>
    </row>
    <row r="866">
      <c r="A866" s="212"/>
      <c r="B866" s="213"/>
      <c r="C866" s="163"/>
      <c r="D866" s="214"/>
      <c r="F866" s="213"/>
    </row>
    <row r="867">
      <c r="A867" s="212"/>
      <c r="B867" s="213"/>
      <c r="C867" s="163"/>
      <c r="D867" s="214"/>
      <c r="F867" s="213"/>
    </row>
    <row r="868">
      <c r="A868" s="212"/>
      <c r="B868" s="213"/>
      <c r="C868" s="163"/>
      <c r="D868" s="214"/>
      <c r="F868" s="213"/>
    </row>
    <row r="869">
      <c r="A869" s="212"/>
      <c r="B869" s="213"/>
      <c r="C869" s="163"/>
      <c r="D869" s="214"/>
      <c r="F869" s="213"/>
    </row>
    <row r="870">
      <c r="A870" s="212"/>
      <c r="B870" s="213"/>
      <c r="C870" s="163"/>
      <c r="D870" s="214"/>
      <c r="F870" s="213"/>
    </row>
    <row r="871">
      <c r="A871" s="212"/>
      <c r="B871" s="213"/>
      <c r="C871" s="163"/>
      <c r="D871" s="214"/>
      <c r="F871" s="213"/>
    </row>
    <row r="872">
      <c r="A872" s="212"/>
      <c r="B872" s="213"/>
      <c r="C872" s="163"/>
      <c r="D872" s="214"/>
      <c r="F872" s="213"/>
    </row>
    <row r="873">
      <c r="A873" s="212"/>
      <c r="B873" s="213"/>
      <c r="C873" s="163"/>
      <c r="D873" s="214"/>
      <c r="F873" s="213"/>
    </row>
    <row r="874">
      <c r="A874" s="212"/>
      <c r="B874" s="213"/>
      <c r="C874" s="163"/>
      <c r="D874" s="214"/>
      <c r="F874" s="213"/>
    </row>
    <row r="875">
      <c r="A875" s="212"/>
      <c r="B875" s="213"/>
      <c r="C875" s="163"/>
      <c r="D875" s="214"/>
      <c r="F875" s="213"/>
    </row>
    <row r="876">
      <c r="A876" s="212"/>
      <c r="B876" s="213"/>
      <c r="C876" s="163"/>
      <c r="D876" s="214"/>
      <c r="F876" s="213"/>
    </row>
    <row r="877">
      <c r="A877" s="212"/>
      <c r="B877" s="213"/>
      <c r="C877" s="163"/>
      <c r="D877" s="214"/>
      <c r="F877" s="213"/>
    </row>
    <row r="878">
      <c r="A878" s="212"/>
      <c r="B878" s="213"/>
      <c r="C878" s="163"/>
      <c r="D878" s="214"/>
      <c r="F878" s="213"/>
    </row>
    <row r="879">
      <c r="A879" s="212"/>
      <c r="B879" s="213"/>
      <c r="C879" s="163"/>
      <c r="D879" s="214"/>
      <c r="F879" s="213"/>
    </row>
    <row r="880">
      <c r="A880" s="212"/>
      <c r="B880" s="213"/>
      <c r="C880" s="163"/>
      <c r="D880" s="214"/>
      <c r="F880" s="213"/>
    </row>
    <row r="881">
      <c r="A881" s="212"/>
      <c r="B881" s="213"/>
      <c r="C881" s="163"/>
      <c r="D881" s="214"/>
      <c r="F881" s="213"/>
    </row>
    <row r="882">
      <c r="A882" s="212"/>
      <c r="B882" s="213"/>
      <c r="C882" s="163"/>
      <c r="D882" s="214"/>
      <c r="F882" s="213"/>
    </row>
    <row r="883">
      <c r="A883" s="212"/>
      <c r="B883" s="213"/>
      <c r="C883" s="163"/>
      <c r="D883" s="214"/>
      <c r="F883" s="213"/>
    </row>
    <row r="884">
      <c r="A884" s="212"/>
      <c r="B884" s="213"/>
      <c r="C884" s="163"/>
      <c r="D884" s="214"/>
      <c r="F884" s="213"/>
    </row>
    <row r="885">
      <c r="A885" s="212"/>
      <c r="B885" s="213"/>
      <c r="C885" s="163"/>
      <c r="D885" s="214"/>
      <c r="F885" s="213"/>
    </row>
    <row r="886">
      <c r="A886" s="212"/>
      <c r="B886" s="213"/>
      <c r="C886" s="163"/>
      <c r="D886" s="214"/>
      <c r="F886" s="213"/>
    </row>
    <row r="887">
      <c r="A887" s="212"/>
      <c r="B887" s="213"/>
      <c r="C887" s="163"/>
      <c r="D887" s="214"/>
      <c r="F887" s="213"/>
    </row>
    <row r="888">
      <c r="A888" s="212"/>
      <c r="B888" s="213"/>
      <c r="C888" s="163"/>
      <c r="D888" s="214"/>
      <c r="F888" s="213"/>
    </row>
    <row r="889">
      <c r="A889" s="212"/>
      <c r="B889" s="213"/>
      <c r="C889" s="163"/>
      <c r="D889" s="214"/>
      <c r="F889" s="213"/>
    </row>
    <row r="890">
      <c r="A890" s="212"/>
      <c r="B890" s="213"/>
      <c r="C890" s="163"/>
      <c r="D890" s="214"/>
      <c r="F890" s="213"/>
    </row>
    <row r="891">
      <c r="A891" s="212"/>
      <c r="B891" s="213"/>
      <c r="C891" s="163"/>
      <c r="D891" s="214"/>
      <c r="F891" s="213"/>
    </row>
    <row r="892">
      <c r="A892" s="212"/>
      <c r="B892" s="213"/>
      <c r="C892" s="163"/>
      <c r="D892" s="214"/>
      <c r="F892" s="213"/>
    </row>
    <row r="893">
      <c r="A893" s="212"/>
      <c r="B893" s="213"/>
      <c r="C893" s="163"/>
      <c r="D893" s="214"/>
      <c r="F893" s="213"/>
    </row>
    <row r="894">
      <c r="A894" s="212"/>
      <c r="B894" s="213"/>
      <c r="C894" s="163"/>
      <c r="D894" s="214"/>
      <c r="F894" s="213"/>
    </row>
    <row r="895">
      <c r="A895" s="212"/>
      <c r="B895" s="213"/>
      <c r="C895" s="163"/>
      <c r="D895" s="214"/>
      <c r="F895" s="213"/>
    </row>
    <row r="896">
      <c r="A896" s="212"/>
      <c r="B896" s="213"/>
      <c r="C896" s="163"/>
      <c r="D896" s="214"/>
      <c r="F896" s="213"/>
    </row>
    <row r="897">
      <c r="A897" s="212"/>
      <c r="B897" s="213"/>
      <c r="C897" s="163"/>
      <c r="D897" s="214"/>
      <c r="F897" s="213"/>
    </row>
    <row r="898">
      <c r="A898" s="212"/>
      <c r="B898" s="213"/>
      <c r="C898" s="163"/>
      <c r="D898" s="214"/>
      <c r="F898" s="213"/>
    </row>
    <row r="899">
      <c r="A899" s="212"/>
      <c r="B899" s="213"/>
      <c r="C899" s="163"/>
      <c r="D899" s="214"/>
      <c r="F899" s="213"/>
    </row>
    <row r="900">
      <c r="A900" s="212"/>
      <c r="B900" s="213"/>
      <c r="C900" s="163"/>
      <c r="D900" s="214"/>
      <c r="F900" s="213"/>
    </row>
    <row r="901">
      <c r="A901" s="212"/>
      <c r="B901" s="213"/>
      <c r="C901" s="163"/>
      <c r="D901" s="214"/>
      <c r="F901" s="213"/>
    </row>
    <row r="902">
      <c r="A902" s="212"/>
      <c r="B902" s="213"/>
      <c r="C902" s="163"/>
      <c r="D902" s="214"/>
      <c r="F902" s="213"/>
    </row>
    <row r="903">
      <c r="A903" s="212"/>
      <c r="B903" s="213"/>
      <c r="C903" s="163"/>
      <c r="D903" s="214"/>
      <c r="F903" s="213"/>
    </row>
    <row r="904">
      <c r="A904" s="212"/>
      <c r="B904" s="213"/>
      <c r="C904" s="163"/>
      <c r="D904" s="214"/>
      <c r="F904" s="213"/>
    </row>
    <row r="905">
      <c r="A905" s="212"/>
      <c r="B905" s="213"/>
      <c r="C905" s="163"/>
      <c r="D905" s="214"/>
      <c r="F905" s="213"/>
    </row>
    <row r="906">
      <c r="A906" s="212"/>
      <c r="B906" s="213"/>
      <c r="C906" s="163"/>
      <c r="D906" s="214"/>
      <c r="F906" s="213"/>
    </row>
    <row r="907">
      <c r="A907" s="212"/>
      <c r="B907" s="213"/>
      <c r="C907" s="163"/>
      <c r="D907" s="214"/>
      <c r="F907" s="213"/>
    </row>
    <row r="908">
      <c r="A908" s="212"/>
      <c r="B908" s="213"/>
      <c r="C908" s="163"/>
      <c r="D908" s="214"/>
      <c r="F908" s="213"/>
    </row>
    <row r="909">
      <c r="A909" s="212"/>
      <c r="B909" s="213"/>
      <c r="C909" s="163"/>
      <c r="D909" s="214"/>
      <c r="F909" s="213"/>
    </row>
    <row r="910">
      <c r="A910" s="212"/>
      <c r="B910" s="213"/>
      <c r="C910" s="163"/>
      <c r="D910" s="214"/>
      <c r="F910" s="213"/>
    </row>
    <row r="911">
      <c r="A911" s="212"/>
      <c r="B911" s="213"/>
      <c r="C911" s="163"/>
      <c r="D911" s="214"/>
      <c r="F911" s="213"/>
    </row>
    <row r="912">
      <c r="A912" s="212"/>
      <c r="B912" s="213"/>
      <c r="C912" s="163"/>
      <c r="D912" s="214"/>
      <c r="F912" s="213"/>
    </row>
    <row r="913">
      <c r="A913" s="212"/>
      <c r="B913" s="213"/>
      <c r="C913" s="163"/>
      <c r="D913" s="214"/>
      <c r="F913" s="213"/>
    </row>
    <row r="914">
      <c r="A914" s="212"/>
      <c r="B914" s="213"/>
      <c r="C914" s="163"/>
      <c r="D914" s="214"/>
      <c r="F914" s="213"/>
    </row>
    <row r="915">
      <c r="A915" s="212"/>
      <c r="B915" s="213"/>
      <c r="C915" s="163"/>
      <c r="D915" s="214"/>
      <c r="F915" s="213"/>
    </row>
    <row r="916">
      <c r="A916" s="212"/>
      <c r="B916" s="213"/>
      <c r="C916" s="163"/>
      <c r="D916" s="214"/>
      <c r="F916" s="213"/>
    </row>
    <row r="917">
      <c r="A917" s="212"/>
      <c r="B917" s="213"/>
      <c r="C917" s="163"/>
      <c r="D917" s="214"/>
      <c r="F917" s="213"/>
    </row>
    <row r="918">
      <c r="A918" s="212"/>
      <c r="B918" s="213"/>
      <c r="C918" s="163"/>
      <c r="D918" s="214"/>
      <c r="F918" s="213"/>
    </row>
    <row r="919">
      <c r="A919" s="212"/>
      <c r="B919" s="213"/>
      <c r="C919" s="163"/>
      <c r="D919" s="214"/>
      <c r="F919" s="213"/>
    </row>
    <row r="920">
      <c r="A920" s="212"/>
      <c r="B920" s="213"/>
      <c r="C920" s="163"/>
      <c r="D920" s="214"/>
      <c r="F920" s="213"/>
    </row>
    <row r="921">
      <c r="A921" s="212"/>
      <c r="B921" s="213"/>
      <c r="C921" s="163"/>
      <c r="D921" s="214"/>
      <c r="F921" s="213"/>
    </row>
    <row r="922">
      <c r="A922" s="212"/>
      <c r="B922" s="213"/>
      <c r="C922" s="163"/>
      <c r="D922" s="214"/>
      <c r="F922" s="213"/>
    </row>
    <row r="923">
      <c r="A923" s="212"/>
      <c r="B923" s="213"/>
      <c r="C923" s="163"/>
      <c r="D923" s="214"/>
      <c r="F923" s="213"/>
    </row>
    <row r="924">
      <c r="A924" s="212"/>
      <c r="B924" s="213"/>
      <c r="C924" s="163"/>
      <c r="D924" s="214"/>
      <c r="F924" s="213"/>
    </row>
    <row r="925">
      <c r="A925" s="212"/>
      <c r="B925" s="213"/>
      <c r="C925" s="163"/>
      <c r="D925" s="214"/>
      <c r="F925" s="213"/>
    </row>
    <row r="926">
      <c r="A926" s="212"/>
      <c r="B926" s="213"/>
      <c r="C926" s="163"/>
      <c r="D926" s="214"/>
      <c r="F926" s="213"/>
    </row>
    <row r="927">
      <c r="A927" s="212"/>
      <c r="B927" s="213"/>
      <c r="C927" s="163"/>
      <c r="D927" s="214"/>
      <c r="F927" s="213"/>
    </row>
    <row r="928">
      <c r="A928" s="212"/>
      <c r="B928" s="213"/>
      <c r="C928" s="163"/>
      <c r="D928" s="214"/>
      <c r="F928" s="213"/>
    </row>
    <row r="929">
      <c r="A929" s="212"/>
      <c r="B929" s="213"/>
      <c r="C929" s="163"/>
      <c r="D929" s="214"/>
      <c r="F929" s="213"/>
    </row>
    <row r="930">
      <c r="A930" s="212"/>
      <c r="B930" s="213"/>
      <c r="C930" s="163"/>
      <c r="D930" s="214"/>
      <c r="F930" s="213"/>
    </row>
    <row r="931">
      <c r="A931" s="212"/>
      <c r="B931" s="213"/>
      <c r="C931" s="163"/>
      <c r="D931" s="214"/>
      <c r="F931" s="213"/>
    </row>
    <row r="932">
      <c r="A932" s="212"/>
      <c r="B932" s="213"/>
      <c r="C932" s="163"/>
      <c r="D932" s="214"/>
      <c r="F932" s="213"/>
    </row>
    <row r="933">
      <c r="A933" s="212"/>
      <c r="B933" s="213"/>
      <c r="C933" s="163"/>
      <c r="D933" s="214"/>
      <c r="F933" s="213"/>
    </row>
    <row r="934">
      <c r="A934" s="212"/>
      <c r="B934" s="213"/>
      <c r="C934" s="163"/>
      <c r="D934" s="214"/>
      <c r="F934" s="213"/>
    </row>
    <row r="935">
      <c r="A935" s="212"/>
      <c r="B935" s="213"/>
      <c r="C935" s="163"/>
      <c r="D935" s="214"/>
      <c r="F935" s="213"/>
    </row>
    <row r="936">
      <c r="A936" s="212"/>
      <c r="B936" s="213"/>
      <c r="C936" s="163"/>
      <c r="D936" s="214"/>
      <c r="F936" s="213"/>
    </row>
    <row r="937">
      <c r="A937" s="212"/>
      <c r="B937" s="213"/>
      <c r="C937" s="163"/>
      <c r="D937" s="214"/>
      <c r="F937" s="213"/>
    </row>
    <row r="938">
      <c r="A938" s="212"/>
      <c r="B938" s="213"/>
      <c r="C938" s="163"/>
      <c r="D938" s="214"/>
      <c r="F938" s="213"/>
    </row>
    <row r="939">
      <c r="A939" s="212"/>
      <c r="B939" s="213"/>
      <c r="C939" s="163"/>
      <c r="D939" s="214"/>
      <c r="F939" s="213"/>
    </row>
    <row r="940">
      <c r="A940" s="212"/>
      <c r="B940" s="213"/>
      <c r="C940" s="163"/>
      <c r="D940" s="214"/>
      <c r="F940" s="213"/>
    </row>
    <row r="941">
      <c r="A941" s="212"/>
      <c r="B941" s="213"/>
      <c r="C941" s="163"/>
      <c r="D941" s="214"/>
      <c r="F941" s="213"/>
    </row>
    <row r="942">
      <c r="A942" s="212"/>
      <c r="B942" s="213"/>
      <c r="C942" s="163"/>
      <c r="D942" s="214"/>
      <c r="F942" s="213"/>
    </row>
    <row r="943">
      <c r="A943" s="212"/>
      <c r="B943" s="213"/>
      <c r="C943" s="163"/>
      <c r="D943" s="214"/>
      <c r="F943" s="213"/>
    </row>
    <row r="944">
      <c r="A944" s="212"/>
      <c r="B944" s="213"/>
      <c r="C944" s="163"/>
      <c r="D944" s="214"/>
      <c r="F944" s="213"/>
    </row>
    <row r="945">
      <c r="A945" s="212"/>
      <c r="B945" s="213"/>
      <c r="C945" s="163"/>
      <c r="D945" s="214"/>
      <c r="F945" s="213"/>
    </row>
    <row r="946">
      <c r="A946" s="212"/>
      <c r="B946" s="213"/>
      <c r="C946" s="163"/>
      <c r="D946" s="214"/>
      <c r="F946" s="213"/>
    </row>
    <row r="947">
      <c r="A947" s="212"/>
      <c r="B947" s="213"/>
      <c r="C947" s="163"/>
      <c r="D947" s="214"/>
      <c r="F947" s="213"/>
    </row>
    <row r="948">
      <c r="A948" s="212"/>
      <c r="B948" s="213"/>
      <c r="C948" s="163"/>
      <c r="D948" s="214"/>
      <c r="F948" s="213"/>
    </row>
    <row r="949">
      <c r="A949" s="212"/>
      <c r="B949" s="213"/>
      <c r="C949" s="163"/>
      <c r="D949" s="214"/>
      <c r="F949" s="213"/>
    </row>
    <row r="950">
      <c r="A950" s="212"/>
      <c r="B950" s="213"/>
      <c r="C950" s="163"/>
      <c r="D950" s="214"/>
      <c r="F950" s="213"/>
    </row>
    <row r="951">
      <c r="A951" s="212"/>
      <c r="B951" s="213"/>
      <c r="C951" s="163"/>
      <c r="D951" s="214"/>
      <c r="F951" s="213"/>
    </row>
    <row r="952">
      <c r="A952" s="212"/>
      <c r="B952" s="213"/>
      <c r="C952" s="163"/>
      <c r="D952" s="214"/>
      <c r="F952" s="213"/>
    </row>
    <row r="953">
      <c r="A953" s="212"/>
      <c r="B953" s="213"/>
      <c r="C953" s="163"/>
      <c r="D953" s="214"/>
      <c r="F953" s="213"/>
    </row>
    <row r="954">
      <c r="A954" s="212"/>
      <c r="B954" s="213"/>
      <c r="C954" s="163"/>
      <c r="D954" s="214"/>
      <c r="F954" s="213"/>
    </row>
    <row r="955">
      <c r="A955" s="212"/>
      <c r="B955" s="213"/>
      <c r="C955" s="163"/>
      <c r="D955" s="214"/>
      <c r="F955" s="213"/>
    </row>
    <row r="956">
      <c r="A956" s="212"/>
      <c r="B956" s="213"/>
      <c r="C956" s="163"/>
      <c r="D956" s="214"/>
      <c r="F956" s="213"/>
    </row>
    <row r="957">
      <c r="A957" s="212"/>
      <c r="B957" s="213"/>
      <c r="C957" s="163"/>
      <c r="D957" s="214"/>
      <c r="F957" s="213"/>
    </row>
    <row r="958">
      <c r="A958" s="212"/>
      <c r="B958" s="213"/>
      <c r="C958" s="163"/>
      <c r="D958" s="214"/>
      <c r="F958" s="213"/>
    </row>
    <row r="959">
      <c r="A959" s="212"/>
      <c r="B959" s="213"/>
      <c r="C959" s="163"/>
      <c r="D959" s="214"/>
      <c r="F959" s="213"/>
    </row>
    <row r="960">
      <c r="A960" s="212"/>
      <c r="B960" s="213"/>
      <c r="C960" s="163"/>
      <c r="D960" s="214"/>
      <c r="F960" s="213"/>
    </row>
    <row r="961">
      <c r="A961" s="212"/>
      <c r="B961" s="213"/>
      <c r="C961" s="163"/>
      <c r="D961" s="214"/>
      <c r="F961" s="213"/>
    </row>
    <row r="962">
      <c r="A962" s="212"/>
      <c r="B962" s="213"/>
      <c r="C962" s="163"/>
      <c r="D962" s="214"/>
      <c r="F962" s="213"/>
    </row>
    <row r="963">
      <c r="A963" s="212"/>
      <c r="B963" s="213"/>
      <c r="C963" s="163"/>
      <c r="D963" s="214"/>
      <c r="F963" s="213"/>
    </row>
    <row r="964">
      <c r="A964" s="212"/>
      <c r="B964" s="213"/>
      <c r="C964" s="163"/>
      <c r="D964" s="214"/>
      <c r="F964" s="213"/>
    </row>
    <row r="965">
      <c r="A965" s="212"/>
      <c r="B965" s="213"/>
      <c r="C965" s="163"/>
      <c r="D965" s="214"/>
      <c r="F965" s="213"/>
    </row>
    <row r="966">
      <c r="A966" s="212"/>
      <c r="B966" s="213"/>
      <c r="C966" s="163"/>
      <c r="D966" s="214"/>
      <c r="F966" s="213"/>
    </row>
    <row r="967">
      <c r="A967" s="212"/>
      <c r="B967" s="213"/>
      <c r="C967" s="163"/>
      <c r="D967" s="214"/>
      <c r="F967" s="213"/>
    </row>
    <row r="968">
      <c r="A968" s="212"/>
      <c r="B968" s="213"/>
      <c r="C968" s="163"/>
      <c r="D968" s="214"/>
      <c r="F968" s="213"/>
    </row>
    <row r="969">
      <c r="A969" s="212"/>
      <c r="B969" s="213"/>
      <c r="C969" s="163"/>
      <c r="D969" s="214"/>
      <c r="F969" s="213"/>
    </row>
    <row r="970">
      <c r="A970" s="212"/>
      <c r="B970" s="213"/>
      <c r="C970" s="163"/>
      <c r="D970" s="214"/>
      <c r="F970" s="213"/>
    </row>
    <row r="971">
      <c r="A971" s="212"/>
      <c r="B971" s="213"/>
      <c r="C971" s="163"/>
      <c r="D971" s="214"/>
      <c r="F971" s="213"/>
    </row>
    <row r="972">
      <c r="A972" s="212"/>
      <c r="B972" s="213"/>
      <c r="C972" s="163"/>
      <c r="D972" s="214"/>
      <c r="F972" s="213"/>
    </row>
    <row r="973">
      <c r="A973" s="212"/>
      <c r="B973" s="213"/>
      <c r="C973" s="163"/>
      <c r="D973" s="214"/>
      <c r="F973" s="213"/>
    </row>
    <row r="974">
      <c r="A974" s="212"/>
      <c r="B974" s="213"/>
      <c r="C974" s="163"/>
      <c r="D974" s="214"/>
      <c r="F974" s="213"/>
    </row>
    <row r="975">
      <c r="A975" s="212"/>
      <c r="B975" s="213"/>
      <c r="C975" s="163"/>
      <c r="D975" s="214"/>
      <c r="F975" s="213"/>
    </row>
    <row r="976">
      <c r="A976" s="212"/>
      <c r="B976" s="213"/>
      <c r="C976" s="163"/>
      <c r="D976" s="214"/>
      <c r="F976" s="213"/>
    </row>
    <row r="977">
      <c r="A977" s="212"/>
      <c r="B977" s="213"/>
      <c r="C977" s="163"/>
      <c r="D977" s="214"/>
      <c r="F977" s="213"/>
    </row>
    <row r="978">
      <c r="A978" s="212"/>
      <c r="B978" s="213"/>
      <c r="C978" s="163"/>
      <c r="D978" s="214"/>
      <c r="F978" s="213"/>
    </row>
    <row r="979">
      <c r="A979" s="212"/>
      <c r="B979" s="213"/>
      <c r="C979" s="163"/>
      <c r="D979" s="214"/>
      <c r="F979" s="213"/>
    </row>
    <row r="980">
      <c r="A980" s="212"/>
      <c r="B980" s="213"/>
      <c r="C980" s="163"/>
      <c r="D980" s="214"/>
      <c r="F980" s="213"/>
    </row>
    <row r="981">
      <c r="A981" s="212"/>
      <c r="B981" s="213"/>
      <c r="C981" s="163"/>
      <c r="D981" s="214"/>
      <c r="F981" s="213"/>
    </row>
    <row r="982">
      <c r="A982" s="212"/>
      <c r="B982" s="213"/>
      <c r="C982" s="163"/>
      <c r="D982" s="214"/>
      <c r="F982" s="213"/>
    </row>
    <row r="983">
      <c r="A983" s="212"/>
      <c r="B983" s="213"/>
      <c r="C983" s="163"/>
      <c r="D983" s="214"/>
      <c r="F983" s="213"/>
    </row>
    <row r="984">
      <c r="A984" s="212"/>
      <c r="B984" s="213"/>
      <c r="C984" s="163"/>
      <c r="D984" s="214"/>
      <c r="F984" s="213"/>
    </row>
    <row r="985">
      <c r="A985" s="212"/>
      <c r="B985" s="213"/>
      <c r="C985" s="163"/>
      <c r="D985" s="214"/>
      <c r="F985" s="213"/>
    </row>
    <row r="986">
      <c r="A986" s="212"/>
      <c r="B986" s="213"/>
      <c r="C986" s="163"/>
      <c r="D986" s="214"/>
      <c r="F986" s="213"/>
    </row>
    <row r="987">
      <c r="A987" s="212"/>
      <c r="B987" s="213"/>
      <c r="C987" s="163"/>
      <c r="D987" s="214"/>
      <c r="F987" s="213"/>
    </row>
    <row r="988">
      <c r="A988" s="212"/>
      <c r="B988" s="213"/>
      <c r="C988" s="163"/>
      <c r="D988" s="214"/>
      <c r="F988" s="213"/>
    </row>
    <row r="989">
      <c r="A989" s="212"/>
      <c r="B989" s="213"/>
      <c r="C989" s="163"/>
      <c r="D989" s="214"/>
      <c r="F989" s="213"/>
    </row>
    <row r="990">
      <c r="A990" s="212"/>
      <c r="B990" s="213"/>
      <c r="C990" s="163"/>
      <c r="D990" s="214"/>
      <c r="F990" s="213"/>
    </row>
    <row r="991">
      <c r="A991" s="212"/>
      <c r="B991" s="213"/>
      <c r="C991" s="163"/>
      <c r="D991" s="214"/>
      <c r="F991" s="213"/>
    </row>
    <row r="992">
      <c r="A992" s="212"/>
      <c r="B992" s="213"/>
      <c r="C992" s="163"/>
      <c r="D992" s="214"/>
      <c r="F992" s="213"/>
    </row>
    <row r="993">
      <c r="A993" s="212"/>
      <c r="B993" s="213"/>
      <c r="C993" s="163"/>
      <c r="D993" s="214"/>
      <c r="F993" s="213"/>
    </row>
    <row r="994">
      <c r="A994" s="212"/>
      <c r="B994" s="213"/>
      <c r="C994" s="163"/>
      <c r="D994" s="214"/>
      <c r="F994" s="213"/>
    </row>
    <row r="995">
      <c r="A995" s="212"/>
      <c r="B995" s="213"/>
      <c r="C995" s="163"/>
      <c r="D995" s="214"/>
      <c r="F995" s="213"/>
    </row>
    <row r="996">
      <c r="A996" s="212"/>
      <c r="B996" s="213"/>
      <c r="C996" s="163"/>
      <c r="D996" s="214"/>
      <c r="F996" s="213"/>
    </row>
    <row r="997">
      <c r="A997" s="212"/>
      <c r="B997" s="213"/>
      <c r="C997" s="163"/>
      <c r="D997" s="214"/>
      <c r="F997" s="213"/>
    </row>
    <row r="998">
      <c r="A998" s="212"/>
      <c r="B998" s="213"/>
      <c r="C998" s="163"/>
      <c r="D998" s="214"/>
      <c r="F998" s="213"/>
    </row>
    <row r="999">
      <c r="A999" s="212"/>
      <c r="B999" s="213"/>
      <c r="C999" s="163"/>
      <c r="D999" s="214"/>
      <c r="F999" s="213"/>
    </row>
    <row r="1000">
      <c r="A1000" s="212"/>
      <c r="B1000" s="213"/>
      <c r="C1000" s="163"/>
      <c r="D1000" s="214"/>
      <c r="F1000" s="213"/>
    </row>
    <row r="1001">
      <c r="A1001" s="212"/>
      <c r="B1001" s="213"/>
      <c r="C1001" s="163"/>
      <c r="D1001" s="214"/>
      <c r="F1001" s="213"/>
    </row>
    <row r="1002">
      <c r="A1002" s="212"/>
      <c r="B1002" s="213"/>
      <c r="C1002" s="163"/>
      <c r="D1002" s="214"/>
      <c r="F1002" s="213"/>
    </row>
    <row r="1003">
      <c r="A1003" s="212"/>
      <c r="B1003" s="213"/>
      <c r="C1003" s="163"/>
      <c r="D1003" s="214"/>
      <c r="F1003" s="213"/>
    </row>
    <row r="1004">
      <c r="A1004" s="212"/>
      <c r="B1004" s="213"/>
      <c r="C1004" s="163"/>
      <c r="D1004" s="214"/>
      <c r="F1004" s="213"/>
    </row>
    <row r="1005">
      <c r="A1005" s="212"/>
      <c r="B1005" s="213"/>
      <c r="C1005" s="163"/>
      <c r="D1005" s="214"/>
      <c r="F1005" s="213"/>
    </row>
    <row r="1006">
      <c r="A1006" s="212"/>
      <c r="B1006" s="213"/>
      <c r="C1006" s="163"/>
      <c r="D1006" s="214"/>
      <c r="F1006" s="213"/>
    </row>
    <row r="1007">
      <c r="A1007" s="212"/>
      <c r="B1007" s="213"/>
      <c r="C1007" s="163"/>
      <c r="D1007" s="214"/>
      <c r="F1007" s="213"/>
    </row>
    <row r="1008">
      <c r="A1008" s="212"/>
      <c r="B1008" s="213"/>
      <c r="C1008" s="163"/>
      <c r="D1008" s="214"/>
      <c r="F1008" s="213"/>
    </row>
    <row r="1009">
      <c r="A1009" s="212"/>
      <c r="B1009" s="213"/>
      <c r="C1009" s="163"/>
      <c r="D1009" s="214"/>
      <c r="F1009" s="213"/>
    </row>
    <row r="1010">
      <c r="A1010" s="212"/>
      <c r="B1010" s="213"/>
      <c r="C1010" s="163"/>
      <c r="D1010" s="214"/>
      <c r="F1010" s="213"/>
    </row>
    <row r="1011">
      <c r="A1011" s="212"/>
      <c r="B1011" s="213"/>
      <c r="C1011" s="163"/>
      <c r="D1011" s="214"/>
      <c r="F1011" s="213"/>
    </row>
    <row r="1012">
      <c r="A1012" s="212"/>
      <c r="B1012" s="213"/>
      <c r="C1012" s="163"/>
      <c r="D1012" s="214"/>
      <c r="F1012" s="213"/>
    </row>
    <row r="1013">
      <c r="A1013" s="212"/>
      <c r="B1013" s="213"/>
      <c r="C1013" s="163"/>
      <c r="D1013" s="214"/>
      <c r="F1013" s="213"/>
    </row>
    <row r="1014">
      <c r="A1014" s="212"/>
      <c r="B1014" s="213"/>
      <c r="C1014" s="163"/>
      <c r="D1014" s="214"/>
      <c r="F1014" s="213"/>
    </row>
    <row r="1015">
      <c r="A1015" s="212"/>
      <c r="B1015" s="213"/>
      <c r="C1015" s="163"/>
      <c r="D1015" s="214"/>
      <c r="F1015" s="213"/>
    </row>
    <row r="1016">
      <c r="A1016" s="212"/>
      <c r="B1016" s="213"/>
      <c r="C1016" s="163"/>
      <c r="D1016" s="214"/>
      <c r="F1016" s="213"/>
    </row>
    <row r="1017">
      <c r="A1017" s="212"/>
      <c r="B1017" s="213"/>
      <c r="C1017" s="163"/>
      <c r="D1017" s="214"/>
      <c r="F1017" s="213"/>
    </row>
    <row r="1018">
      <c r="A1018" s="212"/>
      <c r="B1018" s="213"/>
      <c r="C1018" s="163"/>
      <c r="D1018" s="214"/>
      <c r="F1018" s="213"/>
    </row>
    <row r="1019">
      <c r="A1019" s="212"/>
      <c r="B1019" s="213"/>
      <c r="C1019" s="163"/>
      <c r="D1019" s="214"/>
      <c r="F1019" s="213"/>
    </row>
    <row r="1020">
      <c r="A1020" s="212"/>
      <c r="B1020" s="213"/>
      <c r="C1020" s="163"/>
      <c r="D1020" s="214"/>
      <c r="F1020" s="213"/>
    </row>
    <row r="1021">
      <c r="A1021" s="212"/>
      <c r="B1021" s="213"/>
      <c r="C1021" s="163"/>
      <c r="D1021" s="214"/>
      <c r="F1021" s="213"/>
    </row>
    <row r="1022">
      <c r="A1022" s="212"/>
      <c r="B1022" s="213"/>
      <c r="C1022" s="163"/>
      <c r="D1022" s="214"/>
      <c r="F1022" s="213"/>
    </row>
    <row r="1023">
      <c r="A1023" s="212"/>
      <c r="B1023" s="213"/>
      <c r="C1023" s="163"/>
      <c r="D1023" s="214"/>
      <c r="F1023" s="213"/>
    </row>
    <row r="1024">
      <c r="A1024" s="212"/>
      <c r="B1024" s="213"/>
      <c r="C1024" s="163"/>
      <c r="D1024" s="214"/>
      <c r="F1024" s="213"/>
    </row>
    <row r="1025">
      <c r="A1025" s="212"/>
      <c r="B1025" s="213"/>
      <c r="C1025" s="163"/>
      <c r="D1025" s="214"/>
      <c r="F1025" s="213"/>
    </row>
    <row r="1026">
      <c r="A1026" s="212"/>
      <c r="B1026" s="213"/>
      <c r="C1026" s="163"/>
      <c r="D1026" s="214"/>
      <c r="F1026" s="213"/>
    </row>
    <row r="1027">
      <c r="A1027" s="212"/>
      <c r="B1027" s="213"/>
      <c r="C1027" s="163"/>
      <c r="D1027" s="214"/>
      <c r="F1027" s="213"/>
    </row>
    <row r="1028">
      <c r="A1028" s="212"/>
      <c r="B1028" s="213"/>
      <c r="C1028" s="163"/>
      <c r="D1028" s="214"/>
      <c r="F1028" s="213"/>
    </row>
    <row r="1029">
      <c r="A1029" s="212"/>
      <c r="B1029" s="213"/>
      <c r="C1029" s="163"/>
      <c r="D1029" s="214"/>
      <c r="F1029" s="213"/>
    </row>
    <row r="1030">
      <c r="A1030" s="212"/>
      <c r="B1030" s="213"/>
      <c r="C1030" s="163"/>
      <c r="D1030" s="214"/>
      <c r="F1030" s="213"/>
    </row>
    <row r="1031">
      <c r="A1031" s="212"/>
      <c r="B1031" s="213"/>
      <c r="C1031" s="163"/>
      <c r="D1031" s="214"/>
      <c r="F1031" s="213"/>
    </row>
    <row r="1032">
      <c r="A1032" s="212"/>
      <c r="B1032" s="213"/>
      <c r="C1032" s="163"/>
      <c r="D1032" s="214"/>
      <c r="F1032" s="213"/>
    </row>
    <row r="1033">
      <c r="A1033" s="212"/>
      <c r="B1033" s="213"/>
      <c r="C1033" s="163"/>
      <c r="D1033" s="214"/>
      <c r="F1033" s="213"/>
    </row>
    <row r="1034">
      <c r="A1034" s="212"/>
      <c r="B1034" s="213"/>
      <c r="C1034" s="163"/>
      <c r="D1034" s="214"/>
      <c r="F1034" s="213"/>
    </row>
    <row r="1035">
      <c r="A1035" s="212"/>
      <c r="B1035" s="213"/>
      <c r="C1035" s="163"/>
      <c r="D1035" s="214"/>
      <c r="F1035" s="213"/>
    </row>
    <row r="1036">
      <c r="A1036" s="212"/>
      <c r="B1036" s="213"/>
      <c r="C1036" s="163"/>
      <c r="D1036" s="214"/>
      <c r="F1036" s="213"/>
    </row>
    <row r="1037">
      <c r="A1037" s="212"/>
      <c r="B1037" s="213"/>
      <c r="C1037" s="163"/>
      <c r="D1037" s="214"/>
      <c r="F1037" s="213"/>
    </row>
    <row r="1038">
      <c r="A1038" s="212"/>
      <c r="B1038" s="213"/>
      <c r="C1038" s="163"/>
      <c r="D1038" s="214"/>
      <c r="F1038" s="213"/>
    </row>
  </sheetData>
  <mergeCells count="9">
    <mergeCell ref="A114:F114"/>
    <mergeCell ref="A124:F124"/>
    <mergeCell ref="A11:F11"/>
    <mergeCell ref="A38:F38"/>
    <mergeCell ref="A61:F61"/>
    <mergeCell ref="A74:F74"/>
    <mergeCell ref="A80:F80"/>
    <mergeCell ref="A92:F92"/>
    <mergeCell ref="A100:F100"/>
  </mergeCells>
  <dataValidations>
    <dataValidation type="list" allowBlank="1" showErrorMessage="1" sqref="E4:E10 E12:E37 E39:E58 E62:E71 E75:E78 E81:E91 E93:E97 E101:E111 E115:E121 E125:E160">
      <formula1>"On process,Done,Hold,Cancel,Not yet"</formula1>
    </dataValidation>
    <dataValidation type="list" allowBlank="1" showErrorMessage="1" sqref="E3">
      <formula1>"On process,Done,Hold,Cancel,Not yet"</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6.56"/>
    <col customWidth="1" min="2" max="2" width="26.0"/>
    <col customWidth="1" min="3" max="3" width="66.33"/>
    <col customWidth="1" min="5" max="5" width="24.78"/>
  </cols>
  <sheetData>
    <row r="1" ht="31.5" customHeight="1">
      <c r="A1" s="189" t="s">
        <v>0</v>
      </c>
      <c r="B1" s="189" t="s">
        <v>181</v>
      </c>
      <c r="C1" s="194" t="s">
        <v>765</v>
      </c>
      <c r="D1" s="167"/>
      <c r="E1" s="168"/>
      <c r="F1" s="168"/>
      <c r="G1" s="168"/>
      <c r="H1" s="168"/>
      <c r="I1" s="168"/>
      <c r="J1" s="168"/>
      <c r="K1" s="168"/>
      <c r="L1" s="168"/>
      <c r="M1" s="168"/>
      <c r="N1" s="168"/>
      <c r="O1" s="168"/>
      <c r="P1" s="168"/>
      <c r="Q1" s="168"/>
      <c r="R1" s="168"/>
    </row>
    <row r="2" ht="31.5" customHeight="1">
      <c r="A2" s="190">
        <v>1.0</v>
      </c>
      <c r="B2" s="183" t="s">
        <v>1174</v>
      </c>
      <c r="C2" s="170" t="s">
        <v>1175</v>
      </c>
      <c r="D2" s="174"/>
      <c r="E2" s="115"/>
      <c r="F2" s="45"/>
      <c r="G2" s="45"/>
      <c r="H2" s="45"/>
      <c r="I2" s="45"/>
      <c r="J2" s="45"/>
      <c r="K2" s="45"/>
      <c r="L2" s="45"/>
      <c r="M2" s="45"/>
      <c r="N2" s="45"/>
      <c r="O2" s="45"/>
      <c r="P2" s="45"/>
      <c r="Q2" s="45"/>
      <c r="R2" s="45"/>
    </row>
    <row r="3" ht="39.75" customHeight="1">
      <c r="A3" s="183">
        <v>2.0</v>
      </c>
      <c r="C3" s="170" t="s">
        <v>1176</v>
      </c>
      <c r="D3" s="167"/>
      <c r="E3" s="45"/>
      <c r="F3" s="45"/>
      <c r="G3" s="45"/>
      <c r="H3" s="45"/>
      <c r="I3" s="45"/>
      <c r="J3" s="45"/>
      <c r="K3" s="45"/>
      <c r="L3" s="45"/>
      <c r="M3" s="45"/>
      <c r="N3" s="45"/>
      <c r="O3" s="45"/>
      <c r="P3" s="45"/>
      <c r="Q3" s="45"/>
      <c r="R3" s="45"/>
    </row>
    <row r="4" ht="47.25" customHeight="1">
      <c r="A4" s="190">
        <v>3.0</v>
      </c>
      <c r="C4" s="170" t="s">
        <v>405</v>
      </c>
      <c r="D4" s="167"/>
      <c r="E4" s="45"/>
      <c r="F4" s="45"/>
      <c r="G4" s="45"/>
      <c r="H4" s="45"/>
      <c r="I4" s="45"/>
      <c r="J4" s="45"/>
      <c r="K4" s="45"/>
      <c r="L4" s="45"/>
      <c r="M4" s="45"/>
      <c r="N4" s="45"/>
      <c r="O4" s="45"/>
      <c r="P4" s="45"/>
      <c r="Q4" s="45"/>
      <c r="R4" s="45"/>
    </row>
    <row r="5" ht="47.25" customHeight="1">
      <c r="A5" s="183">
        <v>4.0</v>
      </c>
      <c r="C5" s="170" t="s">
        <v>1177</v>
      </c>
      <c r="D5" s="167"/>
      <c r="E5" s="45"/>
      <c r="F5" s="45"/>
      <c r="G5" s="45"/>
      <c r="H5" s="45"/>
      <c r="I5" s="45"/>
      <c r="J5" s="45"/>
      <c r="K5" s="45"/>
      <c r="L5" s="45"/>
      <c r="M5" s="45"/>
      <c r="N5" s="45"/>
      <c r="O5" s="45"/>
      <c r="P5" s="45"/>
      <c r="Q5" s="45"/>
      <c r="R5" s="45"/>
    </row>
    <row r="6" ht="47.25" customHeight="1">
      <c r="A6" s="190">
        <v>5.0</v>
      </c>
      <c r="C6" s="170" t="s">
        <v>1178</v>
      </c>
      <c r="D6" s="167"/>
      <c r="E6" s="45"/>
      <c r="F6" s="45"/>
      <c r="G6" s="45"/>
      <c r="H6" s="45"/>
      <c r="I6" s="45"/>
      <c r="J6" s="45"/>
      <c r="K6" s="45"/>
      <c r="L6" s="45"/>
      <c r="M6" s="45"/>
      <c r="N6" s="45"/>
      <c r="O6" s="45"/>
      <c r="P6" s="45"/>
      <c r="Q6" s="45"/>
      <c r="R6" s="45"/>
    </row>
    <row r="7" ht="47.25" customHeight="1">
      <c r="A7" s="183">
        <v>6.0</v>
      </c>
      <c r="B7" s="183" t="s">
        <v>1179</v>
      </c>
      <c r="C7" s="139" t="s">
        <v>1180</v>
      </c>
      <c r="E7" s="45"/>
      <c r="F7" s="45"/>
      <c r="G7" s="45"/>
      <c r="H7" s="45"/>
      <c r="I7" s="45"/>
      <c r="J7" s="45"/>
      <c r="K7" s="45"/>
      <c r="L7" s="45"/>
      <c r="M7" s="45"/>
      <c r="N7" s="45"/>
      <c r="O7" s="45"/>
      <c r="P7" s="45"/>
      <c r="Q7" s="45"/>
      <c r="R7" s="45"/>
    </row>
    <row r="8" ht="47.25" customHeight="1">
      <c r="A8" s="190">
        <v>7.0</v>
      </c>
      <c r="C8" s="139" t="s">
        <v>1181</v>
      </c>
      <c r="E8" s="45"/>
      <c r="F8" s="45"/>
      <c r="G8" s="45"/>
      <c r="H8" s="45"/>
      <c r="I8" s="45"/>
      <c r="J8" s="45"/>
      <c r="K8" s="45"/>
      <c r="L8" s="45"/>
      <c r="M8" s="45"/>
      <c r="N8" s="45"/>
      <c r="O8" s="45"/>
      <c r="P8" s="45"/>
      <c r="Q8" s="45"/>
      <c r="R8" s="45"/>
    </row>
    <row r="9" ht="47.25" customHeight="1">
      <c r="A9" s="183">
        <v>8.0</v>
      </c>
      <c r="C9" s="139" t="s">
        <v>1182</v>
      </c>
      <c r="E9" s="45"/>
      <c r="F9" s="45"/>
      <c r="G9" s="45"/>
      <c r="H9" s="45"/>
      <c r="I9" s="45"/>
      <c r="J9" s="45"/>
      <c r="K9" s="45"/>
      <c r="L9" s="45"/>
      <c r="M9" s="45"/>
      <c r="N9" s="45"/>
      <c r="O9" s="45"/>
      <c r="P9" s="45"/>
      <c r="Q9" s="45"/>
      <c r="R9" s="45"/>
    </row>
    <row r="10" ht="47.25" customHeight="1">
      <c r="A10" s="190">
        <v>9.0</v>
      </c>
      <c r="C10" s="139" t="s">
        <v>1167</v>
      </c>
      <c r="E10" s="45"/>
      <c r="F10" s="45"/>
      <c r="G10" s="45"/>
      <c r="H10" s="45"/>
      <c r="I10" s="45"/>
      <c r="J10" s="45"/>
      <c r="K10" s="45"/>
      <c r="L10" s="45"/>
      <c r="M10" s="45"/>
      <c r="N10" s="45"/>
      <c r="O10" s="45"/>
      <c r="P10" s="45"/>
      <c r="Q10" s="45"/>
      <c r="R10" s="45"/>
    </row>
    <row r="11" ht="47.25" customHeight="1">
      <c r="A11" s="183">
        <v>10.0</v>
      </c>
      <c r="C11" s="139" t="s">
        <v>1183</v>
      </c>
      <c r="E11" s="45"/>
      <c r="F11" s="45"/>
      <c r="G11" s="45"/>
      <c r="H11" s="45"/>
      <c r="I11" s="45"/>
      <c r="J11" s="45"/>
      <c r="K11" s="45"/>
      <c r="L11" s="45"/>
      <c r="M11" s="45"/>
      <c r="N11" s="45"/>
      <c r="O11" s="45"/>
      <c r="P11" s="45"/>
      <c r="Q11" s="45"/>
      <c r="R11" s="45"/>
    </row>
    <row r="12" ht="51.75" customHeight="1">
      <c r="A12" s="190">
        <v>11.0</v>
      </c>
      <c r="C12" s="139" t="s">
        <v>1184</v>
      </c>
      <c r="D12" s="167"/>
      <c r="E12" s="45"/>
      <c r="F12" s="45"/>
      <c r="G12" s="45"/>
      <c r="H12" s="45"/>
      <c r="I12" s="45"/>
      <c r="J12" s="45"/>
      <c r="K12" s="45"/>
      <c r="L12" s="45"/>
      <c r="M12" s="45"/>
      <c r="N12" s="45"/>
      <c r="O12" s="45"/>
      <c r="P12" s="45"/>
      <c r="Q12" s="45"/>
      <c r="R12" s="45"/>
    </row>
    <row r="13" ht="43.5" customHeight="1">
      <c r="A13" s="183">
        <v>12.0</v>
      </c>
      <c r="C13" s="139" t="s">
        <v>1185</v>
      </c>
      <c r="D13" s="167"/>
      <c r="E13" s="45"/>
      <c r="F13" s="45"/>
      <c r="G13" s="45"/>
      <c r="H13" s="45"/>
      <c r="I13" s="45"/>
      <c r="J13" s="45"/>
      <c r="K13" s="45"/>
      <c r="L13" s="45"/>
      <c r="M13" s="45"/>
      <c r="N13" s="45"/>
      <c r="O13" s="45"/>
      <c r="P13" s="45"/>
      <c r="Q13" s="45"/>
      <c r="R13" s="45"/>
    </row>
    <row r="14" ht="35.25" customHeight="1">
      <c r="A14" s="190">
        <v>13.0</v>
      </c>
      <c r="C14" s="139" t="s">
        <v>1186</v>
      </c>
      <c r="D14" s="167"/>
      <c r="E14" s="45"/>
      <c r="F14" s="45"/>
      <c r="G14" s="45"/>
      <c r="H14" s="45"/>
      <c r="I14" s="45"/>
      <c r="J14" s="45"/>
      <c r="K14" s="45"/>
      <c r="L14" s="45"/>
      <c r="M14" s="45"/>
      <c r="N14" s="45"/>
      <c r="O14" s="45"/>
      <c r="P14" s="45"/>
      <c r="Q14" s="45"/>
      <c r="R14" s="45"/>
    </row>
    <row r="15" ht="47.25" customHeight="1">
      <c r="A15" s="183">
        <v>14.0</v>
      </c>
      <c r="C15" s="187" t="s">
        <v>1187</v>
      </c>
      <c r="D15" s="167"/>
      <c r="E15" s="45"/>
      <c r="F15" s="45"/>
      <c r="G15" s="45"/>
      <c r="H15" s="45"/>
      <c r="I15" s="45"/>
      <c r="J15" s="45"/>
      <c r="K15" s="45"/>
      <c r="L15" s="45"/>
      <c r="M15" s="45"/>
      <c r="N15" s="45"/>
      <c r="O15" s="45"/>
      <c r="P15" s="45"/>
      <c r="Q15" s="45"/>
      <c r="R15" s="45"/>
    </row>
    <row r="16" ht="47.25" customHeight="1">
      <c r="A16" s="190">
        <v>15.0</v>
      </c>
      <c r="C16" s="187" t="s">
        <v>386</v>
      </c>
      <c r="D16" s="167"/>
      <c r="E16" s="45"/>
      <c r="F16" s="45"/>
      <c r="G16" s="45"/>
      <c r="H16" s="45"/>
      <c r="I16" s="45"/>
      <c r="J16" s="45"/>
      <c r="K16" s="45"/>
      <c r="L16" s="45"/>
      <c r="M16" s="45"/>
      <c r="N16" s="45"/>
      <c r="O16" s="45"/>
      <c r="P16" s="45"/>
      <c r="Q16" s="45"/>
      <c r="R16" s="45"/>
    </row>
    <row r="17" ht="47.25" customHeight="1">
      <c r="A17" s="183">
        <v>16.0</v>
      </c>
      <c r="C17" s="187" t="s">
        <v>1188</v>
      </c>
      <c r="D17" s="167"/>
      <c r="E17" s="45"/>
      <c r="F17" s="45"/>
      <c r="G17" s="45"/>
      <c r="H17" s="45"/>
      <c r="I17" s="45"/>
      <c r="J17" s="45"/>
      <c r="K17" s="45"/>
      <c r="L17" s="45"/>
      <c r="M17" s="45"/>
      <c r="N17" s="45"/>
      <c r="O17" s="45"/>
      <c r="P17" s="45"/>
      <c r="Q17" s="45"/>
      <c r="R17" s="45"/>
    </row>
    <row r="18" ht="31.5" customHeight="1">
      <c r="A18" s="190">
        <v>17.0</v>
      </c>
      <c r="C18" s="139" t="s">
        <v>1189</v>
      </c>
      <c r="D18" s="167"/>
      <c r="E18" s="45"/>
      <c r="F18" s="45"/>
      <c r="G18" s="45"/>
      <c r="H18" s="45"/>
      <c r="I18" s="45"/>
      <c r="J18" s="45"/>
      <c r="K18" s="45"/>
      <c r="L18" s="45"/>
      <c r="M18" s="45"/>
      <c r="N18" s="45"/>
      <c r="O18" s="45"/>
      <c r="P18" s="45"/>
      <c r="Q18" s="45"/>
      <c r="R18" s="45"/>
    </row>
    <row r="19" ht="31.5" customHeight="1">
      <c r="A19" s="190">
        <v>18.0</v>
      </c>
      <c r="C19" s="139" t="s">
        <v>1190</v>
      </c>
      <c r="D19" s="167"/>
      <c r="E19" s="45"/>
      <c r="F19" s="45"/>
      <c r="G19" s="45"/>
      <c r="H19" s="45"/>
      <c r="I19" s="45"/>
      <c r="J19" s="45"/>
      <c r="K19" s="45"/>
      <c r="L19" s="45"/>
      <c r="M19" s="45"/>
      <c r="N19" s="45"/>
      <c r="O19" s="45"/>
      <c r="P19" s="45"/>
      <c r="Q19" s="45"/>
      <c r="R19" s="45"/>
    </row>
    <row r="20" ht="31.5" customHeight="1">
      <c r="A20" s="183">
        <v>19.0</v>
      </c>
      <c r="B20" s="183" t="s">
        <v>606</v>
      </c>
      <c r="C20" s="139" t="s">
        <v>1191</v>
      </c>
      <c r="D20" s="167"/>
      <c r="E20" s="45"/>
      <c r="F20" s="45"/>
      <c r="G20" s="45"/>
      <c r="H20" s="45"/>
      <c r="I20" s="45"/>
      <c r="J20" s="45"/>
      <c r="K20" s="45"/>
      <c r="L20" s="45"/>
      <c r="M20" s="45"/>
      <c r="N20" s="45"/>
      <c r="O20" s="45"/>
      <c r="P20" s="45"/>
      <c r="Q20" s="45"/>
      <c r="R20" s="45"/>
    </row>
    <row r="21" ht="31.5" customHeight="1">
      <c r="A21" s="190">
        <v>20.0</v>
      </c>
      <c r="C21" s="139" t="s">
        <v>1192</v>
      </c>
      <c r="D21" s="45"/>
      <c r="E21" s="45"/>
      <c r="F21" s="45"/>
      <c r="G21" s="45"/>
      <c r="H21" s="45"/>
      <c r="I21" s="45"/>
      <c r="J21" s="45"/>
      <c r="K21" s="45"/>
      <c r="L21" s="45"/>
      <c r="M21" s="45"/>
      <c r="N21" s="45"/>
      <c r="O21" s="45"/>
      <c r="P21" s="45"/>
      <c r="Q21" s="45"/>
      <c r="R21" s="45"/>
    </row>
    <row r="22" ht="31.5" customHeight="1">
      <c r="A22" s="183">
        <v>21.0</v>
      </c>
      <c r="C22" s="139" t="s">
        <v>1193</v>
      </c>
      <c r="D22" s="45"/>
      <c r="E22" s="45"/>
      <c r="F22" s="45"/>
      <c r="G22" s="45"/>
      <c r="H22" s="45"/>
      <c r="I22" s="45"/>
      <c r="J22" s="45"/>
      <c r="K22" s="45"/>
      <c r="L22" s="45"/>
      <c r="M22" s="45"/>
      <c r="N22" s="45"/>
      <c r="O22" s="45"/>
      <c r="P22" s="45"/>
      <c r="Q22" s="45"/>
      <c r="R22" s="45"/>
    </row>
    <row r="23" ht="31.5" customHeight="1">
      <c r="A23" s="190">
        <v>22.0</v>
      </c>
      <c r="C23" s="187" t="s">
        <v>1194</v>
      </c>
      <c r="D23" s="45"/>
      <c r="E23" s="45"/>
      <c r="F23" s="45"/>
      <c r="G23" s="45"/>
      <c r="H23" s="45"/>
      <c r="I23" s="45"/>
      <c r="J23" s="45"/>
      <c r="K23" s="45"/>
      <c r="L23" s="45"/>
      <c r="M23" s="45"/>
      <c r="N23" s="45"/>
      <c r="O23" s="45"/>
      <c r="P23" s="45"/>
      <c r="Q23" s="45"/>
      <c r="R23" s="45"/>
    </row>
    <row r="24" ht="31.5" customHeight="1">
      <c r="A24" s="183"/>
      <c r="C24" s="187" t="s">
        <v>1195</v>
      </c>
      <c r="D24" s="45"/>
      <c r="E24" s="45"/>
      <c r="F24" s="45"/>
      <c r="G24" s="45"/>
      <c r="H24" s="45"/>
      <c r="I24" s="45"/>
      <c r="J24" s="45"/>
      <c r="K24" s="45"/>
      <c r="L24" s="45"/>
      <c r="M24" s="45"/>
      <c r="N24" s="45"/>
      <c r="O24" s="45"/>
      <c r="P24" s="45"/>
      <c r="Q24" s="45"/>
      <c r="R24" s="45"/>
    </row>
    <row r="25" ht="31.5" customHeight="1">
      <c r="A25" s="183">
        <v>23.0</v>
      </c>
      <c r="C25" s="187" t="s">
        <v>1196</v>
      </c>
      <c r="D25" s="45"/>
      <c r="E25" s="45"/>
      <c r="F25" s="45"/>
      <c r="G25" s="45"/>
      <c r="H25" s="45"/>
      <c r="I25" s="45"/>
      <c r="J25" s="45"/>
      <c r="K25" s="45"/>
      <c r="L25" s="45"/>
      <c r="M25" s="45"/>
      <c r="N25" s="45"/>
      <c r="O25" s="45"/>
      <c r="P25" s="45"/>
      <c r="Q25" s="45"/>
      <c r="R25" s="45"/>
    </row>
    <row r="26" ht="31.5" customHeight="1">
      <c r="A26" s="190">
        <v>21.0</v>
      </c>
      <c r="B26" s="183" t="s">
        <v>213</v>
      </c>
      <c r="C26" s="139" t="s">
        <v>1197</v>
      </c>
      <c r="D26" s="45"/>
      <c r="E26" s="45"/>
      <c r="F26" s="45"/>
      <c r="G26" s="45"/>
      <c r="H26" s="45"/>
      <c r="I26" s="45"/>
      <c r="J26" s="45"/>
      <c r="K26" s="45"/>
      <c r="L26" s="45"/>
      <c r="M26" s="45"/>
      <c r="N26" s="45"/>
      <c r="O26" s="45"/>
      <c r="P26" s="45"/>
      <c r="Q26" s="45"/>
      <c r="R26" s="45"/>
    </row>
    <row r="27" ht="31.5" customHeight="1">
      <c r="A27" s="183">
        <v>22.0</v>
      </c>
      <c r="C27" s="151" t="s">
        <v>1198</v>
      </c>
      <c r="D27" s="45"/>
      <c r="E27" s="45"/>
      <c r="F27" s="45"/>
      <c r="G27" s="45"/>
      <c r="H27" s="45"/>
      <c r="I27" s="45"/>
      <c r="J27" s="45"/>
      <c r="K27" s="45"/>
      <c r="L27" s="45"/>
      <c r="M27" s="45"/>
      <c r="N27" s="45"/>
      <c r="O27" s="45"/>
      <c r="P27" s="45"/>
      <c r="Q27" s="45"/>
      <c r="R27" s="45"/>
    </row>
    <row r="28" ht="31.5" customHeight="1">
      <c r="A28" s="190">
        <v>23.0</v>
      </c>
      <c r="B28" s="183" t="s">
        <v>30</v>
      </c>
      <c r="C28" s="151" t="s">
        <v>1199</v>
      </c>
      <c r="D28" s="45"/>
      <c r="E28" s="45"/>
      <c r="F28" s="45"/>
      <c r="G28" s="45"/>
      <c r="H28" s="45"/>
      <c r="I28" s="45"/>
      <c r="J28" s="45"/>
      <c r="K28" s="45"/>
      <c r="L28" s="45"/>
      <c r="M28" s="45"/>
      <c r="N28" s="45"/>
      <c r="O28" s="45"/>
      <c r="P28" s="45"/>
      <c r="Q28" s="45"/>
      <c r="R28" s="45"/>
    </row>
    <row r="29" ht="31.5" customHeight="1">
      <c r="A29" s="183">
        <v>24.0</v>
      </c>
      <c r="C29" s="151" t="s">
        <v>1200</v>
      </c>
      <c r="D29" s="45"/>
      <c r="E29" s="45"/>
      <c r="F29" s="45"/>
      <c r="G29" s="45"/>
      <c r="H29" s="45"/>
      <c r="I29" s="45"/>
      <c r="J29" s="45"/>
      <c r="K29" s="45"/>
      <c r="L29" s="45"/>
      <c r="M29" s="45"/>
      <c r="N29" s="45"/>
      <c r="O29" s="45"/>
      <c r="P29" s="45"/>
      <c r="Q29" s="45"/>
      <c r="R29" s="45"/>
    </row>
    <row r="30" ht="31.5" customHeight="1">
      <c r="A30" s="190">
        <v>25.0</v>
      </c>
      <c r="C30" s="151" t="s">
        <v>1201</v>
      </c>
      <c r="D30" s="45"/>
      <c r="E30" s="45"/>
      <c r="F30" s="45"/>
      <c r="G30" s="45"/>
      <c r="H30" s="45"/>
      <c r="I30" s="45"/>
      <c r="J30" s="45"/>
      <c r="K30" s="45"/>
      <c r="L30" s="45"/>
      <c r="M30" s="45"/>
      <c r="N30" s="45"/>
      <c r="O30" s="45"/>
      <c r="P30" s="45"/>
      <c r="Q30" s="45"/>
      <c r="R30" s="45"/>
    </row>
    <row r="31" ht="31.5" customHeight="1">
      <c r="A31" s="183">
        <v>26.0</v>
      </c>
      <c r="C31" s="151" t="s">
        <v>1202</v>
      </c>
      <c r="D31" s="45"/>
      <c r="E31" s="45"/>
      <c r="F31" s="45"/>
      <c r="G31" s="45"/>
      <c r="H31" s="45"/>
      <c r="I31" s="45"/>
      <c r="J31" s="45"/>
      <c r="K31" s="45"/>
      <c r="L31" s="45"/>
      <c r="M31" s="45"/>
      <c r="N31" s="45"/>
      <c r="O31" s="45"/>
      <c r="P31" s="45"/>
      <c r="Q31" s="45"/>
      <c r="R31" s="45"/>
    </row>
    <row r="32" ht="31.5" customHeight="1">
      <c r="A32" s="190">
        <v>27.0</v>
      </c>
      <c r="B32" s="183" t="s">
        <v>768</v>
      </c>
      <c r="C32" s="187" t="s">
        <v>1203</v>
      </c>
      <c r="D32" s="45"/>
      <c r="E32" s="45"/>
      <c r="F32" s="45"/>
      <c r="G32" s="45"/>
      <c r="H32" s="45"/>
      <c r="I32" s="45"/>
      <c r="J32" s="45"/>
      <c r="K32" s="45"/>
      <c r="L32" s="45"/>
      <c r="M32" s="45"/>
      <c r="N32" s="45"/>
      <c r="O32" s="45"/>
      <c r="P32" s="45"/>
      <c r="Q32" s="45"/>
      <c r="R32" s="45"/>
    </row>
    <row r="33" ht="31.5" customHeight="1">
      <c r="A33" s="183">
        <v>28.0</v>
      </c>
      <c r="C33" s="187" t="s">
        <v>1204</v>
      </c>
      <c r="D33" s="45"/>
      <c r="E33" s="45"/>
      <c r="F33" s="45"/>
      <c r="G33" s="45"/>
      <c r="H33" s="45"/>
      <c r="I33" s="45"/>
      <c r="J33" s="45"/>
      <c r="K33" s="45"/>
      <c r="L33" s="45"/>
      <c r="M33" s="45"/>
      <c r="N33" s="45"/>
      <c r="O33" s="45"/>
      <c r="P33" s="45"/>
      <c r="Q33" s="45"/>
      <c r="R33" s="45"/>
    </row>
    <row r="34" ht="31.5" customHeight="1">
      <c r="A34" s="190">
        <v>29.0</v>
      </c>
      <c r="C34" s="187" t="s">
        <v>1205</v>
      </c>
      <c r="D34" s="45"/>
      <c r="E34" s="45"/>
      <c r="F34" s="45"/>
      <c r="G34" s="45"/>
      <c r="H34" s="45"/>
      <c r="I34" s="45"/>
      <c r="J34" s="45"/>
      <c r="K34" s="45"/>
      <c r="L34" s="45"/>
      <c r="M34" s="45"/>
      <c r="N34" s="45"/>
      <c r="O34" s="45"/>
      <c r="P34" s="45"/>
      <c r="Q34" s="45"/>
      <c r="R34" s="45"/>
    </row>
    <row r="35" ht="31.5" customHeight="1">
      <c r="A35" s="183">
        <v>30.0</v>
      </c>
      <c r="C35" s="187" t="s">
        <v>1206</v>
      </c>
      <c r="D35" s="45"/>
      <c r="E35" s="45"/>
      <c r="F35" s="45"/>
      <c r="G35" s="45"/>
      <c r="H35" s="45"/>
      <c r="I35" s="45"/>
      <c r="J35" s="45"/>
      <c r="K35" s="45"/>
      <c r="L35" s="45"/>
      <c r="M35" s="45"/>
      <c r="N35" s="45"/>
      <c r="O35" s="45"/>
      <c r="P35" s="45"/>
      <c r="Q35" s="45"/>
      <c r="R35" s="45"/>
    </row>
    <row r="36" ht="31.5" customHeight="1">
      <c r="A36" s="190">
        <v>31.0</v>
      </c>
      <c r="C36" s="187" t="s">
        <v>1207</v>
      </c>
      <c r="D36" s="45"/>
      <c r="E36" s="45"/>
      <c r="F36" s="45"/>
      <c r="G36" s="45"/>
      <c r="H36" s="45"/>
      <c r="I36" s="45"/>
      <c r="J36" s="45"/>
      <c r="K36" s="45"/>
      <c r="L36" s="45"/>
      <c r="M36" s="45"/>
      <c r="N36" s="45"/>
      <c r="O36" s="45"/>
      <c r="P36" s="45"/>
      <c r="Q36" s="45"/>
      <c r="R36" s="45"/>
    </row>
    <row r="37" ht="31.5" customHeight="1">
      <c r="A37" s="183">
        <v>32.0</v>
      </c>
      <c r="C37" s="187" t="s">
        <v>1208</v>
      </c>
      <c r="D37" s="45"/>
      <c r="E37" s="45"/>
      <c r="F37" s="45"/>
      <c r="G37" s="45"/>
      <c r="H37" s="45"/>
      <c r="I37" s="45"/>
      <c r="J37" s="45"/>
      <c r="K37" s="45"/>
      <c r="L37" s="45"/>
      <c r="M37" s="45"/>
      <c r="N37" s="45"/>
      <c r="O37" s="45"/>
      <c r="P37" s="45"/>
      <c r="Q37" s="45"/>
      <c r="R37" s="45"/>
    </row>
    <row r="38" ht="31.5" customHeight="1">
      <c r="A38" s="190">
        <v>33.0</v>
      </c>
      <c r="C38" s="170" t="s">
        <v>1209</v>
      </c>
      <c r="D38" s="45"/>
      <c r="E38" s="45"/>
      <c r="F38" s="45"/>
      <c r="G38" s="45"/>
      <c r="H38" s="45"/>
      <c r="I38" s="45"/>
      <c r="J38" s="45"/>
      <c r="K38" s="45"/>
      <c r="L38" s="45"/>
      <c r="M38" s="45"/>
      <c r="N38" s="45"/>
      <c r="O38" s="45"/>
      <c r="P38" s="45"/>
      <c r="Q38" s="45"/>
      <c r="R38" s="45"/>
    </row>
    <row r="39" ht="31.5" customHeight="1">
      <c r="A39" s="183">
        <v>34.0</v>
      </c>
      <c r="C39" s="170" t="s">
        <v>1140</v>
      </c>
      <c r="D39" s="45"/>
      <c r="E39" s="45"/>
      <c r="F39" s="45"/>
      <c r="G39" s="45"/>
      <c r="H39" s="45"/>
      <c r="I39" s="45"/>
      <c r="J39" s="45"/>
      <c r="K39" s="45"/>
      <c r="L39" s="45"/>
      <c r="M39" s="45"/>
      <c r="N39" s="45"/>
      <c r="O39" s="45"/>
      <c r="P39" s="45"/>
      <c r="Q39" s="45"/>
      <c r="R39" s="45"/>
    </row>
    <row r="40" ht="31.5" customHeight="1">
      <c r="A40" s="190">
        <v>35.0</v>
      </c>
      <c r="B40" s="123" t="s">
        <v>330</v>
      </c>
      <c r="C40" s="170" t="s">
        <v>1210</v>
      </c>
      <c r="D40" s="45"/>
      <c r="E40" s="45"/>
      <c r="F40" s="45"/>
      <c r="G40" s="45"/>
      <c r="H40" s="45"/>
      <c r="I40" s="45"/>
      <c r="J40" s="45"/>
      <c r="K40" s="45"/>
      <c r="L40" s="45"/>
      <c r="M40" s="45"/>
      <c r="N40" s="45"/>
      <c r="O40" s="45"/>
      <c r="P40" s="45"/>
      <c r="Q40" s="45"/>
      <c r="R40" s="45"/>
    </row>
    <row r="41" ht="31.5" customHeight="1">
      <c r="A41" s="183">
        <v>36.0</v>
      </c>
      <c r="C41" s="170" t="s">
        <v>1211</v>
      </c>
      <c r="D41" s="45"/>
      <c r="E41" s="45"/>
      <c r="F41" s="45"/>
      <c r="G41" s="45"/>
      <c r="H41" s="45"/>
      <c r="I41" s="45"/>
      <c r="J41" s="45"/>
      <c r="K41" s="45"/>
      <c r="L41" s="45"/>
      <c r="M41" s="45"/>
      <c r="N41" s="45"/>
      <c r="O41" s="45"/>
      <c r="P41" s="45"/>
      <c r="Q41" s="45"/>
      <c r="R41" s="45"/>
    </row>
    <row r="42" ht="31.5" customHeight="1">
      <c r="A42" s="190">
        <v>37.0</v>
      </c>
      <c r="B42" s="45"/>
      <c r="C42" s="170"/>
      <c r="D42" s="45"/>
      <c r="E42" s="45"/>
      <c r="F42" s="45"/>
      <c r="G42" s="45"/>
      <c r="H42" s="45"/>
      <c r="I42" s="45"/>
      <c r="J42" s="45"/>
      <c r="K42" s="45"/>
      <c r="L42" s="45"/>
      <c r="M42" s="45"/>
      <c r="N42" s="45"/>
      <c r="O42" s="45"/>
      <c r="P42" s="45"/>
      <c r="Q42" s="45"/>
      <c r="R42" s="45"/>
    </row>
    <row r="43" ht="31.5" customHeight="1">
      <c r="A43" s="183">
        <v>38.0</v>
      </c>
      <c r="B43" s="45"/>
      <c r="C43" s="170"/>
      <c r="D43" s="45"/>
      <c r="E43" s="45"/>
      <c r="F43" s="45"/>
      <c r="G43" s="45"/>
      <c r="H43" s="45"/>
      <c r="I43" s="45"/>
      <c r="J43" s="45"/>
      <c r="K43" s="45"/>
      <c r="L43" s="45"/>
      <c r="M43" s="45"/>
      <c r="N43" s="45"/>
      <c r="O43" s="45"/>
      <c r="P43" s="45"/>
      <c r="Q43" s="45"/>
      <c r="R43" s="45"/>
    </row>
    <row r="44" ht="31.5" customHeight="1">
      <c r="A44" s="190">
        <v>39.0</v>
      </c>
      <c r="B44" s="45"/>
      <c r="C44" s="188"/>
      <c r="D44" s="45"/>
      <c r="E44" s="45"/>
      <c r="F44" s="45"/>
      <c r="G44" s="45"/>
      <c r="H44" s="45"/>
      <c r="I44" s="45"/>
      <c r="J44" s="45"/>
      <c r="K44" s="45"/>
      <c r="L44" s="45"/>
      <c r="M44" s="45"/>
      <c r="N44" s="45"/>
      <c r="O44" s="45"/>
      <c r="P44" s="45"/>
      <c r="Q44" s="45"/>
      <c r="R44" s="45"/>
    </row>
    <row r="45" ht="31.5" customHeight="1">
      <c r="A45" s="75"/>
      <c r="B45" s="45"/>
      <c r="C45" s="188"/>
      <c r="D45" s="45"/>
      <c r="E45" s="45"/>
      <c r="F45" s="45"/>
      <c r="G45" s="45"/>
      <c r="H45" s="45"/>
      <c r="I45" s="45"/>
      <c r="J45" s="45"/>
      <c r="K45" s="45"/>
      <c r="L45" s="45"/>
      <c r="M45" s="45"/>
      <c r="N45" s="45"/>
      <c r="O45" s="45"/>
      <c r="P45" s="45"/>
      <c r="Q45" s="45"/>
      <c r="R45" s="45"/>
    </row>
    <row r="46" ht="31.5" customHeight="1">
      <c r="A46" s="75"/>
      <c r="B46" s="45"/>
      <c r="C46" s="188"/>
      <c r="D46" s="45"/>
      <c r="E46" s="45"/>
      <c r="F46" s="45"/>
      <c r="G46" s="45"/>
      <c r="H46" s="45"/>
      <c r="I46" s="45"/>
      <c r="J46" s="45"/>
      <c r="K46" s="45"/>
      <c r="L46" s="45"/>
      <c r="M46" s="45"/>
      <c r="N46" s="45"/>
      <c r="O46" s="45"/>
      <c r="P46" s="45"/>
      <c r="Q46" s="45"/>
      <c r="R46" s="45"/>
    </row>
    <row r="47" ht="31.5" customHeight="1">
      <c r="A47" s="75"/>
      <c r="B47" s="45"/>
      <c r="C47" s="188"/>
      <c r="D47" s="45"/>
      <c r="E47" s="45"/>
      <c r="F47" s="45"/>
      <c r="G47" s="45"/>
      <c r="H47" s="45"/>
      <c r="I47" s="45"/>
      <c r="J47" s="45"/>
      <c r="K47" s="45"/>
      <c r="L47" s="45"/>
      <c r="M47" s="45"/>
      <c r="N47" s="45"/>
      <c r="O47" s="45"/>
      <c r="P47" s="45"/>
      <c r="Q47" s="45"/>
      <c r="R47" s="45"/>
    </row>
    <row r="48" ht="31.5" customHeight="1">
      <c r="A48" s="75"/>
      <c r="B48" s="45"/>
      <c r="C48" s="188"/>
      <c r="D48" s="45"/>
      <c r="E48" s="45"/>
      <c r="F48" s="45"/>
      <c r="G48" s="45"/>
      <c r="H48" s="45"/>
      <c r="I48" s="45"/>
      <c r="J48" s="45"/>
      <c r="K48" s="45"/>
      <c r="L48" s="45"/>
      <c r="M48" s="45"/>
      <c r="N48" s="45"/>
      <c r="O48" s="45"/>
      <c r="P48" s="45"/>
      <c r="Q48" s="45"/>
      <c r="R48" s="45"/>
    </row>
    <row r="49" ht="31.5" customHeight="1">
      <c r="A49" s="75"/>
      <c r="B49" s="45"/>
      <c r="C49" s="188"/>
      <c r="D49" s="45"/>
      <c r="E49" s="45"/>
      <c r="F49" s="45"/>
      <c r="G49" s="45"/>
      <c r="H49" s="45"/>
      <c r="I49" s="45"/>
      <c r="J49" s="45"/>
      <c r="K49" s="45"/>
      <c r="L49" s="45"/>
      <c r="M49" s="45"/>
      <c r="N49" s="45"/>
      <c r="O49" s="45"/>
      <c r="P49" s="45"/>
      <c r="Q49" s="45"/>
      <c r="R49" s="45"/>
    </row>
    <row r="50" ht="31.5" customHeight="1">
      <c r="A50" s="75"/>
      <c r="B50" s="45"/>
      <c r="C50" s="188"/>
      <c r="D50" s="45"/>
      <c r="E50" s="45"/>
      <c r="F50" s="45"/>
      <c r="G50" s="45"/>
      <c r="H50" s="45"/>
      <c r="I50" s="45"/>
      <c r="J50" s="45"/>
      <c r="K50" s="45"/>
      <c r="L50" s="45"/>
      <c r="M50" s="45"/>
      <c r="N50" s="45"/>
      <c r="O50" s="45"/>
      <c r="P50" s="45"/>
      <c r="Q50" s="45"/>
      <c r="R50" s="45"/>
    </row>
    <row r="51" ht="31.5" customHeight="1">
      <c r="A51" s="75"/>
      <c r="B51" s="45"/>
      <c r="C51" s="188"/>
      <c r="D51" s="45"/>
      <c r="E51" s="45"/>
      <c r="F51" s="45"/>
      <c r="G51" s="45"/>
      <c r="H51" s="45"/>
      <c r="I51" s="45"/>
      <c r="J51" s="45"/>
      <c r="K51" s="45"/>
      <c r="L51" s="45"/>
      <c r="M51" s="45"/>
      <c r="N51" s="45"/>
      <c r="O51" s="45"/>
      <c r="P51" s="45"/>
      <c r="Q51" s="45"/>
      <c r="R51" s="45"/>
    </row>
    <row r="52" ht="31.5" customHeight="1">
      <c r="A52" s="75"/>
      <c r="B52" s="45"/>
      <c r="C52" s="188"/>
      <c r="D52" s="45"/>
      <c r="E52" s="45"/>
      <c r="F52" s="45"/>
      <c r="G52" s="45"/>
      <c r="H52" s="45"/>
      <c r="I52" s="45"/>
      <c r="J52" s="45"/>
      <c r="K52" s="45"/>
      <c r="L52" s="45"/>
      <c r="M52" s="45"/>
      <c r="N52" s="45"/>
      <c r="O52" s="45"/>
      <c r="P52" s="45"/>
      <c r="Q52" s="45"/>
      <c r="R52" s="45"/>
    </row>
    <row r="53" ht="31.5" customHeight="1">
      <c r="A53" s="75"/>
      <c r="B53" s="45"/>
      <c r="C53" s="188"/>
      <c r="D53" s="45"/>
      <c r="E53" s="45"/>
      <c r="F53" s="45"/>
      <c r="G53" s="45"/>
      <c r="H53" s="45"/>
      <c r="I53" s="45"/>
      <c r="J53" s="45"/>
      <c r="K53" s="45"/>
      <c r="L53" s="45"/>
      <c r="M53" s="45"/>
      <c r="N53" s="45"/>
      <c r="O53" s="45"/>
      <c r="P53" s="45"/>
      <c r="Q53" s="45"/>
      <c r="R53" s="45"/>
    </row>
    <row r="54" ht="31.5" customHeight="1">
      <c r="A54" s="75"/>
      <c r="B54" s="45"/>
      <c r="C54" s="188"/>
      <c r="D54" s="45"/>
      <c r="E54" s="45"/>
      <c r="F54" s="45"/>
      <c r="G54" s="45"/>
      <c r="H54" s="45"/>
      <c r="I54" s="45"/>
      <c r="J54" s="45"/>
      <c r="K54" s="45"/>
      <c r="L54" s="45"/>
      <c r="M54" s="45"/>
      <c r="N54" s="45"/>
      <c r="O54" s="45"/>
      <c r="P54" s="45"/>
      <c r="Q54" s="45"/>
      <c r="R54" s="45"/>
    </row>
    <row r="55" ht="31.5" customHeight="1">
      <c r="A55" s="75"/>
      <c r="B55" s="45"/>
      <c r="C55" s="188"/>
      <c r="D55" s="45"/>
      <c r="E55" s="45"/>
      <c r="F55" s="45"/>
      <c r="G55" s="45"/>
      <c r="H55" s="45"/>
      <c r="I55" s="45"/>
      <c r="J55" s="45"/>
      <c r="K55" s="45"/>
      <c r="L55" s="45"/>
      <c r="M55" s="45"/>
      <c r="N55" s="45"/>
      <c r="O55" s="45"/>
      <c r="P55" s="45"/>
      <c r="Q55" s="45"/>
      <c r="R55" s="45"/>
    </row>
    <row r="56" ht="31.5" customHeight="1">
      <c r="A56" s="75"/>
      <c r="B56" s="45"/>
      <c r="C56" s="188"/>
      <c r="D56" s="45"/>
      <c r="E56" s="45"/>
      <c r="F56" s="45"/>
      <c r="G56" s="45"/>
      <c r="H56" s="45"/>
      <c r="I56" s="45"/>
      <c r="J56" s="45"/>
      <c r="K56" s="45"/>
      <c r="L56" s="45"/>
      <c r="M56" s="45"/>
      <c r="N56" s="45"/>
      <c r="O56" s="45"/>
      <c r="P56" s="45"/>
      <c r="Q56" s="45"/>
      <c r="R56" s="45"/>
    </row>
    <row r="57" ht="31.5" customHeight="1">
      <c r="A57" s="75"/>
      <c r="B57" s="45"/>
      <c r="C57" s="188"/>
      <c r="D57" s="45"/>
      <c r="E57" s="45"/>
      <c r="F57" s="45"/>
      <c r="G57" s="45"/>
      <c r="H57" s="45"/>
      <c r="I57" s="45"/>
      <c r="J57" s="45"/>
      <c r="K57" s="45"/>
      <c r="L57" s="45"/>
      <c r="M57" s="45"/>
      <c r="N57" s="45"/>
      <c r="O57" s="45"/>
      <c r="P57" s="45"/>
      <c r="Q57" s="45"/>
      <c r="R57" s="45"/>
    </row>
    <row r="58">
      <c r="A58" s="75"/>
      <c r="B58" s="45"/>
      <c r="C58" s="188"/>
      <c r="D58" s="45"/>
      <c r="E58" s="45"/>
      <c r="F58" s="45"/>
      <c r="G58" s="45"/>
      <c r="H58" s="45"/>
      <c r="I58" s="45"/>
      <c r="J58" s="45"/>
      <c r="K58" s="45"/>
      <c r="L58" s="45"/>
      <c r="M58" s="45"/>
      <c r="N58" s="45"/>
      <c r="O58" s="45"/>
      <c r="P58" s="45"/>
      <c r="Q58" s="45"/>
      <c r="R58" s="45"/>
    </row>
    <row r="59">
      <c r="A59" s="75"/>
      <c r="B59" s="45"/>
      <c r="C59" s="188"/>
      <c r="D59" s="45"/>
      <c r="E59" s="45"/>
      <c r="F59" s="45"/>
      <c r="G59" s="45"/>
      <c r="H59" s="45"/>
      <c r="I59" s="45"/>
      <c r="J59" s="45"/>
      <c r="K59" s="45"/>
      <c r="L59" s="45"/>
      <c r="M59" s="45"/>
      <c r="N59" s="45"/>
      <c r="O59" s="45"/>
      <c r="P59" s="45"/>
      <c r="Q59" s="45"/>
      <c r="R59" s="45"/>
    </row>
    <row r="60">
      <c r="A60" s="75"/>
      <c r="B60" s="45"/>
      <c r="C60" s="188"/>
      <c r="D60" s="45"/>
      <c r="E60" s="45"/>
      <c r="F60" s="45"/>
      <c r="G60" s="45"/>
      <c r="H60" s="45"/>
      <c r="I60" s="45"/>
      <c r="J60" s="45"/>
      <c r="K60" s="45"/>
      <c r="L60" s="45"/>
      <c r="M60" s="45"/>
      <c r="N60" s="45"/>
      <c r="O60" s="45"/>
      <c r="P60" s="45"/>
      <c r="Q60" s="45"/>
      <c r="R60" s="45"/>
    </row>
    <row r="61">
      <c r="A61" s="75"/>
      <c r="B61" s="45"/>
      <c r="C61" s="188"/>
      <c r="D61" s="45"/>
      <c r="E61" s="45"/>
      <c r="F61" s="45"/>
      <c r="G61" s="45"/>
      <c r="H61" s="45"/>
      <c r="I61" s="45"/>
      <c r="J61" s="45"/>
      <c r="K61" s="45"/>
      <c r="L61" s="45"/>
      <c r="M61" s="45"/>
      <c r="N61" s="45"/>
      <c r="O61" s="45"/>
      <c r="P61" s="45"/>
      <c r="Q61" s="45"/>
      <c r="R61" s="45"/>
    </row>
    <row r="62">
      <c r="A62" s="75"/>
      <c r="B62" s="45"/>
      <c r="C62" s="188"/>
      <c r="D62" s="45"/>
      <c r="E62" s="45"/>
      <c r="F62" s="45"/>
      <c r="G62" s="45"/>
      <c r="H62" s="45"/>
      <c r="I62" s="45"/>
      <c r="J62" s="45"/>
      <c r="K62" s="45"/>
      <c r="L62" s="45"/>
      <c r="M62" s="45"/>
      <c r="N62" s="45"/>
      <c r="O62" s="45"/>
      <c r="P62" s="45"/>
      <c r="Q62" s="45"/>
      <c r="R62" s="45"/>
    </row>
    <row r="63">
      <c r="A63" s="75"/>
      <c r="B63" s="45"/>
      <c r="C63" s="188"/>
      <c r="D63" s="45"/>
      <c r="E63" s="45"/>
      <c r="F63" s="45"/>
      <c r="G63" s="45"/>
      <c r="H63" s="45"/>
      <c r="I63" s="45"/>
      <c r="J63" s="45"/>
      <c r="K63" s="45"/>
      <c r="L63" s="45"/>
      <c r="M63" s="45"/>
      <c r="N63" s="45"/>
      <c r="O63" s="45"/>
      <c r="P63" s="45"/>
      <c r="Q63" s="45"/>
      <c r="R63" s="45"/>
    </row>
    <row r="64">
      <c r="A64" s="75"/>
      <c r="B64" s="45"/>
      <c r="C64" s="188"/>
      <c r="D64" s="45"/>
      <c r="E64" s="45"/>
      <c r="F64" s="45"/>
      <c r="G64" s="45"/>
      <c r="H64" s="45"/>
      <c r="I64" s="45"/>
      <c r="J64" s="45"/>
      <c r="K64" s="45"/>
      <c r="L64" s="45"/>
      <c r="M64" s="45"/>
      <c r="N64" s="45"/>
      <c r="O64" s="45"/>
      <c r="P64" s="45"/>
      <c r="Q64" s="45"/>
      <c r="R64" s="45"/>
    </row>
    <row r="65">
      <c r="A65" s="75"/>
      <c r="B65" s="45"/>
      <c r="C65" s="188"/>
      <c r="D65" s="45"/>
      <c r="E65" s="45"/>
      <c r="F65" s="45"/>
      <c r="G65" s="45"/>
      <c r="H65" s="45"/>
      <c r="I65" s="45"/>
      <c r="J65" s="45"/>
      <c r="K65" s="45"/>
      <c r="L65" s="45"/>
      <c r="M65" s="45"/>
      <c r="N65" s="45"/>
      <c r="O65" s="45"/>
      <c r="P65" s="45"/>
      <c r="Q65" s="45"/>
      <c r="R65" s="45"/>
    </row>
    <row r="66">
      <c r="A66" s="75"/>
      <c r="B66" s="45"/>
      <c r="C66" s="188"/>
      <c r="D66" s="45"/>
      <c r="E66" s="45"/>
      <c r="F66" s="45"/>
      <c r="G66" s="45"/>
      <c r="H66" s="45"/>
      <c r="I66" s="45"/>
      <c r="J66" s="45"/>
      <c r="K66" s="45"/>
      <c r="L66" s="45"/>
      <c r="M66" s="45"/>
      <c r="N66" s="45"/>
      <c r="O66" s="45"/>
      <c r="P66" s="45"/>
      <c r="Q66" s="45"/>
      <c r="R66" s="45"/>
    </row>
    <row r="67">
      <c r="A67" s="75"/>
      <c r="B67" s="45"/>
      <c r="C67" s="188"/>
      <c r="D67" s="45"/>
      <c r="E67" s="45"/>
      <c r="F67" s="45"/>
      <c r="G67" s="45"/>
      <c r="H67" s="45"/>
      <c r="I67" s="45"/>
      <c r="J67" s="45"/>
      <c r="K67" s="45"/>
      <c r="L67" s="45"/>
      <c r="M67" s="45"/>
      <c r="N67" s="45"/>
      <c r="O67" s="45"/>
      <c r="P67" s="45"/>
      <c r="Q67" s="45"/>
      <c r="R67" s="45"/>
    </row>
    <row r="68">
      <c r="A68" s="75"/>
      <c r="B68" s="45"/>
      <c r="C68" s="188"/>
      <c r="D68" s="45"/>
      <c r="E68" s="45"/>
      <c r="F68" s="45"/>
      <c r="G68" s="45"/>
      <c r="H68" s="45"/>
      <c r="I68" s="45"/>
      <c r="J68" s="45"/>
      <c r="K68" s="45"/>
      <c r="L68" s="45"/>
      <c r="M68" s="45"/>
      <c r="N68" s="45"/>
      <c r="O68" s="45"/>
      <c r="P68" s="45"/>
      <c r="Q68" s="45"/>
      <c r="R68" s="45"/>
    </row>
    <row r="69">
      <c r="A69" s="75"/>
      <c r="B69" s="45"/>
      <c r="C69" s="188"/>
      <c r="D69" s="45"/>
      <c r="E69" s="45"/>
      <c r="F69" s="45"/>
      <c r="G69" s="45"/>
      <c r="H69" s="45"/>
      <c r="I69" s="45"/>
      <c r="J69" s="45"/>
      <c r="K69" s="45"/>
      <c r="L69" s="45"/>
      <c r="M69" s="45"/>
      <c r="N69" s="45"/>
      <c r="O69" s="45"/>
      <c r="P69" s="45"/>
      <c r="Q69" s="45"/>
      <c r="R69" s="45"/>
    </row>
    <row r="70">
      <c r="A70" s="75"/>
      <c r="B70" s="45"/>
      <c r="C70" s="188"/>
      <c r="D70" s="45"/>
      <c r="E70" s="45"/>
      <c r="F70" s="45"/>
      <c r="G70" s="45"/>
      <c r="H70" s="45"/>
      <c r="I70" s="45"/>
      <c r="J70" s="45"/>
      <c r="K70" s="45"/>
      <c r="L70" s="45"/>
      <c r="M70" s="45"/>
      <c r="N70" s="45"/>
      <c r="O70" s="45"/>
      <c r="P70" s="45"/>
      <c r="Q70" s="45"/>
      <c r="R70" s="45"/>
    </row>
    <row r="71">
      <c r="A71" s="75"/>
      <c r="B71" s="45"/>
      <c r="C71" s="188"/>
      <c r="D71" s="45"/>
      <c r="E71" s="45"/>
      <c r="F71" s="45"/>
      <c r="G71" s="45"/>
      <c r="H71" s="45"/>
      <c r="I71" s="45"/>
      <c r="J71" s="45"/>
      <c r="K71" s="45"/>
      <c r="L71" s="45"/>
      <c r="M71" s="45"/>
      <c r="N71" s="45"/>
      <c r="O71" s="45"/>
      <c r="P71" s="45"/>
      <c r="Q71" s="45"/>
      <c r="R71" s="45"/>
    </row>
    <row r="72">
      <c r="A72" s="75"/>
      <c r="B72" s="45"/>
      <c r="C72" s="188"/>
      <c r="D72" s="45"/>
      <c r="E72" s="45"/>
      <c r="F72" s="45"/>
      <c r="G72" s="45"/>
      <c r="H72" s="45"/>
      <c r="I72" s="45"/>
      <c r="J72" s="45"/>
      <c r="K72" s="45"/>
      <c r="L72" s="45"/>
      <c r="M72" s="45"/>
      <c r="N72" s="45"/>
      <c r="O72" s="45"/>
      <c r="P72" s="45"/>
      <c r="Q72" s="45"/>
      <c r="R72" s="45"/>
    </row>
    <row r="73">
      <c r="A73" s="75"/>
      <c r="B73" s="45"/>
      <c r="C73" s="188"/>
      <c r="D73" s="45"/>
      <c r="E73" s="45"/>
      <c r="F73" s="45"/>
      <c r="G73" s="45"/>
      <c r="H73" s="45"/>
      <c r="I73" s="45"/>
      <c r="J73" s="45"/>
      <c r="K73" s="45"/>
      <c r="L73" s="45"/>
      <c r="M73" s="45"/>
      <c r="N73" s="45"/>
      <c r="O73" s="45"/>
      <c r="P73" s="45"/>
      <c r="Q73" s="45"/>
      <c r="R73" s="45"/>
    </row>
    <row r="74">
      <c r="A74" s="75"/>
      <c r="B74" s="45"/>
      <c r="C74" s="188"/>
      <c r="D74" s="45"/>
      <c r="E74" s="45"/>
      <c r="F74" s="45"/>
      <c r="G74" s="45"/>
      <c r="H74" s="45"/>
      <c r="I74" s="45"/>
      <c r="J74" s="45"/>
      <c r="K74" s="45"/>
      <c r="L74" s="45"/>
      <c r="M74" s="45"/>
      <c r="N74" s="45"/>
      <c r="O74" s="45"/>
      <c r="P74" s="45"/>
      <c r="Q74" s="45"/>
      <c r="R74" s="45"/>
    </row>
    <row r="75">
      <c r="A75" s="75"/>
      <c r="B75" s="45"/>
      <c r="C75" s="188"/>
      <c r="D75" s="45"/>
      <c r="E75" s="45"/>
      <c r="F75" s="45"/>
      <c r="G75" s="45"/>
      <c r="H75" s="45"/>
      <c r="I75" s="45"/>
      <c r="J75" s="45"/>
      <c r="K75" s="45"/>
      <c r="L75" s="45"/>
      <c r="M75" s="45"/>
      <c r="N75" s="45"/>
      <c r="O75" s="45"/>
      <c r="P75" s="45"/>
      <c r="Q75" s="45"/>
      <c r="R75" s="45"/>
    </row>
    <row r="76">
      <c r="A76" s="75"/>
      <c r="B76" s="45"/>
      <c r="C76" s="188"/>
      <c r="D76" s="45"/>
      <c r="E76" s="45"/>
      <c r="F76" s="45"/>
      <c r="G76" s="45"/>
      <c r="H76" s="45"/>
      <c r="I76" s="45"/>
      <c r="J76" s="45"/>
      <c r="K76" s="45"/>
      <c r="L76" s="45"/>
      <c r="M76" s="45"/>
      <c r="N76" s="45"/>
      <c r="O76" s="45"/>
      <c r="P76" s="45"/>
      <c r="Q76" s="45"/>
      <c r="R76" s="45"/>
    </row>
    <row r="77">
      <c r="A77" s="75"/>
      <c r="B77" s="45"/>
      <c r="C77" s="188"/>
      <c r="D77" s="45"/>
      <c r="E77" s="45"/>
      <c r="F77" s="45"/>
      <c r="G77" s="45"/>
      <c r="H77" s="45"/>
      <c r="I77" s="45"/>
      <c r="J77" s="45"/>
      <c r="K77" s="45"/>
      <c r="L77" s="45"/>
      <c r="M77" s="45"/>
      <c r="N77" s="45"/>
      <c r="O77" s="45"/>
      <c r="P77" s="45"/>
      <c r="Q77" s="45"/>
      <c r="R77" s="45"/>
    </row>
    <row r="78">
      <c r="A78" s="75"/>
      <c r="B78" s="45"/>
      <c r="C78" s="188"/>
      <c r="D78" s="45"/>
      <c r="E78" s="45"/>
      <c r="F78" s="45"/>
      <c r="G78" s="45"/>
      <c r="H78" s="45"/>
      <c r="I78" s="45"/>
      <c r="J78" s="45"/>
      <c r="K78" s="45"/>
      <c r="L78" s="45"/>
      <c r="M78" s="45"/>
      <c r="N78" s="45"/>
      <c r="O78" s="45"/>
      <c r="P78" s="45"/>
      <c r="Q78" s="45"/>
      <c r="R78" s="45"/>
    </row>
    <row r="79">
      <c r="A79" s="75"/>
      <c r="B79" s="45"/>
      <c r="C79" s="188"/>
      <c r="D79" s="45"/>
      <c r="E79" s="45"/>
      <c r="F79" s="45"/>
      <c r="G79" s="45"/>
      <c r="H79" s="45"/>
      <c r="I79" s="45"/>
      <c r="J79" s="45"/>
      <c r="K79" s="45"/>
      <c r="L79" s="45"/>
      <c r="M79" s="45"/>
      <c r="N79" s="45"/>
      <c r="O79" s="45"/>
      <c r="P79" s="45"/>
      <c r="Q79" s="45"/>
      <c r="R79" s="45"/>
    </row>
    <row r="80">
      <c r="A80" s="75"/>
      <c r="B80" s="45"/>
      <c r="C80" s="188"/>
      <c r="D80" s="45"/>
      <c r="E80" s="45"/>
      <c r="F80" s="45"/>
      <c r="G80" s="45"/>
      <c r="H80" s="45"/>
      <c r="I80" s="45"/>
      <c r="J80" s="45"/>
      <c r="K80" s="45"/>
      <c r="L80" s="45"/>
      <c r="M80" s="45"/>
      <c r="N80" s="45"/>
      <c r="O80" s="45"/>
      <c r="P80" s="45"/>
      <c r="Q80" s="45"/>
      <c r="R80" s="45"/>
    </row>
    <row r="81">
      <c r="A81" s="75"/>
      <c r="B81" s="45"/>
      <c r="C81" s="188"/>
      <c r="D81" s="45"/>
      <c r="E81" s="45"/>
      <c r="F81" s="45"/>
      <c r="G81" s="45"/>
      <c r="H81" s="45"/>
      <c r="I81" s="45"/>
      <c r="J81" s="45"/>
      <c r="K81" s="45"/>
      <c r="L81" s="45"/>
      <c r="M81" s="45"/>
      <c r="N81" s="45"/>
      <c r="O81" s="45"/>
      <c r="P81" s="45"/>
      <c r="Q81" s="45"/>
      <c r="R81" s="45"/>
    </row>
    <row r="82">
      <c r="A82" s="75"/>
      <c r="B82" s="45"/>
      <c r="C82" s="188"/>
      <c r="D82" s="45"/>
      <c r="E82" s="45"/>
      <c r="F82" s="45"/>
      <c r="G82" s="45"/>
      <c r="H82" s="45"/>
      <c r="I82" s="45"/>
      <c r="J82" s="45"/>
      <c r="K82" s="45"/>
      <c r="L82" s="45"/>
      <c r="M82" s="45"/>
      <c r="N82" s="45"/>
      <c r="O82" s="45"/>
      <c r="P82" s="45"/>
      <c r="Q82" s="45"/>
      <c r="R82" s="45"/>
    </row>
    <row r="83">
      <c r="A83" s="75"/>
      <c r="B83" s="45"/>
      <c r="C83" s="188"/>
      <c r="D83" s="45"/>
      <c r="E83" s="45"/>
      <c r="F83" s="45"/>
      <c r="G83" s="45"/>
      <c r="H83" s="45"/>
      <c r="I83" s="45"/>
      <c r="J83" s="45"/>
      <c r="K83" s="45"/>
      <c r="L83" s="45"/>
      <c r="M83" s="45"/>
      <c r="N83" s="45"/>
      <c r="O83" s="45"/>
      <c r="P83" s="45"/>
      <c r="Q83" s="45"/>
      <c r="R83" s="45"/>
    </row>
    <row r="84">
      <c r="A84" s="75"/>
      <c r="B84" s="45"/>
      <c r="C84" s="188"/>
      <c r="D84" s="45"/>
      <c r="E84" s="45"/>
      <c r="F84" s="45"/>
      <c r="G84" s="45"/>
      <c r="H84" s="45"/>
      <c r="I84" s="45"/>
      <c r="J84" s="45"/>
      <c r="K84" s="45"/>
      <c r="L84" s="45"/>
      <c r="M84" s="45"/>
      <c r="N84" s="45"/>
      <c r="O84" s="45"/>
      <c r="P84" s="45"/>
      <c r="Q84" s="45"/>
      <c r="R84" s="45"/>
    </row>
    <row r="85">
      <c r="A85" s="75"/>
      <c r="B85" s="45"/>
      <c r="C85" s="188"/>
      <c r="D85" s="45"/>
      <c r="E85" s="45"/>
      <c r="F85" s="45"/>
      <c r="G85" s="45"/>
      <c r="H85" s="45"/>
      <c r="I85" s="45"/>
      <c r="J85" s="45"/>
      <c r="K85" s="45"/>
      <c r="L85" s="45"/>
      <c r="M85" s="45"/>
      <c r="N85" s="45"/>
      <c r="O85" s="45"/>
      <c r="P85" s="45"/>
      <c r="Q85" s="45"/>
      <c r="R85" s="45"/>
    </row>
    <row r="86">
      <c r="A86" s="75"/>
      <c r="B86" s="45"/>
      <c r="C86" s="188"/>
      <c r="D86" s="45"/>
      <c r="E86" s="45"/>
      <c r="F86" s="45"/>
      <c r="G86" s="45"/>
      <c r="H86" s="45"/>
      <c r="I86" s="45"/>
      <c r="J86" s="45"/>
      <c r="K86" s="45"/>
      <c r="L86" s="45"/>
      <c r="M86" s="45"/>
      <c r="N86" s="45"/>
      <c r="O86" s="45"/>
      <c r="P86" s="45"/>
      <c r="Q86" s="45"/>
      <c r="R86" s="45"/>
    </row>
    <row r="87">
      <c r="A87" s="75"/>
      <c r="B87" s="45"/>
      <c r="C87" s="188"/>
      <c r="D87" s="45"/>
      <c r="E87" s="45"/>
      <c r="F87" s="45"/>
      <c r="G87" s="45"/>
      <c r="H87" s="45"/>
      <c r="I87" s="45"/>
      <c r="J87" s="45"/>
      <c r="K87" s="45"/>
      <c r="L87" s="45"/>
      <c r="M87" s="45"/>
      <c r="N87" s="45"/>
      <c r="O87" s="45"/>
      <c r="P87" s="45"/>
      <c r="Q87" s="45"/>
      <c r="R87" s="45"/>
    </row>
    <row r="88">
      <c r="A88" s="75"/>
      <c r="B88" s="45"/>
      <c r="C88" s="188"/>
      <c r="D88" s="45"/>
      <c r="E88" s="45"/>
      <c r="F88" s="45"/>
      <c r="G88" s="45"/>
      <c r="H88" s="45"/>
      <c r="I88" s="45"/>
      <c r="J88" s="45"/>
      <c r="K88" s="45"/>
      <c r="L88" s="45"/>
      <c r="M88" s="45"/>
      <c r="N88" s="45"/>
      <c r="O88" s="45"/>
      <c r="P88" s="45"/>
      <c r="Q88" s="45"/>
      <c r="R88" s="45"/>
    </row>
    <row r="89">
      <c r="A89" s="75"/>
      <c r="B89" s="45"/>
      <c r="C89" s="188"/>
      <c r="D89" s="45"/>
      <c r="E89" s="45"/>
      <c r="F89" s="45"/>
      <c r="G89" s="45"/>
      <c r="H89" s="45"/>
      <c r="I89" s="45"/>
      <c r="J89" s="45"/>
      <c r="K89" s="45"/>
      <c r="L89" s="45"/>
      <c r="M89" s="45"/>
      <c r="N89" s="45"/>
      <c r="O89" s="45"/>
      <c r="P89" s="45"/>
      <c r="Q89" s="45"/>
      <c r="R89" s="45"/>
    </row>
    <row r="90">
      <c r="A90" s="75"/>
      <c r="B90" s="45"/>
      <c r="C90" s="188"/>
      <c r="D90" s="45"/>
      <c r="E90" s="45"/>
      <c r="F90" s="45"/>
      <c r="G90" s="45"/>
      <c r="H90" s="45"/>
      <c r="I90" s="45"/>
      <c r="J90" s="45"/>
      <c r="K90" s="45"/>
      <c r="L90" s="45"/>
      <c r="M90" s="45"/>
      <c r="N90" s="45"/>
      <c r="O90" s="45"/>
      <c r="P90" s="45"/>
      <c r="Q90" s="45"/>
      <c r="R90" s="45"/>
    </row>
    <row r="91">
      <c r="A91" s="75"/>
      <c r="B91" s="45"/>
      <c r="C91" s="188"/>
      <c r="D91" s="45"/>
      <c r="E91" s="45"/>
      <c r="F91" s="45"/>
      <c r="G91" s="45"/>
      <c r="H91" s="45"/>
      <c r="I91" s="45"/>
      <c r="J91" s="45"/>
      <c r="K91" s="45"/>
      <c r="L91" s="45"/>
      <c r="M91" s="45"/>
      <c r="N91" s="45"/>
      <c r="O91" s="45"/>
      <c r="P91" s="45"/>
      <c r="Q91" s="45"/>
      <c r="R91" s="45"/>
    </row>
    <row r="92">
      <c r="A92" s="75"/>
      <c r="B92" s="45"/>
      <c r="C92" s="188"/>
      <c r="D92" s="45"/>
      <c r="E92" s="45"/>
      <c r="F92" s="45"/>
      <c r="G92" s="45"/>
      <c r="H92" s="45"/>
      <c r="I92" s="45"/>
      <c r="J92" s="45"/>
      <c r="K92" s="45"/>
      <c r="L92" s="45"/>
      <c r="M92" s="45"/>
      <c r="N92" s="45"/>
      <c r="O92" s="45"/>
      <c r="P92" s="45"/>
      <c r="Q92" s="45"/>
      <c r="R92" s="45"/>
    </row>
    <row r="93">
      <c r="A93" s="75"/>
      <c r="B93" s="45"/>
      <c r="C93" s="188"/>
      <c r="D93" s="45"/>
      <c r="E93" s="45"/>
      <c r="F93" s="45"/>
      <c r="G93" s="45"/>
      <c r="H93" s="45"/>
      <c r="I93" s="45"/>
      <c r="J93" s="45"/>
      <c r="K93" s="45"/>
      <c r="L93" s="45"/>
      <c r="M93" s="45"/>
      <c r="N93" s="45"/>
      <c r="O93" s="45"/>
      <c r="P93" s="45"/>
      <c r="Q93" s="45"/>
      <c r="R93" s="45"/>
    </row>
    <row r="94">
      <c r="A94" s="75"/>
      <c r="B94" s="45"/>
      <c r="C94" s="188"/>
      <c r="D94" s="45"/>
      <c r="E94" s="45"/>
      <c r="F94" s="45"/>
      <c r="G94" s="45"/>
      <c r="H94" s="45"/>
      <c r="I94" s="45"/>
      <c r="J94" s="45"/>
      <c r="K94" s="45"/>
      <c r="L94" s="45"/>
      <c r="M94" s="45"/>
      <c r="N94" s="45"/>
      <c r="O94" s="45"/>
      <c r="P94" s="45"/>
      <c r="Q94" s="45"/>
      <c r="R94" s="45"/>
    </row>
    <row r="95">
      <c r="A95" s="75"/>
      <c r="B95" s="45"/>
      <c r="C95" s="188"/>
      <c r="D95" s="45"/>
      <c r="E95" s="45"/>
      <c r="F95" s="45"/>
      <c r="G95" s="45"/>
      <c r="H95" s="45"/>
      <c r="I95" s="45"/>
      <c r="J95" s="45"/>
      <c r="K95" s="45"/>
      <c r="L95" s="45"/>
      <c r="M95" s="45"/>
      <c r="N95" s="45"/>
      <c r="O95" s="45"/>
      <c r="P95" s="45"/>
      <c r="Q95" s="45"/>
      <c r="R95" s="45"/>
    </row>
    <row r="96">
      <c r="A96" s="75"/>
      <c r="B96" s="45"/>
      <c r="C96" s="188"/>
      <c r="D96" s="45"/>
      <c r="E96" s="45"/>
      <c r="F96" s="45"/>
      <c r="G96" s="45"/>
      <c r="H96" s="45"/>
      <c r="I96" s="45"/>
      <c r="J96" s="45"/>
      <c r="K96" s="45"/>
      <c r="L96" s="45"/>
      <c r="M96" s="45"/>
      <c r="N96" s="45"/>
      <c r="O96" s="45"/>
      <c r="P96" s="45"/>
      <c r="Q96" s="45"/>
      <c r="R96" s="45"/>
    </row>
    <row r="97">
      <c r="A97" s="75"/>
      <c r="B97" s="45"/>
      <c r="C97" s="188"/>
      <c r="D97" s="45"/>
      <c r="E97" s="45"/>
      <c r="F97" s="45"/>
      <c r="G97" s="45"/>
      <c r="H97" s="45"/>
      <c r="I97" s="45"/>
      <c r="J97" s="45"/>
      <c r="K97" s="45"/>
      <c r="L97" s="45"/>
      <c r="M97" s="45"/>
      <c r="N97" s="45"/>
      <c r="O97" s="45"/>
      <c r="P97" s="45"/>
      <c r="Q97" s="45"/>
      <c r="R97" s="45"/>
    </row>
    <row r="98">
      <c r="A98" s="75"/>
      <c r="B98" s="45"/>
      <c r="C98" s="188"/>
      <c r="D98" s="45"/>
      <c r="E98" s="45"/>
      <c r="F98" s="45"/>
      <c r="G98" s="45"/>
      <c r="H98" s="45"/>
      <c r="I98" s="45"/>
      <c r="J98" s="45"/>
      <c r="K98" s="45"/>
      <c r="L98" s="45"/>
      <c r="M98" s="45"/>
      <c r="N98" s="45"/>
      <c r="O98" s="45"/>
      <c r="P98" s="45"/>
      <c r="Q98" s="45"/>
      <c r="R98" s="45"/>
    </row>
    <row r="99">
      <c r="A99" s="75"/>
      <c r="B99" s="45"/>
      <c r="C99" s="188"/>
      <c r="D99" s="45"/>
      <c r="E99" s="45"/>
      <c r="F99" s="45"/>
      <c r="G99" s="45"/>
      <c r="H99" s="45"/>
      <c r="I99" s="45"/>
      <c r="J99" s="45"/>
      <c r="K99" s="45"/>
      <c r="L99" s="45"/>
      <c r="M99" s="45"/>
      <c r="N99" s="45"/>
      <c r="O99" s="45"/>
      <c r="P99" s="45"/>
      <c r="Q99" s="45"/>
      <c r="R99" s="45"/>
    </row>
    <row r="100">
      <c r="A100" s="75"/>
      <c r="B100" s="45"/>
      <c r="C100" s="188"/>
      <c r="D100" s="45"/>
      <c r="E100" s="45"/>
      <c r="F100" s="45"/>
      <c r="G100" s="45"/>
      <c r="H100" s="45"/>
      <c r="I100" s="45"/>
      <c r="J100" s="45"/>
      <c r="K100" s="45"/>
      <c r="L100" s="45"/>
      <c r="M100" s="45"/>
      <c r="N100" s="45"/>
      <c r="O100" s="45"/>
      <c r="P100" s="45"/>
      <c r="Q100" s="45"/>
      <c r="R100" s="45"/>
    </row>
    <row r="101">
      <c r="A101" s="75"/>
      <c r="B101" s="45"/>
      <c r="C101" s="188"/>
      <c r="D101" s="45"/>
      <c r="E101" s="45"/>
      <c r="F101" s="45"/>
      <c r="G101" s="45"/>
      <c r="H101" s="45"/>
      <c r="I101" s="45"/>
      <c r="J101" s="45"/>
      <c r="K101" s="45"/>
      <c r="L101" s="45"/>
      <c r="M101" s="45"/>
      <c r="N101" s="45"/>
      <c r="O101" s="45"/>
      <c r="P101" s="45"/>
      <c r="Q101" s="45"/>
      <c r="R101" s="45"/>
    </row>
    <row r="102">
      <c r="A102" s="75"/>
      <c r="B102" s="45"/>
      <c r="C102" s="188"/>
      <c r="D102" s="45"/>
      <c r="E102" s="45"/>
      <c r="F102" s="45"/>
      <c r="G102" s="45"/>
      <c r="H102" s="45"/>
      <c r="I102" s="45"/>
      <c r="J102" s="45"/>
      <c r="K102" s="45"/>
      <c r="L102" s="45"/>
      <c r="M102" s="45"/>
      <c r="N102" s="45"/>
      <c r="O102" s="45"/>
      <c r="P102" s="45"/>
      <c r="Q102" s="45"/>
      <c r="R102" s="45"/>
    </row>
    <row r="103">
      <c r="A103" s="75"/>
      <c r="B103" s="45"/>
      <c r="C103" s="188"/>
      <c r="D103" s="45"/>
      <c r="E103" s="45"/>
      <c r="F103" s="45"/>
      <c r="G103" s="45"/>
      <c r="H103" s="45"/>
      <c r="I103" s="45"/>
      <c r="J103" s="45"/>
      <c r="K103" s="45"/>
      <c r="L103" s="45"/>
      <c r="M103" s="45"/>
      <c r="N103" s="45"/>
      <c r="O103" s="45"/>
      <c r="P103" s="45"/>
      <c r="Q103" s="45"/>
      <c r="R103" s="45"/>
    </row>
    <row r="104">
      <c r="A104" s="75"/>
      <c r="B104" s="45"/>
      <c r="C104" s="188"/>
      <c r="D104" s="45"/>
      <c r="E104" s="45"/>
      <c r="F104" s="45"/>
      <c r="G104" s="45"/>
      <c r="H104" s="45"/>
      <c r="I104" s="45"/>
      <c r="J104" s="45"/>
      <c r="K104" s="45"/>
      <c r="L104" s="45"/>
      <c r="M104" s="45"/>
      <c r="N104" s="45"/>
      <c r="O104" s="45"/>
      <c r="P104" s="45"/>
      <c r="Q104" s="45"/>
      <c r="R104" s="45"/>
    </row>
    <row r="105">
      <c r="A105" s="75"/>
      <c r="B105" s="45"/>
      <c r="C105" s="188"/>
      <c r="D105" s="45"/>
      <c r="E105" s="45"/>
      <c r="F105" s="45"/>
      <c r="G105" s="45"/>
      <c r="H105" s="45"/>
      <c r="I105" s="45"/>
      <c r="J105" s="45"/>
      <c r="K105" s="45"/>
      <c r="L105" s="45"/>
      <c r="M105" s="45"/>
      <c r="N105" s="45"/>
      <c r="O105" s="45"/>
      <c r="P105" s="45"/>
      <c r="Q105" s="45"/>
      <c r="R105" s="45"/>
    </row>
    <row r="106">
      <c r="A106" s="75"/>
      <c r="B106" s="45"/>
      <c r="C106" s="188"/>
      <c r="D106" s="45"/>
      <c r="E106" s="45"/>
      <c r="F106" s="45"/>
      <c r="G106" s="45"/>
      <c r="H106" s="45"/>
      <c r="I106" s="45"/>
      <c r="J106" s="45"/>
      <c r="K106" s="45"/>
      <c r="L106" s="45"/>
      <c r="M106" s="45"/>
      <c r="N106" s="45"/>
      <c r="O106" s="45"/>
      <c r="P106" s="45"/>
      <c r="Q106" s="45"/>
      <c r="R106" s="45"/>
    </row>
    <row r="107">
      <c r="A107" s="75"/>
      <c r="B107" s="45"/>
      <c r="C107" s="188"/>
      <c r="D107" s="45"/>
      <c r="E107" s="45"/>
      <c r="F107" s="45"/>
      <c r="G107" s="45"/>
      <c r="H107" s="45"/>
      <c r="I107" s="45"/>
      <c r="J107" s="45"/>
      <c r="K107" s="45"/>
      <c r="L107" s="45"/>
      <c r="M107" s="45"/>
      <c r="N107" s="45"/>
      <c r="O107" s="45"/>
      <c r="P107" s="45"/>
      <c r="Q107" s="45"/>
      <c r="R107" s="45"/>
    </row>
    <row r="108">
      <c r="A108" s="75"/>
      <c r="B108" s="45"/>
      <c r="C108" s="188"/>
      <c r="D108" s="45"/>
      <c r="E108" s="45"/>
      <c r="F108" s="45"/>
      <c r="G108" s="45"/>
      <c r="H108" s="45"/>
      <c r="I108" s="45"/>
      <c r="J108" s="45"/>
      <c r="K108" s="45"/>
      <c r="L108" s="45"/>
      <c r="M108" s="45"/>
      <c r="N108" s="45"/>
      <c r="O108" s="45"/>
      <c r="P108" s="45"/>
      <c r="Q108" s="45"/>
      <c r="R108" s="45"/>
    </row>
    <row r="109">
      <c r="A109" s="75"/>
      <c r="B109" s="45"/>
      <c r="C109" s="188"/>
      <c r="D109" s="45"/>
      <c r="E109" s="45"/>
      <c r="F109" s="45"/>
      <c r="G109" s="45"/>
      <c r="H109" s="45"/>
      <c r="I109" s="45"/>
      <c r="J109" s="45"/>
      <c r="K109" s="45"/>
      <c r="L109" s="45"/>
      <c r="M109" s="45"/>
      <c r="N109" s="45"/>
      <c r="O109" s="45"/>
      <c r="P109" s="45"/>
      <c r="Q109" s="45"/>
      <c r="R109" s="45"/>
    </row>
    <row r="110">
      <c r="A110" s="75"/>
      <c r="B110" s="45"/>
      <c r="C110" s="188"/>
      <c r="D110" s="45"/>
      <c r="E110" s="45"/>
      <c r="F110" s="45"/>
      <c r="G110" s="45"/>
      <c r="H110" s="45"/>
      <c r="I110" s="45"/>
      <c r="J110" s="45"/>
      <c r="K110" s="45"/>
      <c r="L110" s="45"/>
      <c r="M110" s="45"/>
      <c r="N110" s="45"/>
      <c r="O110" s="45"/>
      <c r="P110" s="45"/>
      <c r="Q110" s="45"/>
      <c r="R110" s="45"/>
    </row>
    <row r="111">
      <c r="A111" s="75"/>
      <c r="B111" s="45"/>
      <c r="C111" s="188"/>
      <c r="D111" s="45"/>
      <c r="E111" s="45"/>
      <c r="F111" s="45"/>
      <c r="G111" s="45"/>
      <c r="H111" s="45"/>
      <c r="I111" s="45"/>
      <c r="J111" s="45"/>
      <c r="K111" s="45"/>
      <c r="L111" s="45"/>
      <c r="M111" s="45"/>
      <c r="N111" s="45"/>
      <c r="O111" s="45"/>
      <c r="P111" s="45"/>
      <c r="Q111" s="45"/>
      <c r="R111" s="45"/>
    </row>
    <row r="112">
      <c r="A112" s="75"/>
      <c r="B112" s="45"/>
      <c r="C112" s="188"/>
      <c r="D112" s="45"/>
      <c r="E112" s="45"/>
      <c r="F112" s="45"/>
      <c r="G112" s="45"/>
      <c r="H112" s="45"/>
      <c r="I112" s="45"/>
      <c r="J112" s="45"/>
      <c r="K112" s="45"/>
      <c r="L112" s="45"/>
      <c r="M112" s="45"/>
      <c r="N112" s="45"/>
      <c r="O112" s="45"/>
      <c r="P112" s="45"/>
      <c r="Q112" s="45"/>
      <c r="R112" s="45"/>
    </row>
    <row r="113">
      <c r="A113" s="75"/>
      <c r="B113" s="45"/>
      <c r="C113" s="188"/>
      <c r="D113" s="45"/>
      <c r="E113" s="45"/>
      <c r="F113" s="45"/>
      <c r="G113" s="45"/>
      <c r="H113" s="45"/>
      <c r="I113" s="45"/>
      <c r="J113" s="45"/>
      <c r="K113" s="45"/>
      <c r="L113" s="45"/>
      <c r="M113" s="45"/>
      <c r="N113" s="45"/>
      <c r="O113" s="45"/>
      <c r="P113" s="45"/>
      <c r="Q113" s="45"/>
      <c r="R113" s="45"/>
    </row>
    <row r="114">
      <c r="A114" s="75"/>
      <c r="B114" s="45"/>
      <c r="C114" s="188"/>
      <c r="D114" s="45"/>
      <c r="E114" s="45"/>
      <c r="F114" s="45"/>
      <c r="G114" s="45"/>
      <c r="H114" s="45"/>
      <c r="I114" s="45"/>
      <c r="J114" s="45"/>
      <c r="K114" s="45"/>
      <c r="L114" s="45"/>
      <c r="M114" s="45"/>
      <c r="N114" s="45"/>
      <c r="O114" s="45"/>
      <c r="P114" s="45"/>
      <c r="Q114" s="45"/>
      <c r="R114" s="45"/>
    </row>
    <row r="115">
      <c r="A115" s="75"/>
      <c r="B115" s="45"/>
      <c r="C115" s="188"/>
      <c r="D115" s="45"/>
      <c r="E115" s="45"/>
      <c r="F115" s="45"/>
      <c r="G115" s="45"/>
      <c r="H115" s="45"/>
      <c r="I115" s="45"/>
      <c r="J115" s="45"/>
      <c r="K115" s="45"/>
      <c r="L115" s="45"/>
      <c r="M115" s="45"/>
      <c r="N115" s="45"/>
      <c r="O115" s="45"/>
      <c r="P115" s="45"/>
      <c r="Q115" s="45"/>
      <c r="R115" s="45"/>
    </row>
    <row r="116">
      <c r="A116" s="75"/>
      <c r="B116" s="45"/>
      <c r="C116" s="188"/>
      <c r="D116" s="45"/>
      <c r="E116" s="45"/>
      <c r="F116" s="45"/>
      <c r="G116" s="45"/>
      <c r="H116" s="45"/>
      <c r="I116" s="45"/>
      <c r="J116" s="45"/>
      <c r="K116" s="45"/>
      <c r="L116" s="45"/>
      <c r="M116" s="45"/>
      <c r="N116" s="45"/>
      <c r="O116" s="45"/>
      <c r="P116" s="45"/>
      <c r="Q116" s="45"/>
      <c r="R116" s="45"/>
    </row>
    <row r="117">
      <c r="A117" s="75"/>
      <c r="B117" s="45"/>
      <c r="C117" s="188"/>
      <c r="D117" s="45"/>
      <c r="E117" s="45"/>
      <c r="F117" s="45"/>
      <c r="G117" s="45"/>
      <c r="H117" s="45"/>
      <c r="I117" s="45"/>
      <c r="J117" s="45"/>
      <c r="K117" s="45"/>
      <c r="L117" s="45"/>
      <c r="M117" s="45"/>
      <c r="N117" s="45"/>
      <c r="O117" s="45"/>
      <c r="P117" s="45"/>
      <c r="Q117" s="45"/>
      <c r="R117" s="45"/>
    </row>
    <row r="118">
      <c r="A118" s="75"/>
      <c r="B118" s="45"/>
      <c r="C118" s="188"/>
      <c r="D118" s="45"/>
      <c r="E118" s="45"/>
      <c r="F118" s="45"/>
      <c r="G118" s="45"/>
      <c r="H118" s="45"/>
      <c r="I118" s="45"/>
      <c r="J118" s="45"/>
      <c r="K118" s="45"/>
      <c r="L118" s="45"/>
      <c r="M118" s="45"/>
      <c r="N118" s="45"/>
      <c r="O118" s="45"/>
      <c r="P118" s="45"/>
      <c r="Q118" s="45"/>
      <c r="R118" s="45"/>
    </row>
    <row r="119">
      <c r="A119" s="75"/>
      <c r="B119" s="45"/>
      <c r="C119" s="188"/>
      <c r="D119" s="45"/>
      <c r="E119" s="45"/>
      <c r="F119" s="45"/>
      <c r="G119" s="45"/>
      <c r="H119" s="45"/>
      <c r="I119" s="45"/>
      <c r="J119" s="45"/>
      <c r="K119" s="45"/>
      <c r="L119" s="45"/>
      <c r="M119" s="45"/>
      <c r="N119" s="45"/>
      <c r="O119" s="45"/>
      <c r="P119" s="45"/>
      <c r="Q119" s="45"/>
      <c r="R119" s="45"/>
    </row>
    <row r="120">
      <c r="A120" s="75"/>
      <c r="B120" s="45"/>
      <c r="C120" s="188"/>
      <c r="D120" s="45"/>
      <c r="E120" s="45"/>
      <c r="F120" s="45"/>
      <c r="G120" s="45"/>
      <c r="H120" s="45"/>
      <c r="I120" s="45"/>
      <c r="J120" s="45"/>
      <c r="K120" s="45"/>
      <c r="L120" s="45"/>
      <c r="M120" s="45"/>
      <c r="N120" s="45"/>
      <c r="O120" s="45"/>
      <c r="P120" s="45"/>
      <c r="Q120" s="45"/>
      <c r="R120" s="45"/>
    </row>
    <row r="121">
      <c r="A121" s="75"/>
      <c r="B121" s="45"/>
      <c r="C121" s="188"/>
      <c r="D121" s="45"/>
      <c r="E121" s="45"/>
      <c r="F121" s="45"/>
      <c r="G121" s="45"/>
      <c r="H121" s="45"/>
      <c r="I121" s="45"/>
      <c r="J121" s="45"/>
      <c r="K121" s="45"/>
      <c r="L121" s="45"/>
      <c r="M121" s="45"/>
      <c r="N121" s="45"/>
      <c r="O121" s="45"/>
      <c r="P121" s="45"/>
      <c r="Q121" s="45"/>
      <c r="R121" s="45"/>
    </row>
    <row r="122">
      <c r="A122" s="75"/>
      <c r="B122" s="45"/>
      <c r="C122" s="188"/>
      <c r="D122" s="45"/>
      <c r="E122" s="45"/>
      <c r="F122" s="45"/>
      <c r="G122" s="45"/>
      <c r="H122" s="45"/>
      <c r="I122" s="45"/>
      <c r="J122" s="45"/>
      <c r="K122" s="45"/>
      <c r="L122" s="45"/>
      <c r="M122" s="45"/>
      <c r="N122" s="45"/>
      <c r="O122" s="45"/>
      <c r="P122" s="45"/>
      <c r="Q122" s="45"/>
      <c r="R122" s="45"/>
    </row>
    <row r="123">
      <c r="A123" s="75"/>
      <c r="B123" s="45"/>
      <c r="C123" s="188"/>
      <c r="D123" s="45"/>
      <c r="E123" s="45"/>
      <c r="F123" s="45"/>
      <c r="G123" s="45"/>
      <c r="H123" s="45"/>
      <c r="I123" s="45"/>
      <c r="J123" s="45"/>
      <c r="K123" s="45"/>
      <c r="L123" s="45"/>
      <c r="M123" s="45"/>
      <c r="N123" s="45"/>
      <c r="O123" s="45"/>
      <c r="P123" s="45"/>
      <c r="Q123" s="45"/>
      <c r="R123" s="45"/>
    </row>
    <row r="124">
      <c r="A124" s="75"/>
      <c r="B124" s="45"/>
      <c r="C124" s="188"/>
      <c r="D124" s="45"/>
      <c r="E124" s="45"/>
      <c r="F124" s="45"/>
      <c r="G124" s="45"/>
      <c r="H124" s="45"/>
      <c r="I124" s="45"/>
      <c r="J124" s="45"/>
      <c r="K124" s="45"/>
      <c r="L124" s="45"/>
      <c r="M124" s="45"/>
      <c r="N124" s="45"/>
      <c r="O124" s="45"/>
      <c r="P124" s="45"/>
      <c r="Q124" s="45"/>
      <c r="R124" s="45"/>
    </row>
    <row r="125">
      <c r="A125" s="75"/>
      <c r="B125" s="45"/>
      <c r="C125" s="188"/>
      <c r="D125" s="45"/>
      <c r="E125" s="45"/>
      <c r="F125" s="45"/>
      <c r="G125" s="45"/>
      <c r="H125" s="45"/>
      <c r="I125" s="45"/>
      <c r="J125" s="45"/>
      <c r="K125" s="45"/>
      <c r="L125" s="45"/>
      <c r="M125" s="45"/>
      <c r="N125" s="45"/>
      <c r="O125" s="45"/>
      <c r="P125" s="45"/>
      <c r="Q125" s="45"/>
      <c r="R125" s="45"/>
    </row>
    <row r="126">
      <c r="A126" s="75"/>
      <c r="B126" s="45"/>
      <c r="C126" s="188"/>
      <c r="D126" s="45"/>
      <c r="E126" s="45"/>
      <c r="F126" s="45"/>
      <c r="G126" s="45"/>
      <c r="H126" s="45"/>
      <c r="I126" s="45"/>
      <c r="J126" s="45"/>
      <c r="K126" s="45"/>
      <c r="L126" s="45"/>
      <c r="M126" s="45"/>
      <c r="N126" s="45"/>
      <c r="O126" s="45"/>
      <c r="P126" s="45"/>
      <c r="Q126" s="45"/>
      <c r="R126" s="45"/>
    </row>
    <row r="127">
      <c r="A127" s="75"/>
      <c r="B127" s="45"/>
      <c r="C127" s="188"/>
      <c r="D127" s="45"/>
      <c r="E127" s="45"/>
      <c r="F127" s="45"/>
      <c r="G127" s="45"/>
      <c r="H127" s="45"/>
      <c r="I127" s="45"/>
      <c r="J127" s="45"/>
      <c r="K127" s="45"/>
      <c r="L127" s="45"/>
      <c r="M127" s="45"/>
      <c r="N127" s="45"/>
      <c r="O127" s="45"/>
      <c r="P127" s="45"/>
      <c r="Q127" s="45"/>
      <c r="R127" s="45"/>
    </row>
    <row r="128">
      <c r="A128" s="75"/>
      <c r="B128" s="45"/>
      <c r="C128" s="188"/>
      <c r="D128" s="45"/>
      <c r="E128" s="45"/>
      <c r="F128" s="45"/>
      <c r="G128" s="45"/>
      <c r="H128" s="45"/>
      <c r="I128" s="45"/>
      <c r="J128" s="45"/>
      <c r="K128" s="45"/>
      <c r="L128" s="45"/>
      <c r="M128" s="45"/>
      <c r="N128" s="45"/>
      <c r="O128" s="45"/>
      <c r="P128" s="45"/>
      <c r="Q128" s="45"/>
      <c r="R128" s="45"/>
    </row>
    <row r="129">
      <c r="A129" s="75"/>
      <c r="B129" s="45"/>
      <c r="C129" s="188"/>
      <c r="D129" s="45"/>
      <c r="E129" s="45"/>
      <c r="F129" s="45"/>
      <c r="G129" s="45"/>
      <c r="H129" s="45"/>
      <c r="I129" s="45"/>
      <c r="J129" s="45"/>
      <c r="K129" s="45"/>
      <c r="L129" s="45"/>
      <c r="M129" s="45"/>
      <c r="N129" s="45"/>
      <c r="O129" s="45"/>
      <c r="P129" s="45"/>
      <c r="Q129" s="45"/>
      <c r="R129" s="45"/>
    </row>
    <row r="130">
      <c r="A130" s="75"/>
      <c r="B130" s="45"/>
      <c r="C130" s="188"/>
      <c r="D130" s="45"/>
      <c r="E130" s="45"/>
      <c r="F130" s="45"/>
      <c r="G130" s="45"/>
      <c r="H130" s="45"/>
      <c r="I130" s="45"/>
      <c r="J130" s="45"/>
      <c r="K130" s="45"/>
      <c r="L130" s="45"/>
      <c r="M130" s="45"/>
      <c r="N130" s="45"/>
      <c r="O130" s="45"/>
      <c r="P130" s="45"/>
      <c r="Q130" s="45"/>
      <c r="R130" s="45"/>
    </row>
    <row r="131">
      <c r="A131" s="75"/>
      <c r="B131" s="45"/>
      <c r="C131" s="188"/>
      <c r="D131" s="45"/>
      <c r="E131" s="45"/>
      <c r="F131" s="45"/>
      <c r="G131" s="45"/>
      <c r="H131" s="45"/>
      <c r="I131" s="45"/>
      <c r="J131" s="45"/>
      <c r="K131" s="45"/>
      <c r="L131" s="45"/>
      <c r="M131" s="45"/>
      <c r="N131" s="45"/>
      <c r="O131" s="45"/>
      <c r="P131" s="45"/>
      <c r="Q131" s="45"/>
      <c r="R131" s="45"/>
    </row>
    <row r="132">
      <c r="A132" s="75"/>
      <c r="B132" s="45"/>
      <c r="C132" s="188"/>
      <c r="D132" s="45"/>
      <c r="E132" s="45"/>
      <c r="F132" s="45"/>
      <c r="G132" s="45"/>
      <c r="H132" s="45"/>
      <c r="I132" s="45"/>
      <c r="J132" s="45"/>
      <c r="K132" s="45"/>
      <c r="L132" s="45"/>
      <c r="M132" s="45"/>
      <c r="N132" s="45"/>
      <c r="O132" s="45"/>
      <c r="P132" s="45"/>
      <c r="Q132" s="45"/>
      <c r="R132" s="45"/>
    </row>
    <row r="133">
      <c r="A133" s="75"/>
      <c r="B133" s="45"/>
      <c r="C133" s="188"/>
      <c r="D133" s="45"/>
      <c r="E133" s="45"/>
      <c r="F133" s="45"/>
      <c r="G133" s="45"/>
      <c r="H133" s="45"/>
      <c r="I133" s="45"/>
      <c r="J133" s="45"/>
      <c r="K133" s="45"/>
      <c r="L133" s="45"/>
      <c r="M133" s="45"/>
      <c r="N133" s="45"/>
      <c r="O133" s="45"/>
      <c r="P133" s="45"/>
      <c r="Q133" s="45"/>
      <c r="R133" s="45"/>
    </row>
    <row r="134">
      <c r="A134" s="75"/>
      <c r="B134" s="45"/>
      <c r="C134" s="188"/>
      <c r="D134" s="45"/>
      <c r="E134" s="45"/>
      <c r="F134" s="45"/>
      <c r="G134" s="45"/>
      <c r="H134" s="45"/>
      <c r="I134" s="45"/>
      <c r="J134" s="45"/>
      <c r="K134" s="45"/>
      <c r="L134" s="45"/>
      <c r="M134" s="45"/>
      <c r="N134" s="45"/>
      <c r="O134" s="45"/>
      <c r="P134" s="45"/>
      <c r="Q134" s="45"/>
      <c r="R134" s="45"/>
    </row>
    <row r="135">
      <c r="A135" s="75"/>
      <c r="B135" s="45"/>
      <c r="C135" s="188"/>
      <c r="D135" s="45"/>
      <c r="E135" s="45"/>
      <c r="F135" s="45"/>
      <c r="G135" s="45"/>
      <c r="H135" s="45"/>
      <c r="I135" s="45"/>
      <c r="J135" s="45"/>
      <c r="K135" s="45"/>
      <c r="L135" s="45"/>
      <c r="M135" s="45"/>
      <c r="N135" s="45"/>
      <c r="O135" s="45"/>
      <c r="P135" s="45"/>
      <c r="Q135" s="45"/>
      <c r="R135" s="45"/>
    </row>
    <row r="136">
      <c r="A136" s="75"/>
      <c r="B136" s="45"/>
      <c r="C136" s="188"/>
      <c r="D136" s="45"/>
      <c r="E136" s="45"/>
      <c r="F136" s="45"/>
      <c r="G136" s="45"/>
      <c r="H136" s="45"/>
      <c r="I136" s="45"/>
      <c r="J136" s="45"/>
      <c r="K136" s="45"/>
      <c r="L136" s="45"/>
      <c r="M136" s="45"/>
      <c r="N136" s="45"/>
      <c r="O136" s="45"/>
      <c r="P136" s="45"/>
      <c r="Q136" s="45"/>
      <c r="R136" s="45"/>
    </row>
    <row r="137">
      <c r="A137" s="75"/>
      <c r="B137" s="45"/>
      <c r="C137" s="188"/>
      <c r="D137" s="45"/>
      <c r="E137" s="45"/>
      <c r="F137" s="45"/>
      <c r="G137" s="45"/>
      <c r="H137" s="45"/>
      <c r="I137" s="45"/>
      <c r="J137" s="45"/>
      <c r="K137" s="45"/>
      <c r="L137" s="45"/>
      <c r="M137" s="45"/>
      <c r="N137" s="45"/>
      <c r="O137" s="45"/>
      <c r="P137" s="45"/>
      <c r="Q137" s="45"/>
      <c r="R137" s="45"/>
    </row>
    <row r="138">
      <c r="A138" s="75"/>
      <c r="B138" s="45"/>
      <c r="C138" s="188"/>
      <c r="D138" s="45"/>
      <c r="E138" s="45"/>
      <c r="F138" s="45"/>
      <c r="G138" s="45"/>
      <c r="H138" s="45"/>
      <c r="I138" s="45"/>
      <c r="J138" s="45"/>
      <c r="K138" s="45"/>
      <c r="L138" s="45"/>
      <c r="M138" s="45"/>
      <c r="N138" s="45"/>
      <c r="O138" s="45"/>
      <c r="P138" s="45"/>
      <c r="Q138" s="45"/>
      <c r="R138" s="45"/>
    </row>
    <row r="139">
      <c r="A139" s="75"/>
      <c r="B139" s="45"/>
      <c r="C139" s="188"/>
      <c r="D139" s="45"/>
      <c r="E139" s="45"/>
      <c r="F139" s="45"/>
      <c r="G139" s="45"/>
      <c r="H139" s="45"/>
      <c r="I139" s="45"/>
      <c r="J139" s="45"/>
      <c r="K139" s="45"/>
      <c r="L139" s="45"/>
      <c r="M139" s="45"/>
      <c r="N139" s="45"/>
      <c r="O139" s="45"/>
      <c r="P139" s="45"/>
      <c r="Q139" s="45"/>
      <c r="R139" s="45"/>
    </row>
    <row r="140">
      <c r="A140" s="75"/>
      <c r="B140" s="45"/>
      <c r="C140" s="188"/>
      <c r="D140" s="45"/>
      <c r="E140" s="45"/>
      <c r="F140" s="45"/>
      <c r="G140" s="45"/>
      <c r="H140" s="45"/>
      <c r="I140" s="45"/>
      <c r="J140" s="45"/>
      <c r="K140" s="45"/>
      <c r="L140" s="45"/>
      <c r="M140" s="45"/>
      <c r="N140" s="45"/>
      <c r="O140" s="45"/>
      <c r="P140" s="45"/>
      <c r="Q140" s="45"/>
      <c r="R140" s="45"/>
    </row>
    <row r="141">
      <c r="A141" s="75"/>
      <c r="B141" s="45"/>
      <c r="C141" s="188"/>
      <c r="D141" s="45"/>
      <c r="E141" s="45"/>
      <c r="F141" s="45"/>
      <c r="G141" s="45"/>
      <c r="H141" s="45"/>
      <c r="I141" s="45"/>
      <c r="J141" s="45"/>
      <c r="K141" s="45"/>
      <c r="L141" s="45"/>
      <c r="M141" s="45"/>
      <c r="N141" s="45"/>
      <c r="O141" s="45"/>
      <c r="P141" s="45"/>
      <c r="Q141" s="45"/>
      <c r="R141" s="45"/>
    </row>
    <row r="142">
      <c r="A142" s="75"/>
      <c r="B142" s="45"/>
      <c r="C142" s="188"/>
      <c r="D142" s="45"/>
      <c r="E142" s="45"/>
      <c r="F142" s="45"/>
      <c r="G142" s="45"/>
      <c r="H142" s="45"/>
      <c r="I142" s="45"/>
      <c r="J142" s="45"/>
      <c r="K142" s="45"/>
      <c r="L142" s="45"/>
      <c r="M142" s="45"/>
      <c r="N142" s="45"/>
      <c r="O142" s="45"/>
      <c r="P142" s="45"/>
      <c r="Q142" s="45"/>
      <c r="R142" s="45"/>
    </row>
    <row r="143">
      <c r="A143" s="75"/>
      <c r="B143" s="45"/>
      <c r="C143" s="188"/>
      <c r="D143" s="45"/>
      <c r="E143" s="45"/>
      <c r="F143" s="45"/>
      <c r="G143" s="45"/>
      <c r="H143" s="45"/>
      <c r="I143" s="45"/>
      <c r="J143" s="45"/>
      <c r="K143" s="45"/>
      <c r="L143" s="45"/>
      <c r="M143" s="45"/>
      <c r="N143" s="45"/>
      <c r="O143" s="45"/>
      <c r="P143" s="45"/>
      <c r="Q143" s="45"/>
      <c r="R143" s="45"/>
    </row>
    <row r="144">
      <c r="A144" s="75"/>
      <c r="B144" s="45"/>
      <c r="C144" s="188"/>
      <c r="D144" s="45"/>
      <c r="E144" s="45"/>
      <c r="F144" s="45"/>
      <c r="G144" s="45"/>
      <c r="H144" s="45"/>
      <c r="I144" s="45"/>
      <c r="J144" s="45"/>
      <c r="K144" s="45"/>
      <c r="L144" s="45"/>
      <c r="M144" s="45"/>
      <c r="N144" s="45"/>
      <c r="O144" s="45"/>
      <c r="P144" s="45"/>
      <c r="Q144" s="45"/>
      <c r="R144" s="45"/>
    </row>
    <row r="145">
      <c r="A145" s="75"/>
      <c r="B145" s="45"/>
      <c r="C145" s="188"/>
      <c r="D145" s="45"/>
      <c r="E145" s="45"/>
      <c r="F145" s="45"/>
      <c r="G145" s="45"/>
      <c r="H145" s="45"/>
      <c r="I145" s="45"/>
      <c r="J145" s="45"/>
      <c r="K145" s="45"/>
      <c r="L145" s="45"/>
      <c r="M145" s="45"/>
      <c r="N145" s="45"/>
      <c r="O145" s="45"/>
      <c r="P145" s="45"/>
      <c r="Q145" s="45"/>
      <c r="R145" s="45"/>
    </row>
    <row r="146">
      <c r="A146" s="75"/>
      <c r="B146" s="45"/>
      <c r="C146" s="188"/>
      <c r="D146" s="45"/>
      <c r="E146" s="45"/>
      <c r="F146" s="45"/>
      <c r="G146" s="45"/>
      <c r="H146" s="45"/>
      <c r="I146" s="45"/>
      <c r="J146" s="45"/>
      <c r="K146" s="45"/>
      <c r="L146" s="45"/>
      <c r="M146" s="45"/>
      <c r="N146" s="45"/>
      <c r="O146" s="45"/>
      <c r="P146" s="45"/>
      <c r="Q146" s="45"/>
      <c r="R146" s="45"/>
    </row>
    <row r="147">
      <c r="A147" s="75"/>
      <c r="B147" s="45"/>
      <c r="C147" s="188"/>
      <c r="D147" s="45"/>
      <c r="E147" s="45"/>
      <c r="F147" s="45"/>
      <c r="G147" s="45"/>
      <c r="H147" s="45"/>
      <c r="I147" s="45"/>
      <c r="J147" s="45"/>
      <c r="K147" s="45"/>
      <c r="L147" s="45"/>
      <c r="M147" s="45"/>
      <c r="N147" s="45"/>
      <c r="O147" s="45"/>
      <c r="P147" s="45"/>
      <c r="Q147" s="45"/>
      <c r="R147" s="45"/>
    </row>
    <row r="148">
      <c r="A148" s="75"/>
      <c r="B148" s="45"/>
      <c r="C148" s="188"/>
      <c r="D148" s="45"/>
      <c r="E148" s="45"/>
      <c r="F148" s="45"/>
      <c r="G148" s="45"/>
      <c r="H148" s="45"/>
      <c r="I148" s="45"/>
      <c r="J148" s="45"/>
      <c r="K148" s="45"/>
      <c r="L148" s="45"/>
      <c r="M148" s="45"/>
      <c r="N148" s="45"/>
      <c r="O148" s="45"/>
      <c r="P148" s="45"/>
      <c r="Q148" s="45"/>
      <c r="R148" s="45"/>
    </row>
    <row r="149">
      <c r="A149" s="75"/>
      <c r="B149" s="45"/>
      <c r="C149" s="188"/>
      <c r="D149" s="45"/>
      <c r="E149" s="45"/>
      <c r="F149" s="45"/>
      <c r="G149" s="45"/>
      <c r="H149" s="45"/>
      <c r="I149" s="45"/>
      <c r="J149" s="45"/>
      <c r="K149" s="45"/>
      <c r="L149" s="45"/>
      <c r="M149" s="45"/>
      <c r="N149" s="45"/>
      <c r="O149" s="45"/>
      <c r="P149" s="45"/>
      <c r="Q149" s="45"/>
      <c r="R149" s="45"/>
    </row>
    <row r="150">
      <c r="A150" s="75"/>
      <c r="B150" s="45"/>
      <c r="C150" s="188"/>
      <c r="D150" s="45"/>
      <c r="E150" s="45"/>
      <c r="F150" s="45"/>
      <c r="G150" s="45"/>
      <c r="H150" s="45"/>
      <c r="I150" s="45"/>
      <c r="J150" s="45"/>
      <c r="K150" s="45"/>
      <c r="L150" s="45"/>
      <c r="M150" s="45"/>
      <c r="N150" s="45"/>
      <c r="O150" s="45"/>
      <c r="P150" s="45"/>
      <c r="Q150" s="45"/>
      <c r="R150" s="45"/>
    </row>
    <row r="151">
      <c r="A151" s="75"/>
      <c r="B151" s="45"/>
      <c r="C151" s="188"/>
      <c r="D151" s="45"/>
      <c r="E151" s="45"/>
      <c r="F151" s="45"/>
      <c r="G151" s="45"/>
      <c r="H151" s="45"/>
      <c r="I151" s="45"/>
      <c r="J151" s="45"/>
      <c r="K151" s="45"/>
      <c r="L151" s="45"/>
      <c r="M151" s="45"/>
      <c r="N151" s="45"/>
      <c r="O151" s="45"/>
      <c r="P151" s="45"/>
      <c r="Q151" s="45"/>
      <c r="R151" s="45"/>
    </row>
    <row r="152">
      <c r="A152" s="75"/>
      <c r="B152" s="45"/>
      <c r="C152" s="188"/>
      <c r="D152" s="45"/>
      <c r="E152" s="45"/>
      <c r="F152" s="45"/>
      <c r="G152" s="45"/>
      <c r="H152" s="45"/>
      <c r="I152" s="45"/>
      <c r="J152" s="45"/>
      <c r="K152" s="45"/>
      <c r="L152" s="45"/>
      <c r="M152" s="45"/>
      <c r="N152" s="45"/>
      <c r="O152" s="45"/>
      <c r="P152" s="45"/>
      <c r="Q152" s="45"/>
      <c r="R152" s="45"/>
    </row>
    <row r="153">
      <c r="A153" s="75"/>
      <c r="B153" s="45"/>
      <c r="C153" s="188"/>
      <c r="D153" s="45"/>
      <c r="E153" s="45"/>
      <c r="F153" s="45"/>
      <c r="G153" s="45"/>
      <c r="H153" s="45"/>
      <c r="I153" s="45"/>
      <c r="J153" s="45"/>
      <c r="K153" s="45"/>
      <c r="L153" s="45"/>
      <c r="M153" s="45"/>
      <c r="N153" s="45"/>
      <c r="O153" s="45"/>
      <c r="P153" s="45"/>
      <c r="Q153" s="45"/>
      <c r="R153" s="45"/>
    </row>
    <row r="154">
      <c r="A154" s="75"/>
      <c r="B154" s="45"/>
      <c r="C154" s="188"/>
      <c r="D154" s="45"/>
      <c r="E154" s="45"/>
      <c r="F154" s="45"/>
      <c r="G154" s="45"/>
      <c r="H154" s="45"/>
      <c r="I154" s="45"/>
      <c r="J154" s="45"/>
      <c r="K154" s="45"/>
      <c r="L154" s="45"/>
      <c r="M154" s="45"/>
      <c r="N154" s="45"/>
      <c r="O154" s="45"/>
      <c r="P154" s="45"/>
      <c r="Q154" s="45"/>
      <c r="R154" s="45"/>
    </row>
    <row r="155">
      <c r="A155" s="75"/>
      <c r="B155" s="45"/>
      <c r="C155" s="188"/>
      <c r="D155" s="45"/>
      <c r="E155" s="45"/>
      <c r="F155" s="45"/>
      <c r="G155" s="45"/>
      <c r="H155" s="45"/>
      <c r="I155" s="45"/>
      <c r="J155" s="45"/>
      <c r="K155" s="45"/>
      <c r="L155" s="45"/>
      <c r="M155" s="45"/>
      <c r="N155" s="45"/>
      <c r="O155" s="45"/>
      <c r="P155" s="45"/>
      <c r="Q155" s="45"/>
      <c r="R155" s="45"/>
    </row>
    <row r="156">
      <c r="A156" s="75"/>
      <c r="B156" s="45"/>
      <c r="C156" s="188"/>
      <c r="D156" s="45"/>
      <c r="E156" s="45"/>
      <c r="F156" s="45"/>
      <c r="G156" s="45"/>
      <c r="H156" s="45"/>
      <c r="I156" s="45"/>
      <c r="J156" s="45"/>
      <c r="K156" s="45"/>
      <c r="L156" s="45"/>
      <c r="M156" s="45"/>
      <c r="N156" s="45"/>
      <c r="O156" s="45"/>
      <c r="P156" s="45"/>
      <c r="Q156" s="45"/>
      <c r="R156" s="45"/>
    </row>
    <row r="157">
      <c r="A157" s="75"/>
      <c r="B157" s="45"/>
      <c r="C157" s="188"/>
      <c r="D157" s="45"/>
      <c r="E157" s="45"/>
      <c r="F157" s="45"/>
      <c r="G157" s="45"/>
      <c r="H157" s="45"/>
      <c r="I157" s="45"/>
      <c r="J157" s="45"/>
      <c r="K157" s="45"/>
      <c r="L157" s="45"/>
      <c r="M157" s="45"/>
      <c r="N157" s="45"/>
      <c r="O157" s="45"/>
      <c r="P157" s="45"/>
      <c r="Q157" s="45"/>
      <c r="R157" s="45"/>
    </row>
    <row r="158">
      <c r="A158" s="75"/>
      <c r="B158" s="45"/>
      <c r="C158" s="188"/>
      <c r="D158" s="45"/>
      <c r="E158" s="45"/>
      <c r="F158" s="45"/>
      <c r="G158" s="45"/>
      <c r="H158" s="45"/>
      <c r="I158" s="45"/>
      <c r="J158" s="45"/>
      <c r="K158" s="45"/>
      <c r="L158" s="45"/>
      <c r="M158" s="45"/>
      <c r="N158" s="45"/>
      <c r="O158" s="45"/>
      <c r="P158" s="45"/>
      <c r="Q158" s="45"/>
      <c r="R158" s="45"/>
    </row>
    <row r="159">
      <c r="A159" s="75"/>
      <c r="B159" s="45"/>
      <c r="C159" s="188"/>
      <c r="D159" s="45"/>
      <c r="E159" s="45"/>
      <c r="F159" s="45"/>
      <c r="G159" s="45"/>
      <c r="H159" s="45"/>
      <c r="I159" s="45"/>
      <c r="J159" s="45"/>
      <c r="K159" s="45"/>
      <c r="L159" s="45"/>
      <c r="M159" s="45"/>
      <c r="N159" s="45"/>
      <c r="O159" s="45"/>
      <c r="P159" s="45"/>
      <c r="Q159" s="45"/>
      <c r="R159" s="45"/>
    </row>
    <row r="160">
      <c r="A160" s="75"/>
      <c r="B160" s="45"/>
      <c r="C160" s="188"/>
      <c r="D160" s="45"/>
      <c r="E160" s="45"/>
      <c r="F160" s="45"/>
      <c r="G160" s="45"/>
      <c r="H160" s="45"/>
      <c r="I160" s="45"/>
      <c r="J160" s="45"/>
      <c r="K160" s="45"/>
      <c r="L160" s="45"/>
      <c r="M160" s="45"/>
      <c r="N160" s="45"/>
      <c r="O160" s="45"/>
      <c r="P160" s="45"/>
      <c r="Q160" s="45"/>
      <c r="R160" s="45"/>
    </row>
    <row r="161">
      <c r="A161" s="75"/>
      <c r="B161" s="45"/>
      <c r="C161" s="188"/>
      <c r="D161" s="45"/>
      <c r="E161" s="45"/>
      <c r="F161" s="45"/>
      <c r="G161" s="45"/>
      <c r="H161" s="45"/>
      <c r="I161" s="45"/>
      <c r="J161" s="45"/>
      <c r="K161" s="45"/>
      <c r="L161" s="45"/>
      <c r="M161" s="45"/>
      <c r="N161" s="45"/>
      <c r="O161" s="45"/>
      <c r="P161" s="45"/>
      <c r="Q161" s="45"/>
      <c r="R161" s="45"/>
    </row>
    <row r="162">
      <c r="A162" s="75"/>
      <c r="B162" s="45"/>
      <c r="C162" s="188"/>
      <c r="D162" s="45"/>
      <c r="E162" s="45"/>
      <c r="F162" s="45"/>
      <c r="G162" s="45"/>
      <c r="H162" s="45"/>
      <c r="I162" s="45"/>
      <c r="J162" s="45"/>
      <c r="K162" s="45"/>
      <c r="L162" s="45"/>
      <c r="M162" s="45"/>
      <c r="N162" s="45"/>
      <c r="O162" s="45"/>
      <c r="P162" s="45"/>
      <c r="Q162" s="45"/>
      <c r="R162" s="45"/>
    </row>
    <row r="163">
      <c r="A163" s="75"/>
      <c r="B163" s="45"/>
      <c r="C163" s="188"/>
      <c r="D163" s="45"/>
      <c r="E163" s="45"/>
      <c r="F163" s="45"/>
      <c r="G163" s="45"/>
      <c r="H163" s="45"/>
      <c r="I163" s="45"/>
      <c r="J163" s="45"/>
      <c r="K163" s="45"/>
      <c r="L163" s="45"/>
      <c r="M163" s="45"/>
      <c r="N163" s="45"/>
      <c r="O163" s="45"/>
      <c r="P163" s="45"/>
      <c r="Q163" s="45"/>
      <c r="R163" s="45"/>
    </row>
    <row r="164">
      <c r="A164" s="75"/>
      <c r="B164" s="45"/>
      <c r="C164" s="188"/>
      <c r="D164" s="45"/>
      <c r="E164" s="45"/>
      <c r="F164" s="45"/>
      <c r="G164" s="45"/>
      <c r="H164" s="45"/>
      <c r="I164" s="45"/>
      <c r="J164" s="45"/>
      <c r="K164" s="45"/>
      <c r="L164" s="45"/>
      <c r="M164" s="45"/>
      <c r="N164" s="45"/>
      <c r="O164" s="45"/>
      <c r="P164" s="45"/>
      <c r="Q164" s="45"/>
      <c r="R164" s="45"/>
    </row>
    <row r="165">
      <c r="A165" s="75"/>
      <c r="B165" s="45"/>
      <c r="C165" s="188"/>
      <c r="D165" s="45"/>
      <c r="E165" s="45"/>
      <c r="F165" s="45"/>
      <c r="G165" s="45"/>
      <c r="H165" s="45"/>
      <c r="I165" s="45"/>
      <c r="J165" s="45"/>
      <c r="K165" s="45"/>
      <c r="L165" s="45"/>
      <c r="M165" s="45"/>
      <c r="N165" s="45"/>
      <c r="O165" s="45"/>
      <c r="P165" s="45"/>
      <c r="Q165" s="45"/>
      <c r="R165" s="45"/>
    </row>
    <row r="166">
      <c r="A166" s="75"/>
      <c r="B166" s="45"/>
      <c r="C166" s="188"/>
      <c r="D166" s="45"/>
      <c r="E166" s="45"/>
      <c r="F166" s="45"/>
      <c r="G166" s="45"/>
      <c r="H166" s="45"/>
      <c r="I166" s="45"/>
      <c r="J166" s="45"/>
      <c r="K166" s="45"/>
      <c r="L166" s="45"/>
      <c r="M166" s="45"/>
      <c r="N166" s="45"/>
      <c r="O166" s="45"/>
      <c r="P166" s="45"/>
      <c r="Q166" s="45"/>
      <c r="R166" s="45"/>
    </row>
    <row r="167">
      <c r="A167" s="75"/>
      <c r="B167" s="45"/>
      <c r="C167" s="188"/>
      <c r="D167" s="45"/>
      <c r="E167" s="45"/>
      <c r="F167" s="45"/>
      <c r="G167" s="45"/>
      <c r="H167" s="45"/>
      <c r="I167" s="45"/>
      <c r="J167" s="45"/>
      <c r="K167" s="45"/>
      <c r="L167" s="45"/>
      <c r="M167" s="45"/>
      <c r="N167" s="45"/>
      <c r="O167" s="45"/>
      <c r="P167" s="45"/>
      <c r="Q167" s="45"/>
      <c r="R167" s="45"/>
    </row>
    <row r="168">
      <c r="A168" s="75"/>
      <c r="B168" s="45"/>
      <c r="C168" s="188"/>
      <c r="D168" s="45"/>
      <c r="E168" s="45"/>
      <c r="F168" s="45"/>
      <c r="G168" s="45"/>
      <c r="H168" s="45"/>
      <c r="I168" s="45"/>
      <c r="J168" s="45"/>
      <c r="K168" s="45"/>
      <c r="L168" s="45"/>
      <c r="M168" s="45"/>
      <c r="N168" s="45"/>
      <c r="O168" s="45"/>
      <c r="P168" s="45"/>
      <c r="Q168" s="45"/>
      <c r="R168" s="45"/>
    </row>
    <row r="169">
      <c r="A169" s="75"/>
      <c r="B169" s="45"/>
      <c r="C169" s="188"/>
      <c r="D169" s="45"/>
      <c r="E169" s="45"/>
      <c r="F169" s="45"/>
      <c r="G169" s="45"/>
      <c r="H169" s="45"/>
      <c r="I169" s="45"/>
      <c r="J169" s="45"/>
      <c r="K169" s="45"/>
      <c r="L169" s="45"/>
      <c r="M169" s="45"/>
      <c r="N169" s="45"/>
      <c r="O169" s="45"/>
      <c r="P169" s="45"/>
      <c r="Q169" s="45"/>
      <c r="R169" s="45"/>
    </row>
    <row r="170">
      <c r="A170" s="75"/>
      <c r="B170" s="45"/>
      <c r="C170" s="188"/>
      <c r="D170" s="45"/>
      <c r="E170" s="45"/>
      <c r="F170" s="45"/>
      <c r="G170" s="45"/>
      <c r="H170" s="45"/>
      <c r="I170" s="45"/>
      <c r="J170" s="45"/>
      <c r="K170" s="45"/>
      <c r="L170" s="45"/>
      <c r="M170" s="45"/>
      <c r="N170" s="45"/>
      <c r="O170" s="45"/>
      <c r="P170" s="45"/>
      <c r="Q170" s="45"/>
      <c r="R170" s="45"/>
    </row>
    <row r="171">
      <c r="A171" s="75"/>
      <c r="B171" s="45"/>
      <c r="C171" s="188"/>
      <c r="D171" s="45"/>
      <c r="E171" s="45"/>
      <c r="F171" s="45"/>
      <c r="G171" s="45"/>
      <c r="H171" s="45"/>
      <c r="I171" s="45"/>
      <c r="J171" s="45"/>
      <c r="K171" s="45"/>
      <c r="L171" s="45"/>
      <c r="M171" s="45"/>
      <c r="N171" s="45"/>
      <c r="O171" s="45"/>
      <c r="P171" s="45"/>
      <c r="Q171" s="45"/>
      <c r="R171" s="45"/>
    </row>
    <row r="172">
      <c r="A172" s="75"/>
      <c r="B172" s="45"/>
      <c r="C172" s="188"/>
      <c r="D172" s="45"/>
      <c r="E172" s="45"/>
      <c r="F172" s="45"/>
      <c r="G172" s="45"/>
      <c r="H172" s="45"/>
      <c r="I172" s="45"/>
      <c r="J172" s="45"/>
      <c r="K172" s="45"/>
      <c r="L172" s="45"/>
      <c r="M172" s="45"/>
      <c r="N172" s="45"/>
      <c r="O172" s="45"/>
      <c r="P172" s="45"/>
      <c r="Q172" s="45"/>
      <c r="R172" s="45"/>
    </row>
    <row r="173">
      <c r="A173" s="75"/>
      <c r="B173" s="45"/>
      <c r="C173" s="188"/>
      <c r="D173" s="45"/>
      <c r="E173" s="45"/>
      <c r="F173" s="45"/>
      <c r="G173" s="45"/>
      <c r="H173" s="45"/>
      <c r="I173" s="45"/>
      <c r="J173" s="45"/>
      <c r="K173" s="45"/>
      <c r="L173" s="45"/>
      <c r="M173" s="45"/>
      <c r="N173" s="45"/>
      <c r="O173" s="45"/>
      <c r="P173" s="45"/>
      <c r="Q173" s="45"/>
      <c r="R173" s="45"/>
    </row>
    <row r="174">
      <c r="A174" s="75"/>
      <c r="B174" s="45"/>
      <c r="C174" s="188"/>
      <c r="D174" s="45"/>
      <c r="E174" s="45"/>
      <c r="F174" s="45"/>
      <c r="G174" s="45"/>
      <c r="H174" s="45"/>
      <c r="I174" s="45"/>
      <c r="J174" s="45"/>
      <c r="K174" s="45"/>
      <c r="L174" s="45"/>
      <c r="M174" s="45"/>
      <c r="N174" s="45"/>
      <c r="O174" s="45"/>
      <c r="P174" s="45"/>
      <c r="Q174" s="45"/>
      <c r="R174" s="45"/>
    </row>
    <row r="175">
      <c r="A175" s="75"/>
      <c r="B175" s="45"/>
      <c r="C175" s="188"/>
      <c r="D175" s="45"/>
      <c r="E175" s="45"/>
      <c r="F175" s="45"/>
      <c r="G175" s="45"/>
      <c r="H175" s="45"/>
      <c r="I175" s="45"/>
      <c r="J175" s="45"/>
      <c r="K175" s="45"/>
      <c r="L175" s="45"/>
      <c r="M175" s="45"/>
      <c r="N175" s="45"/>
      <c r="O175" s="45"/>
      <c r="P175" s="45"/>
      <c r="Q175" s="45"/>
      <c r="R175" s="45"/>
    </row>
    <row r="176">
      <c r="A176" s="75"/>
      <c r="B176" s="45"/>
      <c r="C176" s="188"/>
      <c r="D176" s="45"/>
      <c r="E176" s="45"/>
      <c r="F176" s="45"/>
      <c r="G176" s="45"/>
      <c r="H176" s="45"/>
      <c r="I176" s="45"/>
      <c r="J176" s="45"/>
      <c r="K176" s="45"/>
      <c r="L176" s="45"/>
      <c r="M176" s="45"/>
      <c r="N176" s="45"/>
      <c r="O176" s="45"/>
      <c r="P176" s="45"/>
      <c r="Q176" s="45"/>
      <c r="R176" s="45"/>
    </row>
    <row r="177">
      <c r="A177" s="75"/>
      <c r="B177" s="45"/>
      <c r="C177" s="188"/>
      <c r="D177" s="45"/>
      <c r="E177" s="45"/>
      <c r="F177" s="45"/>
      <c r="G177" s="45"/>
      <c r="H177" s="45"/>
      <c r="I177" s="45"/>
      <c r="J177" s="45"/>
      <c r="K177" s="45"/>
      <c r="L177" s="45"/>
      <c r="M177" s="45"/>
      <c r="N177" s="45"/>
      <c r="O177" s="45"/>
      <c r="P177" s="45"/>
      <c r="Q177" s="45"/>
      <c r="R177" s="45"/>
    </row>
    <row r="178">
      <c r="A178" s="75"/>
      <c r="B178" s="45"/>
      <c r="C178" s="188"/>
      <c r="D178" s="45"/>
      <c r="E178" s="45"/>
      <c r="F178" s="45"/>
      <c r="G178" s="45"/>
      <c r="H178" s="45"/>
      <c r="I178" s="45"/>
      <c r="J178" s="45"/>
      <c r="K178" s="45"/>
      <c r="L178" s="45"/>
      <c r="M178" s="45"/>
      <c r="N178" s="45"/>
      <c r="O178" s="45"/>
      <c r="P178" s="45"/>
      <c r="Q178" s="45"/>
      <c r="R178" s="45"/>
    </row>
    <row r="179">
      <c r="A179" s="75"/>
      <c r="B179" s="45"/>
      <c r="C179" s="188"/>
      <c r="D179" s="45"/>
      <c r="E179" s="45"/>
      <c r="F179" s="45"/>
      <c r="G179" s="45"/>
      <c r="H179" s="45"/>
      <c r="I179" s="45"/>
      <c r="J179" s="45"/>
      <c r="K179" s="45"/>
      <c r="L179" s="45"/>
      <c r="M179" s="45"/>
      <c r="N179" s="45"/>
      <c r="O179" s="45"/>
      <c r="P179" s="45"/>
      <c r="Q179" s="45"/>
      <c r="R179" s="45"/>
    </row>
    <row r="180">
      <c r="A180" s="75"/>
      <c r="B180" s="45"/>
      <c r="C180" s="188"/>
      <c r="D180" s="45"/>
      <c r="E180" s="45"/>
      <c r="F180" s="45"/>
      <c r="G180" s="45"/>
      <c r="H180" s="45"/>
      <c r="I180" s="45"/>
      <c r="J180" s="45"/>
      <c r="K180" s="45"/>
      <c r="L180" s="45"/>
      <c r="M180" s="45"/>
      <c r="N180" s="45"/>
      <c r="O180" s="45"/>
      <c r="P180" s="45"/>
      <c r="Q180" s="45"/>
      <c r="R180" s="45"/>
    </row>
    <row r="181">
      <c r="A181" s="75"/>
      <c r="B181" s="45"/>
      <c r="C181" s="188"/>
      <c r="D181" s="45"/>
      <c r="E181" s="45"/>
      <c r="F181" s="45"/>
      <c r="G181" s="45"/>
      <c r="H181" s="45"/>
      <c r="I181" s="45"/>
      <c r="J181" s="45"/>
      <c r="K181" s="45"/>
      <c r="L181" s="45"/>
      <c r="M181" s="45"/>
      <c r="N181" s="45"/>
      <c r="O181" s="45"/>
      <c r="P181" s="45"/>
      <c r="Q181" s="45"/>
      <c r="R181" s="45"/>
    </row>
    <row r="182">
      <c r="A182" s="75"/>
      <c r="B182" s="45"/>
      <c r="C182" s="188"/>
      <c r="D182" s="45"/>
      <c r="E182" s="45"/>
      <c r="F182" s="45"/>
      <c r="G182" s="45"/>
      <c r="H182" s="45"/>
      <c r="I182" s="45"/>
      <c r="J182" s="45"/>
      <c r="K182" s="45"/>
      <c r="L182" s="45"/>
      <c r="M182" s="45"/>
      <c r="N182" s="45"/>
      <c r="O182" s="45"/>
      <c r="P182" s="45"/>
      <c r="Q182" s="45"/>
      <c r="R182" s="45"/>
    </row>
    <row r="183">
      <c r="A183" s="75"/>
      <c r="B183" s="45"/>
      <c r="C183" s="188"/>
      <c r="D183" s="45"/>
      <c r="E183" s="45"/>
      <c r="F183" s="45"/>
      <c r="G183" s="45"/>
      <c r="H183" s="45"/>
      <c r="I183" s="45"/>
      <c r="J183" s="45"/>
      <c r="K183" s="45"/>
      <c r="L183" s="45"/>
      <c r="M183" s="45"/>
      <c r="N183" s="45"/>
      <c r="O183" s="45"/>
      <c r="P183" s="45"/>
      <c r="Q183" s="45"/>
      <c r="R183" s="45"/>
    </row>
    <row r="184">
      <c r="A184" s="75"/>
      <c r="B184" s="45"/>
      <c r="C184" s="188"/>
      <c r="D184" s="45"/>
      <c r="E184" s="45"/>
      <c r="F184" s="45"/>
      <c r="G184" s="45"/>
      <c r="H184" s="45"/>
      <c r="I184" s="45"/>
      <c r="J184" s="45"/>
      <c r="K184" s="45"/>
      <c r="L184" s="45"/>
      <c r="M184" s="45"/>
      <c r="N184" s="45"/>
      <c r="O184" s="45"/>
      <c r="P184" s="45"/>
      <c r="Q184" s="45"/>
      <c r="R184" s="45"/>
    </row>
    <row r="185">
      <c r="A185" s="75"/>
      <c r="B185" s="45"/>
      <c r="C185" s="188"/>
      <c r="D185" s="45"/>
      <c r="E185" s="45"/>
      <c r="F185" s="45"/>
      <c r="G185" s="45"/>
      <c r="H185" s="45"/>
      <c r="I185" s="45"/>
      <c r="J185" s="45"/>
      <c r="K185" s="45"/>
      <c r="L185" s="45"/>
      <c r="M185" s="45"/>
      <c r="N185" s="45"/>
      <c r="O185" s="45"/>
      <c r="P185" s="45"/>
      <c r="Q185" s="45"/>
      <c r="R185" s="45"/>
    </row>
    <row r="186">
      <c r="A186" s="75"/>
      <c r="B186" s="45"/>
      <c r="C186" s="188"/>
      <c r="D186" s="45"/>
      <c r="E186" s="45"/>
      <c r="F186" s="45"/>
      <c r="G186" s="45"/>
      <c r="H186" s="45"/>
      <c r="I186" s="45"/>
      <c r="J186" s="45"/>
      <c r="K186" s="45"/>
      <c r="L186" s="45"/>
      <c r="M186" s="45"/>
      <c r="N186" s="45"/>
      <c r="O186" s="45"/>
      <c r="P186" s="45"/>
      <c r="Q186" s="45"/>
      <c r="R186" s="45"/>
    </row>
    <row r="187">
      <c r="A187" s="75"/>
      <c r="B187" s="45"/>
      <c r="C187" s="188"/>
      <c r="D187" s="45"/>
      <c r="E187" s="45"/>
      <c r="F187" s="45"/>
      <c r="G187" s="45"/>
      <c r="H187" s="45"/>
      <c r="I187" s="45"/>
      <c r="J187" s="45"/>
      <c r="K187" s="45"/>
      <c r="L187" s="45"/>
      <c r="M187" s="45"/>
      <c r="N187" s="45"/>
      <c r="O187" s="45"/>
      <c r="P187" s="45"/>
      <c r="Q187" s="45"/>
      <c r="R187" s="45"/>
    </row>
    <row r="188">
      <c r="A188" s="75"/>
      <c r="B188" s="45"/>
      <c r="C188" s="188"/>
      <c r="D188" s="45"/>
      <c r="E188" s="45"/>
      <c r="F188" s="45"/>
      <c r="G188" s="45"/>
      <c r="H188" s="45"/>
      <c r="I188" s="45"/>
      <c r="J188" s="45"/>
      <c r="K188" s="45"/>
      <c r="L188" s="45"/>
      <c r="M188" s="45"/>
      <c r="N188" s="45"/>
      <c r="O188" s="45"/>
      <c r="P188" s="45"/>
      <c r="Q188" s="45"/>
      <c r="R188" s="45"/>
    </row>
    <row r="189">
      <c r="A189" s="75"/>
      <c r="B189" s="45"/>
      <c r="C189" s="188"/>
      <c r="D189" s="45"/>
      <c r="E189" s="45"/>
      <c r="F189" s="45"/>
      <c r="G189" s="45"/>
      <c r="H189" s="45"/>
      <c r="I189" s="45"/>
      <c r="J189" s="45"/>
      <c r="K189" s="45"/>
      <c r="L189" s="45"/>
      <c r="M189" s="45"/>
      <c r="N189" s="45"/>
      <c r="O189" s="45"/>
      <c r="P189" s="45"/>
      <c r="Q189" s="45"/>
      <c r="R189" s="45"/>
    </row>
    <row r="190">
      <c r="A190" s="75"/>
      <c r="B190" s="45"/>
      <c r="C190" s="188"/>
      <c r="D190" s="45"/>
      <c r="E190" s="45"/>
      <c r="F190" s="45"/>
      <c r="G190" s="45"/>
      <c r="H190" s="45"/>
      <c r="I190" s="45"/>
      <c r="J190" s="45"/>
      <c r="K190" s="45"/>
      <c r="L190" s="45"/>
      <c r="M190" s="45"/>
      <c r="N190" s="45"/>
      <c r="O190" s="45"/>
      <c r="P190" s="45"/>
      <c r="Q190" s="45"/>
      <c r="R190" s="45"/>
    </row>
    <row r="191">
      <c r="A191" s="75"/>
      <c r="B191" s="45"/>
      <c r="C191" s="188"/>
      <c r="D191" s="45"/>
      <c r="E191" s="45"/>
      <c r="F191" s="45"/>
      <c r="G191" s="45"/>
      <c r="H191" s="45"/>
      <c r="I191" s="45"/>
      <c r="J191" s="45"/>
      <c r="K191" s="45"/>
      <c r="L191" s="45"/>
      <c r="M191" s="45"/>
      <c r="N191" s="45"/>
      <c r="O191" s="45"/>
      <c r="P191" s="45"/>
      <c r="Q191" s="45"/>
      <c r="R191" s="45"/>
    </row>
    <row r="192">
      <c r="A192" s="75"/>
      <c r="B192" s="45"/>
      <c r="C192" s="188"/>
      <c r="D192" s="45"/>
      <c r="E192" s="45"/>
      <c r="F192" s="45"/>
      <c r="G192" s="45"/>
      <c r="H192" s="45"/>
      <c r="I192" s="45"/>
      <c r="J192" s="45"/>
      <c r="K192" s="45"/>
      <c r="L192" s="45"/>
      <c r="M192" s="45"/>
      <c r="N192" s="45"/>
      <c r="O192" s="45"/>
      <c r="P192" s="45"/>
      <c r="Q192" s="45"/>
      <c r="R192" s="45"/>
    </row>
    <row r="193">
      <c r="A193" s="75"/>
      <c r="B193" s="45"/>
      <c r="C193" s="188"/>
      <c r="D193" s="45"/>
      <c r="E193" s="45"/>
      <c r="F193" s="45"/>
      <c r="G193" s="45"/>
      <c r="H193" s="45"/>
      <c r="I193" s="45"/>
      <c r="J193" s="45"/>
      <c r="K193" s="45"/>
      <c r="L193" s="45"/>
      <c r="M193" s="45"/>
      <c r="N193" s="45"/>
      <c r="O193" s="45"/>
      <c r="P193" s="45"/>
      <c r="Q193" s="45"/>
      <c r="R193" s="45"/>
    </row>
    <row r="194">
      <c r="A194" s="75"/>
      <c r="B194" s="45"/>
      <c r="C194" s="188"/>
      <c r="D194" s="45"/>
      <c r="E194" s="45"/>
      <c r="F194" s="45"/>
      <c r="G194" s="45"/>
      <c r="H194" s="45"/>
      <c r="I194" s="45"/>
      <c r="J194" s="45"/>
      <c r="K194" s="45"/>
      <c r="L194" s="45"/>
      <c r="M194" s="45"/>
      <c r="N194" s="45"/>
      <c r="O194" s="45"/>
      <c r="P194" s="45"/>
      <c r="Q194" s="45"/>
      <c r="R194" s="45"/>
    </row>
    <row r="195">
      <c r="A195" s="75"/>
      <c r="B195" s="45"/>
      <c r="C195" s="188"/>
      <c r="D195" s="45"/>
      <c r="E195" s="45"/>
      <c r="F195" s="45"/>
      <c r="G195" s="45"/>
      <c r="H195" s="45"/>
      <c r="I195" s="45"/>
      <c r="J195" s="45"/>
      <c r="K195" s="45"/>
      <c r="L195" s="45"/>
      <c r="M195" s="45"/>
      <c r="N195" s="45"/>
      <c r="O195" s="45"/>
      <c r="P195" s="45"/>
      <c r="Q195" s="45"/>
      <c r="R195" s="45"/>
    </row>
    <row r="196">
      <c r="A196" s="75"/>
      <c r="B196" s="45"/>
      <c r="C196" s="188"/>
      <c r="D196" s="45"/>
      <c r="E196" s="45"/>
      <c r="F196" s="45"/>
      <c r="G196" s="45"/>
      <c r="H196" s="45"/>
      <c r="I196" s="45"/>
      <c r="J196" s="45"/>
      <c r="K196" s="45"/>
      <c r="L196" s="45"/>
      <c r="M196" s="45"/>
      <c r="N196" s="45"/>
      <c r="O196" s="45"/>
      <c r="P196" s="45"/>
      <c r="Q196" s="45"/>
      <c r="R196" s="45"/>
    </row>
    <row r="197">
      <c r="A197" s="75"/>
      <c r="B197" s="45"/>
      <c r="C197" s="188"/>
      <c r="D197" s="45"/>
      <c r="E197" s="45"/>
      <c r="F197" s="45"/>
      <c r="G197" s="45"/>
      <c r="H197" s="45"/>
      <c r="I197" s="45"/>
      <c r="J197" s="45"/>
      <c r="K197" s="45"/>
      <c r="L197" s="45"/>
      <c r="M197" s="45"/>
      <c r="N197" s="45"/>
      <c r="O197" s="45"/>
      <c r="P197" s="45"/>
      <c r="Q197" s="45"/>
      <c r="R197" s="45"/>
    </row>
    <row r="198">
      <c r="A198" s="75"/>
      <c r="B198" s="45"/>
      <c r="C198" s="188"/>
      <c r="D198" s="45"/>
      <c r="E198" s="45"/>
      <c r="F198" s="45"/>
      <c r="G198" s="45"/>
      <c r="H198" s="45"/>
      <c r="I198" s="45"/>
      <c r="J198" s="45"/>
      <c r="K198" s="45"/>
      <c r="L198" s="45"/>
      <c r="M198" s="45"/>
      <c r="N198" s="45"/>
      <c r="O198" s="45"/>
      <c r="P198" s="45"/>
      <c r="Q198" s="45"/>
      <c r="R198" s="45"/>
    </row>
    <row r="199">
      <c r="A199" s="75"/>
      <c r="B199" s="45"/>
      <c r="C199" s="188"/>
      <c r="D199" s="45"/>
      <c r="E199" s="45"/>
      <c r="F199" s="45"/>
      <c r="G199" s="45"/>
      <c r="H199" s="45"/>
      <c r="I199" s="45"/>
      <c r="J199" s="45"/>
      <c r="K199" s="45"/>
      <c r="L199" s="45"/>
      <c r="M199" s="45"/>
      <c r="N199" s="45"/>
      <c r="O199" s="45"/>
      <c r="P199" s="45"/>
      <c r="Q199" s="45"/>
      <c r="R199" s="45"/>
    </row>
    <row r="200">
      <c r="A200" s="75"/>
      <c r="B200" s="45"/>
      <c r="C200" s="188"/>
      <c r="D200" s="45"/>
      <c r="E200" s="45"/>
      <c r="F200" s="45"/>
      <c r="G200" s="45"/>
      <c r="H200" s="45"/>
      <c r="I200" s="45"/>
      <c r="J200" s="45"/>
      <c r="K200" s="45"/>
      <c r="L200" s="45"/>
      <c r="M200" s="45"/>
      <c r="N200" s="45"/>
      <c r="O200" s="45"/>
      <c r="P200" s="45"/>
      <c r="Q200" s="45"/>
      <c r="R200" s="45"/>
    </row>
    <row r="201">
      <c r="A201" s="75"/>
      <c r="B201" s="45"/>
      <c r="C201" s="188"/>
      <c r="D201" s="45"/>
      <c r="E201" s="45"/>
      <c r="F201" s="45"/>
      <c r="G201" s="45"/>
      <c r="H201" s="45"/>
      <c r="I201" s="45"/>
      <c r="J201" s="45"/>
      <c r="K201" s="45"/>
      <c r="L201" s="45"/>
      <c r="M201" s="45"/>
      <c r="N201" s="45"/>
      <c r="O201" s="45"/>
      <c r="P201" s="45"/>
      <c r="Q201" s="45"/>
      <c r="R201" s="45"/>
    </row>
    <row r="202">
      <c r="A202" s="75"/>
      <c r="B202" s="45"/>
      <c r="C202" s="188"/>
      <c r="D202" s="45"/>
      <c r="E202" s="45"/>
      <c r="F202" s="45"/>
      <c r="G202" s="45"/>
      <c r="H202" s="45"/>
      <c r="I202" s="45"/>
      <c r="J202" s="45"/>
      <c r="K202" s="45"/>
      <c r="L202" s="45"/>
      <c r="M202" s="45"/>
      <c r="N202" s="45"/>
      <c r="O202" s="45"/>
      <c r="P202" s="45"/>
      <c r="Q202" s="45"/>
      <c r="R202" s="45"/>
    </row>
    <row r="203">
      <c r="A203" s="75"/>
      <c r="B203" s="45"/>
      <c r="C203" s="188"/>
      <c r="D203" s="45"/>
      <c r="E203" s="45"/>
      <c r="F203" s="45"/>
      <c r="G203" s="45"/>
      <c r="H203" s="45"/>
      <c r="I203" s="45"/>
      <c r="J203" s="45"/>
      <c r="K203" s="45"/>
      <c r="L203" s="45"/>
      <c r="M203" s="45"/>
      <c r="N203" s="45"/>
      <c r="O203" s="45"/>
      <c r="P203" s="45"/>
      <c r="Q203" s="45"/>
      <c r="R203" s="45"/>
    </row>
    <row r="204">
      <c r="A204" s="75"/>
      <c r="B204" s="45"/>
      <c r="C204" s="188"/>
      <c r="D204" s="45"/>
      <c r="E204" s="45"/>
      <c r="F204" s="45"/>
      <c r="G204" s="45"/>
      <c r="H204" s="45"/>
      <c r="I204" s="45"/>
      <c r="J204" s="45"/>
      <c r="K204" s="45"/>
      <c r="L204" s="45"/>
      <c r="M204" s="45"/>
      <c r="N204" s="45"/>
      <c r="O204" s="45"/>
      <c r="P204" s="45"/>
      <c r="Q204" s="45"/>
      <c r="R204" s="45"/>
    </row>
    <row r="205">
      <c r="A205" s="75"/>
      <c r="B205" s="45"/>
      <c r="C205" s="188"/>
      <c r="D205" s="45"/>
      <c r="E205" s="45"/>
      <c r="F205" s="45"/>
      <c r="G205" s="45"/>
      <c r="H205" s="45"/>
      <c r="I205" s="45"/>
      <c r="J205" s="45"/>
      <c r="K205" s="45"/>
      <c r="L205" s="45"/>
      <c r="M205" s="45"/>
      <c r="N205" s="45"/>
      <c r="O205" s="45"/>
      <c r="P205" s="45"/>
      <c r="Q205" s="45"/>
      <c r="R205" s="45"/>
    </row>
    <row r="206">
      <c r="A206" s="75"/>
      <c r="B206" s="45"/>
      <c r="C206" s="188"/>
      <c r="D206" s="45"/>
      <c r="E206" s="45"/>
      <c r="F206" s="45"/>
      <c r="G206" s="45"/>
      <c r="H206" s="45"/>
      <c r="I206" s="45"/>
      <c r="J206" s="45"/>
      <c r="K206" s="45"/>
      <c r="L206" s="45"/>
      <c r="M206" s="45"/>
      <c r="N206" s="45"/>
      <c r="O206" s="45"/>
      <c r="P206" s="45"/>
      <c r="Q206" s="45"/>
      <c r="R206" s="45"/>
    </row>
    <row r="207">
      <c r="A207" s="75"/>
      <c r="B207" s="45"/>
      <c r="C207" s="188"/>
      <c r="D207" s="45"/>
      <c r="E207" s="45"/>
      <c r="F207" s="45"/>
      <c r="G207" s="45"/>
      <c r="H207" s="45"/>
      <c r="I207" s="45"/>
      <c r="J207" s="45"/>
      <c r="K207" s="45"/>
      <c r="L207" s="45"/>
      <c r="M207" s="45"/>
      <c r="N207" s="45"/>
      <c r="O207" s="45"/>
      <c r="P207" s="45"/>
      <c r="Q207" s="45"/>
      <c r="R207" s="45"/>
    </row>
    <row r="208">
      <c r="A208" s="75"/>
      <c r="B208" s="45"/>
      <c r="C208" s="188"/>
      <c r="D208" s="45"/>
      <c r="E208" s="45"/>
      <c r="F208" s="45"/>
      <c r="G208" s="45"/>
      <c r="H208" s="45"/>
      <c r="I208" s="45"/>
      <c r="J208" s="45"/>
      <c r="K208" s="45"/>
      <c r="L208" s="45"/>
      <c r="M208" s="45"/>
      <c r="N208" s="45"/>
      <c r="O208" s="45"/>
      <c r="P208" s="45"/>
      <c r="Q208" s="45"/>
      <c r="R208" s="45"/>
    </row>
    <row r="209">
      <c r="A209" s="75"/>
      <c r="B209" s="45"/>
      <c r="C209" s="188"/>
      <c r="D209" s="45"/>
      <c r="E209" s="45"/>
      <c r="F209" s="45"/>
      <c r="G209" s="45"/>
      <c r="H209" s="45"/>
      <c r="I209" s="45"/>
      <c r="J209" s="45"/>
      <c r="K209" s="45"/>
      <c r="L209" s="45"/>
      <c r="M209" s="45"/>
      <c r="N209" s="45"/>
      <c r="O209" s="45"/>
      <c r="P209" s="45"/>
      <c r="Q209" s="45"/>
      <c r="R209" s="45"/>
    </row>
    <row r="210">
      <c r="A210" s="75"/>
      <c r="B210" s="45"/>
      <c r="C210" s="188"/>
      <c r="D210" s="45"/>
      <c r="E210" s="45"/>
      <c r="F210" s="45"/>
      <c r="G210" s="45"/>
      <c r="H210" s="45"/>
      <c r="I210" s="45"/>
      <c r="J210" s="45"/>
      <c r="K210" s="45"/>
      <c r="L210" s="45"/>
      <c r="M210" s="45"/>
      <c r="N210" s="45"/>
      <c r="O210" s="45"/>
      <c r="P210" s="45"/>
      <c r="Q210" s="45"/>
      <c r="R210" s="45"/>
    </row>
    <row r="211">
      <c r="A211" s="75"/>
      <c r="B211" s="45"/>
      <c r="C211" s="188"/>
      <c r="D211" s="45"/>
      <c r="E211" s="45"/>
      <c r="F211" s="45"/>
      <c r="G211" s="45"/>
      <c r="H211" s="45"/>
      <c r="I211" s="45"/>
      <c r="J211" s="45"/>
      <c r="K211" s="45"/>
      <c r="L211" s="45"/>
      <c r="M211" s="45"/>
      <c r="N211" s="45"/>
      <c r="O211" s="45"/>
      <c r="P211" s="45"/>
      <c r="Q211" s="45"/>
      <c r="R211" s="45"/>
    </row>
    <row r="212">
      <c r="A212" s="75"/>
      <c r="B212" s="45"/>
      <c r="C212" s="188"/>
      <c r="D212" s="45"/>
      <c r="E212" s="45"/>
      <c r="F212" s="45"/>
      <c r="G212" s="45"/>
      <c r="H212" s="45"/>
      <c r="I212" s="45"/>
      <c r="J212" s="45"/>
      <c r="K212" s="45"/>
      <c r="L212" s="45"/>
      <c r="M212" s="45"/>
      <c r="N212" s="45"/>
      <c r="O212" s="45"/>
      <c r="P212" s="45"/>
      <c r="Q212" s="45"/>
      <c r="R212" s="45"/>
    </row>
    <row r="213">
      <c r="A213" s="75"/>
      <c r="B213" s="45"/>
      <c r="C213" s="188"/>
      <c r="D213" s="45"/>
      <c r="E213" s="45"/>
      <c r="F213" s="45"/>
      <c r="G213" s="45"/>
      <c r="H213" s="45"/>
      <c r="I213" s="45"/>
      <c r="J213" s="45"/>
      <c r="K213" s="45"/>
      <c r="L213" s="45"/>
      <c r="M213" s="45"/>
      <c r="N213" s="45"/>
      <c r="O213" s="45"/>
      <c r="P213" s="45"/>
      <c r="Q213" s="45"/>
      <c r="R213" s="45"/>
    </row>
    <row r="214">
      <c r="A214" s="75"/>
      <c r="B214" s="45"/>
      <c r="C214" s="188"/>
      <c r="D214" s="45"/>
      <c r="E214" s="45"/>
      <c r="F214" s="45"/>
      <c r="G214" s="45"/>
      <c r="H214" s="45"/>
      <c r="I214" s="45"/>
      <c r="J214" s="45"/>
      <c r="K214" s="45"/>
      <c r="L214" s="45"/>
      <c r="M214" s="45"/>
      <c r="N214" s="45"/>
      <c r="O214" s="45"/>
      <c r="P214" s="45"/>
      <c r="Q214" s="45"/>
      <c r="R214" s="45"/>
    </row>
    <row r="215">
      <c r="A215" s="75"/>
      <c r="B215" s="45"/>
      <c r="C215" s="188"/>
      <c r="D215" s="45"/>
      <c r="E215" s="45"/>
      <c r="F215" s="45"/>
      <c r="G215" s="45"/>
      <c r="H215" s="45"/>
      <c r="I215" s="45"/>
      <c r="J215" s="45"/>
      <c r="K215" s="45"/>
      <c r="L215" s="45"/>
      <c r="M215" s="45"/>
      <c r="N215" s="45"/>
      <c r="O215" s="45"/>
      <c r="P215" s="45"/>
      <c r="Q215" s="45"/>
      <c r="R215" s="45"/>
    </row>
    <row r="216">
      <c r="A216" s="75"/>
      <c r="B216" s="45"/>
      <c r="C216" s="188"/>
      <c r="D216" s="45"/>
      <c r="E216" s="45"/>
      <c r="F216" s="45"/>
      <c r="G216" s="45"/>
      <c r="H216" s="45"/>
      <c r="I216" s="45"/>
      <c r="J216" s="45"/>
      <c r="K216" s="45"/>
      <c r="L216" s="45"/>
      <c r="M216" s="45"/>
      <c r="N216" s="45"/>
      <c r="O216" s="45"/>
      <c r="P216" s="45"/>
      <c r="Q216" s="45"/>
      <c r="R216" s="45"/>
    </row>
    <row r="217">
      <c r="A217" s="75"/>
      <c r="B217" s="45"/>
      <c r="C217" s="188"/>
      <c r="D217" s="45"/>
      <c r="E217" s="45"/>
      <c r="F217" s="45"/>
      <c r="G217" s="45"/>
      <c r="H217" s="45"/>
      <c r="I217" s="45"/>
      <c r="J217" s="45"/>
      <c r="K217" s="45"/>
      <c r="L217" s="45"/>
      <c r="M217" s="45"/>
      <c r="N217" s="45"/>
      <c r="O217" s="45"/>
      <c r="P217" s="45"/>
      <c r="Q217" s="45"/>
      <c r="R217" s="45"/>
    </row>
    <row r="218">
      <c r="A218" s="75"/>
      <c r="B218" s="45"/>
      <c r="C218" s="188"/>
      <c r="D218" s="45"/>
      <c r="E218" s="45"/>
      <c r="F218" s="45"/>
      <c r="G218" s="45"/>
      <c r="H218" s="45"/>
      <c r="I218" s="45"/>
      <c r="J218" s="45"/>
      <c r="K218" s="45"/>
      <c r="L218" s="45"/>
      <c r="M218" s="45"/>
      <c r="N218" s="45"/>
      <c r="O218" s="45"/>
      <c r="P218" s="45"/>
      <c r="Q218" s="45"/>
      <c r="R218" s="45"/>
    </row>
    <row r="219">
      <c r="A219" s="75"/>
      <c r="B219" s="45"/>
      <c r="C219" s="188"/>
      <c r="D219" s="45"/>
      <c r="E219" s="45"/>
      <c r="F219" s="45"/>
      <c r="G219" s="45"/>
      <c r="H219" s="45"/>
      <c r="I219" s="45"/>
      <c r="J219" s="45"/>
      <c r="K219" s="45"/>
      <c r="L219" s="45"/>
      <c r="M219" s="45"/>
      <c r="N219" s="45"/>
      <c r="O219" s="45"/>
      <c r="P219" s="45"/>
      <c r="Q219" s="45"/>
      <c r="R219" s="45"/>
    </row>
    <row r="220">
      <c r="A220" s="75"/>
      <c r="B220" s="45"/>
      <c r="C220" s="188"/>
      <c r="D220" s="45"/>
      <c r="E220" s="45"/>
      <c r="F220" s="45"/>
      <c r="G220" s="45"/>
      <c r="H220" s="45"/>
      <c r="I220" s="45"/>
      <c r="J220" s="45"/>
      <c r="K220" s="45"/>
      <c r="L220" s="45"/>
      <c r="M220" s="45"/>
      <c r="N220" s="45"/>
      <c r="O220" s="45"/>
      <c r="P220" s="45"/>
      <c r="Q220" s="45"/>
      <c r="R220" s="45"/>
    </row>
    <row r="221">
      <c r="A221" s="75"/>
      <c r="B221" s="45"/>
      <c r="C221" s="188"/>
      <c r="D221" s="45"/>
      <c r="E221" s="45"/>
      <c r="F221" s="45"/>
      <c r="G221" s="45"/>
      <c r="H221" s="45"/>
      <c r="I221" s="45"/>
      <c r="J221" s="45"/>
      <c r="K221" s="45"/>
      <c r="L221" s="45"/>
      <c r="M221" s="45"/>
      <c r="N221" s="45"/>
      <c r="O221" s="45"/>
      <c r="P221" s="45"/>
      <c r="Q221" s="45"/>
      <c r="R221" s="45"/>
    </row>
    <row r="222">
      <c r="A222" s="75"/>
      <c r="B222" s="45"/>
      <c r="C222" s="188"/>
      <c r="D222" s="45"/>
      <c r="E222" s="45"/>
      <c r="F222" s="45"/>
      <c r="G222" s="45"/>
      <c r="H222" s="45"/>
      <c r="I222" s="45"/>
      <c r="J222" s="45"/>
      <c r="K222" s="45"/>
      <c r="L222" s="45"/>
      <c r="M222" s="45"/>
      <c r="N222" s="45"/>
      <c r="O222" s="45"/>
      <c r="P222" s="45"/>
      <c r="Q222" s="45"/>
      <c r="R222" s="45"/>
    </row>
    <row r="223">
      <c r="A223" s="75"/>
      <c r="B223" s="45"/>
      <c r="C223" s="188"/>
      <c r="D223" s="45"/>
      <c r="E223" s="45"/>
      <c r="F223" s="45"/>
      <c r="G223" s="45"/>
      <c r="H223" s="45"/>
      <c r="I223" s="45"/>
      <c r="J223" s="45"/>
      <c r="K223" s="45"/>
      <c r="L223" s="45"/>
      <c r="M223" s="45"/>
      <c r="N223" s="45"/>
      <c r="O223" s="45"/>
      <c r="P223" s="45"/>
      <c r="Q223" s="45"/>
      <c r="R223" s="45"/>
    </row>
    <row r="224">
      <c r="A224" s="75"/>
      <c r="B224" s="45"/>
      <c r="C224" s="188"/>
      <c r="D224" s="45"/>
      <c r="E224" s="45"/>
      <c r="F224" s="45"/>
      <c r="G224" s="45"/>
      <c r="H224" s="45"/>
      <c r="I224" s="45"/>
      <c r="J224" s="45"/>
      <c r="K224" s="45"/>
      <c r="L224" s="45"/>
      <c r="M224" s="45"/>
      <c r="N224" s="45"/>
      <c r="O224" s="45"/>
      <c r="P224" s="45"/>
      <c r="Q224" s="45"/>
      <c r="R224" s="45"/>
    </row>
    <row r="225">
      <c r="A225" s="75"/>
      <c r="B225" s="45"/>
      <c r="C225" s="188"/>
      <c r="D225" s="45"/>
      <c r="E225" s="45"/>
      <c r="F225" s="45"/>
      <c r="G225" s="45"/>
      <c r="H225" s="45"/>
      <c r="I225" s="45"/>
      <c r="J225" s="45"/>
      <c r="K225" s="45"/>
      <c r="L225" s="45"/>
      <c r="M225" s="45"/>
      <c r="N225" s="45"/>
      <c r="O225" s="45"/>
      <c r="P225" s="45"/>
      <c r="Q225" s="45"/>
      <c r="R225" s="45"/>
    </row>
    <row r="226">
      <c r="A226" s="75"/>
      <c r="B226" s="45"/>
      <c r="C226" s="188"/>
      <c r="D226" s="45"/>
      <c r="E226" s="45"/>
      <c r="F226" s="45"/>
      <c r="G226" s="45"/>
      <c r="H226" s="45"/>
      <c r="I226" s="45"/>
      <c r="J226" s="45"/>
      <c r="K226" s="45"/>
      <c r="L226" s="45"/>
      <c r="M226" s="45"/>
      <c r="N226" s="45"/>
      <c r="O226" s="45"/>
      <c r="P226" s="45"/>
      <c r="Q226" s="45"/>
      <c r="R226" s="45"/>
    </row>
    <row r="227">
      <c r="A227" s="75"/>
      <c r="B227" s="45"/>
      <c r="C227" s="188"/>
      <c r="D227" s="45"/>
      <c r="E227" s="45"/>
      <c r="F227" s="45"/>
      <c r="G227" s="45"/>
      <c r="H227" s="45"/>
      <c r="I227" s="45"/>
      <c r="J227" s="45"/>
      <c r="K227" s="45"/>
      <c r="L227" s="45"/>
      <c r="M227" s="45"/>
      <c r="N227" s="45"/>
      <c r="O227" s="45"/>
      <c r="P227" s="45"/>
      <c r="Q227" s="45"/>
      <c r="R227" s="45"/>
    </row>
    <row r="228">
      <c r="A228" s="75"/>
      <c r="B228" s="45"/>
      <c r="C228" s="188"/>
      <c r="D228" s="45"/>
      <c r="E228" s="45"/>
      <c r="F228" s="45"/>
      <c r="G228" s="45"/>
      <c r="H228" s="45"/>
      <c r="I228" s="45"/>
      <c r="J228" s="45"/>
      <c r="K228" s="45"/>
      <c r="L228" s="45"/>
      <c r="M228" s="45"/>
      <c r="N228" s="45"/>
      <c r="O228" s="45"/>
      <c r="P228" s="45"/>
      <c r="Q228" s="45"/>
      <c r="R228" s="45"/>
    </row>
    <row r="229">
      <c r="A229" s="75"/>
      <c r="B229" s="45"/>
      <c r="C229" s="188"/>
      <c r="D229" s="45"/>
      <c r="E229" s="45"/>
      <c r="F229" s="45"/>
      <c r="G229" s="45"/>
      <c r="H229" s="45"/>
      <c r="I229" s="45"/>
      <c r="J229" s="45"/>
      <c r="K229" s="45"/>
      <c r="L229" s="45"/>
      <c r="M229" s="45"/>
      <c r="N229" s="45"/>
      <c r="O229" s="45"/>
      <c r="P229" s="45"/>
      <c r="Q229" s="45"/>
      <c r="R229" s="45"/>
    </row>
    <row r="230">
      <c r="A230" s="75"/>
      <c r="B230" s="45"/>
      <c r="C230" s="188"/>
      <c r="D230" s="45"/>
      <c r="E230" s="45"/>
      <c r="F230" s="45"/>
      <c r="G230" s="45"/>
      <c r="H230" s="45"/>
      <c r="I230" s="45"/>
      <c r="J230" s="45"/>
      <c r="K230" s="45"/>
      <c r="L230" s="45"/>
      <c r="M230" s="45"/>
      <c r="N230" s="45"/>
      <c r="O230" s="45"/>
      <c r="P230" s="45"/>
      <c r="Q230" s="45"/>
      <c r="R230" s="45"/>
    </row>
    <row r="231">
      <c r="A231" s="75"/>
      <c r="B231" s="45"/>
      <c r="C231" s="188"/>
      <c r="D231" s="45"/>
      <c r="E231" s="45"/>
      <c r="F231" s="45"/>
      <c r="G231" s="45"/>
      <c r="H231" s="45"/>
      <c r="I231" s="45"/>
      <c r="J231" s="45"/>
      <c r="K231" s="45"/>
      <c r="L231" s="45"/>
      <c r="M231" s="45"/>
      <c r="N231" s="45"/>
      <c r="O231" s="45"/>
      <c r="P231" s="45"/>
      <c r="Q231" s="45"/>
      <c r="R231" s="45"/>
    </row>
    <row r="232">
      <c r="A232" s="75"/>
      <c r="B232" s="45"/>
      <c r="C232" s="188"/>
      <c r="D232" s="45"/>
      <c r="E232" s="45"/>
      <c r="F232" s="45"/>
      <c r="G232" s="45"/>
      <c r="H232" s="45"/>
      <c r="I232" s="45"/>
      <c r="J232" s="45"/>
      <c r="K232" s="45"/>
      <c r="L232" s="45"/>
      <c r="M232" s="45"/>
      <c r="N232" s="45"/>
      <c r="O232" s="45"/>
      <c r="P232" s="45"/>
      <c r="Q232" s="45"/>
      <c r="R232" s="45"/>
    </row>
    <row r="233">
      <c r="A233" s="75"/>
      <c r="B233" s="45"/>
      <c r="C233" s="188"/>
      <c r="D233" s="45"/>
      <c r="E233" s="45"/>
      <c r="F233" s="45"/>
      <c r="G233" s="45"/>
      <c r="H233" s="45"/>
      <c r="I233" s="45"/>
      <c r="J233" s="45"/>
      <c r="K233" s="45"/>
      <c r="L233" s="45"/>
      <c r="M233" s="45"/>
      <c r="N233" s="45"/>
      <c r="O233" s="45"/>
      <c r="P233" s="45"/>
      <c r="Q233" s="45"/>
      <c r="R233" s="45"/>
    </row>
    <row r="234">
      <c r="A234" s="75"/>
      <c r="B234" s="45"/>
      <c r="C234" s="188"/>
      <c r="D234" s="45"/>
      <c r="E234" s="45"/>
      <c r="F234" s="45"/>
      <c r="G234" s="45"/>
      <c r="H234" s="45"/>
      <c r="I234" s="45"/>
      <c r="J234" s="45"/>
      <c r="K234" s="45"/>
      <c r="L234" s="45"/>
      <c r="M234" s="45"/>
      <c r="N234" s="45"/>
      <c r="O234" s="45"/>
      <c r="P234" s="45"/>
      <c r="Q234" s="45"/>
      <c r="R234" s="45"/>
    </row>
    <row r="235">
      <c r="A235" s="75"/>
      <c r="B235" s="45"/>
      <c r="C235" s="188"/>
      <c r="D235" s="45"/>
      <c r="E235" s="45"/>
      <c r="F235" s="45"/>
      <c r="G235" s="45"/>
      <c r="H235" s="45"/>
      <c r="I235" s="45"/>
      <c r="J235" s="45"/>
      <c r="K235" s="45"/>
      <c r="L235" s="45"/>
      <c r="M235" s="45"/>
      <c r="N235" s="45"/>
      <c r="O235" s="45"/>
      <c r="P235" s="45"/>
      <c r="Q235" s="45"/>
      <c r="R235" s="45"/>
    </row>
    <row r="236">
      <c r="A236" s="75"/>
      <c r="B236" s="45"/>
      <c r="C236" s="188"/>
      <c r="D236" s="45"/>
      <c r="E236" s="45"/>
      <c r="F236" s="45"/>
      <c r="G236" s="45"/>
      <c r="H236" s="45"/>
      <c r="I236" s="45"/>
      <c r="J236" s="45"/>
      <c r="K236" s="45"/>
      <c r="L236" s="45"/>
      <c r="M236" s="45"/>
      <c r="N236" s="45"/>
      <c r="O236" s="45"/>
      <c r="P236" s="45"/>
      <c r="Q236" s="45"/>
      <c r="R236" s="45"/>
    </row>
    <row r="237">
      <c r="A237" s="75"/>
      <c r="B237" s="45"/>
      <c r="C237" s="188"/>
      <c r="D237" s="45"/>
      <c r="E237" s="45"/>
      <c r="F237" s="45"/>
      <c r="G237" s="45"/>
      <c r="H237" s="45"/>
      <c r="I237" s="45"/>
      <c r="J237" s="45"/>
      <c r="K237" s="45"/>
      <c r="L237" s="45"/>
      <c r="M237" s="45"/>
      <c r="N237" s="45"/>
      <c r="O237" s="45"/>
      <c r="P237" s="45"/>
      <c r="Q237" s="45"/>
      <c r="R237" s="45"/>
    </row>
    <row r="238">
      <c r="A238" s="75"/>
      <c r="B238" s="45"/>
      <c r="C238" s="188"/>
      <c r="D238" s="45"/>
      <c r="E238" s="45"/>
      <c r="F238" s="45"/>
      <c r="G238" s="45"/>
      <c r="H238" s="45"/>
      <c r="I238" s="45"/>
      <c r="J238" s="45"/>
      <c r="K238" s="45"/>
      <c r="L238" s="45"/>
      <c r="M238" s="45"/>
      <c r="N238" s="45"/>
      <c r="O238" s="45"/>
      <c r="P238" s="45"/>
      <c r="Q238" s="45"/>
      <c r="R238" s="45"/>
    </row>
    <row r="239">
      <c r="A239" s="75"/>
      <c r="B239" s="45"/>
      <c r="C239" s="188"/>
      <c r="D239" s="45"/>
      <c r="E239" s="45"/>
      <c r="F239" s="45"/>
      <c r="G239" s="45"/>
      <c r="H239" s="45"/>
      <c r="I239" s="45"/>
      <c r="J239" s="45"/>
      <c r="K239" s="45"/>
      <c r="L239" s="45"/>
      <c r="M239" s="45"/>
      <c r="N239" s="45"/>
      <c r="O239" s="45"/>
      <c r="P239" s="45"/>
      <c r="Q239" s="45"/>
      <c r="R239" s="45"/>
    </row>
    <row r="240">
      <c r="A240" s="75"/>
      <c r="B240" s="45"/>
      <c r="C240" s="188"/>
      <c r="D240" s="45"/>
      <c r="E240" s="45"/>
      <c r="F240" s="45"/>
      <c r="G240" s="45"/>
      <c r="H240" s="45"/>
      <c r="I240" s="45"/>
      <c r="J240" s="45"/>
      <c r="K240" s="45"/>
      <c r="L240" s="45"/>
      <c r="M240" s="45"/>
      <c r="N240" s="45"/>
      <c r="O240" s="45"/>
      <c r="P240" s="45"/>
      <c r="Q240" s="45"/>
      <c r="R240" s="45"/>
    </row>
    <row r="241">
      <c r="A241" s="75"/>
      <c r="B241" s="45"/>
      <c r="C241" s="188"/>
      <c r="D241" s="45"/>
      <c r="E241" s="45"/>
      <c r="F241" s="45"/>
      <c r="G241" s="45"/>
      <c r="H241" s="45"/>
      <c r="I241" s="45"/>
      <c r="J241" s="45"/>
      <c r="K241" s="45"/>
      <c r="L241" s="45"/>
      <c r="M241" s="45"/>
      <c r="N241" s="45"/>
      <c r="O241" s="45"/>
      <c r="P241" s="45"/>
      <c r="Q241" s="45"/>
      <c r="R241" s="45"/>
    </row>
    <row r="242">
      <c r="A242" s="75"/>
      <c r="B242" s="45"/>
      <c r="C242" s="188"/>
      <c r="D242" s="45"/>
      <c r="E242" s="45"/>
      <c r="F242" s="45"/>
      <c r="G242" s="45"/>
      <c r="H242" s="45"/>
      <c r="I242" s="45"/>
      <c r="J242" s="45"/>
      <c r="K242" s="45"/>
      <c r="L242" s="45"/>
      <c r="M242" s="45"/>
      <c r="N242" s="45"/>
      <c r="O242" s="45"/>
      <c r="P242" s="45"/>
      <c r="Q242" s="45"/>
      <c r="R242" s="45"/>
    </row>
    <row r="243">
      <c r="A243" s="75"/>
      <c r="B243" s="45"/>
      <c r="C243" s="188"/>
      <c r="D243" s="45"/>
      <c r="E243" s="45"/>
      <c r="F243" s="45"/>
      <c r="G243" s="45"/>
      <c r="H243" s="45"/>
      <c r="I243" s="45"/>
      <c r="J243" s="45"/>
      <c r="K243" s="45"/>
      <c r="L243" s="45"/>
      <c r="M243" s="45"/>
      <c r="N243" s="45"/>
      <c r="O243" s="45"/>
      <c r="P243" s="45"/>
      <c r="Q243" s="45"/>
      <c r="R243" s="45"/>
    </row>
    <row r="244">
      <c r="A244" s="75"/>
      <c r="B244" s="45"/>
      <c r="C244" s="188"/>
      <c r="D244" s="45"/>
      <c r="E244" s="45"/>
      <c r="F244" s="45"/>
      <c r="G244" s="45"/>
      <c r="H244" s="45"/>
      <c r="I244" s="45"/>
      <c r="J244" s="45"/>
      <c r="K244" s="45"/>
      <c r="L244" s="45"/>
      <c r="M244" s="45"/>
      <c r="N244" s="45"/>
      <c r="O244" s="45"/>
      <c r="P244" s="45"/>
      <c r="Q244" s="45"/>
      <c r="R244" s="45"/>
    </row>
    <row r="245">
      <c r="A245" s="75"/>
      <c r="B245" s="45"/>
      <c r="C245" s="188"/>
      <c r="D245" s="45"/>
      <c r="E245" s="45"/>
      <c r="F245" s="45"/>
      <c r="G245" s="45"/>
      <c r="H245" s="45"/>
      <c r="I245" s="45"/>
      <c r="J245" s="45"/>
      <c r="K245" s="45"/>
      <c r="L245" s="45"/>
      <c r="M245" s="45"/>
      <c r="N245" s="45"/>
      <c r="O245" s="45"/>
      <c r="P245" s="45"/>
      <c r="Q245" s="45"/>
      <c r="R245" s="45"/>
    </row>
    <row r="246">
      <c r="A246" s="75"/>
      <c r="B246" s="45"/>
      <c r="C246" s="188"/>
      <c r="D246" s="45"/>
      <c r="E246" s="45"/>
      <c r="F246" s="45"/>
      <c r="G246" s="45"/>
      <c r="H246" s="45"/>
      <c r="I246" s="45"/>
      <c r="J246" s="45"/>
      <c r="K246" s="45"/>
      <c r="L246" s="45"/>
      <c r="M246" s="45"/>
      <c r="N246" s="45"/>
      <c r="O246" s="45"/>
      <c r="P246" s="45"/>
      <c r="Q246" s="45"/>
      <c r="R246" s="45"/>
    </row>
    <row r="247">
      <c r="A247" s="75"/>
      <c r="B247" s="45"/>
      <c r="C247" s="188"/>
      <c r="D247" s="45"/>
      <c r="E247" s="45"/>
      <c r="F247" s="45"/>
      <c r="G247" s="45"/>
      <c r="H247" s="45"/>
      <c r="I247" s="45"/>
      <c r="J247" s="45"/>
      <c r="K247" s="45"/>
      <c r="L247" s="45"/>
      <c r="M247" s="45"/>
      <c r="N247" s="45"/>
      <c r="O247" s="45"/>
      <c r="P247" s="45"/>
      <c r="Q247" s="45"/>
      <c r="R247" s="45"/>
    </row>
    <row r="248">
      <c r="A248" s="75"/>
      <c r="B248" s="45"/>
      <c r="C248" s="188"/>
      <c r="D248" s="45"/>
      <c r="E248" s="45"/>
      <c r="F248" s="45"/>
      <c r="G248" s="45"/>
      <c r="H248" s="45"/>
      <c r="I248" s="45"/>
      <c r="J248" s="45"/>
      <c r="K248" s="45"/>
      <c r="L248" s="45"/>
      <c r="M248" s="45"/>
      <c r="N248" s="45"/>
      <c r="O248" s="45"/>
      <c r="P248" s="45"/>
      <c r="Q248" s="45"/>
      <c r="R248" s="45"/>
    </row>
    <row r="249">
      <c r="A249" s="75"/>
      <c r="B249" s="45"/>
      <c r="C249" s="188"/>
      <c r="D249" s="45"/>
      <c r="E249" s="45"/>
      <c r="F249" s="45"/>
      <c r="G249" s="45"/>
      <c r="H249" s="45"/>
      <c r="I249" s="45"/>
      <c r="J249" s="45"/>
      <c r="K249" s="45"/>
      <c r="L249" s="45"/>
      <c r="M249" s="45"/>
      <c r="N249" s="45"/>
      <c r="O249" s="45"/>
      <c r="P249" s="45"/>
      <c r="Q249" s="45"/>
      <c r="R249" s="45"/>
    </row>
    <row r="250">
      <c r="A250" s="75"/>
      <c r="B250" s="45"/>
      <c r="C250" s="188"/>
      <c r="D250" s="45"/>
      <c r="E250" s="45"/>
      <c r="F250" s="45"/>
      <c r="G250" s="45"/>
      <c r="H250" s="45"/>
      <c r="I250" s="45"/>
      <c r="J250" s="45"/>
      <c r="K250" s="45"/>
      <c r="L250" s="45"/>
      <c r="M250" s="45"/>
      <c r="N250" s="45"/>
      <c r="O250" s="45"/>
      <c r="P250" s="45"/>
      <c r="Q250" s="45"/>
      <c r="R250" s="45"/>
    </row>
    <row r="251">
      <c r="A251" s="75"/>
      <c r="B251" s="45"/>
      <c r="C251" s="188"/>
      <c r="D251" s="45"/>
      <c r="E251" s="45"/>
      <c r="F251" s="45"/>
      <c r="G251" s="45"/>
      <c r="H251" s="45"/>
      <c r="I251" s="45"/>
      <c r="J251" s="45"/>
      <c r="K251" s="45"/>
      <c r="L251" s="45"/>
      <c r="M251" s="45"/>
      <c r="N251" s="45"/>
      <c r="O251" s="45"/>
      <c r="P251" s="45"/>
      <c r="Q251" s="45"/>
      <c r="R251" s="45"/>
    </row>
    <row r="252">
      <c r="A252" s="75"/>
      <c r="B252" s="45"/>
      <c r="C252" s="188"/>
      <c r="D252" s="45"/>
      <c r="E252" s="45"/>
      <c r="F252" s="45"/>
      <c r="G252" s="45"/>
      <c r="H252" s="45"/>
      <c r="I252" s="45"/>
      <c r="J252" s="45"/>
      <c r="K252" s="45"/>
      <c r="L252" s="45"/>
      <c r="M252" s="45"/>
      <c r="N252" s="45"/>
      <c r="O252" s="45"/>
      <c r="P252" s="45"/>
      <c r="Q252" s="45"/>
      <c r="R252" s="45"/>
    </row>
    <row r="253">
      <c r="A253" s="75"/>
      <c r="B253" s="45"/>
      <c r="C253" s="188"/>
      <c r="D253" s="45"/>
      <c r="E253" s="45"/>
      <c r="F253" s="45"/>
      <c r="G253" s="45"/>
      <c r="H253" s="45"/>
      <c r="I253" s="45"/>
      <c r="J253" s="45"/>
      <c r="K253" s="45"/>
      <c r="L253" s="45"/>
      <c r="M253" s="45"/>
      <c r="N253" s="45"/>
      <c r="O253" s="45"/>
      <c r="P253" s="45"/>
      <c r="Q253" s="45"/>
      <c r="R253" s="45"/>
    </row>
    <row r="254">
      <c r="A254" s="75"/>
      <c r="B254" s="45"/>
      <c r="C254" s="188"/>
      <c r="D254" s="45"/>
      <c r="E254" s="45"/>
      <c r="F254" s="45"/>
      <c r="G254" s="45"/>
      <c r="H254" s="45"/>
      <c r="I254" s="45"/>
      <c r="J254" s="45"/>
      <c r="K254" s="45"/>
      <c r="L254" s="45"/>
      <c r="M254" s="45"/>
      <c r="N254" s="45"/>
      <c r="O254" s="45"/>
      <c r="P254" s="45"/>
      <c r="Q254" s="45"/>
      <c r="R254" s="45"/>
    </row>
    <row r="255">
      <c r="A255" s="75"/>
      <c r="B255" s="45"/>
      <c r="C255" s="188"/>
      <c r="D255" s="45"/>
      <c r="E255" s="45"/>
      <c r="F255" s="45"/>
      <c r="G255" s="45"/>
      <c r="H255" s="45"/>
      <c r="I255" s="45"/>
      <c r="J255" s="45"/>
      <c r="K255" s="45"/>
      <c r="L255" s="45"/>
      <c r="M255" s="45"/>
      <c r="N255" s="45"/>
      <c r="O255" s="45"/>
      <c r="P255" s="45"/>
      <c r="Q255" s="45"/>
      <c r="R255" s="45"/>
    </row>
    <row r="256">
      <c r="A256" s="75"/>
      <c r="B256" s="45"/>
      <c r="C256" s="188"/>
      <c r="D256" s="45"/>
      <c r="E256" s="45"/>
      <c r="F256" s="45"/>
      <c r="G256" s="45"/>
      <c r="H256" s="45"/>
      <c r="I256" s="45"/>
      <c r="J256" s="45"/>
      <c r="K256" s="45"/>
      <c r="L256" s="45"/>
      <c r="M256" s="45"/>
      <c r="N256" s="45"/>
      <c r="O256" s="45"/>
      <c r="P256" s="45"/>
      <c r="Q256" s="45"/>
      <c r="R256" s="45"/>
    </row>
    <row r="257">
      <c r="A257" s="75"/>
      <c r="B257" s="45"/>
      <c r="C257" s="188"/>
      <c r="D257" s="45"/>
      <c r="E257" s="45"/>
      <c r="F257" s="45"/>
      <c r="G257" s="45"/>
      <c r="H257" s="45"/>
      <c r="I257" s="45"/>
      <c r="J257" s="45"/>
      <c r="K257" s="45"/>
      <c r="L257" s="45"/>
      <c r="M257" s="45"/>
      <c r="N257" s="45"/>
      <c r="O257" s="45"/>
      <c r="P257" s="45"/>
      <c r="Q257" s="45"/>
      <c r="R257" s="45"/>
    </row>
    <row r="258">
      <c r="A258" s="75"/>
      <c r="B258" s="45"/>
      <c r="C258" s="188"/>
      <c r="D258" s="45"/>
      <c r="E258" s="45"/>
      <c r="F258" s="45"/>
      <c r="G258" s="45"/>
      <c r="H258" s="45"/>
      <c r="I258" s="45"/>
      <c r="J258" s="45"/>
      <c r="K258" s="45"/>
      <c r="L258" s="45"/>
      <c r="M258" s="45"/>
      <c r="N258" s="45"/>
      <c r="O258" s="45"/>
      <c r="P258" s="45"/>
      <c r="Q258" s="45"/>
      <c r="R258" s="45"/>
    </row>
    <row r="259">
      <c r="A259" s="75"/>
      <c r="B259" s="45"/>
      <c r="C259" s="188"/>
      <c r="D259" s="45"/>
      <c r="E259" s="45"/>
      <c r="F259" s="45"/>
      <c r="G259" s="45"/>
      <c r="H259" s="45"/>
      <c r="I259" s="45"/>
      <c r="J259" s="45"/>
      <c r="K259" s="45"/>
      <c r="L259" s="45"/>
      <c r="M259" s="45"/>
      <c r="N259" s="45"/>
      <c r="O259" s="45"/>
      <c r="P259" s="45"/>
      <c r="Q259" s="45"/>
      <c r="R259" s="45"/>
    </row>
    <row r="260">
      <c r="A260" s="75"/>
      <c r="B260" s="45"/>
      <c r="C260" s="188"/>
      <c r="D260" s="45"/>
      <c r="E260" s="45"/>
      <c r="F260" s="45"/>
      <c r="G260" s="45"/>
      <c r="H260" s="45"/>
      <c r="I260" s="45"/>
      <c r="J260" s="45"/>
      <c r="K260" s="45"/>
      <c r="L260" s="45"/>
      <c r="M260" s="45"/>
      <c r="N260" s="45"/>
      <c r="O260" s="45"/>
      <c r="P260" s="45"/>
      <c r="Q260" s="45"/>
      <c r="R260" s="45"/>
    </row>
    <row r="261">
      <c r="A261" s="75"/>
      <c r="B261" s="45"/>
      <c r="C261" s="188"/>
      <c r="D261" s="45"/>
      <c r="E261" s="45"/>
      <c r="F261" s="45"/>
      <c r="G261" s="45"/>
      <c r="H261" s="45"/>
      <c r="I261" s="45"/>
      <c r="J261" s="45"/>
      <c r="K261" s="45"/>
      <c r="L261" s="45"/>
      <c r="M261" s="45"/>
      <c r="N261" s="45"/>
      <c r="O261" s="45"/>
      <c r="P261" s="45"/>
      <c r="Q261" s="45"/>
      <c r="R261" s="45"/>
    </row>
    <row r="262">
      <c r="A262" s="75"/>
      <c r="B262" s="45"/>
      <c r="C262" s="188"/>
      <c r="D262" s="45"/>
      <c r="E262" s="45"/>
      <c r="F262" s="45"/>
      <c r="G262" s="45"/>
      <c r="H262" s="45"/>
      <c r="I262" s="45"/>
      <c r="J262" s="45"/>
      <c r="K262" s="45"/>
      <c r="L262" s="45"/>
      <c r="M262" s="45"/>
      <c r="N262" s="45"/>
      <c r="O262" s="45"/>
      <c r="P262" s="45"/>
      <c r="Q262" s="45"/>
      <c r="R262" s="45"/>
    </row>
    <row r="263">
      <c r="A263" s="75"/>
      <c r="B263" s="45"/>
      <c r="C263" s="188"/>
      <c r="D263" s="45"/>
      <c r="E263" s="45"/>
      <c r="F263" s="45"/>
      <c r="G263" s="45"/>
      <c r="H263" s="45"/>
      <c r="I263" s="45"/>
      <c r="J263" s="45"/>
      <c r="K263" s="45"/>
      <c r="L263" s="45"/>
      <c r="M263" s="45"/>
      <c r="N263" s="45"/>
      <c r="O263" s="45"/>
      <c r="P263" s="45"/>
      <c r="Q263" s="45"/>
      <c r="R263" s="45"/>
    </row>
    <row r="264">
      <c r="A264" s="75"/>
      <c r="B264" s="45"/>
      <c r="C264" s="188"/>
      <c r="D264" s="45"/>
      <c r="E264" s="45"/>
      <c r="F264" s="45"/>
      <c r="G264" s="45"/>
      <c r="H264" s="45"/>
      <c r="I264" s="45"/>
      <c r="J264" s="45"/>
      <c r="K264" s="45"/>
      <c r="L264" s="45"/>
      <c r="M264" s="45"/>
      <c r="N264" s="45"/>
      <c r="O264" s="45"/>
      <c r="P264" s="45"/>
      <c r="Q264" s="45"/>
      <c r="R264" s="45"/>
    </row>
    <row r="265">
      <c r="A265" s="75"/>
      <c r="B265" s="45"/>
      <c r="C265" s="188"/>
      <c r="D265" s="45"/>
      <c r="E265" s="45"/>
      <c r="F265" s="45"/>
      <c r="G265" s="45"/>
      <c r="H265" s="45"/>
      <c r="I265" s="45"/>
      <c r="J265" s="45"/>
      <c r="K265" s="45"/>
      <c r="L265" s="45"/>
      <c r="M265" s="45"/>
      <c r="N265" s="45"/>
      <c r="O265" s="45"/>
      <c r="P265" s="45"/>
      <c r="Q265" s="45"/>
      <c r="R265" s="45"/>
    </row>
    <row r="266">
      <c r="A266" s="75"/>
      <c r="B266" s="45"/>
      <c r="C266" s="188"/>
      <c r="D266" s="45"/>
      <c r="E266" s="45"/>
      <c r="F266" s="45"/>
      <c r="G266" s="45"/>
      <c r="H266" s="45"/>
      <c r="I266" s="45"/>
      <c r="J266" s="45"/>
      <c r="K266" s="45"/>
      <c r="L266" s="45"/>
      <c r="M266" s="45"/>
      <c r="N266" s="45"/>
      <c r="O266" s="45"/>
      <c r="P266" s="45"/>
      <c r="Q266" s="45"/>
      <c r="R266" s="45"/>
    </row>
    <row r="267">
      <c r="A267" s="75"/>
      <c r="B267" s="45"/>
      <c r="C267" s="188"/>
      <c r="D267" s="45"/>
      <c r="E267" s="45"/>
      <c r="F267" s="45"/>
      <c r="G267" s="45"/>
      <c r="H267" s="45"/>
      <c r="I267" s="45"/>
      <c r="J267" s="45"/>
      <c r="K267" s="45"/>
      <c r="L267" s="45"/>
      <c r="M267" s="45"/>
      <c r="N267" s="45"/>
      <c r="O267" s="45"/>
      <c r="P267" s="45"/>
      <c r="Q267" s="45"/>
      <c r="R267" s="45"/>
    </row>
    <row r="268">
      <c r="A268" s="75"/>
      <c r="B268" s="45"/>
      <c r="C268" s="188"/>
      <c r="D268" s="45"/>
      <c r="E268" s="45"/>
      <c r="F268" s="45"/>
      <c r="G268" s="45"/>
      <c r="H268" s="45"/>
      <c r="I268" s="45"/>
      <c r="J268" s="45"/>
      <c r="K268" s="45"/>
      <c r="L268" s="45"/>
      <c r="M268" s="45"/>
      <c r="N268" s="45"/>
      <c r="O268" s="45"/>
      <c r="P268" s="45"/>
      <c r="Q268" s="45"/>
      <c r="R268" s="45"/>
    </row>
    <row r="269">
      <c r="A269" s="75"/>
      <c r="B269" s="45"/>
      <c r="C269" s="188"/>
      <c r="D269" s="45"/>
      <c r="E269" s="45"/>
      <c r="F269" s="45"/>
      <c r="G269" s="45"/>
      <c r="H269" s="45"/>
      <c r="I269" s="45"/>
      <c r="J269" s="45"/>
      <c r="K269" s="45"/>
      <c r="L269" s="45"/>
      <c r="M269" s="45"/>
      <c r="N269" s="45"/>
      <c r="O269" s="45"/>
      <c r="P269" s="45"/>
      <c r="Q269" s="45"/>
      <c r="R269" s="45"/>
    </row>
    <row r="270">
      <c r="A270" s="75"/>
      <c r="B270" s="45"/>
      <c r="C270" s="188"/>
      <c r="D270" s="45"/>
      <c r="E270" s="45"/>
      <c r="F270" s="45"/>
      <c r="G270" s="45"/>
      <c r="H270" s="45"/>
      <c r="I270" s="45"/>
      <c r="J270" s="45"/>
      <c r="K270" s="45"/>
      <c r="L270" s="45"/>
      <c r="M270" s="45"/>
      <c r="N270" s="45"/>
      <c r="O270" s="45"/>
      <c r="P270" s="45"/>
      <c r="Q270" s="45"/>
      <c r="R270" s="45"/>
    </row>
    <row r="271">
      <c r="A271" s="75"/>
      <c r="B271" s="45"/>
      <c r="C271" s="188"/>
      <c r="D271" s="45"/>
      <c r="E271" s="45"/>
      <c r="F271" s="45"/>
      <c r="G271" s="45"/>
      <c r="H271" s="45"/>
      <c r="I271" s="45"/>
      <c r="J271" s="45"/>
      <c r="K271" s="45"/>
      <c r="L271" s="45"/>
      <c r="M271" s="45"/>
      <c r="N271" s="45"/>
      <c r="O271" s="45"/>
      <c r="P271" s="45"/>
      <c r="Q271" s="45"/>
      <c r="R271" s="45"/>
    </row>
    <row r="272">
      <c r="A272" s="75"/>
      <c r="B272" s="45"/>
      <c r="C272" s="188"/>
      <c r="D272" s="45"/>
      <c r="E272" s="45"/>
      <c r="F272" s="45"/>
      <c r="G272" s="45"/>
      <c r="H272" s="45"/>
      <c r="I272" s="45"/>
      <c r="J272" s="45"/>
      <c r="K272" s="45"/>
      <c r="L272" s="45"/>
      <c r="M272" s="45"/>
      <c r="N272" s="45"/>
      <c r="O272" s="45"/>
      <c r="P272" s="45"/>
      <c r="Q272" s="45"/>
      <c r="R272" s="45"/>
    </row>
    <row r="273">
      <c r="A273" s="75"/>
      <c r="B273" s="45"/>
      <c r="C273" s="188"/>
      <c r="D273" s="45"/>
      <c r="E273" s="45"/>
      <c r="F273" s="45"/>
      <c r="G273" s="45"/>
      <c r="H273" s="45"/>
      <c r="I273" s="45"/>
      <c r="J273" s="45"/>
      <c r="K273" s="45"/>
      <c r="L273" s="45"/>
      <c r="M273" s="45"/>
      <c r="N273" s="45"/>
      <c r="O273" s="45"/>
      <c r="P273" s="45"/>
      <c r="Q273" s="45"/>
      <c r="R273" s="45"/>
    </row>
    <row r="274">
      <c r="A274" s="75"/>
      <c r="B274" s="45"/>
      <c r="C274" s="188"/>
      <c r="D274" s="45"/>
      <c r="E274" s="45"/>
      <c r="F274" s="45"/>
      <c r="G274" s="45"/>
      <c r="H274" s="45"/>
      <c r="I274" s="45"/>
      <c r="J274" s="45"/>
      <c r="K274" s="45"/>
      <c r="L274" s="45"/>
      <c r="M274" s="45"/>
      <c r="N274" s="45"/>
      <c r="O274" s="45"/>
      <c r="P274" s="45"/>
      <c r="Q274" s="45"/>
      <c r="R274" s="45"/>
    </row>
    <row r="275">
      <c r="A275" s="75"/>
      <c r="B275" s="45"/>
      <c r="C275" s="188"/>
      <c r="D275" s="45"/>
      <c r="E275" s="45"/>
      <c r="F275" s="45"/>
      <c r="G275" s="45"/>
      <c r="H275" s="45"/>
      <c r="I275" s="45"/>
      <c r="J275" s="45"/>
      <c r="K275" s="45"/>
      <c r="L275" s="45"/>
      <c r="M275" s="45"/>
      <c r="N275" s="45"/>
      <c r="O275" s="45"/>
      <c r="P275" s="45"/>
      <c r="Q275" s="45"/>
      <c r="R275" s="45"/>
    </row>
    <row r="276">
      <c r="A276" s="75"/>
      <c r="B276" s="45"/>
      <c r="C276" s="188"/>
      <c r="D276" s="45"/>
      <c r="E276" s="45"/>
      <c r="F276" s="45"/>
      <c r="G276" s="45"/>
      <c r="H276" s="45"/>
      <c r="I276" s="45"/>
      <c r="J276" s="45"/>
      <c r="K276" s="45"/>
      <c r="L276" s="45"/>
      <c r="M276" s="45"/>
      <c r="N276" s="45"/>
      <c r="O276" s="45"/>
      <c r="P276" s="45"/>
      <c r="Q276" s="45"/>
      <c r="R276" s="45"/>
    </row>
    <row r="277">
      <c r="A277" s="75"/>
      <c r="B277" s="45"/>
      <c r="C277" s="188"/>
      <c r="D277" s="45"/>
      <c r="E277" s="45"/>
      <c r="F277" s="45"/>
      <c r="G277" s="45"/>
      <c r="H277" s="45"/>
      <c r="I277" s="45"/>
      <c r="J277" s="45"/>
      <c r="K277" s="45"/>
      <c r="L277" s="45"/>
      <c r="M277" s="45"/>
      <c r="N277" s="45"/>
      <c r="O277" s="45"/>
      <c r="P277" s="45"/>
      <c r="Q277" s="45"/>
      <c r="R277" s="45"/>
    </row>
    <row r="278">
      <c r="A278" s="75"/>
      <c r="B278" s="45"/>
      <c r="C278" s="188"/>
      <c r="D278" s="45"/>
      <c r="E278" s="45"/>
      <c r="F278" s="45"/>
      <c r="G278" s="45"/>
      <c r="H278" s="45"/>
      <c r="I278" s="45"/>
      <c r="J278" s="45"/>
      <c r="K278" s="45"/>
      <c r="L278" s="45"/>
      <c r="M278" s="45"/>
      <c r="N278" s="45"/>
      <c r="O278" s="45"/>
      <c r="P278" s="45"/>
      <c r="Q278" s="45"/>
      <c r="R278" s="45"/>
    </row>
    <row r="279">
      <c r="A279" s="75"/>
      <c r="B279" s="45"/>
      <c r="C279" s="188"/>
      <c r="D279" s="45"/>
      <c r="E279" s="45"/>
      <c r="F279" s="45"/>
      <c r="G279" s="45"/>
      <c r="H279" s="45"/>
      <c r="I279" s="45"/>
      <c r="J279" s="45"/>
      <c r="K279" s="45"/>
      <c r="L279" s="45"/>
      <c r="M279" s="45"/>
      <c r="N279" s="45"/>
      <c r="O279" s="45"/>
      <c r="P279" s="45"/>
      <c r="Q279" s="45"/>
      <c r="R279" s="45"/>
    </row>
    <row r="280">
      <c r="A280" s="75"/>
      <c r="B280" s="45"/>
      <c r="C280" s="188"/>
      <c r="D280" s="45"/>
      <c r="E280" s="45"/>
      <c r="F280" s="45"/>
      <c r="G280" s="45"/>
      <c r="H280" s="45"/>
      <c r="I280" s="45"/>
      <c r="J280" s="45"/>
      <c r="K280" s="45"/>
      <c r="L280" s="45"/>
      <c r="M280" s="45"/>
      <c r="N280" s="45"/>
      <c r="O280" s="45"/>
      <c r="P280" s="45"/>
      <c r="Q280" s="45"/>
      <c r="R280" s="45"/>
    </row>
    <row r="281">
      <c r="A281" s="75"/>
      <c r="B281" s="45"/>
      <c r="C281" s="188"/>
      <c r="D281" s="45"/>
      <c r="E281" s="45"/>
      <c r="F281" s="45"/>
      <c r="G281" s="45"/>
      <c r="H281" s="45"/>
      <c r="I281" s="45"/>
      <c r="J281" s="45"/>
      <c r="K281" s="45"/>
      <c r="L281" s="45"/>
      <c r="M281" s="45"/>
      <c r="N281" s="45"/>
      <c r="O281" s="45"/>
      <c r="P281" s="45"/>
      <c r="Q281" s="45"/>
      <c r="R281" s="45"/>
    </row>
    <row r="282">
      <c r="A282" s="75"/>
      <c r="B282" s="45"/>
      <c r="C282" s="188"/>
      <c r="D282" s="45"/>
      <c r="E282" s="45"/>
      <c r="F282" s="45"/>
      <c r="G282" s="45"/>
      <c r="H282" s="45"/>
      <c r="I282" s="45"/>
      <c r="J282" s="45"/>
      <c r="K282" s="45"/>
      <c r="L282" s="45"/>
      <c r="M282" s="45"/>
      <c r="N282" s="45"/>
      <c r="O282" s="45"/>
      <c r="P282" s="45"/>
      <c r="Q282" s="45"/>
      <c r="R282" s="45"/>
    </row>
    <row r="283">
      <c r="A283" s="75"/>
      <c r="B283" s="45"/>
      <c r="C283" s="188"/>
      <c r="D283" s="45"/>
      <c r="E283" s="45"/>
      <c r="F283" s="45"/>
      <c r="G283" s="45"/>
      <c r="H283" s="45"/>
      <c r="I283" s="45"/>
      <c r="J283" s="45"/>
      <c r="K283" s="45"/>
      <c r="L283" s="45"/>
      <c r="M283" s="45"/>
      <c r="N283" s="45"/>
      <c r="O283" s="45"/>
      <c r="P283" s="45"/>
      <c r="Q283" s="45"/>
      <c r="R283" s="45"/>
    </row>
    <row r="284">
      <c r="A284" s="75"/>
      <c r="B284" s="45"/>
      <c r="C284" s="188"/>
      <c r="D284" s="45"/>
      <c r="E284" s="45"/>
      <c r="F284" s="45"/>
      <c r="G284" s="45"/>
      <c r="H284" s="45"/>
      <c r="I284" s="45"/>
      <c r="J284" s="45"/>
      <c r="K284" s="45"/>
      <c r="L284" s="45"/>
      <c r="M284" s="45"/>
      <c r="N284" s="45"/>
      <c r="O284" s="45"/>
      <c r="P284" s="45"/>
      <c r="Q284" s="45"/>
      <c r="R284" s="45"/>
    </row>
    <row r="285">
      <c r="A285" s="75"/>
      <c r="B285" s="45"/>
      <c r="C285" s="188"/>
      <c r="D285" s="45"/>
      <c r="E285" s="45"/>
      <c r="F285" s="45"/>
      <c r="G285" s="45"/>
      <c r="H285" s="45"/>
      <c r="I285" s="45"/>
      <c r="J285" s="45"/>
      <c r="K285" s="45"/>
      <c r="L285" s="45"/>
      <c r="M285" s="45"/>
      <c r="N285" s="45"/>
      <c r="O285" s="45"/>
      <c r="P285" s="45"/>
      <c r="Q285" s="45"/>
      <c r="R285" s="45"/>
    </row>
    <row r="286">
      <c r="A286" s="75"/>
      <c r="B286" s="45"/>
      <c r="C286" s="188"/>
      <c r="D286" s="45"/>
      <c r="E286" s="45"/>
      <c r="F286" s="45"/>
      <c r="G286" s="45"/>
      <c r="H286" s="45"/>
      <c r="I286" s="45"/>
      <c r="J286" s="45"/>
      <c r="K286" s="45"/>
      <c r="L286" s="45"/>
      <c r="M286" s="45"/>
      <c r="N286" s="45"/>
      <c r="O286" s="45"/>
      <c r="P286" s="45"/>
      <c r="Q286" s="45"/>
      <c r="R286" s="45"/>
    </row>
    <row r="287">
      <c r="A287" s="75"/>
      <c r="B287" s="45"/>
      <c r="C287" s="188"/>
      <c r="D287" s="45"/>
      <c r="E287" s="45"/>
      <c r="F287" s="45"/>
      <c r="G287" s="45"/>
      <c r="H287" s="45"/>
      <c r="I287" s="45"/>
      <c r="J287" s="45"/>
      <c r="K287" s="45"/>
      <c r="L287" s="45"/>
      <c r="M287" s="45"/>
      <c r="N287" s="45"/>
      <c r="O287" s="45"/>
      <c r="P287" s="45"/>
      <c r="Q287" s="45"/>
      <c r="R287" s="45"/>
    </row>
    <row r="288">
      <c r="A288" s="75"/>
      <c r="B288" s="45"/>
      <c r="C288" s="188"/>
      <c r="D288" s="45"/>
      <c r="E288" s="45"/>
      <c r="F288" s="45"/>
      <c r="G288" s="45"/>
      <c r="H288" s="45"/>
      <c r="I288" s="45"/>
      <c r="J288" s="45"/>
      <c r="K288" s="45"/>
      <c r="L288" s="45"/>
      <c r="M288" s="45"/>
      <c r="N288" s="45"/>
      <c r="O288" s="45"/>
      <c r="P288" s="45"/>
      <c r="Q288" s="45"/>
      <c r="R288" s="45"/>
    </row>
    <row r="289">
      <c r="A289" s="75"/>
      <c r="B289" s="45"/>
      <c r="C289" s="188"/>
      <c r="D289" s="45"/>
      <c r="E289" s="45"/>
      <c r="F289" s="45"/>
      <c r="G289" s="45"/>
      <c r="H289" s="45"/>
      <c r="I289" s="45"/>
      <c r="J289" s="45"/>
      <c r="K289" s="45"/>
      <c r="L289" s="45"/>
      <c r="M289" s="45"/>
      <c r="N289" s="45"/>
      <c r="O289" s="45"/>
      <c r="P289" s="45"/>
      <c r="Q289" s="45"/>
      <c r="R289" s="45"/>
    </row>
    <row r="290">
      <c r="A290" s="75"/>
      <c r="B290" s="45"/>
      <c r="C290" s="188"/>
      <c r="D290" s="45"/>
      <c r="E290" s="45"/>
      <c r="F290" s="45"/>
      <c r="G290" s="45"/>
      <c r="H290" s="45"/>
      <c r="I290" s="45"/>
      <c r="J290" s="45"/>
      <c r="K290" s="45"/>
      <c r="L290" s="45"/>
      <c r="M290" s="45"/>
      <c r="N290" s="45"/>
      <c r="O290" s="45"/>
      <c r="P290" s="45"/>
      <c r="Q290" s="45"/>
      <c r="R290" s="45"/>
    </row>
    <row r="291">
      <c r="A291" s="75"/>
      <c r="B291" s="45"/>
      <c r="C291" s="188"/>
      <c r="D291" s="45"/>
      <c r="E291" s="45"/>
      <c r="F291" s="45"/>
      <c r="G291" s="45"/>
      <c r="H291" s="45"/>
      <c r="I291" s="45"/>
      <c r="J291" s="45"/>
      <c r="K291" s="45"/>
      <c r="L291" s="45"/>
      <c r="M291" s="45"/>
      <c r="N291" s="45"/>
      <c r="O291" s="45"/>
      <c r="P291" s="45"/>
      <c r="Q291" s="45"/>
      <c r="R291" s="45"/>
    </row>
    <row r="292">
      <c r="A292" s="75"/>
      <c r="B292" s="45"/>
      <c r="C292" s="188"/>
      <c r="D292" s="45"/>
      <c r="E292" s="45"/>
      <c r="F292" s="45"/>
      <c r="G292" s="45"/>
      <c r="H292" s="45"/>
      <c r="I292" s="45"/>
      <c r="J292" s="45"/>
      <c r="K292" s="45"/>
      <c r="L292" s="45"/>
      <c r="M292" s="45"/>
      <c r="N292" s="45"/>
      <c r="O292" s="45"/>
      <c r="P292" s="45"/>
      <c r="Q292" s="45"/>
      <c r="R292" s="45"/>
    </row>
    <row r="293">
      <c r="A293" s="75"/>
      <c r="B293" s="45"/>
      <c r="C293" s="188"/>
      <c r="D293" s="45"/>
      <c r="E293" s="45"/>
      <c r="F293" s="45"/>
      <c r="G293" s="45"/>
      <c r="H293" s="45"/>
      <c r="I293" s="45"/>
      <c r="J293" s="45"/>
      <c r="K293" s="45"/>
      <c r="L293" s="45"/>
      <c r="M293" s="45"/>
      <c r="N293" s="45"/>
      <c r="O293" s="45"/>
      <c r="P293" s="45"/>
      <c r="Q293" s="45"/>
      <c r="R293" s="45"/>
    </row>
    <row r="294">
      <c r="A294" s="75"/>
      <c r="B294" s="45"/>
      <c r="C294" s="188"/>
      <c r="D294" s="45"/>
      <c r="E294" s="45"/>
      <c r="F294" s="45"/>
      <c r="G294" s="45"/>
      <c r="H294" s="45"/>
      <c r="I294" s="45"/>
      <c r="J294" s="45"/>
      <c r="K294" s="45"/>
      <c r="L294" s="45"/>
      <c r="M294" s="45"/>
      <c r="N294" s="45"/>
      <c r="O294" s="45"/>
      <c r="P294" s="45"/>
      <c r="Q294" s="45"/>
      <c r="R294" s="45"/>
    </row>
    <row r="295">
      <c r="A295" s="75"/>
      <c r="B295" s="45"/>
      <c r="C295" s="188"/>
      <c r="D295" s="45"/>
      <c r="E295" s="45"/>
      <c r="F295" s="45"/>
      <c r="G295" s="45"/>
      <c r="H295" s="45"/>
      <c r="I295" s="45"/>
      <c r="J295" s="45"/>
      <c r="K295" s="45"/>
      <c r="L295" s="45"/>
      <c r="M295" s="45"/>
      <c r="N295" s="45"/>
      <c r="O295" s="45"/>
      <c r="P295" s="45"/>
      <c r="Q295" s="45"/>
      <c r="R295" s="45"/>
    </row>
    <row r="296">
      <c r="A296" s="75"/>
      <c r="B296" s="45"/>
      <c r="C296" s="188"/>
      <c r="D296" s="45"/>
      <c r="E296" s="45"/>
      <c r="F296" s="45"/>
      <c r="G296" s="45"/>
      <c r="H296" s="45"/>
      <c r="I296" s="45"/>
      <c r="J296" s="45"/>
      <c r="K296" s="45"/>
      <c r="L296" s="45"/>
      <c r="M296" s="45"/>
      <c r="N296" s="45"/>
      <c r="O296" s="45"/>
      <c r="P296" s="45"/>
      <c r="Q296" s="45"/>
      <c r="R296" s="45"/>
    </row>
    <row r="297">
      <c r="A297" s="75"/>
      <c r="B297" s="45"/>
      <c r="C297" s="188"/>
      <c r="D297" s="45"/>
      <c r="E297" s="45"/>
      <c r="F297" s="45"/>
      <c r="G297" s="45"/>
      <c r="H297" s="45"/>
      <c r="I297" s="45"/>
      <c r="J297" s="45"/>
      <c r="K297" s="45"/>
      <c r="L297" s="45"/>
      <c r="M297" s="45"/>
      <c r="N297" s="45"/>
      <c r="O297" s="45"/>
      <c r="P297" s="45"/>
      <c r="Q297" s="45"/>
      <c r="R297" s="45"/>
    </row>
    <row r="298">
      <c r="A298" s="75"/>
      <c r="B298" s="45"/>
      <c r="C298" s="188"/>
      <c r="D298" s="45"/>
      <c r="E298" s="45"/>
      <c r="F298" s="45"/>
      <c r="G298" s="45"/>
      <c r="H298" s="45"/>
      <c r="I298" s="45"/>
      <c r="J298" s="45"/>
      <c r="K298" s="45"/>
      <c r="L298" s="45"/>
      <c r="M298" s="45"/>
      <c r="N298" s="45"/>
      <c r="O298" s="45"/>
      <c r="P298" s="45"/>
      <c r="Q298" s="45"/>
      <c r="R298" s="45"/>
    </row>
    <row r="299">
      <c r="A299" s="75"/>
      <c r="B299" s="45"/>
      <c r="C299" s="188"/>
      <c r="D299" s="45"/>
      <c r="E299" s="45"/>
      <c r="F299" s="45"/>
      <c r="G299" s="45"/>
      <c r="H299" s="45"/>
      <c r="I299" s="45"/>
      <c r="J299" s="45"/>
      <c r="K299" s="45"/>
      <c r="L299" s="45"/>
      <c r="M299" s="45"/>
      <c r="N299" s="45"/>
      <c r="O299" s="45"/>
      <c r="P299" s="45"/>
      <c r="Q299" s="45"/>
      <c r="R299" s="45"/>
    </row>
    <row r="300">
      <c r="A300" s="75"/>
      <c r="B300" s="45"/>
      <c r="C300" s="188"/>
      <c r="D300" s="45"/>
      <c r="E300" s="45"/>
      <c r="F300" s="45"/>
      <c r="G300" s="45"/>
      <c r="H300" s="45"/>
      <c r="I300" s="45"/>
      <c r="J300" s="45"/>
      <c r="K300" s="45"/>
      <c r="L300" s="45"/>
      <c r="M300" s="45"/>
      <c r="N300" s="45"/>
      <c r="O300" s="45"/>
      <c r="P300" s="45"/>
      <c r="Q300" s="45"/>
      <c r="R300" s="45"/>
    </row>
    <row r="301">
      <c r="A301" s="75"/>
      <c r="B301" s="45"/>
      <c r="C301" s="188"/>
      <c r="D301" s="45"/>
      <c r="E301" s="45"/>
      <c r="F301" s="45"/>
      <c r="G301" s="45"/>
      <c r="H301" s="45"/>
      <c r="I301" s="45"/>
      <c r="J301" s="45"/>
      <c r="K301" s="45"/>
      <c r="L301" s="45"/>
      <c r="M301" s="45"/>
      <c r="N301" s="45"/>
      <c r="O301" s="45"/>
      <c r="P301" s="45"/>
      <c r="Q301" s="45"/>
      <c r="R301" s="45"/>
    </row>
    <row r="302">
      <c r="A302" s="75"/>
      <c r="B302" s="45"/>
      <c r="C302" s="188"/>
      <c r="D302" s="45"/>
      <c r="E302" s="45"/>
      <c r="F302" s="45"/>
      <c r="G302" s="45"/>
      <c r="H302" s="45"/>
      <c r="I302" s="45"/>
      <c r="J302" s="45"/>
      <c r="K302" s="45"/>
      <c r="L302" s="45"/>
      <c r="M302" s="45"/>
      <c r="N302" s="45"/>
      <c r="O302" s="45"/>
      <c r="P302" s="45"/>
      <c r="Q302" s="45"/>
      <c r="R302" s="45"/>
    </row>
    <row r="303">
      <c r="A303" s="75"/>
      <c r="B303" s="45"/>
      <c r="C303" s="188"/>
      <c r="D303" s="45"/>
      <c r="E303" s="45"/>
      <c r="F303" s="45"/>
      <c r="G303" s="45"/>
      <c r="H303" s="45"/>
      <c r="I303" s="45"/>
      <c r="J303" s="45"/>
      <c r="K303" s="45"/>
      <c r="L303" s="45"/>
      <c r="M303" s="45"/>
      <c r="N303" s="45"/>
      <c r="O303" s="45"/>
      <c r="P303" s="45"/>
      <c r="Q303" s="45"/>
      <c r="R303" s="45"/>
    </row>
    <row r="304">
      <c r="A304" s="75"/>
      <c r="B304" s="45"/>
      <c r="C304" s="188"/>
      <c r="D304" s="45"/>
      <c r="E304" s="45"/>
      <c r="F304" s="45"/>
      <c r="G304" s="45"/>
      <c r="H304" s="45"/>
      <c r="I304" s="45"/>
      <c r="J304" s="45"/>
      <c r="K304" s="45"/>
      <c r="L304" s="45"/>
      <c r="M304" s="45"/>
      <c r="N304" s="45"/>
      <c r="O304" s="45"/>
      <c r="P304" s="45"/>
      <c r="Q304" s="45"/>
      <c r="R304" s="45"/>
    </row>
    <row r="305">
      <c r="A305" s="75"/>
      <c r="B305" s="45"/>
      <c r="C305" s="188"/>
      <c r="D305" s="45"/>
      <c r="E305" s="45"/>
      <c r="F305" s="45"/>
      <c r="G305" s="45"/>
      <c r="H305" s="45"/>
      <c r="I305" s="45"/>
      <c r="J305" s="45"/>
      <c r="K305" s="45"/>
      <c r="L305" s="45"/>
      <c r="M305" s="45"/>
      <c r="N305" s="45"/>
      <c r="O305" s="45"/>
      <c r="P305" s="45"/>
      <c r="Q305" s="45"/>
      <c r="R305" s="45"/>
    </row>
    <row r="306">
      <c r="A306" s="75"/>
      <c r="B306" s="45"/>
      <c r="C306" s="188"/>
      <c r="D306" s="45"/>
      <c r="E306" s="45"/>
      <c r="F306" s="45"/>
      <c r="G306" s="45"/>
      <c r="H306" s="45"/>
      <c r="I306" s="45"/>
      <c r="J306" s="45"/>
      <c r="K306" s="45"/>
      <c r="L306" s="45"/>
      <c r="M306" s="45"/>
      <c r="N306" s="45"/>
      <c r="O306" s="45"/>
      <c r="P306" s="45"/>
      <c r="Q306" s="45"/>
      <c r="R306" s="45"/>
    </row>
    <row r="307">
      <c r="A307" s="75"/>
      <c r="B307" s="45"/>
      <c r="C307" s="188"/>
      <c r="D307" s="45"/>
      <c r="E307" s="45"/>
      <c r="F307" s="45"/>
      <c r="G307" s="45"/>
      <c r="H307" s="45"/>
      <c r="I307" s="45"/>
      <c r="J307" s="45"/>
      <c r="K307" s="45"/>
      <c r="L307" s="45"/>
      <c r="M307" s="45"/>
      <c r="N307" s="45"/>
      <c r="O307" s="45"/>
      <c r="P307" s="45"/>
      <c r="Q307" s="45"/>
      <c r="R307" s="45"/>
    </row>
    <row r="308">
      <c r="A308" s="75"/>
      <c r="B308" s="45"/>
      <c r="C308" s="188"/>
      <c r="D308" s="45"/>
      <c r="E308" s="45"/>
      <c r="F308" s="45"/>
      <c r="G308" s="45"/>
      <c r="H308" s="45"/>
      <c r="I308" s="45"/>
      <c r="J308" s="45"/>
      <c r="K308" s="45"/>
      <c r="L308" s="45"/>
      <c r="M308" s="45"/>
      <c r="N308" s="45"/>
      <c r="O308" s="45"/>
      <c r="P308" s="45"/>
      <c r="Q308" s="45"/>
      <c r="R308" s="45"/>
    </row>
    <row r="309">
      <c r="A309" s="75"/>
      <c r="B309" s="45"/>
      <c r="C309" s="188"/>
      <c r="D309" s="45"/>
      <c r="E309" s="45"/>
      <c r="F309" s="45"/>
      <c r="G309" s="45"/>
      <c r="H309" s="45"/>
      <c r="I309" s="45"/>
      <c r="J309" s="45"/>
      <c r="K309" s="45"/>
      <c r="L309" s="45"/>
      <c r="M309" s="45"/>
      <c r="N309" s="45"/>
      <c r="O309" s="45"/>
      <c r="P309" s="45"/>
      <c r="Q309" s="45"/>
      <c r="R309" s="45"/>
    </row>
    <row r="310">
      <c r="A310" s="75"/>
      <c r="B310" s="45"/>
      <c r="C310" s="188"/>
      <c r="D310" s="45"/>
      <c r="E310" s="45"/>
      <c r="F310" s="45"/>
      <c r="G310" s="45"/>
      <c r="H310" s="45"/>
      <c r="I310" s="45"/>
      <c r="J310" s="45"/>
      <c r="K310" s="45"/>
      <c r="L310" s="45"/>
      <c r="M310" s="45"/>
      <c r="N310" s="45"/>
      <c r="O310" s="45"/>
      <c r="P310" s="45"/>
      <c r="Q310" s="45"/>
      <c r="R310" s="45"/>
    </row>
    <row r="311">
      <c r="A311" s="75"/>
      <c r="B311" s="45"/>
      <c r="C311" s="188"/>
      <c r="D311" s="45"/>
      <c r="E311" s="45"/>
      <c r="F311" s="45"/>
      <c r="G311" s="45"/>
      <c r="H311" s="45"/>
      <c r="I311" s="45"/>
      <c r="J311" s="45"/>
      <c r="K311" s="45"/>
      <c r="L311" s="45"/>
      <c r="M311" s="45"/>
      <c r="N311" s="45"/>
      <c r="O311" s="45"/>
      <c r="P311" s="45"/>
      <c r="Q311" s="45"/>
      <c r="R311" s="45"/>
    </row>
    <row r="312">
      <c r="A312" s="75"/>
      <c r="B312" s="45"/>
      <c r="C312" s="188"/>
      <c r="D312" s="45"/>
      <c r="E312" s="45"/>
      <c r="F312" s="45"/>
      <c r="G312" s="45"/>
      <c r="H312" s="45"/>
      <c r="I312" s="45"/>
      <c r="J312" s="45"/>
      <c r="K312" s="45"/>
      <c r="L312" s="45"/>
      <c r="M312" s="45"/>
      <c r="N312" s="45"/>
      <c r="O312" s="45"/>
      <c r="P312" s="45"/>
      <c r="Q312" s="45"/>
      <c r="R312" s="45"/>
    </row>
    <row r="313">
      <c r="A313" s="75"/>
      <c r="B313" s="45"/>
      <c r="C313" s="188"/>
      <c r="D313" s="45"/>
      <c r="E313" s="45"/>
      <c r="F313" s="45"/>
      <c r="G313" s="45"/>
      <c r="H313" s="45"/>
      <c r="I313" s="45"/>
      <c r="J313" s="45"/>
      <c r="K313" s="45"/>
      <c r="L313" s="45"/>
      <c r="M313" s="45"/>
      <c r="N313" s="45"/>
      <c r="O313" s="45"/>
      <c r="P313" s="45"/>
      <c r="Q313" s="45"/>
      <c r="R313" s="45"/>
    </row>
    <row r="314">
      <c r="A314" s="75"/>
      <c r="B314" s="45"/>
      <c r="C314" s="188"/>
      <c r="D314" s="45"/>
      <c r="E314" s="45"/>
      <c r="F314" s="45"/>
      <c r="G314" s="45"/>
      <c r="H314" s="45"/>
      <c r="I314" s="45"/>
      <c r="J314" s="45"/>
      <c r="K314" s="45"/>
      <c r="L314" s="45"/>
      <c r="M314" s="45"/>
      <c r="N314" s="45"/>
      <c r="O314" s="45"/>
      <c r="P314" s="45"/>
      <c r="Q314" s="45"/>
      <c r="R314" s="45"/>
    </row>
    <row r="315">
      <c r="A315" s="75"/>
      <c r="B315" s="45"/>
      <c r="C315" s="188"/>
      <c r="D315" s="45"/>
      <c r="E315" s="45"/>
      <c r="F315" s="45"/>
      <c r="G315" s="45"/>
      <c r="H315" s="45"/>
      <c r="I315" s="45"/>
      <c r="J315" s="45"/>
      <c r="K315" s="45"/>
      <c r="L315" s="45"/>
      <c r="M315" s="45"/>
      <c r="N315" s="45"/>
      <c r="O315" s="45"/>
      <c r="P315" s="45"/>
      <c r="Q315" s="45"/>
      <c r="R315" s="45"/>
    </row>
    <row r="316">
      <c r="A316" s="75"/>
      <c r="B316" s="45"/>
      <c r="C316" s="188"/>
      <c r="D316" s="45"/>
      <c r="E316" s="45"/>
      <c r="F316" s="45"/>
      <c r="G316" s="45"/>
      <c r="H316" s="45"/>
      <c r="I316" s="45"/>
      <c r="J316" s="45"/>
      <c r="K316" s="45"/>
      <c r="L316" s="45"/>
      <c r="M316" s="45"/>
      <c r="N316" s="45"/>
      <c r="O316" s="45"/>
      <c r="P316" s="45"/>
      <c r="Q316" s="45"/>
      <c r="R316" s="45"/>
    </row>
    <row r="317">
      <c r="A317" s="75"/>
      <c r="B317" s="45"/>
      <c r="C317" s="188"/>
      <c r="D317" s="45"/>
      <c r="E317" s="45"/>
      <c r="F317" s="45"/>
      <c r="G317" s="45"/>
      <c r="H317" s="45"/>
      <c r="I317" s="45"/>
      <c r="J317" s="45"/>
      <c r="K317" s="45"/>
      <c r="L317" s="45"/>
      <c r="M317" s="45"/>
      <c r="N317" s="45"/>
      <c r="O317" s="45"/>
      <c r="P317" s="45"/>
      <c r="Q317" s="45"/>
      <c r="R317" s="45"/>
    </row>
    <row r="318">
      <c r="A318" s="75"/>
      <c r="B318" s="45"/>
      <c r="C318" s="188"/>
      <c r="D318" s="45"/>
      <c r="E318" s="45"/>
      <c r="F318" s="45"/>
      <c r="G318" s="45"/>
      <c r="H318" s="45"/>
      <c r="I318" s="45"/>
      <c r="J318" s="45"/>
      <c r="K318" s="45"/>
      <c r="L318" s="45"/>
      <c r="M318" s="45"/>
      <c r="N318" s="45"/>
      <c r="O318" s="45"/>
      <c r="P318" s="45"/>
      <c r="Q318" s="45"/>
      <c r="R318" s="45"/>
    </row>
    <row r="319">
      <c r="A319" s="75"/>
      <c r="B319" s="45"/>
      <c r="C319" s="188"/>
      <c r="D319" s="45"/>
      <c r="E319" s="45"/>
      <c r="F319" s="45"/>
      <c r="G319" s="45"/>
      <c r="H319" s="45"/>
      <c r="I319" s="45"/>
      <c r="J319" s="45"/>
      <c r="K319" s="45"/>
      <c r="L319" s="45"/>
      <c r="M319" s="45"/>
      <c r="N319" s="45"/>
      <c r="O319" s="45"/>
      <c r="P319" s="45"/>
      <c r="Q319" s="45"/>
      <c r="R319" s="45"/>
    </row>
    <row r="320">
      <c r="A320" s="75"/>
      <c r="B320" s="45"/>
      <c r="C320" s="188"/>
      <c r="D320" s="45"/>
      <c r="E320" s="45"/>
      <c r="F320" s="45"/>
      <c r="G320" s="45"/>
      <c r="H320" s="45"/>
      <c r="I320" s="45"/>
      <c r="J320" s="45"/>
      <c r="K320" s="45"/>
      <c r="L320" s="45"/>
      <c r="M320" s="45"/>
      <c r="N320" s="45"/>
      <c r="O320" s="45"/>
      <c r="P320" s="45"/>
      <c r="Q320" s="45"/>
      <c r="R320" s="45"/>
    </row>
    <row r="321">
      <c r="A321" s="75"/>
      <c r="B321" s="45"/>
      <c r="C321" s="188"/>
      <c r="D321" s="45"/>
      <c r="E321" s="45"/>
      <c r="F321" s="45"/>
      <c r="G321" s="45"/>
      <c r="H321" s="45"/>
      <c r="I321" s="45"/>
      <c r="J321" s="45"/>
      <c r="K321" s="45"/>
      <c r="L321" s="45"/>
      <c r="M321" s="45"/>
      <c r="N321" s="45"/>
      <c r="O321" s="45"/>
      <c r="P321" s="45"/>
      <c r="Q321" s="45"/>
      <c r="R321" s="45"/>
    </row>
    <row r="322">
      <c r="A322" s="75"/>
      <c r="B322" s="45"/>
      <c r="C322" s="188"/>
      <c r="D322" s="45"/>
      <c r="E322" s="45"/>
      <c r="F322" s="45"/>
      <c r="G322" s="45"/>
      <c r="H322" s="45"/>
      <c r="I322" s="45"/>
      <c r="J322" s="45"/>
      <c r="K322" s="45"/>
      <c r="L322" s="45"/>
      <c r="M322" s="45"/>
      <c r="N322" s="45"/>
      <c r="O322" s="45"/>
      <c r="P322" s="45"/>
      <c r="Q322" s="45"/>
      <c r="R322" s="45"/>
    </row>
    <row r="323">
      <c r="A323" s="75"/>
      <c r="B323" s="45"/>
      <c r="C323" s="188"/>
      <c r="D323" s="45"/>
      <c r="E323" s="45"/>
      <c r="F323" s="45"/>
      <c r="G323" s="45"/>
      <c r="H323" s="45"/>
      <c r="I323" s="45"/>
      <c r="J323" s="45"/>
      <c r="K323" s="45"/>
      <c r="L323" s="45"/>
      <c r="M323" s="45"/>
      <c r="N323" s="45"/>
      <c r="O323" s="45"/>
      <c r="P323" s="45"/>
      <c r="Q323" s="45"/>
      <c r="R323" s="45"/>
    </row>
    <row r="324">
      <c r="A324" s="75"/>
      <c r="B324" s="45"/>
      <c r="C324" s="188"/>
      <c r="D324" s="45"/>
      <c r="E324" s="45"/>
      <c r="F324" s="45"/>
      <c r="G324" s="45"/>
      <c r="H324" s="45"/>
      <c r="I324" s="45"/>
      <c r="J324" s="45"/>
      <c r="K324" s="45"/>
      <c r="L324" s="45"/>
      <c r="M324" s="45"/>
      <c r="N324" s="45"/>
      <c r="O324" s="45"/>
      <c r="P324" s="45"/>
      <c r="Q324" s="45"/>
      <c r="R324" s="45"/>
    </row>
    <row r="325">
      <c r="A325" s="75"/>
      <c r="B325" s="45"/>
      <c r="C325" s="188"/>
      <c r="D325" s="45"/>
      <c r="E325" s="45"/>
      <c r="F325" s="45"/>
      <c r="G325" s="45"/>
      <c r="H325" s="45"/>
      <c r="I325" s="45"/>
      <c r="J325" s="45"/>
      <c r="K325" s="45"/>
      <c r="L325" s="45"/>
      <c r="M325" s="45"/>
      <c r="N325" s="45"/>
      <c r="O325" s="45"/>
      <c r="P325" s="45"/>
      <c r="Q325" s="45"/>
      <c r="R325" s="45"/>
    </row>
    <row r="326">
      <c r="A326" s="75"/>
      <c r="B326" s="45"/>
      <c r="C326" s="188"/>
      <c r="D326" s="45"/>
      <c r="E326" s="45"/>
      <c r="F326" s="45"/>
      <c r="G326" s="45"/>
      <c r="H326" s="45"/>
      <c r="I326" s="45"/>
      <c r="J326" s="45"/>
      <c r="K326" s="45"/>
      <c r="L326" s="45"/>
      <c r="M326" s="45"/>
      <c r="N326" s="45"/>
      <c r="O326" s="45"/>
      <c r="P326" s="45"/>
      <c r="Q326" s="45"/>
      <c r="R326" s="45"/>
    </row>
    <row r="327">
      <c r="A327" s="75"/>
      <c r="B327" s="45"/>
      <c r="C327" s="188"/>
      <c r="D327" s="45"/>
      <c r="E327" s="45"/>
      <c r="F327" s="45"/>
      <c r="G327" s="45"/>
      <c r="H327" s="45"/>
      <c r="I327" s="45"/>
      <c r="J327" s="45"/>
      <c r="K327" s="45"/>
      <c r="L327" s="45"/>
      <c r="M327" s="45"/>
      <c r="N327" s="45"/>
      <c r="O327" s="45"/>
      <c r="P327" s="45"/>
      <c r="Q327" s="45"/>
      <c r="R327" s="45"/>
    </row>
    <row r="328">
      <c r="A328" s="75"/>
      <c r="B328" s="45"/>
      <c r="C328" s="188"/>
      <c r="D328" s="45"/>
      <c r="E328" s="45"/>
      <c r="F328" s="45"/>
      <c r="G328" s="45"/>
      <c r="H328" s="45"/>
      <c r="I328" s="45"/>
      <c r="J328" s="45"/>
      <c r="K328" s="45"/>
      <c r="L328" s="45"/>
      <c r="M328" s="45"/>
      <c r="N328" s="45"/>
      <c r="O328" s="45"/>
      <c r="P328" s="45"/>
      <c r="Q328" s="45"/>
      <c r="R328" s="45"/>
    </row>
    <row r="329">
      <c r="A329" s="75"/>
      <c r="B329" s="45"/>
      <c r="C329" s="188"/>
      <c r="D329" s="45"/>
      <c r="E329" s="45"/>
      <c r="F329" s="45"/>
      <c r="G329" s="45"/>
      <c r="H329" s="45"/>
      <c r="I329" s="45"/>
      <c r="J329" s="45"/>
      <c r="K329" s="45"/>
      <c r="L329" s="45"/>
      <c r="M329" s="45"/>
      <c r="N329" s="45"/>
      <c r="O329" s="45"/>
      <c r="P329" s="45"/>
      <c r="Q329" s="45"/>
      <c r="R329" s="45"/>
    </row>
    <row r="330">
      <c r="A330" s="75"/>
      <c r="B330" s="45"/>
      <c r="C330" s="188"/>
      <c r="D330" s="45"/>
      <c r="E330" s="45"/>
      <c r="F330" s="45"/>
      <c r="G330" s="45"/>
      <c r="H330" s="45"/>
      <c r="I330" s="45"/>
      <c r="J330" s="45"/>
      <c r="K330" s="45"/>
      <c r="L330" s="45"/>
      <c r="M330" s="45"/>
      <c r="N330" s="45"/>
      <c r="O330" s="45"/>
      <c r="P330" s="45"/>
      <c r="Q330" s="45"/>
      <c r="R330" s="45"/>
    </row>
    <row r="331">
      <c r="A331" s="75"/>
      <c r="B331" s="45"/>
      <c r="C331" s="188"/>
      <c r="D331" s="45"/>
      <c r="E331" s="45"/>
      <c r="F331" s="45"/>
      <c r="G331" s="45"/>
      <c r="H331" s="45"/>
      <c r="I331" s="45"/>
      <c r="J331" s="45"/>
      <c r="K331" s="45"/>
      <c r="L331" s="45"/>
      <c r="M331" s="45"/>
      <c r="N331" s="45"/>
      <c r="O331" s="45"/>
      <c r="P331" s="45"/>
      <c r="Q331" s="45"/>
      <c r="R331" s="45"/>
    </row>
    <row r="332">
      <c r="A332" s="75"/>
      <c r="B332" s="45"/>
      <c r="C332" s="188"/>
      <c r="D332" s="45"/>
      <c r="E332" s="45"/>
      <c r="F332" s="45"/>
      <c r="G332" s="45"/>
      <c r="H332" s="45"/>
      <c r="I332" s="45"/>
      <c r="J332" s="45"/>
      <c r="K332" s="45"/>
      <c r="L332" s="45"/>
      <c r="M332" s="45"/>
      <c r="N332" s="45"/>
      <c r="O332" s="45"/>
      <c r="P332" s="45"/>
      <c r="Q332" s="45"/>
      <c r="R332" s="45"/>
    </row>
    <row r="333">
      <c r="A333" s="75"/>
      <c r="B333" s="45"/>
      <c r="C333" s="188"/>
      <c r="D333" s="45"/>
      <c r="E333" s="45"/>
      <c r="F333" s="45"/>
      <c r="G333" s="45"/>
      <c r="H333" s="45"/>
      <c r="I333" s="45"/>
      <c r="J333" s="45"/>
      <c r="K333" s="45"/>
      <c r="L333" s="45"/>
      <c r="M333" s="45"/>
      <c r="N333" s="45"/>
      <c r="O333" s="45"/>
      <c r="P333" s="45"/>
      <c r="Q333" s="45"/>
      <c r="R333" s="45"/>
    </row>
    <row r="334">
      <c r="A334" s="75"/>
      <c r="B334" s="45"/>
      <c r="C334" s="188"/>
      <c r="D334" s="45"/>
      <c r="E334" s="45"/>
      <c r="F334" s="45"/>
      <c r="G334" s="45"/>
      <c r="H334" s="45"/>
      <c r="I334" s="45"/>
      <c r="J334" s="45"/>
      <c r="K334" s="45"/>
      <c r="L334" s="45"/>
      <c r="M334" s="45"/>
      <c r="N334" s="45"/>
      <c r="O334" s="45"/>
      <c r="P334" s="45"/>
      <c r="Q334" s="45"/>
      <c r="R334" s="45"/>
    </row>
    <row r="335">
      <c r="A335" s="75"/>
      <c r="B335" s="45"/>
      <c r="C335" s="188"/>
      <c r="D335" s="45"/>
      <c r="E335" s="45"/>
      <c r="F335" s="45"/>
      <c r="G335" s="45"/>
      <c r="H335" s="45"/>
      <c r="I335" s="45"/>
      <c r="J335" s="45"/>
      <c r="K335" s="45"/>
      <c r="L335" s="45"/>
      <c r="M335" s="45"/>
      <c r="N335" s="45"/>
      <c r="O335" s="45"/>
      <c r="P335" s="45"/>
      <c r="Q335" s="45"/>
      <c r="R335" s="45"/>
    </row>
    <row r="336">
      <c r="A336" s="75"/>
      <c r="B336" s="45"/>
      <c r="C336" s="188"/>
      <c r="D336" s="45"/>
      <c r="E336" s="45"/>
      <c r="F336" s="45"/>
      <c r="G336" s="45"/>
      <c r="H336" s="45"/>
      <c r="I336" s="45"/>
      <c r="J336" s="45"/>
      <c r="K336" s="45"/>
      <c r="L336" s="45"/>
      <c r="M336" s="45"/>
      <c r="N336" s="45"/>
      <c r="O336" s="45"/>
      <c r="P336" s="45"/>
      <c r="Q336" s="45"/>
      <c r="R336" s="45"/>
    </row>
    <row r="337">
      <c r="A337" s="75"/>
      <c r="B337" s="45"/>
      <c r="C337" s="188"/>
      <c r="D337" s="45"/>
      <c r="E337" s="45"/>
      <c r="F337" s="45"/>
      <c r="G337" s="45"/>
      <c r="H337" s="45"/>
      <c r="I337" s="45"/>
      <c r="J337" s="45"/>
      <c r="K337" s="45"/>
      <c r="L337" s="45"/>
      <c r="M337" s="45"/>
      <c r="N337" s="45"/>
      <c r="O337" s="45"/>
      <c r="P337" s="45"/>
      <c r="Q337" s="45"/>
      <c r="R337" s="45"/>
    </row>
    <row r="338">
      <c r="A338" s="75"/>
      <c r="B338" s="45"/>
      <c r="C338" s="188"/>
      <c r="D338" s="45"/>
      <c r="E338" s="45"/>
      <c r="F338" s="45"/>
      <c r="G338" s="45"/>
      <c r="H338" s="45"/>
      <c r="I338" s="45"/>
      <c r="J338" s="45"/>
      <c r="K338" s="45"/>
      <c r="L338" s="45"/>
      <c r="M338" s="45"/>
      <c r="N338" s="45"/>
      <c r="O338" s="45"/>
      <c r="P338" s="45"/>
      <c r="Q338" s="45"/>
      <c r="R338" s="45"/>
    </row>
    <row r="339">
      <c r="A339" s="75"/>
      <c r="B339" s="45"/>
      <c r="C339" s="188"/>
      <c r="D339" s="45"/>
      <c r="E339" s="45"/>
      <c r="F339" s="45"/>
      <c r="G339" s="45"/>
      <c r="H339" s="45"/>
      <c r="I339" s="45"/>
      <c r="J339" s="45"/>
      <c r="K339" s="45"/>
      <c r="L339" s="45"/>
      <c r="M339" s="45"/>
      <c r="N339" s="45"/>
      <c r="O339" s="45"/>
      <c r="P339" s="45"/>
      <c r="Q339" s="45"/>
      <c r="R339" s="45"/>
    </row>
    <row r="340">
      <c r="A340" s="75"/>
      <c r="B340" s="45"/>
      <c r="C340" s="188"/>
      <c r="D340" s="45"/>
      <c r="E340" s="45"/>
      <c r="F340" s="45"/>
      <c r="G340" s="45"/>
      <c r="H340" s="45"/>
      <c r="I340" s="45"/>
      <c r="J340" s="45"/>
      <c r="K340" s="45"/>
      <c r="L340" s="45"/>
      <c r="M340" s="45"/>
      <c r="N340" s="45"/>
      <c r="O340" s="45"/>
      <c r="P340" s="45"/>
      <c r="Q340" s="45"/>
      <c r="R340" s="45"/>
    </row>
    <row r="341">
      <c r="A341" s="75"/>
      <c r="B341" s="45"/>
      <c r="C341" s="188"/>
      <c r="D341" s="45"/>
      <c r="E341" s="45"/>
      <c r="F341" s="45"/>
      <c r="G341" s="45"/>
      <c r="H341" s="45"/>
      <c r="I341" s="45"/>
      <c r="J341" s="45"/>
      <c r="K341" s="45"/>
      <c r="L341" s="45"/>
      <c r="M341" s="45"/>
      <c r="N341" s="45"/>
      <c r="O341" s="45"/>
      <c r="P341" s="45"/>
      <c r="Q341" s="45"/>
      <c r="R341" s="45"/>
    </row>
    <row r="342">
      <c r="A342" s="75"/>
      <c r="B342" s="45"/>
      <c r="C342" s="188"/>
      <c r="D342" s="45"/>
      <c r="E342" s="45"/>
      <c r="F342" s="45"/>
      <c r="G342" s="45"/>
      <c r="H342" s="45"/>
      <c r="I342" s="45"/>
      <c r="J342" s="45"/>
      <c r="K342" s="45"/>
      <c r="L342" s="45"/>
      <c r="M342" s="45"/>
      <c r="N342" s="45"/>
      <c r="O342" s="45"/>
      <c r="P342" s="45"/>
      <c r="Q342" s="45"/>
      <c r="R342" s="45"/>
    </row>
    <row r="343">
      <c r="A343" s="75"/>
      <c r="B343" s="45"/>
      <c r="C343" s="188"/>
      <c r="D343" s="45"/>
      <c r="E343" s="45"/>
      <c r="F343" s="45"/>
      <c r="G343" s="45"/>
      <c r="H343" s="45"/>
      <c r="I343" s="45"/>
      <c r="J343" s="45"/>
      <c r="K343" s="45"/>
      <c r="L343" s="45"/>
      <c r="M343" s="45"/>
      <c r="N343" s="45"/>
      <c r="O343" s="45"/>
      <c r="P343" s="45"/>
      <c r="Q343" s="45"/>
      <c r="R343" s="45"/>
    </row>
    <row r="344">
      <c r="A344" s="75"/>
      <c r="B344" s="45"/>
      <c r="C344" s="188"/>
      <c r="D344" s="45"/>
      <c r="E344" s="45"/>
      <c r="F344" s="45"/>
      <c r="G344" s="45"/>
      <c r="H344" s="45"/>
      <c r="I344" s="45"/>
      <c r="J344" s="45"/>
      <c r="K344" s="45"/>
      <c r="L344" s="45"/>
      <c r="M344" s="45"/>
      <c r="N344" s="45"/>
      <c r="O344" s="45"/>
      <c r="P344" s="45"/>
      <c r="Q344" s="45"/>
      <c r="R344" s="45"/>
    </row>
    <row r="345">
      <c r="A345" s="75"/>
      <c r="B345" s="45"/>
      <c r="C345" s="188"/>
      <c r="D345" s="45"/>
      <c r="E345" s="45"/>
      <c r="F345" s="45"/>
      <c r="G345" s="45"/>
      <c r="H345" s="45"/>
      <c r="I345" s="45"/>
      <c r="J345" s="45"/>
      <c r="K345" s="45"/>
      <c r="L345" s="45"/>
      <c r="M345" s="45"/>
      <c r="N345" s="45"/>
      <c r="O345" s="45"/>
      <c r="P345" s="45"/>
      <c r="Q345" s="45"/>
      <c r="R345" s="45"/>
    </row>
    <row r="346">
      <c r="A346" s="75"/>
      <c r="B346" s="45"/>
      <c r="C346" s="188"/>
      <c r="D346" s="45"/>
      <c r="E346" s="45"/>
      <c r="F346" s="45"/>
      <c r="G346" s="45"/>
      <c r="H346" s="45"/>
      <c r="I346" s="45"/>
      <c r="J346" s="45"/>
      <c r="K346" s="45"/>
      <c r="L346" s="45"/>
      <c r="M346" s="45"/>
      <c r="N346" s="45"/>
      <c r="O346" s="45"/>
      <c r="P346" s="45"/>
      <c r="Q346" s="45"/>
      <c r="R346" s="45"/>
    </row>
    <row r="347">
      <c r="A347" s="75"/>
      <c r="B347" s="45"/>
      <c r="C347" s="188"/>
      <c r="D347" s="45"/>
      <c r="E347" s="45"/>
      <c r="F347" s="45"/>
      <c r="G347" s="45"/>
      <c r="H347" s="45"/>
      <c r="I347" s="45"/>
      <c r="J347" s="45"/>
      <c r="K347" s="45"/>
      <c r="L347" s="45"/>
      <c r="M347" s="45"/>
      <c r="N347" s="45"/>
      <c r="O347" s="45"/>
      <c r="P347" s="45"/>
      <c r="Q347" s="45"/>
      <c r="R347" s="45"/>
    </row>
    <row r="348">
      <c r="A348" s="75"/>
      <c r="B348" s="45"/>
      <c r="C348" s="188"/>
      <c r="D348" s="45"/>
      <c r="E348" s="45"/>
      <c r="F348" s="45"/>
      <c r="G348" s="45"/>
      <c r="H348" s="45"/>
      <c r="I348" s="45"/>
      <c r="J348" s="45"/>
      <c r="K348" s="45"/>
      <c r="L348" s="45"/>
      <c r="M348" s="45"/>
      <c r="N348" s="45"/>
      <c r="O348" s="45"/>
      <c r="P348" s="45"/>
      <c r="Q348" s="45"/>
      <c r="R348" s="45"/>
    </row>
    <row r="349">
      <c r="A349" s="75"/>
      <c r="B349" s="45"/>
      <c r="C349" s="188"/>
      <c r="D349" s="45"/>
      <c r="E349" s="45"/>
      <c r="F349" s="45"/>
      <c r="G349" s="45"/>
      <c r="H349" s="45"/>
      <c r="I349" s="45"/>
      <c r="J349" s="45"/>
      <c r="K349" s="45"/>
      <c r="L349" s="45"/>
      <c r="M349" s="45"/>
      <c r="N349" s="45"/>
      <c r="O349" s="45"/>
      <c r="P349" s="45"/>
      <c r="Q349" s="45"/>
      <c r="R349" s="45"/>
    </row>
    <row r="350">
      <c r="A350" s="75"/>
      <c r="B350" s="45"/>
      <c r="C350" s="188"/>
      <c r="D350" s="45"/>
      <c r="E350" s="45"/>
      <c r="F350" s="45"/>
      <c r="G350" s="45"/>
      <c r="H350" s="45"/>
      <c r="I350" s="45"/>
      <c r="J350" s="45"/>
      <c r="K350" s="45"/>
      <c r="L350" s="45"/>
      <c r="M350" s="45"/>
      <c r="N350" s="45"/>
      <c r="O350" s="45"/>
      <c r="P350" s="45"/>
      <c r="Q350" s="45"/>
      <c r="R350" s="45"/>
    </row>
    <row r="351">
      <c r="A351" s="75"/>
      <c r="B351" s="45"/>
      <c r="C351" s="188"/>
      <c r="D351" s="45"/>
      <c r="E351" s="45"/>
      <c r="F351" s="45"/>
      <c r="G351" s="45"/>
      <c r="H351" s="45"/>
      <c r="I351" s="45"/>
      <c r="J351" s="45"/>
      <c r="K351" s="45"/>
      <c r="L351" s="45"/>
      <c r="M351" s="45"/>
      <c r="N351" s="45"/>
      <c r="O351" s="45"/>
      <c r="P351" s="45"/>
      <c r="Q351" s="45"/>
      <c r="R351" s="45"/>
    </row>
    <row r="352">
      <c r="A352" s="75"/>
      <c r="B352" s="45"/>
      <c r="C352" s="188"/>
      <c r="D352" s="45"/>
      <c r="E352" s="45"/>
      <c r="F352" s="45"/>
      <c r="G352" s="45"/>
      <c r="H352" s="45"/>
      <c r="I352" s="45"/>
      <c r="J352" s="45"/>
      <c r="K352" s="45"/>
      <c r="L352" s="45"/>
      <c r="M352" s="45"/>
      <c r="N352" s="45"/>
      <c r="O352" s="45"/>
      <c r="P352" s="45"/>
      <c r="Q352" s="45"/>
      <c r="R352" s="45"/>
    </row>
    <row r="353">
      <c r="A353" s="75"/>
      <c r="B353" s="45"/>
      <c r="C353" s="188"/>
      <c r="D353" s="45"/>
      <c r="E353" s="45"/>
      <c r="F353" s="45"/>
      <c r="G353" s="45"/>
      <c r="H353" s="45"/>
      <c r="I353" s="45"/>
      <c r="J353" s="45"/>
      <c r="K353" s="45"/>
      <c r="L353" s="45"/>
      <c r="M353" s="45"/>
      <c r="N353" s="45"/>
      <c r="O353" s="45"/>
      <c r="P353" s="45"/>
      <c r="Q353" s="45"/>
      <c r="R353" s="45"/>
    </row>
    <row r="354">
      <c r="A354" s="75"/>
      <c r="B354" s="45"/>
      <c r="C354" s="188"/>
      <c r="D354" s="45"/>
      <c r="E354" s="45"/>
      <c r="F354" s="45"/>
      <c r="G354" s="45"/>
      <c r="H354" s="45"/>
      <c r="I354" s="45"/>
      <c r="J354" s="45"/>
      <c r="K354" s="45"/>
      <c r="L354" s="45"/>
      <c r="M354" s="45"/>
      <c r="N354" s="45"/>
      <c r="O354" s="45"/>
      <c r="P354" s="45"/>
      <c r="Q354" s="45"/>
      <c r="R354" s="45"/>
    </row>
    <row r="355">
      <c r="A355" s="75"/>
      <c r="B355" s="45"/>
      <c r="C355" s="188"/>
      <c r="D355" s="45"/>
      <c r="E355" s="45"/>
      <c r="F355" s="45"/>
      <c r="G355" s="45"/>
      <c r="H355" s="45"/>
      <c r="I355" s="45"/>
      <c r="J355" s="45"/>
      <c r="K355" s="45"/>
      <c r="L355" s="45"/>
      <c r="M355" s="45"/>
      <c r="N355" s="45"/>
      <c r="O355" s="45"/>
      <c r="P355" s="45"/>
      <c r="Q355" s="45"/>
      <c r="R355" s="45"/>
    </row>
    <row r="356">
      <c r="A356" s="75"/>
      <c r="B356" s="45"/>
      <c r="C356" s="188"/>
      <c r="D356" s="45"/>
      <c r="E356" s="45"/>
      <c r="F356" s="45"/>
      <c r="G356" s="45"/>
      <c r="H356" s="45"/>
      <c r="I356" s="45"/>
      <c r="J356" s="45"/>
      <c r="K356" s="45"/>
      <c r="L356" s="45"/>
      <c r="M356" s="45"/>
      <c r="N356" s="45"/>
      <c r="O356" s="45"/>
      <c r="P356" s="45"/>
      <c r="Q356" s="45"/>
      <c r="R356" s="45"/>
    </row>
    <row r="357">
      <c r="A357" s="75"/>
      <c r="B357" s="45"/>
      <c r="C357" s="188"/>
      <c r="D357" s="45"/>
      <c r="E357" s="45"/>
      <c r="F357" s="45"/>
      <c r="G357" s="45"/>
      <c r="H357" s="45"/>
      <c r="I357" s="45"/>
      <c r="J357" s="45"/>
      <c r="K357" s="45"/>
      <c r="L357" s="45"/>
      <c r="M357" s="45"/>
      <c r="N357" s="45"/>
      <c r="O357" s="45"/>
      <c r="P357" s="45"/>
      <c r="Q357" s="45"/>
      <c r="R357" s="45"/>
    </row>
    <row r="358">
      <c r="A358" s="75"/>
      <c r="B358" s="45"/>
      <c r="C358" s="188"/>
      <c r="D358" s="45"/>
      <c r="E358" s="45"/>
      <c r="F358" s="45"/>
      <c r="G358" s="45"/>
      <c r="H358" s="45"/>
      <c r="I358" s="45"/>
      <c r="J358" s="45"/>
      <c r="K358" s="45"/>
      <c r="L358" s="45"/>
      <c r="M358" s="45"/>
      <c r="N358" s="45"/>
      <c r="O358" s="45"/>
      <c r="P358" s="45"/>
      <c r="Q358" s="45"/>
      <c r="R358" s="45"/>
    </row>
    <row r="359">
      <c r="A359" s="75"/>
      <c r="B359" s="45"/>
      <c r="C359" s="188"/>
      <c r="D359" s="45"/>
      <c r="E359" s="45"/>
      <c r="F359" s="45"/>
      <c r="G359" s="45"/>
      <c r="H359" s="45"/>
      <c r="I359" s="45"/>
      <c r="J359" s="45"/>
      <c r="K359" s="45"/>
      <c r="L359" s="45"/>
      <c r="M359" s="45"/>
      <c r="N359" s="45"/>
      <c r="O359" s="45"/>
      <c r="P359" s="45"/>
      <c r="Q359" s="45"/>
      <c r="R359" s="45"/>
    </row>
    <row r="360">
      <c r="A360" s="75"/>
      <c r="B360" s="45"/>
      <c r="C360" s="188"/>
      <c r="D360" s="45"/>
      <c r="E360" s="45"/>
      <c r="F360" s="45"/>
      <c r="G360" s="45"/>
      <c r="H360" s="45"/>
      <c r="I360" s="45"/>
      <c r="J360" s="45"/>
      <c r="K360" s="45"/>
      <c r="L360" s="45"/>
      <c r="M360" s="45"/>
      <c r="N360" s="45"/>
      <c r="O360" s="45"/>
      <c r="P360" s="45"/>
      <c r="Q360" s="45"/>
      <c r="R360" s="45"/>
    </row>
    <row r="361">
      <c r="A361" s="75"/>
      <c r="B361" s="45"/>
      <c r="C361" s="188"/>
      <c r="D361" s="45"/>
      <c r="E361" s="45"/>
      <c r="F361" s="45"/>
      <c r="G361" s="45"/>
      <c r="H361" s="45"/>
      <c r="I361" s="45"/>
      <c r="J361" s="45"/>
      <c r="K361" s="45"/>
      <c r="L361" s="45"/>
      <c r="M361" s="45"/>
      <c r="N361" s="45"/>
      <c r="O361" s="45"/>
      <c r="P361" s="45"/>
      <c r="Q361" s="45"/>
      <c r="R361" s="45"/>
    </row>
    <row r="362">
      <c r="A362" s="75"/>
      <c r="B362" s="45"/>
      <c r="C362" s="188"/>
      <c r="D362" s="45"/>
      <c r="E362" s="45"/>
      <c r="F362" s="45"/>
      <c r="G362" s="45"/>
      <c r="H362" s="45"/>
      <c r="I362" s="45"/>
      <c r="J362" s="45"/>
      <c r="K362" s="45"/>
      <c r="L362" s="45"/>
      <c r="M362" s="45"/>
      <c r="N362" s="45"/>
      <c r="O362" s="45"/>
      <c r="P362" s="45"/>
      <c r="Q362" s="45"/>
      <c r="R362" s="45"/>
    </row>
    <row r="363">
      <c r="A363" s="75"/>
      <c r="B363" s="45"/>
      <c r="C363" s="188"/>
      <c r="D363" s="45"/>
      <c r="E363" s="45"/>
      <c r="F363" s="45"/>
      <c r="G363" s="45"/>
      <c r="H363" s="45"/>
      <c r="I363" s="45"/>
      <c r="J363" s="45"/>
      <c r="K363" s="45"/>
      <c r="L363" s="45"/>
      <c r="M363" s="45"/>
      <c r="N363" s="45"/>
      <c r="O363" s="45"/>
      <c r="P363" s="45"/>
      <c r="Q363" s="45"/>
      <c r="R363" s="45"/>
    </row>
    <row r="364">
      <c r="A364" s="75"/>
      <c r="B364" s="45"/>
      <c r="C364" s="188"/>
      <c r="D364" s="45"/>
      <c r="E364" s="45"/>
      <c r="F364" s="45"/>
      <c r="G364" s="45"/>
      <c r="H364" s="45"/>
      <c r="I364" s="45"/>
      <c r="J364" s="45"/>
      <c r="K364" s="45"/>
      <c r="L364" s="45"/>
      <c r="M364" s="45"/>
      <c r="N364" s="45"/>
      <c r="O364" s="45"/>
      <c r="P364" s="45"/>
      <c r="Q364" s="45"/>
      <c r="R364" s="45"/>
    </row>
    <row r="365">
      <c r="A365" s="75"/>
      <c r="B365" s="45"/>
      <c r="C365" s="188"/>
      <c r="D365" s="45"/>
      <c r="E365" s="45"/>
      <c r="F365" s="45"/>
      <c r="G365" s="45"/>
      <c r="H365" s="45"/>
      <c r="I365" s="45"/>
      <c r="J365" s="45"/>
      <c r="K365" s="45"/>
      <c r="L365" s="45"/>
      <c r="M365" s="45"/>
      <c r="N365" s="45"/>
      <c r="O365" s="45"/>
      <c r="P365" s="45"/>
      <c r="Q365" s="45"/>
      <c r="R365" s="45"/>
    </row>
    <row r="366">
      <c r="A366" s="75"/>
      <c r="B366" s="45"/>
      <c r="C366" s="188"/>
      <c r="D366" s="45"/>
      <c r="E366" s="45"/>
      <c r="F366" s="45"/>
      <c r="G366" s="45"/>
      <c r="H366" s="45"/>
      <c r="I366" s="45"/>
      <c r="J366" s="45"/>
      <c r="K366" s="45"/>
      <c r="L366" s="45"/>
      <c r="M366" s="45"/>
      <c r="N366" s="45"/>
      <c r="O366" s="45"/>
      <c r="P366" s="45"/>
      <c r="Q366" s="45"/>
      <c r="R366" s="45"/>
    </row>
    <row r="367">
      <c r="A367" s="75"/>
      <c r="B367" s="45"/>
      <c r="C367" s="188"/>
      <c r="D367" s="45"/>
      <c r="E367" s="45"/>
      <c r="F367" s="45"/>
      <c r="G367" s="45"/>
      <c r="H367" s="45"/>
      <c r="I367" s="45"/>
      <c r="J367" s="45"/>
      <c r="K367" s="45"/>
      <c r="L367" s="45"/>
      <c r="M367" s="45"/>
      <c r="N367" s="45"/>
      <c r="O367" s="45"/>
      <c r="P367" s="45"/>
      <c r="Q367" s="45"/>
      <c r="R367" s="45"/>
    </row>
    <row r="368">
      <c r="A368" s="75"/>
      <c r="B368" s="45"/>
      <c r="C368" s="188"/>
      <c r="D368" s="45"/>
      <c r="E368" s="45"/>
      <c r="F368" s="45"/>
      <c r="G368" s="45"/>
      <c r="H368" s="45"/>
      <c r="I368" s="45"/>
      <c r="J368" s="45"/>
      <c r="K368" s="45"/>
      <c r="L368" s="45"/>
      <c r="M368" s="45"/>
      <c r="N368" s="45"/>
      <c r="O368" s="45"/>
      <c r="P368" s="45"/>
      <c r="Q368" s="45"/>
      <c r="R368" s="45"/>
    </row>
    <row r="369">
      <c r="A369" s="75"/>
      <c r="B369" s="45"/>
      <c r="C369" s="188"/>
      <c r="D369" s="45"/>
      <c r="E369" s="45"/>
      <c r="F369" s="45"/>
      <c r="G369" s="45"/>
      <c r="H369" s="45"/>
      <c r="I369" s="45"/>
      <c r="J369" s="45"/>
      <c r="K369" s="45"/>
      <c r="L369" s="45"/>
      <c r="M369" s="45"/>
      <c r="N369" s="45"/>
      <c r="O369" s="45"/>
      <c r="P369" s="45"/>
      <c r="Q369" s="45"/>
      <c r="R369" s="45"/>
    </row>
    <row r="370">
      <c r="A370" s="75"/>
      <c r="B370" s="45"/>
      <c r="C370" s="188"/>
      <c r="D370" s="45"/>
      <c r="E370" s="45"/>
      <c r="F370" s="45"/>
      <c r="G370" s="45"/>
      <c r="H370" s="45"/>
      <c r="I370" s="45"/>
      <c r="J370" s="45"/>
      <c r="K370" s="45"/>
      <c r="L370" s="45"/>
      <c r="M370" s="45"/>
      <c r="N370" s="45"/>
      <c r="O370" s="45"/>
      <c r="P370" s="45"/>
      <c r="Q370" s="45"/>
      <c r="R370" s="45"/>
    </row>
    <row r="371">
      <c r="A371" s="75"/>
      <c r="B371" s="45"/>
      <c r="C371" s="188"/>
      <c r="D371" s="45"/>
      <c r="E371" s="45"/>
      <c r="F371" s="45"/>
      <c r="G371" s="45"/>
      <c r="H371" s="45"/>
      <c r="I371" s="45"/>
      <c r="J371" s="45"/>
      <c r="K371" s="45"/>
      <c r="L371" s="45"/>
      <c r="M371" s="45"/>
      <c r="N371" s="45"/>
      <c r="O371" s="45"/>
      <c r="P371" s="45"/>
      <c r="Q371" s="45"/>
      <c r="R371" s="45"/>
    </row>
    <row r="372">
      <c r="A372" s="75"/>
      <c r="B372" s="45"/>
      <c r="C372" s="188"/>
      <c r="D372" s="45"/>
      <c r="E372" s="45"/>
      <c r="F372" s="45"/>
      <c r="G372" s="45"/>
      <c r="H372" s="45"/>
      <c r="I372" s="45"/>
      <c r="J372" s="45"/>
      <c r="K372" s="45"/>
      <c r="L372" s="45"/>
      <c r="M372" s="45"/>
      <c r="N372" s="45"/>
      <c r="O372" s="45"/>
      <c r="P372" s="45"/>
      <c r="Q372" s="45"/>
      <c r="R372" s="45"/>
    </row>
    <row r="373">
      <c r="A373" s="75"/>
      <c r="B373" s="45"/>
      <c r="C373" s="188"/>
      <c r="D373" s="45"/>
      <c r="E373" s="45"/>
      <c r="F373" s="45"/>
      <c r="G373" s="45"/>
      <c r="H373" s="45"/>
      <c r="I373" s="45"/>
      <c r="J373" s="45"/>
      <c r="K373" s="45"/>
      <c r="L373" s="45"/>
      <c r="M373" s="45"/>
      <c r="N373" s="45"/>
      <c r="O373" s="45"/>
      <c r="P373" s="45"/>
      <c r="Q373" s="45"/>
      <c r="R373" s="45"/>
    </row>
    <row r="374">
      <c r="A374" s="75"/>
      <c r="B374" s="45"/>
      <c r="C374" s="188"/>
      <c r="D374" s="45"/>
      <c r="E374" s="45"/>
      <c r="F374" s="45"/>
      <c r="G374" s="45"/>
      <c r="H374" s="45"/>
      <c r="I374" s="45"/>
      <c r="J374" s="45"/>
      <c r="K374" s="45"/>
      <c r="L374" s="45"/>
      <c r="M374" s="45"/>
      <c r="N374" s="45"/>
      <c r="O374" s="45"/>
      <c r="P374" s="45"/>
      <c r="Q374" s="45"/>
      <c r="R374" s="45"/>
    </row>
    <row r="375">
      <c r="A375" s="75"/>
      <c r="B375" s="45"/>
      <c r="C375" s="188"/>
      <c r="D375" s="45"/>
      <c r="E375" s="45"/>
      <c r="F375" s="45"/>
      <c r="G375" s="45"/>
      <c r="H375" s="45"/>
      <c r="I375" s="45"/>
      <c r="J375" s="45"/>
      <c r="K375" s="45"/>
      <c r="L375" s="45"/>
      <c r="M375" s="45"/>
      <c r="N375" s="45"/>
      <c r="O375" s="45"/>
      <c r="P375" s="45"/>
      <c r="Q375" s="45"/>
      <c r="R375" s="45"/>
    </row>
    <row r="376">
      <c r="A376" s="75"/>
      <c r="B376" s="45"/>
      <c r="C376" s="188"/>
      <c r="D376" s="45"/>
      <c r="E376" s="45"/>
      <c r="F376" s="45"/>
      <c r="G376" s="45"/>
      <c r="H376" s="45"/>
      <c r="I376" s="45"/>
      <c r="J376" s="45"/>
      <c r="K376" s="45"/>
      <c r="L376" s="45"/>
      <c r="M376" s="45"/>
      <c r="N376" s="45"/>
      <c r="O376" s="45"/>
      <c r="P376" s="45"/>
      <c r="Q376" s="45"/>
      <c r="R376" s="45"/>
    </row>
    <row r="377">
      <c r="A377" s="75"/>
      <c r="B377" s="45"/>
      <c r="C377" s="188"/>
      <c r="D377" s="45"/>
      <c r="E377" s="45"/>
      <c r="F377" s="45"/>
      <c r="G377" s="45"/>
      <c r="H377" s="45"/>
      <c r="I377" s="45"/>
      <c r="J377" s="45"/>
      <c r="K377" s="45"/>
      <c r="L377" s="45"/>
      <c r="M377" s="45"/>
      <c r="N377" s="45"/>
      <c r="O377" s="45"/>
      <c r="P377" s="45"/>
      <c r="Q377" s="45"/>
      <c r="R377" s="45"/>
    </row>
    <row r="378">
      <c r="A378" s="75"/>
      <c r="B378" s="45"/>
      <c r="C378" s="188"/>
      <c r="D378" s="45"/>
      <c r="E378" s="45"/>
      <c r="F378" s="45"/>
      <c r="G378" s="45"/>
      <c r="H378" s="45"/>
      <c r="I378" s="45"/>
      <c r="J378" s="45"/>
      <c r="K378" s="45"/>
      <c r="L378" s="45"/>
      <c r="M378" s="45"/>
      <c r="N378" s="45"/>
      <c r="O378" s="45"/>
      <c r="P378" s="45"/>
      <c r="Q378" s="45"/>
      <c r="R378" s="45"/>
    </row>
    <row r="379">
      <c r="A379" s="75"/>
      <c r="B379" s="45"/>
      <c r="C379" s="188"/>
      <c r="D379" s="45"/>
      <c r="E379" s="45"/>
      <c r="F379" s="45"/>
      <c r="G379" s="45"/>
      <c r="H379" s="45"/>
      <c r="I379" s="45"/>
      <c r="J379" s="45"/>
      <c r="K379" s="45"/>
      <c r="L379" s="45"/>
      <c r="M379" s="45"/>
      <c r="N379" s="45"/>
      <c r="O379" s="45"/>
      <c r="P379" s="45"/>
      <c r="Q379" s="45"/>
      <c r="R379" s="45"/>
    </row>
    <row r="380">
      <c r="A380" s="75"/>
      <c r="B380" s="45"/>
      <c r="C380" s="188"/>
      <c r="D380" s="45"/>
      <c r="E380" s="45"/>
      <c r="F380" s="45"/>
      <c r="G380" s="45"/>
      <c r="H380" s="45"/>
      <c r="I380" s="45"/>
      <c r="J380" s="45"/>
      <c r="K380" s="45"/>
      <c r="L380" s="45"/>
      <c r="M380" s="45"/>
      <c r="N380" s="45"/>
      <c r="O380" s="45"/>
      <c r="P380" s="45"/>
      <c r="Q380" s="45"/>
      <c r="R380" s="45"/>
    </row>
    <row r="381">
      <c r="A381" s="75"/>
      <c r="B381" s="45"/>
      <c r="C381" s="188"/>
      <c r="D381" s="45"/>
      <c r="E381" s="45"/>
      <c r="F381" s="45"/>
      <c r="G381" s="45"/>
      <c r="H381" s="45"/>
      <c r="I381" s="45"/>
      <c r="J381" s="45"/>
      <c r="K381" s="45"/>
      <c r="L381" s="45"/>
      <c r="M381" s="45"/>
      <c r="N381" s="45"/>
      <c r="O381" s="45"/>
      <c r="P381" s="45"/>
      <c r="Q381" s="45"/>
      <c r="R381" s="45"/>
    </row>
    <row r="382">
      <c r="A382" s="75"/>
      <c r="B382" s="45"/>
      <c r="C382" s="188"/>
      <c r="D382" s="45"/>
      <c r="E382" s="45"/>
      <c r="F382" s="45"/>
      <c r="G382" s="45"/>
      <c r="H382" s="45"/>
      <c r="I382" s="45"/>
      <c r="J382" s="45"/>
      <c r="K382" s="45"/>
      <c r="L382" s="45"/>
      <c r="M382" s="45"/>
      <c r="N382" s="45"/>
      <c r="O382" s="45"/>
      <c r="P382" s="45"/>
      <c r="Q382" s="45"/>
      <c r="R382" s="45"/>
    </row>
    <row r="383">
      <c r="A383" s="75"/>
      <c r="B383" s="45"/>
      <c r="C383" s="188"/>
      <c r="D383" s="45"/>
      <c r="E383" s="45"/>
      <c r="F383" s="45"/>
      <c r="G383" s="45"/>
      <c r="H383" s="45"/>
      <c r="I383" s="45"/>
      <c r="J383" s="45"/>
      <c r="K383" s="45"/>
      <c r="L383" s="45"/>
      <c r="M383" s="45"/>
      <c r="N383" s="45"/>
      <c r="O383" s="45"/>
      <c r="P383" s="45"/>
      <c r="Q383" s="45"/>
      <c r="R383" s="45"/>
    </row>
    <row r="384">
      <c r="A384" s="75"/>
      <c r="B384" s="45"/>
      <c r="C384" s="188"/>
      <c r="D384" s="45"/>
      <c r="E384" s="45"/>
      <c r="F384" s="45"/>
      <c r="G384" s="45"/>
      <c r="H384" s="45"/>
      <c r="I384" s="45"/>
      <c r="J384" s="45"/>
      <c r="K384" s="45"/>
      <c r="L384" s="45"/>
      <c r="M384" s="45"/>
      <c r="N384" s="45"/>
      <c r="O384" s="45"/>
      <c r="P384" s="45"/>
      <c r="Q384" s="45"/>
      <c r="R384" s="45"/>
    </row>
    <row r="385">
      <c r="A385" s="75"/>
      <c r="B385" s="45"/>
      <c r="C385" s="188"/>
      <c r="D385" s="45"/>
      <c r="E385" s="45"/>
      <c r="F385" s="45"/>
      <c r="G385" s="45"/>
      <c r="H385" s="45"/>
      <c r="I385" s="45"/>
      <c r="J385" s="45"/>
      <c r="K385" s="45"/>
      <c r="L385" s="45"/>
      <c r="M385" s="45"/>
      <c r="N385" s="45"/>
      <c r="O385" s="45"/>
      <c r="P385" s="45"/>
      <c r="Q385" s="45"/>
      <c r="R385" s="45"/>
    </row>
    <row r="386">
      <c r="A386" s="75"/>
      <c r="B386" s="45"/>
      <c r="C386" s="188"/>
      <c r="D386" s="45"/>
      <c r="E386" s="45"/>
      <c r="F386" s="45"/>
      <c r="G386" s="45"/>
      <c r="H386" s="45"/>
      <c r="I386" s="45"/>
      <c r="J386" s="45"/>
      <c r="K386" s="45"/>
      <c r="L386" s="45"/>
      <c r="M386" s="45"/>
      <c r="N386" s="45"/>
      <c r="O386" s="45"/>
      <c r="P386" s="45"/>
      <c r="Q386" s="45"/>
      <c r="R386" s="45"/>
    </row>
    <row r="387">
      <c r="A387" s="75"/>
      <c r="B387" s="45"/>
      <c r="C387" s="188"/>
      <c r="D387" s="45"/>
      <c r="E387" s="45"/>
      <c r="F387" s="45"/>
      <c r="G387" s="45"/>
      <c r="H387" s="45"/>
      <c r="I387" s="45"/>
      <c r="J387" s="45"/>
      <c r="K387" s="45"/>
      <c r="L387" s="45"/>
      <c r="M387" s="45"/>
      <c r="N387" s="45"/>
      <c r="O387" s="45"/>
      <c r="P387" s="45"/>
      <c r="Q387" s="45"/>
      <c r="R387" s="45"/>
    </row>
    <row r="388">
      <c r="A388" s="75"/>
      <c r="B388" s="45"/>
      <c r="C388" s="188"/>
      <c r="D388" s="45"/>
      <c r="E388" s="45"/>
      <c r="F388" s="45"/>
      <c r="G388" s="45"/>
      <c r="H388" s="45"/>
      <c r="I388" s="45"/>
      <c r="J388" s="45"/>
      <c r="K388" s="45"/>
      <c r="L388" s="45"/>
      <c r="M388" s="45"/>
      <c r="N388" s="45"/>
      <c r="O388" s="45"/>
      <c r="P388" s="45"/>
      <c r="Q388" s="45"/>
      <c r="R388" s="45"/>
    </row>
    <row r="389">
      <c r="A389" s="75"/>
      <c r="B389" s="45"/>
      <c r="C389" s="188"/>
      <c r="D389" s="45"/>
      <c r="E389" s="45"/>
      <c r="F389" s="45"/>
      <c r="G389" s="45"/>
      <c r="H389" s="45"/>
      <c r="I389" s="45"/>
      <c r="J389" s="45"/>
      <c r="K389" s="45"/>
      <c r="L389" s="45"/>
      <c r="M389" s="45"/>
      <c r="N389" s="45"/>
      <c r="O389" s="45"/>
      <c r="P389" s="45"/>
      <c r="Q389" s="45"/>
      <c r="R389" s="45"/>
    </row>
    <row r="390">
      <c r="A390" s="75"/>
      <c r="B390" s="45"/>
      <c r="C390" s="188"/>
      <c r="D390" s="45"/>
      <c r="E390" s="45"/>
      <c r="F390" s="45"/>
      <c r="G390" s="45"/>
      <c r="H390" s="45"/>
      <c r="I390" s="45"/>
      <c r="J390" s="45"/>
      <c r="K390" s="45"/>
      <c r="L390" s="45"/>
      <c r="M390" s="45"/>
      <c r="N390" s="45"/>
      <c r="O390" s="45"/>
      <c r="P390" s="45"/>
      <c r="Q390" s="45"/>
      <c r="R390" s="45"/>
    </row>
    <row r="391">
      <c r="A391" s="75"/>
      <c r="B391" s="45"/>
      <c r="C391" s="188"/>
      <c r="D391" s="45"/>
      <c r="E391" s="45"/>
      <c r="F391" s="45"/>
      <c r="G391" s="45"/>
      <c r="H391" s="45"/>
      <c r="I391" s="45"/>
      <c r="J391" s="45"/>
      <c r="K391" s="45"/>
      <c r="L391" s="45"/>
      <c r="M391" s="45"/>
      <c r="N391" s="45"/>
      <c r="O391" s="45"/>
      <c r="P391" s="45"/>
      <c r="Q391" s="45"/>
      <c r="R391" s="45"/>
    </row>
    <row r="392">
      <c r="A392" s="75"/>
      <c r="B392" s="45"/>
      <c r="C392" s="188"/>
      <c r="D392" s="45"/>
      <c r="E392" s="45"/>
      <c r="F392" s="45"/>
      <c r="G392" s="45"/>
      <c r="H392" s="45"/>
      <c r="I392" s="45"/>
      <c r="J392" s="45"/>
      <c r="K392" s="45"/>
      <c r="L392" s="45"/>
      <c r="M392" s="45"/>
      <c r="N392" s="45"/>
      <c r="O392" s="45"/>
      <c r="P392" s="45"/>
      <c r="Q392" s="45"/>
      <c r="R392" s="45"/>
    </row>
    <row r="393">
      <c r="A393" s="75"/>
      <c r="B393" s="45"/>
      <c r="C393" s="188"/>
      <c r="D393" s="45"/>
      <c r="E393" s="45"/>
      <c r="F393" s="45"/>
      <c r="G393" s="45"/>
      <c r="H393" s="45"/>
      <c r="I393" s="45"/>
      <c r="J393" s="45"/>
      <c r="K393" s="45"/>
      <c r="L393" s="45"/>
      <c r="M393" s="45"/>
      <c r="N393" s="45"/>
      <c r="O393" s="45"/>
      <c r="P393" s="45"/>
      <c r="Q393" s="45"/>
      <c r="R393" s="45"/>
    </row>
    <row r="394">
      <c r="A394" s="75"/>
      <c r="B394" s="45"/>
      <c r="C394" s="188"/>
      <c r="D394" s="45"/>
      <c r="E394" s="45"/>
      <c r="F394" s="45"/>
      <c r="G394" s="45"/>
      <c r="H394" s="45"/>
      <c r="I394" s="45"/>
      <c r="J394" s="45"/>
      <c r="K394" s="45"/>
      <c r="L394" s="45"/>
      <c r="M394" s="45"/>
      <c r="N394" s="45"/>
      <c r="O394" s="45"/>
      <c r="P394" s="45"/>
      <c r="Q394" s="45"/>
      <c r="R394" s="45"/>
    </row>
    <row r="395">
      <c r="A395" s="75"/>
      <c r="B395" s="45"/>
      <c r="C395" s="188"/>
      <c r="D395" s="45"/>
      <c r="E395" s="45"/>
      <c r="F395" s="45"/>
      <c r="G395" s="45"/>
      <c r="H395" s="45"/>
      <c r="I395" s="45"/>
      <c r="J395" s="45"/>
      <c r="K395" s="45"/>
      <c r="L395" s="45"/>
      <c r="M395" s="45"/>
      <c r="N395" s="45"/>
      <c r="O395" s="45"/>
      <c r="P395" s="45"/>
      <c r="Q395" s="45"/>
      <c r="R395" s="45"/>
    </row>
    <row r="396">
      <c r="A396" s="75"/>
      <c r="B396" s="45"/>
      <c r="C396" s="188"/>
      <c r="D396" s="45"/>
      <c r="E396" s="45"/>
      <c r="F396" s="45"/>
      <c r="G396" s="45"/>
      <c r="H396" s="45"/>
      <c r="I396" s="45"/>
      <c r="J396" s="45"/>
      <c r="K396" s="45"/>
      <c r="L396" s="45"/>
      <c r="M396" s="45"/>
      <c r="N396" s="45"/>
      <c r="O396" s="45"/>
      <c r="P396" s="45"/>
      <c r="Q396" s="45"/>
      <c r="R396" s="45"/>
    </row>
    <row r="397">
      <c r="A397" s="75"/>
      <c r="B397" s="45"/>
      <c r="C397" s="188"/>
      <c r="D397" s="45"/>
      <c r="E397" s="45"/>
      <c r="F397" s="45"/>
      <c r="G397" s="45"/>
      <c r="H397" s="45"/>
      <c r="I397" s="45"/>
      <c r="J397" s="45"/>
      <c r="K397" s="45"/>
      <c r="L397" s="45"/>
      <c r="M397" s="45"/>
      <c r="N397" s="45"/>
      <c r="O397" s="45"/>
      <c r="P397" s="45"/>
      <c r="Q397" s="45"/>
      <c r="R397" s="45"/>
    </row>
    <row r="398">
      <c r="A398" s="75"/>
      <c r="B398" s="45"/>
      <c r="C398" s="188"/>
      <c r="D398" s="45"/>
      <c r="E398" s="45"/>
      <c r="F398" s="45"/>
      <c r="G398" s="45"/>
      <c r="H398" s="45"/>
      <c r="I398" s="45"/>
      <c r="J398" s="45"/>
      <c r="K398" s="45"/>
      <c r="L398" s="45"/>
      <c r="M398" s="45"/>
      <c r="N398" s="45"/>
      <c r="O398" s="45"/>
      <c r="P398" s="45"/>
      <c r="Q398" s="45"/>
      <c r="R398" s="45"/>
    </row>
    <row r="399">
      <c r="A399" s="75"/>
      <c r="B399" s="45"/>
      <c r="C399" s="188"/>
      <c r="D399" s="45"/>
      <c r="E399" s="45"/>
      <c r="F399" s="45"/>
      <c r="G399" s="45"/>
      <c r="H399" s="45"/>
      <c r="I399" s="45"/>
      <c r="J399" s="45"/>
      <c r="K399" s="45"/>
      <c r="L399" s="45"/>
      <c r="M399" s="45"/>
      <c r="N399" s="45"/>
      <c r="O399" s="45"/>
      <c r="P399" s="45"/>
      <c r="Q399" s="45"/>
      <c r="R399" s="45"/>
    </row>
    <row r="400">
      <c r="A400" s="75"/>
      <c r="B400" s="45"/>
      <c r="C400" s="188"/>
      <c r="D400" s="45"/>
      <c r="E400" s="45"/>
      <c r="F400" s="45"/>
      <c r="G400" s="45"/>
      <c r="H400" s="45"/>
      <c r="I400" s="45"/>
      <c r="J400" s="45"/>
      <c r="K400" s="45"/>
      <c r="L400" s="45"/>
      <c r="M400" s="45"/>
      <c r="N400" s="45"/>
      <c r="O400" s="45"/>
      <c r="P400" s="45"/>
      <c r="Q400" s="45"/>
      <c r="R400" s="45"/>
    </row>
    <row r="401">
      <c r="A401" s="75"/>
      <c r="B401" s="45"/>
      <c r="C401" s="188"/>
      <c r="D401" s="45"/>
      <c r="E401" s="45"/>
      <c r="F401" s="45"/>
      <c r="G401" s="45"/>
      <c r="H401" s="45"/>
      <c r="I401" s="45"/>
      <c r="J401" s="45"/>
      <c r="K401" s="45"/>
      <c r="L401" s="45"/>
      <c r="M401" s="45"/>
      <c r="N401" s="45"/>
      <c r="O401" s="45"/>
      <c r="P401" s="45"/>
      <c r="Q401" s="45"/>
      <c r="R401" s="45"/>
    </row>
    <row r="402">
      <c r="A402" s="75"/>
      <c r="B402" s="45"/>
      <c r="C402" s="188"/>
      <c r="D402" s="45"/>
      <c r="E402" s="45"/>
      <c r="F402" s="45"/>
      <c r="G402" s="45"/>
      <c r="H402" s="45"/>
      <c r="I402" s="45"/>
      <c r="J402" s="45"/>
      <c r="K402" s="45"/>
      <c r="L402" s="45"/>
      <c r="M402" s="45"/>
      <c r="N402" s="45"/>
      <c r="O402" s="45"/>
      <c r="P402" s="45"/>
      <c r="Q402" s="45"/>
      <c r="R402" s="45"/>
    </row>
    <row r="403">
      <c r="A403" s="75"/>
      <c r="B403" s="45"/>
      <c r="C403" s="188"/>
      <c r="D403" s="45"/>
      <c r="E403" s="45"/>
      <c r="F403" s="45"/>
      <c r="G403" s="45"/>
      <c r="H403" s="45"/>
      <c r="I403" s="45"/>
      <c r="J403" s="45"/>
      <c r="K403" s="45"/>
      <c r="L403" s="45"/>
      <c r="M403" s="45"/>
      <c r="N403" s="45"/>
      <c r="O403" s="45"/>
      <c r="P403" s="45"/>
      <c r="Q403" s="45"/>
      <c r="R403" s="45"/>
    </row>
    <row r="404">
      <c r="A404" s="75"/>
      <c r="B404" s="45"/>
      <c r="C404" s="188"/>
      <c r="D404" s="45"/>
      <c r="E404" s="45"/>
      <c r="F404" s="45"/>
      <c r="G404" s="45"/>
      <c r="H404" s="45"/>
      <c r="I404" s="45"/>
      <c r="J404" s="45"/>
      <c r="K404" s="45"/>
      <c r="L404" s="45"/>
      <c r="M404" s="45"/>
      <c r="N404" s="45"/>
      <c r="O404" s="45"/>
      <c r="P404" s="45"/>
      <c r="Q404" s="45"/>
      <c r="R404" s="45"/>
    </row>
    <row r="405">
      <c r="A405" s="75"/>
      <c r="B405" s="45"/>
      <c r="C405" s="188"/>
      <c r="D405" s="45"/>
      <c r="E405" s="45"/>
      <c r="F405" s="45"/>
      <c r="G405" s="45"/>
      <c r="H405" s="45"/>
      <c r="I405" s="45"/>
      <c r="J405" s="45"/>
      <c r="K405" s="45"/>
      <c r="L405" s="45"/>
      <c r="M405" s="45"/>
      <c r="N405" s="45"/>
      <c r="O405" s="45"/>
      <c r="P405" s="45"/>
      <c r="Q405" s="45"/>
      <c r="R405" s="45"/>
    </row>
    <row r="406">
      <c r="A406" s="75"/>
      <c r="B406" s="45"/>
      <c r="C406" s="188"/>
      <c r="D406" s="45"/>
      <c r="E406" s="45"/>
      <c r="F406" s="45"/>
      <c r="G406" s="45"/>
      <c r="H406" s="45"/>
      <c r="I406" s="45"/>
      <c r="J406" s="45"/>
      <c r="K406" s="45"/>
      <c r="L406" s="45"/>
      <c r="M406" s="45"/>
      <c r="N406" s="45"/>
      <c r="O406" s="45"/>
      <c r="P406" s="45"/>
      <c r="Q406" s="45"/>
      <c r="R406" s="45"/>
    </row>
    <row r="407">
      <c r="A407" s="75"/>
      <c r="B407" s="45"/>
      <c r="C407" s="188"/>
      <c r="D407" s="45"/>
      <c r="E407" s="45"/>
      <c r="F407" s="45"/>
      <c r="G407" s="45"/>
      <c r="H407" s="45"/>
      <c r="I407" s="45"/>
      <c r="J407" s="45"/>
      <c r="K407" s="45"/>
      <c r="L407" s="45"/>
      <c r="M407" s="45"/>
      <c r="N407" s="45"/>
      <c r="O407" s="45"/>
      <c r="P407" s="45"/>
      <c r="Q407" s="45"/>
      <c r="R407" s="45"/>
    </row>
    <row r="408">
      <c r="A408" s="75"/>
      <c r="B408" s="45"/>
      <c r="C408" s="188"/>
      <c r="D408" s="45"/>
      <c r="E408" s="45"/>
      <c r="F408" s="45"/>
      <c r="G408" s="45"/>
      <c r="H408" s="45"/>
      <c r="I408" s="45"/>
      <c r="J408" s="45"/>
      <c r="K408" s="45"/>
      <c r="L408" s="45"/>
      <c r="M408" s="45"/>
      <c r="N408" s="45"/>
      <c r="O408" s="45"/>
      <c r="P408" s="45"/>
      <c r="Q408" s="45"/>
      <c r="R408" s="45"/>
    </row>
    <row r="409">
      <c r="A409" s="75"/>
      <c r="B409" s="45"/>
      <c r="C409" s="188"/>
      <c r="D409" s="45"/>
      <c r="E409" s="45"/>
      <c r="F409" s="45"/>
      <c r="G409" s="45"/>
      <c r="H409" s="45"/>
      <c r="I409" s="45"/>
      <c r="J409" s="45"/>
      <c r="K409" s="45"/>
      <c r="L409" s="45"/>
      <c r="M409" s="45"/>
      <c r="N409" s="45"/>
      <c r="O409" s="45"/>
      <c r="P409" s="45"/>
      <c r="Q409" s="45"/>
      <c r="R409" s="45"/>
    </row>
    <row r="410">
      <c r="A410" s="75"/>
      <c r="B410" s="45"/>
      <c r="C410" s="188"/>
      <c r="D410" s="45"/>
      <c r="E410" s="45"/>
      <c r="F410" s="45"/>
      <c r="G410" s="45"/>
      <c r="H410" s="45"/>
      <c r="I410" s="45"/>
      <c r="J410" s="45"/>
      <c r="K410" s="45"/>
      <c r="L410" s="45"/>
      <c r="M410" s="45"/>
      <c r="N410" s="45"/>
      <c r="O410" s="45"/>
      <c r="P410" s="45"/>
      <c r="Q410" s="45"/>
      <c r="R410" s="45"/>
    </row>
    <row r="411">
      <c r="A411" s="75"/>
      <c r="B411" s="45"/>
      <c r="C411" s="188"/>
      <c r="D411" s="45"/>
      <c r="E411" s="45"/>
      <c r="F411" s="45"/>
      <c r="G411" s="45"/>
      <c r="H411" s="45"/>
      <c r="I411" s="45"/>
      <c r="J411" s="45"/>
      <c r="K411" s="45"/>
      <c r="L411" s="45"/>
      <c r="M411" s="45"/>
      <c r="N411" s="45"/>
      <c r="O411" s="45"/>
      <c r="P411" s="45"/>
      <c r="Q411" s="45"/>
      <c r="R411" s="45"/>
    </row>
    <row r="412">
      <c r="A412" s="75"/>
      <c r="B412" s="45"/>
      <c r="C412" s="188"/>
      <c r="D412" s="45"/>
      <c r="E412" s="45"/>
      <c r="F412" s="45"/>
      <c r="G412" s="45"/>
      <c r="H412" s="45"/>
      <c r="I412" s="45"/>
      <c r="J412" s="45"/>
      <c r="K412" s="45"/>
      <c r="L412" s="45"/>
      <c r="M412" s="45"/>
      <c r="N412" s="45"/>
      <c r="O412" s="45"/>
      <c r="P412" s="45"/>
      <c r="Q412" s="45"/>
      <c r="R412" s="45"/>
    </row>
    <row r="413">
      <c r="A413" s="75"/>
      <c r="B413" s="45"/>
      <c r="C413" s="188"/>
      <c r="D413" s="45"/>
      <c r="E413" s="45"/>
      <c r="F413" s="45"/>
      <c r="G413" s="45"/>
      <c r="H413" s="45"/>
      <c r="I413" s="45"/>
      <c r="J413" s="45"/>
      <c r="K413" s="45"/>
      <c r="L413" s="45"/>
      <c r="M413" s="45"/>
      <c r="N413" s="45"/>
      <c r="O413" s="45"/>
      <c r="P413" s="45"/>
      <c r="Q413" s="45"/>
      <c r="R413" s="45"/>
    </row>
    <row r="414">
      <c r="A414" s="75"/>
      <c r="B414" s="45"/>
      <c r="C414" s="188"/>
      <c r="D414" s="45"/>
      <c r="E414" s="45"/>
      <c r="F414" s="45"/>
      <c r="G414" s="45"/>
      <c r="H414" s="45"/>
      <c r="I414" s="45"/>
      <c r="J414" s="45"/>
      <c r="K414" s="45"/>
      <c r="L414" s="45"/>
      <c r="M414" s="45"/>
      <c r="N414" s="45"/>
      <c r="O414" s="45"/>
      <c r="P414" s="45"/>
      <c r="Q414" s="45"/>
      <c r="R414" s="45"/>
    </row>
    <row r="415">
      <c r="A415" s="75"/>
      <c r="B415" s="45"/>
      <c r="C415" s="188"/>
      <c r="D415" s="45"/>
      <c r="E415" s="45"/>
      <c r="F415" s="45"/>
      <c r="G415" s="45"/>
      <c r="H415" s="45"/>
      <c r="I415" s="45"/>
      <c r="J415" s="45"/>
      <c r="K415" s="45"/>
      <c r="L415" s="45"/>
      <c r="M415" s="45"/>
      <c r="N415" s="45"/>
      <c r="O415" s="45"/>
      <c r="P415" s="45"/>
      <c r="Q415" s="45"/>
      <c r="R415" s="45"/>
    </row>
    <row r="416">
      <c r="A416" s="75"/>
      <c r="B416" s="45"/>
      <c r="C416" s="188"/>
      <c r="D416" s="45"/>
      <c r="E416" s="45"/>
      <c r="F416" s="45"/>
      <c r="G416" s="45"/>
      <c r="H416" s="45"/>
      <c r="I416" s="45"/>
      <c r="J416" s="45"/>
      <c r="K416" s="45"/>
      <c r="L416" s="45"/>
      <c r="M416" s="45"/>
      <c r="N416" s="45"/>
      <c r="O416" s="45"/>
      <c r="P416" s="45"/>
      <c r="Q416" s="45"/>
      <c r="R416" s="45"/>
    </row>
    <row r="417">
      <c r="A417" s="75"/>
      <c r="B417" s="45"/>
      <c r="C417" s="188"/>
      <c r="D417" s="45"/>
      <c r="E417" s="45"/>
      <c r="F417" s="45"/>
      <c r="G417" s="45"/>
      <c r="H417" s="45"/>
      <c r="I417" s="45"/>
      <c r="J417" s="45"/>
      <c r="K417" s="45"/>
      <c r="L417" s="45"/>
      <c r="M417" s="45"/>
      <c r="N417" s="45"/>
      <c r="O417" s="45"/>
      <c r="P417" s="45"/>
      <c r="Q417" s="45"/>
      <c r="R417" s="45"/>
    </row>
    <row r="418">
      <c r="A418" s="75"/>
      <c r="B418" s="45"/>
      <c r="C418" s="188"/>
      <c r="D418" s="45"/>
      <c r="E418" s="45"/>
      <c r="F418" s="45"/>
      <c r="G418" s="45"/>
      <c r="H418" s="45"/>
      <c r="I418" s="45"/>
      <c r="J418" s="45"/>
      <c r="K418" s="45"/>
      <c r="L418" s="45"/>
      <c r="M418" s="45"/>
      <c r="N418" s="45"/>
      <c r="O418" s="45"/>
      <c r="P418" s="45"/>
      <c r="Q418" s="45"/>
      <c r="R418" s="45"/>
    </row>
    <row r="419">
      <c r="A419" s="75"/>
      <c r="B419" s="45"/>
      <c r="C419" s="188"/>
      <c r="D419" s="45"/>
      <c r="E419" s="45"/>
      <c r="F419" s="45"/>
      <c r="G419" s="45"/>
      <c r="H419" s="45"/>
      <c r="I419" s="45"/>
      <c r="J419" s="45"/>
      <c r="K419" s="45"/>
      <c r="L419" s="45"/>
      <c r="M419" s="45"/>
      <c r="N419" s="45"/>
      <c r="O419" s="45"/>
      <c r="P419" s="45"/>
      <c r="Q419" s="45"/>
      <c r="R419" s="45"/>
    </row>
    <row r="420">
      <c r="A420" s="75"/>
      <c r="B420" s="45"/>
      <c r="C420" s="188"/>
      <c r="D420" s="45"/>
      <c r="E420" s="45"/>
      <c r="F420" s="45"/>
      <c r="G420" s="45"/>
      <c r="H420" s="45"/>
      <c r="I420" s="45"/>
      <c r="J420" s="45"/>
      <c r="K420" s="45"/>
      <c r="L420" s="45"/>
      <c r="M420" s="45"/>
      <c r="N420" s="45"/>
      <c r="O420" s="45"/>
      <c r="P420" s="45"/>
      <c r="Q420" s="45"/>
      <c r="R420" s="45"/>
    </row>
    <row r="421">
      <c r="A421" s="75"/>
      <c r="B421" s="45"/>
      <c r="C421" s="188"/>
      <c r="D421" s="45"/>
      <c r="E421" s="45"/>
      <c r="F421" s="45"/>
      <c r="G421" s="45"/>
      <c r="H421" s="45"/>
      <c r="I421" s="45"/>
      <c r="J421" s="45"/>
      <c r="K421" s="45"/>
      <c r="L421" s="45"/>
      <c r="M421" s="45"/>
      <c r="N421" s="45"/>
      <c r="O421" s="45"/>
      <c r="P421" s="45"/>
      <c r="Q421" s="45"/>
      <c r="R421" s="45"/>
    </row>
    <row r="422">
      <c r="A422" s="75"/>
      <c r="B422" s="45"/>
      <c r="C422" s="188"/>
      <c r="D422" s="45"/>
      <c r="E422" s="45"/>
      <c r="F422" s="45"/>
      <c r="G422" s="45"/>
      <c r="H422" s="45"/>
      <c r="I422" s="45"/>
      <c r="J422" s="45"/>
      <c r="K422" s="45"/>
      <c r="L422" s="45"/>
      <c r="M422" s="45"/>
      <c r="N422" s="45"/>
      <c r="O422" s="45"/>
      <c r="P422" s="45"/>
      <c r="Q422" s="45"/>
      <c r="R422" s="45"/>
    </row>
    <row r="423">
      <c r="A423" s="75"/>
      <c r="B423" s="45"/>
      <c r="C423" s="188"/>
      <c r="D423" s="45"/>
      <c r="E423" s="45"/>
      <c r="F423" s="45"/>
      <c r="G423" s="45"/>
      <c r="H423" s="45"/>
      <c r="I423" s="45"/>
      <c r="J423" s="45"/>
      <c r="K423" s="45"/>
      <c r="L423" s="45"/>
      <c r="M423" s="45"/>
      <c r="N423" s="45"/>
      <c r="O423" s="45"/>
      <c r="P423" s="45"/>
      <c r="Q423" s="45"/>
      <c r="R423" s="45"/>
    </row>
    <row r="424">
      <c r="A424" s="75"/>
      <c r="B424" s="45"/>
      <c r="C424" s="188"/>
      <c r="D424" s="45"/>
      <c r="E424" s="45"/>
      <c r="F424" s="45"/>
      <c r="G424" s="45"/>
      <c r="H424" s="45"/>
      <c r="I424" s="45"/>
      <c r="J424" s="45"/>
      <c r="K424" s="45"/>
      <c r="L424" s="45"/>
      <c r="M424" s="45"/>
      <c r="N424" s="45"/>
      <c r="O424" s="45"/>
      <c r="P424" s="45"/>
      <c r="Q424" s="45"/>
      <c r="R424" s="45"/>
    </row>
    <row r="425">
      <c r="A425" s="75"/>
      <c r="B425" s="45"/>
      <c r="C425" s="188"/>
      <c r="D425" s="45"/>
      <c r="E425" s="45"/>
      <c r="F425" s="45"/>
      <c r="G425" s="45"/>
      <c r="H425" s="45"/>
      <c r="I425" s="45"/>
      <c r="J425" s="45"/>
      <c r="K425" s="45"/>
      <c r="L425" s="45"/>
      <c r="M425" s="45"/>
      <c r="N425" s="45"/>
      <c r="O425" s="45"/>
      <c r="P425" s="45"/>
      <c r="Q425" s="45"/>
      <c r="R425" s="45"/>
    </row>
    <row r="426">
      <c r="A426" s="75"/>
      <c r="B426" s="45"/>
      <c r="C426" s="188"/>
      <c r="D426" s="45"/>
      <c r="E426" s="45"/>
      <c r="F426" s="45"/>
      <c r="G426" s="45"/>
      <c r="H426" s="45"/>
      <c r="I426" s="45"/>
      <c r="J426" s="45"/>
      <c r="K426" s="45"/>
      <c r="L426" s="45"/>
      <c r="M426" s="45"/>
      <c r="N426" s="45"/>
      <c r="O426" s="45"/>
      <c r="P426" s="45"/>
      <c r="Q426" s="45"/>
      <c r="R426" s="45"/>
    </row>
    <row r="427">
      <c r="A427" s="75"/>
      <c r="B427" s="45"/>
      <c r="C427" s="188"/>
      <c r="D427" s="45"/>
      <c r="E427" s="45"/>
      <c r="F427" s="45"/>
      <c r="G427" s="45"/>
      <c r="H427" s="45"/>
      <c r="I427" s="45"/>
      <c r="J427" s="45"/>
      <c r="K427" s="45"/>
      <c r="L427" s="45"/>
      <c r="M427" s="45"/>
      <c r="N427" s="45"/>
      <c r="O427" s="45"/>
      <c r="P427" s="45"/>
      <c r="Q427" s="45"/>
      <c r="R427" s="45"/>
    </row>
    <row r="428">
      <c r="A428" s="75"/>
      <c r="B428" s="45"/>
      <c r="C428" s="188"/>
      <c r="D428" s="45"/>
      <c r="E428" s="45"/>
      <c r="F428" s="45"/>
      <c r="G428" s="45"/>
      <c r="H428" s="45"/>
      <c r="I428" s="45"/>
      <c r="J428" s="45"/>
      <c r="K428" s="45"/>
      <c r="L428" s="45"/>
      <c r="M428" s="45"/>
      <c r="N428" s="45"/>
      <c r="O428" s="45"/>
      <c r="P428" s="45"/>
      <c r="Q428" s="45"/>
      <c r="R428" s="45"/>
    </row>
    <row r="429">
      <c r="A429" s="75"/>
      <c r="B429" s="45"/>
      <c r="C429" s="188"/>
      <c r="D429" s="45"/>
      <c r="E429" s="45"/>
      <c r="F429" s="45"/>
      <c r="G429" s="45"/>
      <c r="H429" s="45"/>
      <c r="I429" s="45"/>
      <c r="J429" s="45"/>
      <c r="K429" s="45"/>
      <c r="L429" s="45"/>
      <c r="M429" s="45"/>
      <c r="N429" s="45"/>
      <c r="O429" s="45"/>
      <c r="P429" s="45"/>
      <c r="Q429" s="45"/>
      <c r="R429" s="45"/>
    </row>
    <row r="430">
      <c r="A430" s="75"/>
      <c r="B430" s="45"/>
      <c r="C430" s="188"/>
      <c r="D430" s="45"/>
      <c r="E430" s="45"/>
      <c r="F430" s="45"/>
      <c r="G430" s="45"/>
      <c r="H430" s="45"/>
      <c r="I430" s="45"/>
      <c r="J430" s="45"/>
      <c r="K430" s="45"/>
      <c r="L430" s="45"/>
      <c r="M430" s="45"/>
      <c r="N430" s="45"/>
      <c r="O430" s="45"/>
      <c r="P430" s="45"/>
      <c r="Q430" s="45"/>
      <c r="R430" s="45"/>
    </row>
    <row r="431">
      <c r="A431" s="75"/>
      <c r="B431" s="45"/>
      <c r="C431" s="188"/>
      <c r="D431" s="45"/>
      <c r="E431" s="45"/>
      <c r="F431" s="45"/>
      <c r="G431" s="45"/>
      <c r="H431" s="45"/>
      <c r="I431" s="45"/>
      <c r="J431" s="45"/>
      <c r="K431" s="45"/>
      <c r="L431" s="45"/>
      <c r="M431" s="45"/>
      <c r="N431" s="45"/>
      <c r="O431" s="45"/>
      <c r="P431" s="45"/>
      <c r="Q431" s="45"/>
      <c r="R431" s="45"/>
    </row>
    <row r="432">
      <c r="A432" s="75"/>
      <c r="B432" s="45"/>
      <c r="C432" s="188"/>
      <c r="D432" s="45"/>
      <c r="E432" s="45"/>
      <c r="F432" s="45"/>
      <c r="G432" s="45"/>
      <c r="H432" s="45"/>
      <c r="I432" s="45"/>
      <c r="J432" s="45"/>
      <c r="K432" s="45"/>
      <c r="L432" s="45"/>
      <c r="M432" s="45"/>
      <c r="N432" s="45"/>
      <c r="O432" s="45"/>
      <c r="P432" s="45"/>
      <c r="Q432" s="45"/>
      <c r="R432" s="45"/>
    </row>
    <row r="433">
      <c r="A433" s="75"/>
      <c r="B433" s="45"/>
      <c r="C433" s="188"/>
      <c r="D433" s="45"/>
      <c r="E433" s="45"/>
      <c r="F433" s="45"/>
      <c r="G433" s="45"/>
      <c r="H433" s="45"/>
      <c r="I433" s="45"/>
      <c r="J433" s="45"/>
      <c r="K433" s="45"/>
      <c r="L433" s="45"/>
      <c r="M433" s="45"/>
      <c r="N433" s="45"/>
      <c r="O433" s="45"/>
      <c r="P433" s="45"/>
      <c r="Q433" s="45"/>
      <c r="R433" s="45"/>
    </row>
    <row r="434">
      <c r="A434" s="75"/>
      <c r="B434" s="45"/>
      <c r="C434" s="188"/>
      <c r="D434" s="45"/>
      <c r="E434" s="45"/>
      <c r="F434" s="45"/>
      <c r="G434" s="45"/>
      <c r="H434" s="45"/>
      <c r="I434" s="45"/>
      <c r="J434" s="45"/>
      <c r="K434" s="45"/>
      <c r="L434" s="45"/>
      <c r="M434" s="45"/>
      <c r="N434" s="45"/>
      <c r="O434" s="45"/>
      <c r="P434" s="45"/>
      <c r="Q434" s="45"/>
      <c r="R434" s="45"/>
    </row>
    <row r="435">
      <c r="A435" s="75"/>
      <c r="B435" s="45"/>
      <c r="C435" s="188"/>
      <c r="D435" s="45"/>
      <c r="E435" s="45"/>
      <c r="F435" s="45"/>
      <c r="G435" s="45"/>
      <c r="H435" s="45"/>
      <c r="I435" s="45"/>
      <c r="J435" s="45"/>
      <c r="K435" s="45"/>
      <c r="L435" s="45"/>
      <c r="M435" s="45"/>
      <c r="N435" s="45"/>
      <c r="O435" s="45"/>
      <c r="P435" s="45"/>
      <c r="Q435" s="45"/>
      <c r="R435" s="45"/>
    </row>
    <row r="436">
      <c r="A436" s="75"/>
      <c r="B436" s="45"/>
      <c r="C436" s="188"/>
      <c r="D436" s="45"/>
      <c r="E436" s="45"/>
      <c r="F436" s="45"/>
      <c r="G436" s="45"/>
      <c r="H436" s="45"/>
      <c r="I436" s="45"/>
      <c r="J436" s="45"/>
      <c r="K436" s="45"/>
      <c r="L436" s="45"/>
      <c r="M436" s="45"/>
      <c r="N436" s="45"/>
      <c r="O436" s="45"/>
      <c r="P436" s="45"/>
      <c r="Q436" s="45"/>
      <c r="R436" s="45"/>
    </row>
    <row r="437">
      <c r="A437" s="75"/>
      <c r="B437" s="45"/>
      <c r="C437" s="188"/>
      <c r="D437" s="45"/>
      <c r="E437" s="45"/>
      <c r="F437" s="45"/>
      <c r="G437" s="45"/>
      <c r="H437" s="45"/>
      <c r="I437" s="45"/>
      <c r="J437" s="45"/>
      <c r="K437" s="45"/>
      <c r="L437" s="45"/>
      <c r="M437" s="45"/>
      <c r="N437" s="45"/>
      <c r="O437" s="45"/>
      <c r="P437" s="45"/>
      <c r="Q437" s="45"/>
      <c r="R437" s="45"/>
    </row>
    <row r="438">
      <c r="A438" s="75"/>
      <c r="B438" s="45"/>
      <c r="C438" s="188"/>
      <c r="D438" s="45"/>
      <c r="E438" s="45"/>
      <c r="F438" s="45"/>
      <c r="G438" s="45"/>
      <c r="H438" s="45"/>
      <c r="I438" s="45"/>
      <c r="J438" s="45"/>
      <c r="K438" s="45"/>
      <c r="L438" s="45"/>
      <c r="M438" s="45"/>
      <c r="N438" s="45"/>
      <c r="O438" s="45"/>
      <c r="P438" s="45"/>
      <c r="Q438" s="45"/>
      <c r="R438" s="45"/>
    </row>
    <row r="439">
      <c r="A439" s="75"/>
      <c r="B439" s="45"/>
      <c r="C439" s="188"/>
      <c r="D439" s="45"/>
      <c r="E439" s="45"/>
      <c r="F439" s="45"/>
      <c r="G439" s="45"/>
      <c r="H439" s="45"/>
      <c r="I439" s="45"/>
      <c r="J439" s="45"/>
      <c r="K439" s="45"/>
      <c r="L439" s="45"/>
      <c r="M439" s="45"/>
      <c r="N439" s="45"/>
      <c r="O439" s="45"/>
      <c r="P439" s="45"/>
      <c r="Q439" s="45"/>
      <c r="R439" s="45"/>
    </row>
    <row r="440">
      <c r="A440" s="75"/>
      <c r="B440" s="45"/>
      <c r="C440" s="188"/>
      <c r="D440" s="45"/>
      <c r="E440" s="45"/>
      <c r="F440" s="45"/>
      <c r="G440" s="45"/>
      <c r="H440" s="45"/>
      <c r="I440" s="45"/>
      <c r="J440" s="45"/>
      <c r="K440" s="45"/>
      <c r="L440" s="45"/>
      <c r="M440" s="45"/>
      <c r="N440" s="45"/>
      <c r="O440" s="45"/>
      <c r="P440" s="45"/>
      <c r="Q440" s="45"/>
      <c r="R440" s="45"/>
    </row>
    <row r="441">
      <c r="A441" s="75"/>
      <c r="B441" s="45"/>
      <c r="C441" s="188"/>
      <c r="D441" s="45"/>
      <c r="E441" s="45"/>
      <c r="F441" s="45"/>
      <c r="G441" s="45"/>
      <c r="H441" s="45"/>
      <c r="I441" s="45"/>
      <c r="J441" s="45"/>
      <c r="K441" s="45"/>
      <c r="L441" s="45"/>
      <c r="M441" s="45"/>
      <c r="N441" s="45"/>
      <c r="O441" s="45"/>
      <c r="P441" s="45"/>
      <c r="Q441" s="45"/>
      <c r="R441" s="45"/>
    </row>
    <row r="442">
      <c r="A442" s="75"/>
      <c r="B442" s="45"/>
      <c r="C442" s="188"/>
      <c r="D442" s="45"/>
      <c r="E442" s="45"/>
      <c r="F442" s="45"/>
      <c r="G442" s="45"/>
      <c r="H442" s="45"/>
      <c r="I442" s="45"/>
      <c r="J442" s="45"/>
      <c r="K442" s="45"/>
      <c r="L442" s="45"/>
      <c r="M442" s="45"/>
      <c r="N442" s="45"/>
      <c r="O442" s="45"/>
      <c r="P442" s="45"/>
      <c r="Q442" s="45"/>
      <c r="R442" s="45"/>
    </row>
    <row r="443">
      <c r="A443" s="75"/>
      <c r="B443" s="45"/>
      <c r="C443" s="188"/>
      <c r="D443" s="45"/>
      <c r="E443" s="45"/>
      <c r="F443" s="45"/>
      <c r="G443" s="45"/>
      <c r="H443" s="45"/>
      <c r="I443" s="45"/>
      <c r="J443" s="45"/>
      <c r="K443" s="45"/>
      <c r="L443" s="45"/>
      <c r="M443" s="45"/>
      <c r="N443" s="45"/>
      <c r="O443" s="45"/>
      <c r="P443" s="45"/>
      <c r="Q443" s="45"/>
      <c r="R443" s="45"/>
    </row>
    <row r="444">
      <c r="A444" s="75"/>
      <c r="B444" s="45"/>
      <c r="C444" s="188"/>
      <c r="D444" s="45"/>
      <c r="E444" s="45"/>
      <c r="F444" s="45"/>
      <c r="G444" s="45"/>
      <c r="H444" s="45"/>
      <c r="I444" s="45"/>
      <c r="J444" s="45"/>
      <c r="K444" s="45"/>
      <c r="L444" s="45"/>
      <c r="M444" s="45"/>
      <c r="N444" s="45"/>
      <c r="O444" s="45"/>
      <c r="P444" s="45"/>
      <c r="Q444" s="45"/>
      <c r="R444" s="45"/>
    </row>
    <row r="445">
      <c r="A445" s="75"/>
      <c r="B445" s="45"/>
      <c r="C445" s="188"/>
      <c r="D445" s="45"/>
      <c r="E445" s="45"/>
      <c r="F445" s="45"/>
      <c r="G445" s="45"/>
      <c r="H445" s="45"/>
      <c r="I445" s="45"/>
      <c r="J445" s="45"/>
      <c r="K445" s="45"/>
      <c r="L445" s="45"/>
      <c r="M445" s="45"/>
      <c r="N445" s="45"/>
      <c r="O445" s="45"/>
      <c r="P445" s="45"/>
      <c r="Q445" s="45"/>
      <c r="R445" s="45"/>
    </row>
    <row r="446">
      <c r="A446" s="75"/>
      <c r="B446" s="45"/>
      <c r="C446" s="188"/>
      <c r="D446" s="45"/>
      <c r="E446" s="45"/>
      <c r="F446" s="45"/>
      <c r="G446" s="45"/>
      <c r="H446" s="45"/>
      <c r="I446" s="45"/>
      <c r="J446" s="45"/>
      <c r="K446" s="45"/>
      <c r="L446" s="45"/>
      <c r="M446" s="45"/>
      <c r="N446" s="45"/>
      <c r="O446" s="45"/>
      <c r="P446" s="45"/>
      <c r="Q446" s="45"/>
      <c r="R446" s="45"/>
    </row>
    <row r="447">
      <c r="A447" s="75"/>
      <c r="B447" s="45"/>
      <c r="C447" s="188"/>
      <c r="D447" s="45"/>
      <c r="E447" s="45"/>
      <c r="F447" s="45"/>
      <c r="G447" s="45"/>
      <c r="H447" s="45"/>
      <c r="I447" s="45"/>
      <c r="J447" s="45"/>
      <c r="K447" s="45"/>
      <c r="L447" s="45"/>
      <c r="M447" s="45"/>
      <c r="N447" s="45"/>
      <c r="O447" s="45"/>
      <c r="P447" s="45"/>
      <c r="Q447" s="45"/>
      <c r="R447" s="45"/>
    </row>
    <row r="448">
      <c r="A448" s="75"/>
      <c r="B448" s="45"/>
      <c r="C448" s="188"/>
      <c r="D448" s="45"/>
      <c r="E448" s="45"/>
      <c r="F448" s="45"/>
      <c r="G448" s="45"/>
      <c r="H448" s="45"/>
      <c r="I448" s="45"/>
      <c r="J448" s="45"/>
      <c r="K448" s="45"/>
      <c r="L448" s="45"/>
      <c r="M448" s="45"/>
      <c r="N448" s="45"/>
      <c r="O448" s="45"/>
      <c r="P448" s="45"/>
      <c r="Q448" s="45"/>
      <c r="R448" s="45"/>
    </row>
    <row r="449">
      <c r="A449" s="75"/>
      <c r="B449" s="45"/>
      <c r="C449" s="188"/>
      <c r="D449" s="45"/>
      <c r="E449" s="45"/>
      <c r="F449" s="45"/>
      <c r="G449" s="45"/>
      <c r="H449" s="45"/>
      <c r="I449" s="45"/>
      <c r="J449" s="45"/>
      <c r="K449" s="45"/>
      <c r="L449" s="45"/>
      <c r="M449" s="45"/>
      <c r="N449" s="45"/>
      <c r="O449" s="45"/>
      <c r="P449" s="45"/>
      <c r="Q449" s="45"/>
      <c r="R449" s="45"/>
    </row>
    <row r="450">
      <c r="A450" s="75"/>
      <c r="B450" s="45"/>
      <c r="C450" s="188"/>
      <c r="D450" s="45"/>
      <c r="E450" s="45"/>
      <c r="F450" s="45"/>
      <c r="G450" s="45"/>
      <c r="H450" s="45"/>
      <c r="I450" s="45"/>
      <c r="J450" s="45"/>
      <c r="K450" s="45"/>
      <c r="L450" s="45"/>
      <c r="M450" s="45"/>
      <c r="N450" s="45"/>
      <c r="O450" s="45"/>
      <c r="P450" s="45"/>
      <c r="Q450" s="45"/>
      <c r="R450" s="45"/>
    </row>
    <row r="451">
      <c r="A451" s="75"/>
      <c r="B451" s="45"/>
      <c r="C451" s="188"/>
      <c r="D451" s="45"/>
      <c r="E451" s="45"/>
      <c r="F451" s="45"/>
      <c r="G451" s="45"/>
      <c r="H451" s="45"/>
      <c r="I451" s="45"/>
      <c r="J451" s="45"/>
      <c r="K451" s="45"/>
      <c r="L451" s="45"/>
      <c r="M451" s="45"/>
      <c r="N451" s="45"/>
      <c r="O451" s="45"/>
      <c r="P451" s="45"/>
      <c r="Q451" s="45"/>
      <c r="R451" s="45"/>
    </row>
    <row r="452">
      <c r="A452" s="75"/>
      <c r="B452" s="45"/>
      <c r="C452" s="188"/>
      <c r="D452" s="45"/>
      <c r="E452" s="45"/>
      <c r="F452" s="45"/>
      <c r="G452" s="45"/>
      <c r="H452" s="45"/>
      <c r="I452" s="45"/>
      <c r="J452" s="45"/>
      <c r="K452" s="45"/>
      <c r="L452" s="45"/>
      <c r="M452" s="45"/>
      <c r="N452" s="45"/>
      <c r="O452" s="45"/>
      <c r="P452" s="45"/>
      <c r="Q452" s="45"/>
      <c r="R452" s="45"/>
    </row>
    <row r="453">
      <c r="A453" s="75"/>
      <c r="B453" s="45"/>
      <c r="C453" s="188"/>
      <c r="D453" s="45"/>
      <c r="E453" s="45"/>
      <c r="F453" s="45"/>
      <c r="G453" s="45"/>
      <c r="H453" s="45"/>
      <c r="I453" s="45"/>
      <c r="J453" s="45"/>
      <c r="K453" s="45"/>
      <c r="L453" s="45"/>
      <c r="M453" s="45"/>
      <c r="N453" s="45"/>
      <c r="O453" s="45"/>
      <c r="P453" s="45"/>
      <c r="Q453" s="45"/>
      <c r="R453" s="45"/>
    </row>
    <row r="454">
      <c r="A454" s="75"/>
      <c r="B454" s="45"/>
      <c r="C454" s="188"/>
      <c r="D454" s="45"/>
      <c r="E454" s="45"/>
      <c r="F454" s="45"/>
      <c r="G454" s="45"/>
      <c r="H454" s="45"/>
      <c r="I454" s="45"/>
      <c r="J454" s="45"/>
      <c r="K454" s="45"/>
      <c r="L454" s="45"/>
      <c r="M454" s="45"/>
      <c r="N454" s="45"/>
      <c r="O454" s="45"/>
      <c r="P454" s="45"/>
      <c r="Q454" s="45"/>
      <c r="R454" s="45"/>
    </row>
    <row r="455">
      <c r="A455" s="75"/>
      <c r="B455" s="45"/>
      <c r="C455" s="188"/>
      <c r="D455" s="45"/>
      <c r="E455" s="45"/>
      <c r="F455" s="45"/>
      <c r="G455" s="45"/>
      <c r="H455" s="45"/>
      <c r="I455" s="45"/>
      <c r="J455" s="45"/>
      <c r="K455" s="45"/>
      <c r="L455" s="45"/>
      <c r="M455" s="45"/>
      <c r="N455" s="45"/>
      <c r="O455" s="45"/>
      <c r="P455" s="45"/>
      <c r="Q455" s="45"/>
      <c r="R455" s="45"/>
    </row>
    <row r="456">
      <c r="A456" s="75"/>
      <c r="B456" s="45"/>
      <c r="C456" s="188"/>
      <c r="D456" s="45"/>
      <c r="E456" s="45"/>
      <c r="F456" s="45"/>
      <c r="G456" s="45"/>
      <c r="H456" s="45"/>
      <c r="I456" s="45"/>
      <c r="J456" s="45"/>
      <c r="K456" s="45"/>
      <c r="L456" s="45"/>
      <c r="M456" s="45"/>
      <c r="N456" s="45"/>
      <c r="O456" s="45"/>
      <c r="P456" s="45"/>
      <c r="Q456" s="45"/>
      <c r="R456" s="45"/>
    </row>
    <row r="457">
      <c r="A457" s="75"/>
      <c r="B457" s="45"/>
      <c r="C457" s="188"/>
      <c r="D457" s="45"/>
      <c r="E457" s="45"/>
      <c r="F457" s="45"/>
      <c r="G457" s="45"/>
      <c r="H457" s="45"/>
      <c r="I457" s="45"/>
      <c r="J457" s="45"/>
      <c r="K457" s="45"/>
      <c r="L457" s="45"/>
      <c r="M457" s="45"/>
      <c r="N457" s="45"/>
      <c r="O457" s="45"/>
      <c r="P457" s="45"/>
      <c r="Q457" s="45"/>
      <c r="R457" s="45"/>
    </row>
    <row r="458">
      <c r="A458" s="75"/>
      <c r="B458" s="45"/>
      <c r="C458" s="188"/>
      <c r="D458" s="45"/>
      <c r="E458" s="45"/>
      <c r="F458" s="45"/>
      <c r="G458" s="45"/>
      <c r="H458" s="45"/>
      <c r="I458" s="45"/>
      <c r="J458" s="45"/>
      <c r="K458" s="45"/>
      <c r="L458" s="45"/>
      <c r="M458" s="45"/>
      <c r="N458" s="45"/>
      <c r="O458" s="45"/>
      <c r="P458" s="45"/>
      <c r="Q458" s="45"/>
      <c r="R458" s="45"/>
    </row>
    <row r="459">
      <c r="A459" s="75"/>
      <c r="B459" s="45"/>
      <c r="C459" s="188"/>
      <c r="D459" s="45"/>
      <c r="E459" s="45"/>
      <c r="F459" s="45"/>
      <c r="G459" s="45"/>
      <c r="H459" s="45"/>
      <c r="I459" s="45"/>
      <c r="J459" s="45"/>
      <c r="K459" s="45"/>
      <c r="L459" s="45"/>
      <c r="M459" s="45"/>
      <c r="N459" s="45"/>
      <c r="O459" s="45"/>
      <c r="P459" s="45"/>
      <c r="Q459" s="45"/>
      <c r="R459" s="45"/>
    </row>
    <row r="460">
      <c r="A460" s="75"/>
      <c r="B460" s="45"/>
      <c r="C460" s="188"/>
      <c r="D460" s="45"/>
      <c r="E460" s="45"/>
      <c r="F460" s="45"/>
      <c r="G460" s="45"/>
      <c r="H460" s="45"/>
      <c r="I460" s="45"/>
      <c r="J460" s="45"/>
      <c r="K460" s="45"/>
      <c r="L460" s="45"/>
      <c r="M460" s="45"/>
      <c r="N460" s="45"/>
      <c r="O460" s="45"/>
      <c r="P460" s="45"/>
      <c r="Q460" s="45"/>
      <c r="R460" s="45"/>
    </row>
    <row r="461">
      <c r="A461" s="75"/>
      <c r="B461" s="45"/>
      <c r="C461" s="188"/>
      <c r="D461" s="45"/>
      <c r="E461" s="45"/>
      <c r="F461" s="45"/>
      <c r="G461" s="45"/>
      <c r="H461" s="45"/>
      <c r="I461" s="45"/>
      <c r="J461" s="45"/>
      <c r="K461" s="45"/>
      <c r="L461" s="45"/>
      <c r="M461" s="45"/>
      <c r="N461" s="45"/>
      <c r="O461" s="45"/>
      <c r="P461" s="45"/>
      <c r="Q461" s="45"/>
      <c r="R461" s="45"/>
    </row>
    <row r="462">
      <c r="A462" s="75"/>
      <c r="B462" s="45"/>
      <c r="C462" s="188"/>
      <c r="D462" s="45"/>
      <c r="E462" s="45"/>
      <c r="F462" s="45"/>
      <c r="G462" s="45"/>
      <c r="H462" s="45"/>
      <c r="I462" s="45"/>
      <c r="J462" s="45"/>
      <c r="K462" s="45"/>
      <c r="L462" s="45"/>
      <c r="M462" s="45"/>
      <c r="N462" s="45"/>
      <c r="O462" s="45"/>
      <c r="P462" s="45"/>
      <c r="Q462" s="45"/>
      <c r="R462" s="45"/>
    </row>
    <row r="463">
      <c r="A463" s="75"/>
      <c r="B463" s="45"/>
      <c r="C463" s="188"/>
      <c r="D463" s="45"/>
      <c r="E463" s="45"/>
      <c r="F463" s="45"/>
      <c r="G463" s="45"/>
      <c r="H463" s="45"/>
      <c r="I463" s="45"/>
      <c r="J463" s="45"/>
      <c r="K463" s="45"/>
      <c r="L463" s="45"/>
      <c r="M463" s="45"/>
      <c r="N463" s="45"/>
      <c r="O463" s="45"/>
      <c r="P463" s="45"/>
      <c r="Q463" s="45"/>
      <c r="R463" s="45"/>
    </row>
    <row r="464">
      <c r="A464" s="75"/>
      <c r="B464" s="45"/>
      <c r="C464" s="188"/>
      <c r="D464" s="45"/>
      <c r="E464" s="45"/>
      <c r="F464" s="45"/>
      <c r="G464" s="45"/>
      <c r="H464" s="45"/>
      <c r="I464" s="45"/>
      <c r="J464" s="45"/>
      <c r="K464" s="45"/>
      <c r="L464" s="45"/>
      <c r="M464" s="45"/>
      <c r="N464" s="45"/>
      <c r="O464" s="45"/>
      <c r="P464" s="45"/>
      <c r="Q464" s="45"/>
      <c r="R464" s="45"/>
    </row>
    <row r="465">
      <c r="A465" s="75"/>
      <c r="B465" s="45"/>
      <c r="C465" s="188"/>
      <c r="D465" s="45"/>
      <c r="E465" s="45"/>
      <c r="F465" s="45"/>
      <c r="G465" s="45"/>
      <c r="H465" s="45"/>
      <c r="I465" s="45"/>
      <c r="J465" s="45"/>
      <c r="K465" s="45"/>
      <c r="L465" s="45"/>
      <c r="M465" s="45"/>
      <c r="N465" s="45"/>
      <c r="O465" s="45"/>
      <c r="P465" s="45"/>
      <c r="Q465" s="45"/>
      <c r="R465" s="45"/>
    </row>
    <row r="466">
      <c r="A466" s="75"/>
      <c r="B466" s="45"/>
      <c r="C466" s="188"/>
      <c r="D466" s="45"/>
      <c r="E466" s="45"/>
      <c r="F466" s="45"/>
      <c r="G466" s="45"/>
      <c r="H466" s="45"/>
      <c r="I466" s="45"/>
      <c r="J466" s="45"/>
      <c r="K466" s="45"/>
      <c r="L466" s="45"/>
      <c r="M466" s="45"/>
      <c r="N466" s="45"/>
      <c r="O466" s="45"/>
      <c r="P466" s="45"/>
      <c r="Q466" s="45"/>
      <c r="R466" s="45"/>
    </row>
    <row r="467">
      <c r="A467" s="75"/>
      <c r="B467" s="45"/>
      <c r="C467" s="188"/>
      <c r="D467" s="45"/>
      <c r="E467" s="45"/>
      <c r="F467" s="45"/>
      <c r="G467" s="45"/>
      <c r="H467" s="45"/>
      <c r="I467" s="45"/>
      <c r="J467" s="45"/>
      <c r="K467" s="45"/>
      <c r="L467" s="45"/>
      <c r="M467" s="45"/>
      <c r="N467" s="45"/>
      <c r="O467" s="45"/>
      <c r="P467" s="45"/>
      <c r="Q467" s="45"/>
      <c r="R467" s="45"/>
    </row>
    <row r="468">
      <c r="A468" s="75"/>
      <c r="B468" s="45"/>
      <c r="C468" s="188"/>
      <c r="D468" s="45"/>
      <c r="E468" s="45"/>
      <c r="F468" s="45"/>
      <c r="G468" s="45"/>
      <c r="H468" s="45"/>
      <c r="I468" s="45"/>
      <c r="J468" s="45"/>
      <c r="K468" s="45"/>
      <c r="L468" s="45"/>
      <c r="M468" s="45"/>
      <c r="N468" s="45"/>
      <c r="O468" s="45"/>
      <c r="P468" s="45"/>
      <c r="Q468" s="45"/>
      <c r="R468" s="45"/>
    </row>
    <row r="469">
      <c r="A469" s="75"/>
      <c r="B469" s="45"/>
      <c r="C469" s="188"/>
      <c r="D469" s="45"/>
      <c r="E469" s="45"/>
      <c r="F469" s="45"/>
      <c r="G469" s="45"/>
      <c r="H469" s="45"/>
      <c r="I469" s="45"/>
      <c r="J469" s="45"/>
      <c r="K469" s="45"/>
      <c r="L469" s="45"/>
      <c r="M469" s="45"/>
      <c r="N469" s="45"/>
      <c r="O469" s="45"/>
      <c r="P469" s="45"/>
      <c r="Q469" s="45"/>
      <c r="R469" s="45"/>
    </row>
    <row r="470">
      <c r="A470" s="75"/>
      <c r="B470" s="45"/>
      <c r="C470" s="188"/>
      <c r="D470" s="45"/>
      <c r="E470" s="45"/>
      <c r="F470" s="45"/>
      <c r="G470" s="45"/>
      <c r="H470" s="45"/>
      <c r="I470" s="45"/>
      <c r="J470" s="45"/>
      <c r="K470" s="45"/>
      <c r="L470" s="45"/>
      <c r="M470" s="45"/>
      <c r="N470" s="45"/>
      <c r="O470" s="45"/>
      <c r="P470" s="45"/>
      <c r="Q470" s="45"/>
      <c r="R470" s="45"/>
    </row>
    <row r="471">
      <c r="A471" s="75"/>
      <c r="B471" s="45"/>
      <c r="C471" s="188"/>
      <c r="D471" s="45"/>
      <c r="E471" s="45"/>
      <c r="F471" s="45"/>
      <c r="G471" s="45"/>
      <c r="H471" s="45"/>
      <c r="I471" s="45"/>
      <c r="J471" s="45"/>
      <c r="K471" s="45"/>
      <c r="L471" s="45"/>
      <c r="M471" s="45"/>
      <c r="N471" s="45"/>
      <c r="O471" s="45"/>
      <c r="P471" s="45"/>
      <c r="Q471" s="45"/>
      <c r="R471" s="45"/>
    </row>
    <row r="472">
      <c r="A472" s="75"/>
      <c r="B472" s="45"/>
      <c r="C472" s="188"/>
      <c r="D472" s="45"/>
      <c r="E472" s="45"/>
      <c r="F472" s="45"/>
      <c r="G472" s="45"/>
      <c r="H472" s="45"/>
      <c r="I472" s="45"/>
      <c r="J472" s="45"/>
      <c r="K472" s="45"/>
      <c r="L472" s="45"/>
      <c r="M472" s="45"/>
      <c r="N472" s="45"/>
      <c r="O472" s="45"/>
      <c r="P472" s="45"/>
      <c r="Q472" s="45"/>
      <c r="R472" s="45"/>
    </row>
    <row r="473">
      <c r="A473" s="75"/>
      <c r="B473" s="45"/>
      <c r="C473" s="188"/>
      <c r="D473" s="45"/>
      <c r="E473" s="45"/>
      <c r="F473" s="45"/>
      <c r="G473" s="45"/>
      <c r="H473" s="45"/>
      <c r="I473" s="45"/>
      <c r="J473" s="45"/>
      <c r="K473" s="45"/>
      <c r="L473" s="45"/>
      <c r="M473" s="45"/>
      <c r="N473" s="45"/>
      <c r="O473" s="45"/>
      <c r="P473" s="45"/>
      <c r="Q473" s="45"/>
      <c r="R473" s="45"/>
    </row>
    <row r="474">
      <c r="A474" s="75"/>
      <c r="B474" s="45"/>
      <c r="C474" s="188"/>
      <c r="D474" s="45"/>
      <c r="E474" s="45"/>
      <c r="F474" s="45"/>
      <c r="G474" s="45"/>
      <c r="H474" s="45"/>
      <c r="I474" s="45"/>
      <c r="J474" s="45"/>
      <c r="K474" s="45"/>
      <c r="L474" s="45"/>
      <c r="M474" s="45"/>
      <c r="N474" s="45"/>
      <c r="O474" s="45"/>
      <c r="P474" s="45"/>
      <c r="Q474" s="45"/>
      <c r="R474" s="45"/>
    </row>
    <row r="475">
      <c r="A475" s="75"/>
      <c r="B475" s="45"/>
      <c r="C475" s="188"/>
      <c r="D475" s="45"/>
      <c r="E475" s="45"/>
      <c r="F475" s="45"/>
      <c r="G475" s="45"/>
      <c r="H475" s="45"/>
      <c r="I475" s="45"/>
      <c r="J475" s="45"/>
      <c r="K475" s="45"/>
      <c r="L475" s="45"/>
      <c r="M475" s="45"/>
      <c r="N475" s="45"/>
      <c r="O475" s="45"/>
      <c r="P475" s="45"/>
      <c r="Q475" s="45"/>
      <c r="R475" s="45"/>
    </row>
    <row r="476">
      <c r="A476" s="75"/>
      <c r="B476" s="45"/>
      <c r="C476" s="188"/>
      <c r="D476" s="45"/>
      <c r="E476" s="45"/>
      <c r="F476" s="45"/>
      <c r="G476" s="45"/>
      <c r="H476" s="45"/>
      <c r="I476" s="45"/>
      <c r="J476" s="45"/>
      <c r="K476" s="45"/>
      <c r="L476" s="45"/>
      <c r="M476" s="45"/>
      <c r="N476" s="45"/>
      <c r="O476" s="45"/>
      <c r="P476" s="45"/>
      <c r="Q476" s="45"/>
      <c r="R476" s="45"/>
    </row>
    <row r="477">
      <c r="A477" s="75"/>
      <c r="B477" s="45"/>
      <c r="C477" s="188"/>
      <c r="D477" s="45"/>
      <c r="E477" s="45"/>
      <c r="F477" s="45"/>
      <c r="G477" s="45"/>
      <c r="H477" s="45"/>
      <c r="I477" s="45"/>
      <c r="J477" s="45"/>
      <c r="K477" s="45"/>
      <c r="L477" s="45"/>
      <c r="M477" s="45"/>
      <c r="N477" s="45"/>
      <c r="O477" s="45"/>
      <c r="P477" s="45"/>
      <c r="Q477" s="45"/>
      <c r="R477" s="45"/>
    </row>
    <row r="478">
      <c r="A478" s="75"/>
      <c r="B478" s="45"/>
      <c r="C478" s="188"/>
      <c r="D478" s="45"/>
      <c r="E478" s="45"/>
      <c r="F478" s="45"/>
      <c r="G478" s="45"/>
      <c r="H478" s="45"/>
      <c r="I478" s="45"/>
      <c r="J478" s="45"/>
      <c r="K478" s="45"/>
      <c r="L478" s="45"/>
      <c r="M478" s="45"/>
      <c r="N478" s="45"/>
      <c r="O478" s="45"/>
      <c r="P478" s="45"/>
      <c r="Q478" s="45"/>
      <c r="R478" s="45"/>
    </row>
    <row r="479">
      <c r="A479" s="75"/>
      <c r="B479" s="45"/>
      <c r="C479" s="188"/>
      <c r="D479" s="45"/>
      <c r="E479" s="45"/>
      <c r="F479" s="45"/>
      <c r="G479" s="45"/>
      <c r="H479" s="45"/>
      <c r="I479" s="45"/>
      <c r="J479" s="45"/>
      <c r="K479" s="45"/>
      <c r="L479" s="45"/>
      <c r="M479" s="45"/>
      <c r="N479" s="45"/>
      <c r="O479" s="45"/>
      <c r="P479" s="45"/>
      <c r="Q479" s="45"/>
      <c r="R479" s="45"/>
    </row>
    <row r="480">
      <c r="A480" s="75"/>
      <c r="B480" s="45"/>
      <c r="C480" s="188"/>
      <c r="D480" s="45"/>
      <c r="E480" s="45"/>
      <c r="F480" s="45"/>
      <c r="G480" s="45"/>
      <c r="H480" s="45"/>
      <c r="I480" s="45"/>
      <c r="J480" s="45"/>
      <c r="K480" s="45"/>
      <c r="L480" s="45"/>
      <c r="M480" s="45"/>
      <c r="N480" s="45"/>
      <c r="O480" s="45"/>
      <c r="P480" s="45"/>
      <c r="Q480" s="45"/>
      <c r="R480" s="45"/>
    </row>
    <row r="481">
      <c r="A481" s="75"/>
      <c r="B481" s="45"/>
      <c r="C481" s="188"/>
      <c r="D481" s="45"/>
      <c r="E481" s="45"/>
      <c r="F481" s="45"/>
      <c r="G481" s="45"/>
      <c r="H481" s="45"/>
      <c r="I481" s="45"/>
      <c r="J481" s="45"/>
      <c r="K481" s="45"/>
      <c r="L481" s="45"/>
      <c r="M481" s="45"/>
      <c r="N481" s="45"/>
      <c r="O481" s="45"/>
      <c r="P481" s="45"/>
      <c r="Q481" s="45"/>
      <c r="R481" s="45"/>
    </row>
    <row r="482">
      <c r="A482" s="75"/>
      <c r="B482" s="45"/>
      <c r="C482" s="188"/>
      <c r="D482" s="45"/>
      <c r="E482" s="45"/>
      <c r="F482" s="45"/>
      <c r="G482" s="45"/>
      <c r="H482" s="45"/>
      <c r="I482" s="45"/>
      <c r="J482" s="45"/>
      <c r="K482" s="45"/>
      <c r="L482" s="45"/>
      <c r="M482" s="45"/>
      <c r="N482" s="45"/>
      <c r="O482" s="45"/>
      <c r="P482" s="45"/>
      <c r="Q482" s="45"/>
      <c r="R482" s="45"/>
    </row>
    <row r="483">
      <c r="A483" s="75"/>
      <c r="B483" s="45"/>
      <c r="C483" s="188"/>
      <c r="D483" s="45"/>
      <c r="E483" s="45"/>
      <c r="F483" s="45"/>
      <c r="G483" s="45"/>
      <c r="H483" s="45"/>
      <c r="I483" s="45"/>
      <c r="J483" s="45"/>
      <c r="K483" s="45"/>
      <c r="L483" s="45"/>
      <c r="M483" s="45"/>
      <c r="N483" s="45"/>
      <c r="O483" s="45"/>
      <c r="P483" s="45"/>
      <c r="Q483" s="45"/>
      <c r="R483" s="45"/>
    </row>
    <row r="484">
      <c r="A484" s="75"/>
      <c r="B484" s="45"/>
      <c r="C484" s="188"/>
      <c r="D484" s="45"/>
      <c r="E484" s="45"/>
      <c r="F484" s="45"/>
      <c r="G484" s="45"/>
      <c r="H484" s="45"/>
      <c r="I484" s="45"/>
      <c r="J484" s="45"/>
      <c r="K484" s="45"/>
      <c r="L484" s="45"/>
      <c r="M484" s="45"/>
      <c r="N484" s="45"/>
      <c r="O484" s="45"/>
      <c r="P484" s="45"/>
      <c r="Q484" s="45"/>
      <c r="R484" s="45"/>
    </row>
    <row r="485">
      <c r="A485" s="75"/>
      <c r="B485" s="45"/>
      <c r="C485" s="188"/>
      <c r="D485" s="45"/>
      <c r="E485" s="45"/>
      <c r="F485" s="45"/>
      <c r="G485" s="45"/>
      <c r="H485" s="45"/>
      <c r="I485" s="45"/>
      <c r="J485" s="45"/>
      <c r="K485" s="45"/>
      <c r="L485" s="45"/>
      <c r="M485" s="45"/>
      <c r="N485" s="45"/>
      <c r="O485" s="45"/>
      <c r="P485" s="45"/>
      <c r="Q485" s="45"/>
      <c r="R485" s="45"/>
    </row>
    <row r="486">
      <c r="A486" s="75"/>
      <c r="B486" s="45"/>
      <c r="C486" s="188"/>
      <c r="D486" s="45"/>
      <c r="E486" s="45"/>
      <c r="F486" s="45"/>
      <c r="G486" s="45"/>
      <c r="H486" s="45"/>
      <c r="I486" s="45"/>
      <c r="J486" s="45"/>
      <c r="K486" s="45"/>
      <c r="L486" s="45"/>
      <c r="M486" s="45"/>
      <c r="N486" s="45"/>
      <c r="O486" s="45"/>
      <c r="P486" s="45"/>
      <c r="Q486" s="45"/>
      <c r="R486" s="45"/>
    </row>
    <row r="487">
      <c r="A487" s="75"/>
      <c r="B487" s="45"/>
      <c r="C487" s="188"/>
      <c r="D487" s="45"/>
      <c r="E487" s="45"/>
      <c r="F487" s="45"/>
      <c r="G487" s="45"/>
      <c r="H487" s="45"/>
      <c r="I487" s="45"/>
      <c r="J487" s="45"/>
      <c r="K487" s="45"/>
      <c r="L487" s="45"/>
      <c r="M487" s="45"/>
      <c r="N487" s="45"/>
      <c r="O487" s="45"/>
      <c r="P487" s="45"/>
      <c r="Q487" s="45"/>
      <c r="R487" s="45"/>
    </row>
    <row r="488">
      <c r="A488" s="75"/>
      <c r="B488" s="45"/>
      <c r="C488" s="188"/>
      <c r="D488" s="45"/>
      <c r="E488" s="45"/>
      <c r="F488" s="45"/>
      <c r="G488" s="45"/>
      <c r="H488" s="45"/>
      <c r="I488" s="45"/>
      <c r="J488" s="45"/>
      <c r="K488" s="45"/>
      <c r="L488" s="45"/>
      <c r="M488" s="45"/>
      <c r="N488" s="45"/>
      <c r="O488" s="45"/>
      <c r="P488" s="45"/>
      <c r="Q488" s="45"/>
      <c r="R488" s="45"/>
    </row>
    <row r="489">
      <c r="A489" s="75"/>
      <c r="B489" s="45"/>
      <c r="C489" s="188"/>
      <c r="D489" s="45"/>
      <c r="E489" s="45"/>
      <c r="F489" s="45"/>
      <c r="G489" s="45"/>
      <c r="H489" s="45"/>
      <c r="I489" s="45"/>
      <c r="J489" s="45"/>
      <c r="K489" s="45"/>
      <c r="L489" s="45"/>
      <c r="M489" s="45"/>
      <c r="N489" s="45"/>
      <c r="O489" s="45"/>
      <c r="P489" s="45"/>
      <c r="Q489" s="45"/>
      <c r="R489" s="45"/>
    </row>
    <row r="490">
      <c r="A490" s="75"/>
      <c r="B490" s="45"/>
      <c r="C490" s="188"/>
      <c r="D490" s="45"/>
      <c r="E490" s="45"/>
      <c r="F490" s="45"/>
      <c r="G490" s="45"/>
      <c r="H490" s="45"/>
      <c r="I490" s="45"/>
      <c r="J490" s="45"/>
      <c r="K490" s="45"/>
      <c r="L490" s="45"/>
      <c r="M490" s="45"/>
      <c r="N490" s="45"/>
      <c r="O490" s="45"/>
      <c r="P490" s="45"/>
      <c r="Q490" s="45"/>
      <c r="R490" s="45"/>
    </row>
    <row r="491">
      <c r="A491" s="75"/>
      <c r="B491" s="45"/>
      <c r="C491" s="188"/>
      <c r="D491" s="45"/>
      <c r="E491" s="45"/>
      <c r="F491" s="45"/>
      <c r="G491" s="45"/>
      <c r="H491" s="45"/>
      <c r="I491" s="45"/>
      <c r="J491" s="45"/>
      <c r="K491" s="45"/>
      <c r="L491" s="45"/>
      <c r="M491" s="45"/>
      <c r="N491" s="45"/>
      <c r="O491" s="45"/>
      <c r="P491" s="45"/>
      <c r="Q491" s="45"/>
      <c r="R491" s="45"/>
    </row>
    <row r="492">
      <c r="A492" s="75"/>
      <c r="B492" s="45"/>
      <c r="C492" s="188"/>
      <c r="D492" s="45"/>
      <c r="E492" s="45"/>
      <c r="F492" s="45"/>
      <c r="G492" s="45"/>
      <c r="H492" s="45"/>
      <c r="I492" s="45"/>
      <c r="J492" s="45"/>
      <c r="K492" s="45"/>
      <c r="L492" s="45"/>
      <c r="M492" s="45"/>
      <c r="N492" s="45"/>
      <c r="O492" s="45"/>
      <c r="P492" s="45"/>
      <c r="Q492" s="45"/>
      <c r="R492" s="45"/>
    </row>
    <row r="493">
      <c r="A493" s="75"/>
      <c r="B493" s="45"/>
      <c r="C493" s="188"/>
      <c r="D493" s="45"/>
      <c r="E493" s="45"/>
      <c r="F493" s="45"/>
      <c r="G493" s="45"/>
      <c r="H493" s="45"/>
      <c r="I493" s="45"/>
      <c r="J493" s="45"/>
      <c r="K493" s="45"/>
      <c r="L493" s="45"/>
      <c r="M493" s="45"/>
      <c r="N493" s="45"/>
      <c r="O493" s="45"/>
      <c r="P493" s="45"/>
      <c r="Q493" s="45"/>
      <c r="R493" s="45"/>
    </row>
    <row r="494">
      <c r="A494" s="75"/>
      <c r="B494" s="45"/>
      <c r="C494" s="188"/>
      <c r="D494" s="45"/>
      <c r="E494" s="45"/>
      <c r="F494" s="45"/>
      <c r="G494" s="45"/>
      <c r="H494" s="45"/>
      <c r="I494" s="45"/>
      <c r="J494" s="45"/>
      <c r="K494" s="45"/>
      <c r="L494" s="45"/>
      <c r="M494" s="45"/>
      <c r="N494" s="45"/>
      <c r="O494" s="45"/>
      <c r="P494" s="45"/>
      <c r="Q494" s="45"/>
      <c r="R494" s="45"/>
    </row>
    <row r="495">
      <c r="A495" s="75"/>
      <c r="B495" s="45"/>
      <c r="C495" s="188"/>
      <c r="D495" s="45"/>
      <c r="E495" s="45"/>
      <c r="F495" s="45"/>
      <c r="G495" s="45"/>
      <c r="H495" s="45"/>
      <c r="I495" s="45"/>
      <c r="J495" s="45"/>
      <c r="K495" s="45"/>
      <c r="L495" s="45"/>
      <c r="M495" s="45"/>
      <c r="N495" s="45"/>
      <c r="O495" s="45"/>
      <c r="P495" s="45"/>
      <c r="Q495" s="45"/>
      <c r="R495" s="45"/>
    </row>
    <row r="496">
      <c r="A496" s="75"/>
      <c r="B496" s="45"/>
      <c r="C496" s="188"/>
      <c r="D496" s="45"/>
      <c r="E496" s="45"/>
      <c r="F496" s="45"/>
      <c r="G496" s="45"/>
      <c r="H496" s="45"/>
      <c r="I496" s="45"/>
      <c r="J496" s="45"/>
      <c r="K496" s="45"/>
      <c r="L496" s="45"/>
      <c r="M496" s="45"/>
      <c r="N496" s="45"/>
      <c r="O496" s="45"/>
      <c r="P496" s="45"/>
      <c r="Q496" s="45"/>
      <c r="R496" s="45"/>
    </row>
    <row r="497">
      <c r="A497" s="75"/>
      <c r="B497" s="45"/>
      <c r="C497" s="188"/>
      <c r="D497" s="45"/>
      <c r="E497" s="45"/>
      <c r="F497" s="45"/>
      <c r="G497" s="45"/>
      <c r="H497" s="45"/>
      <c r="I497" s="45"/>
      <c r="J497" s="45"/>
      <c r="K497" s="45"/>
      <c r="L497" s="45"/>
      <c r="M497" s="45"/>
      <c r="N497" s="45"/>
      <c r="O497" s="45"/>
      <c r="P497" s="45"/>
      <c r="Q497" s="45"/>
      <c r="R497" s="45"/>
    </row>
    <row r="498">
      <c r="A498" s="75"/>
      <c r="B498" s="45"/>
      <c r="C498" s="188"/>
      <c r="D498" s="45"/>
      <c r="E498" s="45"/>
      <c r="F498" s="45"/>
      <c r="G498" s="45"/>
      <c r="H498" s="45"/>
      <c r="I498" s="45"/>
      <c r="J498" s="45"/>
      <c r="K498" s="45"/>
      <c r="L498" s="45"/>
      <c r="M498" s="45"/>
      <c r="N498" s="45"/>
      <c r="O498" s="45"/>
      <c r="P498" s="45"/>
      <c r="Q498" s="45"/>
      <c r="R498" s="45"/>
    </row>
    <row r="499">
      <c r="A499" s="75"/>
      <c r="B499" s="45"/>
      <c r="C499" s="188"/>
      <c r="D499" s="45"/>
      <c r="E499" s="45"/>
      <c r="F499" s="45"/>
      <c r="G499" s="45"/>
      <c r="H499" s="45"/>
      <c r="I499" s="45"/>
      <c r="J499" s="45"/>
      <c r="K499" s="45"/>
      <c r="L499" s="45"/>
      <c r="M499" s="45"/>
      <c r="N499" s="45"/>
      <c r="O499" s="45"/>
      <c r="P499" s="45"/>
      <c r="Q499" s="45"/>
      <c r="R499" s="45"/>
    </row>
    <row r="500">
      <c r="A500" s="75"/>
      <c r="B500" s="45"/>
      <c r="C500" s="188"/>
      <c r="D500" s="45"/>
      <c r="E500" s="45"/>
      <c r="F500" s="45"/>
      <c r="G500" s="45"/>
      <c r="H500" s="45"/>
      <c r="I500" s="45"/>
      <c r="J500" s="45"/>
      <c r="K500" s="45"/>
      <c r="L500" s="45"/>
      <c r="M500" s="45"/>
      <c r="N500" s="45"/>
      <c r="O500" s="45"/>
      <c r="P500" s="45"/>
      <c r="Q500" s="45"/>
      <c r="R500" s="45"/>
    </row>
    <row r="501">
      <c r="A501" s="75"/>
      <c r="B501" s="45"/>
      <c r="C501" s="188"/>
      <c r="D501" s="45"/>
      <c r="E501" s="45"/>
      <c r="F501" s="45"/>
      <c r="G501" s="45"/>
      <c r="H501" s="45"/>
      <c r="I501" s="45"/>
      <c r="J501" s="45"/>
      <c r="K501" s="45"/>
      <c r="L501" s="45"/>
      <c r="M501" s="45"/>
      <c r="N501" s="45"/>
      <c r="O501" s="45"/>
      <c r="P501" s="45"/>
      <c r="Q501" s="45"/>
      <c r="R501" s="45"/>
    </row>
    <row r="502">
      <c r="A502" s="75"/>
      <c r="B502" s="45"/>
      <c r="C502" s="188"/>
      <c r="D502" s="45"/>
      <c r="E502" s="45"/>
      <c r="F502" s="45"/>
      <c r="G502" s="45"/>
      <c r="H502" s="45"/>
      <c r="I502" s="45"/>
      <c r="J502" s="45"/>
      <c r="K502" s="45"/>
      <c r="L502" s="45"/>
      <c r="M502" s="45"/>
      <c r="N502" s="45"/>
      <c r="O502" s="45"/>
      <c r="P502" s="45"/>
      <c r="Q502" s="45"/>
      <c r="R502" s="45"/>
    </row>
    <row r="503">
      <c r="A503" s="75"/>
      <c r="B503" s="45"/>
      <c r="C503" s="188"/>
      <c r="D503" s="45"/>
      <c r="E503" s="45"/>
      <c r="F503" s="45"/>
      <c r="G503" s="45"/>
      <c r="H503" s="45"/>
      <c r="I503" s="45"/>
      <c r="J503" s="45"/>
      <c r="K503" s="45"/>
      <c r="L503" s="45"/>
      <c r="M503" s="45"/>
      <c r="N503" s="45"/>
      <c r="O503" s="45"/>
      <c r="P503" s="45"/>
      <c r="Q503" s="45"/>
      <c r="R503" s="45"/>
    </row>
    <row r="504">
      <c r="A504" s="75"/>
      <c r="B504" s="45"/>
      <c r="C504" s="188"/>
      <c r="D504" s="45"/>
      <c r="E504" s="45"/>
      <c r="F504" s="45"/>
      <c r="G504" s="45"/>
      <c r="H504" s="45"/>
      <c r="I504" s="45"/>
      <c r="J504" s="45"/>
      <c r="K504" s="45"/>
      <c r="L504" s="45"/>
      <c r="M504" s="45"/>
      <c r="N504" s="45"/>
      <c r="O504" s="45"/>
      <c r="P504" s="45"/>
      <c r="Q504" s="45"/>
      <c r="R504" s="45"/>
    </row>
    <row r="505">
      <c r="A505" s="75"/>
      <c r="B505" s="45"/>
      <c r="C505" s="188"/>
      <c r="D505" s="45"/>
      <c r="E505" s="45"/>
      <c r="F505" s="45"/>
      <c r="G505" s="45"/>
      <c r="H505" s="45"/>
      <c r="I505" s="45"/>
      <c r="J505" s="45"/>
      <c r="K505" s="45"/>
      <c r="L505" s="45"/>
      <c r="M505" s="45"/>
      <c r="N505" s="45"/>
      <c r="O505" s="45"/>
      <c r="P505" s="45"/>
      <c r="Q505" s="45"/>
      <c r="R505" s="45"/>
    </row>
    <row r="506">
      <c r="A506" s="75"/>
      <c r="B506" s="45"/>
      <c r="C506" s="188"/>
      <c r="D506" s="45"/>
      <c r="E506" s="45"/>
      <c r="F506" s="45"/>
      <c r="G506" s="45"/>
      <c r="H506" s="45"/>
      <c r="I506" s="45"/>
      <c r="J506" s="45"/>
      <c r="K506" s="45"/>
      <c r="L506" s="45"/>
      <c r="M506" s="45"/>
      <c r="N506" s="45"/>
      <c r="O506" s="45"/>
      <c r="P506" s="45"/>
      <c r="Q506" s="45"/>
      <c r="R506" s="45"/>
    </row>
    <row r="507">
      <c r="A507" s="75"/>
      <c r="B507" s="45"/>
      <c r="C507" s="188"/>
      <c r="D507" s="45"/>
      <c r="E507" s="45"/>
      <c r="F507" s="45"/>
      <c r="G507" s="45"/>
      <c r="H507" s="45"/>
      <c r="I507" s="45"/>
      <c r="J507" s="45"/>
      <c r="K507" s="45"/>
      <c r="L507" s="45"/>
      <c r="M507" s="45"/>
      <c r="N507" s="45"/>
      <c r="O507" s="45"/>
      <c r="P507" s="45"/>
      <c r="Q507" s="45"/>
      <c r="R507" s="45"/>
    </row>
    <row r="508">
      <c r="A508" s="75"/>
      <c r="B508" s="45"/>
      <c r="C508" s="188"/>
      <c r="D508" s="45"/>
      <c r="E508" s="45"/>
      <c r="F508" s="45"/>
      <c r="G508" s="45"/>
      <c r="H508" s="45"/>
      <c r="I508" s="45"/>
      <c r="J508" s="45"/>
      <c r="K508" s="45"/>
      <c r="L508" s="45"/>
      <c r="M508" s="45"/>
      <c r="N508" s="45"/>
      <c r="O508" s="45"/>
      <c r="P508" s="45"/>
      <c r="Q508" s="45"/>
      <c r="R508" s="45"/>
    </row>
    <row r="509">
      <c r="A509" s="75"/>
      <c r="B509" s="45"/>
      <c r="C509" s="188"/>
      <c r="D509" s="45"/>
      <c r="E509" s="45"/>
      <c r="F509" s="45"/>
      <c r="G509" s="45"/>
      <c r="H509" s="45"/>
      <c r="I509" s="45"/>
      <c r="J509" s="45"/>
      <c r="K509" s="45"/>
      <c r="L509" s="45"/>
      <c r="M509" s="45"/>
      <c r="N509" s="45"/>
      <c r="O509" s="45"/>
      <c r="P509" s="45"/>
      <c r="Q509" s="45"/>
      <c r="R509" s="45"/>
    </row>
    <row r="510">
      <c r="A510" s="75"/>
      <c r="B510" s="45"/>
      <c r="C510" s="188"/>
      <c r="D510" s="45"/>
      <c r="E510" s="45"/>
      <c r="F510" s="45"/>
      <c r="G510" s="45"/>
      <c r="H510" s="45"/>
      <c r="I510" s="45"/>
      <c r="J510" s="45"/>
      <c r="K510" s="45"/>
      <c r="L510" s="45"/>
      <c r="M510" s="45"/>
      <c r="N510" s="45"/>
      <c r="O510" s="45"/>
      <c r="P510" s="45"/>
      <c r="Q510" s="45"/>
      <c r="R510" s="45"/>
    </row>
    <row r="511">
      <c r="A511" s="75"/>
      <c r="B511" s="45"/>
      <c r="C511" s="188"/>
      <c r="D511" s="45"/>
      <c r="E511" s="45"/>
      <c r="F511" s="45"/>
      <c r="G511" s="45"/>
      <c r="H511" s="45"/>
      <c r="I511" s="45"/>
      <c r="J511" s="45"/>
      <c r="K511" s="45"/>
      <c r="L511" s="45"/>
      <c r="M511" s="45"/>
      <c r="N511" s="45"/>
      <c r="O511" s="45"/>
      <c r="P511" s="45"/>
      <c r="Q511" s="45"/>
      <c r="R511" s="45"/>
    </row>
    <row r="512">
      <c r="A512" s="75"/>
      <c r="B512" s="45"/>
      <c r="C512" s="188"/>
      <c r="D512" s="45"/>
      <c r="E512" s="45"/>
      <c r="F512" s="45"/>
      <c r="G512" s="45"/>
      <c r="H512" s="45"/>
      <c r="I512" s="45"/>
      <c r="J512" s="45"/>
      <c r="K512" s="45"/>
      <c r="L512" s="45"/>
      <c r="M512" s="45"/>
      <c r="N512" s="45"/>
      <c r="O512" s="45"/>
      <c r="P512" s="45"/>
      <c r="Q512" s="45"/>
      <c r="R512" s="45"/>
    </row>
    <row r="513">
      <c r="A513" s="75"/>
      <c r="B513" s="45"/>
      <c r="C513" s="188"/>
      <c r="D513" s="45"/>
      <c r="E513" s="45"/>
      <c r="F513" s="45"/>
      <c r="G513" s="45"/>
      <c r="H513" s="45"/>
      <c r="I513" s="45"/>
      <c r="J513" s="45"/>
      <c r="K513" s="45"/>
      <c r="L513" s="45"/>
      <c r="M513" s="45"/>
      <c r="N513" s="45"/>
      <c r="O513" s="45"/>
      <c r="P513" s="45"/>
      <c r="Q513" s="45"/>
      <c r="R513" s="45"/>
    </row>
    <row r="514">
      <c r="A514" s="75"/>
      <c r="B514" s="45"/>
      <c r="C514" s="188"/>
      <c r="D514" s="45"/>
      <c r="E514" s="45"/>
      <c r="F514" s="45"/>
      <c r="G514" s="45"/>
      <c r="H514" s="45"/>
      <c r="I514" s="45"/>
      <c r="J514" s="45"/>
      <c r="K514" s="45"/>
      <c r="L514" s="45"/>
      <c r="M514" s="45"/>
      <c r="N514" s="45"/>
      <c r="O514" s="45"/>
      <c r="P514" s="45"/>
      <c r="Q514" s="45"/>
      <c r="R514" s="45"/>
    </row>
    <row r="515">
      <c r="A515" s="75"/>
      <c r="B515" s="45"/>
      <c r="C515" s="188"/>
      <c r="D515" s="45"/>
      <c r="E515" s="45"/>
      <c r="F515" s="45"/>
      <c r="G515" s="45"/>
      <c r="H515" s="45"/>
      <c r="I515" s="45"/>
      <c r="J515" s="45"/>
      <c r="K515" s="45"/>
      <c r="L515" s="45"/>
      <c r="M515" s="45"/>
      <c r="N515" s="45"/>
      <c r="O515" s="45"/>
      <c r="P515" s="45"/>
      <c r="Q515" s="45"/>
      <c r="R515" s="45"/>
    </row>
    <row r="516">
      <c r="A516" s="75"/>
      <c r="B516" s="45"/>
      <c r="C516" s="188"/>
      <c r="D516" s="45"/>
      <c r="E516" s="45"/>
      <c r="F516" s="45"/>
      <c r="G516" s="45"/>
      <c r="H516" s="45"/>
      <c r="I516" s="45"/>
      <c r="J516" s="45"/>
      <c r="K516" s="45"/>
      <c r="L516" s="45"/>
      <c r="M516" s="45"/>
      <c r="N516" s="45"/>
      <c r="O516" s="45"/>
      <c r="P516" s="45"/>
      <c r="Q516" s="45"/>
      <c r="R516" s="45"/>
    </row>
    <row r="517">
      <c r="A517" s="75"/>
      <c r="B517" s="45"/>
      <c r="C517" s="188"/>
      <c r="D517" s="45"/>
      <c r="E517" s="45"/>
      <c r="F517" s="45"/>
      <c r="G517" s="45"/>
      <c r="H517" s="45"/>
      <c r="I517" s="45"/>
      <c r="J517" s="45"/>
      <c r="K517" s="45"/>
      <c r="L517" s="45"/>
      <c r="M517" s="45"/>
      <c r="N517" s="45"/>
      <c r="O517" s="45"/>
      <c r="P517" s="45"/>
      <c r="Q517" s="45"/>
      <c r="R517" s="45"/>
    </row>
    <row r="518">
      <c r="A518" s="75"/>
      <c r="B518" s="45"/>
      <c r="C518" s="188"/>
      <c r="D518" s="45"/>
      <c r="E518" s="45"/>
      <c r="F518" s="45"/>
      <c r="G518" s="45"/>
      <c r="H518" s="45"/>
      <c r="I518" s="45"/>
      <c r="J518" s="45"/>
      <c r="K518" s="45"/>
      <c r="L518" s="45"/>
      <c r="M518" s="45"/>
      <c r="N518" s="45"/>
      <c r="O518" s="45"/>
      <c r="P518" s="45"/>
      <c r="Q518" s="45"/>
      <c r="R518" s="45"/>
    </row>
    <row r="519">
      <c r="A519" s="75"/>
      <c r="B519" s="45"/>
      <c r="C519" s="188"/>
      <c r="D519" s="45"/>
      <c r="E519" s="45"/>
      <c r="F519" s="45"/>
      <c r="G519" s="45"/>
      <c r="H519" s="45"/>
      <c r="I519" s="45"/>
      <c r="J519" s="45"/>
      <c r="K519" s="45"/>
      <c r="L519" s="45"/>
      <c r="M519" s="45"/>
      <c r="N519" s="45"/>
      <c r="O519" s="45"/>
      <c r="P519" s="45"/>
      <c r="Q519" s="45"/>
      <c r="R519" s="45"/>
    </row>
    <row r="520">
      <c r="A520" s="75"/>
      <c r="B520" s="45"/>
      <c r="C520" s="188"/>
      <c r="D520" s="45"/>
      <c r="E520" s="45"/>
      <c r="F520" s="45"/>
      <c r="G520" s="45"/>
      <c r="H520" s="45"/>
      <c r="I520" s="45"/>
      <c r="J520" s="45"/>
      <c r="K520" s="45"/>
      <c r="L520" s="45"/>
      <c r="M520" s="45"/>
      <c r="N520" s="45"/>
      <c r="O520" s="45"/>
      <c r="P520" s="45"/>
      <c r="Q520" s="45"/>
      <c r="R520" s="45"/>
    </row>
    <row r="521">
      <c r="A521" s="75"/>
      <c r="B521" s="45"/>
      <c r="C521" s="188"/>
      <c r="D521" s="45"/>
      <c r="E521" s="45"/>
      <c r="F521" s="45"/>
      <c r="G521" s="45"/>
      <c r="H521" s="45"/>
      <c r="I521" s="45"/>
      <c r="J521" s="45"/>
      <c r="K521" s="45"/>
      <c r="L521" s="45"/>
      <c r="M521" s="45"/>
      <c r="N521" s="45"/>
      <c r="O521" s="45"/>
      <c r="P521" s="45"/>
      <c r="Q521" s="45"/>
      <c r="R521" s="45"/>
    </row>
    <row r="522">
      <c r="A522" s="75"/>
      <c r="B522" s="45"/>
      <c r="C522" s="188"/>
      <c r="D522" s="45"/>
      <c r="E522" s="45"/>
      <c r="F522" s="45"/>
      <c r="G522" s="45"/>
      <c r="H522" s="45"/>
      <c r="I522" s="45"/>
      <c r="J522" s="45"/>
      <c r="K522" s="45"/>
      <c r="L522" s="45"/>
      <c r="M522" s="45"/>
      <c r="N522" s="45"/>
      <c r="O522" s="45"/>
      <c r="P522" s="45"/>
      <c r="Q522" s="45"/>
      <c r="R522" s="45"/>
    </row>
    <row r="523">
      <c r="A523" s="75"/>
      <c r="B523" s="45"/>
      <c r="C523" s="188"/>
      <c r="D523" s="45"/>
      <c r="E523" s="45"/>
      <c r="F523" s="45"/>
      <c r="G523" s="45"/>
      <c r="H523" s="45"/>
      <c r="I523" s="45"/>
      <c r="J523" s="45"/>
      <c r="K523" s="45"/>
      <c r="L523" s="45"/>
      <c r="M523" s="45"/>
      <c r="N523" s="45"/>
      <c r="O523" s="45"/>
      <c r="P523" s="45"/>
      <c r="Q523" s="45"/>
      <c r="R523" s="45"/>
    </row>
    <row r="524">
      <c r="A524" s="75"/>
      <c r="B524" s="45"/>
      <c r="C524" s="188"/>
      <c r="D524" s="45"/>
      <c r="E524" s="45"/>
      <c r="F524" s="45"/>
      <c r="G524" s="45"/>
      <c r="H524" s="45"/>
      <c r="I524" s="45"/>
      <c r="J524" s="45"/>
      <c r="K524" s="45"/>
      <c r="L524" s="45"/>
      <c r="M524" s="45"/>
      <c r="N524" s="45"/>
      <c r="O524" s="45"/>
      <c r="P524" s="45"/>
      <c r="Q524" s="45"/>
      <c r="R524" s="45"/>
    </row>
    <row r="525">
      <c r="A525" s="75"/>
      <c r="B525" s="45"/>
      <c r="C525" s="188"/>
      <c r="D525" s="45"/>
      <c r="E525" s="45"/>
      <c r="F525" s="45"/>
      <c r="G525" s="45"/>
      <c r="H525" s="45"/>
      <c r="I525" s="45"/>
      <c r="J525" s="45"/>
      <c r="K525" s="45"/>
      <c r="L525" s="45"/>
      <c r="M525" s="45"/>
      <c r="N525" s="45"/>
      <c r="O525" s="45"/>
      <c r="P525" s="45"/>
      <c r="Q525" s="45"/>
      <c r="R525" s="45"/>
    </row>
    <row r="526">
      <c r="A526" s="75"/>
      <c r="B526" s="45"/>
      <c r="C526" s="188"/>
      <c r="D526" s="45"/>
      <c r="E526" s="45"/>
      <c r="F526" s="45"/>
      <c r="G526" s="45"/>
      <c r="H526" s="45"/>
      <c r="I526" s="45"/>
      <c r="J526" s="45"/>
      <c r="K526" s="45"/>
      <c r="L526" s="45"/>
      <c r="M526" s="45"/>
      <c r="N526" s="45"/>
      <c r="O526" s="45"/>
      <c r="P526" s="45"/>
      <c r="Q526" s="45"/>
      <c r="R526" s="45"/>
    </row>
    <row r="527">
      <c r="A527" s="75"/>
      <c r="B527" s="45"/>
      <c r="C527" s="188"/>
      <c r="D527" s="45"/>
      <c r="E527" s="45"/>
      <c r="F527" s="45"/>
      <c r="G527" s="45"/>
      <c r="H527" s="45"/>
      <c r="I527" s="45"/>
      <c r="J527" s="45"/>
      <c r="K527" s="45"/>
      <c r="L527" s="45"/>
      <c r="M527" s="45"/>
      <c r="N527" s="45"/>
      <c r="O527" s="45"/>
      <c r="P527" s="45"/>
      <c r="Q527" s="45"/>
      <c r="R527" s="45"/>
    </row>
    <row r="528">
      <c r="A528" s="75"/>
      <c r="B528" s="45"/>
      <c r="C528" s="188"/>
      <c r="D528" s="45"/>
      <c r="E528" s="45"/>
      <c r="F528" s="45"/>
      <c r="G528" s="45"/>
      <c r="H528" s="45"/>
      <c r="I528" s="45"/>
      <c r="J528" s="45"/>
      <c r="K528" s="45"/>
      <c r="L528" s="45"/>
      <c r="M528" s="45"/>
      <c r="N528" s="45"/>
      <c r="O528" s="45"/>
      <c r="P528" s="45"/>
      <c r="Q528" s="45"/>
      <c r="R528" s="45"/>
    </row>
    <row r="529">
      <c r="A529" s="75"/>
      <c r="B529" s="45"/>
      <c r="C529" s="188"/>
      <c r="D529" s="45"/>
      <c r="E529" s="45"/>
      <c r="F529" s="45"/>
      <c r="G529" s="45"/>
      <c r="H529" s="45"/>
      <c r="I529" s="45"/>
      <c r="J529" s="45"/>
      <c r="K529" s="45"/>
      <c r="L529" s="45"/>
      <c r="M529" s="45"/>
      <c r="N529" s="45"/>
      <c r="O529" s="45"/>
      <c r="P529" s="45"/>
      <c r="Q529" s="45"/>
      <c r="R529" s="45"/>
    </row>
    <row r="530">
      <c r="A530" s="75"/>
      <c r="B530" s="45"/>
      <c r="C530" s="188"/>
      <c r="D530" s="45"/>
      <c r="E530" s="45"/>
      <c r="F530" s="45"/>
      <c r="G530" s="45"/>
      <c r="H530" s="45"/>
      <c r="I530" s="45"/>
      <c r="J530" s="45"/>
      <c r="K530" s="45"/>
      <c r="L530" s="45"/>
      <c r="M530" s="45"/>
      <c r="N530" s="45"/>
      <c r="O530" s="45"/>
      <c r="P530" s="45"/>
      <c r="Q530" s="45"/>
      <c r="R530" s="45"/>
    </row>
    <row r="531">
      <c r="A531" s="75"/>
      <c r="B531" s="45"/>
      <c r="C531" s="188"/>
      <c r="D531" s="45"/>
      <c r="E531" s="45"/>
      <c r="F531" s="45"/>
      <c r="G531" s="45"/>
      <c r="H531" s="45"/>
      <c r="I531" s="45"/>
      <c r="J531" s="45"/>
      <c r="K531" s="45"/>
      <c r="L531" s="45"/>
      <c r="M531" s="45"/>
      <c r="N531" s="45"/>
      <c r="O531" s="45"/>
      <c r="P531" s="45"/>
      <c r="Q531" s="45"/>
      <c r="R531" s="45"/>
    </row>
    <row r="532">
      <c r="A532" s="75"/>
      <c r="B532" s="45"/>
      <c r="C532" s="188"/>
      <c r="D532" s="45"/>
      <c r="E532" s="45"/>
      <c r="F532" s="45"/>
      <c r="G532" s="45"/>
      <c r="H532" s="45"/>
      <c r="I532" s="45"/>
      <c r="J532" s="45"/>
      <c r="K532" s="45"/>
      <c r="L532" s="45"/>
      <c r="M532" s="45"/>
      <c r="N532" s="45"/>
      <c r="O532" s="45"/>
      <c r="P532" s="45"/>
      <c r="Q532" s="45"/>
      <c r="R532" s="45"/>
    </row>
    <row r="533">
      <c r="A533" s="75"/>
      <c r="B533" s="45"/>
      <c r="C533" s="188"/>
      <c r="D533" s="45"/>
      <c r="E533" s="45"/>
      <c r="F533" s="45"/>
      <c r="G533" s="45"/>
      <c r="H533" s="45"/>
      <c r="I533" s="45"/>
      <c r="J533" s="45"/>
      <c r="K533" s="45"/>
      <c r="L533" s="45"/>
      <c r="M533" s="45"/>
      <c r="N533" s="45"/>
      <c r="O533" s="45"/>
      <c r="P533" s="45"/>
      <c r="Q533" s="45"/>
      <c r="R533" s="45"/>
    </row>
    <row r="534">
      <c r="A534" s="75"/>
      <c r="B534" s="45"/>
      <c r="C534" s="188"/>
      <c r="D534" s="45"/>
      <c r="E534" s="45"/>
      <c r="F534" s="45"/>
      <c r="G534" s="45"/>
      <c r="H534" s="45"/>
      <c r="I534" s="45"/>
      <c r="J534" s="45"/>
      <c r="K534" s="45"/>
      <c r="L534" s="45"/>
      <c r="M534" s="45"/>
      <c r="N534" s="45"/>
      <c r="O534" s="45"/>
      <c r="P534" s="45"/>
      <c r="Q534" s="45"/>
      <c r="R534" s="45"/>
    </row>
    <row r="535">
      <c r="A535" s="75"/>
      <c r="B535" s="45"/>
      <c r="C535" s="188"/>
      <c r="D535" s="45"/>
      <c r="E535" s="45"/>
      <c r="F535" s="45"/>
      <c r="G535" s="45"/>
      <c r="H535" s="45"/>
      <c r="I535" s="45"/>
      <c r="J535" s="45"/>
      <c r="K535" s="45"/>
      <c r="L535" s="45"/>
      <c r="M535" s="45"/>
      <c r="N535" s="45"/>
      <c r="O535" s="45"/>
      <c r="P535" s="45"/>
      <c r="Q535" s="45"/>
      <c r="R535" s="45"/>
    </row>
    <row r="536">
      <c r="A536" s="75"/>
      <c r="B536" s="45"/>
      <c r="C536" s="188"/>
      <c r="D536" s="45"/>
      <c r="E536" s="45"/>
      <c r="F536" s="45"/>
      <c r="G536" s="45"/>
      <c r="H536" s="45"/>
      <c r="I536" s="45"/>
      <c r="J536" s="45"/>
      <c r="K536" s="45"/>
      <c r="L536" s="45"/>
      <c r="M536" s="45"/>
      <c r="N536" s="45"/>
      <c r="O536" s="45"/>
      <c r="P536" s="45"/>
      <c r="Q536" s="45"/>
      <c r="R536" s="45"/>
    </row>
    <row r="537">
      <c r="A537" s="75"/>
      <c r="B537" s="45"/>
      <c r="C537" s="188"/>
      <c r="D537" s="45"/>
      <c r="E537" s="45"/>
      <c r="F537" s="45"/>
      <c r="G537" s="45"/>
      <c r="H537" s="45"/>
      <c r="I537" s="45"/>
      <c r="J537" s="45"/>
      <c r="K537" s="45"/>
      <c r="L537" s="45"/>
      <c r="M537" s="45"/>
      <c r="N537" s="45"/>
      <c r="O537" s="45"/>
      <c r="P537" s="45"/>
      <c r="Q537" s="45"/>
      <c r="R537" s="45"/>
    </row>
    <row r="538">
      <c r="A538" s="75"/>
      <c r="B538" s="45"/>
      <c r="C538" s="188"/>
      <c r="D538" s="45"/>
      <c r="E538" s="45"/>
      <c r="F538" s="45"/>
      <c r="G538" s="45"/>
      <c r="H538" s="45"/>
      <c r="I538" s="45"/>
      <c r="J538" s="45"/>
      <c r="K538" s="45"/>
      <c r="L538" s="45"/>
      <c r="M538" s="45"/>
      <c r="N538" s="45"/>
      <c r="O538" s="45"/>
      <c r="P538" s="45"/>
      <c r="Q538" s="45"/>
      <c r="R538" s="45"/>
    </row>
    <row r="539">
      <c r="A539" s="75"/>
      <c r="B539" s="45"/>
      <c r="C539" s="188"/>
      <c r="D539" s="45"/>
      <c r="E539" s="45"/>
      <c r="F539" s="45"/>
      <c r="G539" s="45"/>
      <c r="H539" s="45"/>
      <c r="I539" s="45"/>
      <c r="J539" s="45"/>
      <c r="K539" s="45"/>
      <c r="L539" s="45"/>
      <c r="M539" s="45"/>
      <c r="N539" s="45"/>
      <c r="O539" s="45"/>
      <c r="P539" s="45"/>
      <c r="Q539" s="45"/>
      <c r="R539" s="45"/>
    </row>
    <row r="540">
      <c r="A540" s="75"/>
      <c r="B540" s="45"/>
      <c r="C540" s="188"/>
      <c r="D540" s="45"/>
      <c r="E540" s="45"/>
      <c r="F540" s="45"/>
      <c r="G540" s="45"/>
      <c r="H540" s="45"/>
      <c r="I540" s="45"/>
      <c r="J540" s="45"/>
      <c r="K540" s="45"/>
      <c r="L540" s="45"/>
      <c r="M540" s="45"/>
      <c r="N540" s="45"/>
      <c r="O540" s="45"/>
      <c r="P540" s="45"/>
      <c r="Q540" s="45"/>
      <c r="R540" s="45"/>
    </row>
    <row r="541">
      <c r="A541" s="75"/>
      <c r="B541" s="45"/>
      <c r="C541" s="188"/>
      <c r="D541" s="45"/>
      <c r="E541" s="45"/>
      <c r="F541" s="45"/>
      <c r="G541" s="45"/>
      <c r="H541" s="45"/>
      <c r="I541" s="45"/>
      <c r="J541" s="45"/>
      <c r="K541" s="45"/>
      <c r="L541" s="45"/>
      <c r="M541" s="45"/>
      <c r="N541" s="45"/>
      <c r="O541" s="45"/>
      <c r="P541" s="45"/>
      <c r="Q541" s="45"/>
      <c r="R541" s="45"/>
    </row>
    <row r="542">
      <c r="A542" s="75"/>
      <c r="B542" s="45"/>
      <c r="C542" s="188"/>
      <c r="D542" s="45"/>
      <c r="E542" s="45"/>
      <c r="F542" s="45"/>
      <c r="G542" s="45"/>
      <c r="H542" s="45"/>
      <c r="I542" s="45"/>
      <c r="J542" s="45"/>
      <c r="K542" s="45"/>
      <c r="L542" s="45"/>
      <c r="M542" s="45"/>
      <c r="N542" s="45"/>
      <c r="O542" s="45"/>
      <c r="P542" s="45"/>
      <c r="Q542" s="45"/>
      <c r="R542" s="45"/>
    </row>
    <row r="543">
      <c r="A543" s="75"/>
      <c r="B543" s="45"/>
      <c r="C543" s="188"/>
      <c r="D543" s="45"/>
      <c r="E543" s="45"/>
      <c r="F543" s="45"/>
      <c r="G543" s="45"/>
      <c r="H543" s="45"/>
      <c r="I543" s="45"/>
      <c r="J543" s="45"/>
      <c r="K543" s="45"/>
      <c r="L543" s="45"/>
      <c r="M543" s="45"/>
      <c r="N543" s="45"/>
      <c r="O543" s="45"/>
      <c r="P543" s="45"/>
      <c r="Q543" s="45"/>
      <c r="R543" s="45"/>
    </row>
    <row r="544">
      <c r="A544" s="75"/>
      <c r="B544" s="45"/>
      <c r="C544" s="188"/>
      <c r="D544" s="45"/>
      <c r="E544" s="45"/>
      <c r="F544" s="45"/>
      <c r="G544" s="45"/>
      <c r="H544" s="45"/>
      <c r="I544" s="45"/>
      <c r="J544" s="45"/>
      <c r="K544" s="45"/>
      <c r="L544" s="45"/>
      <c r="M544" s="45"/>
      <c r="N544" s="45"/>
      <c r="O544" s="45"/>
      <c r="P544" s="45"/>
      <c r="Q544" s="45"/>
      <c r="R544" s="45"/>
    </row>
    <row r="545">
      <c r="A545" s="75"/>
      <c r="B545" s="45"/>
      <c r="C545" s="188"/>
      <c r="D545" s="45"/>
      <c r="E545" s="45"/>
      <c r="F545" s="45"/>
      <c r="G545" s="45"/>
      <c r="H545" s="45"/>
      <c r="I545" s="45"/>
      <c r="J545" s="45"/>
      <c r="K545" s="45"/>
      <c r="L545" s="45"/>
      <c r="M545" s="45"/>
      <c r="N545" s="45"/>
      <c r="O545" s="45"/>
      <c r="P545" s="45"/>
      <c r="Q545" s="45"/>
      <c r="R545" s="45"/>
    </row>
    <row r="546">
      <c r="A546" s="75"/>
      <c r="B546" s="45"/>
      <c r="C546" s="188"/>
      <c r="D546" s="45"/>
      <c r="E546" s="45"/>
      <c r="F546" s="45"/>
      <c r="G546" s="45"/>
      <c r="H546" s="45"/>
      <c r="I546" s="45"/>
      <c r="J546" s="45"/>
      <c r="K546" s="45"/>
      <c r="L546" s="45"/>
      <c r="M546" s="45"/>
      <c r="N546" s="45"/>
      <c r="O546" s="45"/>
      <c r="P546" s="45"/>
      <c r="Q546" s="45"/>
      <c r="R546" s="45"/>
    </row>
    <row r="547">
      <c r="A547" s="75"/>
      <c r="B547" s="45"/>
      <c r="C547" s="188"/>
      <c r="D547" s="45"/>
      <c r="E547" s="45"/>
      <c r="F547" s="45"/>
      <c r="G547" s="45"/>
      <c r="H547" s="45"/>
      <c r="I547" s="45"/>
      <c r="J547" s="45"/>
      <c r="K547" s="45"/>
      <c r="L547" s="45"/>
      <c r="M547" s="45"/>
      <c r="N547" s="45"/>
      <c r="O547" s="45"/>
      <c r="P547" s="45"/>
      <c r="Q547" s="45"/>
      <c r="R547" s="45"/>
    </row>
    <row r="548">
      <c r="A548" s="75"/>
      <c r="B548" s="45"/>
      <c r="C548" s="188"/>
      <c r="D548" s="45"/>
      <c r="E548" s="45"/>
      <c r="F548" s="45"/>
      <c r="G548" s="45"/>
      <c r="H548" s="45"/>
      <c r="I548" s="45"/>
      <c r="J548" s="45"/>
      <c r="K548" s="45"/>
      <c r="L548" s="45"/>
      <c r="M548" s="45"/>
      <c r="N548" s="45"/>
      <c r="O548" s="45"/>
      <c r="P548" s="45"/>
      <c r="Q548" s="45"/>
      <c r="R548" s="45"/>
    </row>
    <row r="549">
      <c r="A549" s="75"/>
      <c r="B549" s="45"/>
      <c r="C549" s="188"/>
      <c r="D549" s="45"/>
      <c r="E549" s="45"/>
      <c r="F549" s="45"/>
      <c r="G549" s="45"/>
      <c r="H549" s="45"/>
      <c r="I549" s="45"/>
      <c r="J549" s="45"/>
      <c r="K549" s="45"/>
      <c r="L549" s="45"/>
      <c r="M549" s="45"/>
      <c r="N549" s="45"/>
      <c r="O549" s="45"/>
      <c r="P549" s="45"/>
      <c r="Q549" s="45"/>
      <c r="R549" s="45"/>
    </row>
    <row r="550">
      <c r="A550" s="75"/>
      <c r="B550" s="45"/>
      <c r="C550" s="188"/>
      <c r="D550" s="45"/>
      <c r="E550" s="45"/>
      <c r="F550" s="45"/>
      <c r="G550" s="45"/>
      <c r="H550" s="45"/>
      <c r="I550" s="45"/>
      <c r="J550" s="45"/>
      <c r="K550" s="45"/>
      <c r="L550" s="45"/>
      <c r="M550" s="45"/>
      <c r="N550" s="45"/>
      <c r="O550" s="45"/>
      <c r="P550" s="45"/>
      <c r="Q550" s="45"/>
      <c r="R550" s="45"/>
    </row>
    <row r="551">
      <c r="A551" s="75"/>
      <c r="B551" s="45"/>
      <c r="C551" s="188"/>
      <c r="D551" s="45"/>
      <c r="E551" s="45"/>
      <c r="F551" s="45"/>
      <c r="G551" s="45"/>
      <c r="H551" s="45"/>
      <c r="I551" s="45"/>
      <c r="J551" s="45"/>
      <c r="K551" s="45"/>
      <c r="L551" s="45"/>
      <c r="M551" s="45"/>
      <c r="N551" s="45"/>
      <c r="O551" s="45"/>
      <c r="P551" s="45"/>
      <c r="Q551" s="45"/>
      <c r="R551" s="45"/>
    </row>
    <row r="552">
      <c r="A552" s="75"/>
      <c r="B552" s="45"/>
      <c r="C552" s="188"/>
      <c r="D552" s="45"/>
      <c r="E552" s="45"/>
      <c r="F552" s="45"/>
      <c r="G552" s="45"/>
      <c r="H552" s="45"/>
      <c r="I552" s="45"/>
      <c r="J552" s="45"/>
      <c r="K552" s="45"/>
      <c r="L552" s="45"/>
      <c r="M552" s="45"/>
      <c r="N552" s="45"/>
      <c r="O552" s="45"/>
      <c r="P552" s="45"/>
      <c r="Q552" s="45"/>
      <c r="R552" s="45"/>
    </row>
    <row r="553">
      <c r="A553" s="75"/>
      <c r="B553" s="45"/>
      <c r="C553" s="188"/>
      <c r="D553" s="45"/>
      <c r="E553" s="45"/>
      <c r="F553" s="45"/>
      <c r="G553" s="45"/>
      <c r="H553" s="45"/>
      <c r="I553" s="45"/>
      <c r="J553" s="45"/>
      <c r="K553" s="45"/>
      <c r="L553" s="45"/>
      <c r="M553" s="45"/>
      <c r="N553" s="45"/>
      <c r="O553" s="45"/>
      <c r="P553" s="45"/>
      <c r="Q553" s="45"/>
      <c r="R553" s="45"/>
    </row>
    <row r="554">
      <c r="A554" s="75"/>
      <c r="B554" s="45"/>
      <c r="C554" s="188"/>
      <c r="D554" s="45"/>
      <c r="E554" s="45"/>
      <c r="F554" s="45"/>
      <c r="G554" s="45"/>
      <c r="H554" s="45"/>
      <c r="I554" s="45"/>
      <c r="J554" s="45"/>
      <c r="K554" s="45"/>
      <c r="L554" s="45"/>
      <c r="M554" s="45"/>
      <c r="N554" s="45"/>
      <c r="O554" s="45"/>
      <c r="P554" s="45"/>
      <c r="Q554" s="45"/>
      <c r="R554" s="45"/>
    </row>
    <row r="555">
      <c r="A555" s="75"/>
      <c r="B555" s="45"/>
      <c r="C555" s="188"/>
      <c r="D555" s="45"/>
      <c r="E555" s="45"/>
      <c r="F555" s="45"/>
      <c r="G555" s="45"/>
      <c r="H555" s="45"/>
      <c r="I555" s="45"/>
      <c r="J555" s="45"/>
      <c r="K555" s="45"/>
      <c r="L555" s="45"/>
      <c r="M555" s="45"/>
      <c r="N555" s="45"/>
      <c r="O555" s="45"/>
      <c r="P555" s="45"/>
      <c r="Q555" s="45"/>
      <c r="R555" s="45"/>
    </row>
    <row r="556">
      <c r="A556" s="75"/>
      <c r="B556" s="45"/>
      <c r="C556" s="188"/>
      <c r="D556" s="45"/>
      <c r="E556" s="45"/>
      <c r="F556" s="45"/>
      <c r="G556" s="45"/>
      <c r="H556" s="45"/>
      <c r="I556" s="45"/>
      <c r="J556" s="45"/>
      <c r="K556" s="45"/>
      <c r="L556" s="45"/>
      <c r="M556" s="45"/>
      <c r="N556" s="45"/>
      <c r="O556" s="45"/>
      <c r="P556" s="45"/>
      <c r="Q556" s="45"/>
      <c r="R556" s="45"/>
    </row>
    <row r="557">
      <c r="A557" s="75"/>
      <c r="B557" s="45"/>
      <c r="C557" s="188"/>
      <c r="D557" s="45"/>
      <c r="E557" s="45"/>
      <c r="F557" s="45"/>
      <c r="G557" s="45"/>
      <c r="H557" s="45"/>
      <c r="I557" s="45"/>
      <c r="J557" s="45"/>
      <c r="K557" s="45"/>
      <c r="L557" s="45"/>
      <c r="M557" s="45"/>
      <c r="N557" s="45"/>
      <c r="O557" s="45"/>
      <c r="P557" s="45"/>
      <c r="Q557" s="45"/>
      <c r="R557" s="45"/>
    </row>
    <row r="558">
      <c r="A558" s="75"/>
      <c r="B558" s="45"/>
      <c r="C558" s="188"/>
      <c r="D558" s="45"/>
      <c r="E558" s="45"/>
      <c r="F558" s="45"/>
      <c r="G558" s="45"/>
      <c r="H558" s="45"/>
      <c r="I558" s="45"/>
      <c r="J558" s="45"/>
      <c r="K558" s="45"/>
      <c r="L558" s="45"/>
      <c r="M558" s="45"/>
      <c r="N558" s="45"/>
      <c r="O558" s="45"/>
      <c r="P558" s="45"/>
      <c r="Q558" s="45"/>
      <c r="R558" s="45"/>
    </row>
    <row r="559">
      <c r="A559" s="75"/>
      <c r="B559" s="45"/>
      <c r="C559" s="188"/>
      <c r="D559" s="45"/>
      <c r="E559" s="45"/>
      <c r="F559" s="45"/>
      <c r="G559" s="45"/>
      <c r="H559" s="45"/>
      <c r="I559" s="45"/>
      <c r="J559" s="45"/>
      <c r="K559" s="45"/>
      <c r="L559" s="45"/>
      <c r="M559" s="45"/>
      <c r="N559" s="45"/>
      <c r="O559" s="45"/>
      <c r="P559" s="45"/>
      <c r="Q559" s="45"/>
      <c r="R559" s="45"/>
    </row>
    <row r="560">
      <c r="A560" s="75"/>
      <c r="B560" s="45"/>
      <c r="C560" s="188"/>
      <c r="D560" s="45"/>
      <c r="E560" s="45"/>
      <c r="F560" s="45"/>
      <c r="G560" s="45"/>
      <c r="H560" s="45"/>
      <c r="I560" s="45"/>
      <c r="J560" s="45"/>
      <c r="K560" s="45"/>
      <c r="L560" s="45"/>
      <c r="M560" s="45"/>
      <c r="N560" s="45"/>
      <c r="O560" s="45"/>
      <c r="P560" s="45"/>
      <c r="Q560" s="45"/>
      <c r="R560" s="45"/>
    </row>
    <row r="561">
      <c r="A561" s="75"/>
      <c r="B561" s="45"/>
      <c r="C561" s="188"/>
      <c r="D561" s="45"/>
      <c r="E561" s="45"/>
      <c r="F561" s="45"/>
      <c r="G561" s="45"/>
      <c r="H561" s="45"/>
      <c r="I561" s="45"/>
      <c r="J561" s="45"/>
      <c r="K561" s="45"/>
      <c r="L561" s="45"/>
      <c r="M561" s="45"/>
      <c r="N561" s="45"/>
      <c r="O561" s="45"/>
      <c r="P561" s="45"/>
      <c r="Q561" s="45"/>
      <c r="R561" s="45"/>
    </row>
    <row r="562">
      <c r="A562" s="75"/>
      <c r="B562" s="45"/>
      <c r="C562" s="188"/>
      <c r="D562" s="45"/>
      <c r="E562" s="45"/>
      <c r="F562" s="45"/>
      <c r="G562" s="45"/>
      <c r="H562" s="45"/>
      <c r="I562" s="45"/>
      <c r="J562" s="45"/>
      <c r="K562" s="45"/>
      <c r="L562" s="45"/>
      <c r="M562" s="45"/>
      <c r="N562" s="45"/>
      <c r="O562" s="45"/>
      <c r="P562" s="45"/>
      <c r="Q562" s="45"/>
      <c r="R562" s="45"/>
    </row>
    <row r="563">
      <c r="A563" s="75"/>
      <c r="B563" s="45"/>
      <c r="C563" s="188"/>
      <c r="D563" s="45"/>
      <c r="E563" s="45"/>
      <c r="F563" s="45"/>
      <c r="G563" s="45"/>
      <c r="H563" s="45"/>
      <c r="I563" s="45"/>
      <c r="J563" s="45"/>
      <c r="K563" s="45"/>
      <c r="L563" s="45"/>
      <c r="M563" s="45"/>
      <c r="N563" s="45"/>
      <c r="O563" s="45"/>
      <c r="P563" s="45"/>
      <c r="Q563" s="45"/>
      <c r="R563" s="45"/>
    </row>
    <row r="564">
      <c r="A564" s="75"/>
      <c r="B564" s="45"/>
      <c r="C564" s="188"/>
      <c r="D564" s="45"/>
      <c r="E564" s="45"/>
      <c r="F564" s="45"/>
      <c r="G564" s="45"/>
      <c r="H564" s="45"/>
      <c r="I564" s="45"/>
      <c r="J564" s="45"/>
      <c r="K564" s="45"/>
      <c r="L564" s="45"/>
      <c r="M564" s="45"/>
      <c r="N564" s="45"/>
      <c r="O564" s="45"/>
      <c r="P564" s="45"/>
      <c r="Q564" s="45"/>
      <c r="R564" s="45"/>
    </row>
    <row r="565">
      <c r="A565" s="75"/>
      <c r="B565" s="45"/>
      <c r="C565" s="188"/>
      <c r="D565" s="45"/>
      <c r="E565" s="45"/>
      <c r="F565" s="45"/>
      <c r="G565" s="45"/>
      <c r="H565" s="45"/>
      <c r="I565" s="45"/>
      <c r="J565" s="45"/>
      <c r="K565" s="45"/>
      <c r="L565" s="45"/>
      <c r="M565" s="45"/>
      <c r="N565" s="45"/>
      <c r="O565" s="45"/>
      <c r="P565" s="45"/>
      <c r="Q565" s="45"/>
      <c r="R565" s="45"/>
    </row>
    <row r="566">
      <c r="A566" s="75"/>
      <c r="B566" s="45"/>
      <c r="C566" s="188"/>
      <c r="D566" s="45"/>
      <c r="E566" s="45"/>
      <c r="F566" s="45"/>
      <c r="G566" s="45"/>
      <c r="H566" s="45"/>
      <c r="I566" s="45"/>
      <c r="J566" s="45"/>
      <c r="K566" s="45"/>
      <c r="L566" s="45"/>
      <c r="M566" s="45"/>
      <c r="N566" s="45"/>
      <c r="O566" s="45"/>
      <c r="P566" s="45"/>
      <c r="Q566" s="45"/>
      <c r="R566" s="45"/>
    </row>
    <row r="567">
      <c r="A567" s="75"/>
      <c r="B567" s="45"/>
      <c r="C567" s="188"/>
      <c r="D567" s="45"/>
      <c r="E567" s="45"/>
      <c r="F567" s="45"/>
      <c r="G567" s="45"/>
      <c r="H567" s="45"/>
      <c r="I567" s="45"/>
      <c r="J567" s="45"/>
      <c r="K567" s="45"/>
      <c r="L567" s="45"/>
      <c r="M567" s="45"/>
      <c r="N567" s="45"/>
      <c r="O567" s="45"/>
      <c r="P567" s="45"/>
      <c r="Q567" s="45"/>
      <c r="R567" s="45"/>
    </row>
    <row r="568">
      <c r="A568" s="75"/>
      <c r="B568" s="45"/>
      <c r="C568" s="188"/>
      <c r="D568" s="45"/>
      <c r="E568" s="45"/>
      <c r="F568" s="45"/>
      <c r="G568" s="45"/>
      <c r="H568" s="45"/>
      <c r="I568" s="45"/>
      <c r="J568" s="45"/>
      <c r="K568" s="45"/>
      <c r="L568" s="45"/>
      <c r="M568" s="45"/>
      <c r="N568" s="45"/>
      <c r="O568" s="45"/>
      <c r="P568" s="45"/>
      <c r="Q568" s="45"/>
      <c r="R568" s="45"/>
    </row>
    <row r="569">
      <c r="A569" s="75"/>
      <c r="B569" s="45"/>
      <c r="C569" s="188"/>
      <c r="D569" s="45"/>
      <c r="E569" s="45"/>
      <c r="F569" s="45"/>
      <c r="G569" s="45"/>
      <c r="H569" s="45"/>
      <c r="I569" s="45"/>
      <c r="J569" s="45"/>
      <c r="K569" s="45"/>
      <c r="L569" s="45"/>
      <c r="M569" s="45"/>
      <c r="N569" s="45"/>
      <c r="O569" s="45"/>
      <c r="P569" s="45"/>
      <c r="Q569" s="45"/>
      <c r="R569" s="45"/>
    </row>
    <row r="570">
      <c r="A570" s="75"/>
      <c r="B570" s="45"/>
      <c r="C570" s="188"/>
      <c r="D570" s="45"/>
      <c r="E570" s="45"/>
      <c r="F570" s="45"/>
      <c r="G570" s="45"/>
      <c r="H570" s="45"/>
      <c r="I570" s="45"/>
      <c r="J570" s="45"/>
      <c r="K570" s="45"/>
      <c r="L570" s="45"/>
      <c r="M570" s="45"/>
      <c r="N570" s="45"/>
      <c r="O570" s="45"/>
      <c r="P570" s="45"/>
      <c r="Q570" s="45"/>
      <c r="R570" s="45"/>
    </row>
    <row r="571">
      <c r="A571" s="75"/>
      <c r="B571" s="45"/>
      <c r="C571" s="188"/>
      <c r="D571" s="45"/>
      <c r="E571" s="45"/>
      <c r="F571" s="45"/>
      <c r="G571" s="45"/>
      <c r="H571" s="45"/>
      <c r="I571" s="45"/>
      <c r="J571" s="45"/>
      <c r="K571" s="45"/>
      <c r="L571" s="45"/>
      <c r="M571" s="45"/>
      <c r="N571" s="45"/>
      <c r="O571" s="45"/>
      <c r="P571" s="45"/>
      <c r="Q571" s="45"/>
      <c r="R571" s="45"/>
    </row>
    <row r="572">
      <c r="A572" s="75"/>
      <c r="B572" s="45"/>
      <c r="C572" s="188"/>
      <c r="D572" s="45"/>
      <c r="E572" s="45"/>
      <c r="F572" s="45"/>
      <c r="G572" s="45"/>
      <c r="H572" s="45"/>
      <c r="I572" s="45"/>
      <c r="J572" s="45"/>
      <c r="K572" s="45"/>
      <c r="L572" s="45"/>
      <c r="M572" s="45"/>
      <c r="N572" s="45"/>
      <c r="O572" s="45"/>
      <c r="P572" s="45"/>
      <c r="Q572" s="45"/>
      <c r="R572" s="45"/>
    </row>
    <row r="573">
      <c r="A573" s="75"/>
      <c r="B573" s="45"/>
      <c r="C573" s="188"/>
      <c r="D573" s="45"/>
      <c r="E573" s="45"/>
      <c r="F573" s="45"/>
      <c r="G573" s="45"/>
      <c r="H573" s="45"/>
      <c r="I573" s="45"/>
      <c r="J573" s="45"/>
      <c r="K573" s="45"/>
      <c r="L573" s="45"/>
      <c r="M573" s="45"/>
      <c r="N573" s="45"/>
      <c r="O573" s="45"/>
      <c r="P573" s="45"/>
      <c r="Q573" s="45"/>
      <c r="R573" s="45"/>
    </row>
    <row r="574">
      <c r="A574" s="75"/>
      <c r="B574" s="45"/>
      <c r="C574" s="188"/>
      <c r="D574" s="45"/>
      <c r="E574" s="45"/>
      <c r="F574" s="45"/>
      <c r="G574" s="45"/>
      <c r="H574" s="45"/>
      <c r="I574" s="45"/>
      <c r="J574" s="45"/>
      <c r="K574" s="45"/>
      <c r="L574" s="45"/>
      <c r="M574" s="45"/>
      <c r="N574" s="45"/>
      <c r="O574" s="45"/>
      <c r="P574" s="45"/>
      <c r="Q574" s="45"/>
      <c r="R574" s="45"/>
    </row>
    <row r="575">
      <c r="A575" s="75"/>
      <c r="B575" s="45"/>
      <c r="C575" s="188"/>
      <c r="D575" s="45"/>
      <c r="E575" s="45"/>
      <c r="F575" s="45"/>
      <c r="G575" s="45"/>
      <c r="H575" s="45"/>
      <c r="I575" s="45"/>
      <c r="J575" s="45"/>
      <c r="K575" s="45"/>
      <c r="L575" s="45"/>
      <c r="M575" s="45"/>
      <c r="N575" s="45"/>
      <c r="O575" s="45"/>
      <c r="P575" s="45"/>
      <c r="Q575" s="45"/>
      <c r="R575" s="45"/>
    </row>
    <row r="576">
      <c r="A576" s="75"/>
      <c r="B576" s="45"/>
      <c r="C576" s="188"/>
      <c r="D576" s="45"/>
      <c r="E576" s="45"/>
      <c r="F576" s="45"/>
      <c r="G576" s="45"/>
      <c r="H576" s="45"/>
      <c r="I576" s="45"/>
      <c r="J576" s="45"/>
      <c r="K576" s="45"/>
      <c r="L576" s="45"/>
      <c r="M576" s="45"/>
      <c r="N576" s="45"/>
      <c r="O576" s="45"/>
      <c r="P576" s="45"/>
      <c r="Q576" s="45"/>
      <c r="R576" s="45"/>
    </row>
    <row r="577">
      <c r="A577" s="75"/>
      <c r="B577" s="45"/>
      <c r="C577" s="188"/>
      <c r="D577" s="45"/>
      <c r="E577" s="45"/>
      <c r="F577" s="45"/>
      <c r="G577" s="45"/>
      <c r="H577" s="45"/>
      <c r="I577" s="45"/>
      <c r="J577" s="45"/>
      <c r="K577" s="45"/>
      <c r="L577" s="45"/>
      <c r="M577" s="45"/>
      <c r="N577" s="45"/>
      <c r="O577" s="45"/>
      <c r="P577" s="45"/>
      <c r="Q577" s="45"/>
      <c r="R577" s="45"/>
    </row>
    <row r="578">
      <c r="A578" s="75"/>
      <c r="B578" s="45"/>
      <c r="C578" s="188"/>
      <c r="D578" s="45"/>
      <c r="E578" s="45"/>
      <c r="F578" s="45"/>
      <c r="G578" s="45"/>
      <c r="H578" s="45"/>
      <c r="I578" s="45"/>
      <c r="J578" s="45"/>
      <c r="K578" s="45"/>
      <c r="L578" s="45"/>
      <c r="M578" s="45"/>
      <c r="N578" s="45"/>
      <c r="O578" s="45"/>
      <c r="P578" s="45"/>
      <c r="Q578" s="45"/>
      <c r="R578" s="45"/>
    </row>
    <row r="579">
      <c r="A579" s="75"/>
      <c r="B579" s="45"/>
      <c r="C579" s="188"/>
      <c r="D579" s="45"/>
      <c r="E579" s="45"/>
      <c r="F579" s="45"/>
      <c r="G579" s="45"/>
      <c r="H579" s="45"/>
      <c r="I579" s="45"/>
      <c r="J579" s="45"/>
      <c r="K579" s="45"/>
      <c r="L579" s="45"/>
      <c r="M579" s="45"/>
      <c r="N579" s="45"/>
      <c r="O579" s="45"/>
      <c r="P579" s="45"/>
      <c r="Q579" s="45"/>
      <c r="R579" s="45"/>
    </row>
    <row r="580">
      <c r="A580" s="75"/>
      <c r="B580" s="45"/>
      <c r="C580" s="188"/>
      <c r="D580" s="45"/>
      <c r="E580" s="45"/>
      <c r="F580" s="45"/>
      <c r="G580" s="45"/>
      <c r="H580" s="45"/>
      <c r="I580" s="45"/>
      <c r="J580" s="45"/>
      <c r="K580" s="45"/>
      <c r="L580" s="45"/>
      <c r="M580" s="45"/>
      <c r="N580" s="45"/>
      <c r="O580" s="45"/>
      <c r="P580" s="45"/>
      <c r="Q580" s="45"/>
      <c r="R580" s="45"/>
    </row>
    <row r="581">
      <c r="A581" s="75"/>
      <c r="B581" s="45"/>
      <c r="C581" s="188"/>
      <c r="D581" s="45"/>
      <c r="E581" s="45"/>
      <c r="F581" s="45"/>
      <c r="G581" s="45"/>
      <c r="H581" s="45"/>
      <c r="I581" s="45"/>
      <c r="J581" s="45"/>
      <c r="K581" s="45"/>
      <c r="L581" s="45"/>
      <c r="M581" s="45"/>
      <c r="N581" s="45"/>
      <c r="O581" s="45"/>
      <c r="P581" s="45"/>
      <c r="Q581" s="45"/>
      <c r="R581" s="45"/>
    </row>
    <row r="582">
      <c r="A582" s="75"/>
      <c r="B582" s="45"/>
      <c r="C582" s="188"/>
      <c r="D582" s="45"/>
      <c r="E582" s="45"/>
      <c r="F582" s="45"/>
      <c r="G582" s="45"/>
      <c r="H582" s="45"/>
      <c r="I582" s="45"/>
      <c r="J582" s="45"/>
      <c r="K582" s="45"/>
      <c r="L582" s="45"/>
      <c r="M582" s="45"/>
      <c r="N582" s="45"/>
      <c r="O582" s="45"/>
      <c r="P582" s="45"/>
      <c r="Q582" s="45"/>
      <c r="R582" s="45"/>
    </row>
    <row r="583">
      <c r="A583" s="75"/>
      <c r="B583" s="45"/>
      <c r="C583" s="188"/>
      <c r="D583" s="45"/>
      <c r="E583" s="45"/>
      <c r="F583" s="45"/>
      <c r="G583" s="45"/>
      <c r="H583" s="45"/>
      <c r="I583" s="45"/>
      <c r="J583" s="45"/>
      <c r="K583" s="45"/>
      <c r="L583" s="45"/>
      <c r="M583" s="45"/>
      <c r="N583" s="45"/>
      <c r="O583" s="45"/>
      <c r="P583" s="45"/>
      <c r="Q583" s="45"/>
      <c r="R583" s="45"/>
    </row>
    <row r="584">
      <c r="A584" s="75"/>
      <c r="B584" s="45"/>
      <c r="C584" s="188"/>
      <c r="D584" s="45"/>
      <c r="E584" s="45"/>
      <c r="F584" s="45"/>
      <c r="G584" s="45"/>
      <c r="H584" s="45"/>
      <c r="I584" s="45"/>
      <c r="J584" s="45"/>
      <c r="K584" s="45"/>
      <c r="L584" s="45"/>
      <c r="M584" s="45"/>
      <c r="N584" s="45"/>
      <c r="O584" s="45"/>
      <c r="P584" s="45"/>
      <c r="Q584" s="45"/>
      <c r="R584" s="45"/>
    </row>
    <row r="585">
      <c r="A585" s="75"/>
      <c r="B585" s="45"/>
      <c r="C585" s="188"/>
      <c r="D585" s="45"/>
      <c r="E585" s="45"/>
      <c r="F585" s="45"/>
      <c r="G585" s="45"/>
      <c r="H585" s="45"/>
      <c r="I585" s="45"/>
      <c r="J585" s="45"/>
      <c r="K585" s="45"/>
      <c r="L585" s="45"/>
      <c r="M585" s="45"/>
      <c r="N585" s="45"/>
      <c r="O585" s="45"/>
      <c r="P585" s="45"/>
      <c r="Q585" s="45"/>
      <c r="R585" s="45"/>
    </row>
    <row r="586">
      <c r="A586" s="75"/>
      <c r="B586" s="45"/>
      <c r="C586" s="188"/>
      <c r="D586" s="45"/>
      <c r="E586" s="45"/>
      <c r="F586" s="45"/>
      <c r="G586" s="45"/>
      <c r="H586" s="45"/>
      <c r="I586" s="45"/>
      <c r="J586" s="45"/>
      <c r="K586" s="45"/>
      <c r="L586" s="45"/>
      <c r="M586" s="45"/>
      <c r="N586" s="45"/>
      <c r="O586" s="45"/>
      <c r="P586" s="45"/>
      <c r="Q586" s="45"/>
      <c r="R586" s="45"/>
    </row>
    <row r="587">
      <c r="A587" s="75"/>
      <c r="B587" s="45"/>
      <c r="C587" s="188"/>
      <c r="D587" s="45"/>
      <c r="E587" s="45"/>
      <c r="F587" s="45"/>
      <c r="G587" s="45"/>
      <c r="H587" s="45"/>
      <c r="I587" s="45"/>
      <c r="J587" s="45"/>
      <c r="K587" s="45"/>
      <c r="L587" s="45"/>
      <c r="M587" s="45"/>
      <c r="N587" s="45"/>
      <c r="O587" s="45"/>
      <c r="P587" s="45"/>
      <c r="Q587" s="45"/>
      <c r="R587" s="45"/>
    </row>
    <row r="588">
      <c r="A588" s="75"/>
      <c r="B588" s="45"/>
      <c r="C588" s="188"/>
      <c r="D588" s="45"/>
      <c r="E588" s="45"/>
      <c r="F588" s="45"/>
      <c r="G588" s="45"/>
      <c r="H588" s="45"/>
      <c r="I588" s="45"/>
      <c r="J588" s="45"/>
      <c r="K588" s="45"/>
      <c r="L588" s="45"/>
      <c r="M588" s="45"/>
      <c r="N588" s="45"/>
      <c r="O588" s="45"/>
      <c r="P588" s="45"/>
      <c r="Q588" s="45"/>
      <c r="R588" s="45"/>
    </row>
    <row r="589">
      <c r="A589" s="75"/>
      <c r="B589" s="45"/>
      <c r="C589" s="188"/>
      <c r="D589" s="45"/>
      <c r="E589" s="45"/>
      <c r="F589" s="45"/>
      <c r="G589" s="45"/>
      <c r="H589" s="45"/>
      <c r="I589" s="45"/>
      <c r="J589" s="45"/>
      <c r="K589" s="45"/>
      <c r="L589" s="45"/>
      <c r="M589" s="45"/>
      <c r="N589" s="45"/>
      <c r="O589" s="45"/>
      <c r="P589" s="45"/>
      <c r="Q589" s="45"/>
      <c r="R589" s="45"/>
    </row>
    <row r="590">
      <c r="A590" s="75"/>
      <c r="B590" s="45"/>
      <c r="C590" s="188"/>
      <c r="D590" s="45"/>
      <c r="E590" s="45"/>
      <c r="F590" s="45"/>
      <c r="G590" s="45"/>
      <c r="H590" s="45"/>
      <c r="I590" s="45"/>
      <c r="J590" s="45"/>
      <c r="K590" s="45"/>
      <c r="L590" s="45"/>
      <c r="M590" s="45"/>
      <c r="N590" s="45"/>
      <c r="O590" s="45"/>
      <c r="P590" s="45"/>
      <c r="Q590" s="45"/>
      <c r="R590" s="45"/>
    </row>
    <row r="591">
      <c r="A591" s="75"/>
      <c r="B591" s="45"/>
      <c r="C591" s="188"/>
      <c r="D591" s="45"/>
      <c r="E591" s="45"/>
      <c r="F591" s="45"/>
      <c r="G591" s="45"/>
      <c r="H591" s="45"/>
      <c r="I591" s="45"/>
      <c r="J591" s="45"/>
      <c r="K591" s="45"/>
      <c r="L591" s="45"/>
      <c r="M591" s="45"/>
      <c r="N591" s="45"/>
      <c r="O591" s="45"/>
      <c r="P591" s="45"/>
      <c r="Q591" s="45"/>
      <c r="R591" s="45"/>
    </row>
    <row r="592">
      <c r="A592" s="75"/>
      <c r="B592" s="45"/>
      <c r="C592" s="188"/>
      <c r="D592" s="45"/>
      <c r="E592" s="45"/>
      <c r="F592" s="45"/>
      <c r="G592" s="45"/>
      <c r="H592" s="45"/>
      <c r="I592" s="45"/>
      <c r="J592" s="45"/>
      <c r="K592" s="45"/>
      <c r="L592" s="45"/>
      <c r="M592" s="45"/>
      <c r="N592" s="45"/>
      <c r="O592" s="45"/>
      <c r="P592" s="45"/>
      <c r="Q592" s="45"/>
      <c r="R592" s="45"/>
    </row>
    <row r="593">
      <c r="A593" s="75"/>
      <c r="B593" s="45"/>
      <c r="C593" s="188"/>
      <c r="D593" s="45"/>
      <c r="E593" s="45"/>
      <c r="F593" s="45"/>
      <c r="G593" s="45"/>
      <c r="H593" s="45"/>
      <c r="I593" s="45"/>
      <c r="J593" s="45"/>
      <c r="K593" s="45"/>
      <c r="L593" s="45"/>
      <c r="M593" s="45"/>
      <c r="N593" s="45"/>
      <c r="O593" s="45"/>
      <c r="P593" s="45"/>
      <c r="Q593" s="45"/>
      <c r="R593" s="45"/>
    </row>
    <row r="594">
      <c r="A594" s="75"/>
      <c r="B594" s="45"/>
      <c r="C594" s="188"/>
      <c r="D594" s="45"/>
      <c r="E594" s="45"/>
      <c r="F594" s="45"/>
      <c r="G594" s="45"/>
      <c r="H594" s="45"/>
      <c r="I594" s="45"/>
      <c r="J594" s="45"/>
      <c r="K594" s="45"/>
      <c r="L594" s="45"/>
      <c r="M594" s="45"/>
      <c r="N594" s="45"/>
      <c r="O594" s="45"/>
      <c r="P594" s="45"/>
      <c r="Q594" s="45"/>
      <c r="R594" s="45"/>
    </row>
    <row r="595">
      <c r="A595" s="75"/>
      <c r="B595" s="45"/>
      <c r="C595" s="188"/>
      <c r="D595" s="45"/>
      <c r="E595" s="45"/>
      <c r="F595" s="45"/>
      <c r="G595" s="45"/>
      <c r="H595" s="45"/>
      <c r="I595" s="45"/>
      <c r="J595" s="45"/>
      <c r="K595" s="45"/>
      <c r="L595" s="45"/>
      <c r="M595" s="45"/>
      <c r="N595" s="45"/>
      <c r="O595" s="45"/>
      <c r="P595" s="45"/>
      <c r="Q595" s="45"/>
      <c r="R595" s="45"/>
    </row>
    <row r="596">
      <c r="A596" s="75"/>
      <c r="B596" s="45"/>
      <c r="C596" s="188"/>
      <c r="D596" s="45"/>
      <c r="E596" s="45"/>
      <c r="F596" s="45"/>
      <c r="G596" s="45"/>
      <c r="H596" s="45"/>
      <c r="I596" s="45"/>
      <c r="J596" s="45"/>
      <c r="K596" s="45"/>
      <c r="L596" s="45"/>
      <c r="M596" s="45"/>
      <c r="N596" s="45"/>
      <c r="O596" s="45"/>
      <c r="P596" s="45"/>
      <c r="Q596" s="45"/>
      <c r="R596" s="45"/>
    </row>
    <row r="597">
      <c r="A597" s="75"/>
      <c r="B597" s="45"/>
      <c r="C597" s="188"/>
      <c r="D597" s="45"/>
      <c r="E597" s="45"/>
      <c r="F597" s="45"/>
      <c r="G597" s="45"/>
      <c r="H597" s="45"/>
      <c r="I597" s="45"/>
      <c r="J597" s="45"/>
      <c r="K597" s="45"/>
      <c r="L597" s="45"/>
      <c r="M597" s="45"/>
      <c r="N597" s="45"/>
      <c r="O597" s="45"/>
      <c r="P597" s="45"/>
      <c r="Q597" s="45"/>
      <c r="R597" s="45"/>
    </row>
    <row r="598">
      <c r="A598" s="75"/>
      <c r="B598" s="45"/>
      <c r="C598" s="188"/>
      <c r="D598" s="45"/>
      <c r="E598" s="45"/>
      <c r="F598" s="45"/>
      <c r="G598" s="45"/>
      <c r="H598" s="45"/>
      <c r="I598" s="45"/>
      <c r="J598" s="45"/>
      <c r="K598" s="45"/>
      <c r="L598" s="45"/>
      <c r="M598" s="45"/>
      <c r="N598" s="45"/>
      <c r="O598" s="45"/>
      <c r="P598" s="45"/>
      <c r="Q598" s="45"/>
      <c r="R598" s="45"/>
    </row>
    <row r="599">
      <c r="A599" s="75"/>
      <c r="B599" s="45"/>
      <c r="C599" s="188"/>
      <c r="D599" s="45"/>
      <c r="E599" s="45"/>
      <c r="F599" s="45"/>
      <c r="G599" s="45"/>
      <c r="H599" s="45"/>
      <c r="I599" s="45"/>
      <c r="J599" s="45"/>
      <c r="K599" s="45"/>
      <c r="L599" s="45"/>
      <c r="M599" s="45"/>
      <c r="N599" s="45"/>
      <c r="O599" s="45"/>
      <c r="P599" s="45"/>
      <c r="Q599" s="45"/>
      <c r="R599" s="45"/>
    </row>
    <row r="600">
      <c r="A600" s="75"/>
      <c r="B600" s="45"/>
      <c r="C600" s="188"/>
      <c r="D600" s="45"/>
      <c r="E600" s="45"/>
      <c r="F600" s="45"/>
      <c r="G600" s="45"/>
      <c r="H600" s="45"/>
      <c r="I600" s="45"/>
      <c r="J600" s="45"/>
      <c r="K600" s="45"/>
      <c r="L600" s="45"/>
      <c r="M600" s="45"/>
      <c r="N600" s="45"/>
      <c r="O600" s="45"/>
      <c r="P600" s="45"/>
      <c r="Q600" s="45"/>
      <c r="R600" s="45"/>
    </row>
    <row r="601">
      <c r="A601" s="75"/>
      <c r="B601" s="45"/>
      <c r="C601" s="188"/>
      <c r="D601" s="45"/>
      <c r="E601" s="45"/>
      <c r="F601" s="45"/>
      <c r="G601" s="45"/>
      <c r="H601" s="45"/>
      <c r="I601" s="45"/>
      <c r="J601" s="45"/>
      <c r="K601" s="45"/>
      <c r="L601" s="45"/>
      <c r="M601" s="45"/>
      <c r="N601" s="45"/>
      <c r="O601" s="45"/>
      <c r="P601" s="45"/>
      <c r="Q601" s="45"/>
      <c r="R601" s="45"/>
    </row>
    <row r="602">
      <c r="A602" s="75"/>
      <c r="B602" s="45"/>
      <c r="C602" s="188"/>
      <c r="D602" s="45"/>
      <c r="E602" s="45"/>
      <c r="F602" s="45"/>
      <c r="G602" s="45"/>
      <c r="H602" s="45"/>
      <c r="I602" s="45"/>
      <c r="J602" s="45"/>
      <c r="K602" s="45"/>
      <c r="L602" s="45"/>
      <c r="M602" s="45"/>
      <c r="N602" s="45"/>
      <c r="O602" s="45"/>
      <c r="P602" s="45"/>
      <c r="Q602" s="45"/>
      <c r="R602" s="45"/>
    </row>
    <row r="603">
      <c r="A603" s="75"/>
      <c r="B603" s="45"/>
      <c r="C603" s="188"/>
      <c r="D603" s="45"/>
      <c r="E603" s="45"/>
      <c r="F603" s="45"/>
      <c r="G603" s="45"/>
      <c r="H603" s="45"/>
      <c r="I603" s="45"/>
      <c r="J603" s="45"/>
      <c r="K603" s="45"/>
      <c r="L603" s="45"/>
      <c r="M603" s="45"/>
      <c r="N603" s="45"/>
      <c r="O603" s="45"/>
      <c r="P603" s="45"/>
      <c r="Q603" s="45"/>
      <c r="R603" s="45"/>
    </row>
    <row r="604">
      <c r="A604" s="75"/>
      <c r="B604" s="45"/>
      <c r="C604" s="188"/>
      <c r="D604" s="45"/>
      <c r="E604" s="45"/>
      <c r="F604" s="45"/>
      <c r="G604" s="45"/>
      <c r="H604" s="45"/>
      <c r="I604" s="45"/>
      <c r="J604" s="45"/>
      <c r="K604" s="45"/>
      <c r="L604" s="45"/>
      <c r="M604" s="45"/>
      <c r="N604" s="45"/>
      <c r="O604" s="45"/>
      <c r="P604" s="45"/>
      <c r="Q604" s="45"/>
      <c r="R604" s="45"/>
    </row>
    <row r="605">
      <c r="A605" s="75"/>
      <c r="B605" s="45"/>
      <c r="C605" s="188"/>
      <c r="D605" s="45"/>
      <c r="E605" s="45"/>
      <c r="F605" s="45"/>
      <c r="G605" s="45"/>
      <c r="H605" s="45"/>
      <c r="I605" s="45"/>
      <c r="J605" s="45"/>
      <c r="K605" s="45"/>
      <c r="L605" s="45"/>
      <c r="M605" s="45"/>
      <c r="N605" s="45"/>
      <c r="O605" s="45"/>
      <c r="P605" s="45"/>
      <c r="Q605" s="45"/>
      <c r="R605" s="45"/>
    </row>
    <row r="606">
      <c r="A606" s="75"/>
      <c r="B606" s="45"/>
      <c r="C606" s="188"/>
      <c r="D606" s="45"/>
      <c r="E606" s="45"/>
      <c r="F606" s="45"/>
      <c r="G606" s="45"/>
      <c r="H606" s="45"/>
      <c r="I606" s="45"/>
      <c r="J606" s="45"/>
      <c r="K606" s="45"/>
      <c r="L606" s="45"/>
      <c r="M606" s="45"/>
      <c r="N606" s="45"/>
      <c r="O606" s="45"/>
      <c r="P606" s="45"/>
      <c r="Q606" s="45"/>
      <c r="R606" s="45"/>
    </row>
    <row r="607">
      <c r="A607" s="75"/>
      <c r="B607" s="45"/>
      <c r="C607" s="188"/>
      <c r="D607" s="45"/>
      <c r="E607" s="45"/>
      <c r="F607" s="45"/>
      <c r="G607" s="45"/>
      <c r="H607" s="45"/>
      <c r="I607" s="45"/>
      <c r="J607" s="45"/>
      <c r="K607" s="45"/>
      <c r="L607" s="45"/>
      <c r="M607" s="45"/>
      <c r="N607" s="45"/>
      <c r="O607" s="45"/>
      <c r="P607" s="45"/>
      <c r="Q607" s="45"/>
      <c r="R607" s="45"/>
    </row>
    <row r="608">
      <c r="A608" s="75"/>
      <c r="B608" s="45"/>
      <c r="C608" s="188"/>
      <c r="D608" s="45"/>
      <c r="E608" s="45"/>
      <c r="F608" s="45"/>
      <c r="G608" s="45"/>
      <c r="H608" s="45"/>
      <c r="I608" s="45"/>
      <c r="J608" s="45"/>
      <c r="K608" s="45"/>
      <c r="L608" s="45"/>
      <c r="M608" s="45"/>
      <c r="N608" s="45"/>
      <c r="O608" s="45"/>
      <c r="P608" s="45"/>
      <c r="Q608" s="45"/>
      <c r="R608" s="45"/>
    </row>
    <row r="609">
      <c r="A609" s="75"/>
      <c r="B609" s="45"/>
      <c r="C609" s="188"/>
      <c r="D609" s="45"/>
      <c r="E609" s="45"/>
      <c r="F609" s="45"/>
      <c r="G609" s="45"/>
      <c r="H609" s="45"/>
      <c r="I609" s="45"/>
      <c r="J609" s="45"/>
      <c r="K609" s="45"/>
      <c r="L609" s="45"/>
      <c r="M609" s="45"/>
      <c r="N609" s="45"/>
      <c r="O609" s="45"/>
      <c r="P609" s="45"/>
      <c r="Q609" s="45"/>
      <c r="R609" s="45"/>
    </row>
    <row r="610">
      <c r="A610" s="75"/>
      <c r="B610" s="45"/>
      <c r="C610" s="188"/>
      <c r="D610" s="45"/>
      <c r="E610" s="45"/>
      <c r="F610" s="45"/>
      <c r="G610" s="45"/>
      <c r="H610" s="45"/>
      <c r="I610" s="45"/>
      <c r="J610" s="45"/>
      <c r="K610" s="45"/>
      <c r="L610" s="45"/>
      <c r="M610" s="45"/>
      <c r="N610" s="45"/>
      <c r="O610" s="45"/>
      <c r="P610" s="45"/>
      <c r="Q610" s="45"/>
      <c r="R610" s="45"/>
    </row>
    <row r="611">
      <c r="A611" s="75"/>
      <c r="B611" s="45"/>
      <c r="C611" s="188"/>
      <c r="D611" s="45"/>
      <c r="E611" s="45"/>
      <c r="F611" s="45"/>
      <c r="G611" s="45"/>
      <c r="H611" s="45"/>
      <c r="I611" s="45"/>
      <c r="J611" s="45"/>
      <c r="K611" s="45"/>
      <c r="L611" s="45"/>
      <c r="M611" s="45"/>
      <c r="N611" s="45"/>
      <c r="O611" s="45"/>
      <c r="P611" s="45"/>
      <c r="Q611" s="45"/>
      <c r="R611" s="45"/>
    </row>
    <row r="612">
      <c r="A612" s="75"/>
      <c r="B612" s="45"/>
      <c r="C612" s="188"/>
      <c r="D612" s="45"/>
      <c r="E612" s="45"/>
      <c r="F612" s="45"/>
      <c r="G612" s="45"/>
      <c r="H612" s="45"/>
      <c r="I612" s="45"/>
      <c r="J612" s="45"/>
      <c r="K612" s="45"/>
      <c r="L612" s="45"/>
      <c r="M612" s="45"/>
      <c r="N612" s="45"/>
      <c r="O612" s="45"/>
      <c r="P612" s="45"/>
      <c r="Q612" s="45"/>
      <c r="R612" s="45"/>
    </row>
    <row r="613">
      <c r="A613" s="75"/>
      <c r="B613" s="45"/>
      <c r="C613" s="188"/>
      <c r="D613" s="45"/>
      <c r="E613" s="45"/>
      <c r="F613" s="45"/>
      <c r="G613" s="45"/>
      <c r="H613" s="45"/>
      <c r="I613" s="45"/>
      <c r="J613" s="45"/>
      <c r="K613" s="45"/>
      <c r="L613" s="45"/>
      <c r="M613" s="45"/>
      <c r="N613" s="45"/>
      <c r="O613" s="45"/>
      <c r="P613" s="45"/>
      <c r="Q613" s="45"/>
      <c r="R613" s="45"/>
    </row>
    <row r="614">
      <c r="A614" s="75"/>
      <c r="B614" s="45"/>
      <c r="C614" s="188"/>
      <c r="D614" s="45"/>
      <c r="E614" s="45"/>
      <c r="F614" s="45"/>
      <c r="G614" s="45"/>
      <c r="H614" s="45"/>
      <c r="I614" s="45"/>
      <c r="J614" s="45"/>
      <c r="K614" s="45"/>
      <c r="L614" s="45"/>
      <c r="M614" s="45"/>
      <c r="N614" s="45"/>
      <c r="O614" s="45"/>
      <c r="P614" s="45"/>
      <c r="Q614" s="45"/>
      <c r="R614" s="45"/>
    </row>
    <row r="615">
      <c r="A615" s="75"/>
      <c r="B615" s="45"/>
      <c r="C615" s="188"/>
      <c r="D615" s="45"/>
      <c r="E615" s="45"/>
      <c r="F615" s="45"/>
      <c r="G615" s="45"/>
      <c r="H615" s="45"/>
      <c r="I615" s="45"/>
      <c r="J615" s="45"/>
      <c r="K615" s="45"/>
      <c r="L615" s="45"/>
      <c r="M615" s="45"/>
      <c r="N615" s="45"/>
      <c r="O615" s="45"/>
      <c r="P615" s="45"/>
      <c r="Q615" s="45"/>
      <c r="R615" s="45"/>
    </row>
    <row r="616">
      <c r="A616" s="75"/>
      <c r="B616" s="45"/>
      <c r="C616" s="188"/>
      <c r="D616" s="45"/>
      <c r="E616" s="45"/>
      <c r="F616" s="45"/>
      <c r="G616" s="45"/>
      <c r="H616" s="45"/>
      <c r="I616" s="45"/>
      <c r="J616" s="45"/>
      <c r="K616" s="45"/>
      <c r="L616" s="45"/>
      <c r="M616" s="45"/>
      <c r="N616" s="45"/>
      <c r="O616" s="45"/>
      <c r="P616" s="45"/>
      <c r="Q616" s="45"/>
      <c r="R616" s="45"/>
    </row>
    <row r="617">
      <c r="A617" s="75"/>
      <c r="B617" s="45"/>
      <c r="C617" s="188"/>
      <c r="D617" s="45"/>
      <c r="E617" s="45"/>
      <c r="F617" s="45"/>
      <c r="G617" s="45"/>
      <c r="H617" s="45"/>
      <c r="I617" s="45"/>
      <c r="J617" s="45"/>
      <c r="K617" s="45"/>
      <c r="L617" s="45"/>
      <c r="M617" s="45"/>
      <c r="N617" s="45"/>
      <c r="O617" s="45"/>
      <c r="P617" s="45"/>
      <c r="Q617" s="45"/>
      <c r="R617" s="45"/>
    </row>
    <row r="618">
      <c r="A618" s="75"/>
      <c r="B618" s="45"/>
      <c r="C618" s="188"/>
      <c r="D618" s="45"/>
      <c r="E618" s="45"/>
      <c r="F618" s="45"/>
      <c r="G618" s="45"/>
      <c r="H618" s="45"/>
      <c r="I618" s="45"/>
      <c r="J618" s="45"/>
      <c r="K618" s="45"/>
      <c r="L618" s="45"/>
      <c r="M618" s="45"/>
      <c r="N618" s="45"/>
      <c r="O618" s="45"/>
      <c r="P618" s="45"/>
      <c r="Q618" s="45"/>
      <c r="R618" s="45"/>
    </row>
    <row r="619">
      <c r="A619" s="75"/>
      <c r="B619" s="45"/>
      <c r="C619" s="188"/>
      <c r="D619" s="45"/>
      <c r="E619" s="45"/>
      <c r="F619" s="45"/>
      <c r="G619" s="45"/>
      <c r="H619" s="45"/>
      <c r="I619" s="45"/>
      <c r="J619" s="45"/>
      <c r="K619" s="45"/>
      <c r="L619" s="45"/>
      <c r="M619" s="45"/>
      <c r="N619" s="45"/>
      <c r="O619" s="45"/>
      <c r="P619" s="45"/>
      <c r="Q619" s="45"/>
      <c r="R619" s="45"/>
    </row>
    <row r="620">
      <c r="A620" s="75"/>
      <c r="B620" s="45"/>
      <c r="C620" s="188"/>
      <c r="D620" s="45"/>
      <c r="E620" s="45"/>
      <c r="F620" s="45"/>
      <c r="G620" s="45"/>
      <c r="H620" s="45"/>
      <c r="I620" s="45"/>
      <c r="J620" s="45"/>
      <c r="K620" s="45"/>
      <c r="L620" s="45"/>
      <c r="M620" s="45"/>
      <c r="N620" s="45"/>
      <c r="O620" s="45"/>
      <c r="P620" s="45"/>
      <c r="Q620" s="45"/>
      <c r="R620" s="45"/>
    </row>
    <row r="621">
      <c r="A621" s="75"/>
      <c r="B621" s="45"/>
      <c r="C621" s="188"/>
      <c r="D621" s="45"/>
      <c r="E621" s="45"/>
      <c r="F621" s="45"/>
      <c r="G621" s="45"/>
      <c r="H621" s="45"/>
      <c r="I621" s="45"/>
      <c r="J621" s="45"/>
      <c r="K621" s="45"/>
      <c r="L621" s="45"/>
      <c r="M621" s="45"/>
      <c r="N621" s="45"/>
      <c r="O621" s="45"/>
      <c r="P621" s="45"/>
      <c r="Q621" s="45"/>
      <c r="R621" s="45"/>
    </row>
    <row r="622">
      <c r="A622" s="75"/>
      <c r="B622" s="45"/>
      <c r="C622" s="188"/>
      <c r="D622" s="45"/>
      <c r="E622" s="45"/>
      <c r="F622" s="45"/>
      <c r="G622" s="45"/>
      <c r="H622" s="45"/>
      <c r="I622" s="45"/>
      <c r="J622" s="45"/>
      <c r="K622" s="45"/>
      <c r="L622" s="45"/>
      <c r="M622" s="45"/>
      <c r="N622" s="45"/>
      <c r="O622" s="45"/>
      <c r="P622" s="45"/>
      <c r="Q622" s="45"/>
      <c r="R622" s="45"/>
    </row>
    <row r="623">
      <c r="A623" s="75"/>
      <c r="B623" s="45"/>
      <c r="C623" s="188"/>
      <c r="D623" s="45"/>
      <c r="E623" s="45"/>
      <c r="F623" s="45"/>
      <c r="G623" s="45"/>
      <c r="H623" s="45"/>
      <c r="I623" s="45"/>
      <c r="J623" s="45"/>
      <c r="K623" s="45"/>
      <c r="L623" s="45"/>
      <c r="M623" s="45"/>
      <c r="N623" s="45"/>
      <c r="O623" s="45"/>
      <c r="P623" s="45"/>
      <c r="Q623" s="45"/>
      <c r="R623" s="45"/>
    </row>
    <row r="624">
      <c r="A624" s="75"/>
      <c r="B624" s="45"/>
      <c r="C624" s="188"/>
      <c r="D624" s="45"/>
      <c r="E624" s="45"/>
      <c r="F624" s="45"/>
      <c r="G624" s="45"/>
      <c r="H624" s="45"/>
      <c r="I624" s="45"/>
      <c r="J624" s="45"/>
      <c r="K624" s="45"/>
      <c r="L624" s="45"/>
      <c r="M624" s="45"/>
      <c r="N624" s="45"/>
      <c r="O624" s="45"/>
      <c r="P624" s="45"/>
      <c r="Q624" s="45"/>
      <c r="R624" s="45"/>
    </row>
    <row r="625">
      <c r="A625" s="75"/>
      <c r="B625" s="45"/>
      <c r="C625" s="188"/>
      <c r="D625" s="45"/>
      <c r="E625" s="45"/>
      <c r="F625" s="45"/>
      <c r="G625" s="45"/>
      <c r="H625" s="45"/>
      <c r="I625" s="45"/>
      <c r="J625" s="45"/>
      <c r="K625" s="45"/>
      <c r="L625" s="45"/>
      <c r="M625" s="45"/>
      <c r="N625" s="45"/>
      <c r="O625" s="45"/>
      <c r="P625" s="45"/>
      <c r="Q625" s="45"/>
      <c r="R625" s="45"/>
    </row>
    <row r="626">
      <c r="A626" s="75"/>
      <c r="B626" s="45"/>
      <c r="C626" s="188"/>
      <c r="D626" s="45"/>
      <c r="E626" s="45"/>
      <c r="F626" s="45"/>
      <c r="G626" s="45"/>
      <c r="H626" s="45"/>
      <c r="I626" s="45"/>
      <c r="J626" s="45"/>
      <c r="K626" s="45"/>
      <c r="L626" s="45"/>
      <c r="M626" s="45"/>
      <c r="N626" s="45"/>
      <c r="O626" s="45"/>
      <c r="P626" s="45"/>
      <c r="Q626" s="45"/>
      <c r="R626" s="45"/>
    </row>
    <row r="627">
      <c r="A627" s="75"/>
      <c r="B627" s="45"/>
      <c r="C627" s="188"/>
      <c r="D627" s="45"/>
      <c r="E627" s="45"/>
      <c r="F627" s="45"/>
      <c r="G627" s="45"/>
      <c r="H627" s="45"/>
      <c r="I627" s="45"/>
      <c r="J627" s="45"/>
      <c r="K627" s="45"/>
      <c r="L627" s="45"/>
      <c r="M627" s="45"/>
      <c r="N627" s="45"/>
      <c r="O627" s="45"/>
      <c r="P627" s="45"/>
      <c r="Q627" s="45"/>
      <c r="R627" s="45"/>
    </row>
    <row r="628">
      <c r="A628" s="75"/>
      <c r="B628" s="45"/>
      <c r="C628" s="188"/>
      <c r="D628" s="45"/>
      <c r="E628" s="45"/>
      <c r="F628" s="45"/>
      <c r="G628" s="45"/>
      <c r="H628" s="45"/>
      <c r="I628" s="45"/>
      <c r="J628" s="45"/>
      <c r="K628" s="45"/>
      <c r="L628" s="45"/>
      <c r="M628" s="45"/>
      <c r="N628" s="45"/>
      <c r="O628" s="45"/>
      <c r="P628" s="45"/>
      <c r="Q628" s="45"/>
      <c r="R628" s="45"/>
    </row>
    <row r="629">
      <c r="A629" s="75"/>
      <c r="B629" s="45"/>
      <c r="C629" s="188"/>
      <c r="D629" s="45"/>
      <c r="E629" s="45"/>
      <c r="F629" s="45"/>
      <c r="G629" s="45"/>
      <c r="H629" s="45"/>
      <c r="I629" s="45"/>
      <c r="J629" s="45"/>
      <c r="K629" s="45"/>
      <c r="L629" s="45"/>
      <c r="M629" s="45"/>
      <c r="N629" s="45"/>
      <c r="O629" s="45"/>
      <c r="P629" s="45"/>
      <c r="Q629" s="45"/>
      <c r="R629" s="45"/>
    </row>
    <row r="630">
      <c r="A630" s="75"/>
      <c r="B630" s="45"/>
      <c r="C630" s="188"/>
      <c r="D630" s="45"/>
      <c r="E630" s="45"/>
      <c r="F630" s="45"/>
      <c r="G630" s="45"/>
      <c r="H630" s="45"/>
      <c r="I630" s="45"/>
      <c r="J630" s="45"/>
      <c r="K630" s="45"/>
      <c r="L630" s="45"/>
      <c r="M630" s="45"/>
      <c r="N630" s="45"/>
      <c r="O630" s="45"/>
      <c r="P630" s="45"/>
      <c r="Q630" s="45"/>
      <c r="R630" s="45"/>
    </row>
    <row r="631">
      <c r="A631" s="75"/>
      <c r="B631" s="45"/>
      <c r="C631" s="188"/>
      <c r="D631" s="45"/>
      <c r="E631" s="45"/>
      <c r="F631" s="45"/>
      <c r="G631" s="45"/>
      <c r="H631" s="45"/>
      <c r="I631" s="45"/>
      <c r="J631" s="45"/>
      <c r="K631" s="45"/>
      <c r="L631" s="45"/>
      <c r="M631" s="45"/>
      <c r="N631" s="45"/>
      <c r="O631" s="45"/>
      <c r="P631" s="45"/>
      <c r="Q631" s="45"/>
      <c r="R631" s="45"/>
    </row>
    <row r="632">
      <c r="A632" s="75"/>
      <c r="B632" s="45"/>
      <c r="C632" s="188"/>
      <c r="D632" s="45"/>
      <c r="E632" s="45"/>
      <c r="F632" s="45"/>
      <c r="G632" s="45"/>
      <c r="H632" s="45"/>
      <c r="I632" s="45"/>
      <c r="J632" s="45"/>
      <c r="K632" s="45"/>
      <c r="L632" s="45"/>
      <c r="M632" s="45"/>
      <c r="N632" s="45"/>
      <c r="O632" s="45"/>
      <c r="P632" s="45"/>
      <c r="Q632" s="45"/>
      <c r="R632" s="45"/>
    </row>
    <row r="633">
      <c r="A633" s="75"/>
      <c r="B633" s="45"/>
      <c r="C633" s="188"/>
      <c r="D633" s="45"/>
      <c r="E633" s="45"/>
      <c r="F633" s="45"/>
      <c r="G633" s="45"/>
      <c r="H633" s="45"/>
      <c r="I633" s="45"/>
      <c r="J633" s="45"/>
      <c r="K633" s="45"/>
      <c r="L633" s="45"/>
      <c r="M633" s="45"/>
      <c r="N633" s="45"/>
      <c r="O633" s="45"/>
      <c r="P633" s="45"/>
      <c r="Q633" s="45"/>
      <c r="R633" s="45"/>
    </row>
    <row r="634">
      <c r="A634" s="75"/>
      <c r="B634" s="45"/>
      <c r="C634" s="188"/>
      <c r="D634" s="45"/>
      <c r="E634" s="45"/>
      <c r="F634" s="45"/>
      <c r="G634" s="45"/>
      <c r="H634" s="45"/>
      <c r="I634" s="45"/>
      <c r="J634" s="45"/>
      <c r="K634" s="45"/>
      <c r="L634" s="45"/>
      <c r="M634" s="45"/>
      <c r="N634" s="45"/>
      <c r="O634" s="45"/>
      <c r="P634" s="45"/>
      <c r="Q634" s="45"/>
      <c r="R634" s="45"/>
    </row>
    <row r="635">
      <c r="A635" s="75"/>
      <c r="B635" s="45"/>
      <c r="C635" s="188"/>
      <c r="D635" s="45"/>
      <c r="E635" s="45"/>
      <c r="F635" s="45"/>
      <c r="G635" s="45"/>
      <c r="H635" s="45"/>
      <c r="I635" s="45"/>
      <c r="J635" s="45"/>
      <c r="K635" s="45"/>
      <c r="L635" s="45"/>
      <c r="M635" s="45"/>
      <c r="N635" s="45"/>
      <c r="O635" s="45"/>
      <c r="P635" s="45"/>
      <c r="Q635" s="45"/>
      <c r="R635" s="45"/>
    </row>
    <row r="636">
      <c r="A636" s="75"/>
      <c r="B636" s="45"/>
      <c r="C636" s="188"/>
      <c r="D636" s="45"/>
      <c r="E636" s="45"/>
      <c r="F636" s="45"/>
      <c r="G636" s="45"/>
      <c r="H636" s="45"/>
      <c r="I636" s="45"/>
      <c r="J636" s="45"/>
      <c r="K636" s="45"/>
      <c r="L636" s="45"/>
      <c r="M636" s="45"/>
      <c r="N636" s="45"/>
      <c r="O636" s="45"/>
      <c r="P636" s="45"/>
      <c r="Q636" s="45"/>
      <c r="R636" s="45"/>
    </row>
    <row r="637">
      <c r="A637" s="75"/>
      <c r="B637" s="45"/>
      <c r="C637" s="188"/>
      <c r="D637" s="45"/>
      <c r="E637" s="45"/>
      <c r="F637" s="45"/>
      <c r="G637" s="45"/>
      <c r="H637" s="45"/>
      <c r="I637" s="45"/>
      <c r="J637" s="45"/>
      <c r="K637" s="45"/>
      <c r="L637" s="45"/>
      <c r="M637" s="45"/>
      <c r="N637" s="45"/>
      <c r="O637" s="45"/>
      <c r="P637" s="45"/>
      <c r="Q637" s="45"/>
      <c r="R637" s="45"/>
    </row>
    <row r="638">
      <c r="A638" s="75"/>
      <c r="B638" s="45"/>
      <c r="C638" s="188"/>
      <c r="D638" s="45"/>
      <c r="E638" s="45"/>
      <c r="F638" s="45"/>
      <c r="G638" s="45"/>
      <c r="H638" s="45"/>
      <c r="I638" s="45"/>
      <c r="J638" s="45"/>
      <c r="K638" s="45"/>
      <c r="L638" s="45"/>
      <c r="M638" s="45"/>
      <c r="N638" s="45"/>
      <c r="O638" s="45"/>
      <c r="P638" s="45"/>
      <c r="Q638" s="45"/>
      <c r="R638" s="45"/>
    </row>
    <row r="639">
      <c r="A639" s="75"/>
      <c r="B639" s="45"/>
      <c r="C639" s="188"/>
      <c r="D639" s="45"/>
      <c r="E639" s="45"/>
      <c r="F639" s="45"/>
      <c r="G639" s="45"/>
      <c r="H639" s="45"/>
      <c r="I639" s="45"/>
      <c r="J639" s="45"/>
      <c r="K639" s="45"/>
      <c r="L639" s="45"/>
      <c r="M639" s="45"/>
      <c r="N639" s="45"/>
      <c r="O639" s="45"/>
      <c r="P639" s="45"/>
      <c r="Q639" s="45"/>
      <c r="R639" s="45"/>
    </row>
    <row r="640">
      <c r="A640" s="75"/>
      <c r="B640" s="45"/>
      <c r="C640" s="188"/>
      <c r="D640" s="45"/>
      <c r="E640" s="45"/>
      <c r="F640" s="45"/>
      <c r="G640" s="45"/>
      <c r="H640" s="45"/>
      <c r="I640" s="45"/>
      <c r="J640" s="45"/>
      <c r="K640" s="45"/>
      <c r="L640" s="45"/>
      <c r="M640" s="45"/>
      <c r="N640" s="45"/>
      <c r="O640" s="45"/>
      <c r="P640" s="45"/>
      <c r="Q640" s="45"/>
      <c r="R640" s="45"/>
    </row>
    <row r="641">
      <c r="A641" s="75"/>
      <c r="B641" s="45"/>
      <c r="C641" s="188"/>
      <c r="D641" s="45"/>
      <c r="E641" s="45"/>
      <c r="F641" s="45"/>
      <c r="G641" s="45"/>
      <c r="H641" s="45"/>
      <c r="I641" s="45"/>
      <c r="J641" s="45"/>
      <c r="K641" s="45"/>
      <c r="L641" s="45"/>
      <c r="M641" s="45"/>
      <c r="N641" s="45"/>
      <c r="O641" s="45"/>
      <c r="P641" s="45"/>
      <c r="Q641" s="45"/>
      <c r="R641" s="45"/>
    </row>
    <row r="642">
      <c r="A642" s="75"/>
      <c r="B642" s="45"/>
      <c r="C642" s="188"/>
      <c r="D642" s="45"/>
      <c r="E642" s="45"/>
      <c r="F642" s="45"/>
      <c r="G642" s="45"/>
      <c r="H642" s="45"/>
      <c r="I642" s="45"/>
      <c r="J642" s="45"/>
      <c r="K642" s="45"/>
      <c r="L642" s="45"/>
      <c r="M642" s="45"/>
      <c r="N642" s="45"/>
      <c r="O642" s="45"/>
      <c r="P642" s="45"/>
      <c r="Q642" s="45"/>
      <c r="R642" s="45"/>
    </row>
    <row r="643">
      <c r="A643" s="75"/>
      <c r="B643" s="45"/>
      <c r="C643" s="188"/>
      <c r="D643" s="45"/>
      <c r="E643" s="45"/>
      <c r="F643" s="45"/>
      <c r="G643" s="45"/>
      <c r="H643" s="45"/>
      <c r="I643" s="45"/>
      <c r="J643" s="45"/>
      <c r="K643" s="45"/>
      <c r="L643" s="45"/>
      <c r="M643" s="45"/>
      <c r="N643" s="45"/>
      <c r="O643" s="45"/>
      <c r="P643" s="45"/>
      <c r="Q643" s="45"/>
      <c r="R643" s="45"/>
    </row>
    <row r="644">
      <c r="A644" s="75"/>
      <c r="B644" s="45"/>
      <c r="C644" s="188"/>
      <c r="D644" s="45"/>
      <c r="E644" s="45"/>
      <c r="F644" s="45"/>
      <c r="G644" s="45"/>
      <c r="H644" s="45"/>
      <c r="I644" s="45"/>
      <c r="J644" s="45"/>
      <c r="K644" s="45"/>
      <c r="L644" s="45"/>
      <c r="M644" s="45"/>
      <c r="N644" s="45"/>
      <c r="O644" s="45"/>
      <c r="P644" s="45"/>
      <c r="Q644" s="45"/>
      <c r="R644" s="45"/>
    </row>
    <row r="645">
      <c r="A645" s="75"/>
      <c r="B645" s="45"/>
      <c r="C645" s="188"/>
      <c r="D645" s="45"/>
      <c r="E645" s="45"/>
      <c r="F645" s="45"/>
      <c r="G645" s="45"/>
      <c r="H645" s="45"/>
      <c r="I645" s="45"/>
      <c r="J645" s="45"/>
      <c r="K645" s="45"/>
      <c r="L645" s="45"/>
      <c r="M645" s="45"/>
      <c r="N645" s="45"/>
      <c r="O645" s="45"/>
      <c r="P645" s="45"/>
      <c r="Q645" s="45"/>
      <c r="R645" s="45"/>
    </row>
    <row r="646">
      <c r="A646" s="75"/>
      <c r="B646" s="45"/>
      <c r="C646" s="188"/>
      <c r="D646" s="45"/>
      <c r="E646" s="45"/>
      <c r="F646" s="45"/>
      <c r="G646" s="45"/>
      <c r="H646" s="45"/>
      <c r="I646" s="45"/>
      <c r="J646" s="45"/>
      <c r="K646" s="45"/>
      <c r="L646" s="45"/>
      <c r="M646" s="45"/>
      <c r="N646" s="45"/>
      <c r="O646" s="45"/>
      <c r="P646" s="45"/>
      <c r="Q646" s="45"/>
      <c r="R646" s="45"/>
    </row>
    <row r="647">
      <c r="A647" s="75"/>
      <c r="B647" s="45"/>
      <c r="C647" s="188"/>
      <c r="D647" s="45"/>
      <c r="E647" s="45"/>
      <c r="F647" s="45"/>
      <c r="G647" s="45"/>
      <c r="H647" s="45"/>
      <c r="I647" s="45"/>
      <c r="J647" s="45"/>
      <c r="K647" s="45"/>
      <c r="L647" s="45"/>
      <c r="M647" s="45"/>
      <c r="N647" s="45"/>
      <c r="O647" s="45"/>
      <c r="P647" s="45"/>
      <c r="Q647" s="45"/>
      <c r="R647" s="45"/>
    </row>
    <row r="648">
      <c r="A648" s="75"/>
      <c r="B648" s="45"/>
      <c r="C648" s="188"/>
      <c r="D648" s="45"/>
      <c r="E648" s="45"/>
      <c r="F648" s="45"/>
      <c r="G648" s="45"/>
      <c r="H648" s="45"/>
      <c r="I648" s="45"/>
      <c r="J648" s="45"/>
      <c r="K648" s="45"/>
      <c r="L648" s="45"/>
      <c r="M648" s="45"/>
      <c r="N648" s="45"/>
      <c r="O648" s="45"/>
      <c r="P648" s="45"/>
      <c r="Q648" s="45"/>
      <c r="R648" s="45"/>
    </row>
    <row r="649">
      <c r="A649" s="75"/>
      <c r="B649" s="45"/>
      <c r="C649" s="188"/>
      <c r="D649" s="45"/>
      <c r="E649" s="45"/>
      <c r="F649" s="45"/>
      <c r="G649" s="45"/>
      <c r="H649" s="45"/>
      <c r="I649" s="45"/>
      <c r="J649" s="45"/>
      <c r="K649" s="45"/>
      <c r="L649" s="45"/>
      <c r="M649" s="45"/>
      <c r="N649" s="45"/>
      <c r="O649" s="45"/>
      <c r="P649" s="45"/>
      <c r="Q649" s="45"/>
      <c r="R649" s="45"/>
    </row>
    <row r="650">
      <c r="A650" s="75"/>
      <c r="B650" s="45"/>
      <c r="C650" s="188"/>
      <c r="D650" s="45"/>
      <c r="E650" s="45"/>
      <c r="F650" s="45"/>
      <c r="G650" s="45"/>
      <c r="H650" s="45"/>
      <c r="I650" s="45"/>
      <c r="J650" s="45"/>
      <c r="K650" s="45"/>
      <c r="L650" s="45"/>
      <c r="M650" s="45"/>
      <c r="N650" s="45"/>
      <c r="O650" s="45"/>
      <c r="P650" s="45"/>
      <c r="Q650" s="45"/>
      <c r="R650" s="45"/>
    </row>
    <row r="651">
      <c r="A651" s="75"/>
      <c r="B651" s="45"/>
      <c r="C651" s="188"/>
      <c r="D651" s="45"/>
      <c r="E651" s="45"/>
      <c r="F651" s="45"/>
      <c r="G651" s="45"/>
      <c r="H651" s="45"/>
      <c r="I651" s="45"/>
      <c r="J651" s="45"/>
      <c r="K651" s="45"/>
      <c r="L651" s="45"/>
      <c r="M651" s="45"/>
      <c r="N651" s="45"/>
      <c r="O651" s="45"/>
      <c r="P651" s="45"/>
      <c r="Q651" s="45"/>
      <c r="R651" s="45"/>
    </row>
    <row r="652">
      <c r="A652" s="75"/>
      <c r="B652" s="45"/>
      <c r="C652" s="188"/>
      <c r="D652" s="45"/>
      <c r="E652" s="45"/>
      <c r="F652" s="45"/>
      <c r="G652" s="45"/>
      <c r="H652" s="45"/>
      <c r="I652" s="45"/>
      <c r="J652" s="45"/>
      <c r="K652" s="45"/>
      <c r="L652" s="45"/>
      <c r="M652" s="45"/>
      <c r="N652" s="45"/>
      <c r="O652" s="45"/>
      <c r="P652" s="45"/>
      <c r="Q652" s="45"/>
      <c r="R652" s="45"/>
    </row>
    <row r="653">
      <c r="A653" s="75"/>
      <c r="B653" s="45"/>
      <c r="C653" s="188"/>
      <c r="D653" s="45"/>
      <c r="E653" s="45"/>
      <c r="F653" s="45"/>
      <c r="G653" s="45"/>
      <c r="H653" s="45"/>
      <c r="I653" s="45"/>
      <c r="J653" s="45"/>
      <c r="K653" s="45"/>
      <c r="L653" s="45"/>
      <c r="M653" s="45"/>
      <c r="N653" s="45"/>
      <c r="O653" s="45"/>
      <c r="P653" s="45"/>
      <c r="Q653" s="45"/>
      <c r="R653" s="45"/>
    </row>
    <row r="654">
      <c r="A654" s="75"/>
      <c r="B654" s="45"/>
      <c r="C654" s="188"/>
      <c r="D654" s="45"/>
      <c r="E654" s="45"/>
      <c r="F654" s="45"/>
      <c r="G654" s="45"/>
      <c r="H654" s="45"/>
      <c r="I654" s="45"/>
      <c r="J654" s="45"/>
      <c r="K654" s="45"/>
      <c r="L654" s="45"/>
      <c r="M654" s="45"/>
      <c r="N654" s="45"/>
      <c r="O654" s="45"/>
      <c r="P654" s="45"/>
      <c r="Q654" s="45"/>
      <c r="R654" s="45"/>
    </row>
    <row r="655">
      <c r="A655" s="75"/>
      <c r="B655" s="45"/>
      <c r="C655" s="188"/>
      <c r="D655" s="45"/>
      <c r="E655" s="45"/>
      <c r="F655" s="45"/>
      <c r="G655" s="45"/>
      <c r="H655" s="45"/>
      <c r="I655" s="45"/>
      <c r="J655" s="45"/>
      <c r="K655" s="45"/>
      <c r="L655" s="45"/>
      <c r="M655" s="45"/>
      <c r="N655" s="45"/>
      <c r="O655" s="45"/>
      <c r="P655" s="45"/>
      <c r="Q655" s="45"/>
      <c r="R655" s="45"/>
    </row>
    <row r="656">
      <c r="A656" s="75"/>
      <c r="B656" s="45"/>
      <c r="C656" s="188"/>
      <c r="D656" s="45"/>
      <c r="E656" s="45"/>
      <c r="F656" s="45"/>
      <c r="G656" s="45"/>
      <c r="H656" s="45"/>
      <c r="I656" s="45"/>
      <c r="J656" s="45"/>
      <c r="K656" s="45"/>
      <c r="L656" s="45"/>
      <c r="M656" s="45"/>
      <c r="N656" s="45"/>
      <c r="O656" s="45"/>
      <c r="P656" s="45"/>
      <c r="Q656" s="45"/>
      <c r="R656" s="45"/>
    </row>
    <row r="657">
      <c r="A657" s="75"/>
      <c r="B657" s="45"/>
      <c r="C657" s="188"/>
      <c r="D657" s="45"/>
      <c r="E657" s="45"/>
      <c r="F657" s="45"/>
      <c r="G657" s="45"/>
      <c r="H657" s="45"/>
      <c r="I657" s="45"/>
      <c r="J657" s="45"/>
      <c r="K657" s="45"/>
      <c r="L657" s="45"/>
      <c r="M657" s="45"/>
      <c r="N657" s="45"/>
      <c r="O657" s="45"/>
      <c r="P657" s="45"/>
      <c r="Q657" s="45"/>
      <c r="R657" s="45"/>
    </row>
    <row r="658">
      <c r="A658" s="75"/>
      <c r="B658" s="45"/>
      <c r="C658" s="188"/>
      <c r="D658" s="45"/>
      <c r="E658" s="45"/>
      <c r="F658" s="45"/>
      <c r="G658" s="45"/>
      <c r="H658" s="45"/>
      <c r="I658" s="45"/>
      <c r="J658" s="45"/>
      <c r="K658" s="45"/>
      <c r="L658" s="45"/>
      <c r="M658" s="45"/>
      <c r="N658" s="45"/>
      <c r="O658" s="45"/>
      <c r="P658" s="45"/>
      <c r="Q658" s="45"/>
      <c r="R658" s="45"/>
    </row>
    <row r="659">
      <c r="A659" s="75"/>
      <c r="B659" s="45"/>
      <c r="C659" s="188"/>
      <c r="D659" s="45"/>
      <c r="E659" s="45"/>
      <c r="F659" s="45"/>
      <c r="G659" s="45"/>
      <c r="H659" s="45"/>
      <c r="I659" s="45"/>
      <c r="J659" s="45"/>
      <c r="K659" s="45"/>
      <c r="L659" s="45"/>
      <c r="M659" s="45"/>
      <c r="N659" s="45"/>
      <c r="O659" s="45"/>
      <c r="P659" s="45"/>
      <c r="Q659" s="45"/>
      <c r="R659" s="45"/>
    </row>
    <row r="660">
      <c r="A660" s="75"/>
      <c r="B660" s="45"/>
      <c r="C660" s="188"/>
      <c r="D660" s="45"/>
      <c r="E660" s="45"/>
      <c r="F660" s="45"/>
      <c r="G660" s="45"/>
      <c r="H660" s="45"/>
      <c r="I660" s="45"/>
      <c r="J660" s="45"/>
      <c r="K660" s="45"/>
      <c r="L660" s="45"/>
      <c r="M660" s="45"/>
      <c r="N660" s="45"/>
      <c r="O660" s="45"/>
      <c r="P660" s="45"/>
      <c r="Q660" s="45"/>
      <c r="R660" s="45"/>
    </row>
    <row r="661">
      <c r="A661" s="75"/>
      <c r="B661" s="45"/>
      <c r="C661" s="188"/>
      <c r="D661" s="45"/>
      <c r="E661" s="45"/>
      <c r="F661" s="45"/>
      <c r="G661" s="45"/>
      <c r="H661" s="45"/>
      <c r="I661" s="45"/>
      <c r="J661" s="45"/>
      <c r="K661" s="45"/>
      <c r="L661" s="45"/>
      <c r="M661" s="45"/>
      <c r="N661" s="45"/>
      <c r="O661" s="45"/>
      <c r="P661" s="45"/>
      <c r="Q661" s="45"/>
      <c r="R661" s="45"/>
    </row>
    <row r="662">
      <c r="A662" s="75"/>
      <c r="B662" s="45"/>
      <c r="C662" s="188"/>
      <c r="D662" s="45"/>
      <c r="E662" s="45"/>
      <c r="F662" s="45"/>
      <c r="G662" s="45"/>
      <c r="H662" s="45"/>
      <c r="I662" s="45"/>
      <c r="J662" s="45"/>
      <c r="K662" s="45"/>
      <c r="L662" s="45"/>
      <c r="M662" s="45"/>
      <c r="N662" s="45"/>
      <c r="O662" s="45"/>
      <c r="P662" s="45"/>
      <c r="Q662" s="45"/>
      <c r="R662" s="45"/>
    </row>
    <row r="663">
      <c r="A663" s="75"/>
      <c r="B663" s="45"/>
      <c r="C663" s="188"/>
      <c r="D663" s="45"/>
      <c r="E663" s="45"/>
      <c r="F663" s="45"/>
      <c r="G663" s="45"/>
      <c r="H663" s="45"/>
      <c r="I663" s="45"/>
      <c r="J663" s="45"/>
      <c r="K663" s="45"/>
      <c r="L663" s="45"/>
      <c r="M663" s="45"/>
      <c r="N663" s="45"/>
      <c r="O663" s="45"/>
      <c r="P663" s="45"/>
      <c r="Q663" s="45"/>
      <c r="R663" s="45"/>
    </row>
    <row r="664">
      <c r="A664" s="75"/>
      <c r="B664" s="45"/>
      <c r="C664" s="188"/>
      <c r="D664" s="45"/>
      <c r="E664" s="45"/>
      <c r="F664" s="45"/>
      <c r="G664" s="45"/>
      <c r="H664" s="45"/>
      <c r="I664" s="45"/>
      <c r="J664" s="45"/>
      <c r="K664" s="45"/>
      <c r="L664" s="45"/>
      <c r="M664" s="45"/>
      <c r="N664" s="45"/>
      <c r="O664" s="45"/>
      <c r="P664" s="45"/>
      <c r="Q664" s="45"/>
      <c r="R664" s="45"/>
    </row>
    <row r="665">
      <c r="A665" s="75"/>
      <c r="B665" s="45"/>
      <c r="C665" s="188"/>
      <c r="D665" s="45"/>
      <c r="E665" s="45"/>
      <c r="F665" s="45"/>
      <c r="G665" s="45"/>
      <c r="H665" s="45"/>
      <c r="I665" s="45"/>
      <c r="J665" s="45"/>
      <c r="K665" s="45"/>
      <c r="L665" s="45"/>
      <c r="M665" s="45"/>
      <c r="N665" s="45"/>
      <c r="O665" s="45"/>
      <c r="P665" s="45"/>
      <c r="Q665" s="45"/>
      <c r="R665" s="45"/>
    </row>
    <row r="666">
      <c r="A666" s="75"/>
      <c r="B666" s="45"/>
      <c r="C666" s="188"/>
      <c r="D666" s="45"/>
      <c r="E666" s="45"/>
      <c r="F666" s="45"/>
      <c r="G666" s="45"/>
      <c r="H666" s="45"/>
      <c r="I666" s="45"/>
      <c r="J666" s="45"/>
      <c r="K666" s="45"/>
      <c r="L666" s="45"/>
      <c r="M666" s="45"/>
      <c r="N666" s="45"/>
      <c r="O666" s="45"/>
      <c r="P666" s="45"/>
      <c r="Q666" s="45"/>
      <c r="R666" s="45"/>
    </row>
    <row r="667">
      <c r="A667" s="75"/>
      <c r="B667" s="45"/>
      <c r="C667" s="188"/>
      <c r="D667" s="45"/>
      <c r="E667" s="45"/>
      <c r="F667" s="45"/>
      <c r="G667" s="45"/>
      <c r="H667" s="45"/>
      <c r="I667" s="45"/>
      <c r="J667" s="45"/>
      <c r="K667" s="45"/>
      <c r="L667" s="45"/>
      <c r="M667" s="45"/>
      <c r="N667" s="45"/>
      <c r="O667" s="45"/>
      <c r="P667" s="45"/>
      <c r="Q667" s="45"/>
      <c r="R667" s="45"/>
    </row>
    <row r="668">
      <c r="A668" s="75"/>
      <c r="B668" s="45"/>
      <c r="C668" s="188"/>
      <c r="D668" s="45"/>
      <c r="E668" s="45"/>
      <c r="F668" s="45"/>
      <c r="G668" s="45"/>
      <c r="H668" s="45"/>
      <c r="I668" s="45"/>
      <c r="J668" s="45"/>
      <c r="K668" s="45"/>
      <c r="L668" s="45"/>
      <c r="M668" s="45"/>
      <c r="N668" s="45"/>
      <c r="O668" s="45"/>
      <c r="P668" s="45"/>
      <c r="Q668" s="45"/>
      <c r="R668" s="45"/>
    </row>
    <row r="669">
      <c r="A669" s="75"/>
      <c r="B669" s="45"/>
      <c r="C669" s="188"/>
      <c r="D669" s="45"/>
      <c r="E669" s="45"/>
      <c r="F669" s="45"/>
      <c r="G669" s="45"/>
      <c r="H669" s="45"/>
      <c r="I669" s="45"/>
      <c r="J669" s="45"/>
      <c r="K669" s="45"/>
      <c r="L669" s="45"/>
      <c r="M669" s="45"/>
      <c r="N669" s="45"/>
      <c r="O669" s="45"/>
      <c r="P669" s="45"/>
      <c r="Q669" s="45"/>
      <c r="R669" s="45"/>
    </row>
    <row r="670">
      <c r="A670" s="75"/>
      <c r="B670" s="45"/>
      <c r="C670" s="188"/>
      <c r="D670" s="45"/>
      <c r="E670" s="45"/>
      <c r="F670" s="45"/>
      <c r="G670" s="45"/>
      <c r="H670" s="45"/>
      <c r="I670" s="45"/>
      <c r="J670" s="45"/>
      <c r="K670" s="45"/>
      <c r="L670" s="45"/>
      <c r="M670" s="45"/>
      <c r="N670" s="45"/>
      <c r="O670" s="45"/>
      <c r="P670" s="45"/>
      <c r="Q670" s="45"/>
      <c r="R670" s="45"/>
    </row>
    <row r="671">
      <c r="A671" s="75"/>
      <c r="B671" s="45"/>
      <c r="C671" s="188"/>
      <c r="D671" s="45"/>
      <c r="E671" s="45"/>
      <c r="F671" s="45"/>
      <c r="G671" s="45"/>
      <c r="H671" s="45"/>
      <c r="I671" s="45"/>
      <c r="J671" s="45"/>
      <c r="K671" s="45"/>
      <c r="L671" s="45"/>
      <c r="M671" s="45"/>
      <c r="N671" s="45"/>
      <c r="O671" s="45"/>
      <c r="P671" s="45"/>
      <c r="Q671" s="45"/>
      <c r="R671" s="45"/>
    </row>
    <row r="672">
      <c r="A672" s="75"/>
      <c r="B672" s="45"/>
      <c r="C672" s="188"/>
      <c r="D672" s="45"/>
      <c r="E672" s="45"/>
      <c r="F672" s="45"/>
      <c r="G672" s="45"/>
      <c r="H672" s="45"/>
      <c r="I672" s="45"/>
      <c r="J672" s="45"/>
      <c r="K672" s="45"/>
      <c r="L672" s="45"/>
      <c r="M672" s="45"/>
      <c r="N672" s="45"/>
      <c r="O672" s="45"/>
      <c r="P672" s="45"/>
      <c r="Q672" s="45"/>
      <c r="R672" s="45"/>
    </row>
    <row r="673">
      <c r="A673" s="75"/>
      <c r="B673" s="45"/>
      <c r="C673" s="188"/>
      <c r="D673" s="45"/>
      <c r="E673" s="45"/>
      <c r="F673" s="45"/>
      <c r="G673" s="45"/>
      <c r="H673" s="45"/>
      <c r="I673" s="45"/>
      <c r="J673" s="45"/>
      <c r="K673" s="45"/>
      <c r="L673" s="45"/>
      <c r="M673" s="45"/>
      <c r="N673" s="45"/>
      <c r="O673" s="45"/>
      <c r="P673" s="45"/>
      <c r="Q673" s="45"/>
      <c r="R673" s="45"/>
    </row>
    <row r="674">
      <c r="A674" s="75"/>
      <c r="B674" s="45"/>
      <c r="C674" s="188"/>
      <c r="D674" s="45"/>
      <c r="E674" s="45"/>
      <c r="F674" s="45"/>
      <c r="G674" s="45"/>
      <c r="H674" s="45"/>
      <c r="I674" s="45"/>
      <c r="J674" s="45"/>
      <c r="K674" s="45"/>
      <c r="L674" s="45"/>
      <c r="M674" s="45"/>
      <c r="N674" s="45"/>
      <c r="O674" s="45"/>
      <c r="P674" s="45"/>
      <c r="Q674" s="45"/>
      <c r="R674" s="45"/>
    </row>
    <row r="675">
      <c r="A675" s="75"/>
      <c r="B675" s="45"/>
      <c r="C675" s="188"/>
      <c r="D675" s="45"/>
      <c r="E675" s="45"/>
      <c r="F675" s="45"/>
      <c r="G675" s="45"/>
      <c r="H675" s="45"/>
      <c r="I675" s="45"/>
      <c r="J675" s="45"/>
      <c r="K675" s="45"/>
      <c r="L675" s="45"/>
      <c r="M675" s="45"/>
      <c r="N675" s="45"/>
      <c r="O675" s="45"/>
      <c r="P675" s="45"/>
      <c r="Q675" s="45"/>
      <c r="R675" s="45"/>
    </row>
    <row r="676">
      <c r="A676" s="75"/>
      <c r="B676" s="45"/>
      <c r="C676" s="188"/>
      <c r="D676" s="45"/>
      <c r="E676" s="45"/>
      <c r="F676" s="45"/>
      <c r="G676" s="45"/>
      <c r="H676" s="45"/>
      <c r="I676" s="45"/>
      <c r="J676" s="45"/>
      <c r="K676" s="45"/>
      <c r="L676" s="45"/>
      <c r="M676" s="45"/>
      <c r="N676" s="45"/>
      <c r="O676" s="45"/>
      <c r="P676" s="45"/>
      <c r="Q676" s="45"/>
      <c r="R676" s="45"/>
    </row>
    <row r="677">
      <c r="A677" s="75"/>
      <c r="B677" s="45"/>
      <c r="C677" s="188"/>
      <c r="D677" s="45"/>
      <c r="E677" s="45"/>
      <c r="F677" s="45"/>
      <c r="G677" s="45"/>
      <c r="H677" s="45"/>
      <c r="I677" s="45"/>
      <c r="J677" s="45"/>
      <c r="K677" s="45"/>
      <c r="L677" s="45"/>
      <c r="M677" s="45"/>
      <c r="N677" s="45"/>
      <c r="O677" s="45"/>
      <c r="P677" s="45"/>
      <c r="Q677" s="45"/>
      <c r="R677" s="45"/>
    </row>
    <row r="678">
      <c r="A678" s="75"/>
      <c r="B678" s="45"/>
      <c r="C678" s="188"/>
      <c r="D678" s="45"/>
      <c r="E678" s="45"/>
      <c r="F678" s="45"/>
      <c r="G678" s="45"/>
      <c r="H678" s="45"/>
      <c r="I678" s="45"/>
      <c r="J678" s="45"/>
      <c r="K678" s="45"/>
      <c r="L678" s="45"/>
      <c r="M678" s="45"/>
      <c r="N678" s="45"/>
      <c r="O678" s="45"/>
      <c r="P678" s="45"/>
      <c r="Q678" s="45"/>
      <c r="R678" s="45"/>
    </row>
    <row r="679">
      <c r="A679" s="75"/>
      <c r="B679" s="45"/>
      <c r="C679" s="188"/>
      <c r="D679" s="45"/>
      <c r="E679" s="45"/>
      <c r="F679" s="45"/>
      <c r="G679" s="45"/>
      <c r="H679" s="45"/>
      <c r="I679" s="45"/>
      <c r="J679" s="45"/>
      <c r="K679" s="45"/>
      <c r="L679" s="45"/>
      <c r="M679" s="45"/>
      <c r="N679" s="45"/>
      <c r="O679" s="45"/>
      <c r="P679" s="45"/>
      <c r="Q679" s="45"/>
      <c r="R679" s="45"/>
    </row>
    <row r="680">
      <c r="A680" s="75"/>
      <c r="B680" s="45"/>
      <c r="C680" s="188"/>
      <c r="D680" s="45"/>
      <c r="E680" s="45"/>
      <c r="F680" s="45"/>
      <c r="G680" s="45"/>
      <c r="H680" s="45"/>
      <c r="I680" s="45"/>
      <c r="J680" s="45"/>
      <c r="K680" s="45"/>
      <c r="L680" s="45"/>
      <c r="M680" s="45"/>
      <c r="N680" s="45"/>
      <c r="O680" s="45"/>
      <c r="P680" s="45"/>
      <c r="Q680" s="45"/>
      <c r="R680" s="45"/>
    </row>
    <row r="681">
      <c r="A681" s="75"/>
      <c r="B681" s="45"/>
      <c r="C681" s="188"/>
      <c r="D681" s="45"/>
      <c r="E681" s="45"/>
      <c r="F681" s="45"/>
      <c r="G681" s="45"/>
      <c r="H681" s="45"/>
      <c r="I681" s="45"/>
      <c r="J681" s="45"/>
      <c r="K681" s="45"/>
      <c r="L681" s="45"/>
      <c r="M681" s="45"/>
      <c r="N681" s="45"/>
      <c r="O681" s="45"/>
      <c r="P681" s="45"/>
      <c r="Q681" s="45"/>
      <c r="R681" s="45"/>
    </row>
    <row r="682">
      <c r="A682" s="75"/>
      <c r="B682" s="45"/>
      <c r="C682" s="188"/>
      <c r="D682" s="45"/>
      <c r="E682" s="45"/>
      <c r="F682" s="45"/>
      <c r="G682" s="45"/>
      <c r="H682" s="45"/>
      <c r="I682" s="45"/>
      <c r="J682" s="45"/>
      <c r="K682" s="45"/>
      <c r="L682" s="45"/>
      <c r="M682" s="45"/>
      <c r="N682" s="45"/>
      <c r="O682" s="45"/>
      <c r="P682" s="45"/>
      <c r="Q682" s="45"/>
      <c r="R682" s="45"/>
    </row>
    <row r="683">
      <c r="A683" s="75"/>
      <c r="B683" s="45"/>
      <c r="C683" s="188"/>
      <c r="D683" s="45"/>
      <c r="E683" s="45"/>
      <c r="F683" s="45"/>
      <c r="G683" s="45"/>
      <c r="H683" s="45"/>
      <c r="I683" s="45"/>
      <c r="J683" s="45"/>
      <c r="K683" s="45"/>
      <c r="L683" s="45"/>
      <c r="M683" s="45"/>
      <c r="N683" s="45"/>
      <c r="O683" s="45"/>
      <c r="P683" s="45"/>
      <c r="Q683" s="45"/>
      <c r="R683" s="45"/>
    </row>
    <row r="684">
      <c r="A684" s="75"/>
      <c r="B684" s="45"/>
      <c r="C684" s="188"/>
      <c r="D684" s="45"/>
      <c r="E684" s="45"/>
      <c r="F684" s="45"/>
      <c r="G684" s="45"/>
      <c r="H684" s="45"/>
      <c r="I684" s="45"/>
      <c r="J684" s="45"/>
      <c r="K684" s="45"/>
      <c r="L684" s="45"/>
      <c r="M684" s="45"/>
      <c r="N684" s="45"/>
      <c r="O684" s="45"/>
      <c r="P684" s="45"/>
      <c r="Q684" s="45"/>
      <c r="R684" s="45"/>
    </row>
    <row r="685">
      <c r="A685" s="75"/>
      <c r="B685" s="45"/>
      <c r="C685" s="188"/>
      <c r="D685" s="45"/>
      <c r="E685" s="45"/>
      <c r="F685" s="45"/>
      <c r="G685" s="45"/>
      <c r="H685" s="45"/>
      <c r="I685" s="45"/>
      <c r="J685" s="45"/>
      <c r="K685" s="45"/>
      <c r="L685" s="45"/>
      <c r="M685" s="45"/>
      <c r="N685" s="45"/>
      <c r="O685" s="45"/>
      <c r="P685" s="45"/>
      <c r="Q685" s="45"/>
      <c r="R685" s="45"/>
    </row>
    <row r="686">
      <c r="A686" s="75"/>
      <c r="B686" s="45"/>
      <c r="C686" s="188"/>
      <c r="D686" s="45"/>
      <c r="E686" s="45"/>
      <c r="F686" s="45"/>
      <c r="G686" s="45"/>
      <c r="H686" s="45"/>
      <c r="I686" s="45"/>
      <c r="J686" s="45"/>
      <c r="K686" s="45"/>
      <c r="L686" s="45"/>
      <c r="M686" s="45"/>
      <c r="N686" s="45"/>
      <c r="O686" s="45"/>
      <c r="P686" s="45"/>
      <c r="Q686" s="45"/>
      <c r="R686" s="45"/>
    </row>
    <row r="687">
      <c r="A687" s="75"/>
      <c r="B687" s="45"/>
      <c r="C687" s="188"/>
      <c r="D687" s="45"/>
      <c r="E687" s="45"/>
      <c r="F687" s="45"/>
      <c r="G687" s="45"/>
      <c r="H687" s="45"/>
      <c r="I687" s="45"/>
      <c r="J687" s="45"/>
      <c r="K687" s="45"/>
      <c r="L687" s="45"/>
      <c r="M687" s="45"/>
      <c r="N687" s="45"/>
      <c r="O687" s="45"/>
      <c r="P687" s="45"/>
      <c r="Q687" s="45"/>
      <c r="R687" s="45"/>
    </row>
    <row r="688">
      <c r="A688" s="75"/>
      <c r="B688" s="45"/>
      <c r="C688" s="188"/>
      <c r="D688" s="45"/>
      <c r="E688" s="45"/>
      <c r="F688" s="45"/>
      <c r="G688" s="45"/>
      <c r="H688" s="45"/>
      <c r="I688" s="45"/>
      <c r="J688" s="45"/>
      <c r="K688" s="45"/>
      <c r="L688" s="45"/>
      <c r="M688" s="45"/>
      <c r="N688" s="45"/>
      <c r="O688" s="45"/>
      <c r="P688" s="45"/>
      <c r="Q688" s="45"/>
      <c r="R688" s="45"/>
    </row>
    <row r="689">
      <c r="A689" s="75"/>
      <c r="B689" s="45"/>
      <c r="C689" s="188"/>
      <c r="D689" s="45"/>
      <c r="E689" s="45"/>
      <c r="F689" s="45"/>
      <c r="G689" s="45"/>
      <c r="H689" s="45"/>
      <c r="I689" s="45"/>
      <c r="J689" s="45"/>
      <c r="K689" s="45"/>
      <c r="L689" s="45"/>
      <c r="M689" s="45"/>
      <c r="N689" s="45"/>
      <c r="O689" s="45"/>
      <c r="P689" s="45"/>
      <c r="Q689" s="45"/>
      <c r="R689" s="45"/>
    </row>
    <row r="690">
      <c r="A690" s="75"/>
      <c r="B690" s="45"/>
      <c r="C690" s="188"/>
      <c r="D690" s="45"/>
      <c r="E690" s="45"/>
      <c r="F690" s="45"/>
      <c r="G690" s="45"/>
      <c r="H690" s="45"/>
      <c r="I690" s="45"/>
      <c r="J690" s="45"/>
      <c r="K690" s="45"/>
      <c r="L690" s="45"/>
      <c r="M690" s="45"/>
      <c r="N690" s="45"/>
      <c r="O690" s="45"/>
      <c r="P690" s="45"/>
      <c r="Q690" s="45"/>
      <c r="R690" s="45"/>
    </row>
    <row r="691">
      <c r="A691" s="75"/>
      <c r="B691" s="45"/>
      <c r="C691" s="188"/>
      <c r="D691" s="45"/>
      <c r="E691" s="45"/>
      <c r="F691" s="45"/>
      <c r="G691" s="45"/>
      <c r="H691" s="45"/>
      <c r="I691" s="45"/>
      <c r="J691" s="45"/>
      <c r="K691" s="45"/>
      <c r="L691" s="45"/>
      <c r="M691" s="45"/>
      <c r="N691" s="45"/>
      <c r="O691" s="45"/>
      <c r="P691" s="45"/>
      <c r="Q691" s="45"/>
      <c r="R691" s="45"/>
    </row>
    <row r="692">
      <c r="A692" s="75"/>
      <c r="B692" s="45"/>
      <c r="C692" s="188"/>
      <c r="D692" s="45"/>
      <c r="E692" s="45"/>
      <c r="F692" s="45"/>
      <c r="G692" s="45"/>
      <c r="H692" s="45"/>
      <c r="I692" s="45"/>
      <c r="J692" s="45"/>
      <c r="K692" s="45"/>
      <c r="L692" s="45"/>
      <c r="M692" s="45"/>
      <c r="N692" s="45"/>
      <c r="O692" s="45"/>
      <c r="P692" s="45"/>
      <c r="Q692" s="45"/>
      <c r="R692" s="45"/>
    </row>
    <row r="693">
      <c r="A693" s="75"/>
      <c r="B693" s="45"/>
      <c r="C693" s="188"/>
      <c r="D693" s="45"/>
      <c r="E693" s="45"/>
      <c r="F693" s="45"/>
      <c r="G693" s="45"/>
      <c r="H693" s="45"/>
      <c r="I693" s="45"/>
      <c r="J693" s="45"/>
      <c r="K693" s="45"/>
      <c r="L693" s="45"/>
      <c r="M693" s="45"/>
      <c r="N693" s="45"/>
      <c r="O693" s="45"/>
      <c r="P693" s="45"/>
      <c r="Q693" s="45"/>
      <c r="R693" s="45"/>
    </row>
    <row r="694">
      <c r="A694" s="75"/>
      <c r="B694" s="45"/>
      <c r="C694" s="188"/>
      <c r="D694" s="45"/>
      <c r="E694" s="45"/>
      <c r="F694" s="45"/>
      <c r="G694" s="45"/>
      <c r="H694" s="45"/>
      <c r="I694" s="45"/>
      <c r="J694" s="45"/>
      <c r="K694" s="45"/>
      <c r="L694" s="45"/>
      <c r="M694" s="45"/>
      <c r="N694" s="45"/>
      <c r="O694" s="45"/>
      <c r="P694" s="45"/>
      <c r="Q694" s="45"/>
      <c r="R694" s="45"/>
    </row>
    <row r="695">
      <c r="A695" s="75"/>
      <c r="B695" s="45"/>
      <c r="C695" s="188"/>
      <c r="D695" s="45"/>
      <c r="E695" s="45"/>
      <c r="F695" s="45"/>
      <c r="G695" s="45"/>
      <c r="H695" s="45"/>
      <c r="I695" s="45"/>
      <c r="J695" s="45"/>
      <c r="K695" s="45"/>
      <c r="L695" s="45"/>
      <c r="M695" s="45"/>
      <c r="N695" s="45"/>
      <c r="O695" s="45"/>
      <c r="P695" s="45"/>
      <c r="Q695" s="45"/>
      <c r="R695" s="45"/>
    </row>
    <row r="696">
      <c r="A696" s="75"/>
      <c r="B696" s="45"/>
      <c r="C696" s="188"/>
      <c r="D696" s="45"/>
      <c r="E696" s="45"/>
      <c r="F696" s="45"/>
      <c r="G696" s="45"/>
      <c r="H696" s="45"/>
      <c r="I696" s="45"/>
      <c r="J696" s="45"/>
      <c r="K696" s="45"/>
      <c r="L696" s="45"/>
      <c r="M696" s="45"/>
      <c r="N696" s="45"/>
      <c r="O696" s="45"/>
      <c r="P696" s="45"/>
      <c r="Q696" s="45"/>
      <c r="R696" s="45"/>
    </row>
    <row r="697">
      <c r="A697" s="75"/>
      <c r="B697" s="45"/>
      <c r="C697" s="188"/>
      <c r="D697" s="45"/>
      <c r="E697" s="45"/>
      <c r="F697" s="45"/>
      <c r="G697" s="45"/>
      <c r="H697" s="45"/>
      <c r="I697" s="45"/>
      <c r="J697" s="45"/>
      <c r="K697" s="45"/>
      <c r="L697" s="45"/>
      <c r="M697" s="45"/>
      <c r="N697" s="45"/>
      <c r="O697" s="45"/>
      <c r="P697" s="45"/>
      <c r="Q697" s="45"/>
      <c r="R697" s="45"/>
    </row>
    <row r="698">
      <c r="A698" s="75"/>
      <c r="B698" s="45"/>
      <c r="C698" s="188"/>
      <c r="D698" s="45"/>
      <c r="E698" s="45"/>
      <c r="F698" s="45"/>
      <c r="G698" s="45"/>
      <c r="H698" s="45"/>
      <c r="I698" s="45"/>
      <c r="J698" s="45"/>
      <c r="K698" s="45"/>
      <c r="L698" s="45"/>
      <c r="M698" s="45"/>
      <c r="N698" s="45"/>
      <c r="O698" s="45"/>
      <c r="P698" s="45"/>
      <c r="Q698" s="45"/>
      <c r="R698" s="45"/>
    </row>
    <row r="699">
      <c r="A699" s="75"/>
      <c r="B699" s="45"/>
      <c r="C699" s="188"/>
      <c r="D699" s="45"/>
      <c r="E699" s="45"/>
      <c r="F699" s="45"/>
      <c r="G699" s="45"/>
      <c r="H699" s="45"/>
      <c r="I699" s="45"/>
      <c r="J699" s="45"/>
      <c r="K699" s="45"/>
      <c r="L699" s="45"/>
      <c r="M699" s="45"/>
      <c r="N699" s="45"/>
      <c r="O699" s="45"/>
      <c r="P699" s="45"/>
      <c r="Q699" s="45"/>
      <c r="R699" s="45"/>
    </row>
    <row r="700">
      <c r="A700" s="75"/>
      <c r="B700" s="45"/>
      <c r="C700" s="188"/>
      <c r="D700" s="45"/>
      <c r="E700" s="45"/>
      <c r="F700" s="45"/>
      <c r="G700" s="45"/>
      <c r="H700" s="45"/>
      <c r="I700" s="45"/>
      <c r="J700" s="45"/>
      <c r="K700" s="45"/>
      <c r="L700" s="45"/>
      <c r="M700" s="45"/>
      <c r="N700" s="45"/>
      <c r="O700" s="45"/>
      <c r="P700" s="45"/>
      <c r="Q700" s="45"/>
      <c r="R700" s="45"/>
    </row>
    <row r="701">
      <c r="A701" s="75"/>
      <c r="B701" s="45"/>
      <c r="C701" s="188"/>
      <c r="D701" s="45"/>
      <c r="E701" s="45"/>
      <c r="F701" s="45"/>
      <c r="G701" s="45"/>
      <c r="H701" s="45"/>
      <c r="I701" s="45"/>
      <c r="J701" s="45"/>
      <c r="K701" s="45"/>
      <c r="L701" s="45"/>
      <c r="M701" s="45"/>
      <c r="N701" s="45"/>
      <c r="O701" s="45"/>
      <c r="P701" s="45"/>
      <c r="Q701" s="45"/>
      <c r="R701" s="45"/>
    </row>
    <row r="702">
      <c r="A702" s="75"/>
      <c r="B702" s="45"/>
      <c r="C702" s="188"/>
      <c r="D702" s="45"/>
      <c r="E702" s="45"/>
      <c r="F702" s="45"/>
      <c r="G702" s="45"/>
      <c r="H702" s="45"/>
      <c r="I702" s="45"/>
      <c r="J702" s="45"/>
      <c r="K702" s="45"/>
      <c r="L702" s="45"/>
      <c r="M702" s="45"/>
      <c r="N702" s="45"/>
      <c r="O702" s="45"/>
      <c r="P702" s="45"/>
      <c r="Q702" s="45"/>
      <c r="R702" s="45"/>
    </row>
    <row r="703">
      <c r="A703" s="75"/>
      <c r="B703" s="45"/>
      <c r="C703" s="188"/>
      <c r="D703" s="45"/>
      <c r="E703" s="45"/>
      <c r="F703" s="45"/>
      <c r="G703" s="45"/>
      <c r="H703" s="45"/>
      <c r="I703" s="45"/>
      <c r="J703" s="45"/>
      <c r="K703" s="45"/>
      <c r="L703" s="45"/>
      <c r="M703" s="45"/>
      <c r="N703" s="45"/>
      <c r="O703" s="45"/>
      <c r="P703" s="45"/>
      <c r="Q703" s="45"/>
      <c r="R703" s="45"/>
    </row>
    <row r="704">
      <c r="A704" s="75"/>
      <c r="B704" s="45"/>
      <c r="C704" s="188"/>
      <c r="D704" s="45"/>
      <c r="E704" s="45"/>
      <c r="F704" s="45"/>
      <c r="G704" s="45"/>
      <c r="H704" s="45"/>
      <c r="I704" s="45"/>
      <c r="J704" s="45"/>
      <c r="K704" s="45"/>
      <c r="L704" s="45"/>
      <c r="M704" s="45"/>
      <c r="N704" s="45"/>
      <c r="O704" s="45"/>
      <c r="P704" s="45"/>
      <c r="Q704" s="45"/>
      <c r="R704" s="45"/>
    </row>
    <row r="705">
      <c r="A705" s="75"/>
      <c r="B705" s="45"/>
      <c r="C705" s="188"/>
      <c r="D705" s="45"/>
      <c r="E705" s="45"/>
      <c r="F705" s="45"/>
      <c r="G705" s="45"/>
      <c r="H705" s="45"/>
      <c r="I705" s="45"/>
      <c r="J705" s="45"/>
      <c r="K705" s="45"/>
      <c r="L705" s="45"/>
      <c r="M705" s="45"/>
      <c r="N705" s="45"/>
      <c r="O705" s="45"/>
      <c r="P705" s="45"/>
      <c r="Q705" s="45"/>
      <c r="R705" s="45"/>
    </row>
    <row r="706">
      <c r="A706" s="75"/>
      <c r="B706" s="45"/>
      <c r="C706" s="188"/>
      <c r="D706" s="45"/>
      <c r="E706" s="45"/>
      <c r="F706" s="45"/>
      <c r="G706" s="45"/>
      <c r="H706" s="45"/>
      <c r="I706" s="45"/>
      <c r="J706" s="45"/>
      <c r="K706" s="45"/>
      <c r="L706" s="45"/>
      <c r="M706" s="45"/>
      <c r="N706" s="45"/>
      <c r="O706" s="45"/>
      <c r="P706" s="45"/>
      <c r="Q706" s="45"/>
      <c r="R706" s="45"/>
    </row>
    <row r="707">
      <c r="A707" s="75"/>
      <c r="B707" s="45"/>
      <c r="C707" s="188"/>
      <c r="D707" s="45"/>
      <c r="E707" s="45"/>
      <c r="F707" s="45"/>
      <c r="G707" s="45"/>
      <c r="H707" s="45"/>
      <c r="I707" s="45"/>
      <c r="J707" s="45"/>
      <c r="K707" s="45"/>
      <c r="L707" s="45"/>
      <c r="M707" s="45"/>
      <c r="N707" s="45"/>
      <c r="O707" s="45"/>
      <c r="P707" s="45"/>
      <c r="Q707" s="45"/>
      <c r="R707" s="45"/>
    </row>
    <row r="708">
      <c r="A708" s="75"/>
      <c r="B708" s="45"/>
      <c r="C708" s="188"/>
      <c r="D708" s="45"/>
      <c r="E708" s="45"/>
      <c r="F708" s="45"/>
      <c r="G708" s="45"/>
      <c r="H708" s="45"/>
      <c r="I708" s="45"/>
      <c r="J708" s="45"/>
      <c r="K708" s="45"/>
      <c r="L708" s="45"/>
      <c r="M708" s="45"/>
      <c r="N708" s="45"/>
      <c r="O708" s="45"/>
      <c r="P708" s="45"/>
      <c r="Q708" s="45"/>
      <c r="R708" s="45"/>
    </row>
    <row r="709">
      <c r="A709" s="75"/>
      <c r="B709" s="45"/>
      <c r="C709" s="188"/>
      <c r="D709" s="45"/>
      <c r="E709" s="45"/>
      <c r="F709" s="45"/>
      <c r="G709" s="45"/>
      <c r="H709" s="45"/>
      <c r="I709" s="45"/>
      <c r="J709" s="45"/>
      <c r="K709" s="45"/>
      <c r="L709" s="45"/>
      <c r="M709" s="45"/>
      <c r="N709" s="45"/>
      <c r="O709" s="45"/>
      <c r="P709" s="45"/>
      <c r="Q709" s="45"/>
      <c r="R709" s="45"/>
    </row>
    <row r="710">
      <c r="A710" s="75"/>
      <c r="B710" s="45"/>
      <c r="C710" s="188"/>
      <c r="D710" s="45"/>
      <c r="E710" s="45"/>
      <c r="F710" s="45"/>
      <c r="G710" s="45"/>
      <c r="H710" s="45"/>
      <c r="I710" s="45"/>
      <c r="J710" s="45"/>
      <c r="K710" s="45"/>
      <c r="L710" s="45"/>
      <c r="M710" s="45"/>
      <c r="N710" s="45"/>
      <c r="O710" s="45"/>
      <c r="P710" s="45"/>
      <c r="Q710" s="45"/>
      <c r="R710" s="45"/>
    </row>
    <row r="711">
      <c r="A711" s="75"/>
      <c r="B711" s="45"/>
      <c r="C711" s="188"/>
      <c r="D711" s="45"/>
      <c r="E711" s="45"/>
      <c r="F711" s="45"/>
      <c r="G711" s="45"/>
      <c r="H711" s="45"/>
      <c r="I711" s="45"/>
      <c r="J711" s="45"/>
      <c r="K711" s="45"/>
      <c r="L711" s="45"/>
      <c r="M711" s="45"/>
      <c r="N711" s="45"/>
      <c r="O711" s="45"/>
      <c r="P711" s="45"/>
      <c r="Q711" s="45"/>
      <c r="R711" s="45"/>
    </row>
    <row r="712">
      <c r="A712" s="75"/>
      <c r="B712" s="45"/>
      <c r="C712" s="188"/>
      <c r="D712" s="45"/>
      <c r="E712" s="45"/>
      <c r="F712" s="45"/>
      <c r="G712" s="45"/>
      <c r="H712" s="45"/>
      <c r="I712" s="45"/>
      <c r="J712" s="45"/>
      <c r="K712" s="45"/>
      <c r="L712" s="45"/>
      <c r="M712" s="45"/>
      <c r="N712" s="45"/>
      <c r="O712" s="45"/>
      <c r="P712" s="45"/>
      <c r="Q712" s="45"/>
      <c r="R712" s="45"/>
    </row>
    <row r="713">
      <c r="A713" s="75"/>
      <c r="B713" s="45"/>
      <c r="C713" s="188"/>
      <c r="D713" s="45"/>
      <c r="E713" s="45"/>
      <c r="F713" s="45"/>
      <c r="G713" s="45"/>
      <c r="H713" s="45"/>
      <c r="I713" s="45"/>
      <c r="J713" s="45"/>
      <c r="K713" s="45"/>
      <c r="L713" s="45"/>
      <c r="M713" s="45"/>
      <c r="N713" s="45"/>
      <c r="O713" s="45"/>
      <c r="P713" s="45"/>
      <c r="Q713" s="45"/>
      <c r="R713" s="45"/>
    </row>
    <row r="714">
      <c r="A714" s="75"/>
      <c r="B714" s="45"/>
      <c r="C714" s="188"/>
      <c r="D714" s="45"/>
      <c r="E714" s="45"/>
      <c r="F714" s="45"/>
      <c r="G714" s="45"/>
      <c r="H714" s="45"/>
      <c r="I714" s="45"/>
      <c r="J714" s="45"/>
      <c r="K714" s="45"/>
      <c r="L714" s="45"/>
      <c r="M714" s="45"/>
      <c r="N714" s="45"/>
      <c r="O714" s="45"/>
      <c r="P714" s="45"/>
      <c r="Q714" s="45"/>
      <c r="R714" s="45"/>
    </row>
    <row r="715">
      <c r="A715" s="75"/>
      <c r="B715" s="45"/>
      <c r="C715" s="188"/>
      <c r="D715" s="45"/>
      <c r="E715" s="45"/>
      <c r="F715" s="45"/>
      <c r="G715" s="45"/>
      <c r="H715" s="45"/>
      <c r="I715" s="45"/>
      <c r="J715" s="45"/>
      <c r="K715" s="45"/>
      <c r="L715" s="45"/>
      <c r="M715" s="45"/>
      <c r="N715" s="45"/>
      <c r="O715" s="45"/>
      <c r="P715" s="45"/>
      <c r="Q715" s="45"/>
      <c r="R715" s="45"/>
    </row>
    <row r="716">
      <c r="A716" s="75"/>
      <c r="B716" s="45"/>
      <c r="C716" s="188"/>
      <c r="D716" s="45"/>
      <c r="E716" s="45"/>
      <c r="F716" s="45"/>
      <c r="G716" s="45"/>
      <c r="H716" s="45"/>
      <c r="I716" s="45"/>
      <c r="J716" s="45"/>
      <c r="K716" s="45"/>
      <c r="L716" s="45"/>
      <c r="M716" s="45"/>
      <c r="N716" s="45"/>
      <c r="O716" s="45"/>
      <c r="P716" s="45"/>
      <c r="Q716" s="45"/>
      <c r="R716" s="45"/>
    </row>
    <row r="717">
      <c r="A717" s="75"/>
      <c r="B717" s="45"/>
      <c r="C717" s="188"/>
      <c r="D717" s="45"/>
      <c r="E717" s="45"/>
      <c r="F717" s="45"/>
      <c r="G717" s="45"/>
      <c r="H717" s="45"/>
      <c r="I717" s="45"/>
      <c r="J717" s="45"/>
      <c r="K717" s="45"/>
      <c r="L717" s="45"/>
      <c r="M717" s="45"/>
      <c r="N717" s="45"/>
      <c r="O717" s="45"/>
      <c r="P717" s="45"/>
      <c r="Q717" s="45"/>
      <c r="R717" s="45"/>
    </row>
    <row r="718">
      <c r="A718" s="75"/>
      <c r="B718" s="45"/>
      <c r="C718" s="188"/>
      <c r="D718" s="45"/>
      <c r="E718" s="45"/>
      <c r="F718" s="45"/>
      <c r="G718" s="45"/>
      <c r="H718" s="45"/>
      <c r="I718" s="45"/>
      <c r="J718" s="45"/>
      <c r="K718" s="45"/>
      <c r="L718" s="45"/>
      <c r="M718" s="45"/>
      <c r="N718" s="45"/>
      <c r="O718" s="45"/>
      <c r="P718" s="45"/>
      <c r="Q718" s="45"/>
      <c r="R718" s="45"/>
    </row>
    <row r="719">
      <c r="A719" s="75"/>
      <c r="B719" s="45"/>
      <c r="C719" s="188"/>
      <c r="D719" s="45"/>
      <c r="E719" s="45"/>
      <c r="F719" s="45"/>
      <c r="G719" s="45"/>
      <c r="H719" s="45"/>
      <c r="I719" s="45"/>
      <c r="J719" s="45"/>
      <c r="K719" s="45"/>
      <c r="L719" s="45"/>
      <c r="M719" s="45"/>
      <c r="N719" s="45"/>
      <c r="O719" s="45"/>
      <c r="P719" s="45"/>
      <c r="Q719" s="45"/>
      <c r="R719" s="45"/>
    </row>
    <row r="720">
      <c r="A720" s="75"/>
      <c r="B720" s="45"/>
      <c r="C720" s="188"/>
      <c r="D720" s="45"/>
      <c r="E720" s="45"/>
      <c r="F720" s="45"/>
      <c r="G720" s="45"/>
      <c r="H720" s="45"/>
      <c r="I720" s="45"/>
      <c r="J720" s="45"/>
      <c r="K720" s="45"/>
      <c r="L720" s="45"/>
      <c r="M720" s="45"/>
      <c r="N720" s="45"/>
      <c r="O720" s="45"/>
      <c r="P720" s="45"/>
      <c r="Q720" s="45"/>
      <c r="R720" s="45"/>
    </row>
    <row r="721">
      <c r="A721" s="75"/>
      <c r="B721" s="45"/>
      <c r="C721" s="188"/>
      <c r="D721" s="45"/>
      <c r="E721" s="45"/>
      <c r="F721" s="45"/>
      <c r="G721" s="45"/>
      <c r="H721" s="45"/>
      <c r="I721" s="45"/>
      <c r="J721" s="45"/>
      <c r="K721" s="45"/>
      <c r="L721" s="45"/>
      <c r="M721" s="45"/>
      <c r="N721" s="45"/>
      <c r="O721" s="45"/>
      <c r="P721" s="45"/>
      <c r="Q721" s="45"/>
      <c r="R721" s="45"/>
    </row>
    <row r="722">
      <c r="A722" s="75"/>
      <c r="B722" s="45"/>
      <c r="C722" s="188"/>
      <c r="D722" s="45"/>
      <c r="E722" s="45"/>
      <c r="F722" s="45"/>
      <c r="G722" s="45"/>
      <c r="H722" s="45"/>
      <c r="I722" s="45"/>
      <c r="J722" s="45"/>
      <c r="K722" s="45"/>
      <c r="L722" s="45"/>
      <c r="M722" s="45"/>
      <c r="N722" s="45"/>
      <c r="O722" s="45"/>
      <c r="P722" s="45"/>
      <c r="Q722" s="45"/>
      <c r="R722" s="45"/>
    </row>
    <row r="723">
      <c r="A723" s="75"/>
      <c r="B723" s="45"/>
      <c r="C723" s="188"/>
      <c r="D723" s="45"/>
      <c r="E723" s="45"/>
      <c r="F723" s="45"/>
      <c r="G723" s="45"/>
      <c r="H723" s="45"/>
      <c r="I723" s="45"/>
      <c r="J723" s="45"/>
      <c r="K723" s="45"/>
      <c r="L723" s="45"/>
      <c r="M723" s="45"/>
      <c r="N723" s="45"/>
      <c r="O723" s="45"/>
      <c r="P723" s="45"/>
      <c r="Q723" s="45"/>
      <c r="R723" s="45"/>
    </row>
    <row r="724">
      <c r="A724" s="75"/>
      <c r="B724" s="45"/>
      <c r="C724" s="188"/>
      <c r="D724" s="45"/>
      <c r="E724" s="45"/>
      <c r="F724" s="45"/>
      <c r="G724" s="45"/>
      <c r="H724" s="45"/>
      <c r="I724" s="45"/>
      <c r="J724" s="45"/>
      <c r="K724" s="45"/>
      <c r="L724" s="45"/>
      <c r="M724" s="45"/>
      <c r="N724" s="45"/>
      <c r="O724" s="45"/>
      <c r="P724" s="45"/>
      <c r="Q724" s="45"/>
      <c r="R724" s="45"/>
    </row>
    <row r="725">
      <c r="A725" s="75"/>
      <c r="B725" s="45"/>
      <c r="C725" s="188"/>
      <c r="D725" s="45"/>
      <c r="E725" s="45"/>
      <c r="F725" s="45"/>
      <c r="G725" s="45"/>
      <c r="H725" s="45"/>
      <c r="I725" s="45"/>
      <c r="J725" s="45"/>
      <c r="K725" s="45"/>
      <c r="L725" s="45"/>
      <c r="M725" s="45"/>
      <c r="N725" s="45"/>
      <c r="O725" s="45"/>
      <c r="P725" s="45"/>
      <c r="Q725" s="45"/>
      <c r="R725" s="45"/>
    </row>
    <row r="726">
      <c r="A726" s="75"/>
      <c r="B726" s="45"/>
      <c r="C726" s="188"/>
      <c r="D726" s="45"/>
      <c r="E726" s="45"/>
      <c r="F726" s="45"/>
      <c r="G726" s="45"/>
      <c r="H726" s="45"/>
      <c r="I726" s="45"/>
      <c r="J726" s="45"/>
      <c r="K726" s="45"/>
      <c r="L726" s="45"/>
      <c r="M726" s="45"/>
      <c r="N726" s="45"/>
      <c r="O726" s="45"/>
      <c r="P726" s="45"/>
      <c r="Q726" s="45"/>
      <c r="R726" s="45"/>
    </row>
    <row r="727">
      <c r="A727" s="75"/>
      <c r="B727" s="45"/>
      <c r="C727" s="188"/>
      <c r="D727" s="45"/>
      <c r="E727" s="45"/>
      <c r="F727" s="45"/>
      <c r="G727" s="45"/>
      <c r="H727" s="45"/>
      <c r="I727" s="45"/>
      <c r="J727" s="45"/>
      <c r="K727" s="45"/>
      <c r="L727" s="45"/>
      <c r="M727" s="45"/>
      <c r="N727" s="45"/>
      <c r="O727" s="45"/>
      <c r="P727" s="45"/>
      <c r="Q727" s="45"/>
      <c r="R727" s="45"/>
    </row>
    <row r="728">
      <c r="A728" s="75"/>
      <c r="B728" s="45"/>
      <c r="C728" s="188"/>
      <c r="D728" s="45"/>
      <c r="E728" s="45"/>
      <c r="F728" s="45"/>
      <c r="G728" s="45"/>
      <c r="H728" s="45"/>
      <c r="I728" s="45"/>
      <c r="J728" s="45"/>
      <c r="K728" s="45"/>
      <c r="L728" s="45"/>
      <c r="M728" s="45"/>
      <c r="N728" s="45"/>
      <c r="O728" s="45"/>
      <c r="P728" s="45"/>
      <c r="Q728" s="45"/>
      <c r="R728" s="45"/>
    </row>
    <row r="729">
      <c r="A729" s="75"/>
      <c r="B729" s="45"/>
      <c r="C729" s="188"/>
      <c r="D729" s="45"/>
      <c r="E729" s="45"/>
      <c r="F729" s="45"/>
      <c r="G729" s="45"/>
      <c r="H729" s="45"/>
      <c r="I729" s="45"/>
      <c r="J729" s="45"/>
      <c r="K729" s="45"/>
      <c r="L729" s="45"/>
      <c r="M729" s="45"/>
      <c r="N729" s="45"/>
      <c r="O729" s="45"/>
      <c r="P729" s="45"/>
      <c r="Q729" s="45"/>
      <c r="R729" s="45"/>
    </row>
    <row r="730">
      <c r="A730" s="75"/>
      <c r="B730" s="45"/>
      <c r="C730" s="188"/>
      <c r="D730" s="45"/>
      <c r="E730" s="45"/>
      <c r="F730" s="45"/>
      <c r="G730" s="45"/>
      <c r="H730" s="45"/>
      <c r="I730" s="45"/>
      <c r="J730" s="45"/>
      <c r="K730" s="45"/>
      <c r="L730" s="45"/>
      <c r="M730" s="45"/>
      <c r="N730" s="45"/>
      <c r="O730" s="45"/>
      <c r="P730" s="45"/>
      <c r="Q730" s="45"/>
      <c r="R730" s="45"/>
    </row>
    <row r="731">
      <c r="A731" s="75"/>
      <c r="B731" s="45"/>
      <c r="C731" s="188"/>
      <c r="D731" s="45"/>
      <c r="E731" s="45"/>
      <c r="F731" s="45"/>
      <c r="G731" s="45"/>
      <c r="H731" s="45"/>
      <c r="I731" s="45"/>
      <c r="J731" s="45"/>
      <c r="K731" s="45"/>
      <c r="L731" s="45"/>
      <c r="M731" s="45"/>
      <c r="N731" s="45"/>
      <c r="O731" s="45"/>
      <c r="P731" s="45"/>
      <c r="Q731" s="45"/>
      <c r="R731" s="45"/>
    </row>
    <row r="732">
      <c r="A732" s="75"/>
      <c r="B732" s="45"/>
      <c r="C732" s="188"/>
      <c r="D732" s="45"/>
      <c r="E732" s="45"/>
      <c r="F732" s="45"/>
      <c r="G732" s="45"/>
      <c r="H732" s="45"/>
      <c r="I732" s="45"/>
      <c r="J732" s="45"/>
      <c r="K732" s="45"/>
      <c r="L732" s="45"/>
      <c r="M732" s="45"/>
      <c r="N732" s="45"/>
      <c r="O732" s="45"/>
      <c r="P732" s="45"/>
      <c r="Q732" s="45"/>
      <c r="R732" s="45"/>
    </row>
    <row r="733">
      <c r="A733" s="75"/>
      <c r="B733" s="45"/>
      <c r="C733" s="188"/>
      <c r="D733" s="45"/>
      <c r="E733" s="45"/>
      <c r="F733" s="45"/>
      <c r="G733" s="45"/>
      <c r="H733" s="45"/>
      <c r="I733" s="45"/>
      <c r="J733" s="45"/>
      <c r="K733" s="45"/>
      <c r="L733" s="45"/>
      <c r="M733" s="45"/>
      <c r="N733" s="45"/>
      <c r="O733" s="45"/>
      <c r="P733" s="45"/>
      <c r="Q733" s="45"/>
      <c r="R733" s="45"/>
    </row>
    <row r="734">
      <c r="A734" s="75"/>
      <c r="B734" s="45"/>
      <c r="C734" s="188"/>
      <c r="D734" s="45"/>
      <c r="E734" s="45"/>
      <c r="F734" s="45"/>
      <c r="G734" s="45"/>
      <c r="H734" s="45"/>
      <c r="I734" s="45"/>
      <c r="J734" s="45"/>
      <c r="K734" s="45"/>
      <c r="L734" s="45"/>
      <c r="M734" s="45"/>
      <c r="N734" s="45"/>
      <c r="O734" s="45"/>
      <c r="P734" s="45"/>
      <c r="Q734" s="45"/>
      <c r="R734" s="45"/>
    </row>
    <row r="735">
      <c r="A735" s="75"/>
      <c r="B735" s="45"/>
      <c r="C735" s="188"/>
      <c r="D735" s="45"/>
      <c r="E735" s="45"/>
      <c r="F735" s="45"/>
      <c r="G735" s="45"/>
      <c r="H735" s="45"/>
      <c r="I735" s="45"/>
      <c r="J735" s="45"/>
      <c r="K735" s="45"/>
      <c r="L735" s="45"/>
      <c r="M735" s="45"/>
      <c r="N735" s="45"/>
      <c r="O735" s="45"/>
      <c r="P735" s="45"/>
      <c r="Q735" s="45"/>
      <c r="R735" s="45"/>
    </row>
    <row r="736">
      <c r="A736" s="75"/>
      <c r="B736" s="45"/>
      <c r="C736" s="188"/>
      <c r="D736" s="45"/>
      <c r="E736" s="45"/>
      <c r="F736" s="45"/>
      <c r="G736" s="45"/>
      <c r="H736" s="45"/>
      <c r="I736" s="45"/>
      <c r="J736" s="45"/>
      <c r="K736" s="45"/>
      <c r="L736" s="45"/>
      <c r="M736" s="45"/>
      <c r="N736" s="45"/>
      <c r="O736" s="45"/>
      <c r="P736" s="45"/>
      <c r="Q736" s="45"/>
      <c r="R736" s="45"/>
    </row>
    <row r="737">
      <c r="A737" s="75"/>
      <c r="B737" s="45"/>
      <c r="C737" s="188"/>
      <c r="D737" s="45"/>
      <c r="E737" s="45"/>
      <c r="F737" s="45"/>
      <c r="G737" s="45"/>
      <c r="H737" s="45"/>
      <c r="I737" s="45"/>
      <c r="J737" s="45"/>
      <c r="K737" s="45"/>
      <c r="L737" s="45"/>
      <c r="M737" s="45"/>
      <c r="N737" s="45"/>
      <c r="O737" s="45"/>
      <c r="P737" s="45"/>
      <c r="Q737" s="45"/>
      <c r="R737" s="45"/>
    </row>
    <row r="738">
      <c r="A738" s="75"/>
      <c r="B738" s="45"/>
      <c r="C738" s="188"/>
      <c r="D738" s="45"/>
      <c r="E738" s="45"/>
      <c r="F738" s="45"/>
      <c r="G738" s="45"/>
      <c r="H738" s="45"/>
      <c r="I738" s="45"/>
      <c r="J738" s="45"/>
      <c r="K738" s="45"/>
      <c r="L738" s="45"/>
      <c r="M738" s="45"/>
      <c r="N738" s="45"/>
      <c r="O738" s="45"/>
      <c r="P738" s="45"/>
      <c r="Q738" s="45"/>
      <c r="R738" s="45"/>
    </row>
    <row r="739">
      <c r="A739" s="75"/>
      <c r="B739" s="45"/>
      <c r="C739" s="188"/>
      <c r="D739" s="45"/>
      <c r="E739" s="45"/>
      <c r="F739" s="45"/>
      <c r="G739" s="45"/>
      <c r="H739" s="45"/>
      <c r="I739" s="45"/>
      <c r="J739" s="45"/>
      <c r="K739" s="45"/>
      <c r="L739" s="45"/>
      <c r="M739" s="45"/>
      <c r="N739" s="45"/>
      <c r="O739" s="45"/>
      <c r="P739" s="45"/>
      <c r="Q739" s="45"/>
      <c r="R739" s="45"/>
    </row>
    <row r="740">
      <c r="A740" s="75"/>
      <c r="B740" s="45"/>
      <c r="C740" s="188"/>
      <c r="D740" s="45"/>
      <c r="E740" s="45"/>
      <c r="F740" s="45"/>
      <c r="G740" s="45"/>
      <c r="H740" s="45"/>
      <c r="I740" s="45"/>
      <c r="J740" s="45"/>
      <c r="K740" s="45"/>
      <c r="L740" s="45"/>
      <c r="M740" s="45"/>
      <c r="N740" s="45"/>
      <c r="O740" s="45"/>
      <c r="P740" s="45"/>
      <c r="Q740" s="45"/>
      <c r="R740" s="45"/>
    </row>
    <row r="741">
      <c r="A741" s="75"/>
      <c r="B741" s="45"/>
      <c r="C741" s="188"/>
      <c r="D741" s="45"/>
      <c r="E741" s="45"/>
      <c r="F741" s="45"/>
      <c r="G741" s="45"/>
      <c r="H741" s="45"/>
      <c r="I741" s="45"/>
      <c r="J741" s="45"/>
      <c r="K741" s="45"/>
      <c r="L741" s="45"/>
      <c r="M741" s="45"/>
      <c r="N741" s="45"/>
      <c r="O741" s="45"/>
      <c r="P741" s="45"/>
      <c r="Q741" s="45"/>
      <c r="R741" s="45"/>
    </row>
    <row r="742">
      <c r="A742" s="75"/>
      <c r="B742" s="45"/>
      <c r="C742" s="188"/>
      <c r="D742" s="45"/>
      <c r="E742" s="45"/>
      <c r="F742" s="45"/>
      <c r="G742" s="45"/>
      <c r="H742" s="45"/>
      <c r="I742" s="45"/>
      <c r="J742" s="45"/>
      <c r="K742" s="45"/>
      <c r="L742" s="45"/>
      <c r="M742" s="45"/>
      <c r="N742" s="45"/>
      <c r="O742" s="45"/>
      <c r="P742" s="45"/>
      <c r="Q742" s="45"/>
      <c r="R742" s="45"/>
    </row>
    <row r="743">
      <c r="A743" s="75"/>
      <c r="B743" s="45"/>
      <c r="C743" s="188"/>
      <c r="D743" s="45"/>
      <c r="E743" s="45"/>
      <c r="F743" s="45"/>
      <c r="G743" s="45"/>
      <c r="H743" s="45"/>
      <c r="I743" s="45"/>
      <c r="J743" s="45"/>
      <c r="K743" s="45"/>
      <c r="L743" s="45"/>
      <c r="M743" s="45"/>
      <c r="N743" s="45"/>
      <c r="O743" s="45"/>
      <c r="P743" s="45"/>
      <c r="Q743" s="45"/>
      <c r="R743" s="45"/>
    </row>
    <row r="744">
      <c r="A744" s="75"/>
      <c r="B744" s="45"/>
      <c r="C744" s="188"/>
      <c r="D744" s="45"/>
      <c r="E744" s="45"/>
      <c r="F744" s="45"/>
      <c r="G744" s="45"/>
      <c r="H744" s="45"/>
      <c r="I744" s="45"/>
      <c r="J744" s="45"/>
      <c r="K744" s="45"/>
      <c r="L744" s="45"/>
      <c r="M744" s="45"/>
      <c r="N744" s="45"/>
      <c r="O744" s="45"/>
      <c r="P744" s="45"/>
      <c r="Q744" s="45"/>
      <c r="R744" s="45"/>
    </row>
    <row r="745">
      <c r="A745" s="75"/>
      <c r="B745" s="45"/>
      <c r="C745" s="188"/>
      <c r="D745" s="45"/>
      <c r="E745" s="45"/>
      <c r="F745" s="45"/>
      <c r="G745" s="45"/>
      <c r="H745" s="45"/>
      <c r="I745" s="45"/>
      <c r="J745" s="45"/>
      <c r="K745" s="45"/>
      <c r="L745" s="45"/>
      <c r="M745" s="45"/>
      <c r="N745" s="45"/>
      <c r="O745" s="45"/>
      <c r="P745" s="45"/>
      <c r="Q745" s="45"/>
      <c r="R745" s="45"/>
    </row>
    <row r="746">
      <c r="A746" s="75"/>
      <c r="B746" s="45"/>
      <c r="C746" s="188"/>
      <c r="D746" s="45"/>
      <c r="E746" s="45"/>
      <c r="F746" s="45"/>
      <c r="G746" s="45"/>
      <c r="H746" s="45"/>
      <c r="I746" s="45"/>
      <c r="J746" s="45"/>
      <c r="K746" s="45"/>
      <c r="L746" s="45"/>
      <c r="M746" s="45"/>
      <c r="N746" s="45"/>
      <c r="O746" s="45"/>
      <c r="P746" s="45"/>
      <c r="Q746" s="45"/>
      <c r="R746" s="45"/>
    </row>
    <row r="747">
      <c r="A747" s="75"/>
      <c r="B747" s="45"/>
      <c r="C747" s="188"/>
      <c r="D747" s="45"/>
      <c r="E747" s="45"/>
      <c r="F747" s="45"/>
      <c r="G747" s="45"/>
      <c r="H747" s="45"/>
      <c r="I747" s="45"/>
      <c r="J747" s="45"/>
      <c r="K747" s="45"/>
      <c r="L747" s="45"/>
      <c r="M747" s="45"/>
      <c r="N747" s="45"/>
      <c r="O747" s="45"/>
      <c r="P747" s="45"/>
      <c r="Q747" s="45"/>
      <c r="R747" s="45"/>
    </row>
    <row r="748">
      <c r="A748" s="75"/>
      <c r="B748" s="45"/>
      <c r="C748" s="188"/>
      <c r="D748" s="45"/>
      <c r="E748" s="45"/>
      <c r="F748" s="45"/>
      <c r="G748" s="45"/>
      <c r="H748" s="45"/>
      <c r="I748" s="45"/>
      <c r="J748" s="45"/>
      <c r="K748" s="45"/>
      <c r="L748" s="45"/>
      <c r="M748" s="45"/>
      <c r="N748" s="45"/>
      <c r="O748" s="45"/>
      <c r="P748" s="45"/>
      <c r="Q748" s="45"/>
      <c r="R748" s="45"/>
    </row>
    <row r="749">
      <c r="A749" s="75"/>
      <c r="B749" s="45"/>
      <c r="C749" s="188"/>
      <c r="D749" s="45"/>
      <c r="E749" s="45"/>
      <c r="F749" s="45"/>
      <c r="G749" s="45"/>
      <c r="H749" s="45"/>
      <c r="I749" s="45"/>
      <c r="J749" s="45"/>
      <c r="K749" s="45"/>
      <c r="L749" s="45"/>
      <c r="M749" s="45"/>
      <c r="N749" s="45"/>
      <c r="O749" s="45"/>
      <c r="P749" s="45"/>
      <c r="Q749" s="45"/>
      <c r="R749" s="45"/>
    </row>
    <row r="750">
      <c r="A750" s="75"/>
      <c r="B750" s="45"/>
      <c r="C750" s="188"/>
      <c r="D750" s="45"/>
      <c r="E750" s="45"/>
      <c r="F750" s="45"/>
      <c r="G750" s="45"/>
      <c r="H750" s="45"/>
      <c r="I750" s="45"/>
      <c r="J750" s="45"/>
      <c r="K750" s="45"/>
      <c r="L750" s="45"/>
      <c r="M750" s="45"/>
      <c r="N750" s="45"/>
      <c r="O750" s="45"/>
      <c r="P750" s="45"/>
      <c r="Q750" s="45"/>
      <c r="R750" s="45"/>
    </row>
    <row r="751">
      <c r="A751" s="75"/>
      <c r="B751" s="45"/>
      <c r="C751" s="188"/>
      <c r="D751" s="45"/>
      <c r="E751" s="45"/>
      <c r="F751" s="45"/>
      <c r="G751" s="45"/>
      <c r="H751" s="45"/>
      <c r="I751" s="45"/>
      <c r="J751" s="45"/>
      <c r="K751" s="45"/>
      <c r="L751" s="45"/>
      <c r="M751" s="45"/>
      <c r="N751" s="45"/>
      <c r="O751" s="45"/>
      <c r="P751" s="45"/>
      <c r="Q751" s="45"/>
      <c r="R751" s="45"/>
    </row>
    <row r="752">
      <c r="A752" s="75"/>
      <c r="B752" s="45"/>
      <c r="C752" s="188"/>
      <c r="D752" s="45"/>
      <c r="E752" s="45"/>
      <c r="F752" s="45"/>
      <c r="G752" s="45"/>
      <c r="H752" s="45"/>
      <c r="I752" s="45"/>
      <c r="J752" s="45"/>
      <c r="K752" s="45"/>
      <c r="L752" s="45"/>
      <c r="M752" s="45"/>
      <c r="N752" s="45"/>
      <c r="O752" s="45"/>
      <c r="P752" s="45"/>
      <c r="Q752" s="45"/>
      <c r="R752" s="45"/>
    </row>
    <row r="753">
      <c r="A753" s="75"/>
      <c r="B753" s="45"/>
      <c r="C753" s="188"/>
      <c r="D753" s="45"/>
      <c r="E753" s="45"/>
      <c r="F753" s="45"/>
      <c r="G753" s="45"/>
      <c r="H753" s="45"/>
      <c r="I753" s="45"/>
      <c r="J753" s="45"/>
      <c r="K753" s="45"/>
      <c r="L753" s="45"/>
      <c r="M753" s="45"/>
      <c r="N753" s="45"/>
      <c r="O753" s="45"/>
      <c r="P753" s="45"/>
      <c r="Q753" s="45"/>
      <c r="R753" s="45"/>
    </row>
    <row r="754">
      <c r="A754" s="75"/>
      <c r="B754" s="45"/>
      <c r="C754" s="188"/>
      <c r="D754" s="45"/>
      <c r="E754" s="45"/>
      <c r="F754" s="45"/>
      <c r="G754" s="45"/>
      <c r="H754" s="45"/>
      <c r="I754" s="45"/>
      <c r="J754" s="45"/>
      <c r="K754" s="45"/>
      <c r="L754" s="45"/>
      <c r="M754" s="45"/>
      <c r="N754" s="45"/>
      <c r="O754" s="45"/>
      <c r="P754" s="45"/>
      <c r="Q754" s="45"/>
      <c r="R754" s="45"/>
    </row>
    <row r="755">
      <c r="A755" s="75"/>
      <c r="B755" s="45"/>
      <c r="C755" s="188"/>
      <c r="D755" s="45"/>
      <c r="E755" s="45"/>
      <c r="F755" s="45"/>
      <c r="G755" s="45"/>
      <c r="H755" s="45"/>
      <c r="I755" s="45"/>
      <c r="J755" s="45"/>
      <c r="K755" s="45"/>
      <c r="L755" s="45"/>
      <c r="M755" s="45"/>
      <c r="N755" s="45"/>
      <c r="O755" s="45"/>
      <c r="P755" s="45"/>
      <c r="Q755" s="45"/>
      <c r="R755" s="45"/>
    </row>
    <row r="756">
      <c r="A756" s="75"/>
      <c r="B756" s="45"/>
      <c r="C756" s="188"/>
      <c r="D756" s="45"/>
      <c r="E756" s="45"/>
      <c r="F756" s="45"/>
      <c r="G756" s="45"/>
      <c r="H756" s="45"/>
      <c r="I756" s="45"/>
      <c r="J756" s="45"/>
      <c r="K756" s="45"/>
      <c r="L756" s="45"/>
      <c r="M756" s="45"/>
      <c r="N756" s="45"/>
      <c r="O756" s="45"/>
      <c r="P756" s="45"/>
      <c r="Q756" s="45"/>
      <c r="R756" s="45"/>
    </row>
    <row r="757">
      <c r="A757" s="75"/>
      <c r="B757" s="45"/>
      <c r="C757" s="188"/>
      <c r="D757" s="45"/>
      <c r="E757" s="45"/>
      <c r="F757" s="45"/>
      <c r="G757" s="45"/>
      <c r="H757" s="45"/>
      <c r="I757" s="45"/>
      <c r="J757" s="45"/>
      <c r="K757" s="45"/>
      <c r="L757" s="45"/>
      <c r="M757" s="45"/>
      <c r="N757" s="45"/>
      <c r="O757" s="45"/>
      <c r="P757" s="45"/>
      <c r="Q757" s="45"/>
      <c r="R757" s="45"/>
    </row>
    <row r="758">
      <c r="A758" s="75"/>
      <c r="B758" s="45"/>
      <c r="C758" s="188"/>
      <c r="D758" s="45"/>
      <c r="E758" s="45"/>
      <c r="F758" s="45"/>
      <c r="G758" s="45"/>
      <c r="H758" s="45"/>
      <c r="I758" s="45"/>
      <c r="J758" s="45"/>
      <c r="K758" s="45"/>
      <c r="L758" s="45"/>
      <c r="M758" s="45"/>
      <c r="N758" s="45"/>
      <c r="O758" s="45"/>
      <c r="P758" s="45"/>
      <c r="Q758" s="45"/>
      <c r="R758" s="45"/>
    </row>
    <row r="759">
      <c r="A759" s="75"/>
      <c r="B759" s="45"/>
      <c r="C759" s="188"/>
      <c r="D759" s="45"/>
      <c r="E759" s="45"/>
      <c r="F759" s="45"/>
      <c r="G759" s="45"/>
      <c r="H759" s="45"/>
      <c r="I759" s="45"/>
      <c r="J759" s="45"/>
      <c r="K759" s="45"/>
      <c r="L759" s="45"/>
      <c r="M759" s="45"/>
      <c r="N759" s="45"/>
      <c r="O759" s="45"/>
      <c r="P759" s="45"/>
      <c r="Q759" s="45"/>
      <c r="R759" s="45"/>
    </row>
    <row r="760">
      <c r="A760" s="75"/>
      <c r="B760" s="45"/>
      <c r="C760" s="188"/>
      <c r="D760" s="45"/>
      <c r="E760" s="45"/>
      <c r="F760" s="45"/>
      <c r="G760" s="45"/>
      <c r="H760" s="45"/>
      <c r="I760" s="45"/>
      <c r="J760" s="45"/>
      <c r="K760" s="45"/>
      <c r="L760" s="45"/>
      <c r="M760" s="45"/>
      <c r="N760" s="45"/>
      <c r="O760" s="45"/>
      <c r="P760" s="45"/>
      <c r="Q760" s="45"/>
      <c r="R760" s="45"/>
    </row>
    <row r="761">
      <c r="A761" s="75"/>
      <c r="B761" s="45"/>
      <c r="C761" s="188"/>
      <c r="D761" s="45"/>
      <c r="E761" s="45"/>
      <c r="F761" s="45"/>
      <c r="G761" s="45"/>
      <c r="H761" s="45"/>
      <c r="I761" s="45"/>
      <c r="J761" s="45"/>
      <c r="K761" s="45"/>
      <c r="L761" s="45"/>
      <c r="M761" s="45"/>
      <c r="N761" s="45"/>
      <c r="O761" s="45"/>
      <c r="P761" s="45"/>
      <c r="Q761" s="45"/>
      <c r="R761" s="45"/>
    </row>
    <row r="762">
      <c r="A762" s="75"/>
      <c r="B762" s="45"/>
      <c r="C762" s="188"/>
      <c r="D762" s="45"/>
      <c r="E762" s="45"/>
      <c r="F762" s="45"/>
      <c r="G762" s="45"/>
      <c r="H762" s="45"/>
      <c r="I762" s="45"/>
      <c r="J762" s="45"/>
      <c r="K762" s="45"/>
      <c r="L762" s="45"/>
      <c r="M762" s="45"/>
      <c r="N762" s="45"/>
      <c r="O762" s="45"/>
      <c r="P762" s="45"/>
      <c r="Q762" s="45"/>
      <c r="R762" s="45"/>
    </row>
    <row r="763">
      <c r="A763" s="75"/>
      <c r="B763" s="45"/>
      <c r="C763" s="188"/>
      <c r="D763" s="45"/>
      <c r="E763" s="45"/>
      <c r="F763" s="45"/>
      <c r="G763" s="45"/>
      <c r="H763" s="45"/>
      <c r="I763" s="45"/>
      <c r="J763" s="45"/>
      <c r="K763" s="45"/>
      <c r="L763" s="45"/>
      <c r="M763" s="45"/>
      <c r="N763" s="45"/>
      <c r="O763" s="45"/>
      <c r="P763" s="45"/>
      <c r="Q763" s="45"/>
      <c r="R763" s="45"/>
    </row>
    <row r="764">
      <c r="A764" s="75"/>
      <c r="B764" s="45"/>
      <c r="C764" s="188"/>
      <c r="D764" s="45"/>
      <c r="E764" s="45"/>
      <c r="F764" s="45"/>
      <c r="G764" s="45"/>
      <c r="H764" s="45"/>
      <c r="I764" s="45"/>
      <c r="J764" s="45"/>
      <c r="K764" s="45"/>
      <c r="L764" s="45"/>
      <c r="M764" s="45"/>
      <c r="N764" s="45"/>
      <c r="O764" s="45"/>
      <c r="P764" s="45"/>
      <c r="Q764" s="45"/>
      <c r="R764" s="45"/>
    </row>
    <row r="765">
      <c r="A765" s="75"/>
      <c r="B765" s="45"/>
      <c r="C765" s="188"/>
      <c r="D765" s="45"/>
      <c r="E765" s="45"/>
      <c r="F765" s="45"/>
      <c r="G765" s="45"/>
      <c r="H765" s="45"/>
      <c r="I765" s="45"/>
      <c r="J765" s="45"/>
      <c r="K765" s="45"/>
      <c r="L765" s="45"/>
      <c r="M765" s="45"/>
      <c r="N765" s="45"/>
      <c r="O765" s="45"/>
      <c r="P765" s="45"/>
      <c r="Q765" s="45"/>
      <c r="R765" s="45"/>
    </row>
    <row r="766">
      <c r="A766" s="75"/>
      <c r="B766" s="45"/>
      <c r="C766" s="188"/>
      <c r="D766" s="45"/>
      <c r="E766" s="45"/>
      <c r="F766" s="45"/>
      <c r="G766" s="45"/>
      <c r="H766" s="45"/>
      <c r="I766" s="45"/>
      <c r="J766" s="45"/>
      <c r="K766" s="45"/>
      <c r="L766" s="45"/>
      <c r="M766" s="45"/>
      <c r="N766" s="45"/>
      <c r="O766" s="45"/>
      <c r="P766" s="45"/>
      <c r="Q766" s="45"/>
      <c r="R766" s="45"/>
    </row>
    <row r="767">
      <c r="A767" s="75"/>
      <c r="B767" s="45"/>
      <c r="C767" s="188"/>
      <c r="D767" s="45"/>
      <c r="E767" s="45"/>
      <c r="F767" s="45"/>
      <c r="G767" s="45"/>
      <c r="H767" s="45"/>
      <c r="I767" s="45"/>
      <c r="J767" s="45"/>
      <c r="K767" s="45"/>
      <c r="L767" s="45"/>
      <c r="M767" s="45"/>
      <c r="N767" s="45"/>
      <c r="O767" s="45"/>
      <c r="P767" s="45"/>
      <c r="Q767" s="45"/>
      <c r="R767" s="45"/>
    </row>
    <row r="768">
      <c r="A768" s="75"/>
      <c r="B768" s="45"/>
      <c r="C768" s="188"/>
      <c r="D768" s="45"/>
      <c r="E768" s="45"/>
      <c r="F768" s="45"/>
      <c r="G768" s="45"/>
      <c r="H768" s="45"/>
      <c r="I768" s="45"/>
      <c r="J768" s="45"/>
      <c r="K768" s="45"/>
      <c r="L768" s="45"/>
      <c r="M768" s="45"/>
      <c r="N768" s="45"/>
      <c r="O768" s="45"/>
      <c r="P768" s="45"/>
      <c r="Q768" s="45"/>
      <c r="R768" s="45"/>
    </row>
    <row r="769">
      <c r="A769" s="75"/>
      <c r="B769" s="45"/>
      <c r="C769" s="188"/>
      <c r="D769" s="45"/>
      <c r="E769" s="45"/>
      <c r="F769" s="45"/>
      <c r="G769" s="45"/>
      <c r="H769" s="45"/>
      <c r="I769" s="45"/>
      <c r="J769" s="45"/>
      <c r="K769" s="45"/>
      <c r="L769" s="45"/>
      <c r="M769" s="45"/>
      <c r="N769" s="45"/>
      <c r="O769" s="45"/>
      <c r="P769" s="45"/>
      <c r="Q769" s="45"/>
      <c r="R769" s="45"/>
    </row>
    <row r="770">
      <c r="A770" s="75"/>
      <c r="B770" s="45"/>
      <c r="C770" s="188"/>
      <c r="D770" s="45"/>
      <c r="E770" s="45"/>
      <c r="F770" s="45"/>
      <c r="G770" s="45"/>
      <c r="H770" s="45"/>
      <c r="I770" s="45"/>
      <c r="J770" s="45"/>
      <c r="K770" s="45"/>
      <c r="L770" s="45"/>
      <c r="M770" s="45"/>
      <c r="N770" s="45"/>
      <c r="O770" s="45"/>
      <c r="P770" s="45"/>
      <c r="Q770" s="45"/>
      <c r="R770" s="45"/>
    </row>
    <row r="771">
      <c r="A771" s="75"/>
      <c r="B771" s="45"/>
      <c r="C771" s="188"/>
      <c r="D771" s="45"/>
      <c r="E771" s="45"/>
      <c r="F771" s="45"/>
      <c r="G771" s="45"/>
      <c r="H771" s="45"/>
      <c r="I771" s="45"/>
      <c r="J771" s="45"/>
      <c r="K771" s="45"/>
      <c r="L771" s="45"/>
      <c r="M771" s="45"/>
      <c r="N771" s="45"/>
      <c r="O771" s="45"/>
      <c r="P771" s="45"/>
      <c r="Q771" s="45"/>
      <c r="R771" s="45"/>
    </row>
    <row r="772">
      <c r="A772" s="75"/>
      <c r="B772" s="45"/>
      <c r="C772" s="188"/>
      <c r="D772" s="45"/>
      <c r="E772" s="45"/>
      <c r="F772" s="45"/>
      <c r="G772" s="45"/>
      <c r="H772" s="45"/>
      <c r="I772" s="45"/>
      <c r="J772" s="45"/>
      <c r="K772" s="45"/>
      <c r="L772" s="45"/>
      <c r="M772" s="45"/>
      <c r="N772" s="45"/>
      <c r="O772" s="45"/>
      <c r="P772" s="45"/>
      <c r="Q772" s="45"/>
      <c r="R772" s="45"/>
    </row>
  </sheetData>
  <autoFilter ref="$A$1:$C$31"/>
  <mergeCells count="7">
    <mergeCell ref="B2:B6"/>
    <mergeCell ref="B7:B19"/>
    <mergeCell ref="B20:B25"/>
    <mergeCell ref="B26:B27"/>
    <mergeCell ref="B28:B31"/>
    <mergeCell ref="B32:B39"/>
    <mergeCell ref="B40:B41"/>
  </mergeCells>
  <printOptions gridLines="1" horizontalCentered="1"/>
  <pageMargins bottom="0.75" footer="0.0" header="0.0" left="0.7" right="0.7" top="0.75"/>
  <pageSetup fitToHeight="0" cellComments="atEnd" orientation="landscape"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1.22" defaultRowHeight="15.0"/>
  <cols>
    <col customWidth="1" min="1" max="1" width="4.56"/>
    <col customWidth="1" min="2" max="2" width="37.89"/>
    <col customWidth="1" min="6" max="6" width="4.56"/>
    <col customWidth="1" min="7" max="7" width="41.11"/>
  </cols>
  <sheetData>
    <row r="1">
      <c r="A1" s="248" t="s">
        <v>1212</v>
      </c>
      <c r="I1" s="248"/>
    </row>
    <row r="2">
      <c r="I2" s="248"/>
    </row>
    <row r="3">
      <c r="A3" s="45"/>
      <c r="B3" s="45"/>
      <c r="C3" s="45"/>
      <c r="D3" s="45"/>
      <c r="E3" s="45"/>
      <c r="F3" s="45"/>
      <c r="G3" s="45"/>
      <c r="H3" s="45"/>
      <c r="I3" s="45"/>
    </row>
    <row r="4">
      <c r="A4" s="249" t="s">
        <v>0</v>
      </c>
      <c r="B4" s="249" t="s">
        <v>1213</v>
      </c>
      <c r="C4" s="249" t="s">
        <v>5</v>
      </c>
      <c r="D4" s="250"/>
      <c r="E4" s="250"/>
      <c r="F4" s="249" t="s">
        <v>0</v>
      </c>
      <c r="G4" s="249" t="s">
        <v>1213</v>
      </c>
      <c r="H4" s="249" t="s">
        <v>5</v>
      </c>
      <c r="I4" s="82"/>
    </row>
    <row r="5">
      <c r="A5" s="251">
        <v>1.0</v>
      </c>
      <c r="B5" s="252" t="s">
        <v>1214</v>
      </c>
      <c r="C5" s="252" t="s">
        <v>10</v>
      </c>
      <c r="D5" s="45"/>
      <c r="E5" s="45"/>
      <c r="F5" s="251">
        <v>1.0</v>
      </c>
      <c r="G5" s="251" t="s">
        <v>1215</v>
      </c>
      <c r="H5" s="253" t="s">
        <v>1216</v>
      </c>
    </row>
    <row r="6">
      <c r="A6" s="251">
        <v>2.0</v>
      </c>
      <c r="B6" s="252" t="s">
        <v>1217</v>
      </c>
      <c r="C6" s="252" t="s">
        <v>10</v>
      </c>
      <c r="D6" s="45"/>
      <c r="E6" s="45"/>
      <c r="F6" s="251">
        <v>2.0</v>
      </c>
      <c r="G6" s="251" t="s">
        <v>1218</v>
      </c>
      <c r="H6" s="253" t="s">
        <v>1216</v>
      </c>
      <c r="I6" s="45"/>
    </row>
    <row r="7">
      <c r="A7" s="251">
        <v>3.0</v>
      </c>
      <c r="B7" s="252" t="s">
        <v>1219</v>
      </c>
      <c r="C7" s="252" t="s">
        <v>10</v>
      </c>
      <c r="D7" s="45"/>
      <c r="E7" s="45"/>
      <c r="F7" s="251">
        <v>3.0</v>
      </c>
      <c r="G7" s="251" t="s">
        <v>1220</v>
      </c>
      <c r="H7" s="253" t="s">
        <v>1216</v>
      </c>
      <c r="I7" s="45"/>
    </row>
    <row r="8">
      <c r="A8" s="251">
        <v>4.0</v>
      </c>
      <c r="B8" s="252" t="s">
        <v>1221</v>
      </c>
      <c r="C8" s="252" t="s">
        <v>10</v>
      </c>
      <c r="D8" s="45"/>
      <c r="E8" s="45"/>
      <c r="F8" s="251">
        <v>4.0</v>
      </c>
      <c r="G8" s="251" t="s">
        <v>1222</v>
      </c>
      <c r="H8" s="253" t="s">
        <v>1216</v>
      </c>
      <c r="I8" s="45"/>
    </row>
    <row r="9">
      <c r="A9" s="251">
        <v>5.0</v>
      </c>
      <c r="B9" s="252" t="s">
        <v>1223</v>
      </c>
      <c r="C9" s="252" t="s">
        <v>10</v>
      </c>
      <c r="D9" s="45"/>
      <c r="E9" s="45"/>
      <c r="F9" s="251">
        <v>5.0</v>
      </c>
      <c r="G9" s="251" t="s">
        <v>1224</v>
      </c>
      <c r="H9" s="253" t="s">
        <v>1216</v>
      </c>
      <c r="I9" s="45"/>
    </row>
    <row r="10">
      <c r="A10" s="251">
        <v>6.0</v>
      </c>
      <c r="B10" s="252" t="s">
        <v>1225</v>
      </c>
      <c r="C10" s="252" t="s">
        <v>10</v>
      </c>
      <c r="D10" s="45"/>
      <c r="E10" s="45"/>
      <c r="F10" s="251">
        <v>6.0</v>
      </c>
      <c r="G10" s="251" t="s">
        <v>1226</v>
      </c>
      <c r="H10" s="253" t="s">
        <v>1216</v>
      </c>
      <c r="I10" s="45"/>
    </row>
    <row r="11">
      <c r="A11" s="251">
        <v>7.0</v>
      </c>
      <c r="B11" s="252" t="s">
        <v>1227</v>
      </c>
      <c r="C11" s="252" t="s">
        <v>10</v>
      </c>
      <c r="D11" s="45"/>
      <c r="E11" s="45"/>
      <c r="F11" s="251">
        <v>7.0</v>
      </c>
      <c r="G11" s="251" t="s">
        <v>1228</v>
      </c>
      <c r="H11" s="253" t="s">
        <v>1216</v>
      </c>
      <c r="I11" s="45"/>
    </row>
    <row r="12">
      <c r="A12" s="251">
        <v>8.0</v>
      </c>
      <c r="B12" s="252" t="s">
        <v>1229</v>
      </c>
      <c r="C12" s="252" t="s">
        <v>10</v>
      </c>
      <c r="D12" s="45"/>
      <c r="E12" s="45"/>
      <c r="F12" s="251">
        <v>8.0</v>
      </c>
      <c r="G12" s="251" t="s">
        <v>1230</v>
      </c>
      <c r="H12" s="253" t="s">
        <v>1216</v>
      </c>
      <c r="I12" s="45"/>
    </row>
    <row r="13">
      <c r="A13" s="251">
        <v>9.0</v>
      </c>
      <c r="B13" s="252" t="s">
        <v>1231</v>
      </c>
      <c r="C13" s="252" t="s">
        <v>10</v>
      </c>
      <c r="D13" s="45"/>
      <c r="E13" s="45"/>
      <c r="F13" s="45"/>
      <c r="G13" s="45"/>
      <c r="H13" s="45"/>
      <c r="I13" s="45"/>
    </row>
    <row r="14">
      <c r="A14" s="251">
        <v>10.0</v>
      </c>
      <c r="B14" s="252" t="s">
        <v>1232</v>
      </c>
      <c r="C14" s="252" t="s">
        <v>10</v>
      </c>
      <c r="D14" s="45"/>
      <c r="E14" s="45"/>
      <c r="F14" s="45"/>
      <c r="G14" s="45"/>
      <c r="H14" s="45"/>
      <c r="I14" s="45"/>
    </row>
    <row r="15">
      <c r="A15" s="251">
        <v>11.0</v>
      </c>
      <c r="B15" s="252" t="s">
        <v>1233</v>
      </c>
      <c r="C15" s="252" t="s">
        <v>10</v>
      </c>
      <c r="D15" s="45"/>
      <c r="E15" s="45"/>
      <c r="F15" s="45"/>
      <c r="G15" s="45"/>
      <c r="H15" s="45"/>
      <c r="I15" s="45"/>
    </row>
    <row r="16">
      <c r="A16" s="251">
        <v>12.0</v>
      </c>
      <c r="B16" s="252" t="s">
        <v>1234</v>
      </c>
      <c r="C16" s="252" t="s">
        <v>10</v>
      </c>
      <c r="D16" s="45"/>
      <c r="E16" s="45"/>
      <c r="F16" s="45"/>
      <c r="G16" s="45"/>
      <c r="H16" s="45"/>
      <c r="I16" s="45"/>
    </row>
    <row r="17">
      <c r="A17" s="251">
        <v>13.0</v>
      </c>
      <c r="B17" s="252" t="s">
        <v>1235</v>
      </c>
      <c r="C17" s="252" t="s">
        <v>10</v>
      </c>
      <c r="D17" s="45"/>
      <c r="E17" s="45"/>
      <c r="F17" s="45"/>
      <c r="G17" s="45"/>
      <c r="H17" s="45"/>
      <c r="I17" s="45"/>
    </row>
    <row r="18">
      <c r="A18" s="251">
        <v>14.0</v>
      </c>
      <c r="B18" s="252" t="s">
        <v>1236</v>
      </c>
      <c r="C18" s="252" t="s">
        <v>10</v>
      </c>
      <c r="D18" s="45"/>
      <c r="E18" s="45"/>
      <c r="F18" s="45"/>
      <c r="G18" s="45"/>
      <c r="H18" s="45"/>
      <c r="I18" s="45"/>
    </row>
    <row r="19">
      <c r="A19" s="251">
        <v>15.0</v>
      </c>
      <c r="B19" s="252" t="s">
        <v>1237</v>
      </c>
      <c r="C19" s="252" t="s">
        <v>10</v>
      </c>
      <c r="D19" s="45"/>
      <c r="E19" s="45"/>
      <c r="F19" s="45"/>
      <c r="G19" s="45"/>
      <c r="H19" s="45"/>
      <c r="I19" s="45"/>
    </row>
    <row r="20">
      <c r="A20" s="251">
        <v>16.0</v>
      </c>
      <c r="B20" s="252" t="s">
        <v>1238</v>
      </c>
      <c r="C20" s="252" t="s">
        <v>10</v>
      </c>
      <c r="D20" s="45"/>
      <c r="E20" s="45"/>
      <c r="F20" s="45"/>
      <c r="G20" s="45"/>
      <c r="H20" s="45"/>
      <c r="I20" s="45"/>
    </row>
    <row r="21">
      <c r="A21" s="251">
        <v>17.0</v>
      </c>
      <c r="B21" s="252" t="s">
        <v>1239</v>
      </c>
      <c r="C21" s="252" t="s">
        <v>10</v>
      </c>
      <c r="D21" s="45"/>
      <c r="E21" s="45"/>
      <c r="F21" s="45"/>
      <c r="G21" s="45"/>
      <c r="H21" s="45"/>
      <c r="I21" s="45"/>
    </row>
    <row r="22">
      <c r="A22" s="251">
        <v>18.0</v>
      </c>
      <c r="B22" s="252" t="s">
        <v>1240</v>
      </c>
      <c r="C22" s="252" t="s">
        <v>10</v>
      </c>
      <c r="D22" s="45"/>
      <c r="E22" s="45"/>
      <c r="F22" s="45"/>
      <c r="G22" s="45"/>
      <c r="H22" s="45"/>
      <c r="I22" s="45"/>
    </row>
    <row r="23">
      <c r="A23" s="251">
        <v>19.0</v>
      </c>
      <c r="B23" s="252" t="s">
        <v>1241</v>
      </c>
      <c r="C23" s="252" t="s">
        <v>10</v>
      </c>
      <c r="D23" s="45"/>
      <c r="E23" s="45"/>
      <c r="F23" s="45"/>
      <c r="G23" s="45"/>
      <c r="H23" s="45"/>
      <c r="I23" s="45"/>
    </row>
    <row r="24">
      <c r="A24" s="251">
        <v>20.0</v>
      </c>
      <c r="B24" s="252" t="s">
        <v>1242</v>
      </c>
      <c r="C24" s="252" t="s">
        <v>10</v>
      </c>
      <c r="D24" s="45"/>
      <c r="E24" s="45"/>
      <c r="F24" s="45"/>
      <c r="G24" s="45"/>
      <c r="H24" s="45"/>
      <c r="I24" s="45"/>
    </row>
    <row r="25">
      <c r="A25" s="251">
        <v>21.0</v>
      </c>
      <c r="B25" s="252" t="s">
        <v>1243</v>
      </c>
      <c r="C25" s="252" t="s">
        <v>10</v>
      </c>
      <c r="D25" s="45"/>
      <c r="E25" s="45"/>
      <c r="F25" s="45"/>
      <c r="G25" s="45"/>
      <c r="H25" s="45"/>
      <c r="I25" s="45"/>
    </row>
    <row r="26">
      <c r="A26" s="251">
        <v>22.0</v>
      </c>
      <c r="B26" s="252" t="s">
        <v>1244</v>
      </c>
      <c r="C26" s="252" t="s">
        <v>10</v>
      </c>
      <c r="D26" s="45"/>
      <c r="E26" s="45"/>
      <c r="F26" s="45"/>
      <c r="G26" s="45"/>
      <c r="H26" s="45"/>
      <c r="I26" s="45"/>
    </row>
    <row r="27">
      <c r="A27" s="251">
        <v>23.0</v>
      </c>
      <c r="B27" s="252" t="s">
        <v>1245</v>
      </c>
      <c r="C27" s="252" t="s">
        <v>10</v>
      </c>
      <c r="D27" s="45"/>
      <c r="E27" s="45"/>
      <c r="F27" s="45"/>
      <c r="G27" s="45"/>
      <c r="H27" s="45"/>
      <c r="I27" s="45"/>
    </row>
    <row r="28">
      <c r="A28" s="251">
        <v>24.0</v>
      </c>
      <c r="B28" s="252" t="s">
        <v>1246</v>
      </c>
      <c r="C28" s="252" t="s">
        <v>10</v>
      </c>
      <c r="D28" s="45"/>
      <c r="E28" s="45"/>
      <c r="F28" s="45"/>
      <c r="G28" s="45"/>
      <c r="H28" s="45"/>
      <c r="I28" s="45"/>
    </row>
    <row r="29">
      <c r="A29" s="45"/>
      <c r="B29" s="45"/>
      <c r="C29" s="45"/>
      <c r="D29" s="45"/>
      <c r="E29" s="45"/>
      <c r="F29" s="45"/>
      <c r="G29" s="45"/>
      <c r="H29" s="45"/>
      <c r="I29" s="45"/>
    </row>
    <row r="30">
      <c r="A30" s="45"/>
      <c r="B30" s="45"/>
      <c r="C30" s="45"/>
      <c r="D30" s="45"/>
      <c r="E30" s="45"/>
      <c r="F30" s="45"/>
      <c r="G30" s="45"/>
      <c r="H30" s="45"/>
      <c r="I30" s="45"/>
    </row>
    <row r="31">
      <c r="A31" s="45"/>
      <c r="B31" s="45"/>
      <c r="C31" s="45"/>
      <c r="D31" s="45"/>
      <c r="E31" s="45"/>
      <c r="F31" s="45"/>
      <c r="G31" s="45"/>
      <c r="H31" s="45"/>
      <c r="I31" s="45"/>
    </row>
    <row r="32">
      <c r="A32" s="45"/>
      <c r="B32" s="45"/>
      <c r="C32" s="45"/>
      <c r="D32" s="45"/>
      <c r="E32" s="45"/>
      <c r="F32" s="45"/>
      <c r="G32" s="45"/>
      <c r="H32" s="45"/>
      <c r="I32" s="45"/>
    </row>
    <row r="33">
      <c r="A33" s="45"/>
      <c r="B33" s="45"/>
      <c r="C33" s="45"/>
      <c r="D33" s="45"/>
      <c r="E33" s="45"/>
      <c r="F33" s="45"/>
      <c r="G33" s="45"/>
      <c r="H33" s="45"/>
      <c r="I33" s="45"/>
    </row>
    <row r="34">
      <c r="A34" s="45"/>
      <c r="B34" s="45"/>
      <c r="C34" s="45"/>
      <c r="D34" s="45"/>
      <c r="E34" s="45"/>
      <c r="F34" s="45"/>
      <c r="G34" s="45"/>
      <c r="H34" s="45"/>
      <c r="I34" s="45"/>
    </row>
    <row r="35">
      <c r="A35" s="45"/>
      <c r="B35" s="45"/>
      <c r="C35" s="45"/>
      <c r="D35" s="45"/>
      <c r="E35" s="45"/>
      <c r="F35" s="45"/>
      <c r="G35" s="45"/>
      <c r="H35" s="45"/>
      <c r="I35" s="45"/>
    </row>
    <row r="36">
      <c r="A36" s="45"/>
      <c r="B36" s="45"/>
      <c r="C36" s="45"/>
      <c r="D36" s="45"/>
      <c r="E36" s="45"/>
      <c r="F36" s="45"/>
      <c r="G36" s="45"/>
      <c r="H36" s="45"/>
      <c r="I36" s="45"/>
    </row>
    <row r="37">
      <c r="A37" s="45"/>
      <c r="B37" s="45"/>
      <c r="C37" s="45"/>
      <c r="D37" s="45"/>
      <c r="E37" s="45"/>
      <c r="F37" s="45"/>
      <c r="G37" s="45"/>
      <c r="H37" s="45"/>
      <c r="I37" s="45"/>
    </row>
    <row r="38">
      <c r="A38" s="45"/>
      <c r="B38" s="45"/>
      <c r="C38" s="45"/>
      <c r="D38" s="45"/>
      <c r="E38" s="45"/>
      <c r="F38" s="45"/>
      <c r="G38" s="45"/>
      <c r="H38" s="45"/>
      <c r="I38" s="45"/>
    </row>
    <row r="39">
      <c r="A39" s="45"/>
      <c r="B39" s="45"/>
      <c r="C39" s="45"/>
      <c r="D39" s="45"/>
      <c r="E39" s="45"/>
      <c r="F39" s="45"/>
      <c r="G39" s="45"/>
      <c r="H39" s="45"/>
      <c r="I39" s="45"/>
    </row>
    <row r="40">
      <c r="A40" s="45"/>
      <c r="B40" s="45"/>
      <c r="C40" s="45"/>
      <c r="D40" s="45"/>
      <c r="E40" s="45"/>
      <c r="F40" s="45"/>
      <c r="G40" s="45"/>
      <c r="H40" s="45"/>
      <c r="I40" s="45"/>
    </row>
    <row r="41">
      <c r="A41" s="45"/>
      <c r="B41" s="45"/>
      <c r="C41" s="45"/>
      <c r="D41" s="45"/>
      <c r="E41" s="45"/>
      <c r="F41" s="45"/>
      <c r="G41" s="45"/>
      <c r="H41" s="45"/>
      <c r="I41" s="45"/>
    </row>
    <row r="42">
      <c r="A42" s="45"/>
      <c r="B42" s="45"/>
      <c r="C42" s="45"/>
      <c r="D42" s="45"/>
      <c r="E42" s="45"/>
      <c r="F42" s="45"/>
      <c r="G42" s="45"/>
      <c r="H42" s="45"/>
      <c r="I42" s="45"/>
    </row>
    <row r="43">
      <c r="A43" s="45"/>
      <c r="B43" s="45"/>
      <c r="C43" s="45"/>
      <c r="D43" s="45"/>
      <c r="E43" s="45"/>
      <c r="F43" s="45"/>
      <c r="G43" s="45"/>
      <c r="H43" s="45"/>
      <c r="I43" s="45"/>
    </row>
    <row r="44">
      <c r="A44" s="45"/>
      <c r="B44" s="45"/>
      <c r="C44" s="45"/>
      <c r="D44" s="45"/>
      <c r="E44" s="45"/>
      <c r="F44" s="45"/>
      <c r="G44" s="45"/>
      <c r="H44" s="45"/>
      <c r="I44" s="45"/>
    </row>
    <row r="45">
      <c r="A45" s="45"/>
      <c r="B45" s="45"/>
      <c r="C45" s="45"/>
      <c r="D45" s="45"/>
      <c r="E45" s="45"/>
      <c r="F45" s="45"/>
      <c r="G45" s="45"/>
      <c r="H45" s="45"/>
      <c r="I45" s="45"/>
    </row>
    <row r="46">
      <c r="A46" s="45"/>
      <c r="B46" s="45"/>
      <c r="C46" s="45"/>
      <c r="D46" s="45"/>
      <c r="E46" s="45"/>
      <c r="F46" s="45"/>
      <c r="G46" s="45"/>
      <c r="H46" s="45"/>
      <c r="I46" s="45"/>
    </row>
    <row r="47">
      <c r="A47" s="45"/>
      <c r="B47" s="45"/>
      <c r="C47" s="45"/>
      <c r="D47" s="45"/>
      <c r="E47" s="45"/>
      <c r="F47" s="45"/>
      <c r="G47" s="45"/>
      <c r="H47" s="45"/>
      <c r="I47" s="45"/>
    </row>
    <row r="48">
      <c r="A48" s="45"/>
      <c r="B48" s="45"/>
      <c r="C48" s="45"/>
      <c r="D48" s="45"/>
      <c r="E48" s="45"/>
      <c r="F48" s="45"/>
      <c r="G48" s="45"/>
      <c r="H48" s="45"/>
      <c r="I48" s="45"/>
    </row>
    <row r="49">
      <c r="A49" s="45"/>
      <c r="B49" s="45"/>
      <c r="C49" s="45"/>
      <c r="D49" s="45"/>
      <c r="E49" s="45"/>
      <c r="F49" s="45"/>
      <c r="G49" s="45"/>
      <c r="H49" s="45"/>
      <c r="I49" s="45"/>
    </row>
    <row r="50">
      <c r="A50" s="45"/>
      <c r="B50" s="45"/>
      <c r="C50" s="45"/>
      <c r="D50" s="45"/>
      <c r="E50" s="45"/>
      <c r="F50" s="45"/>
      <c r="G50" s="45"/>
      <c r="H50" s="45"/>
      <c r="I50" s="45"/>
    </row>
    <row r="51">
      <c r="A51" s="45"/>
      <c r="B51" s="45"/>
      <c r="C51" s="45"/>
      <c r="D51" s="45"/>
      <c r="E51" s="45"/>
      <c r="F51" s="45"/>
      <c r="G51" s="45"/>
      <c r="H51" s="45"/>
      <c r="I51" s="45"/>
    </row>
    <row r="52">
      <c r="A52" s="45"/>
      <c r="B52" s="45"/>
      <c r="C52" s="45"/>
      <c r="D52" s="45"/>
      <c r="E52" s="45"/>
      <c r="F52" s="45"/>
      <c r="G52" s="45"/>
      <c r="H52" s="45"/>
      <c r="I52" s="45"/>
    </row>
    <row r="53">
      <c r="A53" s="45"/>
      <c r="B53" s="45"/>
      <c r="C53" s="45"/>
      <c r="D53" s="45"/>
      <c r="E53" s="45"/>
      <c r="F53" s="45"/>
      <c r="G53" s="45"/>
      <c r="H53" s="45"/>
      <c r="I53" s="45"/>
    </row>
    <row r="54">
      <c r="A54" s="45"/>
      <c r="B54" s="45"/>
      <c r="C54" s="45"/>
      <c r="D54" s="45"/>
      <c r="E54" s="45"/>
      <c r="F54" s="45"/>
      <c r="G54" s="45"/>
      <c r="H54" s="45"/>
      <c r="I54" s="45"/>
    </row>
    <row r="55">
      <c r="A55" s="45"/>
      <c r="B55" s="45"/>
      <c r="C55" s="45"/>
      <c r="D55" s="45"/>
      <c r="E55" s="45"/>
      <c r="F55" s="45"/>
      <c r="G55" s="45"/>
      <c r="H55" s="45"/>
      <c r="I55" s="45"/>
    </row>
    <row r="56">
      <c r="A56" s="45"/>
      <c r="B56" s="45"/>
      <c r="C56" s="45"/>
      <c r="D56" s="45"/>
      <c r="E56" s="45"/>
      <c r="F56" s="45"/>
      <c r="G56" s="45"/>
      <c r="H56" s="45"/>
      <c r="I56" s="45"/>
    </row>
    <row r="57">
      <c r="A57" s="45"/>
      <c r="B57" s="45"/>
      <c r="C57" s="45"/>
      <c r="D57" s="45"/>
      <c r="E57" s="45"/>
      <c r="F57" s="45"/>
      <c r="G57" s="45"/>
      <c r="H57" s="45"/>
      <c r="I57" s="45"/>
    </row>
    <row r="58">
      <c r="A58" s="45"/>
      <c r="B58" s="45"/>
      <c r="C58" s="45"/>
      <c r="D58" s="45"/>
      <c r="E58" s="45"/>
      <c r="F58" s="45"/>
      <c r="G58" s="45"/>
      <c r="H58" s="45"/>
      <c r="I58" s="45"/>
    </row>
    <row r="59">
      <c r="A59" s="45"/>
      <c r="B59" s="45"/>
      <c r="C59" s="45"/>
      <c r="D59" s="45"/>
      <c r="E59" s="45"/>
      <c r="F59" s="45"/>
      <c r="G59" s="45"/>
      <c r="H59" s="45"/>
      <c r="I59" s="45"/>
    </row>
    <row r="60">
      <c r="A60" s="45"/>
      <c r="B60" s="45"/>
      <c r="C60" s="45"/>
      <c r="D60" s="45"/>
      <c r="E60" s="45"/>
      <c r="F60" s="45"/>
      <c r="G60" s="45"/>
      <c r="H60" s="45"/>
      <c r="I60" s="45"/>
    </row>
    <row r="61">
      <c r="A61" s="45"/>
      <c r="B61" s="45"/>
      <c r="C61" s="45"/>
      <c r="D61" s="45"/>
      <c r="E61" s="45"/>
      <c r="F61" s="45"/>
      <c r="G61" s="45"/>
      <c r="H61" s="45"/>
      <c r="I61" s="45"/>
    </row>
    <row r="62">
      <c r="A62" s="45"/>
      <c r="B62" s="45"/>
      <c r="C62" s="45"/>
      <c r="D62" s="45"/>
      <c r="E62" s="45"/>
      <c r="F62" s="45"/>
      <c r="G62" s="45"/>
      <c r="H62" s="45"/>
      <c r="I62" s="45"/>
    </row>
    <row r="63">
      <c r="A63" s="45"/>
      <c r="B63" s="45"/>
      <c r="C63" s="45"/>
      <c r="D63" s="45"/>
      <c r="E63" s="45"/>
      <c r="F63" s="45"/>
      <c r="G63" s="45"/>
      <c r="H63" s="45"/>
      <c r="I63" s="45"/>
    </row>
    <row r="64">
      <c r="A64" s="45"/>
      <c r="B64" s="45"/>
      <c r="C64" s="45"/>
      <c r="D64" s="45"/>
      <c r="E64" s="45"/>
      <c r="F64" s="45"/>
      <c r="G64" s="45"/>
      <c r="H64" s="45"/>
      <c r="I64" s="45"/>
    </row>
    <row r="65">
      <c r="A65" s="45"/>
      <c r="B65" s="45"/>
      <c r="C65" s="45"/>
      <c r="D65" s="45"/>
      <c r="E65" s="45"/>
      <c r="F65" s="45"/>
      <c r="G65" s="45"/>
      <c r="H65" s="45"/>
      <c r="I65" s="45"/>
    </row>
    <row r="66">
      <c r="A66" s="45"/>
      <c r="B66" s="45"/>
      <c r="C66" s="45"/>
      <c r="D66" s="45"/>
      <c r="E66" s="45"/>
      <c r="F66" s="45"/>
      <c r="G66" s="45"/>
      <c r="H66" s="45"/>
      <c r="I66" s="45"/>
    </row>
    <row r="67">
      <c r="A67" s="45"/>
      <c r="B67" s="45"/>
      <c r="C67" s="45"/>
      <c r="D67" s="45"/>
      <c r="E67" s="45"/>
      <c r="F67" s="45"/>
      <c r="G67" s="45"/>
      <c r="H67" s="45"/>
      <c r="I67" s="45"/>
    </row>
    <row r="68">
      <c r="A68" s="45"/>
      <c r="B68" s="45"/>
      <c r="C68" s="45"/>
      <c r="D68" s="45"/>
      <c r="E68" s="45"/>
      <c r="F68" s="45"/>
      <c r="G68" s="45"/>
      <c r="H68" s="45"/>
      <c r="I68" s="45"/>
    </row>
    <row r="69">
      <c r="A69" s="45"/>
      <c r="B69" s="45"/>
      <c r="C69" s="45"/>
      <c r="D69" s="45"/>
      <c r="E69" s="45"/>
      <c r="F69" s="45"/>
      <c r="G69" s="45"/>
      <c r="H69" s="45"/>
      <c r="I69" s="45"/>
    </row>
    <row r="70">
      <c r="A70" s="45"/>
      <c r="B70" s="45"/>
      <c r="C70" s="45"/>
      <c r="D70" s="45"/>
      <c r="E70" s="45"/>
      <c r="F70" s="45"/>
      <c r="G70" s="45"/>
      <c r="H70" s="45"/>
      <c r="I70" s="45"/>
    </row>
    <row r="71">
      <c r="A71" s="45"/>
      <c r="B71" s="45"/>
      <c r="C71" s="45"/>
      <c r="D71" s="45"/>
      <c r="E71" s="45"/>
      <c r="F71" s="45"/>
      <c r="G71" s="45"/>
      <c r="H71" s="45"/>
      <c r="I71" s="45"/>
    </row>
    <row r="72">
      <c r="A72" s="45"/>
      <c r="B72" s="45"/>
      <c r="C72" s="45"/>
      <c r="D72" s="45"/>
      <c r="E72" s="45"/>
      <c r="F72" s="45"/>
      <c r="G72" s="45"/>
      <c r="H72" s="45"/>
      <c r="I72" s="45"/>
    </row>
    <row r="73">
      <c r="A73" s="45"/>
      <c r="B73" s="45"/>
      <c r="C73" s="45"/>
      <c r="D73" s="45"/>
      <c r="E73" s="45"/>
      <c r="F73" s="45"/>
      <c r="G73" s="45"/>
      <c r="H73" s="45"/>
      <c r="I73" s="45"/>
    </row>
    <row r="74">
      <c r="A74" s="45"/>
      <c r="B74" s="45"/>
      <c r="C74" s="45"/>
      <c r="D74" s="45"/>
      <c r="E74" s="45"/>
      <c r="F74" s="45"/>
      <c r="G74" s="45"/>
      <c r="H74" s="45"/>
      <c r="I74" s="45"/>
    </row>
    <row r="75">
      <c r="A75" s="45"/>
      <c r="B75" s="45"/>
      <c r="C75" s="45"/>
      <c r="D75" s="45"/>
      <c r="E75" s="45"/>
      <c r="F75" s="45"/>
      <c r="G75" s="45"/>
      <c r="H75" s="45"/>
      <c r="I75" s="45"/>
    </row>
    <row r="76">
      <c r="A76" s="45"/>
      <c r="B76" s="45"/>
      <c r="C76" s="45"/>
      <c r="D76" s="45"/>
      <c r="E76" s="45"/>
      <c r="F76" s="45"/>
      <c r="G76" s="45"/>
      <c r="H76" s="45"/>
      <c r="I76" s="45"/>
    </row>
    <row r="77">
      <c r="A77" s="45"/>
      <c r="B77" s="45"/>
      <c r="C77" s="45"/>
      <c r="D77" s="45"/>
      <c r="E77" s="45"/>
      <c r="F77" s="45"/>
      <c r="G77" s="45"/>
      <c r="H77" s="45"/>
      <c r="I77" s="45"/>
    </row>
    <row r="78">
      <c r="A78" s="45"/>
      <c r="B78" s="45"/>
      <c r="C78" s="45"/>
      <c r="D78" s="45"/>
      <c r="E78" s="45"/>
      <c r="F78" s="45"/>
      <c r="G78" s="45"/>
      <c r="H78" s="45"/>
      <c r="I78" s="45"/>
    </row>
    <row r="79">
      <c r="A79" s="45"/>
      <c r="B79" s="45"/>
      <c r="C79" s="45"/>
      <c r="D79" s="45"/>
      <c r="E79" s="45"/>
      <c r="F79" s="45"/>
      <c r="G79" s="45"/>
      <c r="H79" s="45"/>
      <c r="I79" s="45"/>
    </row>
    <row r="80">
      <c r="A80" s="45"/>
      <c r="B80" s="45"/>
      <c r="C80" s="45"/>
      <c r="D80" s="45"/>
      <c r="E80" s="45"/>
      <c r="F80" s="45"/>
      <c r="G80" s="45"/>
      <c r="H80" s="45"/>
      <c r="I80" s="45"/>
    </row>
    <row r="81">
      <c r="A81" s="45"/>
      <c r="B81" s="45"/>
      <c r="C81" s="45"/>
      <c r="D81" s="45"/>
      <c r="E81" s="45"/>
      <c r="F81" s="45"/>
      <c r="G81" s="45"/>
      <c r="H81" s="45"/>
      <c r="I81" s="45"/>
    </row>
    <row r="82">
      <c r="A82" s="45"/>
      <c r="B82" s="45"/>
      <c r="C82" s="45"/>
      <c r="D82" s="45"/>
      <c r="E82" s="45"/>
      <c r="F82" s="45"/>
      <c r="G82" s="45"/>
      <c r="H82" s="45"/>
      <c r="I82" s="45"/>
    </row>
    <row r="83">
      <c r="A83" s="45"/>
      <c r="B83" s="45"/>
      <c r="C83" s="45"/>
      <c r="D83" s="45"/>
      <c r="E83" s="45"/>
      <c r="F83" s="45"/>
      <c r="G83" s="45"/>
      <c r="H83" s="45"/>
      <c r="I83" s="45"/>
    </row>
    <row r="84">
      <c r="A84" s="45"/>
      <c r="B84" s="45"/>
      <c r="C84" s="45"/>
      <c r="D84" s="45"/>
      <c r="E84" s="45"/>
      <c r="F84" s="45"/>
      <c r="G84" s="45"/>
      <c r="H84" s="45"/>
      <c r="I84" s="45"/>
    </row>
    <row r="85">
      <c r="A85" s="45"/>
      <c r="B85" s="45"/>
      <c r="C85" s="45"/>
      <c r="D85" s="45"/>
      <c r="E85" s="45"/>
      <c r="F85" s="45"/>
      <c r="G85" s="45"/>
      <c r="H85" s="45"/>
      <c r="I85" s="45"/>
    </row>
    <row r="86">
      <c r="A86" s="45"/>
      <c r="B86" s="45"/>
      <c r="C86" s="45"/>
      <c r="D86" s="45"/>
      <c r="E86" s="45"/>
      <c r="F86" s="45"/>
      <c r="G86" s="45"/>
      <c r="H86" s="45"/>
      <c r="I86" s="45"/>
    </row>
    <row r="87">
      <c r="A87" s="45"/>
      <c r="B87" s="45"/>
      <c r="C87" s="45"/>
      <c r="D87" s="45"/>
      <c r="E87" s="45"/>
      <c r="F87" s="45"/>
      <c r="G87" s="45"/>
      <c r="H87" s="45"/>
      <c r="I87" s="45"/>
    </row>
    <row r="88">
      <c r="A88" s="45"/>
      <c r="B88" s="45"/>
      <c r="C88" s="45"/>
      <c r="D88" s="45"/>
      <c r="E88" s="45"/>
      <c r="F88" s="45"/>
      <c r="G88" s="45"/>
      <c r="H88" s="45"/>
      <c r="I88" s="45"/>
    </row>
    <row r="89">
      <c r="A89" s="45"/>
      <c r="B89" s="45"/>
      <c r="C89" s="45"/>
      <c r="D89" s="45"/>
      <c r="E89" s="45"/>
      <c r="F89" s="45"/>
      <c r="G89" s="45"/>
      <c r="H89" s="45"/>
      <c r="I89" s="45"/>
    </row>
    <row r="90">
      <c r="A90" s="45"/>
      <c r="B90" s="45"/>
      <c r="C90" s="45"/>
      <c r="D90" s="45"/>
      <c r="E90" s="45"/>
      <c r="F90" s="45"/>
      <c r="G90" s="45"/>
      <c r="H90" s="45"/>
      <c r="I90" s="45"/>
    </row>
    <row r="91">
      <c r="A91" s="45"/>
      <c r="B91" s="45"/>
      <c r="C91" s="45"/>
      <c r="D91" s="45"/>
      <c r="E91" s="45"/>
      <c r="F91" s="45"/>
      <c r="G91" s="45"/>
      <c r="H91" s="45"/>
      <c r="I91" s="45"/>
    </row>
    <row r="92">
      <c r="A92" s="45"/>
      <c r="B92" s="45"/>
      <c r="C92" s="45"/>
      <c r="D92" s="45"/>
      <c r="E92" s="45"/>
      <c r="F92" s="45"/>
      <c r="G92" s="45"/>
      <c r="H92" s="45"/>
      <c r="I92" s="45"/>
    </row>
    <row r="93">
      <c r="A93" s="45"/>
      <c r="B93" s="45"/>
      <c r="C93" s="45"/>
      <c r="D93" s="45"/>
      <c r="E93" s="45"/>
      <c r="F93" s="45"/>
      <c r="G93" s="45"/>
      <c r="H93" s="45"/>
      <c r="I93" s="45"/>
    </row>
    <row r="94">
      <c r="A94" s="45"/>
      <c r="B94" s="45"/>
      <c r="C94" s="45"/>
      <c r="D94" s="45"/>
      <c r="E94" s="45"/>
      <c r="F94" s="45"/>
      <c r="G94" s="45"/>
      <c r="H94" s="45"/>
      <c r="I94" s="45"/>
    </row>
    <row r="95">
      <c r="A95" s="45"/>
      <c r="B95" s="45"/>
      <c r="C95" s="45"/>
      <c r="D95" s="45"/>
      <c r="E95" s="45"/>
      <c r="F95" s="45"/>
      <c r="G95" s="45"/>
      <c r="H95" s="45"/>
      <c r="I95" s="45"/>
    </row>
    <row r="96">
      <c r="A96" s="45"/>
      <c r="B96" s="45"/>
      <c r="C96" s="45"/>
      <c r="D96" s="45"/>
      <c r="E96" s="45"/>
      <c r="F96" s="45"/>
      <c r="G96" s="45"/>
      <c r="H96" s="45"/>
      <c r="I96" s="45"/>
    </row>
    <row r="97">
      <c r="A97" s="45"/>
      <c r="B97" s="45"/>
      <c r="C97" s="45"/>
      <c r="D97" s="45"/>
      <c r="E97" s="45"/>
      <c r="F97" s="45"/>
      <c r="G97" s="45"/>
      <c r="H97" s="45"/>
      <c r="I97" s="45"/>
    </row>
    <row r="98">
      <c r="A98" s="45"/>
      <c r="B98" s="45"/>
      <c r="C98" s="45"/>
      <c r="D98" s="45"/>
      <c r="E98" s="45"/>
      <c r="F98" s="45"/>
      <c r="G98" s="45"/>
      <c r="H98" s="45"/>
      <c r="I98" s="45"/>
    </row>
    <row r="99">
      <c r="A99" s="45"/>
      <c r="B99" s="45"/>
      <c r="C99" s="45"/>
      <c r="D99" s="45"/>
      <c r="E99" s="45"/>
      <c r="F99" s="45"/>
      <c r="G99" s="45"/>
      <c r="H99" s="45"/>
      <c r="I99" s="45"/>
    </row>
    <row r="100">
      <c r="A100" s="45"/>
      <c r="B100" s="45"/>
      <c r="C100" s="45"/>
      <c r="D100" s="45"/>
      <c r="E100" s="45"/>
      <c r="F100" s="45"/>
      <c r="G100" s="45"/>
      <c r="H100" s="45"/>
      <c r="I100" s="45"/>
    </row>
    <row r="101">
      <c r="A101" s="45"/>
      <c r="B101" s="45"/>
      <c r="C101" s="45"/>
      <c r="D101" s="45"/>
      <c r="E101" s="45"/>
      <c r="F101" s="45"/>
      <c r="G101" s="45"/>
      <c r="H101" s="45"/>
      <c r="I101" s="45"/>
    </row>
    <row r="102">
      <c r="A102" s="45"/>
      <c r="B102" s="45"/>
      <c r="C102" s="45"/>
      <c r="D102" s="45"/>
      <c r="E102" s="45"/>
      <c r="F102" s="45"/>
      <c r="G102" s="45"/>
      <c r="H102" s="45"/>
      <c r="I102" s="45"/>
    </row>
    <row r="103">
      <c r="A103" s="45"/>
      <c r="B103" s="45"/>
      <c r="C103" s="45"/>
      <c r="D103" s="45"/>
      <c r="E103" s="45"/>
      <c r="F103" s="45"/>
      <c r="G103" s="45"/>
      <c r="H103" s="45"/>
      <c r="I103" s="45"/>
    </row>
    <row r="104">
      <c r="A104" s="45"/>
      <c r="B104" s="45"/>
      <c r="C104" s="45"/>
      <c r="D104" s="45"/>
      <c r="E104" s="45"/>
      <c r="F104" s="45"/>
      <c r="G104" s="45"/>
      <c r="H104" s="45"/>
      <c r="I104" s="45"/>
    </row>
    <row r="105">
      <c r="A105" s="45"/>
      <c r="B105" s="45"/>
      <c r="C105" s="45"/>
      <c r="D105" s="45"/>
      <c r="E105" s="45"/>
      <c r="F105" s="45"/>
      <c r="G105" s="45"/>
      <c r="H105" s="45"/>
      <c r="I105" s="45"/>
    </row>
    <row r="106">
      <c r="A106" s="45"/>
      <c r="B106" s="45"/>
      <c r="C106" s="45"/>
      <c r="D106" s="45"/>
      <c r="E106" s="45"/>
      <c r="F106" s="45"/>
      <c r="G106" s="45"/>
      <c r="H106" s="45"/>
      <c r="I106" s="45"/>
    </row>
    <row r="107">
      <c r="A107" s="45"/>
      <c r="B107" s="45"/>
      <c r="C107" s="45"/>
      <c r="D107" s="45"/>
      <c r="E107" s="45"/>
      <c r="F107" s="45"/>
      <c r="G107" s="45"/>
      <c r="H107" s="45"/>
      <c r="I107" s="45"/>
    </row>
    <row r="108">
      <c r="A108" s="45"/>
      <c r="B108" s="45"/>
      <c r="C108" s="45"/>
      <c r="D108" s="45"/>
      <c r="E108" s="45"/>
      <c r="F108" s="45"/>
      <c r="G108" s="45"/>
      <c r="H108" s="45"/>
      <c r="I108" s="45"/>
    </row>
    <row r="109">
      <c r="A109" s="45"/>
      <c r="B109" s="45"/>
      <c r="C109" s="45"/>
      <c r="D109" s="45"/>
      <c r="E109" s="45"/>
      <c r="F109" s="45"/>
      <c r="G109" s="45"/>
      <c r="H109" s="45"/>
      <c r="I109" s="45"/>
    </row>
    <row r="110">
      <c r="A110" s="45"/>
      <c r="B110" s="45"/>
      <c r="C110" s="45"/>
      <c r="D110" s="45"/>
      <c r="E110" s="45"/>
      <c r="F110" s="45"/>
      <c r="G110" s="45"/>
      <c r="H110" s="45"/>
      <c r="I110" s="45"/>
    </row>
    <row r="111">
      <c r="A111" s="45"/>
      <c r="B111" s="45"/>
      <c r="C111" s="45"/>
      <c r="D111" s="45"/>
      <c r="E111" s="45"/>
      <c r="F111" s="45"/>
      <c r="G111" s="45"/>
      <c r="H111" s="45"/>
      <c r="I111" s="45"/>
    </row>
    <row r="112">
      <c r="A112" s="45"/>
      <c r="B112" s="45"/>
      <c r="C112" s="45"/>
      <c r="D112" s="45"/>
      <c r="E112" s="45"/>
      <c r="F112" s="45"/>
      <c r="G112" s="45"/>
      <c r="H112" s="45"/>
      <c r="I112" s="45"/>
    </row>
    <row r="113">
      <c r="A113" s="45"/>
      <c r="B113" s="45"/>
      <c r="C113" s="45"/>
      <c r="D113" s="45"/>
      <c r="E113" s="45"/>
      <c r="F113" s="45"/>
      <c r="G113" s="45"/>
      <c r="H113" s="45"/>
      <c r="I113" s="45"/>
    </row>
    <row r="114">
      <c r="A114" s="45"/>
      <c r="B114" s="45"/>
      <c r="C114" s="45"/>
      <c r="D114" s="45"/>
      <c r="E114" s="45"/>
      <c r="F114" s="45"/>
      <c r="G114" s="45"/>
      <c r="H114" s="45"/>
      <c r="I114" s="45"/>
    </row>
    <row r="115">
      <c r="A115" s="45"/>
      <c r="B115" s="45"/>
      <c r="C115" s="45"/>
      <c r="D115" s="45"/>
      <c r="E115" s="45"/>
      <c r="F115" s="45"/>
      <c r="G115" s="45"/>
      <c r="H115" s="45"/>
      <c r="I115" s="45"/>
    </row>
    <row r="116">
      <c r="A116" s="45"/>
      <c r="B116" s="45"/>
      <c r="C116" s="45"/>
      <c r="D116" s="45"/>
      <c r="E116" s="45"/>
      <c r="F116" s="45"/>
      <c r="G116" s="45"/>
      <c r="H116" s="45"/>
      <c r="I116" s="45"/>
    </row>
    <row r="117">
      <c r="A117" s="45"/>
      <c r="B117" s="45"/>
      <c r="C117" s="45"/>
      <c r="D117" s="45"/>
      <c r="E117" s="45"/>
      <c r="F117" s="45"/>
      <c r="G117" s="45"/>
      <c r="H117" s="45"/>
      <c r="I117" s="45"/>
    </row>
    <row r="118">
      <c r="A118" s="45"/>
      <c r="B118" s="45"/>
      <c r="C118" s="45"/>
      <c r="D118" s="45"/>
      <c r="E118" s="45"/>
      <c r="F118" s="45"/>
      <c r="G118" s="45"/>
      <c r="H118" s="45"/>
      <c r="I118" s="45"/>
    </row>
    <row r="119">
      <c r="A119" s="45"/>
      <c r="B119" s="45"/>
      <c r="C119" s="45"/>
      <c r="D119" s="45"/>
      <c r="E119" s="45"/>
      <c r="F119" s="45"/>
      <c r="G119" s="45"/>
      <c r="H119" s="45"/>
      <c r="I119" s="45"/>
    </row>
    <row r="120">
      <c r="A120" s="45"/>
      <c r="B120" s="45"/>
      <c r="C120" s="45"/>
      <c r="D120" s="45"/>
      <c r="E120" s="45"/>
      <c r="F120" s="45"/>
      <c r="G120" s="45"/>
      <c r="H120" s="45"/>
      <c r="I120" s="45"/>
    </row>
    <row r="121">
      <c r="A121" s="45"/>
      <c r="B121" s="45"/>
      <c r="C121" s="45"/>
      <c r="D121" s="45"/>
      <c r="E121" s="45"/>
      <c r="F121" s="45"/>
      <c r="G121" s="45"/>
      <c r="H121" s="45"/>
      <c r="I121" s="45"/>
    </row>
    <row r="122">
      <c r="A122" s="45"/>
      <c r="B122" s="45"/>
      <c r="C122" s="45"/>
      <c r="D122" s="45"/>
      <c r="E122" s="45"/>
      <c r="F122" s="45"/>
      <c r="G122" s="45"/>
      <c r="H122" s="45"/>
      <c r="I122" s="45"/>
    </row>
    <row r="123">
      <c r="A123" s="45"/>
      <c r="B123" s="45"/>
      <c r="C123" s="45"/>
      <c r="D123" s="45"/>
      <c r="E123" s="45"/>
      <c r="F123" s="45"/>
      <c r="G123" s="45"/>
      <c r="H123" s="45"/>
      <c r="I123" s="45"/>
    </row>
    <row r="124">
      <c r="A124" s="45"/>
      <c r="B124" s="45"/>
      <c r="C124" s="45"/>
      <c r="D124" s="45"/>
      <c r="E124" s="45"/>
      <c r="F124" s="45"/>
      <c r="G124" s="45"/>
      <c r="H124" s="45"/>
      <c r="I124" s="45"/>
    </row>
    <row r="125">
      <c r="A125" s="45"/>
      <c r="B125" s="45"/>
      <c r="C125" s="45"/>
      <c r="D125" s="45"/>
      <c r="E125" s="45"/>
      <c r="F125" s="45"/>
      <c r="G125" s="45"/>
      <c r="H125" s="45"/>
      <c r="I125" s="45"/>
    </row>
    <row r="126">
      <c r="A126" s="45"/>
      <c r="B126" s="45"/>
      <c r="C126" s="45"/>
      <c r="D126" s="45"/>
      <c r="E126" s="45"/>
      <c r="F126" s="45"/>
      <c r="G126" s="45"/>
      <c r="H126" s="45"/>
      <c r="I126" s="45"/>
    </row>
    <row r="127">
      <c r="A127" s="45"/>
      <c r="B127" s="45"/>
      <c r="C127" s="45"/>
      <c r="D127" s="45"/>
      <c r="E127" s="45"/>
      <c r="F127" s="45"/>
      <c r="G127" s="45"/>
      <c r="H127" s="45"/>
      <c r="I127" s="45"/>
    </row>
    <row r="128">
      <c r="A128" s="45"/>
      <c r="B128" s="45"/>
      <c r="C128" s="45"/>
      <c r="D128" s="45"/>
      <c r="E128" s="45"/>
      <c r="F128" s="45"/>
      <c r="G128" s="45"/>
      <c r="H128" s="45"/>
      <c r="I128" s="45"/>
    </row>
    <row r="129">
      <c r="A129" s="45"/>
      <c r="B129" s="45"/>
      <c r="C129" s="45"/>
      <c r="D129" s="45"/>
      <c r="E129" s="45"/>
      <c r="F129" s="45"/>
      <c r="G129" s="45"/>
      <c r="H129" s="45"/>
      <c r="I129" s="45"/>
    </row>
    <row r="130">
      <c r="A130" s="45"/>
      <c r="B130" s="45"/>
      <c r="C130" s="45"/>
      <c r="D130" s="45"/>
      <c r="E130" s="45"/>
      <c r="F130" s="45"/>
      <c r="G130" s="45"/>
      <c r="H130" s="45"/>
      <c r="I130" s="45"/>
    </row>
    <row r="131">
      <c r="A131" s="45"/>
      <c r="B131" s="45"/>
      <c r="C131" s="45"/>
      <c r="D131" s="45"/>
      <c r="E131" s="45"/>
      <c r="F131" s="45"/>
      <c r="G131" s="45"/>
      <c r="H131" s="45"/>
      <c r="I131" s="45"/>
    </row>
    <row r="132">
      <c r="A132" s="45"/>
      <c r="B132" s="45"/>
      <c r="C132" s="45"/>
      <c r="D132" s="45"/>
      <c r="E132" s="45"/>
      <c r="F132" s="45"/>
      <c r="G132" s="45"/>
      <c r="H132" s="45"/>
      <c r="I132" s="45"/>
    </row>
    <row r="133">
      <c r="A133" s="45"/>
      <c r="B133" s="45"/>
      <c r="C133" s="45"/>
      <c r="D133" s="45"/>
      <c r="E133" s="45"/>
      <c r="F133" s="45"/>
      <c r="G133" s="45"/>
      <c r="H133" s="45"/>
      <c r="I133" s="45"/>
    </row>
    <row r="134">
      <c r="A134" s="45"/>
      <c r="B134" s="45"/>
      <c r="C134" s="45"/>
      <c r="D134" s="45"/>
      <c r="E134" s="45"/>
      <c r="F134" s="45"/>
      <c r="G134" s="45"/>
      <c r="H134" s="45"/>
      <c r="I134" s="45"/>
    </row>
    <row r="135">
      <c r="A135" s="45"/>
      <c r="B135" s="45"/>
      <c r="C135" s="45"/>
      <c r="D135" s="45"/>
      <c r="E135" s="45"/>
      <c r="F135" s="45"/>
      <c r="G135" s="45"/>
      <c r="H135" s="45"/>
      <c r="I135" s="45"/>
    </row>
    <row r="136">
      <c r="A136" s="45"/>
      <c r="B136" s="45"/>
      <c r="C136" s="45"/>
      <c r="D136" s="45"/>
      <c r="E136" s="45"/>
      <c r="F136" s="45"/>
      <c r="G136" s="45"/>
      <c r="H136" s="45"/>
      <c r="I136" s="45"/>
    </row>
    <row r="137">
      <c r="A137" s="45"/>
      <c r="B137" s="45"/>
      <c r="C137" s="45"/>
      <c r="D137" s="45"/>
      <c r="E137" s="45"/>
      <c r="F137" s="45"/>
      <c r="G137" s="45"/>
      <c r="H137" s="45"/>
      <c r="I137" s="45"/>
    </row>
    <row r="138">
      <c r="A138" s="45"/>
      <c r="B138" s="45"/>
      <c r="C138" s="45"/>
      <c r="D138" s="45"/>
      <c r="E138" s="45"/>
      <c r="F138" s="45"/>
      <c r="G138" s="45"/>
      <c r="H138" s="45"/>
      <c r="I138" s="45"/>
    </row>
    <row r="139">
      <c r="A139" s="45"/>
      <c r="B139" s="45"/>
      <c r="C139" s="45"/>
      <c r="D139" s="45"/>
      <c r="E139" s="45"/>
      <c r="F139" s="45"/>
      <c r="G139" s="45"/>
      <c r="H139" s="45"/>
      <c r="I139" s="45"/>
    </row>
    <row r="140">
      <c r="A140" s="45"/>
      <c r="B140" s="45"/>
      <c r="C140" s="45"/>
      <c r="D140" s="45"/>
      <c r="E140" s="45"/>
      <c r="F140" s="45"/>
      <c r="G140" s="45"/>
      <c r="H140" s="45"/>
      <c r="I140" s="45"/>
    </row>
    <row r="141">
      <c r="A141" s="45"/>
      <c r="B141" s="45"/>
      <c r="C141" s="45"/>
      <c r="D141" s="45"/>
      <c r="E141" s="45"/>
      <c r="F141" s="45"/>
      <c r="G141" s="45"/>
      <c r="H141" s="45"/>
      <c r="I141" s="45"/>
    </row>
    <row r="142">
      <c r="A142" s="45"/>
      <c r="B142" s="45"/>
      <c r="C142" s="45"/>
      <c r="D142" s="45"/>
      <c r="E142" s="45"/>
      <c r="F142" s="45"/>
      <c r="G142" s="45"/>
      <c r="H142" s="45"/>
      <c r="I142" s="45"/>
    </row>
    <row r="143">
      <c r="A143" s="45"/>
      <c r="B143" s="45"/>
      <c r="C143" s="45"/>
      <c r="D143" s="45"/>
      <c r="E143" s="45"/>
      <c r="F143" s="45"/>
      <c r="G143" s="45"/>
      <c r="H143" s="45"/>
      <c r="I143" s="45"/>
    </row>
    <row r="144">
      <c r="A144" s="45"/>
      <c r="B144" s="45"/>
      <c r="C144" s="45"/>
      <c r="D144" s="45"/>
      <c r="E144" s="45"/>
      <c r="F144" s="45"/>
      <c r="G144" s="45"/>
      <c r="H144" s="45"/>
      <c r="I144" s="45"/>
    </row>
    <row r="145">
      <c r="A145" s="45"/>
      <c r="B145" s="45"/>
      <c r="C145" s="45"/>
      <c r="D145" s="45"/>
      <c r="E145" s="45"/>
      <c r="F145" s="45"/>
      <c r="G145" s="45"/>
      <c r="H145" s="45"/>
      <c r="I145" s="45"/>
    </row>
    <row r="146">
      <c r="A146" s="45"/>
      <c r="B146" s="45"/>
      <c r="C146" s="45"/>
      <c r="D146" s="45"/>
      <c r="E146" s="45"/>
      <c r="F146" s="45"/>
      <c r="G146" s="45"/>
      <c r="H146" s="45"/>
      <c r="I146" s="45"/>
    </row>
    <row r="147">
      <c r="A147" s="45"/>
      <c r="B147" s="45"/>
      <c r="C147" s="45"/>
      <c r="D147" s="45"/>
      <c r="E147" s="45"/>
      <c r="F147" s="45"/>
      <c r="G147" s="45"/>
      <c r="H147" s="45"/>
      <c r="I147" s="45"/>
    </row>
    <row r="148">
      <c r="A148" s="45"/>
      <c r="B148" s="45"/>
      <c r="C148" s="45"/>
      <c r="D148" s="45"/>
      <c r="E148" s="45"/>
      <c r="F148" s="45"/>
      <c r="G148" s="45"/>
      <c r="H148" s="45"/>
      <c r="I148" s="45"/>
    </row>
    <row r="149">
      <c r="A149" s="45"/>
      <c r="B149" s="45"/>
      <c r="C149" s="45"/>
      <c r="D149" s="45"/>
      <c r="E149" s="45"/>
      <c r="F149" s="45"/>
      <c r="G149" s="45"/>
      <c r="H149" s="45"/>
      <c r="I149" s="45"/>
    </row>
    <row r="150">
      <c r="A150" s="45"/>
      <c r="B150" s="45"/>
      <c r="C150" s="45"/>
      <c r="D150" s="45"/>
      <c r="E150" s="45"/>
      <c r="F150" s="45"/>
      <c r="G150" s="45"/>
      <c r="H150" s="45"/>
      <c r="I150" s="45"/>
    </row>
    <row r="151">
      <c r="A151" s="45"/>
      <c r="B151" s="45"/>
      <c r="C151" s="45"/>
      <c r="D151" s="45"/>
      <c r="E151" s="45"/>
      <c r="F151" s="45"/>
      <c r="G151" s="45"/>
      <c r="H151" s="45"/>
      <c r="I151" s="45"/>
    </row>
    <row r="152">
      <c r="A152" s="45"/>
      <c r="B152" s="45"/>
      <c r="C152" s="45"/>
      <c r="D152" s="45"/>
      <c r="E152" s="45"/>
      <c r="F152" s="45"/>
      <c r="G152" s="45"/>
      <c r="H152" s="45"/>
      <c r="I152" s="45"/>
    </row>
    <row r="153">
      <c r="A153" s="45"/>
      <c r="B153" s="45"/>
      <c r="C153" s="45"/>
      <c r="D153" s="45"/>
      <c r="E153" s="45"/>
      <c r="F153" s="45"/>
      <c r="G153" s="45"/>
      <c r="H153" s="45"/>
      <c r="I153" s="45"/>
    </row>
    <row r="154">
      <c r="A154" s="45"/>
      <c r="B154" s="45"/>
      <c r="C154" s="45"/>
      <c r="D154" s="45"/>
      <c r="E154" s="45"/>
      <c r="F154" s="45"/>
      <c r="G154" s="45"/>
      <c r="H154" s="45"/>
      <c r="I154" s="45"/>
    </row>
    <row r="155">
      <c r="A155" s="45"/>
      <c r="B155" s="45"/>
      <c r="C155" s="45"/>
      <c r="D155" s="45"/>
      <c r="E155" s="45"/>
      <c r="F155" s="45"/>
      <c r="G155" s="45"/>
      <c r="H155" s="45"/>
      <c r="I155" s="45"/>
    </row>
    <row r="156">
      <c r="A156" s="45"/>
      <c r="B156" s="45"/>
      <c r="C156" s="45"/>
      <c r="D156" s="45"/>
      <c r="E156" s="45"/>
      <c r="F156" s="45"/>
      <c r="G156" s="45"/>
      <c r="H156" s="45"/>
      <c r="I156" s="45"/>
    </row>
    <row r="157">
      <c r="A157" s="45"/>
      <c r="B157" s="45"/>
      <c r="C157" s="45"/>
      <c r="D157" s="45"/>
      <c r="E157" s="45"/>
      <c r="F157" s="45"/>
      <c r="G157" s="45"/>
      <c r="H157" s="45"/>
      <c r="I157" s="45"/>
    </row>
    <row r="158">
      <c r="A158" s="45"/>
      <c r="B158" s="45"/>
      <c r="C158" s="45"/>
      <c r="D158" s="45"/>
      <c r="E158" s="45"/>
      <c r="F158" s="45"/>
      <c r="G158" s="45"/>
      <c r="H158" s="45"/>
      <c r="I158" s="45"/>
    </row>
    <row r="159">
      <c r="A159" s="45"/>
      <c r="B159" s="45"/>
      <c r="C159" s="45"/>
      <c r="D159" s="45"/>
      <c r="E159" s="45"/>
      <c r="F159" s="45"/>
      <c r="G159" s="45"/>
      <c r="H159" s="45"/>
      <c r="I159" s="45"/>
    </row>
    <row r="160">
      <c r="A160" s="45"/>
      <c r="B160" s="45"/>
      <c r="C160" s="45"/>
      <c r="D160" s="45"/>
      <c r="E160" s="45"/>
      <c r="F160" s="45"/>
      <c r="G160" s="45"/>
      <c r="H160" s="45"/>
      <c r="I160" s="45"/>
    </row>
    <row r="161">
      <c r="A161" s="45"/>
      <c r="B161" s="45"/>
      <c r="C161" s="45"/>
      <c r="D161" s="45"/>
      <c r="E161" s="45"/>
      <c r="F161" s="45"/>
      <c r="G161" s="45"/>
      <c r="H161" s="45"/>
      <c r="I161" s="45"/>
    </row>
    <row r="162">
      <c r="A162" s="45"/>
      <c r="B162" s="45"/>
      <c r="C162" s="45"/>
      <c r="D162" s="45"/>
      <c r="E162" s="45"/>
      <c r="F162" s="45"/>
      <c r="G162" s="45"/>
      <c r="H162" s="45"/>
      <c r="I162" s="45"/>
    </row>
    <row r="163">
      <c r="A163" s="45"/>
      <c r="B163" s="45"/>
      <c r="C163" s="45"/>
      <c r="D163" s="45"/>
      <c r="E163" s="45"/>
      <c r="F163" s="45"/>
      <c r="G163" s="45"/>
      <c r="H163" s="45"/>
      <c r="I163" s="45"/>
    </row>
    <row r="164">
      <c r="A164" s="45"/>
      <c r="B164" s="45"/>
      <c r="C164" s="45"/>
      <c r="D164" s="45"/>
      <c r="E164" s="45"/>
      <c r="F164" s="45"/>
      <c r="G164" s="45"/>
      <c r="H164" s="45"/>
      <c r="I164" s="45"/>
    </row>
    <row r="165">
      <c r="A165" s="45"/>
      <c r="B165" s="45"/>
      <c r="C165" s="45"/>
      <c r="D165" s="45"/>
      <c r="E165" s="45"/>
      <c r="F165" s="45"/>
      <c r="G165" s="45"/>
      <c r="H165" s="45"/>
      <c r="I165" s="45"/>
    </row>
    <row r="166">
      <c r="A166" s="45"/>
      <c r="B166" s="45"/>
      <c r="C166" s="45"/>
      <c r="D166" s="45"/>
      <c r="E166" s="45"/>
      <c r="F166" s="45"/>
      <c r="G166" s="45"/>
      <c r="H166" s="45"/>
      <c r="I166" s="45"/>
    </row>
    <row r="167">
      <c r="A167" s="45"/>
      <c r="B167" s="45"/>
      <c r="C167" s="45"/>
      <c r="D167" s="45"/>
      <c r="E167" s="45"/>
      <c r="F167" s="45"/>
      <c r="G167" s="45"/>
      <c r="H167" s="45"/>
      <c r="I167" s="45"/>
    </row>
    <row r="168">
      <c r="A168" s="45"/>
      <c r="B168" s="45"/>
      <c r="C168" s="45"/>
      <c r="D168" s="45"/>
      <c r="E168" s="45"/>
      <c r="F168" s="45"/>
      <c r="G168" s="45"/>
      <c r="H168" s="45"/>
      <c r="I168" s="45"/>
    </row>
    <row r="169">
      <c r="A169" s="45"/>
      <c r="B169" s="45"/>
      <c r="C169" s="45"/>
      <c r="D169" s="45"/>
      <c r="E169" s="45"/>
      <c r="F169" s="45"/>
      <c r="G169" s="45"/>
      <c r="H169" s="45"/>
      <c r="I169" s="45"/>
    </row>
    <row r="170">
      <c r="A170" s="45"/>
      <c r="B170" s="45"/>
      <c r="C170" s="45"/>
      <c r="D170" s="45"/>
      <c r="E170" s="45"/>
      <c r="F170" s="45"/>
      <c r="G170" s="45"/>
      <c r="H170" s="45"/>
      <c r="I170" s="45"/>
    </row>
    <row r="171">
      <c r="A171" s="45"/>
      <c r="B171" s="45"/>
      <c r="C171" s="45"/>
      <c r="D171" s="45"/>
      <c r="E171" s="45"/>
      <c r="F171" s="45"/>
      <c r="G171" s="45"/>
      <c r="H171" s="45"/>
      <c r="I171" s="45"/>
    </row>
    <row r="172">
      <c r="A172" s="45"/>
      <c r="B172" s="45"/>
      <c r="C172" s="45"/>
      <c r="D172" s="45"/>
      <c r="E172" s="45"/>
      <c r="F172" s="45"/>
      <c r="G172" s="45"/>
      <c r="H172" s="45"/>
      <c r="I172" s="45"/>
    </row>
    <row r="173">
      <c r="A173" s="45"/>
      <c r="B173" s="45"/>
      <c r="C173" s="45"/>
      <c r="D173" s="45"/>
      <c r="E173" s="45"/>
      <c r="F173" s="45"/>
      <c r="G173" s="45"/>
      <c r="H173" s="45"/>
      <c r="I173" s="45"/>
    </row>
    <row r="174">
      <c r="A174" s="45"/>
      <c r="B174" s="45"/>
      <c r="C174" s="45"/>
      <c r="D174" s="45"/>
      <c r="E174" s="45"/>
      <c r="F174" s="45"/>
      <c r="G174" s="45"/>
      <c r="H174" s="45"/>
      <c r="I174" s="45"/>
    </row>
    <row r="175">
      <c r="A175" s="45"/>
      <c r="B175" s="45"/>
      <c r="C175" s="45"/>
      <c r="D175" s="45"/>
      <c r="E175" s="45"/>
      <c r="F175" s="45"/>
      <c r="G175" s="45"/>
      <c r="H175" s="45"/>
      <c r="I175" s="45"/>
    </row>
    <row r="176">
      <c r="A176" s="45"/>
      <c r="B176" s="45"/>
      <c r="C176" s="45"/>
      <c r="D176" s="45"/>
      <c r="E176" s="45"/>
      <c r="F176" s="45"/>
      <c r="G176" s="45"/>
      <c r="H176" s="45"/>
      <c r="I176" s="45"/>
    </row>
    <row r="177">
      <c r="A177" s="45"/>
      <c r="B177" s="45"/>
      <c r="C177" s="45"/>
      <c r="D177" s="45"/>
      <c r="E177" s="45"/>
      <c r="F177" s="45"/>
      <c r="G177" s="45"/>
      <c r="H177" s="45"/>
      <c r="I177" s="45"/>
    </row>
    <row r="178">
      <c r="A178" s="45"/>
      <c r="B178" s="45"/>
      <c r="C178" s="45"/>
      <c r="D178" s="45"/>
      <c r="E178" s="45"/>
      <c r="F178" s="45"/>
      <c r="G178" s="45"/>
      <c r="H178" s="45"/>
      <c r="I178" s="45"/>
    </row>
    <row r="179">
      <c r="A179" s="45"/>
      <c r="B179" s="45"/>
      <c r="C179" s="45"/>
      <c r="D179" s="45"/>
      <c r="E179" s="45"/>
      <c r="F179" s="45"/>
      <c r="G179" s="45"/>
      <c r="H179" s="45"/>
      <c r="I179" s="45"/>
    </row>
    <row r="180">
      <c r="A180" s="45"/>
      <c r="B180" s="45"/>
      <c r="C180" s="45"/>
      <c r="D180" s="45"/>
      <c r="E180" s="45"/>
      <c r="F180" s="45"/>
      <c r="G180" s="45"/>
      <c r="H180" s="45"/>
      <c r="I180" s="45"/>
    </row>
    <row r="181">
      <c r="A181" s="45"/>
      <c r="B181" s="45"/>
      <c r="C181" s="45"/>
      <c r="D181" s="45"/>
      <c r="E181" s="45"/>
      <c r="F181" s="45"/>
      <c r="G181" s="45"/>
      <c r="H181" s="45"/>
      <c r="I181" s="45"/>
    </row>
    <row r="182">
      <c r="A182" s="45"/>
      <c r="B182" s="45"/>
      <c r="C182" s="45"/>
      <c r="D182" s="45"/>
      <c r="E182" s="45"/>
      <c r="F182" s="45"/>
      <c r="G182" s="45"/>
      <c r="H182" s="45"/>
      <c r="I182" s="45"/>
    </row>
    <row r="183">
      <c r="A183" s="45"/>
      <c r="B183" s="45"/>
      <c r="C183" s="45"/>
      <c r="D183" s="45"/>
      <c r="E183" s="45"/>
      <c r="F183" s="45"/>
      <c r="G183" s="45"/>
      <c r="H183" s="45"/>
      <c r="I183" s="45"/>
    </row>
    <row r="184">
      <c r="A184" s="45"/>
      <c r="B184" s="45"/>
      <c r="C184" s="45"/>
      <c r="D184" s="45"/>
      <c r="E184" s="45"/>
      <c r="F184" s="45"/>
      <c r="G184" s="45"/>
      <c r="H184" s="45"/>
      <c r="I184" s="45"/>
    </row>
    <row r="185">
      <c r="A185" s="45"/>
      <c r="B185" s="45"/>
      <c r="C185" s="45"/>
      <c r="D185" s="45"/>
      <c r="E185" s="45"/>
      <c r="F185" s="45"/>
      <c r="G185" s="45"/>
      <c r="H185" s="45"/>
      <c r="I185" s="45"/>
    </row>
    <row r="186">
      <c r="A186" s="45"/>
      <c r="B186" s="45"/>
      <c r="C186" s="45"/>
      <c r="D186" s="45"/>
      <c r="E186" s="45"/>
      <c r="F186" s="45"/>
      <c r="G186" s="45"/>
      <c r="H186" s="45"/>
      <c r="I186" s="45"/>
    </row>
    <row r="187">
      <c r="A187" s="45"/>
      <c r="B187" s="45"/>
      <c r="C187" s="45"/>
      <c r="D187" s="45"/>
      <c r="E187" s="45"/>
      <c r="F187" s="45"/>
      <c r="G187" s="45"/>
      <c r="H187" s="45"/>
      <c r="I187" s="45"/>
    </row>
    <row r="188">
      <c r="A188" s="45"/>
      <c r="B188" s="45"/>
      <c r="C188" s="45"/>
      <c r="D188" s="45"/>
      <c r="E188" s="45"/>
      <c r="F188" s="45"/>
      <c r="G188" s="45"/>
      <c r="H188" s="45"/>
      <c r="I188" s="45"/>
    </row>
    <row r="189">
      <c r="A189" s="45"/>
      <c r="B189" s="45"/>
      <c r="C189" s="45"/>
      <c r="D189" s="45"/>
      <c r="E189" s="45"/>
      <c r="F189" s="45"/>
      <c r="G189" s="45"/>
      <c r="H189" s="45"/>
      <c r="I189" s="45"/>
    </row>
    <row r="190">
      <c r="A190" s="45"/>
      <c r="B190" s="45"/>
      <c r="C190" s="45"/>
      <c r="D190" s="45"/>
      <c r="E190" s="45"/>
      <c r="F190" s="45"/>
      <c r="G190" s="45"/>
      <c r="H190" s="45"/>
      <c r="I190" s="45"/>
    </row>
    <row r="191">
      <c r="A191" s="45"/>
      <c r="B191" s="45"/>
      <c r="C191" s="45"/>
      <c r="D191" s="45"/>
      <c r="E191" s="45"/>
      <c r="F191" s="45"/>
      <c r="G191" s="45"/>
      <c r="H191" s="45"/>
      <c r="I191" s="45"/>
    </row>
    <row r="192">
      <c r="A192" s="45"/>
      <c r="B192" s="45"/>
      <c r="C192" s="45"/>
      <c r="D192" s="45"/>
      <c r="E192" s="45"/>
      <c r="F192" s="45"/>
      <c r="G192" s="45"/>
      <c r="H192" s="45"/>
      <c r="I192" s="45"/>
    </row>
    <row r="193">
      <c r="A193" s="45"/>
      <c r="B193" s="45"/>
      <c r="C193" s="45"/>
      <c r="D193" s="45"/>
      <c r="E193" s="45"/>
      <c r="F193" s="45"/>
      <c r="G193" s="45"/>
      <c r="H193" s="45"/>
      <c r="I193" s="45"/>
    </row>
    <row r="194">
      <c r="A194" s="45"/>
      <c r="B194" s="45"/>
      <c r="C194" s="45"/>
      <c r="D194" s="45"/>
      <c r="E194" s="45"/>
      <c r="F194" s="45"/>
      <c r="G194" s="45"/>
      <c r="H194" s="45"/>
      <c r="I194" s="45"/>
    </row>
    <row r="195">
      <c r="A195" s="45"/>
      <c r="B195" s="45"/>
      <c r="C195" s="45"/>
      <c r="D195" s="45"/>
      <c r="E195" s="45"/>
      <c r="F195" s="45"/>
      <c r="G195" s="45"/>
      <c r="H195" s="45"/>
      <c r="I195" s="45"/>
    </row>
    <row r="196">
      <c r="A196" s="45"/>
      <c r="B196" s="45"/>
      <c r="C196" s="45"/>
      <c r="D196" s="45"/>
      <c r="E196" s="45"/>
      <c r="F196" s="45"/>
      <c r="G196" s="45"/>
      <c r="H196" s="45"/>
      <c r="I196" s="45"/>
    </row>
    <row r="197">
      <c r="A197" s="45"/>
      <c r="B197" s="45"/>
      <c r="C197" s="45"/>
      <c r="D197" s="45"/>
      <c r="E197" s="45"/>
      <c r="F197" s="45"/>
      <c r="G197" s="45"/>
      <c r="H197" s="45"/>
      <c r="I197" s="45"/>
    </row>
    <row r="198">
      <c r="A198" s="45"/>
      <c r="B198" s="45"/>
      <c r="C198" s="45"/>
      <c r="D198" s="45"/>
      <c r="E198" s="45"/>
      <c r="F198" s="45"/>
      <c r="G198" s="45"/>
      <c r="H198" s="45"/>
      <c r="I198" s="45"/>
    </row>
    <row r="199">
      <c r="A199" s="45"/>
      <c r="B199" s="45"/>
      <c r="C199" s="45"/>
      <c r="D199" s="45"/>
      <c r="E199" s="45"/>
      <c r="F199" s="45"/>
      <c r="G199" s="45"/>
      <c r="H199" s="45"/>
      <c r="I199" s="45"/>
    </row>
    <row r="200">
      <c r="A200" s="45"/>
      <c r="B200" s="45"/>
      <c r="C200" s="45"/>
      <c r="D200" s="45"/>
      <c r="E200" s="45"/>
      <c r="F200" s="45"/>
      <c r="G200" s="45"/>
      <c r="H200" s="45"/>
      <c r="I200" s="45"/>
    </row>
    <row r="201">
      <c r="A201" s="45"/>
      <c r="B201" s="45"/>
      <c r="C201" s="45"/>
      <c r="D201" s="45"/>
      <c r="E201" s="45"/>
      <c r="F201" s="45"/>
      <c r="G201" s="45"/>
      <c r="H201" s="45"/>
      <c r="I201" s="45"/>
    </row>
    <row r="202">
      <c r="A202" s="45"/>
      <c r="B202" s="45"/>
      <c r="C202" s="45"/>
      <c r="D202" s="45"/>
      <c r="E202" s="45"/>
      <c r="F202" s="45"/>
      <c r="G202" s="45"/>
      <c r="H202" s="45"/>
      <c r="I202" s="45"/>
    </row>
    <row r="203">
      <c r="A203" s="45"/>
      <c r="B203" s="45"/>
      <c r="C203" s="45"/>
      <c r="D203" s="45"/>
      <c r="E203" s="45"/>
      <c r="F203" s="45"/>
      <c r="G203" s="45"/>
      <c r="H203" s="45"/>
      <c r="I203" s="45"/>
    </row>
    <row r="204">
      <c r="A204" s="45"/>
      <c r="B204" s="45"/>
      <c r="C204" s="45"/>
      <c r="D204" s="45"/>
      <c r="E204" s="45"/>
      <c r="F204" s="45"/>
      <c r="G204" s="45"/>
      <c r="H204" s="45"/>
      <c r="I204" s="45"/>
    </row>
    <row r="205">
      <c r="A205" s="45"/>
      <c r="B205" s="45"/>
      <c r="C205" s="45"/>
      <c r="D205" s="45"/>
      <c r="E205" s="45"/>
      <c r="F205" s="45"/>
      <c r="G205" s="45"/>
      <c r="H205" s="45"/>
      <c r="I205" s="45"/>
    </row>
    <row r="206">
      <c r="A206" s="45"/>
      <c r="B206" s="45"/>
      <c r="C206" s="45"/>
      <c r="D206" s="45"/>
      <c r="E206" s="45"/>
      <c r="F206" s="45"/>
      <c r="G206" s="45"/>
      <c r="H206" s="45"/>
      <c r="I206" s="45"/>
    </row>
    <row r="207">
      <c r="A207" s="45"/>
      <c r="B207" s="45"/>
      <c r="C207" s="45"/>
      <c r="D207" s="45"/>
      <c r="E207" s="45"/>
      <c r="F207" s="45"/>
      <c r="G207" s="45"/>
      <c r="H207" s="45"/>
      <c r="I207" s="45"/>
    </row>
    <row r="208">
      <c r="A208" s="45"/>
      <c r="B208" s="45"/>
      <c r="C208" s="45"/>
      <c r="D208" s="45"/>
      <c r="E208" s="45"/>
      <c r="F208" s="45"/>
      <c r="G208" s="45"/>
      <c r="H208" s="45"/>
      <c r="I208" s="45"/>
    </row>
    <row r="209">
      <c r="A209" s="45"/>
      <c r="B209" s="45"/>
      <c r="C209" s="45"/>
      <c r="D209" s="45"/>
      <c r="E209" s="45"/>
      <c r="F209" s="45"/>
      <c r="G209" s="45"/>
      <c r="H209" s="45"/>
      <c r="I209" s="45"/>
    </row>
    <row r="210">
      <c r="A210" s="45"/>
      <c r="B210" s="45"/>
      <c r="C210" s="45"/>
      <c r="D210" s="45"/>
      <c r="E210" s="45"/>
      <c r="F210" s="45"/>
      <c r="G210" s="45"/>
      <c r="H210" s="45"/>
      <c r="I210" s="45"/>
    </row>
    <row r="211">
      <c r="A211" s="45"/>
      <c r="B211" s="45"/>
      <c r="C211" s="45"/>
      <c r="D211" s="45"/>
      <c r="E211" s="45"/>
      <c r="F211" s="45"/>
      <c r="G211" s="45"/>
      <c r="H211" s="45"/>
      <c r="I211" s="45"/>
    </row>
    <row r="212">
      <c r="A212" s="45"/>
      <c r="B212" s="45"/>
      <c r="C212" s="45"/>
      <c r="D212" s="45"/>
      <c r="E212" s="45"/>
      <c r="F212" s="45"/>
      <c r="G212" s="45"/>
      <c r="H212" s="45"/>
      <c r="I212" s="45"/>
    </row>
    <row r="213">
      <c r="A213" s="45"/>
      <c r="B213" s="45"/>
      <c r="C213" s="45"/>
      <c r="D213" s="45"/>
      <c r="E213" s="45"/>
      <c r="F213" s="45"/>
      <c r="G213" s="45"/>
      <c r="H213" s="45"/>
      <c r="I213" s="45"/>
    </row>
    <row r="214">
      <c r="A214" s="45"/>
      <c r="B214" s="45"/>
      <c r="C214" s="45"/>
      <c r="D214" s="45"/>
      <c r="E214" s="45"/>
      <c r="F214" s="45"/>
      <c r="G214" s="45"/>
      <c r="H214" s="45"/>
      <c r="I214" s="45"/>
    </row>
    <row r="215">
      <c r="A215" s="45"/>
      <c r="B215" s="45"/>
      <c r="C215" s="45"/>
      <c r="D215" s="45"/>
      <c r="E215" s="45"/>
      <c r="F215" s="45"/>
      <c r="G215" s="45"/>
      <c r="H215" s="45"/>
      <c r="I215" s="45"/>
    </row>
    <row r="216">
      <c r="A216" s="45"/>
      <c r="B216" s="45"/>
      <c r="C216" s="45"/>
      <c r="D216" s="45"/>
      <c r="E216" s="45"/>
      <c r="F216" s="45"/>
      <c r="G216" s="45"/>
      <c r="H216" s="45"/>
      <c r="I216" s="45"/>
    </row>
    <row r="217">
      <c r="A217" s="45"/>
      <c r="B217" s="45"/>
      <c r="C217" s="45"/>
      <c r="D217" s="45"/>
      <c r="E217" s="45"/>
      <c r="F217" s="45"/>
      <c r="G217" s="45"/>
      <c r="H217" s="45"/>
      <c r="I217" s="45"/>
    </row>
    <row r="218">
      <c r="A218" s="45"/>
      <c r="B218" s="45"/>
      <c r="C218" s="45"/>
      <c r="D218" s="45"/>
      <c r="E218" s="45"/>
      <c r="F218" s="45"/>
      <c r="G218" s="45"/>
      <c r="H218" s="45"/>
      <c r="I218" s="45"/>
    </row>
    <row r="219">
      <c r="A219" s="45"/>
      <c r="B219" s="45"/>
      <c r="C219" s="45"/>
      <c r="D219" s="45"/>
      <c r="E219" s="45"/>
      <c r="F219" s="45"/>
      <c r="G219" s="45"/>
      <c r="H219" s="45"/>
      <c r="I219" s="45"/>
    </row>
    <row r="220">
      <c r="A220" s="45"/>
      <c r="B220" s="45"/>
      <c r="C220" s="45"/>
      <c r="D220" s="45"/>
      <c r="E220" s="45"/>
      <c r="F220" s="45"/>
      <c r="G220" s="45"/>
      <c r="H220" s="45"/>
      <c r="I220" s="45"/>
    </row>
    <row r="221">
      <c r="A221" s="45"/>
      <c r="B221" s="45"/>
      <c r="C221" s="45"/>
      <c r="D221" s="45"/>
      <c r="E221" s="45"/>
      <c r="F221" s="45"/>
      <c r="G221" s="45"/>
      <c r="H221" s="45"/>
      <c r="I221" s="45"/>
    </row>
    <row r="222">
      <c r="A222" s="45"/>
      <c r="B222" s="45"/>
      <c r="C222" s="45"/>
      <c r="D222" s="45"/>
      <c r="E222" s="45"/>
      <c r="F222" s="45"/>
      <c r="G222" s="45"/>
      <c r="H222" s="45"/>
      <c r="I222" s="45"/>
    </row>
    <row r="223">
      <c r="A223" s="45"/>
      <c r="B223" s="45"/>
      <c r="C223" s="45"/>
      <c r="D223" s="45"/>
      <c r="E223" s="45"/>
      <c r="F223" s="45"/>
      <c r="G223" s="45"/>
      <c r="H223" s="45"/>
      <c r="I223" s="45"/>
    </row>
    <row r="224">
      <c r="A224" s="45"/>
      <c r="B224" s="45"/>
      <c r="C224" s="45"/>
      <c r="D224" s="45"/>
      <c r="E224" s="45"/>
      <c r="F224" s="45"/>
      <c r="G224" s="45"/>
      <c r="H224" s="45"/>
      <c r="I224" s="45"/>
    </row>
    <row r="225">
      <c r="A225" s="45"/>
      <c r="B225" s="45"/>
      <c r="C225" s="45"/>
      <c r="D225" s="45"/>
      <c r="E225" s="45"/>
      <c r="F225" s="45"/>
      <c r="G225" s="45"/>
      <c r="H225" s="45"/>
      <c r="I225" s="45"/>
    </row>
    <row r="226">
      <c r="A226" s="45"/>
      <c r="B226" s="45"/>
      <c r="C226" s="45"/>
      <c r="D226" s="45"/>
      <c r="E226" s="45"/>
      <c r="F226" s="45"/>
      <c r="G226" s="45"/>
      <c r="H226" s="45"/>
      <c r="I226" s="45"/>
    </row>
    <row r="227">
      <c r="A227" s="45"/>
      <c r="B227" s="45"/>
      <c r="C227" s="45"/>
      <c r="D227" s="45"/>
      <c r="E227" s="45"/>
      <c r="F227" s="45"/>
      <c r="G227" s="45"/>
      <c r="H227" s="45"/>
      <c r="I227" s="45"/>
    </row>
    <row r="228">
      <c r="A228" s="45"/>
      <c r="B228" s="45"/>
      <c r="C228" s="45"/>
      <c r="D228" s="45"/>
      <c r="E228" s="45"/>
      <c r="F228" s="45"/>
      <c r="G228" s="45"/>
      <c r="H228" s="45"/>
      <c r="I228" s="45"/>
    </row>
    <row r="229">
      <c r="A229" s="45"/>
      <c r="B229" s="45"/>
      <c r="C229" s="45"/>
      <c r="D229" s="45"/>
      <c r="E229" s="45"/>
      <c r="F229" s="45"/>
      <c r="G229" s="45"/>
      <c r="H229" s="45"/>
      <c r="I229" s="45"/>
    </row>
    <row r="230">
      <c r="A230" s="45"/>
      <c r="B230" s="45"/>
      <c r="C230" s="45"/>
      <c r="D230" s="45"/>
      <c r="E230" s="45"/>
      <c r="F230" s="45"/>
      <c r="G230" s="45"/>
      <c r="H230" s="45"/>
      <c r="I230" s="45"/>
    </row>
    <row r="231">
      <c r="A231" s="45"/>
      <c r="B231" s="45"/>
      <c r="C231" s="45"/>
      <c r="D231" s="45"/>
      <c r="E231" s="45"/>
      <c r="F231" s="45"/>
      <c r="G231" s="45"/>
      <c r="H231" s="45"/>
      <c r="I231" s="45"/>
    </row>
    <row r="232">
      <c r="A232" s="45"/>
      <c r="B232" s="45"/>
      <c r="C232" s="45"/>
      <c r="D232" s="45"/>
      <c r="E232" s="45"/>
      <c r="F232" s="45"/>
      <c r="G232" s="45"/>
      <c r="H232" s="45"/>
      <c r="I232" s="45"/>
    </row>
    <row r="233">
      <c r="A233" s="45"/>
      <c r="B233" s="45"/>
      <c r="C233" s="45"/>
      <c r="D233" s="45"/>
      <c r="E233" s="45"/>
      <c r="F233" s="45"/>
      <c r="G233" s="45"/>
      <c r="H233" s="45"/>
      <c r="I233" s="45"/>
    </row>
    <row r="234">
      <c r="A234" s="45"/>
      <c r="B234" s="45"/>
      <c r="C234" s="45"/>
      <c r="D234" s="45"/>
      <c r="E234" s="45"/>
      <c r="F234" s="45"/>
      <c r="G234" s="45"/>
      <c r="H234" s="45"/>
      <c r="I234" s="45"/>
    </row>
    <row r="235">
      <c r="A235" s="45"/>
      <c r="B235" s="45"/>
      <c r="C235" s="45"/>
      <c r="D235" s="45"/>
      <c r="E235" s="45"/>
      <c r="F235" s="45"/>
      <c r="G235" s="45"/>
      <c r="H235" s="45"/>
      <c r="I235" s="45"/>
    </row>
    <row r="236">
      <c r="A236" s="45"/>
      <c r="B236" s="45"/>
      <c r="C236" s="45"/>
      <c r="D236" s="45"/>
      <c r="E236" s="45"/>
      <c r="F236" s="45"/>
      <c r="G236" s="45"/>
      <c r="H236" s="45"/>
      <c r="I236" s="45"/>
    </row>
    <row r="237">
      <c r="A237" s="45"/>
      <c r="B237" s="45"/>
      <c r="C237" s="45"/>
      <c r="D237" s="45"/>
      <c r="E237" s="45"/>
      <c r="F237" s="45"/>
      <c r="G237" s="45"/>
      <c r="H237" s="45"/>
      <c r="I237" s="45"/>
    </row>
    <row r="238">
      <c r="A238" s="45"/>
      <c r="B238" s="45"/>
      <c r="C238" s="45"/>
      <c r="D238" s="45"/>
      <c r="E238" s="45"/>
      <c r="F238" s="45"/>
      <c r="G238" s="45"/>
      <c r="H238" s="45"/>
      <c r="I238" s="45"/>
    </row>
    <row r="239">
      <c r="A239" s="45"/>
      <c r="B239" s="45"/>
      <c r="C239" s="45"/>
      <c r="D239" s="45"/>
      <c r="E239" s="45"/>
      <c r="F239" s="45"/>
      <c r="G239" s="45"/>
      <c r="H239" s="45"/>
      <c r="I239" s="45"/>
    </row>
    <row r="240">
      <c r="A240" s="45"/>
      <c r="B240" s="45"/>
      <c r="C240" s="45"/>
      <c r="D240" s="45"/>
      <c r="E240" s="45"/>
      <c r="F240" s="45"/>
      <c r="G240" s="45"/>
      <c r="H240" s="45"/>
      <c r="I240" s="45"/>
    </row>
    <row r="241">
      <c r="A241" s="45"/>
      <c r="B241" s="45"/>
      <c r="C241" s="45"/>
      <c r="D241" s="45"/>
      <c r="E241" s="45"/>
      <c r="F241" s="45"/>
      <c r="G241" s="45"/>
      <c r="H241" s="45"/>
      <c r="I241" s="45"/>
    </row>
    <row r="242">
      <c r="A242" s="45"/>
      <c r="B242" s="45"/>
      <c r="C242" s="45"/>
      <c r="D242" s="45"/>
      <c r="E242" s="45"/>
      <c r="F242" s="45"/>
      <c r="G242" s="45"/>
      <c r="H242" s="45"/>
      <c r="I242" s="45"/>
    </row>
    <row r="243">
      <c r="A243" s="45"/>
      <c r="B243" s="45"/>
      <c r="C243" s="45"/>
      <c r="D243" s="45"/>
      <c r="E243" s="45"/>
      <c r="F243" s="45"/>
      <c r="G243" s="45"/>
      <c r="H243" s="45"/>
      <c r="I243" s="45"/>
    </row>
    <row r="244">
      <c r="A244" s="45"/>
      <c r="B244" s="45"/>
      <c r="C244" s="45"/>
      <c r="D244" s="45"/>
      <c r="E244" s="45"/>
      <c r="F244" s="45"/>
      <c r="G244" s="45"/>
      <c r="H244" s="45"/>
      <c r="I244" s="45"/>
    </row>
    <row r="245">
      <c r="A245" s="45"/>
      <c r="B245" s="45"/>
      <c r="C245" s="45"/>
      <c r="D245" s="45"/>
      <c r="E245" s="45"/>
      <c r="F245" s="45"/>
      <c r="G245" s="45"/>
      <c r="H245" s="45"/>
      <c r="I245" s="45"/>
    </row>
    <row r="246">
      <c r="A246" s="45"/>
      <c r="B246" s="45"/>
      <c r="C246" s="45"/>
      <c r="D246" s="45"/>
      <c r="E246" s="45"/>
      <c r="F246" s="45"/>
      <c r="G246" s="45"/>
      <c r="H246" s="45"/>
      <c r="I246" s="45"/>
    </row>
    <row r="247">
      <c r="A247" s="45"/>
      <c r="B247" s="45"/>
      <c r="C247" s="45"/>
      <c r="D247" s="45"/>
      <c r="E247" s="45"/>
      <c r="F247" s="45"/>
      <c r="G247" s="45"/>
      <c r="H247" s="45"/>
      <c r="I247" s="45"/>
    </row>
    <row r="248">
      <c r="A248" s="45"/>
      <c r="B248" s="45"/>
      <c r="C248" s="45"/>
      <c r="D248" s="45"/>
      <c r="E248" s="45"/>
      <c r="F248" s="45"/>
      <c r="G248" s="45"/>
      <c r="H248" s="45"/>
      <c r="I248" s="45"/>
    </row>
    <row r="249">
      <c r="A249" s="45"/>
      <c r="B249" s="45"/>
      <c r="C249" s="45"/>
      <c r="D249" s="45"/>
      <c r="E249" s="45"/>
      <c r="F249" s="45"/>
      <c r="G249" s="45"/>
      <c r="H249" s="45"/>
      <c r="I249" s="45"/>
    </row>
    <row r="250">
      <c r="A250" s="45"/>
      <c r="B250" s="45"/>
      <c r="C250" s="45"/>
      <c r="D250" s="45"/>
      <c r="E250" s="45"/>
      <c r="F250" s="45"/>
      <c r="G250" s="45"/>
      <c r="H250" s="45"/>
      <c r="I250" s="45"/>
    </row>
    <row r="251">
      <c r="A251" s="45"/>
      <c r="B251" s="45"/>
      <c r="C251" s="45"/>
      <c r="D251" s="45"/>
      <c r="E251" s="45"/>
      <c r="F251" s="45"/>
      <c r="G251" s="45"/>
      <c r="H251" s="45"/>
      <c r="I251" s="45"/>
    </row>
    <row r="252">
      <c r="A252" s="45"/>
      <c r="B252" s="45"/>
      <c r="C252" s="45"/>
      <c r="D252" s="45"/>
      <c r="E252" s="45"/>
      <c r="F252" s="45"/>
      <c r="G252" s="45"/>
      <c r="H252" s="45"/>
      <c r="I252" s="45"/>
    </row>
    <row r="253">
      <c r="A253" s="45"/>
      <c r="B253" s="45"/>
      <c r="C253" s="45"/>
      <c r="D253" s="45"/>
      <c r="E253" s="45"/>
      <c r="F253" s="45"/>
      <c r="G253" s="45"/>
      <c r="H253" s="45"/>
      <c r="I253" s="45"/>
    </row>
    <row r="254">
      <c r="A254" s="45"/>
      <c r="B254" s="45"/>
      <c r="C254" s="45"/>
      <c r="D254" s="45"/>
      <c r="E254" s="45"/>
      <c r="F254" s="45"/>
      <c r="G254" s="45"/>
      <c r="H254" s="45"/>
      <c r="I254" s="45"/>
    </row>
    <row r="255">
      <c r="A255" s="45"/>
      <c r="B255" s="45"/>
      <c r="C255" s="45"/>
      <c r="D255" s="45"/>
      <c r="E255" s="45"/>
      <c r="F255" s="45"/>
      <c r="G255" s="45"/>
      <c r="H255" s="45"/>
      <c r="I255" s="45"/>
    </row>
    <row r="256">
      <c r="A256" s="45"/>
      <c r="B256" s="45"/>
      <c r="C256" s="45"/>
      <c r="D256" s="45"/>
      <c r="E256" s="45"/>
      <c r="F256" s="45"/>
      <c r="G256" s="45"/>
      <c r="H256" s="45"/>
      <c r="I256" s="45"/>
    </row>
    <row r="257">
      <c r="A257" s="45"/>
      <c r="B257" s="45"/>
      <c r="C257" s="45"/>
      <c r="D257" s="45"/>
      <c r="E257" s="45"/>
      <c r="F257" s="45"/>
      <c r="G257" s="45"/>
      <c r="H257" s="45"/>
      <c r="I257" s="45"/>
    </row>
    <row r="258">
      <c r="A258" s="45"/>
      <c r="B258" s="45"/>
      <c r="C258" s="45"/>
      <c r="D258" s="45"/>
      <c r="E258" s="45"/>
      <c r="F258" s="45"/>
      <c r="G258" s="45"/>
      <c r="H258" s="45"/>
      <c r="I258" s="45"/>
    </row>
    <row r="259">
      <c r="A259" s="45"/>
      <c r="B259" s="45"/>
      <c r="C259" s="45"/>
      <c r="D259" s="45"/>
      <c r="E259" s="45"/>
      <c r="F259" s="45"/>
      <c r="G259" s="45"/>
      <c r="H259" s="45"/>
      <c r="I259" s="45"/>
    </row>
    <row r="260">
      <c r="A260" s="45"/>
      <c r="B260" s="45"/>
      <c r="C260" s="45"/>
      <c r="D260" s="45"/>
      <c r="E260" s="45"/>
      <c r="F260" s="45"/>
      <c r="G260" s="45"/>
      <c r="H260" s="45"/>
      <c r="I260" s="45"/>
    </row>
    <row r="261">
      <c r="A261" s="45"/>
      <c r="B261" s="45"/>
      <c r="C261" s="45"/>
      <c r="D261" s="45"/>
      <c r="E261" s="45"/>
      <c r="F261" s="45"/>
      <c r="G261" s="45"/>
      <c r="H261" s="45"/>
      <c r="I261" s="45"/>
    </row>
    <row r="262">
      <c r="A262" s="45"/>
      <c r="B262" s="45"/>
      <c r="C262" s="45"/>
      <c r="D262" s="45"/>
      <c r="E262" s="45"/>
      <c r="F262" s="45"/>
      <c r="G262" s="45"/>
      <c r="H262" s="45"/>
      <c r="I262" s="45"/>
    </row>
    <row r="263">
      <c r="A263" s="45"/>
      <c r="B263" s="45"/>
      <c r="C263" s="45"/>
      <c r="D263" s="45"/>
      <c r="E263" s="45"/>
      <c r="F263" s="45"/>
      <c r="G263" s="45"/>
      <c r="H263" s="45"/>
      <c r="I263" s="45"/>
    </row>
    <row r="264">
      <c r="A264" s="45"/>
      <c r="B264" s="45"/>
      <c r="C264" s="45"/>
      <c r="D264" s="45"/>
      <c r="E264" s="45"/>
      <c r="F264" s="45"/>
      <c r="G264" s="45"/>
      <c r="H264" s="45"/>
      <c r="I264" s="45"/>
    </row>
    <row r="265">
      <c r="A265" s="45"/>
      <c r="B265" s="45"/>
      <c r="C265" s="45"/>
      <c r="D265" s="45"/>
      <c r="E265" s="45"/>
      <c r="F265" s="45"/>
      <c r="G265" s="45"/>
      <c r="H265" s="45"/>
      <c r="I265" s="45"/>
    </row>
    <row r="266">
      <c r="A266" s="45"/>
      <c r="B266" s="45"/>
      <c r="C266" s="45"/>
      <c r="D266" s="45"/>
      <c r="E266" s="45"/>
      <c r="F266" s="45"/>
      <c r="G266" s="45"/>
      <c r="H266" s="45"/>
      <c r="I266" s="45"/>
    </row>
    <row r="267">
      <c r="A267" s="45"/>
      <c r="B267" s="45"/>
      <c r="C267" s="45"/>
      <c r="D267" s="45"/>
      <c r="E267" s="45"/>
      <c r="F267" s="45"/>
      <c r="G267" s="45"/>
      <c r="H267" s="45"/>
      <c r="I267" s="45"/>
    </row>
    <row r="268">
      <c r="A268" s="45"/>
      <c r="B268" s="45"/>
      <c r="C268" s="45"/>
      <c r="D268" s="45"/>
      <c r="E268" s="45"/>
      <c r="F268" s="45"/>
      <c r="G268" s="45"/>
      <c r="H268" s="45"/>
      <c r="I268" s="45"/>
    </row>
    <row r="269">
      <c r="A269" s="45"/>
      <c r="B269" s="45"/>
      <c r="C269" s="45"/>
      <c r="D269" s="45"/>
      <c r="E269" s="45"/>
      <c r="F269" s="45"/>
      <c r="G269" s="45"/>
      <c r="H269" s="45"/>
      <c r="I269" s="45"/>
    </row>
    <row r="270">
      <c r="A270" s="45"/>
      <c r="B270" s="45"/>
      <c r="C270" s="45"/>
      <c r="D270" s="45"/>
      <c r="E270" s="45"/>
      <c r="F270" s="45"/>
      <c r="G270" s="45"/>
      <c r="H270" s="45"/>
      <c r="I270" s="45"/>
    </row>
    <row r="271">
      <c r="A271" s="45"/>
      <c r="B271" s="45"/>
      <c r="C271" s="45"/>
      <c r="D271" s="45"/>
      <c r="E271" s="45"/>
      <c r="F271" s="45"/>
      <c r="G271" s="45"/>
      <c r="H271" s="45"/>
      <c r="I271" s="45"/>
    </row>
    <row r="272">
      <c r="A272" s="45"/>
      <c r="B272" s="45"/>
      <c r="C272" s="45"/>
      <c r="D272" s="45"/>
      <c r="E272" s="45"/>
      <c r="F272" s="45"/>
      <c r="G272" s="45"/>
      <c r="H272" s="45"/>
      <c r="I272" s="45"/>
    </row>
    <row r="273">
      <c r="A273" s="45"/>
      <c r="B273" s="45"/>
      <c r="C273" s="45"/>
      <c r="D273" s="45"/>
      <c r="E273" s="45"/>
      <c r="F273" s="45"/>
      <c r="G273" s="45"/>
      <c r="H273" s="45"/>
      <c r="I273" s="45"/>
    </row>
    <row r="274">
      <c r="A274" s="45"/>
      <c r="B274" s="45"/>
      <c r="C274" s="45"/>
      <c r="D274" s="45"/>
      <c r="E274" s="45"/>
      <c r="F274" s="45"/>
      <c r="G274" s="45"/>
      <c r="H274" s="45"/>
      <c r="I274" s="45"/>
    </row>
    <row r="275">
      <c r="A275" s="45"/>
      <c r="B275" s="45"/>
      <c r="C275" s="45"/>
      <c r="D275" s="45"/>
      <c r="E275" s="45"/>
      <c r="F275" s="45"/>
      <c r="G275" s="45"/>
      <c r="H275" s="45"/>
      <c r="I275" s="45"/>
    </row>
    <row r="276">
      <c r="A276" s="45"/>
      <c r="B276" s="45"/>
      <c r="C276" s="45"/>
      <c r="D276" s="45"/>
      <c r="E276" s="45"/>
      <c r="F276" s="45"/>
      <c r="G276" s="45"/>
      <c r="H276" s="45"/>
      <c r="I276" s="45"/>
    </row>
    <row r="277">
      <c r="A277" s="45"/>
      <c r="B277" s="45"/>
      <c r="C277" s="45"/>
      <c r="D277" s="45"/>
      <c r="E277" s="45"/>
      <c r="F277" s="45"/>
      <c r="G277" s="45"/>
      <c r="H277" s="45"/>
      <c r="I277" s="45"/>
    </row>
    <row r="278">
      <c r="A278" s="45"/>
      <c r="B278" s="45"/>
      <c r="C278" s="45"/>
      <c r="D278" s="45"/>
      <c r="E278" s="45"/>
      <c r="F278" s="45"/>
      <c r="G278" s="45"/>
      <c r="H278" s="45"/>
      <c r="I278" s="45"/>
    </row>
    <row r="279">
      <c r="A279" s="45"/>
      <c r="B279" s="45"/>
      <c r="C279" s="45"/>
      <c r="D279" s="45"/>
      <c r="E279" s="45"/>
      <c r="F279" s="45"/>
      <c r="G279" s="45"/>
      <c r="H279" s="45"/>
      <c r="I279" s="45"/>
    </row>
    <row r="280">
      <c r="A280" s="45"/>
      <c r="B280" s="45"/>
      <c r="C280" s="45"/>
      <c r="D280" s="45"/>
      <c r="E280" s="45"/>
      <c r="F280" s="45"/>
      <c r="G280" s="45"/>
      <c r="H280" s="45"/>
      <c r="I280" s="45"/>
    </row>
    <row r="281">
      <c r="A281" s="45"/>
      <c r="B281" s="45"/>
      <c r="C281" s="45"/>
      <c r="D281" s="45"/>
      <c r="E281" s="45"/>
      <c r="F281" s="45"/>
      <c r="G281" s="45"/>
      <c r="H281" s="45"/>
      <c r="I281" s="45"/>
    </row>
    <row r="282">
      <c r="A282" s="45"/>
      <c r="B282" s="45"/>
      <c r="C282" s="45"/>
      <c r="D282" s="45"/>
      <c r="E282" s="45"/>
      <c r="F282" s="45"/>
      <c r="G282" s="45"/>
      <c r="H282" s="45"/>
      <c r="I282" s="45"/>
    </row>
    <row r="283">
      <c r="A283" s="45"/>
      <c r="B283" s="45"/>
      <c r="C283" s="45"/>
      <c r="D283" s="45"/>
      <c r="E283" s="45"/>
      <c r="F283" s="45"/>
      <c r="G283" s="45"/>
      <c r="H283" s="45"/>
      <c r="I283" s="45"/>
    </row>
    <row r="284">
      <c r="A284" s="45"/>
      <c r="B284" s="45"/>
      <c r="C284" s="45"/>
      <c r="D284" s="45"/>
      <c r="E284" s="45"/>
      <c r="F284" s="45"/>
      <c r="G284" s="45"/>
      <c r="H284" s="45"/>
      <c r="I284" s="45"/>
    </row>
    <row r="285">
      <c r="A285" s="45"/>
      <c r="B285" s="45"/>
      <c r="C285" s="45"/>
      <c r="D285" s="45"/>
      <c r="E285" s="45"/>
      <c r="F285" s="45"/>
      <c r="G285" s="45"/>
      <c r="H285" s="45"/>
      <c r="I285" s="45"/>
    </row>
    <row r="286">
      <c r="A286" s="45"/>
      <c r="B286" s="45"/>
      <c r="C286" s="45"/>
      <c r="D286" s="45"/>
      <c r="E286" s="45"/>
      <c r="F286" s="45"/>
      <c r="G286" s="45"/>
      <c r="H286" s="45"/>
      <c r="I286" s="45"/>
    </row>
    <row r="287">
      <c r="A287" s="45"/>
      <c r="B287" s="45"/>
      <c r="C287" s="45"/>
      <c r="D287" s="45"/>
      <c r="E287" s="45"/>
      <c r="F287" s="45"/>
      <c r="G287" s="45"/>
      <c r="H287" s="45"/>
      <c r="I287" s="45"/>
    </row>
    <row r="288">
      <c r="A288" s="45"/>
      <c r="B288" s="45"/>
      <c r="C288" s="45"/>
      <c r="D288" s="45"/>
      <c r="E288" s="45"/>
      <c r="F288" s="45"/>
      <c r="G288" s="45"/>
      <c r="H288" s="45"/>
      <c r="I288" s="45"/>
    </row>
    <row r="289">
      <c r="A289" s="45"/>
      <c r="B289" s="45"/>
      <c r="C289" s="45"/>
      <c r="D289" s="45"/>
      <c r="E289" s="45"/>
      <c r="F289" s="45"/>
      <c r="G289" s="45"/>
      <c r="H289" s="45"/>
      <c r="I289" s="45"/>
    </row>
    <row r="290">
      <c r="A290" s="45"/>
      <c r="B290" s="45"/>
      <c r="C290" s="45"/>
      <c r="D290" s="45"/>
      <c r="E290" s="45"/>
      <c r="F290" s="45"/>
      <c r="G290" s="45"/>
      <c r="H290" s="45"/>
      <c r="I290" s="45"/>
    </row>
    <row r="291">
      <c r="A291" s="45"/>
      <c r="B291" s="45"/>
      <c r="C291" s="45"/>
      <c r="D291" s="45"/>
      <c r="E291" s="45"/>
      <c r="F291" s="45"/>
      <c r="G291" s="45"/>
      <c r="H291" s="45"/>
      <c r="I291" s="45"/>
    </row>
    <row r="292">
      <c r="A292" s="45"/>
      <c r="B292" s="45"/>
      <c r="C292" s="45"/>
      <c r="D292" s="45"/>
      <c r="E292" s="45"/>
      <c r="F292" s="45"/>
      <c r="G292" s="45"/>
      <c r="H292" s="45"/>
      <c r="I292" s="45"/>
    </row>
    <row r="293">
      <c r="A293" s="45"/>
      <c r="B293" s="45"/>
      <c r="C293" s="45"/>
      <c r="D293" s="45"/>
      <c r="E293" s="45"/>
      <c r="F293" s="45"/>
      <c r="G293" s="45"/>
      <c r="H293" s="45"/>
      <c r="I293" s="45"/>
    </row>
    <row r="294">
      <c r="A294" s="45"/>
      <c r="B294" s="45"/>
      <c r="C294" s="45"/>
      <c r="D294" s="45"/>
      <c r="E294" s="45"/>
      <c r="F294" s="45"/>
      <c r="G294" s="45"/>
      <c r="H294" s="45"/>
      <c r="I294" s="45"/>
    </row>
    <row r="295">
      <c r="A295" s="45"/>
      <c r="B295" s="45"/>
      <c r="C295" s="45"/>
      <c r="D295" s="45"/>
      <c r="E295" s="45"/>
      <c r="F295" s="45"/>
      <c r="G295" s="45"/>
      <c r="H295" s="45"/>
      <c r="I295" s="45"/>
    </row>
    <row r="296">
      <c r="A296" s="45"/>
      <c r="B296" s="45"/>
      <c r="C296" s="45"/>
      <c r="D296" s="45"/>
      <c r="E296" s="45"/>
      <c r="F296" s="45"/>
      <c r="G296" s="45"/>
      <c r="H296" s="45"/>
      <c r="I296" s="45"/>
    </row>
    <row r="297">
      <c r="A297" s="45"/>
      <c r="B297" s="45"/>
      <c r="C297" s="45"/>
      <c r="D297" s="45"/>
      <c r="E297" s="45"/>
      <c r="F297" s="45"/>
      <c r="G297" s="45"/>
      <c r="H297" s="45"/>
      <c r="I297" s="45"/>
    </row>
    <row r="298">
      <c r="A298" s="45"/>
      <c r="B298" s="45"/>
      <c r="C298" s="45"/>
      <c r="D298" s="45"/>
      <c r="E298" s="45"/>
      <c r="F298" s="45"/>
      <c r="G298" s="45"/>
      <c r="H298" s="45"/>
      <c r="I298" s="45"/>
    </row>
    <row r="299">
      <c r="A299" s="45"/>
      <c r="B299" s="45"/>
      <c r="C299" s="45"/>
      <c r="D299" s="45"/>
      <c r="E299" s="45"/>
      <c r="F299" s="45"/>
      <c r="G299" s="45"/>
      <c r="H299" s="45"/>
      <c r="I299" s="45"/>
    </row>
    <row r="300">
      <c r="A300" s="45"/>
      <c r="B300" s="45"/>
      <c r="C300" s="45"/>
      <c r="D300" s="45"/>
      <c r="E300" s="45"/>
      <c r="F300" s="45"/>
      <c r="G300" s="45"/>
      <c r="H300" s="45"/>
      <c r="I300" s="45"/>
    </row>
    <row r="301">
      <c r="A301" s="45"/>
      <c r="B301" s="45"/>
      <c r="C301" s="45"/>
      <c r="D301" s="45"/>
      <c r="E301" s="45"/>
      <c r="F301" s="45"/>
      <c r="G301" s="45"/>
      <c r="H301" s="45"/>
      <c r="I301" s="45"/>
    </row>
    <row r="302">
      <c r="A302" s="45"/>
      <c r="B302" s="45"/>
      <c r="C302" s="45"/>
      <c r="D302" s="45"/>
      <c r="E302" s="45"/>
      <c r="F302" s="45"/>
      <c r="G302" s="45"/>
      <c r="H302" s="45"/>
      <c r="I302" s="45"/>
    </row>
    <row r="303">
      <c r="A303" s="45"/>
      <c r="B303" s="45"/>
      <c r="C303" s="45"/>
      <c r="D303" s="45"/>
      <c r="E303" s="45"/>
      <c r="F303" s="45"/>
      <c r="G303" s="45"/>
      <c r="H303" s="45"/>
      <c r="I303" s="45"/>
    </row>
    <row r="304">
      <c r="A304" s="45"/>
      <c r="B304" s="45"/>
      <c r="C304" s="45"/>
      <c r="D304" s="45"/>
      <c r="E304" s="45"/>
      <c r="F304" s="45"/>
      <c r="G304" s="45"/>
      <c r="H304" s="45"/>
      <c r="I304" s="45"/>
    </row>
    <row r="305">
      <c r="A305" s="45"/>
      <c r="B305" s="45"/>
      <c r="C305" s="45"/>
      <c r="D305" s="45"/>
      <c r="E305" s="45"/>
      <c r="F305" s="45"/>
      <c r="G305" s="45"/>
      <c r="H305" s="45"/>
      <c r="I305" s="45"/>
    </row>
    <row r="306">
      <c r="A306" s="45"/>
      <c r="B306" s="45"/>
      <c r="C306" s="45"/>
      <c r="D306" s="45"/>
      <c r="E306" s="45"/>
      <c r="F306" s="45"/>
      <c r="G306" s="45"/>
      <c r="H306" s="45"/>
      <c r="I306" s="45"/>
    </row>
    <row r="307">
      <c r="A307" s="45"/>
      <c r="B307" s="45"/>
      <c r="C307" s="45"/>
      <c r="D307" s="45"/>
      <c r="E307" s="45"/>
      <c r="F307" s="45"/>
      <c r="G307" s="45"/>
      <c r="H307" s="45"/>
      <c r="I307" s="45"/>
    </row>
    <row r="308">
      <c r="A308" s="45"/>
      <c r="B308" s="45"/>
      <c r="C308" s="45"/>
      <c r="D308" s="45"/>
      <c r="E308" s="45"/>
      <c r="F308" s="45"/>
      <c r="G308" s="45"/>
      <c r="H308" s="45"/>
      <c r="I308" s="45"/>
    </row>
    <row r="309">
      <c r="A309" s="45"/>
      <c r="B309" s="45"/>
      <c r="C309" s="45"/>
      <c r="D309" s="45"/>
      <c r="E309" s="45"/>
      <c r="F309" s="45"/>
      <c r="G309" s="45"/>
      <c r="H309" s="45"/>
      <c r="I309" s="45"/>
    </row>
    <row r="310">
      <c r="A310" s="45"/>
      <c r="B310" s="45"/>
      <c r="C310" s="45"/>
      <c r="D310" s="45"/>
      <c r="E310" s="45"/>
      <c r="F310" s="45"/>
      <c r="G310" s="45"/>
      <c r="H310" s="45"/>
      <c r="I310" s="45"/>
    </row>
    <row r="311">
      <c r="A311" s="45"/>
      <c r="B311" s="45"/>
      <c r="C311" s="45"/>
      <c r="D311" s="45"/>
      <c r="E311" s="45"/>
      <c r="F311" s="45"/>
      <c r="G311" s="45"/>
      <c r="H311" s="45"/>
      <c r="I311" s="45"/>
    </row>
    <row r="312">
      <c r="A312" s="45"/>
      <c r="B312" s="45"/>
      <c r="C312" s="45"/>
      <c r="D312" s="45"/>
      <c r="E312" s="45"/>
      <c r="F312" s="45"/>
      <c r="G312" s="45"/>
      <c r="H312" s="45"/>
      <c r="I312" s="45"/>
    </row>
    <row r="313">
      <c r="A313" s="45"/>
      <c r="B313" s="45"/>
      <c r="C313" s="45"/>
      <c r="D313" s="45"/>
      <c r="E313" s="45"/>
      <c r="F313" s="45"/>
      <c r="G313" s="45"/>
      <c r="H313" s="45"/>
      <c r="I313" s="45"/>
    </row>
    <row r="314">
      <c r="A314" s="45"/>
      <c r="B314" s="45"/>
      <c r="C314" s="45"/>
      <c r="D314" s="45"/>
      <c r="E314" s="45"/>
      <c r="F314" s="45"/>
      <c r="G314" s="45"/>
      <c r="H314" s="45"/>
      <c r="I314" s="45"/>
    </row>
    <row r="315">
      <c r="A315" s="45"/>
      <c r="B315" s="45"/>
      <c r="C315" s="45"/>
      <c r="D315" s="45"/>
      <c r="E315" s="45"/>
      <c r="F315" s="45"/>
      <c r="G315" s="45"/>
      <c r="H315" s="45"/>
      <c r="I315" s="45"/>
    </row>
    <row r="316">
      <c r="A316" s="45"/>
      <c r="B316" s="45"/>
      <c r="C316" s="45"/>
      <c r="D316" s="45"/>
      <c r="E316" s="45"/>
      <c r="F316" s="45"/>
      <c r="G316" s="45"/>
      <c r="H316" s="45"/>
      <c r="I316" s="45"/>
    </row>
    <row r="317">
      <c r="A317" s="45"/>
      <c r="B317" s="45"/>
      <c r="C317" s="45"/>
      <c r="D317" s="45"/>
      <c r="E317" s="45"/>
      <c r="F317" s="45"/>
      <c r="G317" s="45"/>
      <c r="H317" s="45"/>
      <c r="I317" s="45"/>
    </row>
    <row r="318">
      <c r="A318" s="45"/>
      <c r="B318" s="45"/>
      <c r="C318" s="45"/>
      <c r="D318" s="45"/>
      <c r="E318" s="45"/>
      <c r="F318" s="45"/>
      <c r="G318" s="45"/>
      <c r="H318" s="45"/>
      <c r="I318" s="45"/>
    </row>
    <row r="319">
      <c r="A319" s="45"/>
      <c r="B319" s="45"/>
      <c r="C319" s="45"/>
      <c r="D319" s="45"/>
      <c r="E319" s="45"/>
      <c r="F319" s="45"/>
      <c r="G319" s="45"/>
      <c r="H319" s="45"/>
      <c r="I319" s="45"/>
    </row>
    <row r="320">
      <c r="A320" s="45"/>
      <c r="B320" s="45"/>
      <c r="C320" s="45"/>
      <c r="D320" s="45"/>
      <c r="E320" s="45"/>
      <c r="F320" s="45"/>
      <c r="G320" s="45"/>
      <c r="H320" s="45"/>
      <c r="I320" s="45"/>
    </row>
    <row r="321">
      <c r="A321" s="45"/>
      <c r="B321" s="45"/>
      <c r="C321" s="45"/>
      <c r="D321" s="45"/>
      <c r="E321" s="45"/>
      <c r="F321" s="45"/>
      <c r="G321" s="45"/>
      <c r="H321" s="45"/>
      <c r="I321" s="45"/>
    </row>
    <row r="322">
      <c r="A322" s="45"/>
      <c r="B322" s="45"/>
      <c r="C322" s="45"/>
      <c r="D322" s="45"/>
      <c r="E322" s="45"/>
      <c r="F322" s="45"/>
      <c r="G322" s="45"/>
      <c r="H322" s="45"/>
      <c r="I322" s="45"/>
    </row>
    <row r="323">
      <c r="A323" s="45"/>
      <c r="B323" s="45"/>
      <c r="C323" s="45"/>
      <c r="D323" s="45"/>
      <c r="E323" s="45"/>
      <c r="F323" s="45"/>
      <c r="G323" s="45"/>
      <c r="H323" s="45"/>
      <c r="I323" s="45"/>
    </row>
    <row r="324">
      <c r="A324" s="45"/>
      <c r="B324" s="45"/>
      <c r="C324" s="45"/>
      <c r="D324" s="45"/>
      <c r="E324" s="45"/>
      <c r="F324" s="45"/>
      <c r="G324" s="45"/>
      <c r="H324" s="45"/>
      <c r="I324" s="45"/>
    </row>
    <row r="325">
      <c r="A325" s="45"/>
      <c r="B325" s="45"/>
      <c r="C325" s="45"/>
      <c r="D325" s="45"/>
      <c r="E325" s="45"/>
      <c r="F325" s="45"/>
      <c r="G325" s="45"/>
      <c r="H325" s="45"/>
      <c r="I325" s="45"/>
    </row>
    <row r="326">
      <c r="A326" s="45"/>
      <c r="B326" s="45"/>
      <c r="C326" s="45"/>
      <c r="D326" s="45"/>
      <c r="E326" s="45"/>
      <c r="F326" s="45"/>
      <c r="G326" s="45"/>
      <c r="H326" s="45"/>
      <c r="I326" s="45"/>
    </row>
    <row r="327">
      <c r="A327" s="45"/>
      <c r="B327" s="45"/>
      <c r="C327" s="45"/>
      <c r="D327" s="45"/>
      <c r="E327" s="45"/>
      <c r="F327" s="45"/>
      <c r="G327" s="45"/>
      <c r="H327" s="45"/>
      <c r="I327" s="45"/>
    </row>
    <row r="328">
      <c r="A328" s="45"/>
      <c r="B328" s="45"/>
      <c r="C328" s="45"/>
      <c r="D328" s="45"/>
      <c r="E328" s="45"/>
      <c r="F328" s="45"/>
      <c r="G328" s="45"/>
      <c r="H328" s="45"/>
      <c r="I328" s="45"/>
    </row>
    <row r="329">
      <c r="A329" s="45"/>
      <c r="B329" s="45"/>
      <c r="C329" s="45"/>
      <c r="D329" s="45"/>
      <c r="E329" s="45"/>
      <c r="F329" s="45"/>
      <c r="G329" s="45"/>
      <c r="H329" s="45"/>
      <c r="I329" s="45"/>
    </row>
    <row r="330">
      <c r="A330" s="45"/>
      <c r="B330" s="45"/>
      <c r="C330" s="45"/>
      <c r="D330" s="45"/>
      <c r="E330" s="45"/>
      <c r="F330" s="45"/>
      <c r="G330" s="45"/>
      <c r="H330" s="45"/>
      <c r="I330" s="45"/>
    </row>
    <row r="331">
      <c r="A331" s="45"/>
      <c r="B331" s="45"/>
      <c r="C331" s="45"/>
      <c r="D331" s="45"/>
      <c r="E331" s="45"/>
      <c r="F331" s="45"/>
      <c r="G331" s="45"/>
      <c r="H331" s="45"/>
      <c r="I331" s="45"/>
    </row>
    <row r="332">
      <c r="A332" s="45"/>
      <c r="B332" s="45"/>
      <c r="C332" s="45"/>
      <c r="D332" s="45"/>
      <c r="E332" s="45"/>
      <c r="F332" s="45"/>
      <c r="G332" s="45"/>
      <c r="H332" s="45"/>
      <c r="I332" s="45"/>
    </row>
    <row r="333">
      <c r="A333" s="45"/>
      <c r="B333" s="45"/>
      <c r="C333" s="45"/>
      <c r="D333" s="45"/>
      <c r="E333" s="45"/>
      <c r="F333" s="45"/>
      <c r="G333" s="45"/>
      <c r="H333" s="45"/>
      <c r="I333" s="45"/>
    </row>
    <row r="334">
      <c r="A334" s="45"/>
      <c r="B334" s="45"/>
      <c r="C334" s="45"/>
      <c r="D334" s="45"/>
      <c r="E334" s="45"/>
      <c r="F334" s="45"/>
      <c r="G334" s="45"/>
      <c r="H334" s="45"/>
      <c r="I334" s="45"/>
    </row>
    <row r="335">
      <c r="A335" s="45"/>
      <c r="B335" s="45"/>
      <c r="C335" s="45"/>
      <c r="D335" s="45"/>
      <c r="E335" s="45"/>
      <c r="F335" s="45"/>
      <c r="G335" s="45"/>
      <c r="H335" s="45"/>
      <c r="I335" s="45"/>
    </row>
    <row r="336">
      <c r="A336" s="45"/>
      <c r="B336" s="45"/>
      <c r="C336" s="45"/>
      <c r="D336" s="45"/>
      <c r="E336" s="45"/>
      <c r="F336" s="45"/>
      <c r="G336" s="45"/>
      <c r="H336" s="45"/>
      <c r="I336" s="45"/>
    </row>
    <row r="337">
      <c r="A337" s="45"/>
      <c r="B337" s="45"/>
      <c r="C337" s="45"/>
      <c r="D337" s="45"/>
      <c r="E337" s="45"/>
      <c r="F337" s="45"/>
      <c r="G337" s="45"/>
      <c r="H337" s="45"/>
      <c r="I337" s="45"/>
    </row>
    <row r="338">
      <c r="A338" s="45"/>
      <c r="B338" s="45"/>
      <c r="C338" s="45"/>
      <c r="D338" s="45"/>
      <c r="E338" s="45"/>
      <c r="F338" s="45"/>
      <c r="G338" s="45"/>
      <c r="H338" s="45"/>
      <c r="I338" s="45"/>
    </row>
    <row r="339">
      <c r="A339" s="45"/>
      <c r="B339" s="45"/>
      <c r="C339" s="45"/>
      <c r="D339" s="45"/>
      <c r="E339" s="45"/>
      <c r="F339" s="45"/>
      <c r="G339" s="45"/>
      <c r="H339" s="45"/>
      <c r="I339" s="45"/>
    </row>
    <row r="340">
      <c r="A340" s="45"/>
      <c r="B340" s="45"/>
      <c r="C340" s="45"/>
      <c r="D340" s="45"/>
      <c r="E340" s="45"/>
      <c r="F340" s="45"/>
      <c r="G340" s="45"/>
      <c r="H340" s="45"/>
      <c r="I340" s="45"/>
    </row>
    <row r="341">
      <c r="A341" s="45"/>
      <c r="B341" s="45"/>
      <c r="C341" s="45"/>
      <c r="D341" s="45"/>
      <c r="E341" s="45"/>
      <c r="F341" s="45"/>
      <c r="G341" s="45"/>
      <c r="H341" s="45"/>
      <c r="I341" s="45"/>
    </row>
    <row r="342">
      <c r="A342" s="45"/>
      <c r="B342" s="45"/>
      <c r="C342" s="45"/>
      <c r="D342" s="45"/>
      <c r="E342" s="45"/>
      <c r="F342" s="45"/>
      <c r="G342" s="45"/>
      <c r="H342" s="45"/>
      <c r="I342" s="45"/>
    </row>
    <row r="343">
      <c r="A343" s="45"/>
      <c r="B343" s="45"/>
      <c r="C343" s="45"/>
      <c r="D343" s="45"/>
      <c r="E343" s="45"/>
      <c r="F343" s="45"/>
      <c r="G343" s="45"/>
      <c r="H343" s="45"/>
      <c r="I343" s="45"/>
    </row>
    <row r="344">
      <c r="A344" s="45"/>
      <c r="B344" s="45"/>
      <c r="C344" s="45"/>
      <c r="D344" s="45"/>
      <c r="E344" s="45"/>
      <c r="F344" s="45"/>
      <c r="G344" s="45"/>
      <c r="H344" s="45"/>
      <c r="I344" s="45"/>
    </row>
    <row r="345">
      <c r="A345" s="45"/>
      <c r="B345" s="45"/>
      <c r="C345" s="45"/>
      <c r="D345" s="45"/>
      <c r="E345" s="45"/>
      <c r="F345" s="45"/>
      <c r="G345" s="45"/>
      <c r="H345" s="45"/>
      <c r="I345" s="45"/>
    </row>
    <row r="346">
      <c r="A346" s="45"/>
      <c r="B346" s="45"/>
      <c r="C346" s="45"/>
      <c r="D346" s="45"/>
      <c r="E346" s="45"/>
      <c r="F346" s="45"/>
      <c r="G346" s="45"/>
      <c r="H346" s="45"/>
      <c r="I346" s="45"/>
    </row>
    <row r="347">
      <c r="A347" s="45"/>
      <c r="B347" s="45"/>
      <c r="C347" s="45"/>
      <c r="D347" s="45"/>
      <c r="E347" s="45"/>
      <c r="F347" s="45"/>
      <c r="G347" s="45"/>
      <c r="H347" s="45"/>
      <c r="I347" s="45"/>
    </row>
    <row r="348">
      <c r="A348" s="45"/>
      <c r="B348" s="45"/>
      <c r="C348" s="45"/>
      <c r="D348" s="45"/>
      <c r="E348" s="45"/>
      <c r="F348" s="45"/>
      <c r="G348" s="45"/>
      <c r="H348" s="45"/>
      <c r="I348" s="45"/>
    </row>
    <row r="349">
      <c r="A349" s="45"/>
      <c r="B349" s="45"/>
      <c r="C349" s="45"/>
      <c r="D349" s="45"/>
      <c r="E349" s="45"/>
      <c r="F349" s="45"/>
      <c r="G349" s="45"/>
      <c r="H349" s="45"/>
      <c r="I349" s="45"/>
    </row>
    <row r="350">
      <c r="A350" s="45"/>
      <c r="B350" s="45"/>
      <c r="C350" s="45"/>
      <c r="D350" s="45"/>
      <c r="E350" s="45"/>
      <c r="F350" s="45"/>
      <c r="G350" s="45"/>
      <c r="H350" s="45"/>
      <c r="I350" s="45"/>
    </row>
    <row r="351">
      <c r="A351" s="45"/>
      <c r="B351" s="45"/>
      <c r="C351" s="45"/>
      <c r="D351" s="45"/>
      <c r="E351" s="45"/>
      <c r="F351" s="45"/>
      <c r="G351" s="45"/>
      <c r="H351" s="45"/>
      <c r="I351" s="45"/>
    </row>
    <row r="352">
      <c r="A352" s="45"/>
      <c r="B352" s="45"/>
      <c r="C352" s="45"/>
      <c r="D352" s="45"/>
      <c r="E352" s="45"/>
      <c r="F352" s="45"/>
      <c r="G352" s="45"/>
      <c r="H352" s="45"/>
      <c r="I352" s="45"/>
    </row>
    <row r="353">
      <c r="A353" s="45"/>
      <c r="B353" s="45"/>
      <c r="C353" s="45"/>
      <c r="D353" s="45"/>
      <c r="E353" s="45"/>
      <c r="F353" s="45"/>
      <c r="G353" s="45"/>
      <c r="H353" s="45"/>
      <c r="I353" s="45"/>
    </row>
    <row r="354">
      <c r="A354" s="45"/>
      <c r="B354" s="45"/>
      <c r="C354" s="45"/>
      <c r="D354" s="45"/>
      <c r="E354" s="45"/>
      <c r="F354" s="45"/>
      <c r="G354" s="45"/>
      <c r="H354" s="45"/>
      <c r="I354" s="45"/>
    </row>
    <row r="355">
      <c r="A355" s="45"/>
      <c r="B355" s="45"/>
      <c r="C355" s="45"/>
      <c r="D355" s="45"/>
      <c r="E355" s="45"/>
      <c r="F355" s="45"/>
      <c r="G355" s="45"/>
      <c r="H355" s="45"/>
      <c r="I355" s="45"/>
    </row>
    <row r="356">
      <c r="A356" s="45"/>
      <c r="B356" s="45"/>
      <c r="C356" s="45"/>
      <c r="D356" s="45"/>
      <c r="E356" s="45"/>
      <c r="F356" s="45"/>
      <c r="G356" s="45"/>
      <c r="H356" s="45"/>
      <c r="I356" s="45"/>
    </row>
    <row r="357">
      <c r="A357" s="45"/>
      <c r="B357" s="45"/>
      <c r="C357" s="45"/>
      <c r="D357" s="45"/>
      <c r="E357" s="45"/>
      <c r="F357" s="45"/>
      <c r="G357" s="45"/>
      <c r="H357" s="45"/>
      <c r="I357" s="45"/>
    </row>
    <row r="358">
      <c r="A358" s="45"/>
      <c r="B358" s="45"/>
      <c r="C358" s="45"/>
      <c r="D358" s="45"/>
      <c r="E358" s="45"/>
      <c r="F358" s="45"/>
      <c r="G358" s="45"/>
      <c r="H358" s="45"/>
      <c r="I358" s="45"/>
    </row>
    <row r="359">
      <c r="A359" s="45"/>
      <c r="B359" s="45"/>
      <c r="C359" s="45"/>
      <c r="D359" s="45"/>
      <c r="E359" s="45"/>
      <c r="F359" s="45"/>
      <c r="G359" s="45"/>
      <c r="H359" s="45"/>
      <c r="I359" s="45"/>
    </row>
    <row r="360">
      <c r="A360" s="45"/>
      <c r="B360" s="45"/>
      <c r="C360" s="45"/>
      <c r="D360" s="45"/>
      <c r="E360" s="45"/>
      <c r="F360" s="45"/>
      <c r="G360" s="45"/>
      <c r="H360" s="45"/>
      <c r="I360" s="45"/>
    </row>
    <row r="361">
      <c r="A361" s="45"/>
      <c r="B361" s="45"/>
      <c r="C361" s="45"/>
      <c r="D361" s="45"/>
      <c r="E361" s="45"/>
      <c r="F361" s="45"/>
      <c r="G361" s="45"/>
      <c r="H361" s="45"/>
      <c r="I361" s="45"/>
    </row>
    <row r="362">
      <c r="A362" s="45"/>
      <c r="B362" s="45"/>
      <c r="C362" s="45"/>
      <c r="D362" s="45"/>
      <c r="E362" s="45"/>
      <c r="F362" s="45"/>
      <c r="G362" s="45"/>
      <c r="H362" s="45"/>
      <c r="I362" s="45"/>
    </row>
    <row r="363">
      <c r="A363" s="45"/>
      <c r="B363" s="45"/>
      <c r="C363" s="45"/>
      <c r="D363" s="45"/>
      <c r="E363" s="45"/>
      <c r="F363" s="45"/>
      <c r="G363" s="45"/>
      <c r="H363" s="45"/>
      <c r="I363" s="45"/>
    </row>
    <row r="364">
      <c r="A364" s="45"/>
      <c r="B364" s="45"/>
      <c r="C364" s="45"/>
      <c r="D364" s="45"/>
      <c r="E364" s="45"/>
      <c r="F364" s="45"/>
      <c r="G364" s="45"/>
      <c r="H364" s="45"/>
      <c r="I364" s="45"/>
    </row>
    <row r="365">
      <c r="A365" s="45"/>
      <c r="B365" s="45"/>
      <c r="C365" s="45"/>
      <c r="D365" s="45"/>
      <c r="E365" s="45"/>
      <c r="F365" s="45"/>
      <c r="G365" s="45"/>
      <c r="H365" s="45"/>
      <c r="I365" s="45"/>
    </row>
    <row r="366">
      <c r="A366" s="45"/>
      <c r="B366" s="45"/>
      <c r="C366" s="45"/>
      <c r="D366" s="45"/>
      <c r="E366" s="45"/>
      <c r="F366" s="45"/>
      <c r="G366" s="45"/>
      <c r="H366" s="45"/>
      <c r="I366" s="45"/>
    </row>
    <row r="367">
      <c r="A367" s="45"/>
      <c r="B367" s="45"/>
      <c r="C367" s="45"/>
      <c r="D367" s="45"/>
      <c r="E367" s="45"/>
      <c r="F367" s="45"/>
      <c r="G367" s="45"/>
      <c r="H367" s="45"/>
      <c r="I367" s="45"/>
    </row>
    <row r="368">
      <c r="A368" s="45"/>
      <c r="B368" s="45"/>
      <c r="C368" s="45"/>
      <c r="D368" s="45"/>
      <c r="E368" s="45"/>
      <c r="F368" s="45"/>
      <c r="G368" s="45"/>
      <c r="H368" s="45"/>
      <c r="I368" s="45"/>
    </row>
    <row r="369">
      <c r="A369" s="45"/>
      <c r="B369" s="45"/>
      <c r="C369" s="45"/>
      <c r="D369" s="45"/>
      <c r="E369" s="45"/>
      <c r="F369" s="45"/>
      <c r="G369" s="45"/>
      <c r="H369" s="45"/>
      <c r="I369" s="45"/>
    </row>
    <row r="370">
      <c r="A370" s="45"/>
      <c r="B370" s="45"/>
      <c r="C370" s="45"/>
      <c r="D370" s="45"/>
      <c r="E370" s="45"/>
      <c r="F370" s="45"/>
      <c r="G370" s="45"/>
      <c r="H370" s="45"/>
      <c r="I370" s="45"/>
    </row>
    <row r="371">
      <c r="A371" s="45"/>
      <c r="B371" s="45"/>
      <c r="C371" s="45"/>
      <c r="D371" s="45"/>
      <c r="E371" s="45"/>
      <c r="F371" s="45"/>
      <c r="G371" s="45"/>
      <c r="H371" s="45"/>
      <c r="I371" s="45"/>
    </row>
    <row r="372">
      <c r="A372" s="45"/>
      <c r="B372" s="45"/>
      <c r="C372" s="45"/>
      <c r="D372" s="45"/>
      <c r="E372" s="45"/>
      <c r="F372" s="45"/>
      <c r="G372" s="45"/>
      <c r="H372" s="45"/>
      <c r="I372" s="45"/>
    </row>
    <row r="373">
      <c r="A373" s="45"/>
      <c r="B373" s="45"/>
      <c r="C373" s="45"/>
      <c r="D373" s="45"/>
      <c r="E373" s="45"/>
      <c r="F373" s="45"/>
      <c r="G373" s="45"/>
      <c r="H373" s="45"/>
      <c r="I373" s="45"/>
    </row>
    <row r="374">
      <c r="A374" s="45"/>
      <c r="B374" s="45"/>
      <c r="C374" s="45"/>
      <c r="D374" s="45"/>
      <c r="E374" s="45"/>
      <c r="F374" s="45"/>
      <c r="G374" s="45"/>
      <c r="H374" s="45"/>
      <c r="I374" s="45"/>
    </row>
    <row r="375">
      <c r="A375" s="45"/>
      <c r="B375" s="45"/>
      <c r="C375" s="45"/>
      <c r="D375" s="45"/>
      <c r="E375" s="45"/>
      <c r="F375" s="45"/>
      <c r="G375" s="45"/>
      <c r="H375" s="45"/>
      <c r="I375" s="45"/>
    </row>
    <row r="376">
      <c r="A376" s="45"/>
      <c r="B376" s="45"/>
      <c r="C376" s="45"/>
      <c r="D376" s="45"/>
      <c r="E376" s="45"/>
      <c r="F376" s="45"/>
      <c r="G376" s="45"/>
      <c r="H376" s="45"/>
      <c r="I376" s="45"/>
    </row>
    <row r="377">
      <c r="A377" s="45"/>
      <c r="B377" s="45"/>
      <c r="C377" s="45"/>
      <c r="D377" s="45"/>
      <c r="E377" s="45"/>
      <c r="F377" s="45"/>
      <c r="G377" s="45"/>
      <c r="H377" s="45"/>
      <c r="I377" s="45"/>
    </row>
    <row r="378">
      <c r="A378" s="45"/>
      <c r="B378" s="45"/>
      <c r="C378" s="45"/>
      <c r="D378" s="45"/>
      <c r="E378" s="45"/>
      <c r="F378" s="45"/>
      <c r="G378" s="45"/>
      <c r="H378" s="45"/>
      <c r="I378" s="45"/>
    </row>
    <row r="379">
      <c r="A379" s="45"/>
      <c r="B379" s="45"/>
      <c r="C379" s="45"/>
      <c r="D379" s="45"/>
      <c r="E379" s="45"/>
      <c r="F379" s="45"/>
      <c r="G379" s="45"/>
      <c r="H379" s="45"/>
      <c r="I379" s="45"/>
    </row>
    <row r="380">
      <c r="A380" s="45"/>
      <c r="B380" s="45"/>
      <c r="C380" s="45"/>
      <c r="D380" s="45"/>
      <c r="E380" s="45"/>
      <c r="F380" s="45"/>
      <c r="G380" s="45"/>
      <c r="H380" s="45"/>
      <c r="I380" s="45"/>
    </row>
    <row r="381">
      <c r="A381" s="45"/>
      <c r="B381" s="45"/>
      <c r="C381" s="45"/>
      <c r="D381" s="45"/>
      <c r="E381" s="45"/>
      <c r="F381" s="45"/>
      <c r="G381" s="45"/>
      <c r="H381" s="45"/>
      <c r="I381" s="45"/>
    </row>
    <row r="382">
      <c r="A382" s="45"/>
      <c r="B382" s="45"/>
      <c r="C382" s="45"/>
      <c r="D382" s="45"/>
      <c r="E382" s="45"/>
      <c r="F382" s="45"/>
      <c r="G382" s="45"/>
      <c r="H382" s="45"/>
      <c r="I382" s="45"/>
    </row>
    <row r="383">
      <c r="A383" s="45"/>
      <c r="B383" s="45"/>
      <c r="C383" s="45"/>
      <c r="D383" s="45"/>
      <c r="E383" s="45"/>
      <c r="F383" s="45"/>
      <c r="G383" s="45"/>
      <c r="H383" s="45"/>
      <c r="I383" s="45"/>
    </row>
    <row r="384">
      <c r="A384" s="45"/>
      <c r="B384" s="45"/>
      <c r="C384" s="45"/>
      <c r="D384" s="45"/>
      <c r="E384" s="45"/>
      <c r="F384" s="45"/>
      <c r="G384" s="45"/>
      <c r="H384" s="45"/>
      <c r="I384" s="45"/>
    </row>
    <row r="385">
      <c r="A385" s="45"/>
      <c r="B385" s="45"/>
      <c r="C385" s="45"/>
      <c r="D385" s="45"/>
      <c r="E385" s="45"/>
      <c r="F385" s="45"/>
      <c r="G385" s="45"/>
      <c r="H385" s="45"/>
      <c r="I385" s="45"/>
    </row>
    <row r="386">
      <c r="A386" s="45"/>
      <c r="B386" s="45"/>
      <c r="C386" s="45"/>
      <c r="D386" s="45"/>
      <c r="E386" s="45"/>
      <c r="F386" s="45"/>
      <c r="G386" s="45"/>
      <c r="H386" s="45"/>
      <c r="I386" s="45"/>
    </row>
    <row r="387">
      <c r="A387" s="45"/>
      <c r="B387" s="45"/>
      <c r="C387" s="45"/>
      <c r="D387" s="45"/>
      <c r="E387" s="45"/>
      <c r="F387" s="45"/>
      <c r="G387" s="45"/>
      <c r="H387" s="45"/>
      <c r="I387" s="45"/>
    </row>
    <row r="388">
      <c r="A388" s="45"/>
      <c r="B388" s="45"/>
      <c r="C388" s="45"/>
      <c r="D388" s="45"/>
      <c r="E388" s="45"/>
      <c r="F388" s="45"/>
      <c r="G388" s="45"/>
      <c r="H388" s="45"/>
      <c r="I388" s="45"/>
    </row>
    <row r="389">
      <c r="A389" s="45"/>
      <c r="B389" s="45"/>
      <c r="C389" s="45"/>
      <c r="D389" s="45"/>
      <c r="E389" s="45"/>
      <c r="F389" s="45"/>
      <c r="G389" s="45"/>
      <c r="H389" s="45"/>
      <c r="I389" s="45"/>
    </row>
    <row r="390">
      <c r="A390" s="45"/>
      <c r="B390" s="45"/>
      <c r="C390" s="45"/>
      <c r="D390" s="45"/>
      <c r="E390" s="45"/>
      <c r="F390" s="45"/>
      <c r="G390" s="45"/>
      <c r="H390" s="45"/>
      <c r="I390" s="45"/>
    </row>
    <row r="391">
      <c r="A391" s="45"/>
      <c r="B391" s="45"/>
      <c r="C391" s="45"/>
      <c r="D391" s="45"/>
      <c r="E391" s="45"/>
      <c r="F391" s="45"/>
      <c r="G391" s="45"/>
      <c r="H391" s="45"/>
      <c r="I391" s="45"/>
    </row>
    <row r="392">
      <c r="A392" s="45"/>
      <c r="B392" s="45"/>
      <c r="C392" s="45"/>
      <c r="D392" s="45"/>
      <c r="E392" s="45"/>
      <c r="F392" s="45"/>
      <c r="G392" s="45"/>
      <c r="H392" s="45"/>
      <c r="I392" s="45"/>
    </row>
    <row r="393">
      <c r="A393" s="45"/>
      <c r="B393" s="45"/>
      <c r="C393" s="45"/>
      <c r="D393" s="45"/>
      <c r="E393" s="45"/>
      <c r="F393" s="45"/>
      <c r="G393" s="45"/>
      <c r="H393" s="45"/>
      <c r="I393" s="45"/>
    </row>
    <row r="394">
      <c r="A394" s="45"/>
      <c r="B394" s="45"/>
      <c r="C394" s="45"/>
      <c r="D394" s="45"/>
      <c r="E394" s="45"/>
      <c r="F394" s="45"/>
      <c r="G394" s="45"/>
      <c r="H394" s="45"/>
      <c r="I394" s="45"/>
    </row>
    <row r="395">
      <c r="A395" s="45"/>
      <c r="B395" s="45"/>
      <c r="C395" s="45"/>
      <c r="D395" s="45"/>
      <c r="E395" s="45"/>
      <c r="F395" s="45"/>
      <c r="G395" s="45"/>
      <c r="H395" s="45"/>
      <c r="I395" s="45"/>
    </row>
    <row r="396">
      <c r="A396" s="45"/>
      <c r="B396" s="45"/>
      <c r="C396" s="45"/>
      <c r="D396" s="45"/>
      <c r="E396" s="45"/>
      <c r="F396" s="45"/>
      <c r="G396" s="45"/>
      <c r="H396" s="45"/>
      <c r="I396" s="45"/>
    </row>
    <row r="397">
      <c r="A397" s="45"/>
      <c r="B397" s="45"/>
      <c r="C397" s="45"/>
      <c r="D397" s="45"/>
      <c r="E397" s="45"/>
      <c r="F397" s="45"/>
      <c r="G397" s="45"/>
      <c r="H397" s="45"/>
      <c r="I397" s="45"/>
    </row>
    <row r="398">
      <c r="A398" s="45"/>
      <c r="B398" s="45"/>
      <c r="C398" s="45"/>
      <c r="D398" s="45"/>
      <c r="E398" s="45"/>
      <c r="F398" s="45"/>
      <c r="G398" s="45"/>
      <c r="H398" s="45"/>
      <c r="I398" s="45"/>
    </row>
    <row r="399">
      <c r="A399" s="45"/>
      <c r="B399" s="45"/>
      <c r="C399" s="45"/>
      <c r="D399" s="45"/>
      <c r="E399" s="45"/>
      <c r="F399" s="45"/>
      <c r="G399" s="45"/>
      <c r="H399" s="45"/>
      <c r="I399" s="45"/>
    </row>
    <row r="400">
      <c r="A400" s="45"/>
      <c r="B400" s="45"/>
      <c r="C400" s="45"/>
      <c r="D400" s="45"/>
      <c r="E400" s="45"/>
      <c r="F400" s="45"/>
      <c r="G400" s="45"/>
      <c r="H400" s="45"/>
      <c r="I400" s="45"/>
    </row>
    <row r="401">
      <c r="A401" s="45"/>
      <c r="B401" s="45"/>
      <c r="C401" s="45"/>
      <c r="D401" s="45"/>
      <c r="E401" s="45"/>
      <c r="F401" s="45"/>
      <c r="G401" s="45"/>
      <c r="H401" s="45"/>
      <c r="I401" s="45"/>
    </row>
    <row r="402">
      <c r="A402" s="45"/>
      <c r="B402" s="45"/>
      <c r="C402" s="45"/>
      <c r="D402" s="45"/>
      <c r="E402" s="45"/>
      <c r="F402" s="45"/>
      <c r="G402" s="45"/>
      <c r="H402" s="45"/>
      <c r="I402" s="45"/>
    </row>
    <row r="403">
      <c r="A403" s="45"/>
      <c r="B403" s="45"/>
      <c r="C403" s="45"/>
      <c r="D403" s="45"/>
      <c r="E403" s="45"/>
      <c r="F403" s="45"/>
      <c r="G403" s="45"/>
      <c r="H403" s="45"/>
      <c r="I403" s="45"/>
    </row>
    <row r="404">
      <c r="A404" s="45"/>
      <c r="B404" s="45"/>
      <c r="C404" s="45"/>
      <c r="D404" s="45"/>
      <c r="E404" s="45"/>
      <c r="F404" s="45"/>
      <c r="G404" s="45"/>
      <c r="H404" s="45"/>
      <c r="I404" s="45"/>
    </row>
    <row r="405">
      <c r="A405" s="45"/>
      <c r="B405" s="45"/>
      <c r="C405" s="45"/>
      <c r="D405" s="45"/>
      <c r="E405" s="45"/>
      <c r="F405" s="45"/>
      <c r="G405" s="45"/>
      <c r="H405" s="45"/>
      <c r="I405" s="45"/>
    </row>
    <row r="406">
      <c r="A406" s="45"/>
      <c r="B406" s="45"/>
      <c r="C406" s="45"/>
      <c r="D406" s="45"/>
      <c r="E406" s="45"/>
      <c r="F406" s="45"/>
      <c r="G406" s="45"/>
      <c r="H406" s="45"/>
      <c r="I406" s="45"/>
    </row>
    <row r="407">
      <c r="A407" s="45"/>
      <c r="B407" s="45"/>
      <c r="C407" s="45"/>
      <c r="D407" s="45"/>
      <c r="E407" s="45"/>
      <c r="F407" s="45"/>
      <c r="G407" s="45"/>
      <c r="H407" s="45"/>
      <c r="I407" s="45"/>
    </row>
    <row r="408">
      <c r="A408" s="45"/>
      <c r="B408" s="45"/>
      <c r="C408" s="45"/>
      <c r="D408" s="45"/>
      <c r="E408" s="45"/>
      <c r="F408" s="45"/>
      <c r="G408" s="45"/>
      <c r="H408" s="45"/>
      <c r="I408" s="45"/>
    </row>
    <row r="409">
      <c r="A409" s="45"/>
      <c r="B409" s="45"/>
      <c r="C409" s="45"/>
      <c r="D409" s="45"/>
      <c r="E409" s="45"/>
      <c r="F409" s="45"/>
      <c r="G409" s="45"/>
      <c r="H409" s="45"/>
      <c r="I409" s="45"/>
    </row>
    <row r="410">
      <c r="A410" s="45"/>
      <c r="B410" s="45"/>
      <c r="C410" s="45"/>
      <c r="D410" s="45"/>
      <c r="E410" s="45"/>
      <c r="F410" s="45"/>
      <c r="G410" s="45"/>
      <c r="H410" s="45"/>
      <c r="I410" s="45"/>
    </row>
    <row r="411">
      <c r="A411" s="45"/>
      <c r="B411" s="45"/>
      <c r="C411" s="45"/>
      <c r="D411" s="45"/>
      <c r="E411" s="45"/>
      <c r="F411" s="45"/>
      <c r="G411" s="45"/>
      <c r="H411" s="45"/>
      <c r="I411" s="45"/>
    </row>
    <row r="412">
      <c r="A412" s="45"/>
      <c r="B412" s="45"/>
      <c r="C412" s="45"/>
      <c r="D412" s="45"/>
      <c r="E412" s="45"/>
      <c r="F412" s="45"/>
      <c r="G412" s="45"/>
      <c r="H412" s="45"/>
      <c r="I412" s="45"/>
    </row>
    <row r="413">
      <c r="A413" s="45"/>
      <c r="B413" s="45"/>
      <c r="C413" s="45"/>
      <c r="D413" s="45"/>
      <c r="E413" s="45"/>
      <c r="F413" s="45"/>
      <c r="G413" s="45"/>
      <c r="H413" s="45"/>
      <c r="I413" s="45"/>
    </row>
    <row r="414">
      <c r="A414" s="45"/>
      <c r="B414" s="45"/>
      <c r="C414" s="45"/>
      <c r="D414" s="45"/>
      <c r="E414" s="45"/>
      <c r="F414" s="45"/>
      <c r="G414" s="45"/>
      <c r="H414" s="45"/>
      <c r="I414" s="45"/>
    </row>
    <row r="415">
      <c r="A415" s="45"/>
      <c r="B415" s="45"/>
      <c r="C415" s="45"/>
      <c r="D415" s="45"/>
      <c r="E415" s="45"/>
      <c r="F415" s="45"/>
      <c r="G415" s="45"/>
      <c r="H415" s="45"/>
      <c r="I415" s="45"/>
    </row>
    <row r="416">
      <c r="A416" s="45"/>
      <c r="B416" s="45"/>
      <c r="C416" s="45"/>
      <c r="D416" s="45"/>
      <c r="E416" s="45"/>
      <c r="F416" s="45"/>
      <c r="G416" s="45"/>
      <c r="H416" s="45"/>
      <c r="I416" s="45"/>
    </row>
    <row r="417">
      <c r="A417" s="45"/>
      <c r="B417" s="45"/>
      <c r="C417" s="45"/>
      <c r="D417" s="45"/>
      <c r="E417" s="45"/>
      <c r="F417" s="45"/>
      <c r="G417" s="45"/>
      <c r="H417" s="45"/>
      <c r="I417" s="45"/>
    </row>
    <row r="418">
      <c r="A418" s="45"/>
      <c r="B418" s="45"/>
      <c r="C418" s="45"/>
      <c r="D418" s="45"/>
      <c r="E418" s="45"/>
      <c r="F418" s="45"/>
      <c r="G418" s="45"/>
      <c r="H418" s="45"/>
      <c r="I418" s="45"/>
    </row>
    <row r="419">
      <c r="A419" s="45"/>
      <c r="B419" s="45"/>
      <c r="C419" s="45"/>
      <c r="D419" s="45"/>
      <c r="E419" s="45"/>
      <c r="F419" s="45"/>
      <c r="G419" s="45"/>
      <c r="H419" s="45"/>
      <c r="I419" s="45"/>
    </row>
    <row r="420">
      <c r="A420" s="45"/>
      <c r="B420" s="45"/>
      <c r="C420" s="45"/>
      <c r="D420" s="45"/>
      <c r="E420" s="45"/>
      <c r="F420" s="45"/>
      <c r="G420" s="45"/>
      <c r="H420" s="45"/>
      <c r="I420" s="45"/>
    </row>
    <row r="421">
      <c r="A421" s="45"/>
      <c r="B421" s="45"/>
      <c r="C421" s="45"/>
      <c r="D421" s="45"/>
      <c r="E421" s="45"/>
      <c r="F421" s="45"/>
      <c r="G421" s="45"/>
      <c r="H421" s="45"/>
      <c r="I421" s="45"/>
    </row>
    <row r="422">
      <c r="A422" s="45"/>
      <c r="B422" s="45"/>
      <c r="C422" s="45"/>
      <c r="D422" s="45"/>
      <c r="E422" s="45"/>
      <c r="F422" s="45"/>
      <c r="G422" s="45"/>
      <c r="H422" s="45"/>
      <c r="I422" s="45"/>
    </row>
    <row r="423">
      <c r="A423" s="45"/>
      <c r="B423" s="45"/>
      <c r="C423" s="45"/>
      <c r="D423" s="45"/>
      <c r="E423" s="45"/>
      <c r="F423" s="45"/>
      <c r="G423" s="45"/>
      <c r="H423" s="45"/>
      <c r="I423" s="45"/>
    </row>
    <row r="424">
      <c r="A424" s="45"/>
      <c r="B424" s="45"/>
      <c r="C424" s="45"/>
      <c r="D424" s="45"/>
      <c r="E424" s="45"/>
      <c r="F424" s="45"/>
      <c r="G424" s="45"/>
      <c r="H424" s="45"/>
      <c r="I424" s="45"/>
    </row>
    <row r="425">
      <c r="A425" s="45"/>
      <c r="B425" s="45"/>
      <c r="C425" s="45"/>
      <c r="D425" s="45"/>
      <c r="E425" s="45"/>
      <c r="F425" s="45"/>
      <c r="G425" s="45"/>
      <c r="H425" s="45"/>
      <c r="I425" s="45"/>
    </row>
    <row r="426">
      <c r="A426" s="45"/>
      <c r="B426" s="45"/>
      <c r="C426" s="45"/>
      <c r="D426" s="45"/>
      <c r="E426" s="45"/>
      <c r="F426" s="45"/>
      <c r="G426" s="45"/>
      <c r="H426" s="45"/>
      <c r="I426" s="45"/>
    </row>
    <row r="427">
      <c r="A427" s="45"/>
      <c r="B427" s="45"/>
      <c r="C427" s="45"/>
      <c r="D427" s="45"/>
      <c r="E427" s="45"/>
      <c r="F427" s="45"/>
      <c r="G427" s="45"/>
      <c r="H427" s="45"/>
      <c r="I427" s="45"/>
    </row>
    <row r="428">
      <c r="A428" s="45"/>
      <c r="B428" s="45"/>
      <c r="C428" s="45"/>
      <c r="D428" s="45"/>
      <c r="E428" s="45"/>
      <c r="F428" s="45"/>
      <c r="G428" s="45"/>
      <c r="H428" s="45"/>
      <c r="I428" s="45"/>
    </row>
    <row r="429">
      <c r="A429" s="45"/>
      <c r="B429" s="45"/>
      <c r="C429" s="45"/>
      <c r="D429" s="45"/>
      <c r="E429" s="45"/>
      <c r="F429" s="45"/>
      <c r="G429" s="45"/>
      <c r="H429" s="45"/>
      <c r="I429" s="45"/>
    </row>
    <row r="430">
      <c r="A430" s="45"/>
      <c r="B430" s="45"/>
      <c r="C430" s="45"/>
      <c r="D430" s="45"/>
      <c r="E430" s="45"/>
      <c r="F430" s="45"/>
      <c r="G430" s="45"/>
      <c r="H430" s="45"/>
      <c r="I430" s="45"/>
    </row>
    <row r="431">
      <c r="A431" s="45"/>
      <c r="B431" s="45"/>
      <c r="C431" s="45"/>
      <c r="D431" s="45"/>
      <c r="E431" s="45"/>
      <c r="F431" s="45"/>
      <c r="G431" s="45"/>
      <c r="H431" s="45"/>
      <c r="I431" s="45"/>
    </row>
    <row r="432">
      <c r="A432" s="45"/>
      <c r="B432" s="45"/>
      <c r="C432" s="45"/>
      <c r="D432" s="45"/>
      <c r="E432" s="45"/>
      <c r="F432" s="45"/>
      <c r="G432" s="45"/>
      <c r="H432" s="45"/>
      <c r="I432" s="45"/>
    </row>
    <row r="433">
      <c r="A433" s="45"/>
      <c r="B433" s="45"/>
      <c r="C433" s="45"/>
      <c r="D433" s="45"/>
      <c r="E433" s="45"/>
      <c r="F433" s="45"/>
      <c r="G433" s="45"/>
      <c r="H433" s="45"/>
      <c r="I433" s="45"/>
    </row>
    <row r="434">
      <c r="A434" s="45"/>
      <c r="B434" s="45"/>
      <c r="C434" s="45"/>
      <c r="D434" s="45"/>
      <c r="E434" s="45"/>
      <c r="F434" s="45"/>
      <c r="G434" s="45"/>
      <c r="H434" s="45"/>
      <c r="I434" s="45"/>
    </row>
    <row r="435">
      <c r="A435" s="45"/>
      <c r="B435" s="45"/>
      <c r="C435" s="45"/>
      <c r="D435" s="45"/>
      <c r="E435" s="45"/>
      <c r="F435" s="45"/>
      <c r="G435" s="45"/>
      <c r="H435" s="45"/>
      <c r="I435" s="45"/>
    </row>
    <row r="436">
      <c r="A436" s="45"/>
      <c r="B436" s="45"/>
      <c r="C436" s="45"/>
      <c r="D436" s="45"/>
      <c r="E436" s="45"/>
      <c r="F436" s="45"/>
      <c r="G436" s="45"/>
      <c r="H436" s="45"/>
      <c r="I436" s="45"/>
    </row>
    <row r="437">
      <c r="A437" s="45"/>
      <c r="B437" s="45"/>
      <c r="C437" s="45"/>
      <c r="D437" s="45"/>
      <c r="E437" s="45"/>
      <c r="F437" s="45"/>
      <c r="G437" s="45"/>
      <c r="H437" s="45"/>
      <c r="I437" s="45"/>
    </row>
    <row r="438">
      <c r="A438" s="45"/>
      <c r="B438" s="45"/>
      <c r="C438" s="45"/>
      <c r="D438" s="45"/>
      <c r="E438" s="45"/>
      <c r="F438" s="45"/>
      <c r="G438" s="45"/>
      <c r="H438" s="45"/>
      <c r="I438" s="45"/>
    </row>
    <row r="439">
      <c r="A439" s="45"/>
      <c r="B439" s="45"/>
      <c r="C439" s="45"/>
      <c r="D439" s="45"/>
      <c r="E439" s="45"/>
      <c r="F439" s="45"/>
      <c r="G439" s="45"/>
      <c r="H439" s="45"/>
      <c r="I439" s="45"/>
    </row>
    <row r="440">
      <c r="A440" s="45"/>
      <c r="B440" s="45"/>
      <c r="C440" s="45"/>
      <c r="D440" s="45"/>
      <c r="E440" s="45"/>
      <c r="F440" s="45"/>
      <c r="G440" s="45"/>
      <c r="H440" s="45"/>
      <c r="I440" s="45"/>
    </row>
    <row r="441">
      <c r="A441" s="45"/>
      <c r="B441" s="45"/>
      <c r="C441" s="45"/>
      <c r="D441" s="45"/>
      <c r="E441" s="45"/>
      <c r="F441" s="45"/>
      <c r="G441" s="45"/>
      <c r="H441" s="45"/>
      <c r="I441" s="45"/>
    </row>
    <row r="442">
      <c r="A442" s="45"/>
      <c r="B442" s="45"/>
      <c r="C442" s="45"/>
      <c r="D442" s="45"/>
      <c r="E442" s="45"/>
      <c r="F442" s="45"/>
      <c r="G442" s="45"/>
      <c r="H442" s="45"/>
      <c r="I442" s="45"/>
    </row>
    <row r="443">
      <c r="A443" s="45"/>
      <c r="B443" s="45"/>
      <c r="C443" s="45"/>
      <c r="D443" s="45"/>
      <c r="E443" s="45"/>
      <c r="F443" s="45"/>
      <c r="G443" s="45"/>
      <c r="H443" s="45"/>
      <c r="I443" s="45"/>
    </row>
    <row r="444">
      <c r="A444" s="45"/>
      <c r="B444" s="45"/>
      <c r="C444" s="45"/>
      <c r="D444" s="45"/>
      <c r="E444" s="45"/>
      <c r="F444" s="45"/>
      <c r="G444" s="45"/>
      <c r="H444" s="45"/>
      <c r="I444" s="45"/>
    </row>
    <row r="445">
      <c r="A445" s="45"/>
      <c r="B445" s="45"/>
      <c r="C445" s="45"/>
      <c r="D445" s="45"/>
      <c r="E445" s="45"/>
      <c r="F445" s="45"/>
      <c r="G445" s="45"/>
      <c r="H445" s="45"/>
      <c r="I445" s="45"/>
    </row>
    <row r="446">
      <c r="A446" s="45"/>
      <c r="B446" s="45"/>
      <c r="C446" s="45"/>
      <c r="D446" s="45"/>
      <c r="E446" s="45"/>
      <c r="F446" s="45"/>
      <c r="G446" s="45"/>
      <c r="H446" s="45"/>
      <c r="I446" s="45"/>
    </row>
    <row r="447">
      <c r="A447" s="45"/>
      <c r="B447" s="45"/>
      <c r="C447" s="45"/>
      <c r="D447" s="45"/>
      <c r="E447" s="45"/>
      <c r="F447" s="45"/>
      <c r="G447" s="45"/>
      <c r="H447" s="45"/>
      <c r="I447" s="45"/>
    </row>
    <row r="448">
      <c r="A448" s="45"/>
      <c r="B448" s="45"/>
      <c r="C448" s="45"/>
      <c r="D448" s="45"/>
      <c r="E448" s="45"/>
      <c r="F448" s="45"/>
      <c r="G448" s="45"/>
      <c r="H448" s="45"/>
      <c r="I448" s="45"/>
    </row>
    <row r="449">
      <c r="A449" s="45"/>
      <c r="B449" s="45"/>
      <c r="C449" s="45"/>
      <c r="D449" s="45"/>
      <c r="E449" s="45"/>
      <c r="F449" s="45"/>
      <c r="G449" s="45"/>
      <c r="H449" s="45"/>
      <c r="I449" s="45"/>
    </row>
    <row r="450">
      <c r="A450" s="45"/>
      <c r="B450" s="45"/>
      <c r="C450" s="45"/>
      <c r="D450" s="45"/>
      <c r="E450" s="45"/>
      <c r="F450" s="45"/>
      <c r="G450" s="45"/>
      <c r="H450" s="45"/>
      <c r="I450" s="45"/>
    </row>
    <row r="451">
      <c r="A451" s="45"/>
      <c r="B451" s="45"/>
      <c r="C451" s="45"/>
      <c r="D451" s="45"/>
      <c r="E451" s="45"/>
      <c r="F451" s="45"/>
      <c r="G451" s="45"/>
      <c r="H451" s="45"/>
      <c r="I451" s="45"/>
    </row>
    <row r="452">
      <c r="A452" s="45"/>
      <c r="B452" s="45"/>
      <c r="C452" s="45"/>
      <c r="D452" s="45"/>
      <c r="E452" s="45"/>
      <c r="F452" s="45"/>
      <c r="G452" s="45"/>
      <c r="H452" s="45"/>
      <c r="I452" s="45"/>
    </row>
    <row r="453">
      <c r="A453" s="45"/>
      <c r="B453" s="45"/>
      <c r="C453" s="45"/>
      <c r="D453" s="45"/>
      <c r="E453" s="45"/>
      <c r="F453" s="45"/>
      <c r="G453" s="45"/>
      <c r="H453" s="45"/>
      <c r="I453" s="45"/>
    </row>
    <row r="454">
      <c r="A454" s="45"/>
      <c r="B454" s="45"/>
      <c r="C454" s="45"/>
      <c r="D454" s="45"/>
      <c r="E454" s="45"/>
      <c r="F454" s="45"/>
      <c r="G454" s="45"/>
      <c r="H454" s="45"/>
      <c r="I454" s="45"/>
    </row>
    <row r="455">
      <c r="A455" s="45"/>
      <c r="B455" s="45"/>
      <c r="C455" s="45"/>
      <c r="D455" s="45"/>
      <c r="E455" s="45"/>
      <c r="F455" s="45"/>
      <c r="G455" s="45"/>
      <c r="H455" s="45"/>
      <c r="I455" s="45"/>
    </row>
    <row r="456">
      <c r="A456" s="45"/>
      <c r="B456" s="45"/>
      <c r="C456" s="45"/>
      <c r="D456" s="45"/>
      <c r="E456" s="45"/>
      <c r="F456" s="45"/>
      <c r="G456" s="45"/>
      <c r="H456" s="45"/>
      <c r="I456" s="45"/>
    </row>
    <row r="457">
      <c r="A457" s="45"/>
      <c r="B457" s="45"/>
      <c r="C457" s="45"/>
      <c r="D457" s="45"/>
      <c r="E457" s="45"/>
      <c r="F457" s="45"/>
      <c r="G457" s="45"/>
      <c r="H457" s="45"/>
      <c r="I457" s="45"/>
    </row>
    <row r="458">
      <c r="A458" s="45"/>
      <c r="B458" s="45"/>
      <c r="C458" s="45"/>
      <c r="D458" s="45"/>
      <c r="E458" s="45"/>
      <c r="F458" s="45"/>
      <c r="G458" s="45"/>
      <c r="H458" s="45"/>
      <c r="I458" s="45"/>
    </row>
    <row r="459">
      <c r="A459" s="45"/>
      <c r="B459" s="45"/>
      <c r="C459" s="45"/>
      <c r="D459" s="45"/>
      <c r="E459" s="45"/>
      <c r="F459" s="45"/>
      <c r="G459" s="45"/>
      <c r="H459" s="45"/>
      <c r="I459" s="45"/>
    </row>
    <row r="460">
      <c r="A460" s="45"/>
      <c r="B460" s="45"/>
      <c r="C460" s="45"/>
      <c r="D460" s="45"/>
      <c r="E460" s="45"/>
      <c r="F460" s="45"/>
      <c r="G460" s="45"/>
      <c r="H460" s="45"/>
      <c r="I460" s="45"/>
    </row>
    <row r="461">
      <c r="A461" s="45"/>
      <c r="B461" s="45"/>
      <c r="C461" s="45"/>
      <c r="D461" s="45"/>
      <c r="E461" s="45"/>
      <c r="F461" s="45"/>
      <c r="G461" s="45"/>
      <c r="H461" s="45"/>
      <c r="I461" s="45"/>
    </row>
    <row r="462">
      <c r="A462" s="45"/>
      <c r="B462" s="45"/>
      <c r="C462" s="45"/>
      <c r="D462" s="45"/>
      <c r="E462" s="45"/>
      <c r="F462" s="45"/>
      <c r="G462" s="45"/>
      <c r="H462" s="45"/>
      <c r="I462" s="45"/>
    </row>
    <row r="463">
      <c r="A463" s="45"/>
      <c r="B463" s="45"/>
      <c r="C463" s="45"/>
      <c r="D463" s="45"/>
      <c r="E463" s="45"/>
      <c r="F463" s="45"/>
      <c r="G463" s="45"/>
      <c r="H463" s="45"/>
      <c r="I463" s="45"/>
    </row>
    <row r="464">
      <c r="A464" s="45"/>
      <c r="B464" s="45"/>
      <c r="C464" s="45"/>
      <c r="D464" s="45"/>
      <c r="E464" s="45"/>
      <c r="F464" s="45"/>
      <c r="G464" s="45"/>
      <c r="H464" s="45"/>
      <c r="I464" s="45"/>
    </row>
    <row r="465">
      <c r="A465" s="45"/>
      <c r="B465" s="45"/>
      <c r="C465" s="45"/>
      <c r="D465" s="45"/>
      <c r="E465" s="45"/>
      <c r="F465" s="45"/>
      <c r="G465" s="45"/>
      <c r="H465" s="45"/>
      <c r="I465" s="45"/>
    </row>
    <row r="466">
      <c r="A466" s="45"/>
      <c r="B466" s="45"/>
      <c r="C466" s="45"/>
      <c r="D466" s="45"/>
      <c r="E466" s="45"/>
      <c r="F466" s="45"/>
      <c r="G466" s="45"/>
      <c r="H466" s="45"/>
      <c r="I466" s="45"/>
    </row>
    <row r="467">
      <c r="A467" s="45"/>
      <c r="B467" s="45"/>
      <c r="C467" s="45"/>
      <c r="D467" s="45"/>
      <c r="E467" s="45"/>
      <c r="F467" s="45"/>
      <c r="G467" s="45"/>
      <c r="H467" s="45"/>
      <c r="I467" s="45"/>
    </row>
    <row r="468">
      <c r="A468" s="45"/>
      <c r="B468" s="45"/>
      <c r="C468" s="45"/>
      <c r="D468" s="45"/>
      <c r="E468" s="45"/>
      <c r="F468" s="45"/>
      <c r="G468" s="45"/>
      <c r="H468" s="45"/>
      <c r="I468" s="45"/>
    </row>
    <row r="469">
      <c r="A469" s="45"/>
      <c r="B469" s="45"/>
      <c r="C469" s="45"/>
      <c r="D469" s="45"/>
      <c r="E469" s="45"/>
      <c r="F469" s="45"/>
      <c r="G469" s="45"/>
      <c r="H469" s="45"/>
      <c r="I469" s="45"/>
    </row>
    <row r="470">
      <c r="A470" s="45"/>
      <c r="B470" s="45"/>
      <c r="C470" s="45"/>
      <c r="D470" s="45"/>
      <c r="E470" s="45"/>
      <c r="F470" s="45"/>
      <c r="G470" s="45"/>
      <c r="H470" s="45"/>
      <c r="I470" s="45"/>
    </row>
    <row r="471">
      <c r="A471" s="45"/>
      <c r="B471" s="45"/>
      <c r="C471" s="45"/>
      <c r="D471" s="45"/>
      <c r="E471" s="45"/>
      <c r="F471" s="45"/>
      <c r="G471" s="45"/>
      <c r="H471" s="45"/>
      <c r="I471" s="45"/>
    </row>
    <row r="472">
      <c r="A472" s="45"/>
      <c r="B472" s="45"/>
      <c r="C472" s="45"/>
      <c r="D472" s="45"/>
      <c r="E472" s="45"/>
      <c r="F472" s="45"/>
      <c r="G472" s="45"/>
      <c r="H472" s="45"/>
      <c r="I472" s="45"/>
    </row>
    <row r="473">
      <c r="A473" s="45"/>
      <c r="B473" s="45"/>
      <c r="C473" s="45"/>
      <c r="D473" s="45"/>
      <c r="E473" s="45"/>
      <c r="F473" s="45"/>
      <c r="G473" s="45"/>
      <c r="H473" s="45"/>
      <c r="I473" s="45"/>
    </row>
    <row r="474">
      <c r="A474" s="45"/>
      <c r="B474" s="45"/>
      <c r="C474" s="45"/>
      <c r="D474" s="45"/>
      <c r="E474" s="45"/>
      <c r="F474" s="45"/>
      <c r="G474" s="45"/>
      <c r="H474" s="45"/>
      <c r="I474" s="45"/>
    </row>
    <row r="475">
      <c r="A475" s="45"/>
      <c r="B475" s="45"/>
      <c r="C475" s="45"/>
      <c r="D475" s="45"/>
      <c r="E475" s="45"/>
      <c r="F475" s="45"/>
      <c r="G475" s="45"/>
      <c r="H475" s="45"/>
      <c r="I475" s="45"/>
    </row>
    <row r="476">
      <c r="A476" s="45"/>
      <c r="B476" s="45"/>
      <c r="C476" s="45"/>
      <c r="D476" s="45"/>
      <c r="E476" s="45"/>
      <c r="F476" s="45"/>
      <c r="G476" s="45"/>
      <c r="H476" s="45"/>
      <c r="I476" s="45"/>
    </row>
    <row r="477">
      <c r="A477" s="45"/>
      <c r="B477" s="45"/>
      <c r="C477" s="45"/>
      <c r="D477" s="45"/>
      <c r="E477" s="45"/>
      <c r="F477" s="45"/>
      <c r="G477" s="45"/>
      <c r="H477" s="45"/>
      <c r="I477" s="45"/>
    </row>
    <row r="478">
      <c r="A478" s="45"/>
      <c r="B478" s="45"/>
      <c r="C478" s="45"/>
      <c r="D478" s="45"/>
      <c r="E478" s="45"/>
      <c r="F478" s="45"/>
      <c r="G478" s="45"/>
      <c r="H478" s="45"/>
      <c r="I478" s="45"/>
    </row>
    <row r="479">
      <c r="A479" s="45"/>
      <c r="B479" s="45"/>
      <c r="C479" s="45"/>
      <c r="D479" s="45"/>
      <c r="E479" s="45"/>
      <c r="F479" s="45"/>
      <c r="G479" s="45"/>
      <c r="H479" s="45"/>
      <c r="I479" s="45"/>
    </row>
    <row r="480">
      <c r="A480" s="45"/>
      <c r="B480" s="45"/>
      <c r="C480" s="45"/>
      <c r="D480" s="45"/>
      <c r="E480" s="45"/>
      <c r="F480" s="45"/>
      <c r="G480" s="45"/>
      <c r="H480" s="45"/>
      <c r="I480" s="45"/>
    </row>
    <row r="481">
      <c r="A481" s="45"/>
      <c r="B481" s="45"/>
      <c r="C481" s="45"/>
      <c r="D481" s="45"/>
      <c r="E481" s="45"/>
      <c r="F481" s="45"/>
      <c r="G481" s="45"/>
      <c r="H481" s="45"/>
      <c r="I481" s="45"/>
    </row>
    <row r="482">
      <c r="A482" s="45"/>
      <c r="B482" s="45"/>
      <c r="C482" s="45"/>
      <c r="D482" s="45"/>
      <c r="E482" s="45"/>
      <c r="F482" s="45"/>
      <c r="G482" s="45"/>
      <c r="H482" s="45"/>
      <c r="I482" s="45"/>
    </row>
    <row r="483">
      <c r="A483" s="45"/>
      <c r="B483" s="45"/>
      <c r="C483" s="45"/>
      <c r="D483" s="45"/>
      <c r="E483" s="45"/>
      <c r="F483" s="45"/>
      <c r="G483" s="45"/>
      <c r="H483" s="45"/>
      <c r="I483" s="45"/>
    </row>
    <row r="484">
      <c r="A484" s="45"/>
      <c r="B484" s="45"/>
      <c r="C484" s="45"/>
      <c r="D484" s="45"/>
      <c r="E484" s="45"/>
      <c r="F484" s="45"/>
      <c r="G484" s="45"/>
      <c r="H484" s="45"/>
      <c r="I484" s="45"/>
    </row>
    <row r="485">
      <c r="A485" s="45"/>
      <c r="B485" s="45"/>
      <c r="C485" s="45"/>
      <c r="D485" s="45"/>
      <c r="E485" s="45"/>
      <c r="F485" s="45"/>
      <c r="G485" s="45"/>
      <c r="H485" s="45"/>
      <c r="I485" s="45"/>
    </row>
    <row r="486">
      <c r="A486" s="45"/>
      <c r="B486" s="45"/>
      <c r="C486" s="45"/>
      <c r="D486" s="45"/>
      <c r="E486" s="45"/>
      <c r="F486" s="45"/>
      <c r="G486" s="45"/>
      <c r="H486" s="45"/>
      <c r="I486" s="45"/>
    </row>
    <row r="487">
      <c r="A487" s="45"/>
      <c r="B487" s="45"/>
      <c r="C487" s="45"/>
      <c r="D487" s="45"/>
      <c r="E487" s="45"/>
      <c r="F487" s="45"/>
      <c r="G487" s="45"/>
      <c r="H487" s="45"/>
      <c r="I487" s="45"/>
    </row>
    <row r="488">
      <c r="A488" s="45"/>
      <c r="B488" s="45"/>
      <c r="C488" s="45"/>
      <c r="D488" s="45"/>
      <c r="E488" s="45"/>
      <c r="F488" s="45"/>
      <c r="G488" s="45"/>
      <c r="H488" s="45"/>
      <c r="I488" s="45"/>
    </row>
    <row r="489">
      <c r="A489" s="45"/>
      <c r="B489" s="45"/>
      <c r="C489" s="45"/>
      <c r="D489" s="45"/>
      <c r="E489" s="45"/>
      <c r="F489" s="45"/>
      <c r="G489" s="45"/>
      <c r="H489" s="45"/>
      <c r="I489" s="45"/>
    </row>
    <row r="490">
      <c r="A490" s="45"/>
      <c r="B490" s="45"/>
      <c r="C490" s="45"/>
      <c r="D490" s="45"/>
      <c r="E490" s="45"/>
      <c r="F490" s="45"/>
      <c r="G490" s="45"/>
      <c r="H490" s="45"/>
      <c r="I490" s="45"/>
    </row>
    <row r="491">
      <c r="A491" s="45"/>
      <c r="B491" s="45"/>
      <c r="C491" s="45"/>
      <c r="D491" s="45"/>
      <c r="E491" s="45"/>
      <c r="F491" s="45"/>
      <c r="G491" s="45"/>
      <c r="H491" s="45"/>
      <c r="I491" s="45"/>
    </row>
    <row r="492">
      <c r="A492" s="45"/>
      <c r="B492" s="45"/>
      <c r="C492" s="45"/>
      <c r="D492" s="45"/>
      <c r="E492" s="45"/>
      <c r="F492" s="45"/>
      <c r="G492" s="45"/>
      <c r="H492" s="45"/>
      <c r="I492" s="45"/>
    </row>
    <row r="493">
      <c r="A493" s="45"/>
      <c r="B493" s="45"/>
      <c r="C493" s="45"/>
      <c r="D493" s="45"/>
      <c r="E493" s="45"/>
      <c r="F493" s="45"/>
      <c r="G493" s="45"/>
      <c r="H493" s="45"/>
      <c r="I493" s="45"/>
    </row>
    <row r="494">
      <c r="A494" s="45"/>
      <c r="B494" s="45"/>
      <c r="C494" s="45"/>
      <c r="D494" s="45"/>
      <c r="E494" s="45"/>
      <c r="F494" s="45"/>
      <c r="G494" s="45"/>
      <c r="H494" s="45"/>
      <c r="I494" s="45"/>
    </row>
    <row r="495">
      <c r="A495" s="45"/>
      <c r="B495" s="45"/>
      <c r="C495" s="45"/>
      <c r="D495" s="45"/>
      <c r="E495" s="45"/>
      <c r="F495" s="45"/>
      <c r="G495" s="45"/>
      <c r="H495" s="45"/>
      <c r="I495" s="45"/>
    </row>
    <row r="496">
      <c r="A496" s="45"/>
      <c r="B496" s="45"/>
      <c r="C496" s="45"/>
      <c r="D496" s="45"/>
      <c r="E496" s="45"/>
      <c r="F496" s="45"/>
      <c r="G496" s="45"/>
      <c r="H496" s="45"/>
      <c r="I496" s="45"/>
    </row>
    <row r="497">
      <c r="A497" s="45"/>
      <c r="B497" s="45"/>
      <c r="C497" s="45"/>
      <c r="D497" s="45"/>
      <c r="E497" s="45"/>
      <c r="F497" s="45"/>
      <c r="G497" s="45"/>
      <c r="H497" s="45"/>
      <c r="I497" s="45"/>
    </row>
    <row r="498">
      <c r="A498" s="45"/>
      <c r="B498" s="45"/>
      <c r="C498" s="45"/>
      <c r="D498" s="45"/>
      <c r="E498" s="45"/>
      <c r="F498" s="45"/>
      <c r="G498" s="45"/>
      <c r="H498" s="45"/>
      <c r="I498" s="45"/>
    </row>
    <row r="499">
      <c r="A499" s="45"/>
      <c r="B499" s="45"/>
      <c r="C499" s="45"/>
      <c r="D499" s="45"/>
      <c r="E499" s="45"/>
      <c r="F499" s="45"/>
      <c r="G499" s="45"/>
      <c r="H499" s="45"/>
      <c r="I499" s="45"/>
    </row>
    <row r="500">
      <c r="A500" s="45"/>
      <c r="B500" s="45"/>
      <c r="C500" s="45"/>
      <c r="D500" s="45"/>
      <c r="E500" s="45"/>
      <c r="F500" s="45"/>
      <c r="G500" s="45"/>
      <c r="H500" s="45"/>
      <c r="I500" s="45"/>
    </row>
    <row r="501">
      <c r="A501" s="45"/>
      <c r="B501" s="45"/>
      <c r="C501" s="45"/>
      <c r="D501" s="45"/>
      <c r="E501" s="45"/>
      <c r="F501" s="45"/>
      <c r="G501" s="45"/>
      <c r="H501" s="45"/>
      <c r="I501" s="45"/>
    </row>
    <row r="502">
      <c r="A502" s="45"/>
      <c r="B502" s="45"/>
      <c r="C502" s="45"/>
      <c r="D502" s="45"/>
      <c r="E502" s="45"/>
      <c r="F502" s="45"/>
      <c r="G502" s="45"/>
      <c r="H502" s="45"/>
      <c r="I502" s="45"/>
    </row>
    <row r="503">
      <c r="A503" s="45"/>
      <c r="B503" s="45"/>
      <c r="C503" s="45"/>
      <c r="D503" s="45"/>
      <c r="E503" s="45"/>
      <c r="F503" s="45"/>
      <c r="G503" s="45"/>
      <c r="H503" s="45"/>
      <c r="I503" s="45"/>
    </row>
    <row r="504">
      <c r="A504" s="45"/>
      <c r="B504" s="45"/>
      <c r="C504" s="45"/>
      <c r="D504" s="45"/>
      <c r="E504" s="45"/>
      <c r="F504" s="45"/>
      <c r="G504" s="45"/>
      <c r="H504" s="45"/>
      <c r="I504" s="45"/>
    </row>
    <row r="505">
      <c r="A505" s="45"/>
      <c r="B505" s="45"/>
      <c r="C505" s="45"/>
      <c r="D505" s="45"/>
      <c r="E505" s="45"/>
      <c r="F505" s="45"/>
      <c r="G505" s="45"/>
      <c r="H505" s="45"/>
      <c r="I505" s="45"/>
    </row>
    <row r="506">
      <c r="A506" s="45"/>
      <c r="B506" s="45"/>
      <c r="C506" s="45"/>
      <c r="D506" s="45"/>
      <c r="E506" s="45"/>
      <c r="F506" s="45"/>
      <c r="G506" s="45"/>
      <c r="H506" s="45"/>
      <c r="I506" s="45"/>
    </row>
    <row r="507">
      <c r="A507" s="45"/>
      <c r="B507" s="45"/>
      <c r="C507" s="45"/>
      <c r="D507" s="45"/>
      <c r="E507" s="45"/>
      <c r="F507" s="45"/>
      <c r="G507" s="45"/>
      <c r="H507" s="45"/>
      <c r="I507" s="45"/>
    </row>
    <row r="508">
      <c r="A508" s="45"/>
      <c r="B508" s="45"/>
      <c r="C508" s="45"/>
      <c r="D508" s="45"/>
      <c r="E508" s="45"/>
      <c r="F508" s="45"/>
      <c r="G508" s="45"/>
      <c r="H508" s="45"/>
      <c r="I508" s="45"/>
    </row>
    <row r="509">
      <c r="A509" s="45"/>
      <c r="B509" s="45"/>
      <c r="C509" s="45"/>
      <c r="D509" s="45"/>
      <c r="E509" s="45"/>
      <c r="F509" s="45"/>
      <c r="G509" s="45"/>
      <c r="H509" s="45"/>
      <c r="I509" s="45"/>
    </row>
    <row r="510">
      <c r="A510" s="45"/>
      <c r="B510" s="45"/>
      <c r="C510" s="45"/>
      <c r="D510" s="45"/>
      <c r="E510" s="45"/>
      <c r="F510" s="45"/>
      <c r="G510" s="45"/>
      <c r="H510" s="45"/>
      <c r="I510" s="45"/>
    </row>
    <row r="511">
      <c r="A511" s="45"/>
      <c r="B511" s="45"/>
      <c r="C511" s="45"/>
      <c r="D511" s="45"/>
      <c r="E511" s="45"/>
      <c r="F511" s="45"/>
      <c r="G511" s="45"/>
      <c r="H511" s="45"/>
      <c r="I511" s="45"/>
    </row>
    <row r="512">
      <c r="A512" s="45"/>
      <c r="B512" s="45"/>
      <c r="C512" s="45"/>
      <c r="D512" s="45"/>
      <c r="E512" s="45"/>
      <c r="F512" s="45"/>
      <c r="G512" s="45"/>
      <c r="H512" s="45"/>
      <c r="I512" s="45"/>
    </row>
    <row r="513">
      <c r="A513" s="45"/>
      <c r="B513" s="45"/>
      <c r="C513" s="45"/>
      <c r="D513" s="45"/>
      <c r="E513" s="45"/>
      <c r="F513" s="45"/>
      <c r="G513" s="45"/>
      <c r="H513" s="45"/>
      <c r="I513" s="45"/>
    </row>
    <row r="514">
      <c r="A514" s="45"/>
      <c r="B514" s="45"/>
      <c r="C514" s="45"/>
      <c r="D514" s="45"/>
      <c r="E514" s="45"/>
      <c r="F514" s="45"/>
      <c r="G514" s="45"/>
      <c r="H514" s="45"/>
      <c r="I514" s="45"/>
    </row>
    <row r="515">
      <c r="A515" s="45"/>
      <c r="B515" s="45"/>
      <c r="C515" s="45"/>
      <c r="D515" s="45"/>
      <c r="E515" s="45"/>
      <c r="F515" s="45"/>
      <c r="G515" s="45"/>
      <c r="H515" s="45"/>
      <c r="I515" s="45"/>
    </row>
    <row r="516">
      <c r="A516" s="45"/>
      <c r="B516" s="45"/>
      <c r="C516" s="45"/>
      <c r="D516" s="45"/>
      <c r="E516" s="45"/>
      <c r="F516" s="45"/>
      <c r="G516" s="45"/>
      <c r="H516" s="45"/>
      <c r="I516" s="45"/>
    </row>
    <row r="517">
      <c r="A517" s="45"/>
      <c r="B517" s="45"/>
      <c r="C517" s="45"/>
      <c r="D517" s="45"/>
      <c r="E517" s="45"/>
      <c r="F517" s="45"/>
      <c r="G517" s="45"/>
      <c r="H517" s="45"/>
      <c r="I517" s="45"/>
    </row>
    <row r="518">
      <c r="A518" s="45"/>
      <c r="B518" s="45"/>
      <c r="C518" s="45"/>
      <c r="D518" s="45"/>
      <c r="E518" s="45"/>
      <c r="F518" s="45"/>
      <c r="G518" s="45"/>
      <c r="H518" s="45"/>
      <c r="I518" s="45"/>
    </row>
    <row r="519">
      <c r="A519" s="45"/>
      <c r="B519" s="45"/>
      <c r="C519" s="45"/>
      <c r="D519" s="45"/>
      <c r="E519" s="45"/>
      <c r="F519" s="45"/>
      <c r="G519" s="45"/>
      <c r="H519" s="45"/>
      <c r="I519" s="45"/>
    </row>
    <row r="520">
      <c r="A520" s="45"/>
      <c r="B520" s="45"/>
      <c r="C520" s="45"/>
      <c r="D520" s="45"/>
      <c r="E520" s="45"/>
      <c r="F520" s="45"/>
      <c r="G520" s="45"/>
      <c r="H520" s="45"/>
      <c r="I520" s="45"/>
    </row>
    <row r="521">
      <c r="A521" s="45"/>
      <c r="B521" s="45"/>
      <c r="C521" s="45"/>
      <c r="D521" s="45"/>
      <c r="E521" s="45"/>
      <c r="F521" s="45"/>
      <c r="G521" s="45"/>
      <c r="H521" s="45"/>
      <c r="I521" s="45"/>
    </row>
    <row r="522">
      <c r="A522" s="45"/>
      <c r="B522" s="45"/>
      <c r="C522" s="45"/>
      <c r="D522" s="45"/>
      <c r="E522" s="45"/>
      <c r="F522" s="45"/>
      <c r="G522" s="45"/>
      <c r="H522" s="45"/>
      <c r="I522" s="45"/>
    </row>
    <row r="523">
      <c r="A523" s="45"/>
      <c r="B523" s="45"/>
      <c r="C523" s="45"/>
      <c r="D523" s="45"/>
      <c r="E523" s="45"/>
      <c r="F523" s="45"/>
      <c r="G523" s="45"/>
      <c r="H523" s="45"/>
      <c r="I523" s="45"/>
    </row>
    <row r="524">
      <c r="A524" s="45"/>
      <c r="B524" s="45"/>
      <c r="C524" s="45"/>
      <c r="D524" s="45"/>
      <c r="E524" s="45"/>
      <c r="F524" s="45"/>
      <c r="G524" s="45"/>
      <c r="H524" s="45"/>
      <c r="I524" s="45"/>
    </row>
    <row r="525">
      <c r="A525" s="45"/>
      <c r="B525" s="45"/>
      <c r="C525" s="45"/>
      <c r="D525" s="45"/>
      <c r="E525" s="45"/>
      <c r="F525" s="45"/>
      <c r="G525" s="45"/>
      <c r="H525" s="45"/>
      <c r="I525" s="45"/>
    </row>
    <row r="526">
      <c r="A526" s="45"/>
      <c r="B526" s="45"/>
      <c r="C526" s="45"/>
      <c r="D526" s="45"/>
      <c r="E526" s="45"/>
      <c r="F526" s="45"/>
      <c r="G526" s="45"/>
      <c r="H526" s="45"/>
      <c r="I526" s="45"/>
    </row>
    <row r="527">
      <c r="A527" s="45"/>
      <c r="B527" s="45"/>
      <c r="C527" s="45"/>
      <c r="D527" s="45"/>
      <c r="E527" s="45"/>
      <c r="F527" s="45"/>
      <c r="G527" s="45"/>
      <c r="H527" s="45"/>
      <c r="I527" s="45"/>
    </row>
    <row r="528">
      <c r="A528" s="45"/>
      <c r="B528" s="45"/>
      <c r="C528" s="45"/>
      <c r="D528" s="45"/>
      <c r="E528" s="45"/>
      <c r="F528" s="45"/>
      <c r="G528" s="45"/>
      <c r="H528" s="45"/>
      <c r="I528" s="45"/>
    </row>
    <row r="529">
      <c r="A529" s="45"/>
      <c r="B529" s="45"/>
      <c r="C529" s="45"/>
      <c r="D529" s="45"/>
      <c r="E529" s="45"/>
      <c r="F529" s="45"/>
      <c r="G529" s="45"/>
      <c r="H529" s="45"/>
      <c r="I529" s="45"/>
    </row>
    <row r="530">
      <c r="A530" s="45"/>
      <c r="B530" s="45"/>
      <c r="C530" s="45"/>
      <c r="D530" s="45"/>
      <c r="E530" s="45"/>
      <c r="F530" s="45"/>
      <c r="G530" s="45"/>
      <c r="H530" s="45"/>
      <c r="I530" s="45"/>
    </row>
    <row r="531">
      <c r="A531" s="45"/>
      <c r="B531" s="45"/>
      <c r="C531" s="45"/>
      <c r="D531" s="45"/>
      <c r="E531" s="45"/>
      <c r="F531" s="45"/>
      <c r="G531" s="45"/>
      <c r="H531" s="45"/>
      <c r="I531" s="45"/>
    </row>
    <row r="532">
      <c r="A532" s="45"/>
      <c r="B532" s="45"/>
      <c r="C532" s="45"/>
      <c r="D532" s="45"/>
      <c r="E532" s="45"/>
      <c r="F532" s="45"/>
      <c r="G532" s="45"/>
      <c r="H532" s="45"/>
      <c r="I532" s="45"/>
    </row>
    <row r="533">
      <c r="A533" s="45"/>
      <c r="B533" s="45"/>
      <c r="C533" s="45"/>
      <c r="D533" s="45"/>
      <c r="E533" s="45"/>
      <c r="F533" s="45"/>
      <c r="G533" s="45"/>
      <c r="H533" s="45"/>
      <c r="I533" s="45"/>
    </row>
    <row r="534">
      <c r="A534" s="45"/>
      <c r="B534" s="45"/>
      <c r="C534" s="45"/>
      <c r="D534" s="45"/>
      <c r="E534" s="45"/>
      <c r="F534" s="45"/>
      <c r="G534" s="45"/>
      <c r="H534" s="45"/>
      <c r="I534" s="45"/>
    </row>
    <row r="535">
      <c r="A535" s="45"/>
      <c r="B535" s="45"/>
      <c r="C535" s="45"/>
      <c r="D535" s="45"/>
      <c r="E535" s="45"/>
      <c r="F535" s="45"/>
      <c r="G535" s="45"/>
      <c r="H535" s="45"/>
      <c r="I535" s="45"/>
    </row>
    <row r="536">
      <c r="A536" s="45"/>
      <c r="B536" s="45"/>
      <c r="C536" s="45"/>
      <c r="D536" s="45"/>
      <c r="E536" s="45"/>
      <c r="F536" s="45"/>
      <c r="G536" s="45"/>
      <c r="H536" s="45"/>
      <c r="I536" s="45"/>
    </row>
    <row r="537">
      <c r="A537" s="45"/>
      <c r="B537" s="45"/>
      <c r="C537" s="45"/>
      <c r="D537" s="45"/>
      <c r="E537" s="45"/>
      <c r="F537" s="45"/>
      <c r="G537" s="45"/>
      <c r="H537" s="45"/>
      <c r="I537" s="45"/>
    </row>
    <row r="538">
      <c r="A538" s="45"/>
      <c r="B538" s="45"/>
      <c r="C538" s="45"/>
      <c r="D538" s="45"/>
      <c r="E538" s="45"/>
      <c r="F538" s="45"/>
      <c r="G538" s="45"/>
      <c r="H538" s="45"/>
      <c r="I538" s="45"/>
    </row>
    <row r="539">
      <c r="A539" s="45"/>
      <c r="B539" s="45"/>
      <c r="C539" s="45"/>
      <c r="D539" s="45"/>
      <c r="E539" s="45"/>
      <c r="F539" s="45"/>
      <c r="G539" s="45"/>
      <c r="H539" s="45"/>
      <c r="I539" s="45"/>
    </row>
    <row r="540">
      <c r="A540" s="45"/>
      <c r="B540" s="45"/>
      <c r="C540" s="45"/>
      <c r="D540" s="45"/>
      <c r="E540" s="45"/>
      <c r="F540" s="45"/>
      <c r="G540" s="45"/>
      <c r="H540" s="45"/>
      <c r="I540" s="45"/>
    </row>
    <row r="541">
      <c r="A541" s="45"/>
      <c r="B541" s="45"/>
      <c r="C541" s="45"/>
      <c r="D541" s="45"/>
      <c r="E541" s="45"/>
      <c r="F541" s="45"/>
      <c r="G541" s="45"/>
      <c r="H541" s="45"/>
      <c r="I541" s="45"/>
    </row>
    <row r="542">
      <c r="A542" s="45"/>
      <c r="B542" s="45"/>
      <c r="C542" s="45"/>
      <c r="D542" s="45"/>
      <c r="E542" s="45"/>
      <c r="F542" s="45"/>
      <c r="G542" s="45"/>
      <c r="H542" s="45"/>
      <c r="I542" s="45"/>
    </row>
    <row r="543">
      <c r="A543" s="45"/>
      <c r="B543" s="45"/>
      <c r="C543" s="45"/>
      <c r="D543" s="45"/>
      <c r="E543" s="45"/>
      <c r="F543" s="45"/>
      <c r="G543" s="45"/>
      <c r="H543" s="45"/>
      <c r="I543" s="45"/>
    </row>
    <row r="544">
      <c r="A544" s="45"/>
      <c r="B544" s="45"/>
      <c r="C544" s="45"/>
      <c r="D544" s="45"/>
      <c r="E544" s="45"/>
      <c r="F544" s="45"/>
      <c r="G544" s="45"/>
      <c r="H544" s="45"/>
      <c r="I544" s="45"/>
    </row>
    <row r="545">
      <c r="A545" s="45"/>
      <c r="B545" s="45"/>
      <c r="C545" s="45"/>
      <c r="D545" s="45"/>
      <c r="E545" s="45"/>
      <c r="F545" s="45"/>
      <c r="G545" s="45"/>
      <c r="H545" s="45"/>
      <c r="I545" s="45"/>
    </row>
    <row r="546">
      <c r="A546" s="45"/>
      <c r="B546" s="45"/>
      <c r="C546" s="45"/>
      <c r="D546" s="45"/>
      <c r="E546" s="45"/>
      <c r="F546" s="45"/>
      <c r="G546" s="45"/>
      <c r="H546" s="45"/>
      <c r="I546" s="45"/>
    </row>
    <row r="547">
      <c r="A547" s="45"/>
      <c r="B547" s="45"/>
      <c r="C547" s="45"/>
      <c r="D547" s="45"/>
      <c r="E547" s="45"/>
      <c r="F547" s="45"/>
      <c r="G547" s="45"/>
      <c r="H547" s="45"/>
      <c r="I547" s="45"/>
    </row>
    <row r="548">
      <c r="A548" s="45"/>
      <c r="B548" s="45"/>
      <c r="C548" s="45"/>
      <c r="D548" s="45"/>
      <c r="E548" s="45"/>
      <c r="F548" s="45"/>
      <c r="G548" s="45"/>
      <c r="H548" s="45"/>
      <c r="I548" s="45"/>
    </row>
    <row r="549">
      <c r="A549" s="45"/>
      <c r="B549" s="45"/>
      <c r="C549" s="45"/>
      <c r="D549" s="45"/>
      <c r="E549" s="45"/>
      <c r="F549" s="45"/>
      <c r="G549" s="45"/>
      <c r="H549" s="45"/>
      <c r="I549" s="45"/>
    </row>
    <row r="550">
      <c r="A550" s="45"/>
      <c r="B550" s="45"/>
      <c r="C550" s="45"/>
      <c r="D550" s="45"/>
      <c r="E550" s="45"/>
      <c r="F550" s="45"/>
      <c r="G550" s="45"/>
      <c r="H550" s="45"/>
      <c r="I550" s="45"/>
    </row>
    <row r="551">
      <c r="A551" s="45"/>
      <c r="B551" s="45"/>
      <c r="C551" s="45"/>
      <c r="D551" s="45"/>
      <c r="E551" s="45"/>
      <c r="F551" s="45"/>
      <c r="G551" s="45"/>
      <c r="H551" s="45"/>
      <c r="I551" s="45"/>
    </row>
    <row r="552">
      <c r="A552" s="45"/>
      <c r="B552" s="45"/>
      <c r="C552" s="45"/>
      <c r="D552" s="45"/>
      <c r="E552" s="45"/>
      <c r="F552" s="45"/>
      <c r="G552" s="45"/>
      <c r="H552" s="45"/>
      <c r="I552" s="45"/>
    </row>
    <row r="553">
      <c r="A553" s="45"/>
      <c r="B553" s="45"/>
      <c r="C553" s="45"/>
      <c r="D553" s="45"/>
      <c r="E553" s="45"/>
      <c r="F553" s="45"/>
      <c r="G553" s="45"/>
      <c r="H553" s="45"/>
      <c r="I553" s="45"/>
    </row>
    <row r="554">
      <c r="A554" s="45"/>
      <c r="B554" s="45"/>
      <c r="C554" s="45"/>
      <c r="D554" s="45"/>
      <c r="E554" s="45"/>
      <c r="F554" s="45"/>
      <c r="G554" s="45"/>
      <c r="H554" s="45"/>
      <c r="I554" s="45"/>
    </row>
    <row r="555">
      <c r="A555" s="45"/>
      <c r="B555" s="45"/>
      <c r="C555" s="45"/>
      <c r="D555" s="45"/>
      <c r="E555" s="45"/>
      <c r="F555" s="45"/>
      <c r="G555" s="45"/>
      <c r="H555" s="45"/>
      <c r="I555" s="45"/>
    </row>
    <row r="556">
      <c r="A556" s="45"/>
      <c r="B556" s="45"/>
      <c r="C556" s="45"/>
      <c r="D556" s="45"/>
      <c r="E556" s="45"/>
      <c r="F556" s="45"/>
      <c r="G556" s="45"/>
      <c r="H556" s="45"/>
      <c r="I556" s="45"/>
    </row>
    <row r="557">
      <c r="A557" s="45"/>
      <c r="B557" s="45"/>
      <c r="C557" s="45"/>
      <c r="D557" s="45"/>
      <c r="E557" s="45"/>
      <c r="F557" s="45"/>
      <c r="G557" s="45"/>
      <c r="H557" s="45"/>
      <c r="I557" s="45"/>
    </row>
    <row r="558">
      <c r="A558" s="45"/>
      <c r="B558" s="45"/>
      <c r="C558" s="45"/>
      <c r="D558" s="45"/>
      <c r="E558" s="45"/>
      <c r="F558" s="45"/>
      <c r="G558" s="45"/>
      <c r="H558" s="45"/>
      <c r="I558" s="45"/>
    </row>
    <row r="559">
      <c r="A559" s="45"/>
      <c r="B559" s="45"/>
      <c r="C559" s="45"/>
      <c r="D559" s="45"/>
      <c r="E559" s="45"/>
      <c r="F559" s="45"/>
      <c r="G559" s="45"/>
      <c r="H559" s="45"/>
      <c r="I559" s="45"/>
    </row>
    <row r="560">
      <c r="A560" s="45"/>
      <c r="B560" s="45"/>
      <c r="C560" s="45"/>
      <c r="D560" s="45"/>
      <c r="E560" s="45"/>
      <c r="F560" s="45"/>
      <c r="G560" s="45"/>
      <c r="H560" s="45"/>
      <c r="I560" s="45"/>
    </row>
    <row r="561">
      <c r="A561" s="45"/>
      <c r="B561" s="45"/>
      <c r="C561" s="45"/>
      <c r="D561" s="45"/>
      <c r="E561" s="45"/>
      <c r="F561" s="45"/>
      <c r="G561" s="45"/>
      <c r="H561" s="45"/>
      <c r="I561" s="45"/>
    </row>
    <row r="562">
      <c r="A562" s="45"/>
      <c r="B562" s="45"/>
      <c r="C562" s="45"/>
      <c r="D562" s="45"/>
      <c r="E562" s="45"/>
      <c r="F562" s="45"/>
      <c r="G562" s="45"/>
      <c r="H562" s="45"/>
      <c r="I562" s="45"/>
    </row>
    <row r="563">
      <c r="A563" s="45"/>
      <c r="B563" s="45"/>
      <c r="C563" s="45"/>
      <c r="D563" s="45"/>
      <c r="E563" s="45"/>
      <c r="F563" s="45"/>
      <c r="G563" s="45"/>
      <c r="H563" s="45"/>
      <c r="I563" s="45"/>
    </row>
    <row r="564">
      <c r="A564" s="45"/>
      <c r="B564" s="45"/>
      <c r="C564" s="45"/>
      <c r="D564" s="45"/>
      <c r="E564" s="45"/>
      <c r="F564" s="45"/>
      <c r="G564" s="45"/>
      <c r="H564" s="45"/>
      <c r="I564" s="45"/>
    </row>
    <row r="565">
      <c r="A565" s="45"/>
      <c r="B565" s="45"/>
      <c r="C565" s="45"/>
      <c r="D565" s="45"/>
      <c r="E565" s="45"/>
      <c r="F565" s="45"/>
      <c r="G565" s="45"/>
      <c r="H565" s="45"/>
      <c r="I565" s="45"/>
    </row>
    <row r="566">
      <c r="A566" s="45"/>
      <c r="B566" s="45"/>
      <c r="C566" s="45"/>
      <c r="D566" s="45"/>
      <c r="E566" s="45"/>
      <c r="F566" s="45"/>
      <c r="G566" s="45"/>
      <c r="H566" s="45"/>
      <c r="I566" s="45"/>
    </row>
    <row r="567">
      <c r="A567" s="45"/>
      <c r="B567" s="45"/>
      <c r="C567" s="45"/>
      <c r="D567" s="45"/>
      <c r="E567" s="45"/>
      <c r="F567" s="45"/>
      <c r="G567" s="45"/>
      <c r="H567" s="45"/>
      <c r="I567" s="45"/>
    </row>
    <row r="568">
      <c r="A568" s="45"/>
      <c r="B568" s="45"/>
      <c r="C568" s="45"/>
      <c r="D568" s="45"/>
      <c r="E568" s="45"/>
      <c r="F568" s="45"/>
      <c r="G568" s="45"/>
      <c r="H568" s="45"/>
      <c r="I568" s="45"/>
    </row>
    <row r="569">
      <c r="A569" s="45"/>
      <c r="B569" s="45"/>
      <c r="C569" s="45"/>
      <c r="D569" s="45"/>
      <c r="E569" s="45"/>
      <c r="F569" s="45"/>
      <c r="G569" s="45"/>
      <c r="H569" s="45"/>
      <c r="I569" s="45"/>
    </row>
    <row r="570">
      <c r="A570" s="45"/>
      <c r="B570" s="45"/>
      <c r="C570" s="45"/>
      <c r="D570" s="45"/>
      <c r="E570" s="45"/>
      <c r="F570" s="45"/>
      <c r="G570" s="45"/>
      <c r="H570" s="45"/>
      <c r="I570" s="45"/>
    </row>
    <row r="571">
      <c r="A571" s="45"/>
      <c r="B571" s="45"/>
      <c r="C571" s="45"/>
      <c r="D571" s="45"/>
      <c r="E571" s="45"/>
      <c r="F571" s="45"/>
      <c r="G571" s="45"/>
      <c r="H571" s="45"/>
      <c r="I571" s="45"/>
    </row>
    <row r="572">
      <c r="A572" s="45"/>
      <c r="B572" s="45"/>
      <c r="C572" s="45"/>
      <c r="D572" s="45"/>
      <c r="E572" s="45"/>
      <c r="F572" s="45"/>
      <c r="G572" s="45"/>
      <c r="H572" s="45"/>
      <c r="I572" s="45"/>
    </row>
    <row r="573">
      <c r="A573" s="45"/>
      <c r="B573" s="45"/>
      <c r="C573" s="45"/>
      <c r="D573" s="45"/>
      <c r="E573" s="45"/>
      <c r="F573" s="45"/>
      <c r="G573" s="45"/>
      <c r="H573" s="45"/>
      <c r="I573" s="45"/>
    </row>
    <row r="574">
      <c r="A574" s="45"/>
      <c r="B574" s="45"/>
      <c r="C574" s="45"/>
      <c r="D574" s="45"/>
      <c r="E574" s="45"/>
      <c r="F574" s="45"/>
      <c r="G574" s="45"/>
      <c r="H574" s="45"/>
      <c r="I574" s="45"/>
    </row>
    <row r="575">
      <c r="A575" s="45"/>
      <c r="B575" s="45"/>
      <c r="C575" s="45"/>
      <c r="D575" s="45"/>
      <c r="E575" s="45"/>
      <c r="F575" s="45"/>
      <c r="G575" s="45"/>
      <c r="H575" s="45"/>
      <c r="I575" s="45"/>
    </row>
    <row r="576">
      <c r="A576" s="45"/>
      <c r="B576" s="45"/>
      <c r="C576" s="45"/>
      <c r="D576" s="45"/>
      <c r="E576" s="45"/>
      <c r="F576" s="45"/>
      <c r="G576" s="45"/>
      <c r="H576" s="45"/>
      <c r="I576" s="45"/>
    </row>
    <row r="577">
      <c r="A577" s="45"/>
      <c r="B577" s="45"/>
      <c r="C577" s="45"/>
      <c r="D577" s="45"/>
      <c r="E577" s="45"/>
      <c r="F577" s="45"/>
      <c r="G577" s="45"/>
      <c r="H577" s="45"/>
      <c r="I577" s="45"/>
    </row>
    <row r="578">
      <c r="A578" s="45"/>
      <c r="B578" s="45"/>
      <c r="C578" s="45"/>
      <c r="D578" s="45"/>
      <c r="E578" s="45"/>
      <c r="F578" s="45"/>
      <c r="G578" s="45"/>
      <c r="H578" s="45"/>
      <c r="I578" s="45"/>
    </row>
    <row r="579">
      <c r="A579" s="45"/>
      <c r="B579" s="45"/>
      <c r="C579" s="45"/>
      <c r="D579" s="45"/>
      <c r="E579" s="45"/>
      <c r="F579" s="45"/>
      <c r="G579" s="45"/>
      <c r="H579" s="45"/>
      <c r="I579" s="45"/>
    </row>
    <row r="580">
      <c r="A580" s="45"/>
      <c r="B580" s="45"/>
      <c r="C580" s="45"/>
      <c r="D580" s="45"/>
      <c r="E580" s="45"/>
      <c r="F580" s="45"/>
      <c r="G580" s="45"/>
      <c r="H580" s="45"/>
      <c r="I580" s="45"/>
    </row>
    <row r="581">
      <c r="A581" s="45"/>
      <c r="B581" s="45"/>
      <c r="C581" s="45"/>
      <c r="D581" s="45"/>
      <c r="E581" s="45"/>
      <c r="F581" s="45"/>
      <c r="G581" s="45"/>
      <c r="H581" s="45"/>
      <c r="I581" s="45"/>
    </row>
    <row r="582">
      <c r="A582" s="45"/>
      <c r="B582" s="45"/>
      <c r="C582" s="45"/>
      <c r="D582" s="45"/>
      <c r="E582" s="45"/>
      <c r="F582" s="45"/>
      <c r="G582" s="45"/>
      <c r="H582" s="45"/>
      <c r="I582" s="45"/>
    </row>
    <row r="583">
      <c r="A583" s="45"/>
      <c r="B583" s="45"/>
      <c r="C583" s="45"/>
      <c r="D583" s="45"/>
      <c r="E583" s="45"/>
      <c r="F583" s="45"/>
      <c r="G583" s="45"/>
      <c r="H583" s="45"/>
      <c r="I583" s="45"/>
    </row>
    <row r="584">
      <c r="A584" s="45"/>
      <c r="B584" s="45"/>
      <c r="C584" s="45"/>
      <c r="D584" s="45"/>
      <c r="E584" s="45"/>
      <c r="F584" s="45"/>
      <c r="G584" s="45"/>
      <c r="H584" s="45"/>
      <c r="I584" s="45"/>
    </row>
    <row r="585">
      <c r="A585" s="45"/>
      <c r="B585" s="45"/>
      <c r="C585" s="45"/>
      <c r="D585" s="45"/>
      <c r="E585" s="45"/>
      <c r="F585" s="45"/>
      <c r="G585" s="45"/>
      <c r="H585" s="45"/>
      <c r="I585" s="45"/>
    </row>
    <row r="586">
      <c r="A586" s="45"/>
      <c r="B586" s="45"/>
      <c r="C586" s="45"/>
      <c r="D586" s="45"/>
      <c r="E586" s="45"/>
      <c r="F586" s="45"/>
      <c r="G586" s="45"/>
      <c r="H586" s="45"/>
      <c r="I586" s="45"/>
    </row>
    <row r="587">
      <c r="A587" s="45"/>
      <c r="B587" s="45"/>
      <c r="C587" s="45"/>
      <c r="D587" s="45"/>
      <c r="E587" s="45"/>
      <c r="F587" s="45"/>
      <c r="G587" s="45"/>
      <c r="H587" s="45"/>
      <c r="I587" s="45"/>
    </row>
    <row r="588">
      <c r="A588" s="45"/>
      <c r="B588" s="45"/>
      <c r="C588" s="45"/>
      <c r="D588" s="45"/>
      <c r="E588" s="45"/>
      <c r="F588" s="45"/>
      <c r="G588" s="45"/>
      <c r="H588" s="45"/>
      <c r="I588" s="45"/>
    </row>
    <row r="589">
      <c r="A589" s="45"/>
      <c r="B589" s="45"/>
      <c r="C589" s="45"/>
      <c r="D589" s="45"/>
      <c r="E589" s="45"/>
      <c r="F589" s="45"/>
      <c r="G589" s="45"/>
      <c r="H589" s="45"/>
      <c r="I589" s="45"/>
    </row>
    <row r="590">
      <c r="A590" s="45"/>
      <c r="B590" s="45"/>
      <c r="C590" s="45"/>
      <c r="D590" s="45"/>
      <c r="E590" s="45"/>
      <c r="F590" s="45"/>
      <c r="G590" s="45"/>
      <c r="H590" s="45"/>
      <c r="I590" s="45"/>
    </row>
    <row r="591">
      <c r="A591" s="45"/>
      <c r="B591" s="45"/>
      <c r="C591" s="45"/>
      <c r="D591" s="45"/>
      <c r="E591" s="45"/>
      <c r="F591" s="45"/>
      <c r="G591" s="45"/>
      <c r="H591" s="45"/>
      <c r="I591" s="45"/>
    </row>
    <row r="592">
      <c r="A592" s="45"/>
      <c r="B592" s="45"/>
      <c r="C592" s="45"/>
      <c r="D592" s="45"/>
      <c r="E592" s="45"/>
      <c r="F592" s="45"/>
      <c r="G592" s="45"/>
      <c r="H592" s="45"/>
      <c r="I592" s="45"/>
    </row>
    <row r="593">
      <c r="A593" s="45"/>
      <c r="B593" s="45"/>
      <c r="C593" s="45"/>
      <c r="D593" s="45"/>
      <c r="E593" s="45"/>
      <c r="F593" s="45"/>
      <c r="G593" s="45"/>
      <c r="H593" s="45"/>
      <c r="I593" s="45"/>
    </row>
    <row r="594">
      <c r="A594" s="45"/>
      <c r="B594" s="45"/>
      <c r="C594" s="45"/>
      <c r="D594" s="45"/>
      <c r="E594" s="45"/>
      <c r="F594" s="45"/>
      <c r="G594" s="45"/>
      <c r="H594" s="45"/>
      <c r="I594" s="45"/>
    </row>
    <row r="595">
      <c r="A595" s="45"/>
      <c r="B595" s="45"/>
      <c r="C595" s="45"/>
      <c r="D595" s="45"/>
      <c r="E595" s="45"/>
      <c r="F595" s="45"/>
      <c r="G595" s="45"/>
      <c r="H595" s="45"/>
      <c r="I595" s="45"/>
    </row>
    <row r="596">
      <c r="A596" s="45"/>
      <c r="B596" s="45"/>
      <c r="C596" s="45"/>
      <c r="D596" s="45"/>
      <c r="E596" s="45"/>
      <c r="F596" s="45"/>
      <c r="G596" s="45"/>
      <c r="H596" s="45"/>
      <c r="I596" s="45"/>
    </row>
    <row r="597">
      <c r="A597" s="45"/>
      <c r="B597" s="45"/>
      <c r="C597" s="45"/>
      <c r="D597" s="45"/>
      <c r="E597" s="45"/>
      <c r="F597" s="45"/>
      <c r="G597" s="45"/>
      <c r="H597" s="45"/>
      <c r="I597" s="45"/>
    </row>
    <row r="598">
      <c r="A598" s="45"/>
      <c r="B598" s="45"/>
      <c r="C598" s="45"/>
      <c r="D598" s="45"/>
      <c r="E598" s="45"/>
      <c r="F598" s="45"/>
      <c r="G598" s="45"/>
      <c r="H598" s="45"/>
      <c r="I598" s="45"/>
    </row>
    <row r="599">
      <c r="A599" s="45"/>
      <c r="B599" s="45"/>
      <c r="C599" s="45"/>
      <c r="D599" s="45"/>
      <c r="E599" s="45"/>
      <c r="F599" s="45"/>
      <c r="G599" s="45"/>
      <c r="H599" s="45"/>
      <c r="I599" s="45"/>
    </row>
    <row r="600">
      <c r="A600" s="45"/>
      <c r="B600" s="45"/>
      <c r="C600" s="45"/>
      <c r="D600" s="45"/>
      <c r="E600" s="45"/>
      <c r="F600" s="45"/>
      <c r="G600" s="45"/>
      <c r="H600" s="45"/>
      <c r="I600" s="45"/>
    </row>
    <row r="601">
      <c r="A601" s="45"/>
      <c r="B601" s="45"/>
      <c r="C601" s="45"/>
      <c r="D601" s="45"/>
      <c r="E601" s="45"/>
      <c r="F601" s="45"/>
      <c r="G601" s="45"/>
      <c r="H601" s="45"/>
      <c r="I601" s="45"/>
    </row>
    <row r="602">
      <c r="A602" s="45"/>
      <c r="B602" s="45"/>
      <c r="C602" s="45"/>
      <c r="D602" s="45"/>
      <c r="E602" s="45"/>
      <c r="F602" s="45"/>
      <c r="G602" s="45"/>
      <c r="H602" s="45"/>
      <c r="I602" s="45"/>
    </row>
    <row r="603">
      <c r="A603" s="45"/>
      <c r="B603" s="45"/>
      <c r="C603" s="45"/>
      <c r="D603" s="45"/>
      <c r="E603" s="45"/>
      <c r="F603" s="45"/>
      <c r="G603" s="45"/>
      <c r="H603" s="45"/>
      <c r="I603" s="45"/>
    </row>
    <row r="604">
      <c r="A604" s="45"/>
      <c r="B604" s="45"/>
      <c r="C604" s="45"/>
      <c r="D604" s="45"/>
      <c r="E604" s="45"/>
      <c r="F604" s="45"/>
      <c r="G604" s="45"/>
      <c r="H604" s="45"/>
      <c r="I604" s="45"/>
    </row>
    <row r="605">
      <c r="A605" s="45"/>
      <c r="B605" s="45"/>
      <c r="C605" s="45"/>
      <c r="D605" s="45"/>
      <c r="E605" s="45"/>
      <c r="F605" s="45"/>
      <c r="G605" s="45"/>
      <c r="H605" s="45"/>
      <c r="I605" s="45"/>
    </row>
    <row r="606">
      <c r="A606" s="45"/>
      <c r="B606" s="45"/>
      <c r="C606" s="45"/>
      <c r="D606" s="45"/>
      <c r="E606" s="45"/>
      <c r="F606" s="45"/>
      <c r="G606" s="45"/>
      <c r="H606" s="45"/>
      <c r="I606" s="45"/>
    </row>
    <row r="607">
      <c r="A607" s="45"/>
      <c r="B607" s="45"/>
      <c r="C607" s="45"/>
      <c r="D607" s="45"/>
      <c r="E607" s="45"/>
      <c r="F607" s="45"/>
      <c r="G607" s="45"/>
      <c r="H607" s="45"/>
      <c r="I607" s="45"/>
    </row>
    <row r="608">
      <c r="A608" s="45"/>
      <c r="B608" s="45"/>
      <c r="C608" s="45"/>
      <c r="D608" s="45"/>
      <c r="E608" s="45"/>
      <c r="F608" s="45"/>
      <c r="G608" s="45"/>
      <c r="H608" s="45"/>
      <c r="I608" s="45"/>
    </row>
    <row r="609">
      <c r="A609" s="45"/>
      <c r="B609" s="45"/>
      <c r="C609" s="45"/>
      <c r="D609" s="45"/>
      <c r="E609" s="45"/>
      <c r="F609" s="45"/>
      <c r="G609" s="45"/>
      <c r="H609" s="45"/>
      <c r="I609" s="45"/>
    </row>
    <row r="610">
      <c r="A610" s="45"/>
      <c r="B610" s="45"/>
      <c r="C610" s="45"/>
      <c r="D610" s="45"/>
      <c r="E610" s="45"/>
      <c r="F610" s="45"/>
      <c r="G610" s="45"/>
      <c r="H610" s="45"/>
      <c r="I610" s="45"/>
    </row>
    <row r="611">
      <c r="A611" s="45"/>
      <c r="B611" s="45"/>
      <c r="C611" s="45"/>
      <c r="D611" s="45"/>
      <c r="E611" s="45"/>
      <c r="F611" s="45"/>
      <c r="G611" s="45"/>
      <c r="H611" s="45"/>
      <c r="I611" s="45"/>
    </row>
    <row r="612">
      <c r="A612" s="45"/>
      <c r="B612" s="45"/>
      <c r="C612" s="45"/>
      <c r="D612" s="45"/>
      <c r="E612" s="45"/>
      <c r="F612" s="45"/>
      <c r="G612" s="45"/>
      <c r="H612" s="45"/>
      <c r="I612" s="45"/>
    </row>
    <row r="613">
      <c r="A613" s="45"/>
      <c r="B613" s="45"/>
      <c r="C613" s="45"/>
      <c r="D613" s="45"/>
      <c r="E613" s="45"/>
      <c r="F613" s="45"/>
      <c r="G613" s="45"/>
      <c r="H613" s="45"/>
      <c r="I613" s="45"/>
    </row>
    <row r="614">
      <c r="A614" s="45"/>
      <c r="B614" s="45"/>
      <c r="C614" s="45"/>
      <c r="D614" s="45"/>
      <c r="E614" s="45"/>
      <c r="F614" s="45"/>
      <c r="G614" s="45"/>
      <c r="H614" s="45"/>
      <c r="I614" s="45"/>
    </row>
    <row r="615">
      <c r="A615" s="45"/>
      <c r="B615" s="45"/>
      <c r="C615" s="45"/>
      <c r="D615" s="45"/>
      <c r="E615" s="45"/>
      <c r="F615" s="45"/>
      <c r="G615" s="45"/>
      <c r="H615" s="45"/>
      <c r="I615" s="45"/>
    </row>
    <row r="616">
      <c r="A616" s="45"/>
      <c r="B616" s="45"/>
      <c r="C616" s="45"/>
      <c r="D616" s="45"/>
      <c r="E616" s="45"/>
      <c r="F616" s="45"/>
      <c r="G616" s="45"/>
      <c r="H616" s="45"/>
      <c r="I616" s="45"/>
    </row>
    <row r="617">
      <c r="A617" s="45"/>
      <c r="B617" s="45"/>
      <c r="C617" s="45"/>
      <c r="D617" s="45"/>
      <c r="E617" s="45"/>
      <c r="F617" s="45"/>
      <c r="G617" s="45"/>
      <c r="H617" s="45"/>
      <c r="I617" s="45"/>
    </row>
    <row r="618">
      <c r="A618" s="45"/>
      <c r="B618" s="45"/>
      <c r="C618" s="45"/>
      <c r="D618" s="45"/>
      <c r="E618" s="45"/>
      <c r="F618" s="45"/>
      <c r="G618" s="45"/>
      <c r="H618" s="45"/>
      <c r="I618" s="45"/>
    </row>
    <row r="619">
      <c r="A619" s="45"/>
      <c r="B619" s="45"/>
      <c r="C619" s="45"/>
      <c r="D619" s="45"/>
      <c r="E619" s="45"/>
      <c r="F619" s="45"/>
      <c r="G619" s="45"/>
      <c r="H619" s="45"/>
      <c r="I619" s="45"/>
    </row>
    <row r="620">
      <c r="A620" s="45"/>
      <c r="B620" s="45"/>
      <c r="C620" s="45"/>
      <c r="D620" s="45"/>
      <c r="E620" s="45"/>
      <c r="F620" s="45"/>
      <c r="G620" s="45"/>
      <c r="H620" s="45"/>
      <c r="I620" s="45"/>
    </row>
    <row r="621">
      <c r="A621" s="45"/>
      <c r="B621" s="45"/>
      <c r="C621" s="45"/>
      <c r="D621" s="45"/>
      <c r="E621" s="45"/>
      <c r="F621" s="45"/>
      <c r="G621" s="45"/>
      <c r="H621" s="45"/>
      <c r="I621" s="45"/>
    </row>
    <row r="622">
      <c r="A622" s="45"/>
      <c r="B622" s="45"/>
      <c r="C622" s="45"/>
      <c r="D622" s="45"/>
      <c r="E622" s="45"/>
      <c r="F622" s="45"/>
      <c r="G622" s="45"/>
      <c r="H622" s="45"/>
      <c r="I622" s="45"/>
    </row>
    <row r="623">
      <c r="A623" s="45"/>
      <c r="B623" s="45"/>
      <c r="C623" s="45"/>
      <c r="D623" s="45"/>
      <c r="E623" s="45"/>
      <c r="F623" s="45"/>
      <c r="G623" s="45"/>
      <c r="H623" s="45"/>
      <c r="I623" s="45"/>
    </row>
    <row r="624">
      <c r="A624" s="45"/>
      <c r="B624" s="45"/>
      <c r="C624" s="45"/>
      <c r="D624" s="45"/>
      <c r="E624" s="45"/>
      <c r="F624" s="45"/>
      <c r="G624" s="45"/>
      <c r="H624" s="45"/>
      <c r="I624" s="45"/>
    </row>
    <row r="625">
      <c r="A625" s="45"/>
      <c r="B625" s="45"/>
      <c r="C625" s="45"/>
      <c r="D625" s="45"/>
      <c r="E625" s="45"/>
      <c r="F625" s="45"/>
      <c r="G625" s="45"/>
      <c r="H625" s="45"/>
      <c r="I625" s="45"/>
    </row>
    <row r="626">
      <c r="A626" s="45"/>
      <c r="B626" s="45"/>
      <c r="C626" s="45"/>
      <c r="D626" s="45"/>
      <c r="E626" s="45"/>
      <c r="F626" s="45"/>
      <c r="G626" s="45"/>
      <c r="H626" s="45"/>
      <c r="I626" s="45"/>
    </row>
    <row r="627">
      <c r="A627" s="45"/>
      <c r="B627" s="45"/>
      <c r="C627" s="45"/>
      <c r="D627" s="45"/>
      <c r="E627" s="45"/>
      <c r="F627" s="45"/>
      <c r="G627" s="45"/>
      <c r="H627" s="45"/>
      <c r="I627" s="45"/>
    </row>
    <row r="628">
      <c r="A628" s="45"/>
      <c r="B628" s="45"/>
      <c r="C628" s="45"/>
      <c r="D628" s="45"/>
      <c r="E628" s="45"/>
      <c r="F628" s="45"/>
      <c r="G628" s="45"/>
      <c r="H628" s="45"/>
      <c r="I628" s="45"/>
    </row>
    <row r="629">
      <c r="A629" s="45"/>
      <c r="B629" s="45"/>
      <c r="C629" s="45"/>
      <c r="D629" s="45"/>
      <c r="E629" s="45"/>
      <c r="F629" s="45"/>
      <c r="G629" s="45"/>
      <c r="H629" s="45"/>
      <c r="I629" s="45"/>
    </row>
    <row r="630">
      <c r="A630" s="45"/>
      <c r="B630" s="45"/>
      <c r="C630" s="45"/>
      <c r="D630" s="45"/>
      <c r="E630" s="45"/>
      <c r="F630" s="45"/>
      <c r="G630" s="45"/>
      <c r="H630" s="45"/>
      <c r="I630" s="45"/>
    </row>
    <row r="631">
      <c r="A631" s="45"/>
      <c r="B631" s="45"/>
      <c r="C631" s="45"/>
      <c r="D631" s="45"/>
      <c r="E631" s="45"/>
      <c r="F631" s="45"/>
      <c r="G631" s="45"/>
      <c r="H631" s="45"/>
      <c r="I631" s="45"/>
    </row>
    <row r="632">
      <c r="A632" s="45"/>
      <c r="B632" s="45"/>
      <c r="C632" s="45"/>
      <c r="D632" s="45"/>
      <c r="E632" s="45"/>
      <c r="F632" s="45"/>
      <c r="G632" s="45"/>
      <c r="H632" s="45"/>
      <c r="I632" s="45"/>
    </row>
    <row r="633">
      <c r="A633" s="45"/>
      <c r="B633" s="45"/>
      <c r="C633" s="45"/>
      <c r="D633" s="45"/>
      <c r="E633" s="45"/>
      <c r="F633" s="45"/>
      <c r="G633" s="45"/>
      <c r="H633" s="45"/>
      <c r="I633" s="45"/>
    </row>
    <row r="634">
      <c r="A634" s="45"/>
      <c r="B634" s="45"/>
      <c r="C634" s="45"/>
      <c r="D634" s="45"/>
      <c r="E634" s="45"/>
      <c r="F634" s="45"/>
      <c r="G634" s="45"/>
      <c r="H634" s="45"/>
      <c r="I634" s="45"/>
    </row>
    <row r="635">
      <c r="A635" s="45"/>
      <c r="B635" s="45"/>
      <c r="C635" s="45"/>
      <c r="D635" s="45"/>
      <c r="E635" s="45"/>
      <c r="F635" s="45"/>
      <c r="G635" s="45"/>
      <c r="H635" s="45"/>
      <c r="I635" s="45"/>
    </row>
    <row r="636">
      <c r="A636" s="45"/>
      <c r="B636" s="45"/>
      <c r="C636" s="45"/>
      <c r="D636" s="45"/>
      <c r="E636" s="45"/>
      <c r="F636" s="45"/>
      <c r="G636" s="45"/>
      <c r="H636" s="45"/>
      <c r="I636" s="45"/>
    </row>
    <row r="637">
      <c r="A637" s="45"/>
      <c r="B637" s="45"/>
      <c r="C637" s="45"/>
      <c r="D637" s="45"/>
      <c r="E637" s="45"/>
      <c r="F637" s="45"/>
      <c r="G637" s="45"/>
      <c r="H637" s="45"/>
      <c r="I637" s="45"/>
    </row>
    <row r="638">
      <c r="A638" s="45"/>
      <c r="B638" s="45"/>
      <c r="C638" s="45"/>
      <c r="D638" s="45"/>
      <c r="E638" s="45"/>
      <c r="F638" s="45"/>
      <c r="G638" s="45"/>
      <c r="H638" s="45"/>
      <c r="I638" s="45"/>
    </row>
    <row r="639">
      <c r="A639" s="45"/>
      <c r="B639" s="45"/>
      <c r="C639" s="45"/>
      <c r="D639" s="45"/>
      <c r="E639" s="45"/>
      <c r="F639" s="45"/>
      <c r="G639" s="45"/>
      <c r="H639" s="45"/>
      <c r="I639" s="45"/>
    </row>
    <row r="640">
      <c r="A640" s="45"/>
      <c r="B640" s="45"/>
      <c r="C640" s="45"/>
      <c r="D640" s="45"/>
      <c r="E640" s="45"/>
      <c r="F640" s="45"/>
      <c r="G640" s="45"/>
      <c r="H640" s="45"/>
      <c r="I640" s="45"/>
    </row>
    <row r="641">
      <c r="A641" s="45"/>
      <c r="B641" s="45"/>
      <c r="C641" s="45"/>
      <c r="D641" s="45"/>
      <c r="E641" s="45"/>
      <c r="F641" s="45"/>
      <c r="G641" s="45"/>
      <c r="H641" s="45"/>
      <c r="I641" s="45"/>
    </row>
    <row r="642">
      <c r="A642" s="45"/>
      <c r="B642" s="45"/>
      <c r="C642" s="45"/>
      <c r="D642" s="45"/>
      <c r="E642" s="45"/>
      <c r="F642" s="45"/>
      <c r="G642" s="45"/>
      <c r="H642" s="45"/>
      <c r="I642" s="45"/>
    </row>
    <row r="643">
      <c r="A643" s="45"/>
      <c r="B643" s="45"/>
      <c r="C643" s="45"/>
      <c r="D643" s="45"/>
      <c r="E643" s="45"/>
      <c r="F643" s="45"/>
      <c r="G643" s="45"/>
      <c r="H643" s="45"/>
      <c r="I643" s="45"/>
    </row>
    <row r="644">
      <c r="A644" s="45"/>
      <c r="B644" s="45"/>
      <c r="C644" s="45"/>
      <c r="D644" s="45"/>
      <c r="E644" s="45"/>
      <c r="F644" s="45"/>
      <c r="G644" s="45"/>
      <c r="H644" s="45"/>
      <c r="I644" s="45"/>
    </row>
    <row r="645">
      <c r="A645" s="45"/>
      <c r="B645" s="45"/>
      <c r="C645" s="45"/>
      <c r="D645" s="45"/>
      <c r="E645" s="45"/>
      <c r="F645" s="45"/>
      <c r="G645" s="45"/>
      <c r="H645" s="45"/>
      <c r="I645" s="45"/>
    </row>
    <row r="646">
      <c r="A646" s="45"/>
      <c r="B646" s="45"/>
      <c r="C646" s="45"/>
      <c r="D646" s="45"/>
      <c r="E646" s="45"/>
      <c r="F646" s="45"/>
      <c r="G646" s="45"/>
      <c r="H646" s="45"/>
      <c r="I646" s="45"/>
    </row>
    <row r="647">
      <c r="A647" s="45"/>
      <c r="B647" s="45"/>
      <c r="C647" s="45"/>
      <c r="D647" s="45"/>
      <c r="E647" s="45"/>
      <c r="F647" s="45"/>
      <c r="G647" s="45"/>
      <c r="H647" s="45"/>
      <c r="I647" s="45"/>
    </row>
    <row r="648">
      <c r="A648" s="45"/>
      <c r="B648" s="45"/>
      <c r="C648" s="45"/>
      <c r="D648" s="45"/>
      <c r="E648" s="45"/>
      <c r="F648" s="45"/>
      <c r="G648" s="45"/>
      <c r="H648" s="45"/>
      <c r="I648" s="45"/>
    </row>
    <row r="649">
      <c r="A649" s="45"/>
      <c r="B649" s="45"/>
      <c r="C649" s="45"/>
      <c r="D649" s="45"/>
      <c r="E649" s="45"/>
      <c r="F649" s="45"/>
      <c r="G649" s="45"/>
      <c r="H649" s="45"/>
      <c r="I649" s="45"/>
    </row>
    <row r="650">
      <c r="A650" s="45"/>
      <c r="B650" s="45"/>
      <c r="C650" s="45"/>
      <c r="D650" s="45"/>
      <c r="E650" s="45"/>
      <c r="F650" s="45"/>
      <c r="G650" s="45"/>
      <c r="H650" s="45"/>
      <c r="I650" s="45"/>
    </row>
    <row r="651">
      <c r="A651" s="45"/>
      <c r="B651" s="45"/>
      <c r="C651" s="45"/>
      <c r="D651" s="45"/>
      <c r="E651" s="45"/>
      <c r="F651" s="45"/>
      <c r="G651" s="45"/>
      <c r="H651" s="45"/>
      <c r="I651" s="45"/>
    </row>
    <row r="652">
      <c r="A652" s="45"/>
      <c r="B652" s="45"/>
      <c r="C652" s="45"/>
      <c r="D652" s="45"/>
      <c r="E652" s="45"/>
      <c r="F652" s="45"/>
      <c r="G652" s="45"/>
      <c r="H652" s="45"/>
      <c r="I652" s="45"/>
    </row>
    <row r="653">
      <c r="A653" s="45"/>
      <c r="B653" s="45"/>
      <c r="C653" s="45"/>
      <c r="D653" s="45"/>
      <c r="E653" s="45"/>
      <c r="F653" s="45"/>
      <c r="G653" s="45"/>
      <c r="H653" s="45"/>
      <c r="I653" s="45"/>
    </row>
    <row r="654">
      <c r="A654" s="45"/>
      <c r="B654" s="45"/>
      <c r="C654" s="45"/>
      <c r="D654" s="45"/>
      <c r="E654" s="45"/>
      <c r="F654" s="45"/>
      <c r="G654" s="45"/>
      <c r="H654" s="45"/>
      <c r="I654" s="45"/>
    </row>
    <row r="655">
      <c r="A655" s="45"/>
      <c r="B655" s="45"/>
      <c r="C655" s="45"/>
      <c r="D655" s="45"/>
      <c r="E655" s="45"/>
      <c r="F655" s="45"/>
      <c r="G655" s="45"/>
      <c r="H655" s="45"/>
      <c r="I655" s="45"/>
    </row>
    <row r="656">
      <c r="A656" s="45"/>
      <c r="B656" s="45"/>
      <c r="C656" s="45"/>
      <c r="D656" s="45"/>
      <c r="E656" s="45"/>
      <c r="F656" s="45"/>
      <c r="G656" s="45"/>
      <c r="H656" s="45"/>
      <c r="I656" s="45"/>
    </row>
    <row r="657">
      <c r="A657" s="45"/>
      <c r="B657" s="45"/>
      <c r="C657" s="45"/>
      <c r="D657" s="45"/>
      <c r="E657" s="45"/>
      <c r="F657" s="45"/>
      <c r="G657" s="45"/>
      <c r="H657" s="45"/>
      <c r="I657" s="45"/>
    </row>
    <row r="658">
      <c r="A658" s="45"/>
      <c r="B658" s="45"/>
      <c r="C658" s="45"/>
      <c r="D658" s="45"/>
      <c r="E658" s="45"/>
      <c r="F658" s="45"/>
      <c r="G658" s="45"/>
      <c r="H658" s="45"/>
      <c r="I658" s="45"/>
    </row>
    <row r="659">
      <c r="A659" s="45"/>
      <c r="B659" s="45"/>
      <c r="C659" s="45"/>
      <c r="D659" s="45"/>
      <c r="E659" s="45"/>
      <c r="F659" s="45"/>
      <c r="G659" s="45"/>
      <c r="H659" s="45"/>
      <c r="I659" s="45"/>
    </row>
    <row r="660">
      <c r="A660" s="45"/>
      <c r="B660" s="45"/>
      <c r="C660" s="45"/>
      <c r="D660" s="45"/>
      <c r="E660" s="45"/>
      <c r="F660" s="45"/>
      <c r="G660" s="45"/>
      <c r="H660" s="45"/>
      <c r="I660" s="45"/>
    </row>
    <row r="661">
      <c r="A661" s="45"/>
      <c r="B661" s="45"/>
      <c r="C661" s="45"/>
      <c r="D661" s="45"/>
      <c r="E661" s="45"/>
      <c r="F661" s="45"/>
      <c r="G661" s="45"/>
      <c r="H661" s="45"/>
      <c r="I661" s="45"/>
    </row>
    <row r="662">
      <c r="A662" s="45"/>
      <c r="B662" s="45"/>
      <c r="C662" s="45"/>
      <c r="D662" s="45"/>
      <c r="E662" s="45"/>
      <c r="F662" s="45"/>
      <c r="G662" s="45"/>
      <c r="H662" s="45"/>
      <c r="I662" s="45"/>
    </row>
    <row r="663">
      <c r="A663" s="45"/>
      <c r="B663" s="45"/>
      <c r="C663" s="45"/>
      <c r="D663" s="45"/>
      <c r="E663" s="45"/>
      <c r="F663" s="45"/>
      <c r="G663" s="45"/>
      <c r="H663" s="45"/>
      <c r="I663" s="45"/>
    </row>
    <row r="664">
      <c r="A664" s="45"/>
      <c r="B664" s="45"/>
      <c r="C664" s="45"/>
      <c r="D664" s="45"/>
      <c r="E664" s="45"/>
      <c r="F664" s="45"/>
      <c r="G664" s="45"/>
      <c r="H664" s="45"/>
      <c r="I664" s="45"/>
    </row>
    <row r="665">
      <c r="A665" s="45"/>
      <c r="B665" s="45"/>
      <c r="C665" s="45"/>
      <c r="D665" s="45"/>
      <c r="E665" s="45"/>
      <c r="F665" s="45"/>
      <c r="G665" s="45"/>
      <c r="H665" s="45"/>
      <c r="I665" s="45"/>
    </row>
    <row r="666">
      <c r="A666" s="45"/>
      <c r="B666" s="45"/>
      <c r="C666" s="45"/>
      <c r="D666" s="45"/>
      <c r="E666" s="45"/>
      <c r="F666" s="45"/>
      <c r="G666" s="45"/>
      <c r="H666" s="45"/>
      <c r="I666" s="45"/>
    </row>
    <row r="667">
      <c r="A667" s="45"/>
      <c r="B667" s="45"/>
      <c r="C667" s="45"/>
      <c r="D667" s="45"/>
      <c r="E667" s="45"/>
      <c r="F667" s="45"/>
      <c r="G667" s="45"/>
      <c r="H667" s="45"/>
      <c r="I667" s="45"/>
    </row>
    <row r="668">
      <c r="A668" s="45"/>
      <c r="B668" s="45"/>
      <c r="C668" s="45"/>
      <c r="D668" s="45"/>
      <c r="E668" s="45"/>
      <c r="F668" s="45"/>
      <c r="G668" s="45"/>
      <c r="H668" s="45"/>
      <c r="I668" s="45"/>
    </row>
    <row r="669">
      <c r="A669" s="45"/>
      <c r="B669" s="45"/>
      <c r="C669" s="45"/>
      <c r="D669" s="45"/>
      <c r="E669" s="45"/>
      <c r="F669" s="45"/>
      <c r="G669" s="45"/>
      <c r="H669" s="45"/>
      <c r="I669" s="45"/>
    </row>
    <row r="670">
      <c r="A670" s="45"/>
      <c r="B670" s="45"/>
      <c r="C670" s="45"/>
      <c r="D670" s="45"/>
      <c r="E670" s="45"/>
      <c r="F670" s="45"/>
      <c r="G670" s="45"/>
      <c r="H670" s="45"/>
      <c r="I670" s="45"/>
    </row>
    <row r="671">
      <c r="A671" s="45"/>
      <c r="B671" s="45"/>
      <c r="C671" s="45"/>
      <c r="D671" s="45"/>
      <c r="E671" s="45"/>
      <c r="F671" s="45"/>
      <c r="G671" s="45"/>
      <c r="H671" s="45"/>
      <c r="I671" s="45"/>
    </row>
    <row r="672">
      <c r="A672" s="45"/>
      <c r="B672" s="45"/>
      <c r="C672" s="45"/>
      <c r="D672" s="45"/>
      <c r="E672" s="45"/>
      <c r="F672" s="45"/>
      <c r="G672" s="45"/>
      <c r="H672" s="45"/>
      <c r="I672" s="45"/>
    </row>
    <row r="673">
      <c r="A673" s="45"/>
      <c r="B673" s="45"/>
      <c r="C673" s="45"/>
      <c r="D673" s="45"/>
      <c r="E673" s="45"/>
      <c r="F673" s="45"/>
      <c r="G673" s="45"/>
      <c r="H673" s="45"/>
      <c r="I673" s="45"/>
    </row>
    <row r="674">
      <c r="A674" s="45"/>
      <c r="B674" s="45"/>
      <c r="C674" s="45"/>
      <c r="D674" s="45"/>
      <c r="E674" s="45"/>
      <c r="F674" s="45"/>
      <c r="G674" s="45"/>
      <c r="H674" s="45"/>
      <c r="I674" s="45"/>
    </row>
    <row r="675">
      <c r="A675" s="45"/>
      <c r="B675" s="45"/>
      <c r="C675" s="45"/>
      <c r="D675" s="45"/>
      <c r="E675" s="45"/>
      <c r="F675" s="45"/>
      <c r="G675" s="45"/>
      <c r="H675" s="45"/>
      <c r="I675" s="45"/>
    </row>
    <row r="676">
      <c r="A676" s="45"/>
      <c r="B676" s="45"/>
      <c r="C676" s="45"/>
      <c r="D676" s="45"/>
      <c r="E676" s="45"/>
      <c r="F676" s="45"/>
      <c r="G676" s="45"/>
      <c r="H676" s="45"/>
      <c r="I676" s="45"/>
    </row>
    <row r="677">
      <c r="A677" s="45"/>
      <c r="B677" s="45"/>
      <c r="C677" s="45"/>
      <c r="D677" s="45"/>
      <c r="E677" s="45"/>
      <c r="F677" s="45"/>
      <c r="G677" s="45"/>
      <c r="H677" s="45"/>
      <c r="I677" s="45"/>
    </row>
    <row r="678">
      <c r="A678" s="45"/>
      <c r="B678" s="45"/>
      <c r="C678" s="45"/>
      <c r="D678" s="45"/>
      <c r="E678" s="45"/>
      <c r="F678" s="45"/>
      <c r="G678" s="45"/>
      <c r="H678" s="45"/>
      <c r="I678" s="45"/>
    </row>
    <row r="679">
      <c r="A679" s="45"/>
      <c r="B679" s="45"/>
      <c r="C679" s="45"/>
      <c r="D679" s="45"/>
      <c r="E679" s="45"/>
      <c r="F679" s="45"/>
      <c r="G679" s="45"/>
      <c r="H679" s="45"/>
      <c r="I679" s="45"/>
    </row>
    <row r="680">
      <c r="A680" s="45"/>
      <c r="B680" s="45"/>
      <c r="C680" s="45"/>
      <c r="D680" s="45"/>
      <c r="E680" s="45"/>
      <c r="F680" s="45"/>
      <c r="G680" s="45"/>
      <c r="H680" s="45"/>
      <c r="I680" s="45"/>
    </row>
    <row r="681">
      <c r="A681" s="45"/>
      <c r="B681" s="45"/>
      <c r="C681" s="45"/>
      <c r="D681" s="45"/>
      <c r="E681" s="45"/>
      <c r="F681" s="45"/>
      <c r="G681" s="45"/>
      <c r="H681" s="45"/>
      <c r="I681" s="45"/>
    </row>
    <row r="682">
      <c r="A682" s="45"/>
      <c r="B682" s="45"/>
      <c r="C682" s="45"/>
      <c r="D682" s="45"/>
      <c r="E682" s="45"/>
      <c r="F682" s="45"/>
      <c r="G682" s="45"/>
      <c r="H682" s="45"/>
      <c r="I682" s="45"/>
    </row>
    <row r="683">
      <c r="A683" s="45"/>
      <c r="B683" s="45"/>
      <c r="C683" s="45"/>
      <c r="D683" s="45"/>
      <c r="E683" s="45"/>
      <c r="F683" s="45"/>
      <c r="G683" s="45"/>
      <c r="H683" s="45"/>
      <c r="I683" s="45"/>
    </row>
    <row r="684">
      <c r="A684" s="45"/>
      <c r="B684" s="45"/>
      <c r="C684" s="45"/>
      <c r="D684" s="45"/>
      <c r="E684" s="45"/>
      <c r="F684" s="45"/>
      <c r="G684" s="45"/>
      <c r="H684" s="45"/>
      <c r="I684" s="45"/>
    </row>
    <row r="685">
      <c r="A685" s="45"/>
      <c r="B685" s="45"/>
      <c r="C685" s="45"/>
      <c r="D685" s="45"/>
      <c r="E685" s="45"/>
      <c r="F685" s="45"/>
      <c r="G685" s="45"/>
      <c r="H685" s="45"/>
      <c r="I685" s="45"/>
    </row>
    <row r="686">
      <c r="A686" s="45"/>
      <c r="B686" s="45"/>
      <c r="C686" s="45"/>
      <c r="D686" s="45"/>
      <c r="E686" s="45"/>
      <c r="F686" s="45"/>
      <c r="G686" s="45"/>
      <c r="H686" s="45"/>
      <c r="I686" s="45"/>
    </row>
    <row r="687">
      <c r="A687" s="45"/>
      <c r="B687" s="45"/>
      <c r="C687" s="45"/>
      <c r="D687" s="45"/>
      <c r="E687" s="45"/>
      <c r="F687" s="45"/>
      <c r="G687" s="45"/>
      <c r="H687" s="45"/>
      <c r="I687" s="45"/>
    </row>
    <row r="688">
      <c r="A688" s="45"/>
      <c r="B688" s="45"/>
      <c r="C688" s="45"/>
      <c r="D688" s="45"/>
      <c r="E688" s="45"/>
      <c r="F688" s="45"/>
      <c r="G688" s="45"/>
      <c r="H688" s="45"/>
      <c r="I688" s="45"/>
    </row>
    <row r="689">
      <c r="A689" s="45"/>
      <c r="B689" s="45"/>
      <c r="C689" s="45"/>
      <c r="D689" s="45"/>
      <c r="E689" s="45"/>
      <c r="F689" s="45"/>
      <c r="G689" s="45"/>
      <c r="H689" s="45"/>
      <c r="I689" s="45"/>
    </row>
    <row r="690">
      <c r="A690" s="45"/>
      <c r="B690" s="45"/>
      <c r="C690" s="45"/>
      <c r="D690" s="45"/>
      <c r="E690" s="45"/>
      <c r="F690" s="45"/>
      <c r="G690" s="45"/>
      <c r="H690" s="45"/>
      <c r="I690" s="45"/>
    </row>
    <row r="691">
      <c r="A691" s="45"/>
      <c r="B691" s="45"/>
      <c r="C691" s="45"/>
      <c r="D691" s="45"/>
      <c r="E691" s="45"/>
      <c r="F691" s="45"/>
      <c r="G691" s="45"/>
      <c r="H691" s="45"/>
      <c r="I691" s="45"/>
    </row>
    <row r="692">
      <c r="A692" s="45"/>
      <c r="B692" s="45"/>
      <c r="C692" s="45"/>
      <c r="D692" s="45"/>
      <c r="E692" s="45"/>
      <c r="F692" s="45"/>
      <c r="G692" s="45"/>
      <c r="H692" s="45"/>
      <c r="I692" s="45"/>
    </row>
    <row r="693">
      <c r="A693" s="45"/>
      <c r="B693" s="45"/>
      <c r="C693" s="45"/>
      <c r="D693" s="45"/>
      <c r="E693" s="45"/>
      <c r="F693" s="45"/>
      <c r="G693" s="45"/>
      <c r="H693" s="45"/>
      <c r="I693" s="45"/>
    </row>
    <row r="694">
      <c r="A694" s="45"/>
      <c r="B694" s="45"/>
      <c r="C694" s="45"/>
      <c r="D694" s="45"/>
      <c r="E694" s="45"/>
      <c r="F694" s="45"/>
      <c r="G694" s="45"/>
      <c r="H694" s="45"/>
      <c r="I694" s="45"/>
    </row>
    <row r="695">
      <c r="A695" s="45"/>
      <c r="B695" s="45"/>
      <c r="C695" s="45"/>
      <c r="D695" s="45"/>
      <c r="E695" s="45"/>
      <c r="F695" s="45"/>
      <c r="G695" s="45"/>
      <c r="H695" s="45"/>
      <c r="I695" s="45"/>
    </row>
    <row r="696">
      <c r="A696" s="45"/>
      <c r="B696" s="45"/>
      <c r="C696" s="45"/>
      <c r="D696" s="45"/>
      <c r="E696" s="45"/>
      <c r="F696" s="45"/>
      <c r="G696" s="45"/>
      <c r="H696" s="45"/>
      <c r="I696" s="45"/>
    </row>
    <row r="697">
      <c r="A697" s="45"/>
      <c r="B697" s="45"/>
      <c r="C697" s="45"/>
      <c r="D697" s="45"/>
      <c r="E697" s="45"/>
      <c r="F697" s="45"/>
      <c r="G697" s="45"/>
      <c r="H697" s="45"/>
      <c r="I697" s="45"/>
    </row>
    <row r="698">
      <c r="A698" s="45"/>
      <c r="B698" s="45"/>
      <c r="C698" s="45"/>
      <c r="D698" s="45"/>
      <c r="E698" s="45"/>
      <c r="F698" s="45"/>
      <c r="G698" s="45"/>
      <c r="H698" s="45"/>
      <c r="I698" s="45"/>
    </row>
    <row r="699">
      <c r="A699" s="45"/>
      <c r="B699" s="45"/>
      <c r="C699" s="45"/>
      <c r="D699" s="45"/>
      <c r="E699" s="45"/>
      <c r="F699" s="45"/>
      <c r="G699" s="45"/>
      <c r="H699" s="45"/>
      <c r="I699" s="45"/>
    </row>
    <row r="700">
      <c r="A700" s="45"/>
      <c r="B700" s="45"/>
      <c r="C700" s="45"/>
      <c r="D700" s="45"/>
      <c r="E700" s="45"/>
      <c r="F700" s="45"/>
      <c r="G700" s="45"/>
      <c r="H700" s="45"/>
      <c r="I700" s="45"/>
    </row>
    <row r="701">
      <c r="A701" s="45"/>
      <c r="B701" s="45"/>
      <c r="C701" s="45"/>
      <c r="D701" s="45"/>
      <c r="E701" s="45"/>
      <c r="F701" s="45"/>
      <c r="G701" s="45"/>
      <c r="H701" s="45"/>
      <c r="I701" s="45"/>
    </row>
    <row r="702">
      <c r="A702" s="45"/>
      <c r="B702" s="45"/>
      <c r="C702" s="45"/>
      <c r="D702" s="45"/>
      <c r="E702" s="45"/>
      <c r="F702" s="45"/>
      <c r="G702" s="45"/>
      <c r="H702" s="45"/>
      <c r="I702" s="45"/>
    </row>
    <row r="703">
      <c r="A703" s="45"/>
      <c r="B703" s="45"/>
      <c r="C703" s="45"/>
      <c r="D703" s="45"/>
      <c r="E703" s="45"/>
      <c r="F703" s="45"/>
      <c r="G703" s="45"/>
      <c r="H703" s="45"/>
      <c r="I703" s="45"/>
    </row>
    <row r="704">
      <c r="A704" s="45"/>
      <c r="B704" s="45"/>
      <c r="C704" s="45"/>
      <c r="D704" s="45"/>
      <c r="E704" s="45"/>
      <c r="F704" s="45"/>
      <c r="G704" s="45"/>
      <c r="H704" s="45"/>
      <c r="I704" s="45"/>
    </row>
    <row r="705">
      <c r="A705" s="45"/>
      <c r="B705" s="45"/>
      <c r="C705" s="45"/>
      <c r="D705" s="45"/>
      <c r="E705" s="45"/>
      <c r="F705" s="45"/>
      <c r="G705" s="45"/>
      <c r="H705" s="45"/>
      <c r="I705" s="45"/>
    </row>
    <row r="706">
      <c r="A706" s="45"/>
      <c r="B706" s="45"/>
      <c r="C706" s="45"/>
      <c r="D706" s="45"/>
      <c r="E706" s="45"/>
      <c r="F706" s="45"/>
      <c r="G706" s="45"/>
      <c r="H706" s="45"/>
      <c r="I706" s="45"/>
    </row>
    <row r="707">
      <c r="A707" s="45"/>
      <c r="B707" s="45"/>
      <c r="C707" s="45"/>
      <c r="D707" s="45"/>
      <c r="E707" s="45"/>
      <c r="F707" s="45"/>
      <c r="G707" s="45"/>
      <c r="H707" s="45"/>
      <c r="I707" s="45"/>
    </row>
    <row r="708">
      <c r="A708" s="45"/>
      <c r="B708" s="45"/>
      <c r="C708" s="45"/>
      <c r="D708" s="45"/>
      <c r="E708" s="45"/>
      <c r="F708" s="45"/>
      <c r="G708" s="45"/>
      <c r="H708" s="45"/>
      <c r="I708" s="45"/>
    </row>
    <row r="709">
      <c r="A709" s="45"/>
      <c r="B709" s="45"/>
      <c r="C709" s="45"/>
      <c r="D709" s="45"/>
      <c r="E709" s="45"/>
      <c r="F709" s="45"/>
      <c r="G709" s="45"/>
      <c r="H709" s="45"/>
      <c r="I709" s="45"/>
    </row>
    <row r="710">
      <c r="A710" s="45"/>
      <c r="B710" s="45"/>
      <c r="C710" s="45"/>
      <c r="D710" s="45"/>
      <c r="E710" s="45"/>
      <c r="F710" s="45"/>
      <c r="G710" s="45"/>
      <c r="H710" s="45"/>
      <c r="I710" s="45"/>
    </row>
  </sheetData>
  <mergeCells count="1">
    <mergeCell ref="A1:H2"/>
  </mergeCells>
  <printOptions gridLines="1" horizontalCentered="1"/>
  <pageMargins bottom="0.75" footer="0.0" header="0.0" left="0.7" right="0.7" top="0.75"/>
  <pageSetup fitToHeight="0" cellComments="atEnd" orientation="landscape" pageOrder="overThenDown"/>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1.22" defaultRowHeight="15.0"/>
  <cols>
    <col customWidth="1" min="1" max="1" width="4.56"/>
    <col customWidth="1" min="2" max="2" width="41.11"/>
    <col customWidth="1" min="6" max="6" width="4.56"/>
    <col customWidth="1" min="7" max="7" width="41.11"/>
  </cols>
  <sheetData>
    <row r="1">
      <c r="A1" s="248" t="s">
        <v>1247</v>
      </c>
      <c r="I1" s="248"/>
    </row>
    <row r="2">
      <c r="I2" s="248"/>
    </row>
    <row r="3">
      <c r="A3" s="45"/>
      <c r="B3" s="45"/>
      <c r="C3" s="45"/>
      <c r="D3" s="45"/>
      <c r="E3" s="45"/>
      <c r="F3" s="45"/>
      <c r="G3" s="45"/>
      <c r="H3" s="45"/>
      <c r="I3" s="45"/>
    </row>
    <row r="4">
      <c r="A4" s="254" t="s">
        <v>0</v>
      </c>
      <c r="B4" s="254" t="s">
        <v>1213</v>
      </c>
      <c r="C4" s="254" t="s">
        <v>5</v>
      </c>
      <c r="D4" s="250"/>
      <c r="E4" s="250"/>
      <c r="F4" s="255"/>
      <c r="G4" s="255"/>
      <c r="H4" s="255"/>
      <c r="I4" s="82"/>
    </row>
    <row r="5">
      <c r="A5" s="256">
        <v>1.0</v>
      </c>
      <c r="B5" s="256" t="s">
        <v>1215</v>
      </c>
      <c r="C5" s="257" t="s">
        <v>1216</v>
      </c>
      <c r="D5" s="45"/>
      <c r="E5" s="45"/>
    </row>
    <row r="6">
      <c r="A6" s="256">
        <v>2.0</v>
      </c>
      <c r="B6" s="256" t="s">
        <v>1218</v>
      </c>
      <c r="C6" s="257" t="s">
        <v>1216</v>
      </c>
      <c r="D6" s="45"/>
      <c r="E6" s="45"/>
      <c r="I6" s="45"/>
    </row>
    <row r="7">
      <c r="A7" s="256">
        <v>3.0</v>
      </c>
      <c r="B7" s="256" t="s">
        <v>1220</v>
      </c>
      <c r="C7" s="257" t="s">
        <v>10</v>
      </c>
      <c r="D7" s="45"/>
      <c r="E7" s="45"/>
      <c r="I7" s="45"/>
    </row>
    <row r="8">
      <c r="A8" s="256">
        <v>4.0</v>
      </c>
      <c r="B8" s="256" t="s">
        <v>1222</v>
      </c>
      <c r="C8" s="257" t="s">
        <v>10</v>
      </c>
      <c r="D8" s="45"/>
      <c r="E8" s="45"/>
      <c r="I8" s="45"/>
    </row>
    <row r="9">
      <c r="A9" s="258">
        <v>5.0</v>
      </c>
      <c r="B9" s="258" t="s">
        <v>1224</v>
      </c>
      <c r="C9" s="259" t="s">
        <v>1216</v>
      </c>
      <c r="D9" s="260"/>
      <c r="E9" s="260"/>
      <c r="F9" s="261"/>
      <c r="G9" s="261"/>
      <c r="H9" s="261"/>
      <c r="I9" s="260"/>
    </row>
    <row r="10">
      <c r="A10" s="256">
        <v>6.0</v>
      </c>
      <c r="B10" s="256" t="s">
        <v>1226</v>
      </c>
      <c r="C10" s="257" t="s">
        <v>10</v>
      </c>
      <c r="D10" s="45"/>
      <c r="E10" s="45"/>
      <c r="I10" s="45"/>
    </row>
    <row r="11">
      <c r="A11" s="258">
        <v>7.0</v>
      </c>
      <c r="B11" s="258" t="s">
        <v>1228</v>
      </c>
      <c r="C11" s="259" t="s">
        <v>1216</v>
      </c>
      <c r="D11" s="260"/>
      <c r="E11" s="260"/>
      <c r="F11" s="261"/>
      <c r="G11" s="261"/>
      <c r="H11" s="261"/>
      <c r="I11" s="260"/>
    </row>
    <row r="12">
      <c r="A12" s="256">
        <v>8.0</v>
      </c>
      <c r="B12" s="256" t="s">
        <v>1230</v>
      </c>
      <c r="C12" s="257" t="s">
        <v>10</v>
      </c>
      <c r="D12" s="45"/>
      <c r="E12" s="45"/>
      <c r="I12" s="45"/>
    </row>
    <row r="13">
      <c r="A13" s="256">
        <v>9.0</v>
      </c>
      <c r="B13" s="262" t="s">
        <v>1248</v>
      </c>
      <c r="C13" s="257" t="s">
        <v>10</v>
      </c>
      <c r="D13" s="45"/>
      <c r="E13" s="45"/>
      <c r="F13" s="45"/>
      <c r="G13" s="45"/>
      <c r="H13" s="45"/>
      <c r="I13" s="45"/>
    </row>
    <row r="14">
      <c r="A14" s="256">
        <v>10.0</v>
      </c>
      <c r="B14" s="262" t="s">
        <v>1249</v>
      </c>
      <c r="C14" s="257" t="s">
        <v>10</v>
      </c>
      <c r="D14" s="45"/>
      <c r="E14" s="45"/>
      <c r="F14" s="45"/>
      <c r="G14" s="45"/>
      <c r="H14" s="45"/>
      <c r="I14" s="45"/>
    </row>
    <row r="15">
      <c r="A15" s="256">
        <v>11.0</v>
      </c>
      <c r="B15" s="262" t="s">
        <v>1250</v>
      </c>
      <c r="C15" s="257" t="s">
        <v>1216</v>
      </c>
      <c r="D15" s="45"/>
      <c r="E15" s="45"/>
      <c r="F15" s="45"/>
      <c r="G15" s="45"/>
      <c r="H15" s="45"/>
      <c r="I15" s="45"/>
    </row>
    <row r="16">
      <c r="A16" s="256">
        <v>12.0</v>
      </c>
      <c r="B16" s="262" t="s">
        <v>1251</v>
      </c>
      <c r="C16" s="257" t="s">
        <v>10</v>
      </c>
      <c r="D16" s="45"/>
      <c r="E16" s="45"/>
      <c r="F16" s="45"/>
      <c r="G16" s="45"/>
      <c r="H16" s="45"/>
      <c r="I16" s="45"/>
    </row>
    <row r="17">
      <c r="A17" s="256">
        <v>13.0</v>
      </c>
      <c r="B17" s="262" t="s">
        <v>1252</v>
      </c>
      <c r="C17" s="257" t="s">
        <v>10</v>
      </c>
      <c r="D17" s="45"/>
      <c r="E17" s="45"/>
      <c r="F17" s="45"/>
      <c r="G17" s="45"/>
      <c r="H17" s="45"/>
      <c r="I17" s="45"/>
    </row>
    <row r="18">
      <c r="A18" s="256">
        <v>14.0</v>
      </c>
      <c r="B18" s="262" t="s">
        <v>1253</v>
      </c>
      <c r="C18" s="257" t="s">
        <v>1216</v>
      </c>
      <c r="D18" s="45"/>
      <c r="E18" s="45"/>
      <c r="F18" s="45"/>
      <c r="G18" s="45"/>
      <c r="H18" s="45"/>
      <c r="I18" s="45"/>
    </row>
    <row r="19">
      <c r="A19" s="256">
        <v>15.0</v>
      </c>
      <c r="B19" s="262" t="s">
        <v>1254</v>
      </c>
      <c r="C19" s="257" t="s">
        <v>10</v>
      </c>
      <c r="D19" s="45"/>
      <c r="E19" s="45"/>
      <c r="F19" s="45"/>
      <c r="G19" s="45"/>
      <c r="H19" s="45"/>
      <c r="I19" s="45"/>
    </row>
    <row r="20">
      <c r="A20" s="256">
        <v>16.0</v>
      </c>
      <c r="B20" s="262" t="s">
        <v>1255</v>
      </c>
      <c r="C20" s="257" t="s">
        <v>1216</v>
      </c>
      <c r="D20" s="45"/>
      <c r="E20" s="45"/>
      <c r="F20" s="45"/>
      <c r="G20" s="45"/>
      <c r="H20" s="45"/>
      <c r="I20" s="45"/>
    </row>
    <row r="21">
      <c r="A21" s="256">
        <v>17.0</v>
      </c>
      <c r="B21" s="262" t="s">
        <v>1256</v>
      </c>
      <c r="C21" s="257" t="s">
        <v>10</v>
      </c>
      <c r="D21" s="45"/>
      <c r="E21" s="45"/>
      <c r="F21" s="45"/>
      <c r="G21" s="45"/>
      <c r="H21" s="45"/>
      <c r="I21" s="45"/>
    </row>
    <row r="22">
      <c r="A22" s="256">
        <v>18.0</v>
      </c>
      <c r="B22" s="262" t="s">
        <v>1257</v>
      </c>
      <c r="C22" s="257" t="s">
        <v>10</v>
      </c>
      <c r="D22" s="45"/>
      <c r="E22" s="45"/>
      <c r="F22" s="45"/>
      <c r="G22" s="45"/>
      <c r="H22" s="45"/>
      <c r="I22" s="45"/>
    </row>
    <row r="23">
      <c r="A23" s="256">
        <v>19.0</v>
      </c>
      <c r="B23" s="262" t="s">
        <v>1258</v>
      </c>
      <c r="C23" s="262" t="s">
        <v>10</v>
      </c>
      <c r="D23" s="45"/>
      <c r="E23" s="45"/>
      <c r="F23" s="45"/>
      <c r="G23" s="45"/>
      <c r="H23" s="45"/>
      <c r="I23" s="45"/>
    </row>
    <row r="24">
      <c r="A24" s="256">
        <v>20.0</v>
      </c>
      <c r="B24" s="262" t="s">
        <v>1259</v>
      </c>
      <c r="C24" s="262" t="s">
        <v>1216</v>
      </c>
      <c r="D24" s="45"/>
      <c r="E24" s="45"/>
      <c r="F24" s="45"/>
      <c r="G24" s="45"/>
      <c r="H24" s="45"/>
      <c r="I24" s="45"/>
    </row>
    <row r="25">
      <c r="A25" s="256">
        <v>21.0</v>
      </c>
      <c r="B25" s="262" t="s">
        <v>1260</v>
      </c>
      <c r="C25" s="262" t="s">
        <v>1216</v>
      </c>
      <c r="D25" s="45"/>
      <c r="E25" s="45"/>
      <c r="F25" s="45"/>
      <c r="G25" s="45"/>
      <c r="H25" s="45"/>
      <c r="I25" s="45"/>
    </row>
    <row r="26">
      <c r="A26" s="256">
        <v>22.0</v>
      </c>
      <c r="B26" s="262" t="s">
        <v>1261</v>
      </c>
      <c r="C26" s="262" t="s">
        <v>10</v>
      </c>
      <c r="D26" s="45"/>
      <c r="E26" s="45"/>
      <c r="F26" s="45"/>
      <c r="G26" s="45"/>
      <c r="H26" s="45"/>
      <c r="I26" s="45"/>
    </row>
    <row r="27">
      <c r="A27" s="256">
        <v>23.0</v>
      </c>
      <c r="B27" s="262" t="s">
        <v>1262</v>
      </c>
      <c r="C27" s="262" t="s">
        <v>1216</v>
      </c>
      <c r="D27" s="45"/>
      <c r="E27" s="45"/>
      <c r="F27" s="45"/>
      <c r="G27" s="45"/>
      <c r="H27" s="45"/>
      <c r="I27" s="45"/>
    </row>
    <row r="28">
      <c r="A28" s="256">
        <v>24.0</v>
      </c>
      <c r="B28" s="262" t="s">
        <v>1263</v>
      </c>
      <c r="C28" s="262" t="s">
        <v>1216</v>
      </c>
      <c r="D28" s="45"/>
      <c r="E28" s="45"/>
      <c r="F28" s="45"/>
      <c r="G28" s="45"/>
      <c r="H28" s="45"/>
      <c r="I28" s="45"/>
    </row>
    <row r="29">
      <c r="A29" s="256">
        <v>25.0</v>
      </c>
      <c r="B29" s="262" t="s">
        <v>1264</v>
      </c>
      <c r="C29" s="262" t="s">
        <v>1216</v>
      </c>
      <c r="D29" s="45"/>
      <c r="E29" s="45"/>
      <c r="F29" s="45"/>
      <c r="G29" s="45"/>
      <c r="H29" s="45"/>
      <c r="I29" s="45"/>
    </row>
    <row r="30">
      <c r="A30" s="256">
        <v>26.0</v>
      </c>
      <c r="B30" s="251" t="s">
        <v>1265</v>
      </c>
      <c r="C30" s="262" t="s">
        <v>1216</v>
      </c>
      <c r="D30" s="45"/>
      <c r="E30" s="45"/>
      <c r="F30" s="45"/>
      <c r="G30" s="45"/>
      <c r="H30" s="45"/>
      <c r="I30" s="45"/>
    </row>
    <row r="31">
      <c r="A31" s="256">
        <v>27.0</v>
      </c>
      <c r="B31" s="251" t="s">
        <v>1266</v>
      </c>
      <c r="C31" s="262" t="s">
        <v>10</v>
      </c>
      <c r="D31" s="45"/>
      <c r="E31" s="45"/>
      <c r="F31" s="45"/>
      <c r="G31" s="45"/>
      <c r="H31" s="45"/>
      <c r="I31" s="45"/>
    </row>
    <row r="32">
      <c r="A32" s="256">
        <v>28.0</v>
      </c>
      <c r="B32" s="251" t="s">
        <v>1267</v>
      </c>
      <c r="C32" s="262" t="s">
        <v>10</v>
      </c>
      <c r="D32" s="45"/>
      <c r="E32" s="45"/>
      <c r="F32" s="45"/>
      <c r="G32" s="45"/>
      <c r="H32" s="45"/>
      <c r="I32" s="45"/>
    </row>
    <row r="33">
      <c r="A33" s="256">
        <v>29.0</v>
      </c>
      <c r="B33" s="251" t="s">
        <v>1268</v>
      </c>
      <c r="C33" s="262" t="s">
        <v>1216</v>
      </c>
      <c r="D33" s="45"/>
      <c r="E33" s="45"/>
      <c r="F33" s="45"/>
      <c r="G33" s="45"/>
      <c r="H33" s="45"/>
      <c r="I33" s="45"/>
    </row>
    <row r="34">
      <c r="A34" s="256">
        <v>30.0</v>
      </c>
      <c r="B34" s="251" t="s">
        <v>1269</v>
      </c>
      <c r="C34" s="262" t="s">
        <v>1270</v>
      </c>
      <c r="D34" s="45"/>
      <c r="E34" s="45"/>
      <c r="F34" s="45"/>
      <c r="G34" s="45"/>
      <c r="H34" s="45"/>
      <c r="I34" s="45"/>
    </row>
    <row r="35">
      <c r="A35" s="256">
        <v>30.0</v>
      </c>
      <c r="B35" s="251" t="s">
        <v>1271</v>
      </c>
      <c r="C35" s="262" t="s">
        <v>1216</v>
      </c>
      <c r="D35" s="45"/>
      <c r="E35" s="45"/>
      <c r="F35" s="45"/>
      <c r="G35" s="45"/>
      <c r="H35" s="45"/>
      <c r="I35" s="45"/>
    </row>
    <row r="36">
      <c r="A36" s="256">
        <v>31.0</v>
      </c>
      <c r="B36" s="263"/>
      <c r="C36" s="262" t="s">
        <v>1216</v>
      </c>
      <c r="D36" s="45"/>
      <c r="E36" s="45"/>
      <c r="F36" s="45"/>
      <c r="G36" s="45"/>
      <c r="H36" s="45"/>
      <c r="I36" s="45"/>
    </row>
    <row r="37">
      <c r="A37" s="256">
        <v>32.0</v>
      </c>
      <c r="B37" s="263"/>
      <c r="C37" s="262" t="s">
        <v>1216</v>
      </c>
      <c r="D37" s="45"/>
      <c r="E37" s="45"/>
      <c r="F37" s="45"/>
      <c r="G37" s="45"/>
      <c r="H37" s="45"/>
      <c r="I37" s="45"/>
    </row>
    <row r="38">
      <c r="A38" s="256">
        <v>33.0</v>
      </c>
      <c r="B38" s="263"/>
      <c r="C38" s="263"/>
      <c r="D38" s="45"/>
      <c r="E38" s="45"/>
      <c r="F38" s="45"/>
      <c r="G38" s="45"/>
      <c r="H38" s="45"/>
      <c r="I38" s="45"/>
    </row>
    <row r="39">
      <c r="A39" s="45"/>
      <c r="B39" s="45"/>
      <c r="C39" s="45"/>
      <c r="D39" s="45"/>
      <c r="E39" s="45"/>
      <c r="F39" s="45"/>
      <c r="G39" s="45"/>
      <c r="H39" s="45"/>
      <c r="I39" s="45"/>
    </row>
    <row r="40">
      <c r="A40" s="45"/>
      <c r="B40" s="45"/>
      <c r="C40" s="45"/>
      <c r="D40" s="45"/>
      <c r="E40" s="45"/>
      <c r="F40" s="45"/>
      <c r="G40" s="45"/>
      <c r="H40" s="45"/>
      <c r="I40" s="45"/>
    </row>
    <row r="41">
      <c r="A41" s="45"/>
      <c r="B41" s="45"/>
      <c r="C41" s="45"/>
      <c r="D41" s="45"/>
      <c r="E41" s="45"/>
      <c r="F41" s="45"/>
      <c r="G41" s="45"/>
      <c r="H41" s="45"/>
      <c r="I41" s="45"/>
    </row>
    <row r="42">
      <c r="A42" s="45"/>
      <c r="B42" s="45"/>
      <c r="C42" s="45"/>
      <c r="D42" s="45"/>
      <c r="E42" s="45"/>
      <c r="F42" s="45"/>
      <c r="G42" s="45"/>
      <c r="H42" s="45"/>
      <c r="I42" s="45"/>
    </row>
    <row r="43">
      <c r="A43" s="45"/>
      <c r="B43" s="45"/>
      <c r="C43" s="45"/>
      <c r="D43" s="45"/>
      <c r="E43" s="45"/>
      <c r="F43" s="45"/>
      <c r="G43" s="45"/>
      <c r="H43" s="45"/>
      <c r="I43" s="45"/>
    </row>
    <row r="44">
      <c r="A44" s="45"/>
      <c r="B44" s="45"/>
      <c r="C44" s="45"/>
      <c r="D44" s="45"/>
      <c r="E44" s="45"/>
      <c r="F44" s="45"/>
      <c r="G44" s="45"/>
      <c r="H44" s="45"/>
      <c r="I44" s="45"/>
    </row>
    <row r="45">
      <c r="A45" s="45"/>
      <c r="B45" s="45"/>
      <c r="C45" s="45"/>
      <c r="D45" s="45"/>
      <c r="E45" s="45"/>
      <c r="F45" s="45"/>
      <c r="G45" s="45"/>
      <c r="H45" s="45"/>
      <c r="I45" s="45"/>
    </row>
    <row r="46">
      <c r="A46" s="45"/>
      <c r="B46" s="45"/>
      <c r="C46" s="45"/>
      <c r="D46" s="45"/>
      <c r="E46" s="45"/>
      <c r="F46" s="45"/>
      <c r="G46" s="45"/>
      <c r="H46" s="45"/>
      <c r="I46" s="45"/>
    </row>
    <row r="47">
      <c r="A47" s="45"/>
      <c r="B47" s="45"/>
      <c r="C47" s="45"/>
      <c r="D47" s="45"/>
      <c r="E47" s="45"/>
      <c r="F47" s="45"/>
      <c r="G47" s="45"/>
      <c r="H47" s="45"/>
      <c r="I47" s="45"/>
    </row>
    <row r="48">
      <c r="A48" s="45"/>
      <c r="B48" s="45"/>
      <c r="C48" s="45"/>
      <c r="D48" s="45"/>
      <c r="E48" s="45"/>
      <c r="F48" s="45"/>
      <c r="G48" s="45"/>
      <c r="H48" s="45"/>
      <c r="I48" s="45"/>
    </row>
    <row r="49">
      <c r="A49" s="45"/>
      <c r="B49" s="45"/>
      <c r="C49" s="45"/>
      <c r="D49" s="45"/>
      <c r="E49" s="45"/>
      <c r="F49" s="45"/>
      <c r="G49" s="45"/>
      <c r="H49" s="45"/>
      <c r="I49" s="45"/>
    </row>
    <row r="50">
      <c r="A50" s="45"/>
      <c r="B50" s="45"/>
      <c r="C50" s="45"/>
      <c r="D50" s="45"/>
      <c r="E50" s="45"/>
      <c r="F50" s="45"/>
      <c r="G50" s="45"/>
      <c r="H50" s="45"/>
      <c r="I50" s="45"/>
    </row>
    <row r="51">
      <c r="A51" s="45"/>
      <c r="B51" s="45"/>
      <c r="C51" s="45"/>
      <c r="D51" s="45"/>
      <c r="E51" s="45"/>
      <c r="F51" s="45"/>
      <c r="G51" s="45"/>
      <c r="H51" s="45"/>
      <c r="I51" s="45"/>
    </row>
    <row r="52">
      <c r="A52" s="45"/>
      <c r="B52" s="45"/>
      <c r="C52" s="45"/>
      <c r="D52" s="45"/>
      <c r="E52" s="45"/>
      <c r="F52" s="45"/>
      <c r="G52" s="45"/>
      <c r="H52" s="45"/>
      <c r="I52" s="45"/>
    </row>
    <row r="53">
      <c r="A53" s="45"/>
      <c r="B53" s="45"/>
      <c r="C53" s="45"/>
      <c r="D53" s="45"/>
      <c r="E53" s="45"/>
      <c r="F53" s="45"/>
      <c r="G53" s="45"/>
      <c r="H53" s="45"/>
      <c r="I53" s="45"/>
    </row>
    <row r="54">
      <c r="A54" s="45"/>
      <c r="B54" s="45"/>
      <c r="C54" s="45"/>
      <c r="D54" s="45"/>
      <c r="E54" s="45"/>
      <c r="F54" s="45"/>
      <c r="G54" s="45"/>
      <c r="H54" s="45"/>
      <c r="I54" s="45"/>
    </row>
    <row r="55">
      <c r="A55" s="45"/>
      <c r="B55" s="45"/>
      <c r="C55" s="45"/>
      <c r="D55" s="45"/>
      <c r="E55" s="45"/>
      <c r="F55" s="45"/>
      <c r="G55" s="45"/>
      <c r="H55" s="45"/>
      <c r="I55" s="45"/>
    </row>
    <row r="56">
      <c r="A56" s="45"/>
      <c r="B56" s="45"/>
      <c r="C56" s="45"/>
      <c r="D56" s="45"/>
      <c r="E56" s="45"/>
      <c r="F56" s="45"/>
      <c r="G56" s="45"/>
      <c r="H56" s="45"/>
      <c r="I56" s="45"/>
    </row>
    <row r="57">
      <c r="A57" s="45"/>
      <c r="B57" s="45"/>
      <c r="C57" s="45"/>
      <c r="D57" s="45"/>
      <c r="E57" s="45"/>
      <c r="F57" s="45"/>
      <c r="G57" s="45"/>
      <c r="H57" s="45"/>
      <c r="I57" s="45"/>
    </row>
    <row r="58">
      <c r="A58" s="45"/>
      <c r="B58" s="45"/>
      <c r="C58" s="45"/>
      <c r="D58" s="45"/>
      <c r="E58" s="45"/>
      <c r="F58" s="45"/>
      <c r="G58" s="45"/>
      <c r="H58" s="45"/>
      <c r="I58" s="45"/>
    </row>
    <row r="59">
      <c r="A59" s="45"/>
      <c r="B59" s="45"/>
      <c r="C59" s="45"/>
      <c r="D59" s="45"/>
      <c r="E59" s="45"/>
      <c r="F59" s="45"/>
      <c r="G59" s="45"/>
      <c r="H59" s="45"/>
      <c r="I59" s="45"/>
    </row>
    <row r="60">
      <c r="A60" s="45"/>
      <c r="B60" s="45"/>
      <c r="C60" s="45"/>
      <c r="D60" s="45"/>
      <c r="E60" s="45"/>
      <c r="F60" s="45"/>
      <c r="G60" s="45"/>
      <c r="H60" s="45"/>
      <c r="I60" s="45"/>
    </row>
    <row r="61">
      <c r="A61" s="45"/>
      <c r="B61" s="45"/>
      <c r="C61" s="45"/>
      <c r="D61" s="45"/>
      <c r="E61" s="45"/>
      <c r="F61" s="45"/>
      <c r="G61" s="45"/>
      <c r="H61" s="45"/>
      <c r="I61" s="45"/>
    </row>
    <row r="62">
      <c r="A62" s="45"/>
      <c r="B62" s="45"/>
      <c r="C62" s="45"/>
      <c r="D62" s="45"/>
      <c r="E62" s="45"/>
      <c r="F62" s="45"/>
      <c r="G62" s="45"/>
      <c r="H62" s="45"/>
      <c r="I62" s="45"/>
    </row>
    <row r="63">
      <c r="A63" s="45"/>
      <c r="B63" s="45"/>
      <c r="C63" s="45"/>
      <c r="D63" s="45"/>
      <c r="E63" s="45"/>
      <c r="F63" s="45"/>
      <c r="G63" s="45"/>
      <c r="H63" s="45"/>
      <c r="I63" s="45"/>
    </row>
    <row r="64">
      <c r="A64" s="45"/>
      <c r="B64" s="45"/>
      <c r="C64" s="45"/>
      <c r="D64" s="45"/>
      <c r="E64" s="45"/>
      <c r="F64" s="45"/>
      <c r="G64" s="45"/>
      <c r="H64" s="45"/>
      <c r="I64" s="45"/>
    </row>
    <row r="65">
      <c r="A65" s="45"/>
      <c r="B65" s="45"/>
      <c r="C65" s="45"/>
      <c r="D65" s="45"/>
      <c r="E65" s="45"/>
      <c r="F65" s="45"/>
      <c r="G65" s="45"/>
      <c r="H65" s="45"/>
      <c r="I65" s="45"/>
    </row>
    <row r="66">
      <c r="A66" s="45"/>
      <c r="B66" s="45"/>
      <c r="C66" s="45"/>
      <c r="D66" s="45"/>
      <c r="E66" s="45"/>
      <c r="F66" s="45"/>
      <c r="G66" s="45"/>
      <c r="H66" s="45"/>
      <c r="I66" s="45"/>
    </row>
    <row r="67">
      <c r="A67" s="45"/>
      <c r="B67" s="45"/>
      <c r="C67" s="45"/>
      <c r="D67" s="45"/>
      <c r="E67" s="45"/>
      <c r="F67" s="45"/>
      <c r="G67" s="45"/>
      <c r="H67" s="45"/>
      <c r="I67" s="45"/>
    </row>
    <row r="68">
      <c r="A68" s="45"/>
      <c r="B68" s="45"/>
      <c r="C68" s="45"/>
      <c r="D68" s="45"/>
      <c r="E68" s="45"/>
      <c r="F68" s="45"/>
      <c r="G68" s="45"/>
      <c r="H68" s="45"/>
      <c r="I68" s="45"/>
    </row>
    <row r="69">
      <c r="A69" s="45"/>
      <c r="B69" s="45"/>
      <c r="C69" s="45"/>
      <c r="D69" s="45"/>
      <c r="E69" s="45"/>
      <c r="F69" s="45"/>
      <c r="G69" s="45"/>
      <c r="H69" s="45"/>
      <c r="I69" s="45"/>
    </row>
    <row r="70">
      <c r="A70" s="45"/>
      <c r="B70" s="45"/>
      <c r="C70" s="45"/>
      <c r="D70" s="45"/>
      <c r="E70" s="45"/>
      <c r="F70" s="45"/>
      <c r="G70" s="45"/>
      <c r="H70" s="45"/>
      <c r="I70" s="45"/>
    </row>
    <row r="71">
      <c r="A71" s="45"/>
      <c r="B71" s="45"/>
      <c r="C71" s="45"/>
      <c r="D71" s="45"/>
      <c r="E71" s="45"/>
      <c r="F71" s="45"/>
      <c r="G71" s="45"/>
      <c r="H71" s="45"/>
      <c r="I71" s="45"/>
    </row>
    <row r="72">
      <c r="A72" s="45"/>
      <c r="B72" s="45"/>
      <c r="C72" s="45"/>
      <c r="D72" s="45"/>
      <c r="E72" s="45"/>
      <c r="F72" s="45"/>
      <c r="G72" s="45"/>
      <c r="H72" s="45"/>
      <c r="I72" s="45"/>
    </row>
    <row r="73">
      <c r="A73" s="45"/>
      <c r="B73" s="45"/>
      <c r="C73" s="45"/>
      <c r="D73" s="45"/>
      <c r="E73" s="45"/>
      <c r="F73" s="45"/>
      <c r="G73" s="45"/>
      <c r="H73" s="45"/>
      <c r="I73" s="45"/>
    </row>
    <row r="74">
      <c r="A74" s="45"/>
      <c r="B74" s="45"/>
      <c r="C74" s="45"/>
      <c r="D74" s="45"/>
      <c r="E74" s="45"/>
      <c r="F74" s="45"/>
      <c r="G74" s="45"/>
      <c r="H74" s="45"/>
      <c r="I74" s="45"/>
    </row>
    <row r="75">
      <c r="A75" s="45"/>
      <c r="B75" s="45"/>
      <c r="C75" s="45"/>
      <c r="D75" s="45"/>
      <c r="E75" s="45"/>
      <c r="F75" s="45"/>
      <c r="G75" s="45"/>
      <c r="H75" s="45"/>
      <c r="I75" s="45"/>
    </row>
    <row r="76">
      <c r="A76" s="45"/>
      <c r="B76" s="45"/>
      <c r="C76" s="45"/>
      <c r="D76" s="45"/>
      <c r="E76" s="45"/>
      <c r="F76" s="45"/>
      <c r="G76" s="45"/>
      <c r="H76" s="45"/>
      <c r="I76" s="45"/>
    </row>
    <row r="77">
      <c r="A77" s="45"/>
      <c r="B77" s="45"/>
      <c r="C77" s="45"/>
      <c r="D77" s="45"/>
      <c r="E77" s="45"/>
      <c r="F77" s="45"/>
      <c r="G77" s="45"/>
      <c r="H77" s="45"/>
      <c r="I77" s="45"/>
    </row>
    <row r="78">
      <c r="A78" s="45"/>
      <c r="B78" s="45"/>
      <c r="C78" s="45"/>
      <c r="D78" s="45"/>
      <c r="E78" s="45"/>
      <c r="F78" s="45"/>
      <c r="G78" s="45"/>
      <c r="H78" s="45"/>
      <c r="I78" s="45"/>
    </row>
    <row r="79">
      <c r="A79" s="45"/>
      <c r="B79" s="45"/>
      <c r="C79" s="45"/>
      <c r="D79" s="45"/>
      <c r="E79" s="45"/>
      <c r="F79" s="45"/>
      <c r="G79" s="45"/>
      <c r="H79" s="45"/>
      <c r="I79" s="45"/>
    </row>
    <row r="80">
      <c r="A80" s="45"/>
      <c r="B80" s="45"/>
      <c r="C80" s="45"/>
      <c r="D80" s="45"/>
      <c r="E80" s="45"/>
      <c r="F80" s="45"/>
      <c r="G80" s="45"/>
      <c r="H80" s="45"/>
      <c r="I80" s="45"/>
    </row>
    <row r="81">
      <c r="A81" s="45"/>
      <c r="B81" s="45"/>
      <c r="C81" s="45"/>
      <c r="D81" s="45"/>
      <c r="E81" s="45"/>
      <c r="F81" s="45"/>
      <c r="G81" s="45"/>
      <c r="H81" s="45"/>
      <c r="I81" s="45"/>
    </row>
    <row r="82">
      <c r="A82" s="45"/>
      <c r="B82" s="45"/>
      <c r="C82" s="45"/>
      <c r="D82" s="45"/>
      <c r="E82" s="45"/>
      <c r="F82" s="45"/>
      <c r="G82" s="45"/>
      <c r="H82" s="45"/>
      <c r="I82" s="45"/>
    </row>
    <row r="83">
      <c r="A83" s="45"/>
      <c r="B83" s="45"/>
      <c r="C83" s="45"/>
      <c r="D83" s="45"/>
      <c r="E83" s="45"/>
      <c r="F83" s="45"/>
      <c r="G83" s="45"/>
      <c r="H83" s="45"/>
      <c r="I83" s="45"/>
    </row>
    <row r="84">
      <c r="A84" s="45"/>
      <c r="B84" s="45"/>
      <c r="C84" s="45"/>
      <c r="D84" s="45"/>
      <c r="E84" s="45"/>
      <c r="F84" s="45"/>
      <c r="G84" s="45"/>
      <c r="H84" s="45"/>
      <c r="I84" s="45"/>
    </row>
    <row r="85">
      <c r="A85" s="45"/>
      <c r="B85" s="45"/>
      <c r="C85" s="45"/>
      <c r="D85" s="45"/>
      <c r="E85" s="45"/>
      <c r="F85" s="45"/>
      <c r="G85" s="45"/>
      <c r="H85" s="45"/>
      <c r="I85" s="45"/>
    </row>
    <row r="86">
      <c r="A86" s="45"/>
      <c r="B86" s="45"/>
      <c r="C86" s="45"/>
      <c r="D86" s="45"/>
      <c r="E86" s="45"/>
      <c r="F86" s="45"/>
      <c r="G86" s="45"/>
      <c r="H86" s="45"/>
      <c r="I86" s="45"/>
    </row>
    <row r="87">
      <c r="A87" s="45"/>
      <c r="B87" s="45"/>
      <c r="C87" s="45"/>
      <c r="D87" s="45"/>
      <c r="E87" s="45"/>
      <c r="F87" s="45"/>
      <c r="G87" s="45"/>
      <c r="H87" s="45"/>
      <c r="I87" s="45"/>
    </row>
    <row r="88">
      <c r="A88" s="45"/>
      <c r="B88" s="45"/>
      <c r="C88" s="45"/>
      <c r="D88" s="45"/>
      <c r="E88" s="45"/>
      <c r="F88" s="45"/>
      <c r="G88" s="45"/>
      <c r="H88" s="45"/>
      <c r="I88" s="45"/>
    </row>
    <row r="89">
      <c r="A89" s="45"/>
      <c r="B89" s="45"/>
      <c r="C89" s="45"/>
      <c r="D89" s="45"/>
      <c r="E89" s="45"/>
      <c r="F89" s="45"/>
      <c r="G89" s="45"/>
      <c r="H89" s="45"/>
      <c r="I89" s="45"/>
    </row>
    <row r="90">
      <c r="A90" s="45"/>
      <c r="B90" s="45"/>
      <c r="C90" s="45"/>
      <c r="D90" s="45"/>
      <c r="E90" s="45"/>
      <c r="F90" s="45"/>
      <c r="G90" s="45"/>
      <c r="H90" s="45"/>
      <c r="I90" s="45"/>
    </row>
    <row r="91">
      <c r="A91" s="45"/>
      <c r="B91" s="45"/>
      <c r="C91" s="45"/>
      <c r="D91" s="45"/>
      <c r="E91" s="45"/>
      <c r="F91" s="45"/>
      <c r="G91" s="45"/>
      <c r="H91" s="45"/>
      <c r="I91" s="45"/>
    </row>
    <row r="92">
      <c r="A92" s="45"/>
      <c r="B92" s="45"/>
      <c r="C92" s="45"/>
      <c r="D92" s="45"/>
      <c r="E92" s="45"/>
      <c r="F92" s="45"/>
      <c r="G92" s="45"/>
      <c r="H92" s="45"/>
      <c r="I92" s="45"/>
    </row>
    <row r="93">
      <c r="A93" s="45"/>
      <c r="B93" s="45"/>
      <c r="C93" s="45"/>
      <c r="D93" s="45"/>
      <c r="E93" s="45"/>
      <c r="F93" s="45"/>
      <c r="G93" s="45"/>
      <c r="H93" s="45"/>
      <c r="I93" s="45"/>
    </row>
    <row r="94">
      <c r="A94" s="45"/>
      <c r="B94" s="45"/>
      <c r="C94" s="45"/>
      <c r="D94" s="45"/>
      <c r="E94" s="45"/>
      <c r="F94" s="45"/>
      <c r="G94" s="45"/>
      <c r="H94" s="45"/>
      <c r="I94" s="45"/>
    </row>
    <row r="95">
      <c r="A95" s="45"/>
      <c r="B95" s="45"/>
      <c r="C95" s="45"/>
      <c r="D95" s="45"/>
      <c r="E95" s="45"/>
      <c r="F95" s="45"/>
      <c r="G95" s="45"/>
      <c r="H95" s="45"/>
      <c r="I95" s="45"/>
    </row>
    <row r="96">
      <c r="A96" s="45"/>
      <c r="B96" s="45"/>
      <c r="C96" s="45"/>
      <c r="D96" s="45"/>
      <c r="E96" s="45"/>
      <c r="F96" s="45"/>
      <c r="G96" s="45"/>
      <c r="H96" s="45"/>
      <c r="I96" s="45"/>
    </row>
    <row r="97">
      <c r="A97" s="45"/>
      <c r="B97" s="45"/>
      <c r="C97" s="45"/>
      <c r="D97" s="45"/>
      <c r="E97" s="45"/>
      <c r="F97" s="45"/>
      <c r="G97" s="45"/>
      <c r="H97" s="45"/>
      <c r="I97" s="45"/>
    </row>
    <row r="98">
      <c r="A98" s="45"/>
      <c r="B98" s="45"/>
      <c r="C98" s="45"/>
      <c r="D98" s="45"/>
      <c r="E98" s="45"/>
      <c r="F98" s="45"/>
      <c r="G98" s="45"/>
      <c r="H98" s="45"/>
      <c r="I98" s="45"/>
    </row>
    <row r="99">
      <c r="A99" s="45"/>
      <c r="B99" s="45"/>
      <c r="C99" s="45"/>
      <c r="D99" s="45"/>
      <c r="E99" s="45"/>
      <c r="F99" s="45"/>
      <c r="G99" s="45"/>
      <c r="H99" s="45"/>
      <c r="I99" s="45"/>
    </row>
    <row r="100">
      <c r="A100" s="45"/>
      <c r="B100" s="45"/>
      <c r="C100" s="45"/>
      <c r="D100" s="45"/>
      <c r="E100" s="45"/>
      <c r="F100" s="45"/>
      <c r="G100" s="45"/>
      <c r="H100" s="45"/>
      <c r="I100" s="45"/>
    </row>
    <row r="101">
      <c r="A101" s="45"/>
      <c r="B101" s="45"/>
      <c r="C101" s="45"/>
      <c r="D101" s="45"/>
      <c r="E101" s="45"/>
      <c r="F101" s="45"/>
      <c r="G101" s="45"/>
      <c r="H101" s="45"/>
      <c r="I101" s="45"/>
    </row>
    <row r="102">
      <c r="A102" s="45"/>
      <c r="B102" s="45"/>
      <c r="C102" s="45"/>
      <c r="D102" s="45"/>
      <c r="E102" s="45"/>
      <c r="F102" s="45"/>
      <c r="G102" s="45"/>
      <c r="H102" s="45"/>
      <c r="I102" s="45"/>
    </row>
    <row r="103">
      <c r="A103" s="45"/>
      <c r="B103" s="45"/>
      <c r="C103" s="45"/>
      <c r="D103" s="45"/>
      <c r="E103" s="45"/>
      <c r="F103" s="45"/>
      <c r="G103" s="45"/>
      <c r="H103" s="45"/>
      <c r="I103" s="45"/>
    </row>
    <row r="104">
      <c r="A104" s="45"/>
      <c r="B104" s="45"/>
      <c r="C104" s="45"/>
      <c r="D104" s="45"/>
      <c r="E104" s="45"/>
      <c r="F104" s="45"/>
      <c r="G104" s="45"/>
      <c r="H104" s="45"/>
      <c r="I104" s="45"/>
    </row>
    <row r="105">
      <c r="A105" s="45"/>
      <c r="B105" s="45"/>
      <c r="C105" s="45"/>
      <c r="D105" s="45"/>
      <c r="E105" s="45"/>
      <c r="F105" s="45"/>
      <c r="G105" s="45"/>
      <c r="H105" s="45"/>
      <c r="I105" s="45"/>
    </row>
    <row r="106">
      <c r="A106" s="45"/>
      <c r="B106" s="45"/>
      <c r="C106" s="45"/>
      <c r="D106" s="45"/>
      <c r="E106" s="45"/>
      <c r="F106" s="45"/>
      <c r="G106" s="45"/>
      <c r="H106" s="45"/>
      <c r="I106" s="45"/>
    </row>
    <row r="107">
      <c r="A107" s="45"/>
      <c r="B107" s="45"/>
      <c r="C107" s="45"/>
      <c r="D107" s="45"/>
      <c r="E107" s="45"/>
      <c r="F107" s="45"/>
      <c r="G107" s="45"/>
      <c r="H107" s="45"/>
      <c r="I107" s="45"/>
    </row>
    <row r="108">
      <c r="A108" s="45"/>
      <c r="B108" s="45"/>
      <c r="C108" s="45"/>
      <c r="D108" s="45"/>
      <c r="E108" s="45"/>
      <c r="F108" s="45"/>
      <c r="G108" s="45"/>
      <c r="H108" s="45"/>
      <c r="I108" s="45"/>
    </row>
    <row r="109">
      <c r="A109" s="45"/>
      <c r="B109" s="45"/>
      <c r="C109" s="45"/>
      <c r="D109" s="45"/>
      <c r="E109" s="45"/>
      <c r="F109" s="45"/>
      <c r="G109" s="45"/>
      <c r="H109" s="45"/>
      <c r="I109" s="45"/>
    </row>
    <row r="110">
      <c r="A110" s="45"/>
      <c r="B110" s="45"/>
      <c r="C110" s="45"/>
      <c r="D110" s="45"/>
      <c r="E110" s="45"/>
      <c r="F110" s="45"/>
      <c r="G110" s="45"/>
      <c r="H110" s="45"/>
      <c r="I110" s="45"/>
    </row>
    <row r="111">
      <c r="A111" s="45"/>
      <c r="B111" s="45"/>
      <c r="C111" s="45"/>
      <c r="D111" s="45"/>
      <c r="E111" s="45"/>
      <c r="F111" s="45"/>
      <c r="G111" s="45"/>
      <c r="H111" s="45"/>
      <c r="I111" s="45"/>
    </row>
    <row r="112">
      <c r="A112" s="45"/>
      <c r="B112" s="45"/>
      <c r="C112" s="45"/>
      <c r="D112" s="45"/>
      <c r="E112" s="45"/>
      <c r="F112" s="45"/>
      <c r="G112" s="45"/>
      <c r="H112" s="45"/>
      <c r="I112" s="45"/>
    </row>
    <row r="113">
      <c r="A113" s="45"/>
      <c r="B113" s="45"/>
      <c r="C113" s="45"/>
      <c r="D113" s="45"/>
      <c r="E113" s="45"/>
      <c r="F113" s="45"/>
      <c r="G113" s="45"/>
      <c r="H113" s="45"/>
      <c r="I113" s="45"/>
    </row>
    <row r="114">
      <c r="A114" s="45"/>
      <c r="B114" s="45"/>
      <c r="C114" s="45"/>
      <c r="D114" s="45"/>
      <c r="E114" s="45"/>
      <c r="F114" s="45"/>
      <c r="G114" s="45"/>
      <c r="H114" s="45"/>
      <c r="I114" s="45"/>
    </row>
    <row r="115">
      <c r="A115" s="45"/>
      <c r="B115" s="45"/>
      <c r="C115" s="45"/>
      <c r="D115" s="45"/>
      <c r="E115" s="45"/>
      <c r="F115" s="45"/>
      <c r="G115" s="45"/>
      <c r="H115" s="45"/>
      <c r="I115" s="45"/>
    </row>
    <row r="116">
      <c r="A116" s="45"/>
      <c r="B116" s="45"/>
      <c r="C116" s="45"/>
      <c r="D116" s="45"/>
      <c r="E116" s="45"/>
      <c r="F116" s="45"/>
      <c r="G116" s="45"/>
      <c r="H116" s="45"/>
      <c r="I116" s="45"/>
    </row>
    <row r="117">
      <c r="A117" s="45"/>
      <c r="B117" s="45"/>
      <c r="C117" s="45"/>
      <c r="D117" s="45"/>
      <c r="E117" s="45"/>
      <c r="F117" s="45"/>
      <c r="G117" s="45"/>
      <c r="H117" s="45"/>
      <c r="I117" s="45"/>
    </row>
    <row r="118">
      <c r="A118" s="45"/>
      <c r="B118" s="45"/>
      <c r="C118" s="45"/>
      <c r="D118" s="45"/>
      <c r="E118" s="45"/>
      <c r="F118" s="45"/>
      <c r="G118" s="45"/>
      <c r="H118" s="45"/>
      <c r="I118" s="45"/>
    </row>
    <row r="119">
      <c r="A119" s="45"/>
      <c r="B119" s="45"/>
      <c r="C119" s="45"/>
      <c r="D119" s="45"/>
      <c r="E119" s="45"/>
      <c r="F119" s="45"/>
      <c r="G119" s="45"/>
      <c r="H119" s="45"/>
      <c r="I119" s="45"/>
    </row>
    <row r="120">
      <c r="A120" s="45"/>
      <c r="B120" s="45"/>
      <c r="C120" s="45"/>
      <c r="D120" s="45"/>
      <c r="E120" s="45"/>
      <c r="F120" s="45"/>
      <c r="G120" s="45"/>
      <c r="H120" s="45"/>
      <c r="I120" s="45"/>
    </row>
    <row r="121">
      <c r="A121" s="45"/>
      <c r="B121" s="45"/>
      <c r="C121" s="45"/>
      <c r="D121" s="45"/>
      <c r="E121" s="45"/>
      <c r="F121" s="45"/>
      <c r="G121" s="45"/>
      <c r="H121" s="45"/>
      <c r="I121" s="45"/>
    </row>
    <row r="122">
      <c r="A122" s="45"/>
      <c r="B122" s="45"/>
      <c r="C122" s="45"/>
      <c r="D122" s="45"/>
      <c r="E122" s="45"/>
      <c r="F122" s="45"/>
      <c r="G122" s="45"/>
      <c r="H122" s="45"/>
      <c r="I122" s="45"/>
    </row>
    <row r="123">
      <c r="A123" s="45"/>
      <c r="B123" s="45"/>
      <c r="C123" s="45"/>
      <c r="D123" s="45"/>
      <c r="E123" s="45"/>
      <c r="F123" s="45"/>
      <c r="G123" s="45"/>
      <c r="H123" s="45"/>
      <c r="I123" s="45"/>
    </row>
    <row r="124">
      <c r="A124" s="45"/>
      <c r="B124" s="45"/>
      <c r="C124" s="45"/>
      <c r="D124" s="45"/>
      <c r="E124" s="45"/>
      <c r="F124" s="45"/>
      <c r="G124" s="45"/>
      <c r="H124" s="45"/>
      <c r="I124" s="45"/>
    </row>
    <row r="125">
      <c r="A125" s="45"/>
      <c r="B125" s="45"/>
      <c r="C125" s="45"/>
      <c r="D125" s="45"/>
      <c r="E125" s="45"/>
      <c r="F125" s="45"/>
      <c r="G125" s="45"/>
      <c r="H125" s="45"/>
      <c r="I125" s="45"/>
    </row>
    <row r="126">
      <c r="A126" s="45"/>
      <c r="B126" s="45"/>
      <c r="C126" s="45"/>
      <c r="D126" s="45"/>
      <c r="E126" s="45"/>
      <c r="F126" s="45"/>
      <c r="G126" s="45"/>
      <c r="H126" s="45"/>
      <c r="I126" s="45"/>
    </row>
    <row r="127">
      <c r="A127" s="45"/>
      <c r="B127" s="45"/>
      <c r="C127" s="45"/>
      <c r="D127" s="45"/>
      <c r="E127" s="45"/>
      <c r="F127" s="45"/>
      <c r="G127" s="45"/>
      <c r="H127" s="45"/>
      <c r="I127" s="45"/>
    </row>
    <row r="128">
      <c r="A128" s="45"/>
      <c r="B128" s="45"/>
      <c r="C128" s="45"/>
      <c r="D128" s="45"/>
      <c r="E128" s="45"/>
      <c r="F128" s="45"/>
      <c r="G128" s="45"/>
      <c r="H128" s="45"/>
      <c r="I128" s="45"/>
    </row>
    <row r="129">
      <c r="A129" s="45"/>
      <c r="B129" s="45"/>
      <c r="C129" s="45"/>
      <c r="D129" s="45"/>
      <c r="E129" s="45"/>
      <c r="F129" s="45"/>
      <c r="G129" s="45"/>
      <c r="H129" s="45"/>
      <c r="I129" s="45"/>
    </row>
    <row r="130">
      <c r="A130" s="45"/>
      <c r="B130" s="45"/>
      <c r="C130" s="45"/>
      <c r="D130" s="45"/>
      <c r="E130" s="45"/>
      <c r="F130" s="45"/>
      <c r="G130" s="45"/>
      <c r="H130" s="45"/>
      <c r="I130" s="45"/>
    </row>
    <row r="131">
      <c r="A131" s="45"/>
      <c r="B131" s="45"/>
      <c r="C131" s="45"/>
      <c r="D131" s="45"/>
      <c r="E131" s="45"/>
      <c r="F131" s="45"/>
      <c r="G131" s="45"/>
      <c r="H131" s="45"/>
      <c r="I131" s="45"/>
    </row>
    <row r="132">
      <c r="A132" s="45"/>
      <c r="B132" s="45"/>
      <c r="C132" s="45"/>
      <c r="D132" s="45"/>
      <c r="E132" s="45"/>
      <c r="F132" s="45"/>
      <c r="G132" s="45"/>
      <c r="H132" s="45"/>
      <c r="I132" s="45"/>
    </row>
    <row r="133">
      <c r="A133" s="45"/>
      <c r="B133" s="45"/>
      <c r="C133" s="45"/>
      <c r="D133" s="45"/>
      <c r="E133" s="45"/>
      <c r="F133" s="45"/>
      <c r="G133" s="45"/>
      <c r="H133" s="45"/>
      <c r="I133" s="45"/>
    </row>
    <row r="134">
      <c r="A134" s="45"/>
      <c r="B134" s="45"/>
      <c r="C134" s="45"/>
      <c r="D134" s="45"/>
      <c r="E134" s="45"/>
      <c r="F134" s="45"/>
      <c r="G134" s="45"/>
      <c r="H134" s="45"/>
      <c r="I134" s="45"/>
    </row>
    <row r="135">
      <c r="A135" s="45"/>
      <c r="B135" s="45"/>
      <c r="C135" s="45"/>
      <c r="D135" s="45"/>
      <c r="E135" s="45"/>
      <c r="F135" s="45"/>
      <c r="G135" s="45"/>
      <c r="H135" s="45"/>
      <c r="I135" s="45"/>
    </row>
    <row r="136">
      <c r="A136" s="45"/>
      <c r="B136" s="45"/>
      <c r="C136" s="45"/>
      <c r="D136" s="45"/>
      <c r="E136" s="45"/>
      <c r="F136" s="45"/>
      <c r="G136" s="45"/>
      <c r="H136" s="45"/>
      <c r="I136" s="45"/>
    </row>
    <row r="137">
      <c r="A137" s="45"/>
      <c r="B137" s="45"/>
      <c r="C137" s="45"/>
      <c r="D137" s="45"/>
      <c r="E137" s="45"/>
      <c r="F137" s="45"/>
      <c r="G137" s="45"/>
      <c r="H137" s="45"/>
      <c r="I137" s="45"/>
    </row>
    <row r="138">
      <c r="A138" s="45"/>
      <c r="B138" s="45"/>
      <c r="C138" s="45"/>
      <c r="D138" s="45"/>
      <c r="E138" s="45"/>
      <c r="F138" s="45"/>
      <c r="G138" s="45"/>
      <c r="H138" s="45"/>
      <c r="I138" s="45"/>
    </row>
    <row r="139">
      <c r="A139" s="45"/>
      <c r="B139" s="45"/>
      <c r="C139" s="45"/>
      <c r="D139" s="45"/>
      <c r="E139" s="45"/>
      <c r="F139" s="45"/>
      <c r="G139" s="45"/>
      <c r="H139" s="45"/>
      <c r="I139" s="45"/>
    </row>
    <row r="140">
      <c r="A140" s="45"/>
      <c r="B140" s="45"/>
      <c r="C140" s="45"/>
      <c r="D140" s="45"/>
      <c r="E140" s="45"/>
      <c r="F140" s="45"/>
      <c r="G140" s="45"/>
      <c r="H140" s="45"/>
      <c r="I140" s="45"/>
    </row>
    <row r="141">
      <c r="A141" s="45"/>
      <c r="B141" s="45"/>
      <c r="C141" s="45"/>
      <c r="D141" s="45"/>
      <c r="E141" s="45"/>
      <c r="F141" s="45"/>
      <c r="G141" s="45"/>
      <c r="H141" s="45"/>
      <c r="I141" s="45"/>
    </row>
    <row r="142">
      <c r="A142" s="45"/>
      <c r="B142" s="45"/>
      <c r="C142" s="45"/>
      <c r="D142" s="45"/>
      <c r="E142" s="45"/>
      <c r="F142" s="45"/>
      <c r="G142" s="45"/>
      <c r="H142" s="45"/>
      <c r="I142" s="45"/>
    </row>
    <row r="143">
      <c r="A143" s="45"/>
      <c r="B143" s="45"/>
      <c r="C143" s="45"/>
      <c r="D143" s="45"/>
      <c r="E143" s="45"/>
      <c r="F143" s="45"/>
      <c r="G143" s="45"/>
      <c r="H143" s="45"/>
      <c r="I143" s="45"/>
    </row>
    <row r="144">
      <c r="A144" s="45"/>
      <c r="B144" s="45"/>
      <c r="C144" s="45"/>
      <c r="D144" s="45"/>
      <c r="E144" s="45"/>
      <c r="F144" s="45"/>
      <c r="G144" s="45"/>
      <c r="H144" s="45"/>
      <c r="I144" s="45"/>
    </row>
    <row r="145">
      <c r="A145" s="45"/>
      <c r="B145" s="45"/>
      <c r="C145" s="45"/>
      <c r="D145" s="45"/>
      <c r="E145" s="45"/>
      <c r="F145" s="45"/>
      <c r="G145" s="45"/>
      <c r="H145" s="45"/>
      <c r="I145" s="45"/>
    </row>
    <row r="146">
      <c r="A146" s="45"/>
      <c r="B146" s="45"/>
      <c r="C146" s="45"/>
      <c r="D146" s="45"/>
      <c r="E146" s="45"/>
      <c r="F146" s="45"/>
      <c r="G146" s="45"/>
      <c r="H146" s="45"/>
      <c r="I146" s="45"/>
    </row>
    <row r="147">
      <c r="A147" s="45"/>
      <c r="B147" s="45"/>
      <c r="C147" s="45"/>
      <c r="D147" s="45"/>
      <c r="E147" s="45"/>
      <c r="F147" s="45"/>
      <c r="G147" s="45"/>
      <c r="H147" s="45"/>
      <c r="I147" s="45"/>
    </row>
    <row r="148">
      <c r="A148" s="45"/>
      <c r="B148" s="45"/>
      <c r="C148" s="45"/>
      <c r="D148" s="45"/>
      <c r="E148" s="45"/>
      <c r="F148" s="45"/>
      <c r="G148" s="45"/>
      <c r="H148" s="45"/>
      <c r="I148" s="45"/>
    </row>
    <row r="149">
      <c r="A149" s="45"/>
      <c r="B149" s="45"/>
      <c r="C149" s="45"/>
      <c r="D149" s="45"/>
      <c r="E149" s="45"/>
      <c r="F149" s="45"/>
      <c r="G149" s="45"/>
      <c r="H149" s="45"/>
      <c r="I149" s="45"/>
    </row>
    <row r="150">
      <c r="A150" s="45"/>
      <c r="B150" s="45"/>
      <c r="C150" s="45"/>
      <c r="D150" s="45"/>
      <c r="E150" s="45"/>
      <c r="F150" s="45"/>
      <c r="G150" s="45"/>
      <c r="H150" s="45"/>
      <c r="I150" s="45"/>
    </row>
    <row r="151">
      <c r="A151" s="45"/>
      <c r="B151" s="45"/>
      <c r="C151" s="45"/>
      <c r="D151" s="45"/>
      <c r="E151" s="45"/>
      <c r="F151" s="45"/>
      <c r="G151" s="45"/>
      <c r="H151" s="45"/>
      <c r="I151" s="45"/>
    </row>
    <row r="152">
      <c r="A152" s="45"/>
      <c r="B152" s="45"/>
      <c r="C152" s="45"/>
      <c r="D152" s="45"/>
      <c r="E152" s="45"/>
      <c r="F152" s="45"/>
      <c r="G152" s="45"/>
      <c r="H152" s="45"/>
      <c r="I152" s="45"/>
    </row>
    <row r="153">
      <c r="A153" s="45"/>
      <c r="B153" s="45"/>
      <c r="C153" s="45"/>
      <c r="D153" s="45"/>
      <c r="E153" s="45"/>
      <c r="F153" s="45"/>
      <c r="G153" s="45"/>
      <c r="H153" s="45"/>
      <c r="I153" s="45"/>
    </row>
    <row r="154">
      <c r="A154" s="45"/>
      <c r="B154" s="45"/>
      <c r="C154" s="45"/>
      <c r="D154" s="45"/>
      <c r="E154" s="45"/>
      <c r="F154" s="45"/>
      <c r="G154" s="45"/>
      <c r="H154" s="45"/>
      <c r="I154" s="45"/>
    </row>
    <row r="155">
      <c r="A155" s="45"/>
      <c r="B155" s="45"/>
      <c r="C155" s="45"/>
      <c r="D155" s="45"/>
      <c r="E155" s="45"/>
      <c r="F155" s="45"/>
      <c r="G155" s="45"/>
      <c r="H155" s="45"/>
      <c r="I155" s="45"/>
    </row>
    <row r="156">
      <c r="A156" s="45"/>
      <c r="B156" s="45"/>
      <c r="C156" s="45"/>
      <c r="D156" s="45"/>
      <c r="E156" s="45"/>
      <c r="F156" s="45"/>
      <c r="G156" s="45"/>
      <c r="H156" s="45"/>
      <c r="I156" s="45"/>
    </row>
    <row r="157">
      <c r="A157" s="45"/>
      <c r="B157" s="45"/>
      <c r="C157" s="45"/>
      <c r="D157" s="45"/>
      <c r="E157" s="45"/>
      <c r="F157" s="45"/>
      <c r="G157" s="45"/>
      <c r="H157" s="45"/>
      <c r="I157" s="45"/>
    </row>
    <row r="158">
      <c r="A158" s="45"/>
      <c r="B158" s="45"/>
      <c r="C158" s="45"/>
      <c r="D158" s="45"/>
      <c r="E158" s="45"/>
      <c r="F158" s="45"/>
      <c r="G158" s="45"/>
      <c r="H158" s="45"/>
      <c r="I158" s="45"/>
    </row>
    <row r="159">
      <c r="A159" s="45"/>
      <c r="B159" s="45"/>
      <c r="C159" s="45"/>
      <c r="D159" s="45"/>
      <c r="E159" s="45"/>
      <c r="F159" s="45"/>
      <c r="G159" s="45"/>
      <c r="H159" s="45"/>
      <c r="I159" s="45"/>
    </row>
    <row r="160">
      <c r="A160" s="45"/>
      <c r="B160" s="45"/>
      <c r="C160" s="45"/>
      <c r="D160" s="45"/>
      <c r="E160" s="45"/>
      <c r="F160" s="45"/>
      <c r="G160" s="45"/>
      <c r="H160" s="45"/>
      <c r="I160" s="45"/>
    </row>
    <row r="161">
      <c r="A161" s="45"/>
      <c r="B161" s="45"/>
      <c r="C161" s="45"/>
      <c r="D161" s="45"/>
      <c r="E161" s="45"/>
      <c r="F161" s="45"/>
      <c r="G161" s="45"/>
      <c r="H161" s="45"/>
      <c r="I161" s="45"/>
    </row>
    <row r="162">
      <c r="A162" s="45"/>
      <c r="B162" s="45"/>
      <c r="C162" s="45"/>
      <c r="D162" s="45"/>
      <c r="E162" s="45"/>
      <c r="F162" s="45"/>
      <c r="G162" s="45"/>
      <c r="H162" s="45"/>
      <c r="I162" s="45"/>
    </row>
    <row r="163">
      <c r="A163" s="45"/>
      <c r="B163" s="45"/>
      <c r="C163" s="45"/>
      <c r="D163" s="45"/>
      <c r="E163" s="45"/>
      <c r="F163" s="45"/>
      <c r="G163" s="45"/>
      <c r="H163" s="45"/>
      <c r="I163" s="45"/>
    </row>
    <row r="164">
      <c r="A164" s="45"/>
      <c r="B164" s="45"/>
      <c r="C164" s="45"/>
      <c r="D164" s="45"/>
      <c r="E164" s="45"/>
      <c r="F164" s="45"/>
      <c r="G164" s="45"/>
      <c r="H164" s="45"/>
      <c r="I164" s="45"/>
    </row>
    <row r="165">
      <c r="A165" s="45"/>
      <c r="B165" s="45"/>
      <c r="C165" s="45"/>
      <c r="D165" s="45"/>
      <c r="E165" s="45"/>
      <c r="F165" s="45"/>
      <c r="G165" s="45"/>
      <c r="H165" s="45"/>
      <c r="I165" s="45"/>
    </row>
    <row r="166">
      <c r="A166" s="45"/>
      <c r="B166" s="45"/>
      <c r="C166" s="45"/>
      <c r="D166" s="45"/>
      <c r="E166" s="45"/>
      <c r="F166" s="45"/>
      <c r="G166" s="45"/>
      <c r="H166" s="45"/>
      <c r="I166" s="45"/>
    </row>
    <row r="167">
      <c r="A167" s="45"/>
      <c r="B167" s="45"/>
      <c r="C167" s="45"/>
      <c r="D167" s="45"/>
      <c r="E167" s="45"/>
      <c r="F167" s="45"/>
      <c r="G167" s="45"/>
      <c r="H167" s="45"/>
      <c r="I167" s="45"/>
    </row>
    <row r="168">
      <c r="A168" s="45"/>
      <c r="B168" s="45"/>
      <c r="C168" s="45"/>
      <c r="D168" s="45"/>
      <c r="E168" s="45"/>
      <c r="F168" s="45"/>
      <c r="G168" s="45"/>
      <c r="H168" s="45"/>
      <c r="I168" s="45"/>
    </row>
    <row r="169">
      <c r="A169" s="45"/>
      <c r="B169" s="45"/>
      <c r="C169" s="45"/>
      <c r="D169" s="45"/>
      <c r="E169" s="45"/>
      <c r="F169" s="45"/>
      <c r="G169" s="45"/>
      <c r="H169" s="45"/>
      <c r="I169" s="45"/>
    </row>
    <row r="170">
      <c r="A170" s="45"/>
      <c r="B170" s="45"/>
      <c r="C170" s="45"/>
      <c r="D170" s="45"/>
      <c r="E170" s="45"/>
      <c r="F170" s="45"/>
      <c r="G170" s="45"/>
      <c r="H170" s="45"/>
      <c r="I170" s="45"/>
    </row>
    <row r="171">
      <c r="A171" s="45"/>
      <c r="B171" s="45"/>
      <c r="C171" s="45"/>
      <c r="D171" s="45"/>
      <c r="E171" s="45"/>
      <c r="F171" s="45"/>
      <c r="G171" s="45"/>
      <c r="H171" s="45"/>
      <c r="I171" s="45"/>
    </row>
    <row r="172">
      <c r="A172" s="45"/>
      <c r="B172" s="45"/>
      <c r="C172" s="45"/>
      <c r="D172" s="45"/>
      <c r="E172" s="45"/>
      <c r="F172" s="45"/>
      <c r="G172" s="45"/>
      <c r="H172" s="45"/>
      <c r="I172" s="45"/>
    </row>
    <row r="173">
      <c r="A173" s="45"/>
      <c r="B173" s="45"/>
      <c r="C173" s="45"/>
      <c r="D173" s="45"/>
      <c r="E173" s="45"/>
      <c r="F173" s="45"/>
      <c r="G173" s="45"/>
      <c r="H173" s="45"/>
      <c r="I173" s="45"/>
    </row>
    <row r="174">
      <c r="A174" s="45"/>
      <c r="B174" s="45"/>
      <c r="C174" s="45"/>
      <c r="D174" s="45"/>
      <c r="E174" s="45"/>
      <c r="F174" s="45"/>
      <c r="G174" s="45"/>
      <c r="H174" s="45"/>
      <c r="I174" s="45"/>
    </row>
    <row r="175">
      <c r="A175" s="45"/>
      <c r="B175" s="45"/>
      <c r="C175" s="45"/>
      <c r="D175" s="45"/>
      <c r="E175" s="45"/>
      <c r="F175" s="45"/>
      <c r="G175" s="45"/>
      <c r="H175" s="45"/>
      <c r="I175" s="45"/>
    </row>
    <row r="176">
      <c r="A176" s="45"/>
      <c r="B176" s="45"/>
      <c r="C176" s="45"/>
      <c r="D176" s="45"/>
      <c r="E176" s="45"/>
      <c r="F176" s="45"/>
      <c r="G176" s="45"/>
      <c r="H176" s="45"/>
      <c r="I176" s="45"/>
    </row>
    <row r="177">
      <c r="A177" s="45"/>
      <c r="B177" s="45"/>
      <c r="C177" s="45"/>
      <c r="D177" s="45"/>
      <c r="E177" s="45"/>
      <c r="F177" s="45"/>
      <c r="G177" s="45"/>
      <c r="H177" s="45"/>
      <c r="I177" s="45"/>
    </row>
    <row r="178">
      <c r="A178" s="45"/>
      <c r="B178" s="45"/>
      <c r="C178" s="45"/>
      <c r="D178" s="45"/>
      <c r="E178" s="45"/>
      <c r="F178" s="45"/>
      <c r="G178" s="45"/>
      <c r="H178" s="45"/>
      <c r="I178" s="45"/>
    </row>
    <row r="179">
      <c r="A179" s="45"/>
      <c r="B179" s="45"/>
      <c r="C179" s="45"/>
      <c r="D179" s="45"/>
      <c r="E179" s="45"/>
      <c r="F179" s="45"/>
      <c r="G179" s="45"/>
      <c r="H179" s="45"/>
      <c r="I179" s="45"/>
    </row>
    <row r="180">
      <c r="A180" s="45"/>
      <c r="B180" s="45"/>
      <c r="C180" s="45"/>
      <c r="D180" s="45"/>
      <c r="E180" s="45"/>
      <c r="F180" s="45"/>
      <c r="G180" s="45"/>
      <c r="H180" s="45"/>
      <c r="I180" s="45"/>
    </row>
    <row r="181">
      <c r="A181" s="45"/>
      <c r="B181" s="45"/>
      <c r="C181" s="45"/>
      <c r="D181" s="45"/>
      <c r="E181" s="45"/>
      <c r="F181" s="45"/>
      <c r="G181" s="45"/>
      <c r="H181" s="45"/>
      <c r="I181" s="45"/>
    </row>
    <row r="182">
      <c r="A182" s="45"/>
      <c r="B182" s="45"/>
      <c r="C182" s="45"/>
      <c r="D182" s="45"/>
      <c r="E182" s="45"/>
      <c r="F182" s="45"/>
      <c r="G182" s="45"/>
      <c r="H182" s="45"/>
      <c r="I182" s="45"/>
    </row>
    <row r="183">
      <c r="A183" s="45"/>
      <c r="B183" s="45"/>
      <c r="C183" s="45"/>
      <c r="D183" s="45"/>
      <c r="E183" s="45"/>
      <c r="F183" s="45"/>
      <c r="G183" s="45"/>
      <c r="H183" s="45"/>
      <c r="I183" s="45"/>
    </row>
    <row r="184">
      <c r="A184" s="45"/>
      <c r="B184" s="45"/>
      <c r="C184" s="45"/>
      <c r="D184" s="45"/>
      <c r="E184" s="45"/>
      <c r="F184" s="45"/>
      <c r="G184" s="45"/>
      <c r="H184" s="45"/>
      <c r="I184" s="45"/>
    </row>
    <row r="185">
      <c r="A185" s="45"/>
      <c r="B185" s="45"/>
      <c r="C185" s="45"/>
      <c r="D185" s="45"/>
      <c r="E185" s="45"/>
      <c r="F185" s="45"/>
      <c r="G185" s="45"/>
      <c r="H185" s="45"/>
      <c r="I185" s="45"/>
    </row>
    <row r="186">
      <c r="A186" s="45"/>
      <c r="B186" s="45"/>
      <c r="C186" s="45"/>
      <c r="D186" s="45"/>
      <c r="E186" s="45"/>
      <c r="F186" s="45"/>
      <c r="G186" s="45"/>
      <c r="H186" s="45"/>
      <c r="I186" s="45"/>
    </row>
    <row r="187">
      <c r="A187" s="45"/>
      <c r="B187" s="45"/>
      <c r="C187" s="45"/>
      <c r="D187" s="45"/>
      <c r="E187" s="45"/>
      <c r="F187" s="45"/>
      <c r="G187" s="45"/>
      <c r="H187" s="45"/>
      <c r="I187" s="45"/>
    </row>
    <row r="188">
      <c r="A188" s="45"/>
      <c r="B188" s="45"/>
      <c r="C188" s="45"/>
      <c r="D188" s="45"/>
      <c r="E188" s="45"/>
      <c r="F188" s="45"/>
      <c r="G188" s="45"/>
      <c r="H188" s="45"/>
      <c r="I188" s="45"/>
    </row>
    <row r="189">
      <c r="A189" s="45"/>
      <c r="B189" s="45"/>
      <c r="C189" s="45"/>
      <c r="D189" s="45"/>
      <c r="E189" s="45"/>
      <c r="F189" s="45"/>
      <c r="G189" s="45"/>
      <c r="H189" s="45"/>
      <c r="I189" s="45"/>
    </row>
    <row r="190">
      <c r="A190" s="45"/>
      <c r="B190" s="45"/>
      <c r="C190" s="45"/>
      <c r="D190" s="45"/>
      <c r="E190" s="45"/>
      <c r="F190" s="45"/>
      <c r="G190" s="45"/>
      <c r="H190" s="45"/>
      <c r="I190" s="45"/>
    </row>
    <row r="191">
      <c r="A191" s="45"/>
      <c r="B191" s="45"/>
      <c r="C191" s="45"/>
      <c r="D191" s="45"/>
      <c r="E191" s="45"/>
      <c r="F191" s="45"/>
      <c r="G191" s="45"/>
      <c r="H191" s="45"/>
      <c r="I191" s="45"/>
    </row>
    <row r="192">
      <c r="A192" s="45"/>
      <c r="B192" s="45"/>
      <c r="C192" s="45"/>
      <c r="D192" s="45"/>
      <c r="E192" s="45"/>
      <c r="F192" s="45"/>
      <c r="G192" s="45"/>
      <c r="H192" s="45"/>
      <c r="I192" s="45"/>
    </row>
    <row r="193">
      <c r="A193" s="45"/>
      <c r="B193" s="45"/>
      <c r="C193" s="45"/>
      <c r="D193" s="45"/>
      <c r="E193" s="45"/>
      <c r="F193" s="45"/>
      <c r="G193" s="45"/>
      <c r="H193" s="45"/>
      <c r="I193" s="45"/>
    </row>
    <row r="194">
      <c r="A194" s="45"/>
      <c r="B194" s="45"/>
      <c r="C194" s="45"/>
      <c r="D194" s="45"/>
      <c r="E194" s="45"/>
      <c r="F194" s="45"/>
      <c r="G194" s="45"/>
      <c r="H194" s="45"/>
      <c r="I194" s="45"/>
    </row>
    <row r="195">
      <c r="A195" s="45"/>
      <c r="B195" s="45"/>
      <c r="C195" s="45"/>
      <c r="D195" s="45"/>
      <c r="E195" s="45"/>
      <c r="F195" s="45"/>
      <c r="G195" s="45"/>
      <c r="H195" s="45"/>
      <c r="I195" s="45"/>
    </row>
    <row r="196">
      <c r="A196" s="45"/>
      <c r="B196" s="45"/>
      <c r="C196" s="45"/>
      <c r="D196" s="45"/>
      <c r="E196" s="45"/>
      <c r="F196" s="45"/>
      <c r="G196" s="45"/>
      <c r="H196" s="45"/>
      <c r="I196" s="45"/>
    </row>
    <row r="197">
      <c r="A197" s="45"/>
      <c r="B197" s="45"/>
      <c r="C197" s="45"/>
      <c r="D197" s="45"/>
      <c r="E197" s="45"/>
      <c r="F197" s="45"/>
      <c r="G197" s="45"/>
      <c r="H197" s="45"/>
      <c r="I197" s="45"/>
    </row>
    <row r="198">
      <c r="A198" s="45"/>
      <c r="B198" s="45"/>
      <c r="C198" s="45"/>
      <c r="D198" s="45"/>
      <c r="E198" s="45"/>
      <c r="F198" s="45"/>
      <c r="G198" s="45"/>
      <c r="H198" s="45"/>
      <c r="I198" s="45"/>
    </row>
    <row r="199">
      <c r="A199" s="45"/>
      <c r="B199" s="45"/>
      <c r="C199" s="45"/>
      <c r="D199" s="45"/>
      <c r="E199" s="45"/>
      <c r="F199" s="45"/>
      <c r="G199" s="45"/>
      <c r="H199" s="45"/>
      <c r="I199" s="45"/>
    </row>
    <row r="200">
      <c r="A200" s="45"/>
      <c r="B200" s="45"/>
      <c r="C200" s="45"/>
      <c r="D200" s="45"/>
      <c r="E200" s="45"/>
      <c r="F200" s="45"/>
      <c r="G200" s="45"/>
      <c r="H200" s="45"/>
      <c r="I200" s="45"/>
    </row>
    <row r="201">
      <c r="A201" s="45"/>
      <c r="B201" s="45"/>
      <c r="C201" s="45"/>
      <c r="D201" s="45"/>
      <c r="E201" s="45"/>
      <c r="F201" s="45"/>
      <c r="G201" s="45"/>
      <c r="H201" s="45"/>
      <c r="I201" s="45"/>
    </row>
    <row r="202">
      <c r="A202" s="45"/>
      <c r="B202" s="45"/>
      <c r="C202" s="45"/>
      <c r="D202" s="45"/>
      <c r="E202" s="45"/>
      <c r="F202" s="45"/>
      <c r="G202" s="45"/>
      <c r="H202" s="45"/>
      <c r="I202" s="45"/>
    </row>
    <row r="203">
      <c r="A203" s="45"/>
      <c r="B203" s="45"/>
      <c r="C203" s="45"/>
      <c r="D203" s="45"/>
      <c r="E203" s="45"/>
      <c r="F203" s="45"/>
      <c r="G203" s="45"/>
      <c r="H203" s="45"/>
      <c r="I203" s="45"/>
    </row>
    <row r="204">
      <c r="A204" s="45"/>
      <c r="B204" s="45"/>
      <c r="C204" s="45"/>
      <c r="D204" s="45"/>
      <c r="E204" s="45"/>
      <c r="F204" s="45"/>
      <c r="G204" s="45"/>
      <c r="H204" s="45"/>
      <c r="I204" s="45"/>
    </row>
    <row r="205">
      <c r="A205" s="45"/>
      <c r="B205" s="45"/>
      <c r="C205" s="45"/>
      <c r="D205" s="45"/>
      <c r="E205" s="45"/>
      <c r="F205" s="45"/>
      <c r="G205" s="45"/>
      <c r="H205" s="45"/>
      <c r="I205" s="45"/>
    </row>
    <row r="206">
      <c r="A206" s="45"/>
      <c r="B206" s="45"/>
      <c r="C206" s="45"/>
      <c r="D206" s="45"/>
      <c r="E206" s="45"/>
      <c r="F206" s="45"/>
      <c r="G206" s="45"/>
      <c r="H206" s="45"/>
      <c r="I206" s="45"/>
    </row>
    <row r="207">
      <c r="A207" s="45"/>
      <c r="B207" s="45"/>
      <c r="C207" s="45"/>
      <c r="D207" s="45"/>
      <c r="E207" s="45"/>
      <c r="F207" s="45"/>
      <c r="G207" s="45"/>
      <c r="H207" s="45"/>
      <c r="I207" s="45"/>
    </row>
    <row r="208">
      <c r="A208" s="45"/>
      <c r="B208" s="45"/>
      <c r="C208" s="45"/>
      <c r="D208" s="45"/>
      <c r="E208" s="45"/>
      <c r="F208" s="45"/>
      <c r="G208" s="45"/>
      <c r="H208" s="45"/>
      <c r="I208" s="45"/>
    </row>
    <row r="209">
      <c r="A209" s="45"/>
      <c r="B209" s="45"/>
      <c r="C209" s="45"/>
      <c r="D209" s="45"/>
      <c r="E209" s="45"/>
      <c r="F209" s="45"/>
      <c r="G209" s="45"/>
      <c r="H209" s="45"/>
      <c r="I209" s="45"/>
    </row>
    <row r="210">
      <c r="A210" s="45"/>
      <c r="B210" s="45"/>
      <c r="C210" s="45"/>
      <c r="D210" s="45"/>
      <c r="E210" s="45"/>
      <c r="F210" s="45"/>
      <c r="G210" s="45"/>
      <c r="H210" s="45"/>
      <c r="I210" s="45"/>
    </row>
    <row r="211">
      <c r="A211" s="45"/>
      <c r="B211" s="45"/>
      <c r="C211" s="45"/>
      <c r="D211" s="45"/>
      <c r="E211" s="45"/>
      <c r="F211" s="45"/>
      <c r="G211" s="45"/>
      <c r="H211" s="45"/>
      <c r="I211" s="45"/>
    </row>
    <row r="212">
      <c r="A212" s="45"/>
      <c r="B212" s="45"/>
      <c r="C212" s="45"/>
      <c r="D212" s="45"/>
      <c r="E212" s="45"/>
      <c r="F212" s="45"/>
      <c r="G212" s="45"/>
      <c r="H212" s="45"/>
      <c r="I212" s="45"/>
    </row>
    <row r="213">
      <c r="A213" s="45"/>
      <c r="B213" s="45"/>
      <c r="C213" s="45"/>
      <c r="D213" s="45"/>
      <c r="E213" s="45"/>
      <c r="F213" s="45"/>
      <c r="G213" s="45"/>
      <c r="H213" s="45"/>
      <c r="I213" s="45"/>
    </row>
    <row r="214">
      <c r="A214" s="45"/>
      <c r="B214" s="45"/>
      <c r="C214" s="45"/>
      <c r="D214" s="45"/>
      <c r="E214" s="45"/>
      <c r="F214" s="45"/>
      <c r="G214" s="45"/>
      <c r="H214" s="45"/>
      <c r="I214" s="45"/>
    </row>
    <row r="215">
      <c r="A215" s="45"/>
      <c r="B215" s="45"/>
      <c r="C215" s="45"/>
      <c r="D215" s="45"/>
      <c r="E215" s="45"/>
      <c r="F215" s="45"/>
      <c r="G215" s="45"/>
      <c r="H215" s="45"/>
      <c r="I215" s="45"/>
    </row>
    <row r="216">
      <c r="A216" s="45"/>
      <c r="B216" s="45"/>
      <c r="C216" s="45"/>
      <c r="D216" s="45"/>
      <c r="E216" s="45"/>
      <c r="F216" s="45"/>
      <c r="G216" s="45"/>
      <c r="H216" s="45"/>
      <c r="I216" s="45"/>
    </row>
    <row r="217">
      <c r="A217" s="45"/>
      <c r="B217" s="45"/>
      <c r="C217" s="45"/>
      <c r="D217" s="45"/>
      <c r="E217" s="45"/>
      <c r="F217" s="45"/>
      <c r="G217" s="45"/>
      <c r="H217" s="45"/>
      <c r="I217" s="45"/>
    </row>
    <row r="218">
      <c r="A218" s="45"/>
      <c r="B218" s="45"/>
      <c r="C218" s="45"/>
      <c r="D218" s="45"/>
      <c r="E218" s="45"/>
      <c r="F218" s="45"/>
      <c r="G218" s="45"/>
      <c r="H218" s="45"/>
      <c r="I218" s="45"/>
    </row>
    <row r="219">
      <c r="A219" s="45"/>
      <c r="B219" s="45"/>
      <c r="C219" s="45"/>
      <c r="D219" s="45"/>
      <c r="E219" s="45"/>
      <c r="F219" s="45"/>
      <c r="G219" s="45"/>
      <c r="H219" s="45"/>
      <c r="I219" s="45"/>
    </row>
    <row r="220">
      <c r="A220" s="45"/>
      <c r="B220" s="45"/>
      <c r="C220" s="45"/>
      <c r="D220" s="45"/>
      <c r="E220" s="45"/>
      <c r="F220" s="45"/>
      <c r="G220" s="45"/>
      <c r="H220" s="45"/>
      <c r="I220" s="45"/>
    </row>
    <row r="221">
      <c r="A221" s="45"/>
      <c r="B221" s="45"/>
      <c r="C221" s="45"/>
      <c r="D221" s="45"/>
      <c r="E221" s="45"/>
      <c r="F221" s="45"/>
      <c r="G221" s="45"/>
      <c r="H221" s="45"/>
      <c r="I221" s="45"/>
    </row>
    <row r="222">
      <c r="A222" s="45"/>
      <c r="B222" s="45"/>
      <c r="C222" s="45"/>
      <c r="D222" s="45"/>
      <c r="E222" s="45"/>
      <c r="F222" s="45"/>
      <c r="G222" s="45"/>
      <c r="H222" s="45"/>
      <c r="I222" s="45"/>
    </row>
    <row r="223">
      <c r="A223" s="45"/>
      <c r="B223" s="45"/>
      <c r="C223" s="45"/>
      <c r="D223" s="45"/>
      <c r="E223" s="45"/>
      <c r="F223" s="45"/>
      <c r="G223" s="45"/>
      <c r="H223" s="45"/>
      <c r="I223" s="45"/>
    </row>
    <row r="224">
      <c r="A224" s="45"/>
      <c r="B224" s="45"/>
      <c r="C224" s="45"/>
      <c r="D224" s="45"/>
      <c r="E224" s="45"/>
      <c r="F224" s="45"/>
      <c r="G224" s="45"/>
      <c r="H224" s="45"/>
      <c r="I224" s="45"/>
    </row>
    <row r="225">
      <c r="A225" s="45"/>
      <c r="B225" s="45"/>
      <c r="C225" s="45"/>
      <c r="D225" s="45"/>
      <c r="E225" s="45"/>
      <c r="F225" s="45"/>
      <c r="G225" s="45"/>
      <c r="H225" s="45"/>
      <c r="I225" s="45"/>
    </row>
    <row r="226">
      <c r="A226" s="45"/>
      <c r="B226" s="45"/>
      <c r="C226" s="45"/>
      <c r="D226" s="45"/>
      <c r="E226" s="45"/>
      <c r="F226" s="45"/>
      <c r="G226" s="45"/>
      <c r="H226" s="45"/>
      <c r="I226" s="45"/>
    </row>
    <row r="227">
      <c r="A227" s="45"/>
      <c r="B227" s="45"/>
      <c r="C227" s="45"/>
      <c r="D227" s="45"/>
      <c r="E227" s="45"/>
      <c r="F227" s="45"/>
      <c r="G227" s="45"/>
      <c r="H227" s="45"/>
      <c r="I227" s="45"/>
    </row>
    <row r="228">
      <c r="A228" s="45"/>
      <c r="B228" s="45"/>
      <c r="C228" s="45"/>
      <c r="D228" s="45"/>
      <c r="E228" s="45"/>
      <c r="F228" s="45"/>
      <c r="G228" s="45"/>
      <c r="H228" s="45"/>
      <c r="I228" s="45"/>
    </row>
    <row r="229">
      <c r="A229" s="45"/>
      <c r="B229" s="45"/>
      <c r="C229" s="45"/>
      <c r="D229" s="45"/>
      <c r="E229" s="45"/>
      <c r="F229" s="45"/>
      <c r="G229" s="45"/>
      <c r="H229" s="45"/>
      <c r="I229" s="45"/>
    </row>
    <row r="230">
      <c r="A230" s="45"/>
      <c r="B230" s="45"/>
      <c r="C230" s="45"/>
      <c r="D230" s="45"/>
      <c r="E230" s="45"/>
      <c r="F230" s="45"/>
      <c r="G230" s="45"/>
      <c r="H230" s="45"/>
      <c r="I230" s="45"/>
    </row>
    <row r="231">
      <c r="A231" s="45"/>
      <c r="B231" s="45"/>
      <c r="C231" s="45"/>
      <c r="D231" s="45"/>
      <c r="E231" s="45"/>
      <c r="F231" s="45"/>
      <c r="G231" s="45"/>
      <c r="H231" s="45"/>
      <c r="I231" s="45"/>
    </row>
    <row r="232">
      <c r="A232" s="45"/>
      <c r="B232" s="45"/>
      <c r="C232" s="45"/>
      <c r="D232" s="45"/>
      <c r="E232" s="45"/>
      <c r="F232" s="45"/>
      <c r="G232" s="45"/>
      <c r="H232" s="45"/>
      <c r="I232" s="45"/>
    </row>
    <row r="233">
      <c r="A233" s="45"/>
      <c r="B233" s="45"/>
      <c r="C233" s="45"/>
      <c r="D233" s="45"/>
      <c r="E233" s="45"/>
      <c r="F233" s="45"/>
      <c r="G233" s="45"/>
      <c r="H233" s="45"/>
      <c r="I233" s="45"/>
    </row>
    <row r="234">
      <c r="A234" s="45"/>
      <c r="B234" s="45"/>
      <c r="C234" s="45"/>
      <c r="D234" s="45"/>
      <c r="E234" s="45"/>
      <c r="F234" s="45"/>
      <c r="G234" s="45"/>
      <c r="H234" s="45"/>
      <c r="I234" s="45"/>
    </row>
    <row r="235">
      <c r="A235" s="45"/>
      <c r="B235" s="45"/>
      <c r="C235" s="45"/>
      <c r="D235" s="45"/>
      <c r="E235" s="45"/>
      <c r="F235" s="45"/>
      <c r="G235" s="45"/>
      <c r="H235" s="45"/>
      <c r="I235" s="45"/>
    </row>
    <row r="236">
      <c r="A236" s="45"/>
      <c r="B236" s="45"/>
      <c r="C236" s="45"/>
      <c r="D236" s="45"/>
      <c r="E236" s="45"/>
      <c r="F236" s="45"/>
      <c r="G236" s="45"/>
      <c r="H236" s="45"/>
      <c r="I236" s="45"/>
    </row>
    <row r="237">
      <c r="A237" s="45"/>
      <c r="B237" s="45"/>
      <c r="C237" s="45"/>
      <c r="D237" s="45"/>
      <c r="E237" s="45"/>
      <c r="F237" s="45"/>
      <c r="G237" s="45"/>
      <c r="H237" s="45"/>
      <c r="I237" s="45"/>
    </row>
    <row r="238">
      <c r="A238" s="45"/>
      <c r="B238" s="45"/>
      <c r="C238" s="45"/>
      <c r="D238" s="45"/>
      <c r="E238" s="45"/>
      <c r="F238" s="45"/>
      <c r="G238" s="45"/>
      <c r="H238" s="45"/>
      <c r="I238" s="45"/>
    </row>
    <row r="239">
      <c r="A239" s="45"/>
      <c r="B239" s="45"/>
      <c r="C239" s="45"/>
      <c r="D239" s="45"/>
      <c r="E239" s="45"/>
      <c r="F239" s="45"/>
      <c r="G239" s="45"/>
      <c r="H239" s="45"/>
      <c r="I239" s="45"/>
    </row>
    <row r="240">
      <c r="A240" s="45"/>
      <c r="B240" s="45"/>
      <c r="C240" s="45"/>
      <c r="D240" s="45"/>
      <c r="E240" s="45"/>
      <c r="F240" s="45"/>
      <c r="G240" s="45"/>
      <c r="H240" s="45"/>
      <c r="I240" s="45"/>
    </row>
    <row r="241">
      <c r="A241" s="45"/>
      <c r="B241" s="45"/>
      <c r="C241" s="45"/>
      <c r="D241" s="45"/>
      <c r="E241" s="45"/>
      <c r="F241" s="45"/>
      <c r="G241" s="45"/>
      <c r="H241" s="45"/>
      <c r="I241" s="45"/>
    </row>
    <row r="242">
      <c r="A242" s="45"/>
      <c r="B242" s="45"/>
      <c r="C242" s="45"/>
      <c r="D242" s="45"/>
      <c r="E242" s="45"/>
      <c r="F242" s="45"/>
      <c r="G242" s="45"/>
      <c r="H242" s="45"/>
      <c r="I242" s="45"/>
    </row>
    <row r="243">
      <c r="A243" s="45"/>
      <c r="B243" s="45"/>
      <c r="C243" s="45"/>
      <c r="D243" s="45"/>
      <c r="E243" s="45"/>
      <c r="F243" s="45"/>
      <c r="G243" s="45"/>
      <c r="H243" s="45"/>
      <c r="I243" s="45"/>
    </row>
    <row r="244">
      <c r="A244" s="45"/>
      <c r="B244" s="45"/>
      <c r="C244" s="45"/>
      <c r="D244" s="45"/>
      <c r="E244" s="45"/>
      <c r="F244" s="45"/>
      <c r="G244" s="45"/>
      <c r="H244" s="45"/>
      <c r="I244" s="45"/>
    </row>
    <row r="245">
      <c r="A245" s="45"/>
      <c r="B245" s="45"/>
      <c r="C245" s="45"/>
      <c r="D245" s="45"/>
      <c r="E245" s="45"/>
      <c r="F245" s="45"/>
      <c r="G245" s="45"/>
      <c r="H245" s="45"/>
      <c r="I245" s="45"/>
    </row>
    <row r="246">
      <c r="A246" s="45"/>
      <c r="B246" s="45"/>
      <c r="C246" s="45"/>
      <c r="D246" s="45"/>
      <c r="E246" s="45"/>
      <c r="F246" s="45"/>
      <c r="G246" s="45"/>
      <c r="H246" s="45"/>
      <c r="I246" s="45"/>
    </row>
    <row r="247">
      <c r="A247" s="45"/>
      <c r="B247" s="45"/>
      <c r="C247" s="45"/>
      <c r="D247" s="45"/>
      <c r="E247" s="45"/>
      <c r="F247" s="45"/>
      <c r="G247" s="45"/>
      <c r="H247" s="45"/>
      <c r="I247" s="45"/>
    </row>
    <row r="248">
      <c r="A248" s="45"/>
      <c r="B248" s="45"/>
      <c r="C248" s="45"/>
      <c r="D248" s="45"/>
      <c r="E248" s="45"/>
      <c r="F248" s="45"/>
      <c r="G248" s="45"/>
      <c r="H248" s="45"/>
      <c r="I248" s="45"/>
    </row>
    <row r="249">
      <c r="A249" s="45"/>
      <c r="B249" s="45"/>
      <c r="C249" s="45"/>
      <c r="D249" s="45"/>
      <c r="E249" s="45"/>
      <c r="F249" s="45"/>
      <c r="G249" s="45"/>
      <c r="H249" s="45"/>
      <c r="I249" s="45"/>
    </row>
    <row r="250">
      <c r="A250" s="45"/>
      <c r="B250" s="45"/>
      <c r="C250" s="45"/>
      <c r="D250" s="45"/>
      <c r="E250" s="45"/>
      <c r="F250" s="45"/>
      <c r="G250" s="45"/>
      <c r="H250" s="45"/>
      <c r="I250" s="45"/>
    </row>
    <row r="251">
      <c r="A251" s="45"/>
      <c r="B251" s="45"/>
      <c r="C251" s="45"/>
      <c r="D251" s="45"/>
      <c r="E251" s="45"/>
      <c r="F251" s="45"/>
      <c r="G251" s="45"/>
      <c r="H251" s="45"/>
      <c r="I251" s="45"/>
    </row>
    <row r="252">
      <c r="A252" s="45"/>
      <c r="B252" s="45"/>
      <c r="C252" s="45"/>
      <c r="D252" s="45"/>
      <c r="E252" s="45"/>
      <c r="F252" s="45"/>
      <c r="G252" s="45"/>
      <c r="H252" s="45"/>
      <c r="I252" s="45"/>
    </row>
    <row r="253">
      <c r="A253" s="45"/>
      <c r="B253" s="45"/>
      <c r="C253" s="45"/>
      <c r="D253" s="45"/>
      <c r="E253" s="45"/>
      <c r="F253" s="45"/>
      <c r="G253" s="45"/>
      <c r="H253" s="45"/>
      <c r="I253" s="45"/>
    </row>
    <row r="254">
      <c r="A254" s="45"/>
      <c r="B254" s="45"/>
      <c r="C254" s="45"/>
      <c r="D254" s="45"/>
      <c r="E254" s="45"/>
      <c r="F254" s="45"/>
      <c r="G254" s="45"/>
      <c r="H254" s="45"/>
      <c r="I254" s="45"/>
    </row>
    <row r="255">
      <c r="A255" s="45"/>
      <c r="B255" s="45"/>
      <c r="C255" s="45"/>
      <c r="D255" s="45"/>
      <c r="E255" s="45"/>
      <c r="F255" s="45"/>
      <c r="G255" s="45"/>
      <c r="H255" s="45"/>
      <c r="I255" s="45"/>
    </row>
    <row r="256">
      <c r="A256" s="45"/>
      <c r="B256" s="45"/>
      <c r="C256" s="45"/>
      <c r="D256" s="45"/>
      <c r="E256" s="45"/>
      <c r="F256" s="45"/>
      <c r="G256" s="45"/>
      <c r="H256" s="45"/>
      <c r="I256" s="45"/>
    </row>
    <row r="257">
      <c r="A257" s="45"/>
      <c r="B257" s="45"/>
      <c r="C257" s="45"/>
      <c r="D257" s="45"/>
      <c r="E257" s="45"/>
      <c r="F257" s="45"/>
      <c r="G257" s="45"/>
      <c r="H257" s="45"/>
      <c r="I257" s="45"/>
    </row>
    <row r="258">
      <c r="A258" s="45"/>
      <c r="B258" s="45"/>
      <c r="C258" s="45"/>
      <c r="D258" s="45"/>
      <c r="E258" s="45"/>
      <c r="F258" s="45"/>
      <c r="G258" s="45"/>
      <c r="H258" s="45"/>
      <c r="I258" s="45"/>
    </row>
    <row r="259">
      <c r="A259" s="45"/>
      <c r="B259" s="45"/>
      <c r="C259" s="45"/>
      <c r="D259" s="45"/>
      <c r="E259" s="45"/>
      <c r="F259" s="45"/>
      <c r="G259" s="45"/>
      <c r="H259" s="45"/>
      <c r="I259" s="45"/>
    </row>
    <row r="260">
      <c r="A260" s="45"/>
      <c r="B260" s="45"/>
      <c r="C260" s="45"/>
      <c r="D260" s="45"/>
      <c r="E260" s="45"/>
      <c r="F260" s="45"/>
      <c r="G260" s="45"/>
      <c r="H260" s="45"/>
      <c r="I260" s="45"/>
    </row>
    <row r="261">
      <c r="A261" s="45"/>
      <c r="B261" s="45"/>
      <c r="C261" s="45"/>
      <c r="D261" s="45"/>
      <c r="E261" s="45"/>
      <c r="F261" s="45"/>
      <c r="G261" s="45"/>
      <c r="H261" s="45"/>
      <c r="I261" s="45"/>
    </row>
    <row r="262">
      <c r="A262" s="45"/>
      <c r="B262" s="45"/>
      <c r="C262" s="45"/>
      <c r="D262" s="45"/>
      <c r="E262" s="45"/>
      <c r="F262" s="45"/>
      <c r="G262" s="45"/>
      <c r="H262" s="45"/>
      <c r="I262" s="45"/>
    </row>
    <row r="263">
      <c r="A263" s="45"/>
      <c r="B263" s="45"/>
      <c r="C263" s="45"/>
      <c r="D263" s="45"/>
      <c r="E263" s="45"/>
      <c r="F263" s="45"/>
      <c r="G263" s="45"/>
      <c r="H263" s="45"/>
      <c r="I263" s="45"/>
    </row>
    <row r="264">
      <c r="A264" s="45"/>
      <c r="B264" s="45"/>
      <c r="C264" s="45"/>
      <c r="D264" s="45"/>
      <c r="E264" s="45"/>
      <c r="F264" s="45"/>
      <c r="G264" s="45"/>
      <c r="H264" s="45"/>
      <c r="I264" s="45"/>
    </row>
    <row r="265">
      <c r="A265" s="45"/>
      <c r="B265" s="45"/>
      <c r="C265" s="45"/>
      <c r="D265" s="45"/>
      <c r="E265" s="45"/>
      <c r="F265" s="45"/>
      <c r="G265" s="45"/>
      <c r="H265" s="45"/>
      <c r="I265" s="45"/>
    </row>
    <row r="266">
      <c r="A266" s="45"/>
      <c r="B266" s="45"/>
      <c r="C266" s="45"/>
      <c r="D266" s="45"/>
      <c r="E266" s="45"/>
      <c r="F266" s="45"/>
      <c r="G266" s="45"/>
      <c r="H266" s="45"/>
      <c r="I266" s="45"/>
    </row>
    <row r="267">
      <c r="A267" s="45"/>
      <c r="B267" s="45"/>
      <c r="C267" s="45"/>
      <c r="D267" s="45"/>
      <c r="E267" s="45"/>
      <c r="F267" s="45"/>
      <c r="G267" s="45"/>
      <c r="H267" s="45"/>
      <c r="I267" s="45"/>
    </row>
    <row r="268">
      <c r="A268" s="45"/>
      <c r="B268" s="45"/>
      <c r="C268" s="45"/>
      <c r="D268" s="45"/>
      <c r="E268" s="45"/>
      <c r="F268" s="45"/>
      <c r="G268" s="45"/>
      <c r="H268" s="45"/>
      <c r="I268" s="45"/>
    </row>
    <row r="269">
      <c r="A269" s="45"/>
      <c r="B269" s="45"/>
      <c r="C269" s="45"/>
      <c r="D269" s="45"/>
      <c r="E269" s="45"/>
      <c r="F269" s="45"/>
      <c r="G269" s="45"/>
      <c r="H269" s="45"/>
      <c r="I269" s="45"/>
    </row>
    <row r="270">
      <c r="A270" s="45"/>
      <c r="B270" s="45"/>
      <c r="C270" s="45"/>
      <c r="D270" s="45"/>
      <c r="E270" s="45"/>
      <c r="F270" s="45"/>
      <c r="G270" s="45"/>
      <c r="H270" s="45"/>
      <c r="I270" s="45"/>
    </row>
    <row r="271">
      <c r="A271" s="45"/>
      <c r="B271" s="45"/>
      <c r="C271" s="45"/>
      <c r="D271" s="45"/>
      <c r="E271" s="45"/>
      <c r="F271" s="45"/>
      <c r="G271" s="45"/>
      <c r="H271" s="45"/>
      <c r="I271" s="45"/>
    </row>
    <row r="272">
      <c r="A272" s="45"/>
      <c r="B272" s="45"/>
      <c r="C272" s="45"/>
      <c r="D272" s="45"/>
      <c r="E272" s="45"/>
      <c r="F272" s="45"/>
      <c r="G272" s="45"/>
      <c r="H272" s="45"/>
      <c r="I272" s="45"/>
    </row>
    <row r="273">
      <c r="A273" s="45"/>
      <c r="B273" s="45"/>
      <c r="C273" s="45"/>
      <c r="D273" s="45"/>
      <c r="E273" s="45"/>
      <c r="F273" s="45"/>
      <c r="G273" s="45"/>
      <c r="H273" s="45"/>
      <c r="I273" s="45"/>
    </row>
    <row r="274">
      <c r="A274" s="45"/>
      <c r="B274" s="45"/>
      <c r="C274" s="45"/>
      <c r="D274" s="45"/>
      <c r="E274" s="45"/>
      <c r="F274" s="45"/>
      <c r="G274" s="45"/>
      <c r="H274" s="45"/>
      <c r="I274" s="45"/>
    </row>
    <row r="275">
      <c r="A275" s="45"/>
      <c r="B275" s="45"/>
      <c r="C275" s="45"/>
      <c r="D275" s="45"/>
      <c r="E275" s="45"/>
      <c r="F275" s="45"/>
      <c r="G275" s="45"/>
      <c r="H275" s="45"/>
      <c r="I275" s="45"/>
    </row>
    <row r="276">
      <c r="A276" s="45"/>
      <c r="B276" s="45"/>
      <c r="C276" s="45"/>
      <c r="D276" s="45"/>
      <c r="E276" s="45"/>
      <c r="F276" s="45"/>
      <c r="G276" s="45"/>
      <c r="H276" s="45"/>
      <c r="I276" s="45"/>
    </row>
    <row r="277">
      <c r="A277" s="45"/>
      <c r="B277" s="45"/>
      <c r="C277" s="45"/>
      <c r="D277" s="45"/>
      <c r="E277" s="45"/>
      <c r="F277" s="45"/>
      <c r="G277" s="45"/>
      <c r="H277" s="45"/>
      <c r="I277" s="45"/>
    </row>
    <row r="278">
      <c r="A278" s="45"/>
      <c r="B278" s="45"/>
      <c r="C278" s="45"/>
      <c r="D278" s="45"/>
      <c r="E278" s="45"/>
      <c r="F278" s="45"/>
      <c r="G278" s="45"/>
      <c r="H278" s="45"/>
      <c r="I278" s="45"/>
    </row>
    <row r="279">
      <c r="A279" s="45"/>
      <c r="B279" s="45"/>
      <c r="C279" s="45"/>
      <c r="D279" s="45"/>
      <c r="E279" s="45"/>
      <c r="F279" s="45"/>
      <c r="G279" s="45"/>
      <c r="H279" s="45"/>
      <c r="I279" s="45"/>
    </row>
    <row r="280">
      <c r="A280" s="45"/>
      <c r="B280" s="45"/>
      <c r="C280" s="45"/>
      <c r="D280" s="45"/>
      <c r="E280" s="45"/>
      <c r="F280" s="45"/>
      <c r="G280" s="45"/>
      <c r="H280" s="45"/>
      <c r="I280" s="45"/>
    </row>
    <row r="281">
      <c r="A281" s="45"/>
      <c r="B281" s="45"/>
      <c r="C281" s="45"/>
      <c r="D281" s="45"/>
      <c r="E281" s="45"/>
      <c r="F281" s="45"/>
      <c r="G281" s="45"/>
      <c r="H281" s="45"/>
      <c r="I281" s="45"/>
    </row>
    <row r="282">
      <c r="A282" s="45"/>
      <c r="B282" s="45"/>
      <c r="C282" s="45"/>
      <c r="D282" s="45"/>
      <c r="E282" s="45"/>
      <c r="F282" s="45"/>
      <c r="G282" s="45"/>
      <c r="H282" s="45"/>
      <c r="I282" s="45"/>
    </row>
    <row r="283">
      <c r="A283" s="45"/>
      <c r="B283" s="45"/>
      <c r="C283" s="45"/>
      <c r="D283" s="45"/>
      <c r="E283" s="45"/>
      <c r="F283" s="45"/>
      <c r="G283" s="45"/>
      <c r="H283" s="45"/>
      <c r="I283" s="45"/>
    </row>
    <row r="284">
      <c r="A284" s="45"/>
      <c r="B284" s="45"/>
      <c r="C284" s="45"/>
      <c r="D284" s="45"/>
      <c r="E284" s="45"/>
      <c r="F284" s="45"/>
      <c r="G284" s="45"/>
      <c r="H284" s="45"/>
      <c r="I284" s="45"/>
    </row>
    <row r="285">
      <c r="A285" s="45"/>
      <c r="B285" s="45"/>
      <c r="C285" s="45"/>
      <c r="D285" s="45"/>
      <c r="E285" s="45"/>
      <c r="F285" s="45"/>
      <c r="G285" s="45"/>
      <c r="H285" s="45"/>
      <c r="I285" s="45"/>
    </row>
    <row r="286">
      <c r="A286" s="45"/>
      <c r="B286" s="45"/>
      <c r="C286" s="45"/>
      <c r="D286" s="45"/>
      <c r="E286" s="45"/>
      <c r="F286" s="45"/>
      <c r="G286" s="45"/>
      <c r="H286" s="45"/>
      <c r="I286" s="45"/>
    </row>
    <row r="287">
      <c r="A287" s="45"/>
      <c r="B287" s="45"/>
      <c r="C287" s="45"/>
      <c r="D287" s="45"/>
      <c r="E287" s="45"/>
      <c r="F287" s="45"/>
      <c r="G287" s="45"/>
      <c r="H287" s="45"/>
      <c r="I287" s="45"/>
    </row>
    <row r="288">
      <c r="A288" s="45"/>
      <c r="B288" s="45"/>
      <c r="C288" s="45"/>
      <c r="D288" s="45"/>
      <c r="E288" s="45"/>
      <c r="F288" s="45"/>
      <c r="G288" s="45"/>
      <c r="H288" s="45"/>
      <c r="I288" s="45"/>
    </row>
    <row r="289">
      <c r="A289" s="45"/>
      <c r="B289" s="45"/>
      <c r="C289" s="45"/>
      <c r="D289" s="45"/>
      <c r="E289" s="45"/>
      <c r="F289" s="45"/>
      <c r="G289" s="45"/>
      <c r="H289" s="45"/>
      <c r="I289" s="45"/>
    </row>
    <row r="290">
      <c r="A290" s="45"/>
      <c r="B290" s="45"/>
      <c r="C290" s="45"/>
      <c r="D290" s="45"/>
      <c r="E290" s="45"/>
      <c r="F290" s="45"/>
      <c r="G290" s="45"/>
      <c r="H290" s="45"/>
      <c r="I290" s="45"/>
    </row>
    <row r="291">
      <c r="A291" s="45"/>
      <c r="B291" s="45"/>
      <c r="C291" s="45"/>
      <c r="D291" s="45"/>
      <c r="E291" s="45"/>
      <c r="F291" s="45"/>
      <c r="G291" s="45"/>
      <c r="H291" s="45"/>
      <c r="I291" s="45"/>
    </row>
    <row r="292">
      <c r="A292" s="45"/>
      <c r="B292" s="45"/>
      <c r="C292" s="45"/>
      <c r="D292" s="45"/>
      <c r="E292" s="45"/>
      <c r="F292" s="45"/>
      <c r="G292" s="45"/>
      <c r="H292" s="45"/>
      <c r="I292" s="45"/>
    </row>
    <row r="293">
      <c r="A293" s="45"/>
      <c r="B293" s="45"/>
      <c r="C293" s="45"/>
      <c r="D293" s="45"/>
      <c r="E293" s="45"/>
      <c r="F293" s="45"/>
      <c r="G293" s="45"/>
      <c r="H293" s="45"/>
      <c r="I293" s="45"/>
    </row>
    <row r="294">
      <c r="A294" s="45"/>
      <c r="B294" s="45"/>
      <c r="C294" s="45"/>
      <c r="D294" s="45"/>
      <c r="E294" s="45"/>
      <c r="F294" s="45"/>
      <c r="G294" s="45"/>
      <c r="H294" s="45"/>
      <c r="I294" s="45"/>
    </row>
    <row r="295">
      <c r="A295" s="45"/>
      <c r="B295" s="45"/>
      <c r="C295" s="45"/>
      <c r="D295" s="45"/>
      <c r="E295" s="45"/>
      <c r="F295" s="45"/>
      <c r="G295" s="45"/>
      <c r="H295" s="45"/>
      <c r="I295" s="45"/>
    </row>
    <row r="296">
      <c r="A296" s="45"/>
      <c r="B296" s="45"/>
      <c r="C296" s="45"/>
      <c r="D296" s="45"/>
      <c r="E296" s="45"/>
      <c r="F296" s="45"/>
      <c r="G296" s="45"/>
      <c r="H296" s="45"/>
      <c r="I296" s="45"/>
    </row>
    <row r="297">
      <c r="A297" s="45"/>
      <c r="B297" s="45"/>
      <c r="C297" s="45"/>
      <c r="D297" s="45"/>
      <c r="E297" s="45"/>
      <c r="F297" s="45"/>
      <c r="G297" s="45"/>
      <c r="H297" s="45"/>
      <c r="I297" s="45"/>
    </row>
    <row r="298">
      <c r="A298" s="45"/>
      <c r="B298" s="45"/>
      <c r="C298" s="45"/>
      <c r="D298" s="45"/>
      <c r="E298" s="45"/>
      <c r="F298" s="45"/>
      <c r="G298" s="45"/>
      <c r="H298" s="45"/>
      <c r="I298" s="45"/>
    </row>
    <row r="299">
      <c r="A299" s="45"/>
      <c r="B299" s="45"/>
      <c r="C299" s="45"/>
      <c r="D299" s="45"/>
      <c r="E299" s="45"/>
      <c r="F299" s="45"/>
      <c r="G299" s="45"/>
      <c r="H299" s="45"/>
      <c r="I299" s="45"/>
    </row>
    <row r="300">
      <c r="A300" s="45"/>
      <c r="B300" s="45"/>
      <c r="C300" s="45"/>
      <c r="D300" s="45"/>
      <c r="E300" s="45"/>
      <c r="F300" s="45"/>
      <c r="G300" s="45"/>
      <c r="H300" s="45"/>
      <c r="I300" s="45"/>
    </row>
    <row r="301">
      <c r="A301" s="45"/>
      <c r="B301" s="45"/>
      <c r="C301" s="45"/>
      <c r="D301" s="45"/>
      <c r="E301" s="45"/>
      <c r="F301" s="45"/>
      <c r="G301" s="45"/>
      <c r="H301" s="45"/>
      <c r="I301" s="45"/>
    </row>
    <row r="302">
      <c r="A302" s="45"/>
      <c r="B302" s="45"/>
      <c r="C302" s="45"/>
      <c r="D302" s="45"/>
      <c r="E302" s="45"/>
      <c r="F302" s="45"/>
      <c r="G302" s="45"/>
      <c r="H302" s="45"/>
      <c r="I302" s="45"/>
    </row>
    <row r="303">
      <c r="A303" s="45"/>
      <c r="B303" s="45"/>
      <c r="C303" s="45"/>
      <c r="D303" s="45"/>
      <c r="E303" s="45"/>
      <c r="F303" s="45"/>
      <c r="G303" s="45"/>
      <c r="H303" s="45"/>
      <c r="I303" s="45"/>
    </row>
    <row r="304">
      <c r="A304" s="45"/>
      <c r="B304" s="45"/>
      <c r="C304" s="45"/>
      <c r="D304" s="45"/>
      <c r="E304" s="45"/>
      <c r="F304" s="45"/>
      <c r="G304" s="45"/>
      <c r="H304" s="45"/>
      <c r="I304" s="45"/>
    </row>
    <row r="305">
      <c r="A305" s="45"/>
      <c r="B305" s="45"/>
      <c r="C305" s="45"/>
      <c r="D305" s="45"/>
      <c r="E305" s="45"/>
      <c r="F305" s="45"/>
      <c r="G305" s="45"/>
      <c r="H305" s="45"/>
      <c r="I305" s="45"/>
    </row>
    <row r="306">
      <c r="A306" s="45"/>
      <c r="B306" s="45"/>
      <c r="C306" s="45"/>
      <c r="D306" s="45"/>
      <c r="E306" s="45"/>
      <c r="F306" s="45"/>
      <c r="G306" s="45"/>
      <c r="H306" s="45"/>
      <c r="I306" s="45"/>
    </row>
    <row r="307">
      <c r="A307" s="45"/>
      <c r="B307" s="45"/>
      <c r="C307" s="45"/>
      <c r="D307" s="45"/>
      <c r="E307" s="45"/>
      <c r="F307" s="45"/>
      <c r="G307" s="45"/>
      <c r="H307" s="45"/>
      <c r="I307" s="45"/>
    </row>
    <row r="308">
      <c r="A308" s="45"/>
      <c r="B308" s="45"/>
      <c r="C308" s="45"/>
      <c r="D308" s="45"/>
      <c r="E308" s="45"/>
      <c r="F308" s="45"/>
      <c r="G308" s="45"/>
      <c r="H308" s="45"/>
      <c r="I308" s="45"/>
    </row>
    <row r="309">
      <c r="A309" s="45"/>
      <c r="B309" s="45"/>
      <c r="C309" s="45"/>
      <c r="D309" s="45"/>
      <c r="E309" s="45"/>
      <c r="F309" s="45"/>
      <c r="G309" s="45"/>
      <c r="H309" s="45"/>
      <c r="I309" s="45"/>
    </row>
    <row r="310">
      <c r="A310" s="45"/>
      <c r="B310" s="45"/>
      <c r="C310" s="45"/>
      <c r="D310" s="45"/>
      <c r="E310" s="45"/>
      <c r="F310" s="45"/>
      <c r="G310" s="45"/>
      <c r="H310" s="45"/>
      <c r="I310" s="45"/>
    </row>
    <row r="311">
      <c r="A311" s="45"/>
      <c r="B311" s="45"/>
      <c r="C311" s="45"/>
      <c r="D311" s="45"/>
      <c r="E311" s="45"/>
      <c r="F311" s="45"/>
      <c r="G311" s="45"/>
      <c r="H311" s="45"/>
      <c r="I311" s="45"/>
    </row>
    <row r="312">
      <c r="A312" s="45"/>
      <c r="B312" s="45"/>
      <c r="C312" s="45"/>
      <c r="D312" s="45"/>
      <c r="E312" s="45"/>
      <c r="F312" s="45"/>
      <c r="G312" s="45"/>
      <c r="H312" s="45"/>
      <c r="I312" s="45"/>
    </row>
    <row r="313">
      <c r="A313" s="45"/>
      <c r="B313" s="45"/>
      <c r="C313" s="45"/>
      <c r="D313" s="45"/>
      <c r="E313" s="45"/>
      <c r="F313" s="45"/>
      <c r="G313" s="45"/>
      <c r="H313" s="45"/>
      <c r="I313" s="45"/>
    </row>
    <row r="314">
      <c r="A314" s="45"/>
      <c r="B314" s="45"/>
      <c r="C314" s="45"/>
      <c r="D314" s="45"/>
      <c r="E314" s="45"/>
      <c r="F314" s="45"/>
      <c r="G314" s="45"/>
      <c r="H314" s="45"/>
      <c r="I314" s="45"/>
    </row>
    <row r="315">
      <c r="A315" s="45"/>
      <c r="B315" s="45"/>
      <c r="C315" s="45"/>
      <c r="D315" s="45"/>
      <c r="E315" s="45"/>
      <c r="F315" s="45"/>
      <c r="G315" s="45"/>
      <c r="H315" s="45"/>
      <c r="I315" s="45"/>
    </row>
    <row r="316">
      <c r="A316" s="45"/>
      <c r="B316" s="45"/>
      <c r="C316" s="45"/>
      <c r="D316" s="45"/>
      <c r="E316" s="45"/>
      <c r="F316" s="45"/>
      <c r="G316" s="45"/>
      <c r="H316" s="45"/>
      <c r="I316" s="45"/>
    </row>
    <row r="317">
      <c r="A317" s="45"/>
      <c r="B317" s="45"/>
      <c r="C317" s="45"/>
      <c r="D317" s="45"/>
      <c r="E317" s="45"/>
      <c r="F317" s="45"/>
      <c r="G317" s="45"/>
      <c r="H317" s="45"/>
      <c r="I317" s="45"/>
    </row>
    <row r="318">
      <c r="A318" s="45"/>
      <c r="B318" s="45"/>
      <c r="C318" s="45"/>
      <c r="D318" s="45"/>
      <c r="E318" s="45"/>
      <c r="F318" s="45"/>
      <c r="G318" s="45"/>
      <c r="H318" s="45"/>
      <c r="I318" s="45"/>
    </row>
    <row r="319">
      <c r="A319" s="45"/>
      <c r="B319" s="45"/>
      <c r="C319" s="45"/>
      <c r="D319" s="45"/>
      <c r="E319" s="45"/>
      <c r="F319" s="45"/>
      <c r="G319" s="45"/>
      <c r="H319" s="45"/>
      <c r="I319" s="45"/>
    </row>
    <row r="320">
      <c r="A320" s="45"/>
      <c r="B320" s="45"/>
      <c r="C320" s="45"/>
      <c r="D320" s="45"/>
      <c r="E320" s="45"/>
      <c r="F320" s="45"/>
      <c r="G320" s="45"/>
      <c r="H320" s="45"/>
      <c r="I320" s="45"/>
    </row>
    <row r="321">
      <c r="A321" s="45"/>
      <c r="B321" s="45"/>
      <c r="C321" s="45"/>
      <c r="D321" s="45"/>
      <c r="E321" s="45"/>
      <c r="F321" s="45"/>
      <c r="G321" s="45"/>
      <c r="H321" s="45"/>
      <c r="I321" s="45"/>
    </row>
    <row r="322">
      <c r="A322" s="45"/>
      <c r="B322" s="45"/>
      <c r="C322" s="45"/>
      <c r="D322" s="45"/>
      <c r="E322" s="45"/>
      <c r="F322" s="45"/>
      <c r="G322" s="45"/>
      <c r="H322" s="45"/>
      <c r="I322" s="45"/>
    </row>
    <row r="323">
      <c r="A323" s="45"/>
      <c r="B323" s="45"/>
      <c r="C323" s="45"/>
      <c r="D323" s="45"/>
      <c r="E323" s="45"/>
      <c r="F323" s="45"/>
      <c r="G323" s="45"/>
      <c r="H323" s="45"/>
      <c r="I323" s="45"/>
    </row>
    <row r="324">
      <c r="A324" s="45"/>
      <c r="B324" s="45"/>
      <c r="C324" s="45"/>
      <c r="D324" s="45"/>
      <c r="E324" s="45"/>
      <c r="F324" s="45"/>
      <c r="G324" s="45"/>
      <c r="H324" s="45"/>
      <c r="I324" s="45"/>
    </row>
    <row r="325">
      <c r="A325" s="45"/>
      <c r="B325" s="45"/>
      <c r="C325" s="45"/>
      <c r="D325" s="45"/>
      <c r="E325" s="45"/>
      <c r="F325" s="45"/>
      <c r="G325" s="45"/>
      <c r="H325" s="45"/>
      <c r="I325" s="45"/>
    </row>
    <row r="326">
      <c r="A326" s="45"/>
      <c r="B326" s="45"/>
      <c r="C326" s="45"/>
      <c r="D326" s="45"/>
      <c r="E326" s="45"/>
      <c r="F326" s="45"/>
      <c r="G326" s="45"/>
      <c r="H326" s="45"/>
      <c r="I326" s="45"/>
    </row>
    <row r="327">
      <c r="A327" s="45"/>
      <c r="B327" s="45"/>
      <c r="C327" s="45"/>
      <c r="D327" s="45"/>
      <c r="E327" s="45"/>
      <c r="F327" s="45"/>
      <c r="G327" s="45"/>
      <c r="H327" s="45"/>
      <c r="I327" s="45"/>
    </row>
    <row r="328">
      <c r="A328" s="45"/>
      <c r="B328" s="45"/>
      <c r="C328" s="45"/>
      <c r="D328" s="45"/>
      <c r="E328" s="45"/>
      <c r="F328" s="45"/>
      <c r="G328" s="45"/>
      <c r="H328" s="45"/>
      <c r="I328" s="45"/>
    </row>
    <row r="329">
      <c r="A329" s="45"/>
      <c r="B329" s="45"/>
      <c r="C329" s="45"/>
      <c r="D329" s="45"/>
      <c r="E329" s="45"/>
      <c r="F329" s="45"/>
      <c r="G329" s="45"/>
      <c r="H329" s="45"/>
      <c r="I329" s="45"/>
    </row>
    <row r="330">
      <c r="A330" s="45"/>
      <c r="B330" s="45"/>
      <c r="C330" s="45"/>
      <c r="D330" s="45"/>
      <c r="E330" s="45"/>
      <c r="F330" s="45"/>
      <c r="G330" s="45"/>
      <c r="H330" s="45"/>
      <c r="I330" s="45"/>
    </row>
    <row r="331">
      <c r="A331" s="45"/>
      <c r="B331" s="45"/>
      <c r="C331" s="45"/>
      <c r="D331" s="45"/>
      <c r="E331" s="45"/>
      <c r="F331" s="45"/>
      <c r="G331" s="45"/>
      <c r="H331" s="45"/>
      <c r="I331" s="45"/>
    </row>
    <row r="332">
      <c r="A332" s="45"/>
      <c r="B332" s="45"/>
      <c r="C332" s="45"/>
      <c r="D332" s="45"/>
      <c r="E332" s="45"/>
      <c r="F332" s="45"/>
      <c r="G332" s="45"/>
      <c r="H332" s="45"/>
      <c r="I332" s="45"/>
    </row>
    <row r="333">
      <c r="A333" s="45"/>
      <c r="B333" s="45"/>
      <c r="C333" s="45"/>
      <c r="D333" s="45"/>
      <c r="E333" s="45"/>
      <c r="F333" s="45"/>
      <c r="G333" s="45"/>
      <c r="H333" s="45"/>
      <c r="I333" s="45"/>
    </row>
    <row r="334">
      <c r="A334" s="45"/>
      <c r="B334" s="45"/>
      <c r="C334" s="45"/>
      <c r="D334" s="45"/>
      <c r="E334" s="45"/>
      <c r="F334" s="45"/>
      <c r="G334" s="45"/>
      <c r="H334" s="45"/>
      <c r="I334" s="45"/>
    </row>
    <row r="335">
      <c r="A335" s="45"/>
      <c r="B335" s="45"/>
      <c r="C335" s="45"/>
      <c r="D335" s="45"/>
      <c r="E335" s="45"/>
      <c r="F335" s="45"/>
      <c r="G335" s="45"/>
      <c r="H335" s="45"/>
      <c r="I335" s="45"/>
    </row>
    <row r="336">
      <c r="A336" s="45"/>
      <c r="B336" s="45"/>
      <c r="C336" s="45"/>
      <c r="D336" s="45"/>
      <c r="E336" s="45"/>
      <c r="F336" s="45"/>
      <c r="G336" s="45"/>
      <c r="H336" s="45"/>
      <c r="I336" s="45"/>
    </row>
    <row r="337">
      <c r="A337" s="45"/>
      <c r="B337" s="45"/>
      <c r="C337" s="45"/>
      <c r="D337" s="45"/>
      <c r="E337" s="45"/>
      <c r="F337" s="45"/>
      <c r="G337" s="45"/>
      <c r="H337" s="45"/>
      <c r="I337" s="45"/>
    </row>
    <row r="338">
      <c r="A338" s="45"/>
      <c r="B338" s="45"/>
      <c r="C338" s="45"/>
      <c r="D338" s="45"/>
      <c r="E338" s="45"/>
      <c r="F338" s="45"/>
      <c r="G338" s="45"/>
      <c r="H338" s="45"/>
      <c r="I338" s="45"/>
    </row>
    <row r="339">
      <c r="A339" s="45"/>
      <c r="B339" s="45"/>
      <c r="C339" s="45"/>
      <c r="D339" s="45"/>
      <c r="E339" s="45"/>
      <c r="F339" s="45"/>
      <c r="G339" s="45"/>
      <c r="H339" s="45"/>
      <c r="I339" s="45"/>
    </row>
    <row r="340">
      <c r="A340" s="45"/>
      <c r="B340" s="45"/>
      <c r="C340" s="45"/>
      <c r="D340" s="45"/>
      <c r="E340" s="45"/>
      <c r="F340" s="45"/>
      <c r="G340" s="45"/>
      <c r="H340" s="45"/>
      <c r="I340" s="45"/>
    </row>
    <row r="341">
      <c r="A341" s="45"/>
      <c r="B341" s="45"/>
      <c r="C341" s="45"/>
      <c r="D341" s="45"/>
      <c r="E341" s="45"/>
      <c r="F341" s="45"/>
      <c r="G341" s="45"/>
      <c r="H341" s="45"/>
      <c r="I341" s="45"/>
    </row>
    <row r="342">
      <c r="A342" s="45"/>
      <c r="B342" s="45"/>
      <c r="C342" s="45"/>
      <c r="D342" s="45"/>
      <c r="E342" s="45"/>
      <c r="F342" s="45"/>
      <c r="G342" s="45"/>
      <c r="H342" s="45"/>
      <c r="I342" s="45"/>
    </row>
    <row r="343">
      <c r="A343" s="45"/>
      <c r="B343" s="45"/>
      <c r="C343" s="45"/>
      <c r="D343" s="45"/>
      <c r="E343" s="45"/>
      <c r="F343" s="45"/>
      <c r="G343" s="45"/>
      <c r="H343" s="45"/>
      <c r="I343" s="45"/>
    </row>
    <row r="344">
      <c r="A344" s="45"/>
      <c r="B344" s="45"/>
      <c r="C344" s="45"/>
      <c r="D344" s="45"/>
      <c r="E344" s="45"/>
      <c r="F344" s="45"/>
      <c r="G344" s="45"/>
      <c r="H344" s="45"/>
      <c r="I344" s="45"/>
    </row>
    <row r="345">
      <c r="A345" s="45"/>
      <c r="B345" s="45"/>
      <c r="C345" s="45"/>
      <c r="D345" s="45"/>
      <c r="E345" s="45"/>
      <c r="F345" s="45"/>
      <c r="G345" s="45"/>
      <c r="H345" s="45"/>
      <c r="I345" s="45"/>
    </row>
    <row r="346">
      <c r="A346" s="45"/>
      <c r="B346" s="45"/>
      <c r="C346" s="45"/>
      <c r="D346" s="45"/>
      <c r="E346" s="45"/>
      <c r="F346" s="45"/>
      <c r="G346" s="45"/>
      <c r="H346" s="45"/>
      <c r="I346" s="45"/>
    </row>
    <row r="347">
      <c r="A347" s="45"/>
      <c r="B347" s="45"/>
      <c r="C347" s="45"/>
      <c r="D347" s="45"/>
      <c r="E347" s="45"/>
      <c r="F347" s="45"/>
      <c r="G347" s="45"/>
      <c r="H347" s="45"/>
      <c r="I347" s="45"/>
    </row>
    <row r="348">
      <c r="A348" s="45"/>
      <c r="B348" s="45"/>
      <c r="C348" s="45"/>
      <c r="D348" s="45"/>
      <c r="E348" s="45"/>
      <c r="F348" s="45"/>
      <c r="G348" s="45"/>
      <c r="H348" s="45"/>
      <c r="I348" s="45"/>
    </row>
    <row r="349">
      <c r="A349" s="45"/>
      <c r="B349" s="45"/>
      <c r="C349" s="45"/>
      <c r="D349" s="45"/>
      <c r="E349" s="45"/>
      <c r="F349" s="45"/>
      <c r="G349" s="45"/>
      <c r="H349" s="45"/>
      <c r="I349" s="45"/>
    </row>
    <row r="350">
      <c r="A350" s="45"/>
      <c r="B350" s="45"/>
      <c r="C350" s="45"/>
      <c r="D350" s="45"/>
      <c r="E350" s="45"/>
      <c r="F350" s="45"/>
      <c r="G350" s="45"/>
      <c r="H350" s="45"/>
      <c r="I350" s="45"/>
    </row>
    <row r="351">
      <c r="A351" s="45"/>
      <c r="B351" s="45"/>
      <c r="C351" s="45"/>
      <c r="D351" s="45"/>
      <c r="E351" s="45"/>
      <c r="F351" s="45"/>
      <c r="G351" s="45"/>
      <c r="H351" s="45"/>
      <c r="I351" s="45"/>
    </row>
    <row r="352">
      <c r="A352" s="45"/>
      <c r="B352" s="45"/>
      <c r="C352" s="45"/>
      <c r="D352" s="45"/>
      <c r="E352" s="45"/>
      <c r="F352" s="45"/>
      <c r="G352" s="45"/>
      <c r="H352" s="45"/>
      <c r="I352" s="45"/>
    </row>
    <row r="353">
      <c r="A353" s="45"/>
      <c r="B353" s="45"/>
      <c r="C353" s="45"/>
      <c r="D353" s="45"/>
      <c r="E353" s="45"/>
      <c r="F353" s="45"/>
      <c r="G353" s="45"/>
      <c r="H353" s="45"/>
      <c r="I353" s="45"/>
    </row>
    <row r="354">
      <c r="A354" s="45"/>
      <c r="B354" s="45"/>
      <c r="C354" s="45"/>
      <c r="D354" s="45"/>
      <c r="E354" s="45"/>
      <c r="F354" s="45"/>
      <c r="G354" s="45"/>
      <c r="H354" s="45"/>
      <c r="I354" s="45"/>
    </row>
    <row r="355">
      <c r="A355" s="45"/>
      <c r="B355" s="45"/>
      <c r="C355" s="45"/>
      <c r="D355" s="45"/>
      <c r="E355" s="45"/>
      <c r="F355" s="45"/>
      <c r="G355" s="45"/>
      <c r="H355" s="45"/>
      <c r="I355" s="45"/>
    </row>
    <row r="356">
      <c r="A356" s="45"/>
      <c r="B356" s="45"/>
      <c r="C356" s="45"/>
      <c r="D356" s="45"/>
      <c r="E356" s="45"/>
      <c r="F356" s="45"/>
      <c r="G356" s="45"/>
      <c r="H356" s="45"/>
      <c r="I356" s="45"/>
    </row>
    <row r="357">
      <c r="A357" s="45"/>
      <c r="B357" s="45"/>
      <c r="C357" s="45"/>
      <c r="D357" s="45"/>
      <c r="E357" s="45"/>
      <c r="F357" s="45"/>
      <c r="G357" s="45"/>
      <c r="H357" s="45"/>
      <c r="I357" s="45"/>
    </row>
    <row r="358">
      <c r="A358" s="45"/>
      <c r="B358" s="45"/>
      <c r="C358" s="45"/>
      <c r="D358" s="45"/>
      <c r="E358" s="45"/>
      <c r="F358" s="45"/>
      <c r="G358" s="45"/>
      <c r="H358" s="45"/>
      <c r="I358" s="45"/>
    </row>
    <row r="359">
      <c r="A359" s="45"/>
      <c r="B359" s="45"/>
      <c r="C359" s="45"/>
      <c r="D359" s="45"/>
      <c r="E359" s="45"/>
      <c r="F359" s="45"/>
      <c r="G359" s="45"/>
      <c r="H359" s="45"/>
      <c r="I359" s="45"/>
    </row>
    <row r="360">
      <c r="A360" s="45"/>
      <c r="B360" s="45"/>
      <c r="C360" s="45"/>
      <c r="D360" s="45"/>
      <c r="E360" s="45"/>
      <c r="F360" s="45"/>
      <c r="G360" s="45"/>
      <c r="H360" s="45"/>
      <c r="I360" s="45"/>
    </row>
    <row r="361">
      <c r="A361" s="45"/>
      <c r="B361" s="45"/>
      <c r="C361" s="45"/>
      <c r="D361" s="45"/>
      <c r="E361" s="45"/>
      <c r="F361" s="45"/>
      <c r="G361" s="45"/>
      <c r="H361" s="45"/>
      <c r="I361" s="45"/>
    </row>
    <row r="362">
      <c r="A362" s="45"/>
      <c r="B362" s="45"/>
      <c r="C362" s="45"/>
      <c r="D362" s="45"/>
      <c r="E362" s="45"/>
      <c r="F362" s="45"/>
      <c r="G362" s="45"/>
      <c r="H362" s="45"/>
      <c r="I362" s="45"/>
    </row>
    <row r="363">
      <c r="A363" s="45"/>
      <c r="B363" s="45"/>
      <c r="C363" s="45"/>
      <c r="D363" s="45"/>
      <c r="E363" s="45"/>
      <c r="F363" s="45"/>
      <c r="G363" s="45"/>
      <c r="H363" s="45"/>
      <c r="I363" s="45"/>
    </row>
    <row r="364">
      <c r="A364" s="45"/>
      <c r="B364" s="45"/>
      <c r="C364" s="45"/>
      <c r="D364" s="45"/>
      <c r="E364" s="45"/>
      <c r="F364" s="45"/>
      <c r="G364" s="45"/>
      <c r="H364" s="45"/>
      <c r="I364" s="45"/>
    </row>
    <row r="365">
      <c r="A365" s="45"/>
      <c r="B365" s="45"/>
      <c r="C365" s="45"/>
      <c r="D365" s="45"/>
      <c r="E365" s="45"/>
      <c r="F365" s="45"/>
      <c r="G365" s="45"/>
      <c r="H365" s="45"/>
      <c r="I365" s="45"/>
    </row>
    <row r="366">
      <c r="A366" s="45"/>
      <c r="B366" s="45"/>
      <c r="C366" s="45"/>
      <c r="D366" s="45"/>
      <c r="E366" s="45"/>
      <c r="F366" s="45"/>
      <c r="G366" s="45"/>
      <c r="H366" s="45"/>
      <c r="I366" s="45"/>
    </row>
    <row r="367">
      <c r="A367" s="45"/>
      <c r="B367" s="45"/>
      <c r="C367" s="45"/>
      <c r="D367" s="45"/>
      <c r="E367" s="45"/>
      <c r="F367" s="45"/>
      <c r="G367" s="45"/>
      <c r="H367" s="45"/>
      <c r="I367" s="45"/>
    </row>
    <row r="368">
      <c r="A368" s="45"/>
      <c r="B368" s="45"/>
      <c r="C368" s="45"/>
      <c r="D368" s="45"/>
      <c r="E368" s="45"/>
      <c r="F368" s="45"/>
      <c r="G368" s="45"/>
      <c r="H368" s="45"/>
      <c r="I368" s="45"/>
    </row>
    <row r="369">
      <c r="A369" s="45"/>
      <c r="B369" s="45"/>
      <c r="C369" s="45"/>
      <c r="D369" s="45"/>
      <c r="E369" s="45"/>
      <c r="F369" s="45"/>
      <c r="G369" s="45"/>
      <c r="H369" s="45"/>
      <c r="I369" s="45"/>
    </row>
    <row r="370">
      <c r="A370" s="45"/>
      <c r="B370" s="45"/>
      <c r="C370" s="45"/>
      <c r="D370" s="45"/>
      <c r="E370" s="45"/>
      <c r="F370" s="45"/>
      <c r="G370" s="45"/>
      <c r="H370" s="45"/>
      <c r="I370" s="45"/>
    </row>
    <row r="371">
      <c r="A371" s="45"/>
      <c r="B371" s="45"/>
      <c r="C371" s="45"/>
      <c r="D371" s="45"/>
      <c r="E371" s="45"/>
      <c r="F371" s="45"/>
      <c r="G371" s="45"/>
      <c r="H371" s="45"/>
      <c r="I371" s="45"/>
    </row>
    <row r="372">
      <c r="A372" s="45"/>
      <c r="B372" s="45"/>
      <c r="C372" s="45"/>
      <c r="D372" s="45"/>
      <c r="E372" s="45"/>
      <c r="F372" s="45"/>
      <c r="G372" s="45"/>
      <c r="H372" s="45"/>
      <c r="I372" s="45"/>
    </row>
    <row r="373">
      <c r="A373" s="45"/>
      <c r="B373" s="45"/>
      <c r="C373" s="45"/>
      <c r="D373" s="45"/>
      <c r="E373" s="45"/>
      <c r="F373" s="45"/>
      <c r="G373" s="45"/>
      <c r="H373" s="45"/>
      <c r="I373" s="45"/>
    </row>
    <row r="374">
      <c r="A374" s="45"/>
      <c r="B374" s="45"/>
      <c r="C374" s="45"/>
      <c r="D374" s="45"/>
      <c r="E374" s="45"/>
      <c r="F374" s="45"/>
      <c r="G374" s="45"/>
      <c r="H374" s="45"/>
      <c r="I374" s="45"/>
    </row>
    <row r="375">
      <c r="A375" s="45"/>
      <c r="B375" s="45"/>
      <c r="C375" s="45"/>
      <c r="D375" s="45"/>
      <c r="E375" s="45"/>
      <c r="F375" s="45"/>
      <c r="G375" s="45"/>
      <c r="H375" s="45"/>
      <c r="I375" s="45"/>
    </row>
    <row r="376">
      <c r="A376" s="45"/>
      <c r="B376" s="45"/>
      <c r="C376" s="45"/>
      <c r="D376" s="45"/>
      <c r="E376" s="45"/>
      <c r="F376" s="45"/>
      <c r="G376" s="45"/>
      <c r="H376" s="45"/>
      <c r="I376" s="45"/>
    </row>
    <row r="377">
      <c r="A377" s="45"/>
      <c r="B377" s="45"/>
      <c r="C377" s="45"/>
      <c r="D377" s="45"/>
      <c r="E377" s="45"/>
      <c r="F377" s="45"/>
      <c r="G377" s="45"/>
      <c r="H377" s="45"/>
      <c r="I377" s="45"/>
    </row>
    <row r="378">
      <c r="A378" s="45"/>
      <c r="B378" s="45"/>
      <c r="C378" s="45"/>
      <c r="D378" s="45"/>
      <c r="E378" s="45"/>
      <c r="F378" s="45"/>
      <c r="G378" s="45"/>
      <c r="H378" s="45"/>
      <c r="I378" s="45"/>
    </row>
    <row r="379">
      <c r="A379" s="45"/>
      <c r="B379" s="45"/>
      <c r="C379" s="45"/>
      <c r="D379" s="45"/>
      <c r="E379" s="45"/>
      <c r="F379" s="45"/>
      <c r="G379" s="45"/>
      <c r="H379" s="45"/>
      <c r="I379" s="45"/>
    </row>
    <row r="380">
      <c r="A380" s="45"/>
      <c r="B380" s="45"/>
      <c r="C380" s="45"/>
      <c r="D380" s="45"/>
      <c r="E380" s="45"/>
      <c r="F380" s="45"/>
      <c r="G380" s="45"/>
      <c r="H380" s="45"/>
      <c r="I380" s="45"/>
    </row>
    <row r="381">
      <c r="A381" s="45"/>
      <c r="B381" s="45"/>
      <c r="C381" s="45"/>
      <c r="D381" s="45"/>
      <c r="E381" s="45"/>
      <c r="F381" s="45"/>
      <c r="G381" s="45"/>
      <c r="H381" s="45"/>
      <c r="I381" s="45"/>
    </row>
    <row r="382">
      <c r="A382" s="45"/>
      <c r="B382" s="45"/>
      <c r="C382" s="45"/>
      <c r="D382" s="45"/>
      <c r="E382" s="45"/>
      <c r="F382" s="45"/>
      <c r="G382" s="45"/>
      <c r="H382" s="45"/>
      <c r="I382" s="45"/>
    </row>
    <row r="383">
      <c r="A383" s="45"/>
      <c r="B383" s="45"/>
      <c r="C383" s="45"/>
      <c r="D383" s="45"/>
      <c r="E383" s="45"/>
      <c r="F383" s="45"/>
      <c r="G383" s="45"/>
      <c r="H383" s="45"/>
      <c r="I383" s="45"/>
    </row>
    <row r="384">
      <c r="A384" s="45"/>
      <c r="B384" s="45"/>
      <c r="C384" s="45"/>
      <c r="D384" s="45"/>
      <c r="E384" s="45"/>
      <c r="F384" s="45"/>
      <c r="G384" s="45"/>
      <c r="H384" s="45"/>
      <c r="I384" s="45"/>
    </row>
    <row r="385">
      <c r="A385" s="45"/>
      <c r="B385" s="45"/>
      <c r="C385" s="45"/>
      <c r="D385" s="45"/>
      <c r="E385" s="45"/>
      <c r="F385" s="45"/>
      <c r="G385" s="45"/>
      <c r="H385" s="45"/>
      <c r="I385" s="45"/>
    </row>
    <row r="386">
      <c r="A386" s="45"/>
      <c r="B386" s="45"/>
      <c r="C386" s="45"/>
      <c r="D386" s="45"/>
      <c r="E386" s="45"/>
      <c r="F386" s="45"/>
      <c r="G386" s="45"/>
      <c r="H386" s="45"/>
      <c r="I386" s="45"/>
    </row>
    <row r="387">
      <c r="A387" s="45"/>
      <c r="B387" s="45"/>
      <c r="C387" s="45"/>
      <c r="D387" s="45"/>
      <c r="E387" s="45"/>
      <c r="F387" s="45"/>
      <c r="G387" s="45"/>
      <c r="H387" s="45"/>
      <c r="I387" s="45"/>
    </row>
    <row r="388">
      <c r="A388" s="45"/>
      <c r="B388" s="45"/>
      <c r="C388" s="45"/>
      <c r="D388" s="45"/>
      <c r="E388" s="45"/>
      <c r="F388" s="45"/>
      <c r="G388" s="45"/>
      <c r="H388" s="45"/>
      <c r="I388" s="45"/>
    </row>
    <row r="389">
      <c r="A389" s="45"/>
      <c r="B389" s="45"/>
      <c r="C389" s="45"/>
      <c r="D389" s="45"/>
      <c r="E389" s="45"/>
      <c r="F389" s="45"/>
      <c r="G389" s="45"/>
      <c r="H389" s="45"/>
      <c r="I389" s="45"/>
    </row>
    <row r="390">
      <c r="A390" s="45"/>
      <c r="B390" s="45"/>
      <c r="C390" s="45"/>
      <c r="D390" s="45"/>
      <c r="E390" s="45"/>
      <c r="F390" s="45"/>
      <c r="G390" s="45"/>
      <c r="H390" s="45"/>
      <c r="I390" s="45"/>
    </row>
    <row r="391">
      <c r="A391" s="45"/>
      <c r="B391" s="45"/>
      <c r="C391" s="45"/>
      <c r="D391" s="45"/>
      <c r="E391" s="45"/>
      <c r="F391" s="45"/>
      <c r="G391" s="45"/>
      <c r="H391" s="45"/>
      <c r="I391" s="45"/>
    </row>
    <row r="392">
      <c r="A392" s="45"/>
      <c r="B392" s="45"/>
      <c r="C392" s="45"/>
      <c r="D392" s="45"/>
      <c r="E392" s="45"/>
      <c r="F392" s="45"/>
      <c r="G392" s="45"/>
      <c r="H392" s="45"/>
      <c r="I392" s="45"/>
    </row>
    <row r="393">
      <c r="A393" s="45"/>
      <c r="B393" s="45"/>
      <c r="C393" s="45"/>
      <c r="D393" s="45"/>
      <c r="E393" s="45"/>
      <c r="F393" s="45"/>
      <c r="G393" s="45"/>
      <c r="H393" s="45"/>
      <c r="I393" s="45"/>
    </row>
    <row r="394">
      <c r="A394" s="45"/>
      <c r="B394" s="45"/>
      <c r="C394" s="45"/>
      <c r="D394" s="45"/>
      <c r="E394" s="45"/>
      <c r="F394" s="45"/>
      <c r="G394" s="45"/>
      <c r="H394" s="45"/>
      <c r="I394" s="45"/>
    </row>
    <row r="395">
      <c r="A395" s="45"/>
      <c r="B395" s="45"/>
      <c r="C395" s="45"/>
      <c r="D395" s="45"/>
      <c r="E395" s="45"/>
      <c r="F395" s="45"/>
      <c r="G395" s="45"/>
      <c r="H395" s="45"/>
      <c r="I395" s="45"/>
    </row>
    <row r="396">
      <c r="A396" s="45"/>
      <c r="B396" s="45"/>
      <c r="C396" s="45"/>
      <c r="D396" s="45"/>
      <c r="E396" s="45"/>
      <c r="F396" s="45"/>
      <c r="G396" s="45"/>
      <c r="H396" s="45"/>
      <c r="I396" s="45"/>
    </row>
    <row r="397">
      <c r="A397" s="45"/>
      <c r="B397" s="45"/>
      <c r="C397" s="45"/>
      <c r="D397" s="45"/>
      <c r="E397" s="45"/>
      <c r="F397" s="45"/>
      <c r="G397" s="45"/>
      <c r="H397" s="45"/>
      <c r="I397" s="45"/>
    </row>
    <row r="398">
      <c r="A398" s="45"/>
      <c r="B398" s="45"/>
      <c r="C398" s="45"/>
      <c r="D398" s="45"/>
      <c r="E398" s="45"/>
      <c r="F398" s="45"/>
      <c r="G398" s="45"/>
      <c r="H398" s="45"/>
      <c r="I398" s="45"/>
    </row>
    <row r="399">
      <c r="A399" s="45"/>
      <c r="B399" s="45"/>
      <c r="C399" s="45"/>
      <c r="D399" s="45"/>
      <c r="E399" s="45"/>
      <c r="F399" s="45"/>
      <c r="G399" s="45"/>
      <c r="H399" s="45"/>
      <c r="I399" s="45"/>
    </row>
    <row r="400">
      <c r="A400" s="45"/>
      <c r="B400" s="45"/>
      <c r="C400" s="45"/>
      <c r="D400" s="45"/>
      <c r="E400" s="45"/>
      <c r="F400" s="45"/>
      <c r="G400" s="45"/>
      <c r="H400" s="45"/>
      <c r="I400" s="45"/>
    </row>
    <row r="401">
      <c r="A401" s="45"/>
      <c r="B401" s="45"/>
      <c r="C401" s="45"/>
      <c r="D401" s="45"/>
      <c r="E401" s="45"/>
      <c r="F401" s="45"/>
      <c r="G401" s="45"/>
      <c r="H401" s="45"/>
      <c r="I401" s="45"/>
    </row>
    <row r="402">
      <c r="A402" s="45"/>
      <c r="B402" s="45"/>
      <c r="C402" s="45"/>
      <c r="D402" s="45"/>
      <c r="E402" s="45"/>
      <c r="F402" s="45"/>
      <c r="G402" s="45"/>
      <c r="H402" s="45"/>
      <c r="I402" s="45"/>
    </row>
    <row r="403">
      <c r="A403" s="45"/>
      <c r="B403" s="45"/>
      <c r="C403" s="45"/>
      <c r="D403" s="45"/>
      <c r="E403" s="45"/>
      <c r="F403" s="45"/>
      <c r="G403" s="45"/>
      <c r="H403" s="45"/>
      <c r="I403" s="45"/>
    </row>
    <row r="404">
      <c r="A404" s="45"/>
      <c r="B404" s="45"/>
      <c r="C404" s="45"/>
      <c r="D404" s="45"/>
      <c r="E404" s="45"/>
      <c r="F404" s="45"/>
      <c r="G404" s="45"/>
      <c r="H404" s="45"/>
      <c r="I404" s="45"/>
    </row>
    <row r="405">
      <c r="A405" s="45"/>
      <c r="B405" s="45"/>
      <c r="C405" s="45"/>
      <c r="D405" s="45"/>
      <c r="E405" s="45"/>
      <c r="F405" s="45"/>
      <c r="G405" s="45"/>
      <c r="H405" s="45"/>
      <c r="I405" s="45"/>
    </row>
    <row r="406">
      <c r="A406" s="45"/>
      <c r="B406" s="45"/>
      <c r="C406" s="45"/>
      <c r="D406" s="45"/>
      <c r="E406" s="45"/>
      <c r="F406" s="45"/>
      <c r="G406" s="45"/>
      <c r="H406" s="45"/>
      <c r="I406" s="45"/>
    </row>
    <row r="407">
      <c r="A407" s="45"/>
      <c r="B407" s="45"/>
      <c r="C407" s="45"/>
      <c r="D407" s="45"/>
      <c r="E407" s="45"/>
      <c r="F407" s="45"/>
      <c r="G407" s="45"/>
      <c r="H407" s="45"/>
      <c r="I407" s="45"/>
    </row>
    <row r="408">
      <c r="A408" s="45"/>
      <c r="B408" s="45"/>
      <c r="C408" s="45"/>
      <c r="D408" s="45"/>
      <c r="E408" s="45"/>
      <c r="F408" s="45"/>
      <c r="G408" s="45"/>
      <c r="H408" s="45"/>
      <c r="I408" s="45"/>
    </row>
    <row r="409">
      <c r="A409" s="45"/>
      <c r="B409" s="45"/>
      <c r="C409" s="45"/>
      <c r="D409" s="45"/>
      <c r="E409" s="45"/>
      <c r="F409" s="45"/>
      <c r="G409" s="45"/>
      <c r="H409" s="45"/>
      <c r="I409" s="45"/>
    </row>
    <row r="410">
      <c r="A410" s="45"/>
      <c r="B410" s="45"/>
      <c r="C410" s="45"/>
      <c r="D410" s="45"/>
      <c r="E410" s="45"/>
      <c r="F410" s="45"/>
      <c r="G410" s="45"/>
      <c r="H410" s="45"/>
      <c r="I410" s="45"/>
    </row>
    <row r="411">
      <c r="A411" s="45"/>
      <c r="B411" s="45"/>
      <c r="C411" s="45"/>
      <c r="D411" s="45"/>
      <c r="E411" s="45"/>
      <c r="F411" s="45"/>
      <c r="G411" s="45"/>
      <c r="H411" s="45"/>
      <c r="I411" s="45"/>
    </row>
    <row r="412">
      <c r="A412" s="45"/>
      <c r="B412" s="45"/>
      <c r="C412" s="45"/>
      <c r="D412" s="45"/>
      <c r="E412" s="45"/>
      <c r="F412" s="45"/>
      <c r="G412" s="45"/>
      <c r="H412" s="45"/>
      <c r="I412" s="45"/>
    </row>
    <row r="413">
      <c r="A413" s="45"/>
      <c r="B413" s="45"/>
      <c r="C413" s="45"/>
      <c r="D413" s="45"/>
      <c r="E413" s="45"/>
      <c r="F413" s="45"/>
      <c r="G413" s="45"/>
      <c r="H413" s="45"/>
      <c r="I413" s="45"/>
    </row>
    <row r="414">
      <c r="A414" s="45"/>
      <c r="B414" s="45"/>
      <c r="C414" s="45"/>
      <c r="D414" s="45"/>
      <c r="E414" s="45"/>
      <c r="F414" s="45"/>
      <c r="G414" s="45"/>
      <c r="H414" s="45"/>
      <c r="I414" s="45"/>
    </row>
    <row r="415">
      <c r="A415" s="45"/>
      <c r="B415" s="45"/>
      <c r="C415" s="45"/>
      <c r="D415" s="45"/>
      <c r="E415" s="45"/>
      <c r="F415" s="45"/>
      <c r="G415" s="45"/>
      <c r="H415" s="45"/>
      <c r="I415" s="45"/>
    </row>
    <row r="416">
      <c r="A416" s="45"/>
      <c r="B416" s="45"/>
      <c r="C416" s="45"/>
      <c r="D416" s="45"/>
      <c r="E416" s="45"/>
      <c r="F416" s="45"/>
      <c r="G416" s="45"/>
      <c r="H416" s="45"/>
      <c r="I416" s="45"/>
    </row>
    <row r="417">
      <c r="A417" s="45"/>
      <c r="B417" s="45"/>
      <c r="C417" s="45"/>
      <c r="D417" s="45"/>
      <c r="E417" s="45"/>
      <c r="F417" s="45"/>
      <c r="G417" s="45"/>
      <c r="H417" s="45"/>
      <c r="I417" s="45"/>
    </row>
    <row r="418">
      <c r="A418" s="45"/>
      <c r="B418" s="45"/>
      <c r="C418" s="45"/>
      <c r="D418" s="45"/>
      <c r="E418" s="45"/>
      <c r="F418" s="45"/>
      <c r="G418" s="45"/>
      <c r="H418" s="45"/>
      <c r="I418" s="45"/>
    </row>
    <row r="419">
      <c r="A419" s="45"/>
      <c r="B419" s="45"/>
      <c r="C419" s="45"/>
      <c r="D419" s="45"/>
      <c r="E419" s="45"/>
      <c r="F419" s="45"/>
      <c r="G419" s="45"/>
      <c r="H419" s="45"/>
      <c r="I419" s="45"/>
    </row>
    <row r="420">
      <c r="A420" s="45"/>
      <c r="B420" s="45"/>
      <c r="C420" s="45"/>
      <c r="D420" s="45"/>
      <c r="E420" s="45"/>
      <c r="F420" s="45"/>
      <c r="G420" s="45"/>
      <c r="H420" s="45"/>
      <c r="I420" s="45"/>
    </row>
    <row r="421">
      <c r="A421" s="45"/>
      <c r="B421" s="45"/>
      <c r="C421" s="45"/>
      <c r="D421" s="45"/>
      <c r="E421" s="45"/>
      <c r="F421" s="45"/>
      <c r="G421" s="45"/>
      <c r="H421" s="45"/>
      <c r="I421" s="45"/>
    </row>
    <row r="422">
      <c r="A422" s="45"/>
      <c r="B422" s="45"/>
      <c r="C422" s="45"/>
      <c r="D422" s="45"/>
      <c r="E422" s="45"/>
      <c r="F422" s="45"/>
      <c r="G422" s="45"/>
      <c r="H422" s="45"/>
      <c r="I422" s="45"/>
    </row>
    <row r="423">
      <c r="A423" s="45"/>
      <c r="B423" s="45"/>
      <c r="C423" s="45"/>
      <c r="D423" s="45"/>
      <c r="E423" s="45"/>
      <c r="F423" s="45"/>
      <c r="G423" s="45"/>
      <c r="H423" s="45"/>
      <c r="I423" s="45"/>
    </row>
    <row r="424">
      <c r="A424" s="45"/>
      <c r="B424" s="45"/>
      <c r="C424" s="45"/>
      <c r="D424" s="45"/>
      <c r="E424" s="45"/>
      <c r="F424" s="45"/>
      <c r="G424" s="45"/>
      <c r="H424" s="45"/>
      <c r="I424" s="45"/>
    </row>
    <row r="425">
      <c r="A425" s="45"/>
      <c r="B425" s="45"/>
      <c r="C425" s="45"/>
      <c r="D425" s="45"/>
      <c r="E425" s="45"/>
      <c r="F425" s="45"/>
      <c r="G425" s="45"/>
      <c r="H425" s="45"/>
      <c r="I425" s="45"/>
    </row>
    <row r="426">
      <c r="A426" s="45"/>
      <c r="B426" s="45"/>
      <c r="C426" s="45"/>
      <c r="D426" s="45"/>
      <c r="E426" s="45"/>
      <c r="F426" s="45"/>
      <c r="G426" s="45"/>
      <c r="H426" s="45"/>
      <c r="I426" s="45"/>
    </row>
    <row r="427">
      <c r="A427" s="45"/>
      <c r="B427" s="45"/>
      <c r="C427" s="45"/>
      <c r="D427" s="45"/>
      <c r="E427" s="45"/>
      <c r="F427" s="45"/>
      <c r="G427" s="45"/>
      <c r="H427" s="45"/>
      <c r="I427" s="45"/>
    </row>
    <row r="428">
      <c r="A428" s="45"/>
      <c r="B428" s="45"/>
      <c r="C428" s="45"/>
      <c r="D428" s="45"/>
      <c r="E428" s="45"/>
      <c r="F428" s="45"/>
      <c r="G428" s="45"/>
      <c r="H428" s="45"/>
      <c r="I428" s="45"/>
    </row>
    <row r="429">
      <c r="A429" s="45"/>
      <c r="B429" s="45"/>
      <c r="C429" s="45"/>
      <c r="D429" s="45"/>
      <c r="E429" s="45"/>
      <c r="F429" s="45"/>
      <c r="G429" s="45"/>
      <c r="H429" s="45"/>
      <c r="I429" s="45"/>
    </row>
    <row r="430">
      <c r="A430" s="45"/>
      <c r="B430" s="45"/>
      <c r="C430" s="45"/>
      <c r="D430" s="45"/>
      <c r="E430" s="45"/>
      <c r="F430" s="45"/>
      <c r="G430" s="45"/>
      <c r="H430" s="45"/>
      <c r="I430" s="45"/>
    </row>
    <row r="431">
      <c r="A431" s="45"/>
      <c r="B431" s="45"/>
      <c r="C431" s="45"/>
      <c r="D431" s="45"/>
      <c r="E431" s="45"/>
      <c r="F431" s="45"/>
      <c r="G431" s="45"/>
      <c r="H431" s="45"/>
      <c r="I431" s="45"/>
    </row>
    <row r="432">
      <c r="A432" s="45"/>
      <c r="B432" s="45"/>
      <c r="C432" s="45"/>
      <c r="D432" s="45"/>
      <c r="E432" s="45"/>
      <c r="F432" s="45"/>
      <c r="G432" s="45"/>
      <c r="H432" s="45"/>
      <c r="I432" s="45"/>
    </row>
    <row r="433">
      <c r="A433" s="45"/>
      <c r="B433" s="45"/>
      <c r="C433" s="45"/>
      <c r="D433" s="45"/>
      <c r="E433" s="45"/>
      <c r="F433" s="45"/>
      <c r="G433" s="45"/>
      <c r="H433" s="45"/>
      <c r="I433" s="45"/>
    </row>
    <row r="434">
      <c r="A434" s="45"/>
      <c r="B434" s="45"/>
      <c r="C434" s="45"/>
      <c r="D434" s="45"/>
      <c r="E434" s="45"/>
      <c r="F434" s="45"/>
      <c r="G434" s="45"/>
      <c r="H434" s="45"/>
      <c r="I434" s="45"/>
    </row>
    <row r="435">
      <c r="A435" s="45"/>
      <c r="B435" s="45"/>
      <c r="C435" s="45"/>
      <c r="D435" s="45"/>
      <c r="E435" s="45"/>
      <c r="F435" s="45"/>
      <c r="G435" s="45"/>
      <c r="H435" s="45"/>
      <c r="I435" s="45"/>
    </row>
    <row r="436">
      <c r="A436" s="45"/>
      <c r="B436" s="45"/>
      <c r="C436" s="45"/>
      <c r="D436" s="45"/>
      <c r="E436" s="45"/>
      <c r="F436" s="45"/>
      <c r="G436" s="45"/>
      <c r="H436" s="45"/>
      <c r="I436" s="45"/>
    </row>
    <row r="437">
      <c r="A437" s="45"/>
      <c r="B437" s="45"/>
      <c r="C437" s="45"/>
      <c r="D437" s="45"/>
      <c r="E437" s="45"/>
      <c r="F437" s="45"/>
      <c r="G437" s="45"/>
      <c r="H437" s="45"/>
      <c r="I437" s="45"/>
    </row>
    <row r="438">
      <c r="A438" s="45"/>
      <c r="B438" s="45"/>
      <c r="C438" s="45"/>
      <c r="D438" s="45"/>
      <c r="E438" s="45"/>
      <c r="F438" s="45"/>
      <c r="G438" s="45"/>
      <c r="H438" s="45"/>
      <c r="I438" s="45"/>
    </row>
    <row r="439">
      <c r="A439" s="45"/>
      <c r="B439" s="45"/>
      <c r="C439" s="45"/>
      <c r="D439" s="45"/>
      <c r="E439" s="45"/>
      <c r="F439" s="45"/>
      <c r="G439" s="45"/>
      <c r="H439" s="45"/>
      <c r="I439" s="45"/>
    </row>
    <row r="440">
      <c r="A440" s="45"/>
      <c r="B440" s="45"/>
      <c r="C440" s="45"/>
      <c r="D440" s="45"/>
      <c r="E440" s="45"/>
      <c r="F440" s="45"/>
      <c r="G440" s="45"/>
      <c r="H440" s="45"/>
      <c r="I440" s="45"/>
    </row>
    <row r="441">
      <c r="A441" s="45"/>
      <c r="B441" s="45"/>
      <c r="C441" s="45"/>
      <c r="D441" s="45"/>
      <c r="E441" s="45"/>
      <c r="F441" s="45"/>
      <c r="G441" s="45"/>
      <c r="H441" s="45"/>
      <c r="I441" s="45"/>
    </row>
    <row r="442">
      <c r="A442" s="45"/>
      <c r="B442" s="45"/>
      <c r="C442" s="45"/>
      <c r="D442" s="45"/>
      <c r="E442" s="45"/>
      <c r="F442" s="45"/>
      <c r="G442" s="45"/>
      <c r="H442" s="45"/>
      <c r="I442" s="45"/>
    </row>
    <row r="443">
      <c r="A443" s="45"/>
      <c r="B443" s="45"/>
      <c r="C443" s="45"/>
      <c r="D443" s="45"/>
      <c r="E443" s="45"/>
      <c r="F443" s="45"/>
      <c r="G443" s="45"/>
      <c r="H443" s="45"/>
      <c r="I443" s="45"/>
    </row>
    <row r="444">
      <c r="A444" s="45"/>
      <c r="B444" s="45"/>
      <c r="C444" s="45"/>
      <c r="D444" s="45"/>
      <c r="E444" s="45"/>
      <c r="F444" s="45"/>
      <c r="G444" s="45"/>
      <c r="H444" s="45"/>
      <c r="I444" s="45"/>
    </row>
    <row r="445">
      <c r="A445" s="45"/>
      <c r="B445" s="45"/>
      <c r="C445" s="45"/>
      <c r="D445" s="45"/>
      <c r="E445" s="45"/>
      <c r="F445" s="45"/>
      <c r="G445" s="45"/>
      <c r="H445" s="45"/>
      <c r="I445" s="45"/>
    </row>
    <row r="446">
      <c r="A446" s="45"/>
      <c r="B446" s="45"/>
      <c r="C446" s="45"/>
      <c r="D446" s="45"/>
      <c r="E446" s="45"/>
      <c r="F446" s="45"/>
      <c r="G446" s="45"/>
      <c r="H446" s="45"/>
      <c r="I446" s="45"/>
    </row>
    <row r="447">
      <c r="A447" s="45"/>
      <c r="B447" s="45"/>
      <c r="C447" s="45"/>
      <c r="D447" s="45"/>
      <c r="E447" s="45"/>
      <c r="F447" s="45"/>
      <c r="G447" s="45"/>
      <c r="H447" s="45"/>
      <c r="I447" s="45"/>
    </row>
    <row r="448">
      <c r="A448" s="45"/>
      <c r="B448" s="45"/>
      <c r="C448" s="45"/>
      <c r="D448" s="45"/>
      <c r="E448" s="45"/>
      <c r="F448" s="45"/>
      <c r="G448" s="45"/>
      <c r="H448" s="45"/>
      <c r="I448" s="45"/>
    </row>
    <row r="449">
      <c r="A449" s="45"/>
      <c r="B449" s="45"/>
      <c r="C449" s="45"/>
      <c r="D449" s="45"/>
      <c r="E449" s="45"/>
      <c r="F449" s="45"/>
      <c r="G449" s="45"/>
      <c r="H449" s="45"/>
      <c r="I449" s="45"/>
    </row>
    <row r="450">
      <c r="A450" s="45"/>
      <c r="B450" s="45"/>
      <c r="C450" s="45"/>
      <c r="D450" s="45"/>
      <c r="E450" s="45"/>
      <c r="F450" s="45"/>
      <c r="G450" s="45"/>
      <c r="H450" s="45"/>
      <c r="I450" s="45"/>
    </row>
    <row r="451">
      <c r="A451" s="45"/>
      <c r="B451" s="45"/>
      <c r="C451" s="45"/>
      <c r="D451" s="45"/>
      <c r="E451" s="45"/>
      <c r="F451" s="45"/>
      <c r="G451" s="45"/>
      <c r="H451" s="45"/>
      <c r="I451" s="45"/>
    </row>
    <row r="452">
      <c r="A452" s="45"/>
      <c r="B452" s="45"/>
      <c r="C452" s="45"/>
      <c r="D452" s="45"/>
      <c r="E452" s="45"/>
      <c r="F452" s="45"/>
      <c r="G452" s="45"/>
      <c r="H452" s="45"/>
      <c r="I452" s="45"/>
    </row>
    <row r="453">
      <c r="A453" s="45"/>
      <c r="B453" s="45"/>
      <c r="C453" s="45"/>
      <c r="D453" s="45"/>
      <c r="E453" s="45"/>
      <c r="F453" s="45"/>
      <c r="G453" s="45"/>
      <c r="H453" s="45"/>
      <c r="I453" s="45"/>
    </row>
    <row r="454">
      <c r="A454" s="45"/>
      <c r="B454" s="45"/>
      <c r="C454" s="45"/>
      <c r="D454" s="45"/>
      <c r="E454" s="45"/>
      <c r="F454" s="45"/>
      <c r="G454" s="45"/>
      <c r="H454" s="45"/>
      <c r="I454" s="45"/>
    </row>
    <row r="455">
      <c r="A455" s="45"/>
      <c r="B455" s="45"/>
      <c r="C455" s="45"/>
      <c r="D455" s="45"/>
      <c r="E455" s="45"/>
      <c r="F455" s="45"/>
      <c r="G455" s="45"/>
      <c r="H455" s="45"/>
      <c r="I455" s="45"/>
    </row>
    <row r="456">
      <c r="A456" s="45"/>
      <c r="B456" s="45"/>
      <c r="C456" s="45"/>
      <c r="D456" s="45"/>
      <c r="E456" s="45"/>
      <c r="F456" s="45"/>
      <c r="G456" s="45"/>
      <c r="H456" s="45"/>
      <c r="I456" s="45"/>
    </row>
    <row r="457">
      <c r="A457" s="45"/>
      <c r="B457" s="45"/>
      <c r="C457" s="45"/>
      <c r="D457" s="45"/>
      <c r="E457" s="45"/>
      <c r="F457" s="45"/>
      <c r="G457" s="45"/>
      <c r="H457" s="45"/>
      <c r="I457" s="45"/>
    </row>
    <row r="458">
      <c r="A458" s="45"/>
      <c r="B458" s="45"/>
      <c r="C458" s="45"/>
      <c r="D458" s="45"/>
      <c r="E458" s="45"/>
      <c r="F458" s="45"/>
      <c r="G458" s="45"/>
      <c r="H458" s="45"/>
      <c r="I458" s="45"/>
    </row>
    <row r="459">
      <c r="A459" s="45"/>
      <c r="B459" s="45"/>
      <c r="C459" s="45"/>
      <c r="D459" s="45"/>
      <c r="E459" s="45"/>
      <c r="F459" s="45"/>
      <c r="G459" s="45"/>
      <c r="H459" s="45"/>
      <c r="I459" s="45"/>
    </row>
    <row r="460">
      <c r="A460" s="45"/>
      <c r="B460" s="45"/>
      <c r="C460" s="45"/>
      <c r="D460" s="45"/>
      <c r="E460" s="45"/>
      <c r="F460" s="45"/>
      <c r="G460" s="45"/>
      <c r="H460" s="45"/>
      <c r="I460" s="45"/>
    </row>
    <row r="461">
      <c r="A461" s="45"/>
      <c r="B461" s="45"/>
      <c r="C461" s="45"/>
      <c r="D461" s="45"/>
      <c r="E461" s="45"/>
      <c r="F461" s="45"/>
      <c r="G461" s="45"/>
      <c r="H461" s="45"/>
      <c r="I461" s="45"/>
    </row>
    <row r="462">
      <c r="A462" s="45"/>
      <c r="B462" s="45"/>
      <c r="C462" s="45"/>
      <c r="D462" s="45"/>
      <c r="E462" s="45"/>
      <c r="F462" s="45"/>
      <c r="G462" s="45"/>
      <c r="H462" s="45"/>
      <c r="I462" s="45"/>
    </row>
    <row r="463">
      <c r="A463" s="45"/>
      <c r="B463" s="45"/>
      <c r="C463" s="45"/>
      <c r="D463" s="45"/>
      <c r="E463" s="45"/>
      <c r="F463" s="45"/>
      <c r="G463" s="45"/>
      <c r="H463" s="45"/>
      <c r="I463" s="45"/>
    </row>
    <row r="464">
      <c r="A464" s="45"/>
      <c r="B464" s="45"/>
      <c r="C464" s="45"/>
      <c r="D464" s="45"/>
      <c r="E464" s="45"/>
      <c r="F464" s="45"/>
      <c r="G464" s="45"/>
      <c r="H464" s="45"/>
      <c r="I464" s="45"/>
    </row>
    <row r="465">
      <c r="A465" s="45"/>
      <c r="B465" s="45"/>
      <c r="C465" s="45"/>
      <c r="D465" s="45"/>
      <c r="E465" s="45"/>
      <c r="F465" s="45"/>
      <c r="G465" s="45"/>
      <c r="H465" s="45"/>
      <c r="I465" s="45"/>
    </row>
    <row r="466">
      <c r="A466" s="45"/>
      <c r="B466" s="45"/>
      <c r="C466" s="45"/>
      <c r="D466" s="45"/>
      <c r="E466" s="45"/>
      <c r="F466" s="45"/>
      <c r="G466" s="45"/>
      <c r="H466" s="45"/>
      <c r="I466" s="45"/>
    </row>
    <row r="467">
      <c r="A467" s="45"/>
      <c r="B467" s="45"/>
      <c r="C467" s="45"/>
      <c r="D467" s="45"/>
      <c r="E467" s="45"/>
      <c r="F467" s="45"/>
      <c r="G467" s="45"/>
      <c r="H467" s="45"/>
      <c r="I467" s="45"/>
    </row>
    <row r="468">
      <c r="A468" s="45"/>
      <c r="B468" s="45"/>
      <c r="C468" s="45"/>
      <c r="D468" s="45"/>
      <c r="E468" s="45"/>
      <c r="F468" s="45"/>
      <c r="G468" s="45"/>
      <c r="H468" s="45"/>
      <c r="I468" s="45"/>
    </row>
    <row r="469">
      <c r="A469" s="45"/>
      <c r="B469" s="45"/>
      <c r="C469" s="45"/>
      <c r="D469" s="45"/>
      <c r="E469" s="45"/>
      <c r="F469" s="45"/>
      <c r="G469" s="45"/>
      <c r="H469" s="45"/>
      <c r="I469" s="45"/>
    </row>
    <row r="470">
      <c r="A470" s="45"/>
      <c r="B470" s="45"/>
      <c r="C470" s="45"/>
      <c r="D470" s="45"/>
      <c r="E470" s="45"/>
      <c r="F470" s="45"/>
      <c r="G470" s="45"/>
      <c r="H470" s="45"/>
      <c r="I470" s="45"/>
    </row>
    <row r="471">
      <c r="A471" s="45"/>
      <c r="B471" s="45"/>
      <c r="C471" s="45"/>
      <c r="D471" s="45"/>
      <c r="E471" s="45"/>
      <c r="F471" s="45"/>
      <c r="G471" s="45"/>
      <c r="H471" s="45"/>
      <c r="I471" s="45"/>
    </row>
    <row r="472">
      <c r="A472" s="45"/>
      <c r="B472" s="45"/>
      <c r="C472" s="45"/>
      <c r="D472" s="45"/>
      <c r="E472" s="45"/>
      <c r="F472" s="45"/>
      <c r="G472" s="45"/>
      <c r="H472" s="45"/>
      <c r="I472" s="45"/>
    </row>
    <row r="473">
      <c r="A473" s="45"/>
      <c r="B473" s="45"/>
      <c r="C473" s="45"/>
      <c r="D473" s="45"/>
      <c r="E473" s="45"/>
      <c r="F473" s="45"/>
      <c r="G473" s="45"/>
      <c r="H473" s="45"/>
      <c r="I473" s="45"/>
    </row>
    <row r="474">
      <c r="A474" s="45"/>
      <c r="B474" s="45"/>
      <c r="C474" s="45"/>
      <c r="D474" s="45"/>
      <c r="E474" s="45"/>
      <c r="F474" s="45"/>
      <c r="G474" s="45"/>
      <c r="H474" s="45"/>
      <c r="I474" s="45"/>
    </row>
    <row r="475">
      <c r="A475" s="45"/>
      <c r="B475" s="45"/>
      <c r="C475" s="45"/>
      <c r="D475" s="45"/>
      <c r="E475" s="45"/>
      <c r="F475" s="45"/>
      <c r="G475" s="45"/>
      <c r="H475" s="45"/>
      <c r="I475" s="45"/>
    </row>
    <row r="476">
      <c r="A476" s="45"/>
      <c r="B476" s="45"/>
      <c r="C476" s="45"/>
      <c r="D476" s="45"/>
      <c r="E476" s="45"/>
      <c r="F476" s="45"/>
      <c r="G476" s="45"/>
      <c r="H476" s="45"/>
      <c r="I476" s="45"/>
    </row>
    <row r="477">
      <c r="A477" s="45"/>
      <c r="B477" s="45"/>
      <c r="C477" s="45"/>
      <c r="D477" s="45"/>
      <c r="E477" s="45"/>
      <c r="F477" s="45"/>
      <c r="G477" s="45"/>
      <c r="H477" s="45"/>
      <c r="I477" s="45"/>
    </row>
    <row r="478">
      <c r="A478" s="45"/>
      <c r="B478" s="45"/>
      <c r="C478" s="45"/>
      <c r="D478" s="45"/>
      <c r="E478" s="45"/>
      <c r="F478" s="45"/>
      <c r="G478" s="45"/>
      <c r="H478" s="45"/>
      <c r="I478" s="45"/>
    </row>
    <row r="479">
      <c r="A479" s="45"/>
      <c r="B479" s="45"/>
      <c r="C479" s="45"/>
      <c r="D479" s="45"/>
      <c r="E479" s="45"/>
      <c r="F479" s="45"/>
      <c r="G479" s="45"/>
      <c r="H479" s="45"/>
      <c r="I479" s="45"/>
    </row>
    <row r="480">
      <c r="A480" s="45"/>
      <c r="B480" s="45"/>
      <c r="C480" s="45"/>
      <c r="D480" s="45"/>
      <c r="E480" s="45"/>
      <c r="F480" s="45"/>
      <c r="G480" s="45"/>
      <c r="H480" s="45"/>
      <c r="I480" s="45"/>
    </row>
    <row r="481">
      <c r="A481" s="45"/>
      <c r="B481" s="45"/>
      <c r="C481" s="45"/>
      <c r="D481" s="45"/>
      <c r="E481" s="45"/>
      <c r="F481" s="45"/>
      <c r="G481" s="45"/>
      <c r="H481" s="45"/>
      <c r="I481" s="45"/>
    </row>
    <row r="482">
      <c r="A482" s="45"/>
      <c r="B482" s="45"/>
      <c r="C482" s="45"/>
      <c r="D482" s="45"/>
      <c r="E482" s="45"/>
      <c r="F482" s="45"/>
      <c r="G482" s="45"/>
      <c r="H482" s="45"/>
      <c r="I482" s="45"/>
    </row>
    <row r="483">
      <c r="A483" s="45"/>
      <c r="B483" s="45"/>
      <c r="C483" s="45"/>
      <c r="D483" s="45"/>
      <c r="E483" s="45"/>
      <c r="F483" s="45"/>
      <c r="G483" s="45"/>
      <c r="H483" s="45"/>
      <c r="I483" s="45"/>
    </row>
    <row r="484">
      <c r="A484" s="45"/>
      <c r="B484" s="45"/>
      <c r="C484" s="45"/>
      <c r="D484" s="45"/>
      <c r="E484" s="45"/>
      <c r="F484" s="45"/>
      <c r="G484" s="45"/>
      <c r="H484" s="45"/>
      <c r="I484" s="45"/>
    </row>
    <row r="485">
      <c r="A485" s="45"/>
      <c r="B485" s="45"/>
      <c r="C485" s="45"/>
      <c r="D485" s="45"/>
      <c r="E485" s="45"/>
      <c r="F485" s="45"/>
      <c r="G485" s="45"/>
      <c r="H485" s="45"/>
      <c r="I485" s="45"/>
    </row>
    <row r="486">
      <c r="A486" s="45"/>
      <c r="B486" s="45"/>
      <c r="C486" s="45"/>
      <c r="D486" s="45"/>
      <c r="E486" s="45"/>
      <c r="F486" s="45"/>
      <c r="G486" s="45"/>
      <c r="H486" s="45"/>
      <c r="I486" s="45"/>
    </row>
    <row r="487">
      <c r="A487" s="45"/>
      <c r="B487" s="45"/>
      <c r="C487" s="45"/>
      <c r="D487" s="45"/>
      <c r="E487" s="45"/>
      <c r="F487" s="45"/>
      <c r="G487" s="45"/>
      <c r="H487" s="45"/>
      <c r="I487" s="45"/>
    </row>
    <row r="488">
      <c r="A488" s="45"/>
      <c r="B488" s="45"/>
      <c r="C488" s="45"/>
      <c r="D488" s="45"/>
      <c r="E488" s="45"/>
      <c r="F488" s="45"/>
      <c r="G488" s="45"/>
      <c r="H488" s="45"/>
      <c r="I488" s="45"/>
    </row>
    <row r="489">
      <c r="A489" s="45"/>
      <c r="B489" s="45"/>
      <c r="C489" s="45"/>
      <c r="D489" s="45"/>
      <c r="E489" s="45"/>
      <c r="F489" s="45"/>
      <c r="G489" s="45"/>
      <c r="H489" s="45"/>
      <c r="I489" s="45"/>
    </row>
    <row r="490">
      <c r="A490" s="45"/>
      <c r="B490" s="45"/>
      <c r="C490" s="45"/>
      <c r="D490" s="45"/>
      <c r="E490" s="45"/>
      <c r="F490" s="45"/>
      <c r="G490" s="45"/>
      <c r="H490" s="45"/>
      <c r="I490" s="45"/>
    </row>
    <row r="491">
      <c r="A491" s="45"/>
      <c r="B491" s="45"/>
      <c r="C491" s="45"/>
      <c r="D491" s="45"/>
      <c r="E491" s="45"/>
      <c r="F491" s="45"/>
      <c r="G491" s="45"/>
      <c r="H491" s="45"/>
      <c r="I491" s="45"/>
    </row>
    <row r="492">
      <c r="A492" s="45"/>
      <c r="B492" s="45"/>
      <c r="C492" s="45"/>
      <c r="D492" s="45"/>
      <c r="E492" s="45"/>
      <c r="F492" s="45"/>
      <c r="G492" s="45"/>
      <c r="H492" s="45"/>
      <c r="I492" s="45"/>
    </row>
    <row r="493">
      <c r="A493" s="45"/>
      <c r="B493" s="45"/>
      <c r="C493" s="45"/>
      <c r="D493" s="45"/>
      <c r="E493" s="45"/>
      <c r="F493" s="45"/>
      <c r="G493" s="45"/>
      <c r="H493" s="45"/>
      <c r="I493" s="45"/>
    </row>
    <row r="494">
      <c r="A494" s="45"/>
      <c r="B494" s="45"/>
      <c r="C494" s="45"/>
      <c r="D494" s="45"/>
      <c r="E494" s="45"/>
      <c r="F494" s="45"/>
      <c r="G494" s="45"/>
      <c r="H494" s="45"/>
      <c r="I494" s="45"/>
    </row>
    <row r="495">
      <c r="A495" s="45"/>
      <c r="B495" s="45"/>
      <c r="C495" s="45"/>
      <c r="D495" s="45"/>
      <c r="E495" s="45"/>
      <c r="F495" s="45"/>
      <c r="G495" s="45"/>
      <c r="H495" s="45"/>
      <c r="I495" s="45"/>
    </row>
    <row r="496">
      <c r="A496" s="45"/>
      <c r="B496" s="45"/>
      <c r="C496" s="45"/>
      <c r="D496" s="45"/>
      <c r="E496" s="45"/>
      <c r="F496" s="45"/>
      <c r="G496" s="45"/>
      <c r="H496" s="45"/>
      <c r="I496" s="45"/>
    </row>
    <row r="497">
      <c r="A497" s="45"/>
      <c r="B497" s="45"/>
      <c r="C497" s="45"/>
      <c r="D497" s="45"/>
      <c r="E497" s="45"/>
      <c r="F497" s="45"/>
      <c r="G497" s="45"/>
      <c r="H497" s="45"/>
      <c r="I497" s="45"/>
    </row>
    <row r="498">
      <c r="A498" s="45"/>
      <c r="B498" s="45"/>
      <c r="C498" s="45"/>
      <c r="D498" s="45"/>
      <c r="E498" s="45"/>
      <c r="F498" s="45"/>
      <c r="G498" s="45"/>
      <c r="H498" s="45"/>
      <c r="I498" s="45"/>
    </row>
    <row r="499">
      <c r="A499" s="45"/>
      <c r="B499" s="45"/>
      <c r="C499" s="45"/>
      <c r="D499" s="45"/>
      <c r="E499" s="45"/>
      <c r="F499" s="45"/>
      <c r="G499" s="45"/>
      <c r="H499" s="45"/>
      <c r="I499" s="45"/>
    </row>
    <row r="500">
      <c r="A500" s="45"/>
      <c r="B500" s="45"/>
      <c r="C500" s="45"/>
      <c r="D500" s="45"/>
      <c r="E500" s="45"/>
      <c r="F500" s="45"/>
      <c r="G500" s="45"/>
      <c r="H500" s="45"/>
      <c r="I500" s="45"/>
    </row>
    <row r="501">
      <c r="A501" s="45"/>
      <c r="B501" s="45"/>
      <c r="C501" s="45"/>
      <c r="D501" s="45"/>
      <c r="E501" s="45"/>
      <c r="F501" s="45"/>
      <c r="G501" s="45"/>
      <c r="H501" s="45"/>
      <c r="I501" s="45"/>
    </row>
    <row r="502">
      <c r="A502" s="45"/>
      <c r="B502" s="45"/>
      <c r="C502" s="45"/>
      <c r="D502" s="45"/>
      <c r="E502" s="45"/>
      <c r="F502" s="45"/>
      <c r="G502" s="45"/>
      <c r="H502" s="45"/>
      <c r="I502" s="45"/>
    </row>
    <row r="503">
      <c r="A503" s="45"/>
      <c r="B503" s="45"/>
      <c r="C503" s="45"/>
      <c r="D503" s="45"/>
      <c r="E503" s="45"/>
      <c r="F503" s="45"/>
      <c r="G503" s="45"/>
      <c r="H503" s="45"/>
      <c r="I503" s="45"/>
    </row>
    <row r="504">
      <c r="A504" s="45"/>
      <c r="B504" s="45"/>
      <c r="C504" s="45"/>
      <c r="D504" s="45"/>
      <c r="E504" s="45"/>
      <c r="F504" s="45"/>
      <c r="G504" s="45"/>
      <c r="H504" s="45"/>
      <c r="I504" s="45"/>
    </row>
    <row r="505">
      <c r="A505" s="45"/>
      <c r="B505" s="45"/>
      <c r="C505" s="45"/>
      <c r="D505" s="45"/>
      <c r="E505" s="45"/>
      <c r="F505" s="45"/>
      <c r="G505" s="45"/>
      <c r="H505" s="45"/>
      <c r="I505" s="45"/>
    </row>
    <row r="506">
      <c r="A506" s="45"/>
      <c r="B506" s="45"/>
      <c r="C506" s="45"/>
      <c r="D506" s="45"/>
      <c r="E506" s="45"/>
      <c r="F506" s="45"/>
      <c r="G506" s="45"/>
      <c r="H506" s="45"/>
      <c r="I506" s="45"/>
    </row>
    <row r="507">
      <c r="A507" s="45"/>
      <c r="B507" s="45"/>
      <c r="C507" s="45"/>
      <c r="D507" s="45"/>
      <c r="E507" s="45"/>
      <c r="F507" s="45"/>
      <c r="G507" s="45"/>
      <c r="H507" s="45"/>
      <c r="I507" s="45"/>
    </row>
    <row r="508">
      <c r="A508" s="45"/>
      <c r="B508" s="45"/>
      <c r="C508" s="45"/>
      <c r="D508" s="45"/>
      <c r="E508" s="45"/>
      <c r="F508" s="45"/>
      <c r="G508" s="45"/>
      <c r="H508" s="45"/>
      <c r="I508" s="45"/>
    </row>
    <row r="509">
      <c r="A509" s="45"/>
      <c r="B509" s="45"/>
      <c r="C509" s="45"/>
      <c r="D509" s="45"/>
      <c r="E509" s="45"/>
      <c r="F509" s="45"/>
      <c r="G509" s="45"/>
      <c r="H509" s="45"/>
      <c r="I509" s="45"/>
    </row>
    <row r="510">
      <c r="A510" s="45"/>
      <c r="B510" s="45"/>
      <c r="C510" s="45"/>
      <c r="D510" s="45"/>
      <c r="E510" s="45"/>
      <c r="F510" s="45"/>
      <c r="G510" s="45"/>
      <c r="H510" s="45"/>
      <c r="I510" s="45"/>
    </row>
    <row r="511">
      <c r="A511" s="45"/>
      <c r="B511" s="45"/>
      <c r="C511" s="45"/>
      <c r="D511" s="45"/>
      <c r="E511" s="45"/>
      <c r="F511" s="45"/>
      <c r="G511" s="45"/>
      <c r="H511" s="45"/>
      <c r="I511" s="45"/>
    </row>
    <row r="512">
      <c r="A512" s="45"/>
      <c r="B512" s="45"/>
      <c r="C512" s="45"/>
      <c r="D512" s="45"/>
      <c r="E512" s="45"/>
      <c r="F512" s="45"/>
      <c r="G512" s="45"/>
      <c r="H512" s="45"/>
      <c r="I512" s="45"/>
    </row>
    <row r="513">
      <c r="A513" s="45"/>
      <c r="B513" s="45"/>
      <c r="C513" s="45"/>
      <c r="D513" s="45"/>
      <c r="E513" s="45"/>
      <c r="F513" s="45"/>
      <c r="G513" s="45"/>
      <c r="H513" s="45"/>
      <c r="I513" s="45"/>
    </row>
    <row r="514">
      <c r="A514" s="45"/>
      <c r="B514" s="45"/>
      <c r="C514" s="45"/>
      <c r="D514" s="45"/>
      <c r="E514" s="45"/>
      <c r="F514" s="45"/>
      <c r="G514" s="45"/>
      <c r="H514" s="45"/>
      <c r="I514" s="45"/>
    </row>
    <row r="515">
      <c r="A515" s="45"/>
      <c r="B515" s="45"/>
      <c r="C515" s="45"/>
      <c r="D515" s="45"/>
      <c r="E515" s="45"/>
      <c r="F515" s="45"/>
      <c r="G515" s="45"/>
      <c r="H515" s="45"/>
      <c r="I515" s="45"/>
    </row>
    <row r="516">
      <c r="A516" s="45"/>
      <c r="B516" s="45"/>
      <c r="C516" s="45"/>
      <c r="D516" s="45"/>
      <c r="E516" s="45"/>
      <c r="F516" s="45"/>
      <c r="G516" s="45"/>
      <c r="H516" s="45"/>
      <c r="I516" s="45"/>
    </row>
    <row r="517">
      <c r="A517" s="45"/>
      <c r="B517" s="45"/>
      <c r="C517" s="45"/>
      <c r="D517" s="45"/>
      <c r="E517" s="45"/>
      <c r="F517" s="45"/>
      <c r="G517" s="45"/>
      <c r="H517" s="45"/>
      <c r="I517" s="45"/>
    </row>
    <row r="518">
      <c r="A518" s="45"/>
      <c r="B518" s="45"/>
      <c r="C518" s="45"/>
      <c r="D518" s="45"/>
      <c r="E518" s="45"/>
      <c r="F518" s="45"/>
      <c r="G518" s="45"/>
      <c r="H518" s="45"/>
      <c r="I518" s="45"/>
    </row>
    <row r="519">
      <c r="A519" s="45"/>
      <c r="B519" s="45"/>
      <c r="C519" s="45"/>
      <c r="D519" s="45"/>
      <c r="E519" s="45"/>
      <c r="F519" s="45"/>
      <c r="G519" s="45"/>
      <c r="H519" s="45"/>
      <c r="I519" s="45"/>
    </row>
    <row r="520">
      <c r="A520" s="45"/>
      <c r="B520" s="45"/>
      <c r="C520" s="45"/>
      <c r="D520" s="45"/>
      <c r="E520" s="45"/>
      <c r="F520" s="45"/>
      <c r="G520" s="45"/>
      <c r="H520" s="45"/>
      <c r="I520" s="45"/>
    </row>
    <row r="521">
      <c r="A521" s="45"/>
      <c r="B521" s="45"/>
      <c r="C521" s="45"/>
      <c r="D521" s="45"/>
      <c r="E521" s="45"/>
      <c r="F521" s="45"/>
      <c r="G521" s="45"/>
      <c r="H521" s="45"/>
      <c r="I521" s="45"/>
    </row>
    <row r="522">
      <c r="A522" s="45"/>
      <c r="B522" s="45"/>
      <c r="C522" s="45"/>
      <c r="D522" s="45"/>
      <c r="E522" s="45"/>
      <c r="F522" s="45"/>
      <c r="G522" s="45"/>
      <c r="H522" s="45"/>
      <c r="I522" s="45"/>
    </row>
    <row r="523">
      <c r="A523" s="45"/>
      <c r="B523" s="45"/>
      <c r="C523" s="45"/>
      <c r="D523" s="45"/>
      <c r="E523" s="45"/>
      <c r="F523" s="45"/>
      <c r="G523" s="45"/>
      <c r="H523" s="45"/>
      <c r="I523" s="45"/>
    </row>
    <row r="524">
      <c r="A524" s="45"/>
      <c r="B524" s="45"/>
      <c r="C524" s="45"/>
      <c r="D524" s="45"/>
      <c r="E524" s="45"/>
      <c r="F524" s="45"/>
      <c r="G524" s="45"/>
      <c r="H524" s="45"/>
      <c r="I524" s="45"/>
    </row>
    <row r="525">
      <c r="A525" s="45"/>
      <c r="B525" s="45"/>
      <c r="C525" s="45"/>
      <c r="D525" s="45"/>
      <c r="E525" s="45"/>
      <c r="F525" s="45"/>
      <c r="G525" s="45"/>
      <c r="H525" s="45"/>
      <c r="I525" s="45"/>
    </row>
    <row r="526">
      <c r="A526" s="45"/>
      <c r="B526" s="45"/>
      <c r="C526" s="45"/>
      <c r="D526" s="45"/>
      <c r="E526" s="45"/>
      <c r="F526" s="45"/>
      <c r="G526" s="45"/>
      <c r="H526" s="45"/>
      <c r="I526" s="45"/>
    </row>
    <row r="527">
      <c r="A527" s="45"/>
      <c r="B527" s="45"/>
      <c r="C527" s="45"/>
      <c r="D527" s="45"/>
      <c r="E527" s="45"/>
      <c r="F527" s="45"/>
      <c r="G527" s="45"/>
      <c r="H527" s="45"/>
      <c r="I527" s="45"/>
    </row>
    <row r="528">
      <c r="A528" s="45"/>
      <c r="B528" s="45"/>
      <c r="C528" s="45"/>
      <c r="D528" s="45"/>
      <c r="E528" s="45"/>
      <c r="F528" s="45"/>
      <c r="G528" s="45"/>
      <c r="H528" s="45"/>
      <c r="I528" s="45"/>
    </row>
    <row r="529">
      <c r="A529" s="45"/>
      <c r="B529" s="45"/>
      <c r="C529" s="45"/>
      <c r="D529" s="45"/>
      <c r="E529" s="45"/>
      <c r="F529" s="45"/>
      <c r="G529" s="45"/>
      <c r="H529" s="45"/>
      <c r="I529" s="45"/>
    </row>
    <row r="530">
      <c r="A530" s="45"/>
      <c r="B530" s="45"/>
      <c r="C530" s="45"/>
      <c r="D530" s="45"/>
      <c r="E530" s="45"/>
      <c r="F530" s="45"/>
      <c r="G530" s="45"/>
      <c r="H530" s="45"/>
      <c r="I530" s="45"/>
    </row>
    <row r="531">
      <c r="A531" s="45"/>
      <c r="B531" s="45"/>
      <c r="C531" s="45"/>
      <c r="D531" s="45"/>
      <c r="E531" s="45"/>
      <c r="F531" s="45"/>
      <c r="G531" s="45"/>
      <c r="H531" s="45"/>
      <c r="I531" s="45"/>
    </row>
    <row r="532">
      <c r="A532" s="45"/>
      <c r="B532" s="45"/>
      <c r="C532" s="45"/>
      <c r="D532" s="45"/>
      <c r="E532" s="45"/>
      <c r="F532" s="45"/>
      <c r="G532" s="45"/>
      <c r="H532" s="45"/>
      <c r="I532" s="45"/>
    </row>
    <row r="533">
      <c r="A533" s="45"/>
      <c r="B533" s="45"/>
      <c r="C533" s="45"/>
      <c r="D533" s="45"/>
      <c r="E533" s="45"/>
      <c r="F533" s="45"/>
      <c r="G533" s="45"/>
      <c r="H533" s="45"/>
      <c r="I533" s="45"/>
    </row>
    <row r="534">
      <c r="A534" s="45"/>
      <c r="B534" s="45"/>
      <c r="C534" s="45"/>
      <c r="D534" s="45"/>
      <c r="E534" s="45"/>
      <c r="F534" s="45"/>
      <c r="G534" s="45"/>
      <c r="H534" s="45"/>
      <c r="I534" s="45"/>
    </row>
    <row r="535">
      <c r="A535" s="45"/>
      <c r="B535" s="45"/>
      <c r="C535" s="45"/>
      <c r="D535" s="45"/>
      <c r="E535" s="45"/>
      <c r="F535" s="45"/>
      <c r="G535" s="45"/>
      <c r="H535" s="45"/>
      <c r="I535" s="45"/>
    </row>
    <row r="536">
      <c r="A536" s="45"/>
      <c r="B536" s="45"/>
      <c r="C536" s="45"/>
      <c r="D536" s="45"/>
      <c r="E536" s="45"/>
      <c r="F536" s="45"/>
      <c r="G536" s="45"/>
      <c r="H536" s="45"/>
      <c r="I536" s="45"/>
    </row>
    <row r="537">
      <c r="A537" s="45"/>
      <c r="B537" s="45"/>
      <c r="C537" s="45"/>
      <c r="D537" s="45"/>
      <c r="E537" s="45"/>
      <c r="F537" s="45"/>
      <c r="G537" s="45"/>
      <c r="H537" s="45"/>
      <c r="I537" s="45"/>
    </row>
    <row r="538">
      <c r="A538" s="45"/>
      <c r="B538" s="45"/>
      <c r="C538" s="45"/>
      <c r="D538" s="45"/>
      <c r="E538" s="45"/>
      <c r="F538" s="45"/>
      <c r="G538" s="45"/>
      <c r="H538" s="45"/>
      <c r="I538" s="45"/>
    </row>
    <row r="539">
      <c r="A539" s="45"/>
      <c r="B539" s="45"/>
      <c r="C539" s="45"/>
      <c r="D539" s="45"/>
      <c r="E539" s="45"/>
      <c r="F539" s="45"/>
      <c r="G539" s="45"/>
      <c r="H539" s="45"/>
      <c r="I539" s="45"/>
    </row>
    <row r="540">
      <c r="A540" s="45"/>
      <c r="B540" s="45"/>
      <c r="C540" s="45"/>
      <c r="D540" s="45"/>
      <c r="E540" s="45"/>
      <c r="F540" s="45"/>
      <c r="G540" s="45"/>
      <c r="H540" s="45"/>
      <c r="I540" s="45"/>
    </row>
    <row r="541">
      <c r="A541" s="45"/>
      <c r="B541" s="45"/>
      <c r="C541" s="45"/>
      <c r="D541" s="45"/>
      <c r="E541" s="45"/>
      <c r="F541" s="45"/>
      <c r="G541" s="45"/>
      <c r="H541" s="45"/>
      <c r="I541" s="45"/>
    </row>
    <row r="542">
      <c r="A542" s="45"/>
      <c r="B542" s="45"/>
      <c r="C542" s="45"/>
      <c r="D542" s="45"/>
      <c r="E542" s="45"/>
      <c r="F542" s="45"/>
      <c r="G542" s="45"/>
      <c r="H542" s="45"/>
      <c r="I542" s="45"/>
    </row>
    <row r="543">
      <c r="A543" s="45"/>
      <c r="B543" s="45"/>
      <c r="C543" s="45"/>
      <c r="D543" s="45"/>
      <c r="E543" s="45"/>
      <c r="F543" s="45"/>
      <c r="G543" s="45"/>
      <c r="H543" s="45"/>
      <c r="I543" s="45"/>
    </row>
    <row r="544">
      <c r="A544" s="45"/>
      <c r="B544" s="45"/>
      <c r="C544" s="45"/>
      <c r="D544" s="45"/>
      <c r="E544" s="45"/>
      <c r="F544" s="45"/>
      <c r="G544" s="45"/>
      <c r="H544" s="45"/>
      <c r="I544" s="45"/>
    </row>
    <row r="545">
      <c r="A545" s="45"/>
      <c r="B545" s="45"/>
      <c r="C545" s="45"/>
      <c r="D545" s="45"/>
      <c r="E545" s="45"/>
      <c r="F545" s="45"/>
      <c r="G545" s="45"/>
      <c r="H545" s="45"/>
      <c r="I545" s="45"/>
    </row>
    <row r="546">
      <c r="A546" s="45"/>
      <c r="B546" s="45"/>
      <c r="C546" s="45"/>
      <c r="D546" s="45"/>
      <c r="E546" s="45"/>
      <c r="F546" s="45"/>
      <c r="G546" s="45"/>
      <c r="H546" s="45"/>
      <c r="I546" s="45"/>
    </row>
    <row r="547">
      <c r="A547" s="45"/>
      <c r="B547" s="45"/>
      <c r="C547" s="45"/>
      <c r="D547" s="45"/>
      <c r="E547" s="45"/>
      <c r="F547" s="45"/>
      <c r="G547" s="45"/>
      <c r="H547" s="45"/>
      <c r="I547" s="45"/>
    </row>
    <row r="548">
      <c r="A548" s="45"/>
      <c r="B548" s="45"/>
      <c r="C548" s="45"/>
      <c r="D548" s="45"/>
      <c r="E548" s="45"/>
      <c r="F548" s="45"/>
      <c r="G548" s="45"/>
      <c r="H548" s="45"/>
      <c r="I548" s="45"/>
    </row>
    <row r="549">
      <c r="A549" s="45"/>
      <c r="B549" s="45"/>
      <c r="C549" s="45"/>
      <c r="D549" s="45"/>
      <c r="E549" s="45"/>
      <c r="F549" s="45"/>
      <c r="G549" s="45"/>
      <c r="H549" s="45"/>
      <c r="I549" s="45"/>
    </row>
    <row r="550">
      <c r="A550" s="45"/>
      <c r="B550" s="45"/>
      <c r="C550" s="45"/>
      <c r="D550" s="45"/>
      <c r="E550" s="45"/>
      <c r="F550" s="45"/>
      <c r="G550" s="45"/>
      <c r="H550" s="45"/>
      <c r="I550" s="45"/>
    </row>
    <row r="551">
      <c r="A551" s="45"/>
      <c r="B551" s="45"/>
      <c r="C551" s="45"/>
      <c r="D551" s="45"/>
      <c r="E551" s="45"/>
      <c r="F551" s="45"/>
      <c r="G551" s="45"/>
      <c r="H551" s="45"/>
      <c r="I551" s="45"/>
    </row>
    <row r="552">
      <c r="A552" s="45"/>
      <c r="B552" s="45"/>
      <c r="C552" s="45"/>
      <c r="D552" s="45"/>
      <c r="E552" s="45"/>
      <c r="F552" s="45"/>
      <c r="G552" s="45"/>
      <c r="H552" s="45"/>
      <c r="I552" s="45"/>
    </row>
    <row r="553">
      <c r="A553" s="45"/>
      <c r="B553" s="45"/>
      <c r="C553" s="45"/>
      <c r="D553" s="45"/>
      <c r="E553" s="45"/>
      <c r="F553" s="45"/>
      <c r="G553" s="45"/>
      <c r="H553" s="45"/>
      <c r="I553" s="45"/>
    </row>
    <row r="554">
      <c r="A554" s="45"/>
      <c r="B554" s="45"/>
      <c r="C554" s="45"/>
      <c r="D554" s="45"/>
      <c r="E554" s="45"/>
      <c r="F554" s="45"/>
      <c r="G554" s="45"/>
      <c r="H554" s="45"/>
      <c r="I554" s="45"/>
    </row>
    <row r="555">
      <c r="A555" s="45"/>
      <c r="B555" s="45"/>
      <c r="C555" s="45"/>
      <c r="D555" s="45"/>
      <c r="E555" s="45"/>
      <c r="F555" s="45"/>
      <c r="G555" s="45"/>
      <c r="H555" s="45"/>
      <c r="I555" s="45"/>
    </row>
    <row r="556">
      <c r="A556" s="45"/>
      <c r="B556" s="45"/>
      <c r="C556" s="45"/>
      <c r="D556" s="45"/>
      <c r="E556" s="45"/>
      <c r="F556" s="45"/>
      <c r="G556" s="45"/>
      <c r="H556" s="45"/>
      <c r="I556" s="45"/>
    </row>
    <row r="557">
      <c r="A557" s="45"/>
      <c r="B557" s="45"/>
      <c r="C557" s="45"/>
      <c r="D557" s="45"/>
      <c r="E557" s="45"/>
      <c r="F557" s="45"/>
      <c r="G557" s="45"/>
      <c r="H557" s="45"/>
      <c r="I557" s="45"/>
    </row>
    <row r="558">
      <c r="A558" s="45"/>
      <c r="B558" s="45"/>
      <c r="C558" s="45"/>
      <c r="D558" s="45"/>
      <c r="E558" s="45"/>
      <c r="F558" s="45"/>
      <c r="G558" s="45"/>
      <c r="H558" s="45"/>
      <c r="I558" s="45"/>
    </row>
    <row r="559">
      <c r="A559" s="45"/>
      <c r="B559" s="45"/>
      <c r="C559" s="45"/>
      <c r="D559" s="45"/>
      <c r="E559" s="45"/>
      <c r="F559" s="45"/>
      <c r="G559" s="45"/>
      <c r="H559" s="45"/>
      <c r="I559" s="45"/>
    </row>
    <row r="560">
      <c r="A560" s="45"/>
      <c r="B560" s="45"/>
      <c r="C560" s="45"/>
      <c r="D560" s="45"/>
      <c r="E560" s="45"/>
      <c r="F560" s="45"/>
      <c r="G560" s="45"/>
      <c r="H560" s="45"/>
      <c r="I560" s="45"/>
    </row>
    <row r="561">
      <c r="A561" s="45"/>
      <c r="B561" s="45"/>
      <c r="C561" s="45"/>
      <c r="D561" s="45"/>
      <c r="E561" s="45"/>
      <c r="F561" s="45"/>
      <c r="G561" s="45"/>
      <c r="H561" s="45"/>
      <c r="I561" s="45"/>
    </row>
    <row r="562">
      <c r="A562" s="45"/>
      <c r="B562" s="45"/>
      <c r="C562" s="45"/>
      <c r="D562" s="45"/>
      <c r="E562" s="45"/>
      <c r="F562" s="45"/>
      <c r="G562" s="45"/>
      <c r="H562" s="45"/>
      <c r="I562" s="45"/>
    </row>
    <row r="563">
      <c r="A563" s="45"/>
      <c r="B563" s="45"/>
      <c r="C563" s="45"/>
      <c r="D563" s="45"/>
      <c r="E563" s="45"/>
      <c r="F563" s="45"/>
      <c r="G563" s="45"/>
      <c r="H563" s="45"/>
      <c r="I563" s="45"/>
    </row>
    <row r="564">
      <c r="A564" s="45"/>
      <c r="B564" s="45"/>
      <c r="C564" s="45"/>
      <c r="D564" s="45"/>
      <c r="E564" s="45"/>
      <c r="F564" s="45"/>
      <c r="G564" s="45"/>
      <c r="H564" s="45"/>
      <c r="I564" s="45"/>
    </row>
    <row r="565">
      <c r="A565" s="45"/>
      <c r="B565" s="45"/>
      <c r="C565" s="45"/>
      <c r="D565" s="45"/>
      <c r="E565" s="45"/>
      <c r="F565" s="45"/>
      <c r="G565" s="45"/>
      <c r="H565" s="45"/>
      <c r="I565" s="45"/>
    </row>
    <row r="566">
      <c r="A566" s="45"/>
      <c r="B566" s="45"/>
      <c r="C566" s="45"/>
      <c r="D566" s="45"/>
      <c r="E566" s="45"/>
      <c r="F566" s="45"/>
      <c r="G566" s="45"/>
      <c r="H566" s="45"/>
      <c r="I566" s="45"/>
    </row>
    <row r="567">
      <c r="A567" s="45"/>
      <c r="B567" s="45"/>
      <c r="C567" s="45"/>
      <c r="D567" s="45"/>
      <c r="E567" s="45"/>
      <c r="F567" s="45"/>
      <c r="G567" s="45"/>
      <c r="H567" s="45"/>
      <c r="I567" s="45"/>
    </row>
    <row r="568">
      <c r="A568" s="45"/>
      <c r="B568" s="45"/>
      <c r="C568" s="45"/>
      <c r="D568" s="45"/>
      <c r="E568" s="45"/>
      <c r="F568" s="45"/>
      <c r="G568" s="45"/>
      <c r="H568" s="45"/>
      <c r="I568" s="45"/>
    </row>
    <row r="569">
      <c r="A569" s="45"/>
      <c r="B569" s="45"/>
      <c r="C569" s="45"/>
      <c r="D569" s="45"/>
      <c r="E569" s="45"/>
      <c r="F569" s="45"/>
      <c r="G569" s="45"/>
      <c r="H569" s="45"/>
      <c r="I569" s="45"/>
    </row>
    <row r="570">
      <c r="A570" s="45"/>
      <c r="B570" s="45"/>
      <c r="C570" s="45"/>
      <c r="D570" s="45"/>
      <c r="E570" s="45"/>
      <c r="F570" s="45"/>
      <c r="G570" s="45"/>
      <c r="H570" s="45"/>
      <c r="I570" s="45"/>
    </row>
    <row r="571">
      <c r="A571" s="45"/>
      <c r="B571" s="45"/>
      <c r="C571" s="45"/>
      <c r="D571" s="45"/>
      <c r="E571" s="45"/>
      <c r="F571" s="45"/>
      <c r="G571" s="45"/>
      <c r="H571" s="45"/>
      <c r="I571" s="45"/>
    </row>
    <row r="572">
      <c r="A572" s="45"/>
      <c r="B572" s="45"/>
      <c r="C572" s="45"/>
      <c r="D572" s="45"/>
      <c r="E572" s="45"/>
      <c r="F572" s="45"/>
      <c r="G572" s="45"/>
      <c r="H572" s="45"/>
      <c r="I572" s="45"/>
    </row>
    <row r="573">
      <c r="A573" s="45"/>
      <c r="B573" s="45"/>
      <c r="C573" s="45"/>
      <c r="D573" s="45"/>
      <c r="E573" s="45"/>
      <c r="F573" s="45"/>
      <c r="G573" s="45"/>
      <c r="H573" s="45"/>
      <c r="I573" s="45"/>
    </row>
    <row r="574">
      <c r="A574" s="45"/>
      <c r="B574" s="45"/>
      <c r="C574" s="45"/>
      <c r="D574" s="45"/>
      <c r="E574" s="45"/>
      <c r="F574" s="45"/>
      <c r="G574" s="45"/>
      <c r="H574" s="45"/>
      <c r="I574" s="45"/>
    </row>
    <row r="575">
      <c r="A575" s="45"/>
      <c r="B575" s="45"/>
      <c r="C575" s="45"/>
      <c r="D575" s="45"/>
      <c r="E575" s="45"/>
      <c r="F575" s="45"/>
      <c r="G575" s="45"/>
      <c r="H575" s="45"/>
      <c r="I575" s="45"/>
    </row>
    <row r="576">
      <c r="A576" s="45"/>
      <c r="B576" s="45"/>
      <c r="C576" s="45"/>
      <c r="D576" s="45"/>
      <c r="E576" s="45"/>
      <c r="F576" s="45"/>
      <c r="G576" s="45"/>
      <c r="H576" s="45"/>
      <c r="I576" s="45"/>
    </row>
    <row r="577">
      <c r="A577" s="45"/>
      <c r="B577" s="45"/>
      <c r="C577" s="45"/>
      <c r="D577" s="45"/>
      <c r="E577" s="45"/>
      <c r="F577" s="45"/>
      <c r="G577" s="45"/>
      <c r="H577" s="45"/>
      <c r="I577" s="45"/>
    </row>
    <row r="578">
      <c r="A578" s="45"/>
      <c r="B578" s="45"/>
      <c r="C578" s="45"/>
      <c r="D578" s="45"/>
      <c r="E578" s="45"/>
      <c r="F578" s="45"/>
      <c r="G578" s="45"/>
      <c r="H578" s="45"/>
      <c r="I578" s="45"/>
    </row>
    <row r="579">
      <c r="A579" s="45"/>
      <c r="B579" s="45"/>
      <c r="C579" s="45"/>
      <c r="D579" s="45"/>
      <c r="E579" s="45"/>
      <c r="F579" s="45"/>
      <c r="G579" s="45"/>
      <c r="H579" s="45"/>
      <c r="I579" s="45"/>
    </row>
    <row r="580">
      <c r="A580" s="45"/>
      <c r="B580" s="45"/>
      <c r="C580" s="45"/>
      <c r="D580" s="45"/>
      <c r="E580" s="45"/>
      <c r="F580" s="45"/>
      <c r="G580" s="45"/>
      <c r="H580" s="45"/>
      <c r="I580" s="45"/>
    </row>
    <row r="581">
      <c r="A581" s="45"/>
      <c r="B581" s="45"/>
      <c r="C581" s="45"/>
      <c r="D581" s="45"/>
      <c r="E581" s="45"/>
      <c r="F581" s="45"/>
      <c r="G581" s="45"/>
      <c r="H581" s="45"/>
      <c r="I581" s="45"/>
    </row>
    <row r="582">
      <c r="A582" s="45"/>
      <c r="B582" s="45"/>
      <c r="C582" s="45"/>
      <c r="D582" s="45"/>
      <c r="E582" s="45"/>
      <c r="F582" s="45"/>
      <c r="G582" s="45"/>
      <c r="H582" s="45"/>
      <c r="I582" s="45"/>
    </row>
    <row r="583">
      <c r="A583" s="45"/>
      <c r="B583" s="45"/>
      <c r="C583" s="45"/>
      <c r="D583" s="45"/>
      <c r="E583" s="45"/>
      <c r="F583" s="45"/>
      <c r="G583" s="45"/>
      <c r="H583" s="45"/>
      <c r="I583" s="45"/>
    </row>
    <row r="584">
      <c r="A584" s="45"/>
      <c r="B584" s="45"/>
      <c r="C584" s="45"/>
      <c r="D584" s="45"/>
      <c r="E584" s="45"/>
      <c r="F584" s="45"/>
      <c r="G584" s="45"/>
      <c r="H584" s="45"/>
      <c r="I584" s="45"/>
    </row>
    <row r="585">
      <c r="A585" s="45"/>
      <c r="B585" s="45"/>
      <c r="C585" s="45"/>
      <c r="D585" s="45"/>
      <c r="E585" s="45"/>
      <c r="F585" s="45"/>
      <c r="G585" s="45"/>
      <c r="H585" s="45"/>
      <c r="I585" s="45"/>
    </row>
    <row r="586">
      <c r="A586" s="45"/>
      <c r="B586" s="45"/>
      <c r="C586" s="45"/>
      <c r="D586" s="45"/>
      <c r="E586" s="45"/>
      <c r="F586" s="45"/>
      <c r="G586" s="45"/>
      <c r="H586" s="45"/>
      <c r="I586" s="45"/>
    </row>
    <row r="587">
      <c r="A587" s="45"/>
      <c r="B587" s="45"/>
      <c r="C587" s="45"/>
      <c r="D587" s="45"/>
      <c r="E587" s="45"/>
      <c r="F587" s="45"/>
      <c r="G587" s="45"/>
      <c r="H587" s="45"/>
      <c r="I587" s="45"/>
    </row>
    <row r="588">
      <c r="A588" s="45"/>
      <c r="B588" s="45"/>
      <c r="C588" s="45"/>
      <c r="D588" s="45"/>
      <c r="E588" s="45"/>
      <c r="F588" s="45"/>
      <c r="G588" s="45"/>
      <c r="H588" s="45"/>
      <c r="I588" s="45"/>
    </row>
    <row r="589">
      <c r="A589" s="45"/>
      <c r="B589" s="45"/>
      <c r="C589" s="45"/>
      <c r="D589" s="45"/>
      <c r="E589" s="45"/>
      <c r="F589" s="45"/>
      <c r="G589" s="45"/>
      <c r="H589" s="45"/>
      <c r="I589" s="45"/>
    </row>
    <row r="590">
      <c r="A590" s="45"/>
      <c r="B590" s="45"/>
      <c r="C590" s="45"/>
      <c r="D590" s="45"/>
      <c r="E590" s="45"/>
      <c r="F590" s="45"/>
      <c r="G590" s="45"/>
      <c r="H590" s="45"/>
      <c r="I590" s="45"/>
    </row>
    <row r="591">
      <c r="A591" s="45"/>
      <c r="B591" s="45"/>
      <c r="C591" s="45"/>
      <c r="D591" s="45"/>
      <c r="E591" s="45"/>
      <c r="F591" s="45"/>
      <c r="G591" s="45"/>
      <c r="H591" s="45"/>
      <c r="I591" s="45"/>
    </row>
    <row r="592">
      <c r="A592" s="45"/>
      <c r="B592" s="45"/>
      <c r="C592" s="45"/>
      <c r="D592" s="45"/>
      <c r="E592" s="45"/>
      <c r="F592" s="45"/>
      <c r="G592" s="45"/>
      <c r="H592" s="45"/>
      <c r="I592" s="45"/>
    </row>
    <row r="593">
      <c r="A593" s="45"/>
      <c r="B593" s="45"/>
      <c r="C593" s="45"/>
      <c r="D593" s="45"/>
      <c r="E593" s="45"/>
      <c r="F593" s="45"/>
      <c r="G593" s="45"/>
      <c r="H593" s="45"/>
      <c r="I593" s="45"/>
    </row>
    <row r="594">
      <c r="A594" s="45"/>
      <c r="B594" s="45"/>
      <c r="C594" s="45"/>
      <c r="D594" s="45"/>
      <c r="E594" s="45"/>
      <c r="F594" s="45"/>
      <c r="G594" s="45"/>
      <c r="H594" s="45"/>
      <c r="I594" s="45"/>
    </row>
    <row r="595">
      <c r="A595" s="45"/>
      <c r="B595" s="45"/>
      <c r="C595" s="45"/>
      <c r="D595" s="45"/>
      <c r="E595" s="45"/>
      <c r="F595" s="45"/>
      <c r="G595" s="45"/>
      <c r="H595" s="45"/>
      <c r="I595" s="45"/>
    </row>
    <row r="596">
      <c r="A596" s="45"/>
      <c r="B596" s="45"/>
      <c r="C596" s="45"/>
      <c r="D596" s="45"/>
      <c r="E596" s="45"/>
      <c r="F596" s="45"/>
      <c r="G596" s="45"/>
      <c r="H596" s="45"/>
      <c r="I596" s="45"/>
    </row>
    <row r="597">
      <c r="A597" s="45"/>
      <c r="B597" s="45"/>
      <c r="C597" s="45"/>
      <c r="D597" s="45"/>
      <c r="E597" s="45"/>
      <c r="F597" s="45"/>
      <c r="G597" s="45"/>
      <c r="H597" s="45"/>
      <c r="I597" s="45"/>
    </row>
    <row r="598">
      <c r="A598" s="45"/>
      <c r="B598" s="45"/>
      <c r="C598" s="45"/>
      <c r="D598" s="45"/>
      <c r="E598" s="45"/>
      <c r="F598" s="45"/>
      <c r="G598" s="45"/>
      <c r="H598" s="45"/>
      <c r="I598" s="45"/>
    </row>
    <row r="599">
      <c r="A599" s="45"/>
      <c r="B599" s="45"/>
      <c r="C599" s="45"/>
      <c r="D599" s="45"/>
      <c r="E599" s="45"/>
      <c r="F599" s="45"/>
      <c r="G599" s="45"/>
      <c r="H599" s="45"/>
      <c r="I599" s="45"/>
    </row>
    <row r="600">
      <c r="A600" s="45"/>
      <c r="B600" s="45"/>
      <c r="C600" s="45"/>
      <c r="D600" s="45"/>
      <c r="E600" s="45"/>
      <c r="F600" s="45"/>
      <c r="G600" s="45"/>
      <c r="H600" s="45"/>
      <c r="I600" s="45"/>
    </row>
    <row r="601">
      <c r="A601" s="45"/>
      <c r="B601" s="45"/>
      <c r="C601" s="45"/>
      <c r="D601" s="45"/>
      <c r="E601" s="45"/>
      <c r="F601" s="45"/>
      <c r="G601" s="45"/>
      <c r="H601" s="45"/>
      <c r="I601" s="45"/>
    </row>
    <row r="602">
      <c r="A602" s="45"/>
      <c r="B602" s="45"/>
      <c r="C602" s="45"/>
      <c r="D602" s="45"/>
      <c r="E602" s="45"/>
      <c r="F602" s="45"/>
      <c r="G602" s="45"/>
      <c r="H602" s="45"/>
      <c r="I602" s="45"/>
    </row>
    <row r="603">
      <c r="A603" s="45"/>
      <c r="B603" s="45"/>
      <c r="C603" s="45"/>
      <c r="D603" s="45"/>
      <c r="E603" s="45"/>
      <c r="F603" s="45"/>
      <c r="G603" s="45"/>
      <c r="H603" s="45"/>
      <c r="I603" s="45"/>
    </row>
    <row r="604">
      <c r="A604" s="45"/>
      <c r="B604" s="45"/>
      <c r="C604" s="45"/>
      <c r="D604" s="45"/>
      <c r="E604" s="45"/>
      <c r="F604" s="45"/>
      <c r="G604" s="45"/>
      <c r="H604" s="45"/>
      <c r="I604" s="45"/>
    </row>
    <row r="605">
      <c r="A605" s="45"/>
      <c r="B605" s="45"/>
      <c r="C605" s="45"/>
      <c r="D605" s="45"/>
      <c r="E605" s="45"/>
      <c r="F605" s="45"/>
      <c r="G605" s="45"/>
      <c r="H605" s="45"/>
      <c r="I605" s="45"/>
    </row>
    <row r="606">
      <c r="A606" s="45"/>
      <c r="B606" s="45"/>
      <c r="C606" s="45"/>
      <c r="D606" s="45"/>
      <c r="E606" s="45"/>
      <c r="F606" s="45"/>
      <c r="G606" s="45"/>
      <c r="H606" s="45"/>
      <c r="I606" s="45"/>
    </row>
    <row r="607">
      <c r="A607" s="45"/>
      <c r="B607" s="45"/>
      <c r="C607" s="45"/>
      <c r="D607" s="45"/>
      <c r="E607" s="45"/>
      <c r="F607" s="45"/>
      <c r="G607" s="45"/>
      <c r="H607" s="45"/>
      <c r="I607" s="45"/>
    </row>
    <row r="608">
      <c r="A608" s="45"/>
      <c r="B608" s="45"/>
      <c r="C608" s="45"/>
      <c r="D608" s="45"/>
      <c r="E608" s="45"/>
      <c r="F608" s="45"/>
      <c r="G608" s="45"/>
      <c r="H608" s="45"/>
      <c r="I608" s="45"/>
    </row>
    <row r="609">
      <c r="A609" s="45"/>
      <c r="B609" s="45"/>
      <c r="C609" s="45"/>
      <c r="D609" s="45"/>
      <c r="E609" s="45"/>
      <c r="F609" s="45"/>
      <c r="G609" s="45"/>
      <c r="H609" s="45"/>
      <c r="I609" s="45"/>
    </row>
    <row r="610">
      <c r="A610" s="45"/>
      <c r="B610" s="45"/>
      <c r="C610" s="45"/>
      <c r="D610" s="45"/>
      <c r="E610" s="45"/>
      <c r="F610" s="45"/>
      <c r="G610" s="45"/>
      <c r="H610" s="45"/>
      <c r="I610" s="45"/>
    </row>
    <row r="611">
      <c r="A611" s="45"/>
      <c r="B611" s="45"/>
      <c r="C611" s="45"/>
      <c r="D611" s="45"/>
      <c r="E611" s="45"/>
      <c r="F611" s="45"/>
      <c r="G611" s="45"/>
      <c r="H611" s="45"/>
      <c r="I611" s="45"/>
    </row>
    <row r="612">
      <c r="A612" s="45"/>
      <c r="B612" s="45"/>
      <c r="C612" s="45"/>
      <c r="D612" s="45"/>
      <c r="E612" s="45"/>
      <c r="F612" s="45"/>
      <c r="G612" s="45"/>
      <c r="H612" s="45"/>
      <c r="I612" s="45"/>
    </row>
    <row r="613">
      <c r="A613" s="45"/>
      <c r="B613" s="45"/>
      <c r="C613" s="45"/>
      <c r="D613" s="45"/>
      <c r="E613" s="45"/>
      <c r="F613" s="45"/>
      <c r="G613" s="45"/>
      <c r="H613" s="45"/>
      <c r="I613" s="45"/>
    </row>
    <row r="614">
      <c r="A614" s="45"/>
      <c r="B614" s="45"/>
      <c r="C614" s="45"/>
      <c r="D614" s="45"/>
      <c r="E614" s="45"/>
      <c r="F614" s="45"/>
      <c r="G614" s="45"/>
      <c r="H614" s="45"/>
      <c r="I614" s="45"/>
    </row>
    <row r="615">
      <c r="A615" s="45"/>
      <c r="B615" s="45"/>
      <c r="C615" s="45"/>
      <c r="D615" s="45"/>
      <c r="E615" s="45"/>
      <c r="F615" s="45"/>
      <c r="G615" s="45"/>
      <c r="H615" s="45"/>
      <c r="I615" s="45"/>
    </row>
    <row r="616">
      <c r="A616" s="45"/>
      <c r="B616" s="45"/>
      <c r="C616" s="45"/>
      <c r="D616" s="45"/>
      <c r="E616" s="45"/>
      <c r="F616" s="45"/>
      <c r="G616" s="45"/>
      <c r="H616" s="45"/>
      <c r="I616" s="45"/>
    </row>
    <row r="617">
      <c r="A617" s="45"/>
      <c r="B617" s="45"/>
      <c r="C617" s="45"/>
      <c r="D617" s="45"/>
      <c r="E617" s="45"/>
      <c r="F617" s="45"/>
      <c r="G617" s="45"/>
      <c r="H617" s="45"/>
      <c r="I617" s="45"/>
    </row>
    <row r="618">
      <c r="A618" s="45"/>
      <c r="B618" s="45"/>
      <c r="C618" s="45"/>
      <c r="D618" s="45"/>
      <c r="E618" s="45"/>
      <c r="F618" s="45"/>
      <c r="G618" s="45"/>
      <c r="H618" s="45"/>
      <c r="I618" s="45"/>
    </row>
    <row r="619">
      <c r="A619" s="45"/>
      <c r="B619" s="45"/>
      <c r="C619" s="45"/>
      <c r="D619" s="45"/>
      <c r="E619" s="45"/>
      <c r="F619" s="45"/>
      <c r="G619" s="45"/>
      <c r="H619" s="45"/>
      <c r="I619" s="45"/>
    </row>
    <row r="620">
      <c r="A620" s="45"/>
      <c r="B620" s="45"/>
      <c r="C620" s="45"/>
      <c r="D620" s="45"/>
      <c r="E620" s="45"/>
      <c r="F620" s="45"/>
      <c r="G620" s="45"/>
      <c r="H620" s="45"/>
      <c r="I620" s="45"/>
    </row>
    <row r="621">
      <c r="A621" s="45"/>
      <c r="B621" s="45"/>
      <c r="C621" s="45"/>
      <c r="D621" s="45"/>
      <c r="E621" s="45"/>
      <c r="F621" s="45"/>
      <c r="G621" s="45"/>
      <c r="H621" s="45"/>
      <c r="I621" s="45"/>
    </row>
    <row r="622">
      <c r="A622" s="45"/>
      <c r="B622" s="45"/>
      <c r="C622" s="45"/>
      <c r="D622" s="45"/>
      <c r="E622" s="45"/>
      <c r="F622" s="45"/>
      <c r="G622" s="45"/>
      <c r="H622" s="45"/>
      <c r="I622" s="45"/>
    </row>
    <row r="623">
      <c r="A623" s="45"/>
      <c r="B623" s="45"/>
      <c r="C623" s="45"/>
      <c r="D623" s="45"/>
      <c r="E623" s="45"/>
      <c r="F623" s="45"/>
      <c r="G623" s="45"/>
      <c r="H623" s="45"/>
      <c r="I623" s="45"/>
    </row>
    <row r="624">
      <c r="A624" s="45"/>
      <c r="B624" s="45"/>
      <c r="C624" s="45"/>
      <c r="D624" s="45"/>
      <c r="E624" s="45"/>
      <c r="F624" s="45"/>
      <c r="G624" s="45"/>
      <c r="H624" s="45"/>
      <c r="I624" s="45"/>
    </row>
    <row r="625">
      <c r="A625" s="45"/>
      <c r="B625" s="45"/>
      <c r="C625" s="45"/>
      <c r="D625" s="45"/>
      <c r="E625" s="45"/>
      <c r="F625" s="45"/>
      <c r="G625" s="45"/>
      <c r="H625" s="45"/>
      <c r="I625" s="45"/>
    </row>
    <row r="626">
      <c r="A626" s="45"/>
      <c r="B626" s="45"/>
      <c r="C626" s="45"/>
      <c r="D626" s="45"/>
      <c r="E626" s="45"/>
      <c r="F626" s="45"/>
      <c r="G626" s="45"/>
      <c r="H626" s="45"/>
      <c r="I626" s="45"/>
    </row>
    <row r="627">
      <c r="A627" s="45"/>
      <c r="B627" s="45"/>
      <c r="C627" s="45"/>
      <c r="D627" s="45"/>
      <c r="E627" s="45"/>
      <c r="F627" s="45"/>
      <c r="G627" s="45"/>
      <c r="H627" s="45"/>
      <c r="I627" s="45"/>
    </row>
    <row r="628">
      <c r="A628" s="45"/>
      <c r="B628" s="45"/>
      <c r="C628" s="45"/>
      <c r="D628" s="45"/>
      <c r="E628" s="45"/>
      <c r="F628" s="45"/>
      <c r="G628" s="45"/>
      <c r="H628" s="45"/>
      <c r="I628" s="45"/>
    </row>
    <row r="629">
      <c r="A629" s="45"/>
      <c r="B629" s="45"/>
      <c r="C629" s="45"/>
      <c r="D629" s="45"/>
      <c r="E629" s="45"/>
      <c r="F629" s="45"/>
      <c r="G629" s="45"/>
      <c r="H629" s="45"/>
      <c r="I629" s="45"/>
    </row>
    <row r="630">
      <c r="A630" s="45"/>
      <c r="B630" s="45"/>
      <c r="C630" s="45"/>
      <c r="D630" s="45"/>
      <c r="E630" s="45"/>
      <c r="F630" s="45"/>
      <c r="G630" s="45"/>
      <c r="H630" s="45"/>
      <c r="I630" s="45"/>
    </row>
    <row r="631">
      <c r="A631" s="45"/>
      <c r="B631" s="45"/>
      <c r="C631" s="45"/>
      <c r="D631" s="45"/>
      <c r="E631" s="45"/>
      <c r="F631" s="45"/>
      <c r="G631" s="45"/>
      <c r="H631" s="45"/>
      <c r="I631" s="45"/>
    </row>
    <row r="632">
      <c r="A632" s="45"/>
      <c r="B632" s="45"/>
      <c r="C632" s="45"/>
      <c r="D632" s="45"/>
      <c r="E632" s="45"/>
      <c r="F632" s="45"/>
      <c r="G632" s="45"/>
      <c r="H632" s="45"/>
      <c r="I632" s="45"/>
    </row>
    <row r="633">
      <c r="A633" s="45"/>
      <c r="B633" s="45"/>
      <c r="C633" s="45"/>
      <c r="D633" s="45"/>
      <c r="E633" s="45"/>
      <c r="F633" s="45"/>
      <c r="G633" s="45"/>
      <c r="H633" s="45"/>
      <c r="I633" s="45"/>
    </row>
    <row r="634">
      <c r="A634" s="45"/>
      <c r="B634" s="45"/>
      <c r="C634" s="45"/>
      <c r="D634" s="45"/>
      <c r="E634" s="45"/>
      <c r="F634" s="45"/>
      <c r="G634" s="45"/>
      <c r="H634" s="45"/>
      <c r="I634" s="45"/>
    </row>
    <row r="635">
      <c r="A635" s="45"/>
      <c r="B635" s="45"/>
      <c r="C635" s="45"/>
      <c r="D635" s="45"/>
      <c r="E635" s="45"/>
      <c r="F635" s="45"/>
      <c r="G635" s="45"/>
      <c r="H635" s="45"/>
      <c r="I635" s="45"/>
    </row>
    <row r="636">
      <c r="A636" s="45"/>
      <c r="B636" s="45"/>
      <c r="C636" s="45"/>
      <c r="D636" s="45"/>
      <c r="E636" s="45"/>
      <c r="F636" s="45"/>
      <c r="G636" s="45"/>
      <c r="H636" s="45"/>
      <c r="I636" s="45"/>
    </row>
    <row r="637">
      <c r="A637" s="45"/>
      <c r="B637" s="45"/>
      <c r="C637" s="45"/>
      <c r="D637" s="45"/>
      <c r="E637" s="45"/>
      <c r="F637" s="45"/>
      <c r="G637" s="45"/>
      <c r="H637" s="45"/>
      <c r="I637" s="45"/>
    </row>
    <row r="638">
      <c r="A638" s="45"/>
      <c r="B638" s="45"/>
      <c r="C638" s="45"/>
      <c r="D638" s="45"/>
      <c r="E638" s="45"/>
      <c r="F638" s="45"/>
      <c r="G638" s="45"/>
      <c r="H638" s="45"/>
      <c r="I638" s="45"/>
    </row>
    <row r="639">
      <c r="A639" s="45"/>
      <c r="B639" s="45"/>
      <c r="C639" s="45"/>
      <c r="D639" s="45"/>
      <c r="E639" s="45"/>
      <c r="F639" s="45"/>
      <c r="G639" s="45"/>
      <c r="H639" s="45"/>
      <c r="I639" s="45"/>
    </row>
    <row r="640">
      <c r="A640" s="45"/>
      <c r="B640" s="45"/>
      <c r="C640" s="45"/>
      <c r="D640" s="45"/>
      <c r="E640" s="45"/>
      <c r="F640" s="45"/>
      <c r="G640" s="45"/>
      <c r="H640" s="45"/>
      <c r="I640" s="45"/>
    </row>
    <row r="641">
      <c r="A641" s="45"/>
      <c r="B641" s="45"/>
      <c r="C641" s="45"/>
      <c r="D641" s="45"/>
      <c r="E641" s="45"/>
      <c r="F641" s="45"/>
      <c r="G641" s="45"/>
      <c r="H641" s="45"/>
      <c r="I641" s="45"/>
    </row>
    <row r="642">
      <c r="A642" s="45"/>
      <c r="B642" s="45"/>
      <c r="C642" s="45"/>
      <c r="D642" s="45"/>
      <c r="E642" s="45"/>
      <c r="F642" s="45"/>
      <c r="G642" s="45"/>
      <c r="H642" s="45"/>
      <c r="I642" s="45"/>
    </row>
    <row r="643">
      <c r="A643" s="45"/>
      <c r="B643" s="45"/>
      <c r="C643" s="45"/>
      <c r="D643" s="45"/>
      <c r="E643" s="45"/>
      <c r="F643" s="45"/>
      <c r="G643" s="45"/>
      <c r="H643" s="45"/>
      <c r="I643" s="45"/>
    </row>
    <row r="644">
      <c r="A644" s="45"/>
      <c r="B644" s="45"/>
      <c r="C644" s="45"/>
      <c r="D644" s="45"/>
      <c r="E644" s="45"/>
      <c r="F644" s="45"/>
      <c r="G644" s="45"/>
      <c r="H644" s="45"/>
      <c r="I644" s="45"/>
    </row>
    <row r="645">
      <c r="A645" s="45"/>
      <c r="B645" s="45"/>
      <c r="C645" s="45"/>
      <c r="D645" s="45"/>
      <c r="E645" s="45"/>
      <c r="F645" s="45"/>
      <c r="G645" s="45"/>
      <c r="H645" s="45"/>
      <c r="I645" s="45"/>
    </row>
    <row r="646">
      <c r="A646" s="45"/>
      <c r="B646" s="45"/>
      <c r="C646" s="45"/>
      <c r="D646" s="45"/>
      <c r="E646" s="45"/>
      <c r="F646" s="45"/>
      <c r="G646" s="45"/>
      <c r="H646" s="45"/>
      <c r="I646" s="45"/>
    </row>
    <row r="647">
      <c r="A647" s="45"/>
      <c r="B647" s="45"/>
      <c r="C647" s="45"/>
      <c r="D647" s="45"/>
      <c r="E647" s="45"/>
      <c r="F647" s="45"/>
      <c r="G647" s="45"/>
      <c r="H647" s="45"/>
      <c r="I647" s="45"/>
    </row>
    <row r="648">
      <c r="A648" s="45"/>
      <c r="B648" s="45"/>
      <c r="C648" s="45"/>
      <c r="D648" s="45"/>
      <c r="E648" s="45"/>
      <c r="F648" s="45"/>
      <c r="G648" s="45"/>
      <c r="H648" s="45"/>
      <c r="I648" s="45"/>
    </row>
    <row r="649">
      <c r="A649" s="45"/>
      <c r="B649" s="45"/>
      <c r="C649" s="45"/>
      <c r="D649" s="45"/>
      <c r="E649" s="45"/>
      <c r="F649" s="45"/>
      <c r="G649" s="45"/>
      <c r="H649" s="45"/>
      <c r="I649" s="45"/>
    </row>
    <row r="650">
      <c r="A650" s="45"/>
      <c r="B650" s="45"/>
      <c r="C650" s="45"/>
      <c r="D650" s="45"/>
      <c r="E650" s="45"/>
      <c r="F650" s="45"/>
      <c r="G650" s="45"/>
      <c r="H650" s="45"/>
      <c r="I650" s="45"/>
    </row>
    <row r="651">
      <c r="A651" s="45"/>
      <c r="B651" s="45"/>
      <c r="C651" s="45"/>
      <c r="D651" s="45"/>
      <c r="E651" s="45"/>
      <c r="F651" s="45"/>
      <c r="G651" s="45"/>
      <c r="H651" s="45"/>
      <c r="I651" s="45"/>
    </row>
    <row r="652">
      <c r="A652" s="45"/>
      <c r="B652" s="45"/>
      <c r="C652" s="45"/>
      <c r="D652" s="45"/>
      <c r="E652" s="45"/>
      <c r="F652" s="45"/>
      <c r="G652" s="45"/>
      <c r="H652" s="45"/>
      <c r="I652" s="45"/>
    </row>
    <row r="653">
      <c r="A653" s="45"/>
      <c r="B653" s="45"/>
      <c r="C653" s="45"/>
      <c r="D653" s="45"/>
      <c r="E653" s="45"/>
      <c r="F653" s="45"/>
      <c r="G653" s="45"/>
      <c r="H653" s="45"/>
      <c r="I653" s="45"/>
    </row>
    <row r="654">
      <c r="A654" s="45"/>
      <c r="B654" s="45"/>
      <c r="C654" s="45"/>
      <c r="D654" s="45"/>
      <c r="E654" s="45"/>
      <c r="F654" s="45"/>
      <c r="G654" s="45"/>
      <c r="H654" s="45"/>
      <c r="I654" s="45"/>
    </row>
    <row r="655">
      <c r="A655" s="45"/>
      <c r="B655" s="45"/>
      <c r="C655" s="45"/>
      <c r="D655" s="45"/>
      <c r="E655" s="45"/>
      <c r="F655" s="45"/>
      <c r="G655" s="45"/>
      <c r="H655" s="45"/>
      <c r="I655" s="45"/>
    </row>
    <row r="656">
      <c r="A656" s="45"/>
      <c r="B656" s="45"/>
      <c r="C656" s="45"/>
      <c r="D656" s="45"/>
      <c r="E656" s="45"/>
      <c r="F656" s="45"/>
      <c r="G656" s="45"/>
      <c r="H656" s="45"/>
      <c r="I656" s="45"/>
    </row>
    <row r="657">
      <c r="A657" s="45"/>
      <c r="B657" s="45"/>
      <c r="C657" s="45"/>
      <c r="D657" s="45"/>
      <c r="E657" s="45"/>
      <c r="F657" s="45"/>
      <c r="G657" s="45"/>
      <c r="H657" s="45"/>
      <c r="I657" s="45"/>
    </row>
    <row r="658">
      <c r="A658" s="45"/>
      <c r="B658" s="45"/>
      <c r="C658" s="45"/>
      <c r="D658" s="45"/>
      <c r="E658" s="45"/>
      <c r="F658" s="45"/>
      <c r="G658" s="45"/>
      <c r="H658" s="45"/>
      <c r="I658" s="45"/>
    </row>
    <row r="659">
      <c r="A659" s="45"/>
      <c r="B659" s="45"/>
      <c r="C659" s="45"/>
      <c r="D659" s="45"/>
      <c r="E659" s="45"/>
      <c r="F659" s="45"/>
      <c r="G659" s="45"/>
      <c r="H659" s="45"/>
      <c r="I659" s="45"/>
    </row>
    <row r="660">
      <c r="A660" s="45"/>
      <c r="B660" s="45"/>
      <c r="C660" s="45"/>
      <c r="D660" s="45"/>
      <c r="E660" s="45"/>
      <c r="F660" s="45"/>
      <c r="G660" s="45"/>
      <c r="H660" s="45"/>
      <c r="I660" s="45"/>
    </row>
    <row r="661">
      <c r="A661" s="45"/>
      <c r="B661" s="45"/>
      <c r="C661" s="45"/>
      <c r="D661" s="45"/>
      <c r="E661" s="45"/>
      <c r="F661" s="45"/>
      <c r="G661" s="45"/>
      <c r="H661" s="45"/>
      <c r="I661" s="45"/>
    </row>
    <row r="662">
      <c r="A662" s="45"/>
      <c r="B662" s="45"/>
      <c r="C662" s="45"/>
      <c r="D662" s="45"/>
      <c r="E662" s="45"/>
      <c r="F662" s="45"/>
      <c r="G662" s="45"/>
      <c r="H662" s="45"/>
      <c r="I662" s="45"/>
    </row>
    <row r="663">
      <c r="A663" s="45"/>
      <c r="B663" s="45"/>
      <c r="C663" s="45"/>
      <c r="D663" s="45"/>
      <c r="E663" s="45"/>
      <c r="F663" s="45"/>
      <c r="G663" s="45"/>
      <c r="H663" s="45"/>
      <c r="I663" s="45"/>
    </row>
    <row r="664">
      <c r="A664" s="45"/>
      <c r="B664" s="45"/>
      <c r="C664" s="45"/>
      <c r="D664" s="45"/>
      <c r="E664" s="45"/>
      <c r="F664" s="45"/>
      <c r="G664" s="45"/>
      <c r="H664" s="45"/>
      <c r="I664" s="45"/>
    </row>
    <row r="665">
      <c r="A665" s="45"/>
      <c r="B665" s="45"/>
      <c r="C665" s="45"/>
      <c r="D665" s="45"/>
      <c r="E665" s="45"/>
      <c r="F665" s="45"/>
      <c r="G665" s="45"/>
      <c r="H665" s="45"/>
      <c r="I665" s="45"/>
    </row>
    <row r="666">
      <c r="A666" s="45"/>
      <c r="B666" s="45"/>
      <c r="C666" s="45"/>
      <c r="D666" s="45"/>
      <c r="E666" s="45"/>
      <c r="F666" s="45"/>
      <c r="G666" s="45"/>
      <c r="H666" s="45"/>
      <c r="I666" s="45"/>
    </row>
    <row r="667">
      <c r="A667" s="45"/>
      <c r="B667" s="45"/>
      <c r="C667" s="45"/>
      <c r="D667" s="45"/>
      <c r="E667" s="45"/>
      <c r="F667" s="45"/>
      <c r="G667" s="45"/>
      <c r="H667" s="45"/>
      <c r="I667" s="45"/>
    </row>
    <row r="668">
      <c r="A668" s="45"/>
      <c r="B668" s="45"/>
      <c r="C668" s="45"/>
      <c r="D668" s="45"/>
      <c r="E668" s="45"/>
      <c r="F668" s="45"/>
      <c r="G668" s="45"/>
      <c r="H668" s="45"/>
      <c r="I668" s="45"/>
    </row>
    <row r="669">
      <c r="A669" s="45"/>
      <c r="B669" s="45"/>
      <c r="C669" s="45"/>
      <c r="D669" s="45"/>
      <c r="E669" s="45"/>
      <c r="F669" s="45"/>
      <c r="G669" s="45"/>
      <c r="H669" s="45"/>
      <c r="I669" s="45"/>
    </row>
    <row r="670">
      <c r="A670" s="45"/>
      <c r="B670" s="45"/>
      <c r="C670" s="45"/>
      <c r="D670" s="45"/>
      <c r="E670" s="45"/>
      <c r="F670" s="45"/>
      <c r="G670" s="45"/>
      <c r="H670" s="45"/>
      <c r="I670" s="45"/>
    </row>
    <row r="671">
      <c r="A671" s="45"/>
      <c r="B671" s="45"/>
      <c r="C671" s="45"/>
      <c r="D671" s="45"/>
      <c r="E671" s="45"/>
      <c r="F671" s="45"/>
      <c r="G671" s="45"/>
      <c r="H671" s="45"/>
      <c r="I671" s="45"/>
    </row>
    <row r="672">
      <c r="A672" s="45"/>
      <c r="B672" s="45"/>
      <c r="C672" s="45"/>
      <c r="D672" s="45"/>
      <c r="E672" s="45"/>
      <c r="F672" s="45"/>
      <c r="G672" s="45"/>
      <c r="H672" s="45"/>
      <c r="I672" s="45"/>
    </row>
    <row r="673">
      <c r="A673" s="45"/>
      <c r="B673" s="45"/>
      <c r="C673" s="45"/>
      <c r="D673" s="45"/>
      <c r="E673" s="45"/>
      <c r="F673" s="45"/>
      <c r="G673" s="45"/>
      <c r="H673" s="45"/>
      <c r="I673" s="45"/>
    </row>
    <row r="674">
      <c r="A674" s="45"/>
      <c r="B674" s="45"/>
      <c r="C674" s="45"/>
      <c r="D674" s="45"/>
      <c r="E674" s="45"/>
      <c r="F674" s="45"/>
      <c r="G674" s="45"/>
      <c r="H674" s="45"/>
      <c r="I674" s="45"/>
    </row>
    <row r="675">
      <c r="A675" s="45"/>
      <c r="B675" s="45"/>
      <c r="C675" s="45"/>
      <c r="D675" s="45"/>
      <c r="E675" s="45"/>
      <c r="F675" s="45"/>
      <c r="G675" s="45"/>
      <c r="H675" s="45"/>
      <c r="I675" s="45"/>
    </row>
    <row r="676">
      <c r="A676" s="45"/>
      <c r="B676" s="45"/>
      <c r="C676" s="45"/>
      <c r="D676" s="45"/>
      <c r="E676" s="45"/>
      <c r="F676" s="45"/>
      <c r="G676" s="45"/>
      <c r="H676" s="45"/>
      <c r="I676" s="45"/>
    </row>
    <row r="677">
      <c r="A677" s="45"/>
      <c r="B677" s="45"/>
      <c r="C677" s="45"/>
      <c r="D677" s="45"/>
      <c r="E677" s="45"/>
      <c r="F677" s="45"/>
      <c r="G677" s="45"/>
      <c r="H677" s="45"/>
      <c r="I677" s="45"/>
    </row>
    <row r="678">
      <c r="A678" s="45"/>
      <c r="B678" s="45"/>
      <c r="C678" s="45"/>
      <c r="D678" s="45"/>
      <c r="E678" s="45"/>
      <c r="F678" s="45"/>
      <c r="G678" s="45"/>
      <c r="H678" s="45"/>
      <c r="I678" s="45"/>
    </row>
    <row r="679">
      <c r="A679" s="45"/>
      <c r="B679" s="45"/>
      <c r="C679" s="45"/>
      <c r="D679" s="45"/>
      <c r="E679" s="45"/>
      <c r="F679" s="45"/>
      <c r="G679" s="45"/>
      <c r="H679" s="45"/>
      <c r="I679" s="45"/>
    </row>
    <row r="680">
      <c r="A680" s="45"/>
      <c r="B680" s="45"/>
      <c r="C680" s="45"/>
      <c r="D680" s="45"/>
      <c r="E680" s="45"/>
      <c r="F680" s="45"/>
      <c r="G680" s="45"/>
      <c r="H680" s="45"/>
      <c r="I680" s="45"/>
    </row>
    <row r="681">
      <c r="A681" s="45"/>
      <c r="B681" s="45"/>
      <c r="C681" s="45"/>
      <c r="D681" s="45"/>
      <c r="E681" s="45"/>
      <c r="F681" s="45"/>
      <c r="G681" s="45"/>
      <c r="H681" s="45"/>
      <c r="I681" s="45"/>
    </row>
    <row r="682">
      <c r="A682" s="45"/>
      <c r="B682" s="45"/>
      <c r="C682" s="45"/>
      <c r="D682" s="45"/>
      <c r="E682" s="45"/>
      <c r="F682" s="45"/>
      <c r="G682" s="45"/>
      <c r="H682" s="45"/>
      <c r="I682" s="45"/>
    </row>
    <row r="683">
      <c r="A683" s="45"/>
      <c r="B683" s="45"/>
      <c r="C683" s="45"/>
      <c r="D683" s="45"/>
      <c r="E683" s="45"/>
      <c r="F683" s="45"/>
      <c r="G683" s="45"/>
      <c r="H683" s="45"/>
      <c r="I683" s="45"/>
    </row>
    <row r="684">
      <c r="A684" s="45"/>
      <c r="B684" s="45"/>
      <c r="C684" s="45"/>
      <c r="D684" s="45"/>
      <c r="E684" s="45"/>
      <c r="F684" s="45"/>
      <c r="G684" s="45"/>
      <c r="H684" s="45"/>
      <c r="I684" s="45"/>
    </row>
    <row r="685">
      <c r="A685" s="45"/>
      <c r="B685" s="45"/>
      <c r="C685" s="45"/>
      <c r="D685" s="45"/>
      <c r="E685" s="45"/>
      <c r="F685" s="45"/>
      <c r="G685" s="45"/>
      <c r="H685" s="45"/>
      <c r="I685" s="45"/>
    </row>
    <row r="686">
      <c r="A686" s="45"/>
      <c r="B686" s="45"/>
      <c r="C686" s="45"/>
      <c r="D686" s="45"/>
      <c r="E686" s="45"/>
      <c r="F686" s="45"/>
      <c r="G686" s="45"/>
      <c r="H686" s="45"/>
      <c r="I686" s="45"/>
    </row>
    <row r="687">
      <c r="A687" s="45"/>
      <c r="B687" s="45"/>
      <c r="C687" s="45"/>
      <c r="D687" s="45"/>
      <c r="E687" s="45"/>
      <c r="F687" s="45"/>
      <c r="G687" s="45"/>
      <c r="H687" s="45"/>
      <c r="I687" s="45"/>
    </row>
    <row r="688">
      <c r="A688" s="45"/>
      <c r="B688" s="45"/>
      <c r="C688" s="45"/>
      <c r="D688" s="45"/>
      <c r="E688" s="45"/>
      <c r="F688" s="45"/>
      <c r="G688" s="45"/>
      <c r="H688" s="45"/>
      <c r="I688" s="45"/>
    </row>
    <row r="689">
      <c r="A689" s="45"/>
      <c r="B689" s="45"/>
      <c r="C689" s="45"/>
      <c r="D689" s="45"/>
      <c r="E689" s="45"/>
      <c r="F689" s="45"/>
      <c r="G689" s="45"/>
      <c r="H689" s="45"/>
      <c r="I689" s="45"/>
    </row>
    <row r="690">
      <c r="A690" s="45"/>
      <c r="B690" s="45"/>
      <c r="C690" s="45"/>
      <c r="D690" s="45"/>
      <c r="E690" s="45"/>
      <c r="F690" s="45"/>
      <c r="G690" s="45"/>
      <c r="H690" s="45"/>
      <c r="I690" s="45"/>
    </row>
    <row r="691">
      <c r="A691" s="45"/>
      <c r="B691" s="45"/>
      <c r="C691" s="45"/>
      <c r="D691" s="45"/>
      <c r="E691" s="45"/>
      <c r="F691" s="45"/>
      <c r="G691" s="45"/>
      <c r="H691" s="45"/>
      <c r="I691" s="45"/>
    </row>
    <row r="692">
      <c r="A692" s="45"/>
      <c r="B692" s="45"/>
      <c r="C692" s="45"/>
      <c r="D692" s="45"/>
      <c r="E692" s="45"/>
      <c r="F692" s="45"/>
      <c r="G692" s="45"/>
      <c r="H692" s="45"/>
      <c r="I692" s="45"/>
    </row>
    <row r="693">
      <c r="A693" s="45"/>
      <c r="B693" s="45"/>
      <c r="C693" s="45"/>
      <c r="D693" s="45"/>
      <c r="E693" s="45"/>
      <c r="F693" s="45"/>
      <c r="G693" s="45"/>
      <c r="H693" s="45"/>
      <c r="I693" s="45"/>
    </row>
    <row r="694">
      <c r="A694" s="45"/>
      <c r="B694" s="45"/>
      <c r="C694" s="45"/>
      <c r="D694" s="45"/>
      <c r="E694" s="45"/>
      <c r="F694" s="45"/>
      <c r="G694" s="45"/>
      <c r="H694" s="45"/>
      <c r="I694" s="45"/>
    </row>
    <row r="695">
      <c r="A695" s="45"/>
      <c r="B695" s="45"/>
      <c r="C695" s="45"/>
      <c r="D695" s="45"/>
      <c r="E695" s="45"/>
      <c r="F695" s="45"/>
      <c r="G695" s="45"/>
      <c r="H695" s="45"/>
      <c r="I695" s="45"/>
    </row>
    <row r="696">
      <c r="A696" s="45"/>
      <c r="B696" s="45"/>
      <c r="C696" s="45"/>
      <c r="D696" s="45"/>
      <c r="E696" s="45"/>
      <c r="F696" s="45"/>
      <c r="G696" s="45"/>
      <c r="H696" s="45"/>
      <c r="I696" s="45"/>
    </row>
    <row r="697">
      <c r="A697" s="45"/>
      <c r="B697" s="45"/>
      <c r="C697" s="45"/>
      <c r="D697" s="45"/>
      <c r="E697" s="45"/>
      <c r="F697" s="45"/>
      <c r="G697" s="45"/>
      <c r="H697" s="45"/>
      <c r="I697" s="45"/>
    </row>
    <row r="698">
      <c r="A698" s="45"/>
      <c r="B698" s="45"/>
      <c r="C698" s="45"/>
      <c r="D698" s="45"/>
      <c r="E698" s="45"/>
      <c r="F698" s="45"/>
      <c r="G698" s="45"/>
      <c r="H698" s="45"/>
      <c r="I698" s="45"/>
    </row>
    <row r="699">
      <c r="A699" s="45"/>
      <c r="B699" s="45"/>
      <c r="C699" s="45"/>
      <c r="D699" s="45"/>
      <c r="E699" s="45"/>
      <c r="F699" s="45"/>
      <c r="G699" s="45"/>
      <c r="H699" s="45"/>
      <c r="I699" s="45"/>
    </row>
    <row r="700">
      <c r="A700" s="45"/>
      <c r="B700" s="45"/>
      <c r="C700" s="45"/>
      <c r="D700" s="45"/>
      <c r="E700" s="45"/>
      <c r="F700" s="45"/>
      <c r="G700" s="45"/>
      <c r="H700" s="45"/>
      <c r="I700" s="45"/>
    </row>
    <row r="701">
      <c r="A701" s="45"/>
      <c r="B701" s="45"/>
      <c r="C701" s="45"/>
      <c r="D701" s="45"/>
      <c r="E701" s="45"/>
      <c r="F701" s="45"/>
      <c r="G701" s="45"/>
      <c r="H701" s="45"/>
      <c r="I701" s="45"/>
    </row>
    <row r="702">
      <c r="A702" s="45"/>
      <c r="B702" s="45"/>
      <c r="C702" s="45"/>
      <c r="D702" s="45"/>
      <c r="E702" s="45"/>
      <c r="F702" s="45"/>
      <c r="G702" s="45"/>
      <c r="H702" s="45"/>
      <c r="I702" s="45"/>
    </row>
    <row r="703">
      <c r="A703" s="45"/>
      <c r="B703" s="45"/>
      <c r="C703" s="45"/>
      <c r="D703" s="45"/>
      <c r="E703" s="45"/>
      <c r="F703" s="45"/>
      <c r="G703" s="45"/>
      <c r="H703" s="45"/>
      <c r="I703" s="45"/>
    </row>
    <row r="704">
      <c r="A704" s="45"/>
      <c r="B704" s="45"/>
      <c r="C704" s="45"/>
      <c r="D704" s="45"/>
      <c r="E704" s="45"/>
      <c r="F704" s="45"/>
      <c r="G704" s="45"/>
      <c r="H704" s="45"/>
      <c r="I704" s="45"/>
    </row>
    <row r="705">
      <c r="A705" s="45"/>
      <c r="B705" s="45"/>
      <c r="C705" s="45"/>
      <c r="D705" s="45"/>
      <c r="E705" s="45"/>
      <c r="F705" s="45"/>
      <c r="G705" s="45"/>
      <c r="H705" s="45"/>
      <c r="I705" s="45"/>
    </row>
    <row r="706">
      <c r="A706" s="45"/>
      <c r="B706" s="45"/>
      <c r="C706" s="45"/>
      <c r="D706" s="45"/>
      <c r="E706" s="45"/>
      <c r="F706" s="45"/>
      <c r="G706" s="45"/>
      <c r="H706" s="45"/>
      <c r="I706" s="45"/>
    </row>
    <row r="707">
      <c r="A707" s="45"/>
      <c r="B707" s="45"/>
      <c r="C707" s="45"/>
      <c r="D707" s="45"/>
      <c r="E707" s="45"/>
      <c r="F707" s="45"/>
      <c r="G707" s="45"/>
      <c r="H707" s="45"/>
      <c r="I707" s="45"/>
    </row>
    <row r="708">
      <c r="A708" s="45"/>
      <c r="B708" s="45"/>
      <c r="C708" s="45"/>
      <c r="D708" s="45"/>
      <c r="E708" s="45"/>
      <c r="F708" s="45"/>
      <c r="G708" s="45"/>
      <c r="H708" s="45"/>
      <c r="I708" s="45"/>
    </row>
    <row r="709">
      <c r="A709" s="45"/>
      <c r="B709" s="45"/>
      <c r="C709" s="45"/>
      <c r="D709" s="45"/>
      <c r="E709" s="45"/>
      <c r="F709" s="45"/>
      <c r="G709" s="45"/>
      <c r="H709" s="45"/>
      <c r="I709" s="45"/>
    </row>
    <row r="710">
      <c r="A710" s="45"/>
      <c r="B710" s="45"/>
      <c r="C710" s="45"/>
      <c r="D710" s="45"/>
      <c r="E710" s="45"/>
      <c r="F710" s="45"/>
      <c r="G710" s="45"/>
      <c r="H710" s="45"/>
      <c r="I710" s="45"/>
    </row>
    <row r="711">
      <c r="A711" s="45"/>
      <c r="B711" s="45"/>
      <c r="C711" s="45"/>
      <c r="D711" s="45"/>
      <c r="E711" s="45"/>
      <c r="F711" s="45"/>
      <c r="G711" s="45"/>
      <c r="H711" s="45"/>
      <c r="I711" s="45"/>
    </row>
  </sheetData>
  <mergeCells count="1">
    <mergeCell ref="A1:H2"/>
  </mergeCells>
  <printOptions gridLines="1" horizontalCentered="1"/>
  <pageMargins bottom="0.75" footer="0.0" header="0.0" left="0.7" right="0.7" top="0.75"/>
  <pageSetup fitToHeight="0" cellComments="atEnd" orientation="landscape" pageOrder="overThenDown"/>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5.33"/>
    <col customWidth="1" min="2" max="2" width="31.67"/>
    <col customWidth="1" min="3" max="3" width="14.11"/>
    <col customWidth="1" min="4" max="4" width="36.22"/>
    <col customWidth="1" min="5" max="5" width="17.0"/>
    <col customWidth="1" min="6" max="6" width="14.56"/>
    <col customWidth="1" min="10" max="10" width="29.44"/>
    <col customWidth="1" min="11" max="11" width="15.89"/>
    <col customWidth="1" min="13" max="13" width="27.56"/>
    <col customWidth="1" min="14" max="14" width="25.33"/>
    <col customWidth="1" min="15" max="15" width="17.89"/>
    <col customWidth="1" min="16" max="16" width="30.78"/>
    <col customWidth="1" min="17" max="17" width="14.0"/>
    <col customWidth="1" min="18" max="18" width="11.22"/>
    <col customWidth="1" min="19" max="19" width="5.33"/>
    <col customWidth="1" min="20" max="20" width="35.11"/>
    <col customWidth="1" min="21" max="21" width="11.33"/>
    <col customWidth="1" min="22" max="22" width="10.56"/>
    <col customWidth="1" min="23" max="23" width="5.33"/>
    <col customWidth="1" min="24" max="24" width="19.33"/>
    <col customWidth="1" min="26" max="26" width="27.22"/>
    <col customWidth="1" min="27" max="27" width="14.56"/>
    <col customWidth="1" min="29" max="29" width="5.33"/>
    <col customWidth="1" min="30" max="30" width="14.56"/>
  </cols>
  <sheetData>
    <row r="1">
      <c r="A1" s="264" t="s">
        <v>1272</v>
      </c>
      <c r="B1" s="265"/>
      <c r="C1" s="265"/>
      <c r="D1" s="265"/>
      <c r="E1" s="265"/>
      <c r="F1" s="265"/>
      <c r="G1" s="266"/>
      <c r="H1" s="267"/>
      <c r="AF1" s="268"/>
      <c r="AG1" s="268"/>
      <c r="AH1" s="268"/>
      <c r="AI1" s="268"/>
      <c r="AJ1" s="268"/>
      <c r="AK1" s="268"/>
      <c r="AL1" s="268"/>
      <c r="AM1" s="268"/>
      <c r="AN1" s="268"/>
    </row>
    <row r="2">
      <c r="A2" s="269"/>
      <c r="B2" s="270"/>
      <c r="C2" s="270"/>
      <c r="D2" s="270"/>
      <c r="E2" s="270"/>
      <c r="F2" s="270"/>
      <c r="G2" s="271"/>
      <c r="H2" s="267"/>
      <c r="I2" s="264" t="s">
        <v>1273</v>
      </c>
      <c r="J2" s="265"/>
      <c r="K2" s="266"/>
      <c r="AF2" s="268"/>
      <c r="AG2" s="268"/>
      <c r="AH2" s="268"/>
      <c r="AI2" s="268"/>
      <c r="AJ2" s="268"/>
      <c r="AK2" s="268"/>
      <c r="AL2" s="268"/>
      <c r="AM2" s="268"/>
      <c r="AN2" s="268"/>
    </row>
    <row r="3">
      <c r="A3" s="272" t="s">
        <v>0</v>
      </c>
      <c r="B3" s="272" t="s">
        <v>1274</v>
      </c>
      <c r="C3" s="272" t="s">
        <v>181</v>
      </c>
      <c r="D3" s="272" t="s">
        <v>1275</v>
      </c>
      <c r="E3" s="272" t="s">
        <v>1276</v>
      </c>
      <c r="F3" s="272" t="s">
        <v>1277</v>
      </c>
      <c r="G3" s="273" t="s">
        <v>1278</v>
      </c>
      <c r="H3" s="274"/>
      <c r="I3" s="269"/>
      <c r="J3" s="270"/>
      <c r="K3" s="271"/>
      <c r="L3" s="268"/>
      <c r="M3" s="275" t="s">
        <v>1279</v>
      </c>
      <c r="N3" s="265"/>
      <c r="O3" s="265"/>
      <c r="P3" s="265"/>
      <c r="Q3" s="265"/>
      <c r="R3" s="266"/>
      <c r="S3" s="275" t="s">
        <v>1273</v>
      </c>
      <c r="T3" s="265"/>
      <c r="U3" s="266"/>
      <c r="V3" s="268"/>
      <c r="W3" s="276" t="s">
        <v>1280</v>
      </c>
      <c r="X3" s="265"/>
      <c r="Y3" s="265"/>
      <c r="Z3" s="265"/>
      <c r="AA3" s="265"/>
      <c r="AB3" s="266"/>
      <c r="AC3" s="276" t="s">
        <v>1273</v>
      </c>
      <c r="AD3" s="265"/>
      <c r="AE3" s="266"/>
      <c r="AF3" s="268"/>
      <c r="AG3" s="268"/>
      <c r="AH3" s="268"/>
      <c r="AI3" s="268"/>
      <c r="AJ3" s="268"/>
      <c r="AK3" s="268"/>
      <c r="AL3" s="268"/>
      <c r="AM3" s="268"/>
      <c r="AN3" s="268"/>
    </row>
    <row r="4">
      <c r="A4" s="277">
        <v>1.0</v>
      </c>
      <c r="B4" s="278" t="s">
        <v>1281</v>
      </c>
      <c r="C4" s="278" t="s">
        <v>419</v>
      </c>
      <c r="D4" s="279" t="s">
        <v>1282</v>
      </c>
      <c r="E4" s="280"/>
      <c r="F4" s="278" t="s">
        <v>1283</v>
      </c>
      <c r="G4" s="281" t="s">
        <v>1284</v>
      </c>
      <c r="H4" s="282"/>
      <c r="I4" s="272" t="s">
        <v>0</v>
      </c>
      <c r="J4" s="272" t="s">
        <v>1285</v>
      </c>
      <c r="K4" s="272" t="s">
        <v>181</v>
      </c>
      <c r="L4" s="268"/>
      <c r="M4" s="269"/>
      <c r="N4" s="270"/>
      <c r="O4" s="270"/>
      <c r="P4" s="270"/>
      <c r="Q4" s="270"/>
      <c r="R4" s="271"/>
      <c r="S4" s="269"/>
      <c r="T4" s="270"/>
      <c r="U4" s="271"/>
      <c r="V4" s="268"/>
      <c r="W4" s="269"/>
      <c r="X4" s="270"/>
      <c r="Y4" s="270"/>
      <c r="Z4" s="270"/>
      <c r="AA4" s="270"/>
      <c r="AB4" s="271"/>
      <c r="AC4" s="269"/>
      <c r="AD4" s="270"/>
      <c r="AE4" s="271"/>
      <c r="AF4" s="268"/>
      <c r="AG4" s="268"/>
      <c r="AH4" s="268"/>
      <c r="AI4" s="268"/>
      <c r="AJ4" s="268"/>
      <c r="AK4" s="268"/>
      <c r="AL4" s="268"/>
      <c r="AM4" s="268"/>
      <c r="AN4" s="268"/>
    </row>
    <row r="5">
      <c r="A5" s="277">
        <v>2.0</v>
      </c>
      <c r="B5" s="283" t="s">
        <v>1286</v>
      </c>
      <c r="C5" s="283" t="s">
        <v>30</v>
      </c>
      <c r="D5" s="284" t="s">
        <v>1287</v>
      </c>
      <c r="E5" s="285" t="s">
        <v>1288</v>
      </c>
      <c r="F5" s="283" t="s">
        <v>1289</v>
      </c>
      <c r="G5" s="286" t="s">
        <v>1284</v>
      </c>
      <c r="H5" s="287"/>
      <c r="I5" s="277">
        <v>1.0</v>
      </c>
      <c r="J5" s="288" t="s">
        <v>1290</v>
      </c>
      <c r="K5" s="288" t="s">
        <v>1291</v>
      </c>
      <c r="L5" s="268"/>
      <c r="M5" s="289" t="s">
        <v>0</v>
      </c>
      <c r="N5" s="290" t="s">
        <v>1274</v>
      </c>
      <c r="O5" s="290" t="s">
        <v>181</v>
      </c>
      <c r="P5" s="290" t="s">
        <v>1292</v>
      </c>
      <c r="Q5" s="290" t="s">
        <v>1277</v>
      </c>
      <c r="R5" s="290" t="s">
        <v>1278</v>
      </c>
      <c r="S5" s="289" t="s">
        <v>0</v>
      </c>
      <c r="T5" s="290" t="s">
        <v>1285</v>
      </c>
      <c r="U5" s="290" t="s">
        <v>181</v>
      </c>
      <c r="V5" s="268"/>
      <c r="W5" s="289" t="s">
        <v>0</v>
      </c>
      <c r="X5" s="290" t="s">
        <v>1274</v>
      </c>
      <c r="Y5" s="290" t="s">
        <v>181</v>
      </c>
      <c r="Z5" s="290" t="s">
        <v>1292</v>
      </c>
      <c r="AA5" s="290" t="s">
        <v>1277</v>
      </c>
      <c r="AB5" s="290" t="s">
        <v>1278</v>
      </c>
      <c r="AC5" s="289" t="s">
        <v>0</v>
      </c>
      <c r="AD5" s="290" t="s">
        <v>1285</v>
      </c>
      <c r="AE5" s="290" t="s">
        <v>181</v>
      </c>
      <c r="AF5" s="268"/>
      <c r="AG5" s="268"/>
      <c r="AH5" s="268"/>
      <c r="AI5" s="268"/>
      <c r="AJ5" s="268"/>
      <c r="AK5" s="268"/>
      <c r="AL5" s="268"/>
      <c r="AM5" s="268"/>
      <c r="AN5" s="268"/>
    </row>
    <row r="6">
      <c r="A6" s="277">
        <v>3.0</v>
      </c>
      <c r="B6" s="283" t="s">
        <v>1293</v>
      </c>
      <c r="C6" s="283" t="s">
        <v>213</v>
      </c>
      <c r="D6" s="291" t="s">
        <v>1294</v>
      </c>
      <c r="E6" s="285" t="s">
        <v>1295</v>
      </c>
      <c r="F6" s="283" t="s">
        <v>1289</v>
      </c>
      <c r="G6" s="286" t="s">
        <v>1284</v>
      </c>
      <c r="H6" s="287"/>
      <c r="I6" s="277">
        <v>2.0</v>
      </c>
      <c r="J6" s="288" t="s">
        <v>1290</v>
      </c>
      <c r="K6" s="288" t="s">
        <v>1291</v>
      </c>
      <c r="L6" s="268"/>
      <c r="M6" s="289">
        <v>1.0</v>
      </c>
      <c r="N6" s="292" t="s">
        <v>1296</v>
      </c>
      <c r="O6" s="292" t="s">
        <v>1291</v>
      </c>
      <c r="P6" s="289" t="s">
        <v>1297</v>
      </c>
      <c r="Q6" s="292" t="s">
        <v>1289</v>
      </c>
      <c r="R6" s="292" t="s">
        <v>1298</v>
      </c>
      <c r="S6" s="289">
        <v>1.0</v>
      </c>
      <c r="T6" s="293" t="s">
        <v>1290</v>
      </c>
      <c r="U6" s="293" t="s">
        <v>1291</v>
      </c>
      <c r="V6" s="268"/>
      <c r="W6" s="289">
        <v>1.0</v>
      </c>
      <c r="X6" s="293" t="s">
        <v>1299</v>
      </c>
      <c r="Y6" s="293" t="s">
        <v>30</v>
      </c>
      <c r="Z6" s="293" t="s">
        <v>1300</v>
      </c>
      <c r="AA6" s="293" t="s">
        <v>1289</v>
      </c>
      <c r="AB6" s="293" t="s">
        <v>1301</v>
      </c>
      <c r="AC6" s="289">
        <v>1.0</v>
      </c>
      <c r="AD6" s="293" t="s">
        <v>1290</v>
      </c>
      <c r="AE6" s="293" t="s">
        <v>1291</v>
      </c>
      <c r="AF6" s="268"/>
      <c r="AG6" s="268"/>
      <c r="AH6" s="268"/>
      <c r="AI6" s="268"/>
      <c r="AJ6" s="268"/>
      <c r="AK6" s="268"/>
      <c r="AL6" s="268"/>
      <c r="AM6" s="268"/>
      <c r="AN6" s="268"/>
    </row>
    <row r="7">
      <c r="A7" s="277">
        <v>4.0</v>
      </c>
      <c r="B7" s="294" t="s">
        <v>1302</v>
      </c>
      <c r="C7" s="294" t="s">
        <v>30</v>
      </c>
      <c r="D7" s="277" t="s">
        <v>1303</v>
      </c>
      <c r="E7" s="295" t="s">
        <v>1304</v>
      </c>
      <c r="F7" s="296" t="s">
        <v>1289</v>
      </c>
      <c r="G7" s="297" t="s">
        <v>1284</v>
      </c>
      <c r="H7" s="282"/>
      <c r="I7" s="277">
        <v>3.0</v>
      </c>
      <c r="J7" s="288" t="s">
        <v>1305</v>
      </c>
      <c r="K7" s="288" t="s">
        <v>1291</v>
      </c>
      <c r="L7" s="268"/>
      <c r="M7" s="289">
        <v>2.0</v>
      </c>
      <c r="N7" s="292" t="s">
        <v>1306</v>
      </c>
      <c r="O7" s="292" t="s">
        <v>213</v>
      </c>
      <c r="P7" s="298" t="s">
        <v>1307</v>
      </c>
      <c r="Q7" s="292" t="s">
        <v>1289</v>
      </c>
      <c r="R7" s="292" t="s">
        <v>1298</v>
      </c>
      <c r="S7" s="289">
        <v>2.0</v>
      </c>
      <c r="T7" s="293" t="s">
        <v>1308</v>
      </c>
      <c r="U7" s="293" t="s">
        <v>1291</v>
      </c>
      <c r="V7" s="268"/>
      <c r="W7" s="289">
        <v>2.0</v>
      </c>
      <c r="X7" s="293" t="s">
        <v>1309</v>
      </c>
      <c r="Y7" s="293" t="s">
        <v>1291</v>
      </c>
      <c r="Z7" s="293" t="s">
        <v>1310</v>
      </c>
      <c r="AA7" s="293" t="s">
        <v>1289</v>
      </c>
      <c r="AB7" s="293" t="s">
        <v>1301</v>
      </c>
      <c r="AC7" s="289">
        <v>2.0</v>
      </c>
      <c r="AD7" s="293" t="s">
        <v>1311</v>
      </c>
      <c r="AE7" s="293" t="s">
        <v>1291</v>
      </c>
      <c r="AF7" s="268"/>
      <c r="AG7" s="268"/>
      <c r="AH7" s="268"/>
      <c r="AI7" s="268"/>
      <c r="AJ7" s="268"/>
      <c r="AK7" s="268"/>
      <c r="AL7" s="268"/>
      <c r="AM7" s="268"/>
      <c r="AN7" s="268"/>
    </row>
    <row r="8">
      <c r="A8" s="277">
        <v>5.0</v>
      </c>
      <c r="B8" s="296" t="s">
        <v>1312</v>
      </c>
      <c r="C8" s="296" t="s">
        <v>1291</v>
      </c>
      <c r="D8" s="291" t="s">
        <v>1313</v>
      </c>
      <c r="E8" s="285" t="s">
        <v>1314</v>
      </c>
      <c r="F8" s="296" t="s">
        <v>1289</v>
      </c>
      <c r="G8" s="297" t="s">
        <v>1284</v>
      </c>
      <c r="H8" s="282"/>
      <c r="I8" s="277">
        <v>4.0</v>
      </c>
      <c r="J8" s="288" t="s">
        <v>1315</v>
      </c>
      <c r="K8" s="288" t="s">
        <v>1291</v>
      </c>
      <c r="L8" s="268"/>
      <c r="M8" s="289">
        <v>3.0</v>
      </c>
      <c r="N8" s="292" t="s">
        <v>1316</v>
      </c>
      <c r="O8" s="292" t="s">
        <v>1291</v>
      </c>
      <c r="P8" s="289" t="s">
        <v>1317</v>
      </c>
      <c r="Q8" s="292" t="s">
        <v>1289</v>
      </c>
      <c r="R8" s="292" t="s">
        <v>1298</v>
      </c>
      <c r="S8" s="289">
        <v>3.0</v>
      </c>
      <c r="T8" s="299"/>
      <c r="U8" s="299"/>
      <c r="V8" s="268"/>
      <c r="W8" s="289">
        <v>3.0</v>
      </c>
      <c r="X8" s="293" t="s">
        <v>1318</v>
      </c>
      <c r="Y8" s="293" t="s">
        <v>64</v>
      </c>
      <c r="Z8" s="293" t="s">
        <v>1310</v>
      </c>
      <c r="AA8" s="293" t="s">
        <v>1289</v>
      </c>
      <c r="AB8" s="293" t="s">
        <v>1301</v>
      </c>
      <c r="AC8" s="289">
        <v>3.0</v>
      </c>
      <c r="AD8" s="293" t="s">
        <v>1319</v>
      </c>
      <c r="AE8" s="293" t="s">
        <v>213</v>
      </c>
      <c r="AF8" s="268"/>
      <c r="AG8" s="268"/>
      <c r="AH8" s="268"/>
      <c r="AI8" s="268"/>
      <c r="AJ8" s="268"/>
      <c r="AK8" s="268"/>
      <c r="AL8" s="268"/>
      <c r="AM8" s="268"/>
      <c r="AN8" s="268"/>
    </row>
    <row r="9">
      <c r="A9" s="277">
        <v>6.0</v>
      </c>
      <c r="B9" s="296" t="s">
        <v>1320</v>
      </c>
      <c r="C9" s="296" t="s">
        <v>200</v>
      </c>
      <c r="D9" s="291" t="s">
        <v>1307</v>
      </c>
      <c r="E9" s="285" t="s">
        <v>1321</v>
      </c>
      <c r="F9" s="296" t="s">
        <v>1283</v>
      </c>
      <c r="G9" s="297" t="s">
        <v>1284</v>
      </c>
      <c r="H9" s="282"/>
      <c r="I9" s="277">
        <v>5.0</v>
      </c>
      <c r="J9" s="288" t="s">
        <v>1308</v>
      </c>
      <c r="K9" s="288" t="s">
        <v>1291</v>
      </c>
      <c r="L9" s="268"/>
      <c r="M9" s="300">
        <v>4.0</v>
      </c>
      <c r="N9" s="301" t="s">
        <v>1322</v>
      </c>
      <c r="O9" s="301" t="s">
        <v>200</v>
      </c>
      <c r="P9" s="291" t="s">
        <v>1282</v>
      </c>
      <c r="Q9" s="301" t="s">
        <v>1283</v>
      </c>
      <c r="R9" s="301" t="s">
        <v>1298</v>
      </c>
      <c r="S9" s="289">
        <v>4.0</v>
      </c>
      <c r="T9" s="299"/>
      <c r="U9" s="299"/>
      <c r="V9" s="268"/>
      <c r="W9" s="289">
        <v>4.0</v>
      </c>
      <c r="X9" s="293" t="s">
        <v>1323</v>
      </c>
      <c r="Y9" s="293" t="s">
        <v>1291</v>
      </c>
      <c r="Z9" s="293" t="s">
        <v>1324</v>
      </c>
      <c r="AA9" s="293" t="s">
        <v>1289</v>
      </c>
      <c r="AB9" s="293" t="s">
        <v>1301</v>
      </c>
      <c r="AC9" s="289">
        <v>4.0</v>
      </c>
      <c r="AD9" s="293" t="s">
        <v>1308</v>
      </c>
      <c r="AE9" s="293" t="s">
        <v>1291</v>
      </c>
      <c r="AF9" s="268"/>
      <c r="AG9" s="268"/>
      <c r="AH9" s="268"/>
      <c r="AI9" s="268"/>
      <c r="AJ9" s="268"/>
      <c r="AK9" s="268"/>
      <c r="AL9" s="268"/>
      <c r="AM9" s="268"/>
      <c r="AN9" s="268"/>
    </row>
    <row r="10">
      <c r="A10" s="277">
        <v>7.0</v>
      </c>
      <c r="B10" s="283" t="s">
        <v>1325</v>
      </c>
      <c r="C10" s="283" t="s">
        <v>30</v>
      </c>
      <c r="D10" s="291" t="s">
        <v>1287</v>
      </c>
      <c r="E10" s="285" t="s">
        <v>1326</v>
      </c>
      <c r="F10" s="283" t="s">
        <v>1289</v>
      </c>
      <c r="G10" s="286" t="s">
        <v>1284</v>
      </c>
      <c r="H10" s="287"/>
      <c r="I10" s="277">
        <v>6.0</v>
      </c>
      <c r="J10" s="288" t="s">
        <v>1308</v>
      </c>
      <c r="K10" s="288" t="s">
        <v>1291</v>
      </c>
      <c r="L10" s="268"/>
      <c r="M10" s="289">
        <v>5.0</v>
      </c>
      <c r="N10" s="283" t="s">
        <v>1327</v>
      </c>
      <c r="O10" s="283" t="s">
        <v>200</v>
      </c>
      <c r="P10" s="302" t="s">
        <v>1297</v>
      </c>
      <c r="Q10" s="283" t="s">
        <v>1289</v>
      </c>
      <c r="R10" s="283" t="s">
        <v>1298</v>
      </c>
      <c r="S10" s="289">
        <v>5.0</v>
      </c>
      <c r="T10" s="299"/>
      <c r="U10" s="299"/>
      <c r="V10" s="268"/>
      <c r="W10" s="289">
        <v>5.0</v>
      </c>
      <c r="X10" s="293" t="s">
        <v>1328</v>
      </c>
      <c r="Y10" s="293" t="s">
        <v>200</v>
      </c>
      <c r="Z10" s="293" t="s">
        <v>1300</v>
      </c>
      <c r="AA10" s="293" t="s">
        <v>1289</v>
      </c>
      <c r="AB10" s="293" t="s">
        <v>1301</v>
      </c>
      <c r="AC10" s="289">
        <v>5.0</v>
      </c>
      <c r="AD10" s="299"/>
      <c r="AE10" s="299"/>
      <c r="AF10" s="268"/>
      <c r="AG10" s="268"/>
      <c r="AH10" s="268"/>
      <c r="AI10" s="268"/>
      <c r="AJ10" s="268"/>
      <c r="AK10" s="268"/>
      <c r="AL10" s="268"/>
      <c r="AM10" s="268"/>
      <c r="AN10" s="268"/>
    </row>
    <row r="11" hidden="1">
      <c r="A11" s="277">
        <v>8.0</v>
      </c>
      <c r="B11" s="303"/>
      <c r="C11" s="304" t="s">
        <v>30</v>
      </c>
      <c r="D11" s="305" t="s">
        <v>1297</v>
      </c>
      <c r="E11" s="306"/>
      <c r="F11" s="304" t="s">
        <v>1289</v>
      </c>
      <c r="G11" s="307" t="s">
        <v>1284</v>
      </c>
      <c r="H11" s="308"/>
      <c r="I11" s="277">
        <v>7.0</v>
      </c>
      <c r="J11" s="288" t="s">
        <v>1319</v>
      </c>
      <c r="K11" s="288" t="s">
        <v>30</v>
      </c>
      <c r="L11" s="268"/>
      <c r="M11" s="300">
        <v>6.0</v>
      </c>
      <c r="N11" s="283" t="s">
        <v>1329</v>
      </c>
      <c r="O11" s="283" t="s">
        <v>200</v>
      </c>
      <c r="P11" s="291" t="s">
        <v>1330</v>
      </c>
      <c r="Q11" s="283" t="s">
        <v>1289</v>
      </c>
      <c r="R11" s="283" t="s">
        <v>1298</v>
      </c>
      <c r="S11" s="309"/>
      <c r="T11" s="299"/>
      <c r="U11" s="299"/>
      <c r="V11" s="268"/>
      <c r="W11" s="300">
        <v>6.0</v>
      </c>
      <c r="X11" s="293" t="s">
        <v>1331</v>
      </c>
      <c r="Y11" s="293" t="s">
        <v>200</v>
      </c>
      <c r="Z11" s="293" t="s">
        <v>1300</v>
      </c>
      <c r="AA11" s="293" t="s">
        <v>1289</v>
      </c>
      <c r="AB11" s="293" t="s">
        <v>1301</v>
      </c>
      <c r="AC11" s="289">
        <v>6.0</v>
      </c>
      <c r="AD11" s="299"/>
      <c r="AE11" s="299"/>
      <c r="AF11" s="268"/>
      <c r="AG11" s="268"/>
      <c r="AH11" s="268"/>
      <c r="AI11" s="268"/>
      <c r="AJ11" s="268"/>
      <c r="AK11" s="268"/>
      <c r="AL11" s="268"/>
      <c r="AM11" s="268"/>
      <c r="AN11" s="268"/>
    </row>
    <row r="12">
      <c r="A12" s="277">
        <v>8.0</v>
      </c>
      <c r="B12" s="304" t="s">
        <v>1332</v>
      </c>
      <c r="C12" s="304" t="s">
        <v>30</v>
      </c>
      <c r="D12" s="310" t="s">
        <v>1300</v>
      </c>
      <c r="E12" s="311"/>
      <c r="F12" s="304" t="s">
        <v>1283</v>
      </c>
      <c r="G12" s="307" t="s">
        <v>1284</v>
      </c>
      <c r="H12" s="287"/>
      <c r="I12" s="277">
        <v>9.0</v>
      </c>
      <c r="J12" s="288" t="s">
        <v>1305</v>
      </c>
      <c r="K12" s="288" t="s">
        <v>30</v>
      </c>
      <c r="L12" s="268"/>
      <c r="M12" s="312"/>
      <c r="S12" s="313"/>
      <c r="T12" s="313"/>
      <c r="U12" s="313"/>
      <c r="V12" s="268"/>
      <c r="W12" s="289">
        <v>7.0</v>
      </c>
      <c r="X12" s="293" t="s">
        <v>1333</v>
      </c>
      <c r="Y12" s="293" t="s">
        <v>30</v>
      </c>
      <c r="Z12" s="293" t="s">
        <v>1300</v>
      </c>
      <c r="AA12" s="293" t="s">
        <v>1289</v>
      </c>
      <c r="AB12" s="293" t="s">
        <v>1301</v>
      </c>
      <c r="AC12" s="289">
        <v>7.0</v>
      </c>
      <c r="AD12" s="299"/>
      <c r="AE12" s="299"/>
      <c r="AF12" s="268"/>
      <c r="AG12" s="268"/>
      <c r="AH12" s="268"/>
      <c r="AI12" s="268"/>
      <c r="AJ12" s="268"/>
      <c r="AK12" s="268"/>
      <c r="AL12" s="268"/>
      <c r="AM12" s="268"/>
      <c r="AN12" s="268"/>
    </row>
    <row r="13">
      <c r="A13" s="277">
        <v>9.0</v>
      </c>
      <c r="B13" s="314" t="s">
        <v>1334</v>
      </c>
      <c r="C13" s="314" t="s">
        <v>200</v>
      </c>
      <c r="D13" s="315" t="s">
        <v>1307</v>
      </c>
      <c r="E13" s="280"/>
      <c r="F13" s="314" t="s">
        <v>1289</v>
      </c>
      <c r="G13" s="316" t="s">
        <v>1284</v>
      </c>
      <c r="H13" s="287"/>
      <c r="I13" s="277">
        <v>8.0</v>
      </c>
      <c r="J13" s="288" t="s">
        <v>1290</v>
      </c>
      <c r="K13" s="288" t="s">
        <v>1335</v>
      </c>
      <c r="L13" s="268"/>
      <c r="M13" s="312"/>
      <c r="N13" s="312"/>
      <c r="O13" s="312"/>
      <c r="P13" s="312"/>
      <c r="Q13" s="312"/>
      <c r="R13" s="312"/>
      <c r="S13" s="313"/>
      <c r="T13" s="313"/>
      <c r="U13" s="313"/>
      <c r="V13" s="268"/>
      <c r="W13" s="309"/>
      <c r="X13" s="293" t="s">
        <v>1333</v>
      </c>
      <c r="Y13" s="293" t="s">
        <v>30</v>
      </c>
      <c r="Z13" s="293" t="s">
        <v>1336</v>
      </c>
      <c r="AA13" s="299"/>
      <c r="AB13" s="299"/>
      <c r="AC13" s="289">
        <v>8.0</v>
      </c>
      <c r="AD13" s="299"/>
      <c r="AE13" s="299"/>
      <c r="AF13" s="268"/>
      <c r="AG13" s="268"/>
      <c r="AH13" s="268"/>
      <c r="AI13" s="268"/>
      <c r="AJ13" s="268"/>
      <c r="AK13" s="268"/>
      <c r="AL13" s="268"/>
      <c r="AM13" s="268"/>
      <c r="AN13" s="268"/>
    </row>
    <row r="14">
      <c r="A14" s="277">
        <v>10.0</v>
      </c>
      <c r="B14" s="283" t="s">
        <v>1337</v>
      </c>
      <c r="C14" s="283" t="s">
        <v>1291</v>
      </c>
      <c r="D14" s="291" t="s">
        <v>1317</v>
      </c>
      <c r="E14" s="317"/>
      <c r="F14" s="283" t="s">
        <v>1289</v>
      </c>
      <c r="G14" s="286" t="s">
        <v>1284</v>
      </c>
      <c r="H14" s="287"/>
      <c r="I14" s="277">
        <v>9.0</v>
      </c>
      <c r="J14" s="288" t="s">
        <v>1338</v>
      </c>
      <c r="K14" s="288" t="s">
        <v>213</v>
      </c>
      <c r="L14" s="268"/>
      <c r="M14" s="268"/>
      <c r="N14" s="268"/>
      <c r="O14" s="268"/>
      <c r="P14" s="268"/>
      <c r="Q14" s="268"/>
      <c r="R14" s="268"/>
      <c r="S14" s="268"/>
      <c r="T14" s="268"/>
      <c r="U14" s="268"/>
      <c r="V14" s="268"/>
      <c r="W14" s="309"/>
      <c r="X14" s="293" t="s">
        <v>1331</v>
      </c>
      <c r="Y14" s="293" t="s">
        <v>200</v>
      </c>
      <c r="Z14" s="299"/>
      <c r="AA14" s="299"/>
      <c r="AB14" s="299"/>
      <c r="AC14" s="289">
        <v>9.0</v>
      </c>
      <c r="AD14" s="299"/>
      <c r="AE14" s="299"/>
      <c r="AF14" s="268"/>
      <c r="AG14" s="268"/>
      <c r="AH14" s="268"/>
      <c r="AI14" s="268"/>
      <c r="AJ14" s="268"/>
      <c r="AK14" s="268"/>
      <c r="AL14" s="268"/>
      <c r="AM14" s="268"/>
      <c r="AN14" s="268"/>
    </row>
    <row r="15">
      <c r="A15" s="277">
        <v>11.0</v>
      </c>
      <c r="B15" s="294" t="s">
        <v>1339</v>
      </c>
      <c r="C15" s="294" t="s">
        <v>30</v>
      </c>
      <c r="D15" s="291" t="s">
        <v>1340</v>
      </c>
      <c r="E15" s="317"/>
      <c r="F15" s="294" t="s">
        <v>1289</v>
      </c>
      <c r="G15" s="318" t="s">
        <v>1284</v>
      </c>
      <c r="H15" s="282"/>
      <c r="I15" s="277">
        <v>10.0</v>
      </c>
      <c r="J15" s="288" t="s">
        <v>1308</v>
      </c>
      <c r="K15" s="288" t="s">
        <v>1291</v>
      </c>
      <c r="L15" s="268"/>
      <c r="M15" s="268"/>
      <c r="N15" s="268"/>
      <c r="O15" s="268"/>
      <c r="P15" s="268"/>
      <c r="Q15" s="268"/>
      <c r="R15" s="268"/>
      <c r="S15" s="268"/>
      <c r="T15" s="268"/>
      <c r="U15" s="268"/>
      <c r="V15" s="268"/>
      <c r="W15" s="268"/>
      <c r="X15" s="282" t="s">
        <v>1341</v>
      </c>
      <c r="Y15" s="282" t="s">
        <v>200</v>
      </c>
      <c r="Z15" s="268"/>
      <c r="AA15" s="268"/>
      <c r="AB15" s="268"/>
      <c r="AC15" s="268"/>
      <c r="AD15" s="268"/>
      <c r="AE15" s="268"/>
      <c r="AF15" s="268"/>
      <c r="AG15" s="268"/>
      <c r="AH15" s="268"/>
      <c r="AI15" s="268"/>
      <c r="AJ15" s="268"/>
      <c r="AK15" s="268"/>
      <c r="AL15" s="268"/>
      <c r="AM15" s="268"/>
      <c r="AN15" s="268"/>
    </row>
    <row r="16">
      <c r="A16" s="277">
        <v>12.0</v>
      </c>
      <c r="B16" s="283" t="s">
        <v>1342</v>
      </c>
      <c r="C16" s="283" t="s">
        <v>30</v>
      </c>
      <c r="D16" s="291" t="s">
        <v>1343</v>
      </c>
      <c r="E16" s="295" t="s">
        <v>1304</v>
      </c>
      <c r="F16" s="283" t="s">
        <v>1289</v>
      </c>
      <c r="G16" s="286" t="s">
        <v>1284</v>
      </c>
      <c r="H16" s="287"/>
      <c r="I16" s="277">
        <v>11.0</v>
      </c>
      <c r="J16" s="288" t="s">
        <v>1344</v>
      </c>
      <c r="K16" s="288" t="s">
        <v>213</v>
      </c>
      <c r="L16" s="313"/>
      <c r="M16" s="313"/>
      <c r="N16" s="268"/>
      <c r="O16" s="268"/>
      <c r="P16" s="268"/>
      <c r="Q16" s="268"/>
      <c r="R16" s="268"/>
      <c r="S16" s="268"/>
      <c r="T16" s="268"/>
      <c r="U16" s="268"/>
      <c r="V16" s="268"/>
      <c r="W16" s="268"/>
      <c r="X16" s="282" t="s">
        <v>1345</v>
      </c>
      <c r="Y16" s="282" t="s">
        <v>1291</v>
      </c>
      <c r="Z16" s="268"/>
      <c r="AA16" s="268"/>
      <c r="AB16" s="268"/>
      <c r="AC16" s="268"/>
      <c r="AD16" s="268"/>
      <c r="AE16" s="268"/>
      <c r="AF16" s="268"/>
      <c r="AG16" s="268"/>
      <c r="AH16" s="268"/>
      <c r="AI16" s="268"/>
      <c r="AJ16" s="268"/>
      <c r="AK16" s="268"/>
      <c r="AL16" s="268"/>
      <c r="AM16" s="268"/>
      <c r="AN16" s="268"/>
    </row>
    <row r="17">
      <c r="A17" s="277">
        <v>13.0</v>
      </c>
      <c r="B17" s="283" t="s">
        <v>1346</v>
      </c>
      <c r="C17" s="283" t="s">
        <v>30</v>
      </c>
      <c r="D17" s="291" t="s">
        <v>1317</v>
      </c>
      <c r="E17" s="295" t="s">
        <v>1304</v>
      </c>
      <c r="F17" s="283" t="s">
        <v>1289</v>
      </c>
      <c r="G17" s="286" t="s">
        <v>1284</v>
      </c>
      <c r="H17" s="287"/>
      <c r="I17" s="277">
        <v>12.0</v>
      </c>
      <c r="J17" s="288" t="s">
        <v>1347</v>
      </c>
      <c r="K17" s="288" t="s">
        <v>213</v>
      </c>
      <c r="L17" s="313"/>
      <c r="M17" s="313"/>
      <c r="N17" s="268"/>
      <c r="O17" s="268"/>
      <c r="P17" s="268"/>
      <c r="Q17" s="268"/>
      <c r="R17" s="268"/>
      <c r="S17" s="268"/>
      <c r="T17" s="268"/>
      <c r="U17" s="268"/>
      <c r="V17" s="268"/>
      <c r="W17" s="268"/>
      <c r="X17" s="268"/>
      <c r="Y17" s="268"/>
      <c r="Z17" s="268"/>
      <c r="AA17" s="268"/>
      <c r="AB17" s="268"/>
      <c r="AC17" s="268"/>
      <c r="AD17" s="268"/>
      <c r="AE17" s="268"/>
      <c r="AF17" s="268"/>
      <c r="AG17" s="268"/>
      <c r="AH17" s="268"/>
      <c r="AI17" s="268"/>
      <c r="AJ17" s="268"/>
      <c r="AK17" s="268"/>
      <c r="AL17" s="268"/>
      <c r="AM17" s="268"/>
      <c r="AN17" s="268"/>
    </row>
    <row r="18">
      <c r="A18" s="277">
        <v>14.0</v>
      </c>
      <c r="B18" s="283" t="s">
        <v>1348</v>
      </c>
      <c r="C18" s="283" t="s">
        <v>30</v>
      </c>
      <c r="D18" s="291" t="s">
        <v>1287</v>
      </c>
      <c r="E18" s="285" t="s">
        <v>1349</v>
      </c>
      <c r="F18" s="283" t="s">
        <v>1289</v>
      </c>
      <c r="G18" s="286" t="s">
        <v>1284</v>
      </c>
      <c r="H18" s="287"/>
      <c r="I18" s="277">
        <v>13.0</v>
      </c>
      <c r="J18" s="288" t="s">
        <v>1319</v>
      </c>
      <c r="K18" s="288" t="s">
        <v>213</v>
      </c>
      <c r="L18" s="313"/>
      <c r="M18" s="313"/>
      <c r="N18" s="268"/>
      <c r="O18" s="268"/>
      <c r="P18" s="268"/>
      <c r="Q18" s="268"/>
      <c r="R18" s="268"/>
      <c r="S18" s="268"/>
      <c r="T18" s="268"/>
      <c r="U18" s="268"/>
      <c r="V18" s="268"/>
      <c r="W18" s="268"/>
      <c r="X18" s="268"/>
      <c r="Y18" s="268"/>
      <c r="Z18" s="268"/>
      <c r="AA18" s="268"/>
      <c r="AB18" s="268"/>
      <c r="AC18" s="268"/>
      <c r="AD18" s="268"/>
      <c r="AE18" s="268"/>
      <c r="AF18" s="268"/>
      <c r="AG18" s="268"/>
      <c r="AH18" s="268"/>
      <c r="AI18" s="268"/>
      <c r="AJ18" s="268"/>
      <c r="AK18" s="268"/>
      <c r="AL18" s="268"/>
      <c r="AM18" s="268"/>
      <c r="AN18" s="268"/>
    </row>
    <row r="19">
      <c r="A19" s="277">
        <v>15.0</v>
      </c>
      <c r="B19" s="283" t="s">
        <v>1350</v>
      </c>
      <c r="C19" s="283" t="s">
        <v>30</v>
      </c>
      <c r="D19" s="291" t="s">
        <v>1351</v>
      </c>
      <c r="E19" s="285" t="s">
        <v>1352</v>
      </c>
      <c r="F19" s="296" t="s">
        <v>1283</v>
      </c>
      <c r="G19" s="286" t="s">
        <v>1284</v>
      </c>
      <c r="H19" s="287"/>
      <c r="I19" s="277">
        <v>14.0</v>
      </c>
      <c r="J19" s="288" t="s">
        <v>1308</v>
      </c>
      <c r="K19" s="288" t="s">
        <v>1335</v>
      </c>
      <c r="L19" s="313"/>
      <c r="M19" s="313"/>
      <c r="N19" s="268"/>
      <c r="O19" s="268"/>
      <c r="P19" s="268"/>
      <c r="Q19" s="268"/>
      <c r="R19" s="268"/>
      <c r="S19" s="268"/>
      <c r="T19" s="268"/>
      <c r="U19" s="268"/>
      <c r="V19" s="268"/>
      <c r="W19" s="268"/>
      <c r="X19" s="268"/>
      <c r="Y19" s="268"/>
      <c r="Z19" s="268"/>
      <c r="AA19" s="268"/>
      <c r="AB19" s="268"/>
      <c r="AC19" s="268"/>
      <c r="AD19" s="268"/>
      <c r="AE19" s="268"/>
      <c r="AF19" s="268"/>
      <c r="AG19" s="268"/>
      <c r="AH19" s="268"/>
      <c r="AI19" s="268"/>
      <c r="AJ19" s="268"/>
      <c r="AK19" s="268"/>
      <c r="AL19" s="268"/>
      <c r="AM19" s="268"/>
      <c r="AN19" s="268"/>
    </row>
    <row r="20">
      <c r="A20" s="277">
        <v>16.0</v>
      </c>
      <c r="B20" s="283" t="s">
        <v>1353</v>
      </c>
      <c r="C20" s="283" t="s">
        <v>330</v>
      </c>
      <c r="D20" s="319" t="s">
        <v>1354</v>
      </c>
      <c r="E20" s="285" t="s">
        <v>1355</v>
      </c>
      <c r="F20" s="283" t="s">
        <v>1289</v>
      </c>
      <c r="G20" s="286" t="s">
        <v>1284</v>
      </c>
      <c r="H20" s="287"/>
      <c r="I20" s="277">
        <v>15.0</v>
      </c>
      <c r="J20" s="285" t="s">
        <v>1356</v>
      </c>
      <c r="K20" s="285" t="s">
        <v>30</v>
      </c>
      <c r="L20" s="313"/>
      <c r="M20" s="320" t="s">
        <v>1357</v>
      </c>
      <c r="N20" s="265"/>
      <c r="O20" s="265"/>
      <c r="P20" s="265"/>
      <c r="Q20" s="265"/>
      <c r="R20" s="266"/>
      <c r="S20" s="320" t="s">
        <v>1273</v>
      </c>
      <c r="T20" s="265"/>
      <c r="U20" s="266"/>
      <c r="V20" s="268"/>
      <c r="W20" s="321" t="s">
        <v>1358</v>
      </c>
      <c r="X20" s="265"/>
      <c r="Y20" s="265"/>
      <c r="Z20" s="265"/>
      <c r="AA20" s="265"/>
      <c r="AB20" s="266"/>
      <c r="AC20" s="321" t="s">
        <v>1273</v>
      </c>
      <c r="AD20" s="265"/>
      <c r="AE20" s="266"/>
      <c r="AF20" s="268"/>
      <c r="AG20" s="268"/>
      <c r="AH20" s="268"/>
      <c r="AI20" s="268"/>
      <c r="AJ20" s="268"/>
      <c r="AK20" s="268"/>
      <c r="AL20" s="268"/>
      <c r="AM20" s="268"/>
      <c r="AN20" s="268"/>
    </row>
    <row r="21">
      <c r="A21" s="277">
        <v>17.0</v>
      </c>
      <c r="B21" s="294" t="s">
        <v>1359</v>
      </c>
      <c r="C21" s="294" t="s">
        <v>330</v>
      </c>
      <c r="D21" s="291" t="s">
        <v>1282</v>
      </c>
      <c r="E21" s="287" t="s">
        <v>1360</v>
      </c>
      <c r="F21" s="283" t="s">
        <v>1289</v>
      </c>
      <c r="G21" s="297" t="s">
        <v>1284</v>
      </c>
      <c r="H21" s="282"/>
      <c r="I21" s="313"/>
      <c r="J21" s="313"/>
      <c r="K21" s="313"/>
      <c r="L21" s="313"/>
      <c r="M21" s="269"/>
      <c r="N21" s="270"/>
      <c r="O21" s="270"/>
      <c r="P21" s="270"/>
      <c r="Q21" s="270"/>
      <c r="R21" s="271"/>
      <c r="S21" s="269"/>
      <c r="T21" s="270"/>
      <c r="U21" s="271"/>
      <c r="V21" s="268"/>
      <c r="W21" s="269"/>
      <c r="X21" s="270"/>
      <c r="Y21" s="270"/>
      <c r="Z21" s="270"/>
      <c r="AA21" s="270"/>
      <c r="AB21" s="271"/>
      <c r="AC21" s="269"/>
      <c r="AD21" s="270"/>
      <c r="AE21" s="271"/>
      <c r="AF21" s="268"/>
      <c r="AG21" s="268"/>
      <c r="AH21" s="268"/>
      <c r="AI21" s="268"/>
      <c r="AJ21" s="268"/>
      <c r="AK21" s="268"/>
      <c r="AL21" s="268"/>
      <c r="AM21" s="268"/>
      <c r="AN21" s="268"/>
    </row>
    <row r="22">
      <c r="A22" s="277">
        <v>18.0</v>
      </c>
      <c r="B22" s="294" t="s">
        <v>1361</v>
      </c>
      <c r="C22" s="294" t="s">
        <v>1291</v>
      </c>
      <c r="D22" s="319" t="s">
        <v>1343</v>
      </c>
      <c r="E22" s="295" t="s">
        <v>1304</v>
      </c>
      <c r="F22" s="296" t="s">
        <v>1289</v>
      </c>
      <c r="G22" s="318" t="s">
        <v>1284</v>
      </c>
      <c r="H22" s="282"/>
      <c r="I22" s="313"/>
      <c r="J22" s="313"/>
      <c r="K22" s="313"/>
      <c r="L22" s="313"/>
      <c r="M22" s="289" t="s">
        <v>0</v>
      </c>
      <c r="N22" s="290" t="s">
        <v>1274</v>
      </c>
      <c r="O22" s="290" t="s">
        <v>181</v>
      </c>
      <c r="P22" s="290" t="s">
        <v>1292</v>
      </c>
      <c r="Q22" s="290" t="s">
        <v>1277</v>
      </c>
      <c r="R22" s="290" t="s">
        <v>1278</v>
      </c>
      <c r="S22" s="289" t="s">
        <v>0</v>
      </c>
      <c r="T22" s="290" t="s">
        <v>1285</v>
      </c>
      <c r="U22" s="290" t="s">
        <v>181</v>
      </c>
      <c r="V22" s="268"/>
      <c r="W22" s="289" t="s">
        <v>0</v>
      </c>
      <c r="X22" s="290" t="s">
        <v>1274</v>
      </c>
      <c r="Y22" s="290" t="s">
        <v>181</v>
      </c>
      <c r="Z22" s="290" t="s">
        <v>1292</v>
      </c>
      <c r="AA22" s="290" t="s">
        <v>1277</v>
      </c>
      <c r="AB22" s="290" t="s">
        <v>1278</v>
      </c>
      <c r="AC22" s="289" t="s">
        <v>0</v>
      </c>
      <c r="AD22" s="290" t="s">
        <v>1285</v>
      </c>
      <c r="AE22" s="290" t="s">
        <v>181</v>
      </c>
      <c r="AF22" s="268"/>
      <c r="AG22" s="268"/>
      <c r="AH22" s="268"/>
      <c r="AI22" s="268"/>
      <c r="AJ22" s="268"/>
      <c r="AK22" s="322"/>
      <c r="AL22" s="322"/>
      <c r="AM22" s="322"/>
      <c r="AN22" s="322"/>
    </row>
    <row r="23">
      <c r="A23" s="277">
        <v>19.0</v>
      </c>
      <c r="B23" s="294" t="s">
        <v>1362</v>
      </c>
      <c r="C23" s="294" t="s">
        <v>1363</v>
      </c>
      <c r="D23" s="291" t="s">
        <v>1364</v>
      </c>
      <c r="E23" s="285" t="s">
        <v>1365</v>
      </c>
      <c r="F23" s="296" t="s">
        <v>1283</v>
      </c>
      <c r="G23" s="297" t="s">
        <v>1284</v>
      </c>
      <c r="H23" s="282"/>
      <c r="I23" s="323" t="s">
        <v>1366</v>
      </c>
      <c r="J23" s="265"/>
      <c r="K23" s="266"/>
      <c r="L23" s="313"/>
      <c r="M23" s="300">
        <v>1.0</v>
      </c>
      <c r="N23" s="324" t="s">
        <v>1367</v>
      </c>
      <c r="O23" s="324" t="s">
        <v>526</v>
      </c>
      <c r="P23" s="291" t="s">
        <v>1287</v>
      </c>
      <c r="Q23" s="324" t="s">
        <v>1289</v>
      </c>
      <c r="R23" s="324" t="s">
        <v>1368</v>
      </c>
      <c r="S23" s="289">
        <v>1.0</v>
      </c>
      <c r="T23" s="325" t="s">
        <v>1369</v>
      </c>
      <c r="U23" s="325" t="s">
        <v>213</v>
      </c>
      <c r="V23" s="268"/>
      <c r="W23" s="326">
        <v>1.0</v>
      </c>
      <c r="X23" s="325" t="s">
        <v>1370</v>
      </c>
      <c r="Y23" s="325" t="s">
        <v>64</v>
      </c>
      <c r="Z23" s="325" t="s">
        <v>1300</v>
      </c>
      <c r="AA23" s="325" t="s">
        <v>1289</v>
      </c>
      <c r="AB23" s="325" t="s">
        <v>1371</v>
      </c>
      <c r="AC23" s="289">
        <v>1.0</v>
      </c>
      <c r="AD23" s="325" t="s">
        <v>1290</v>
      </c>
      <c r="AE23" s="325" t="s">
        <v>1291</v>
      </c>
      <c r="AF23" s="268"/>
      <c r="AG23" s="268"/>
      <c r="AH23" s="268"/>
      <c r="AI23" s="268"/>
      <c r="AJ23" s="268"/>
      <c r="AK23" s="322"/>
      <c r="AL23" s="322"/>
      <c r="AM23" s="322"/>
      <c r="AN23" s="322"/>
    </row>
    <row r="24">
      <c r="A24" s="277">
        <v>20.0</v>
      </c>
      <c r="B24" s="283" t="s">
        <v>1372</v>
      </c>
      <c r="C24" s="283" t="s">
        <v>30</v>
      </c>
      <c r="D24" s="291" t="s">
        <v>1373</v>
      </c>
      <c r="E24" s="282" t="s">
        <v>1374</v>
      </c>
      <c r="F24" s="283" t="s">
        <v>1289</v>
      </c>
      <c r="G24" s="286" t="s">
        <v>1284</v>
      </c>
      <c r="H24" s="287"/>
      <c r="I24" s="269"/>
      <c r="J24" s="270"/>
      <c r="K24" s="271"/>
      <c r="L24" s="313"/>
      <c r="M24" s="300">
        <v>2.0</v>
      </c>
      <c r="N24" s="296" t="s">
        <v>1375</v>
      </c>
      <c r="O24" s="296" t="s">
        <v>200</v>
      </c>
      <c r="P24" s="302" t="s">
        <v>1297</v>
      </c>
      <c r="Q24" s="296" t="s">
        <v>1289</v>
      </c>
      <c r="R24" s="324" t="s">
        <v>1368</v>
      </c>
      <c r="S24" s="289">
        <v>2.0</v>
      </c>
      <c r="T24" s="325" t="s">
        <v>1376</v>
      </c>
      <c r="U24" s="325" t="s">
        <v>1377</v>
      </c>
      <c r="V24" s="268"/>
      <c r="W24" s="300">
        <v>2.0</v>
      </c>
      <c r="X24" s="293" t="s">
        <v>1378</v>
      </c>
      <c r="Y24" s="293" t="s">
        <v>30</v>
      </c>
      <c r="Z24" s="325" t="s">
        <v>1300</v>
      </c>
      <c r="AA24" s="325" t="s">
        <v>1289</v>
      </c>
      <c r="AB24" s="325" t="s">
        <v>1371</v>
      </c>
      <c r="AC24" s="289">
        <v>2.0</v>
      </c>
      <c r="AD24" s="325" t="s">
        <v>1319</v>
      </c>
      <c r="AE24" s="325" t="s">
        <v>1291</v>
      </c>
      <c r="AF24" s="268"/>
      <c r="AG24" s="268"/>
      <c r="AH24" s="268"/>
      <c r="AI24" s="268"/>
      <c r="AJ24" s="268"/>
      <c r="AK24" s="322"/>
      <c r="AL24" s="322"/>
      <c r="AM24" s="322"/>
      <c r="AN24" s="322"/>
    </row>
    <row r="25">
      <c r="A25" s="277">
        <v>21.0</v>
      </c>
      <c r="B25" s="283" t="s">
        <v>1379</v>
      </c>
      <c r="C25" s="283" t="s">
        <v>1380</v>
      </c>
      <c r="D25" s="291" t="s">
        <v>1287</v>
      </c>
      <c r="E25" s="285" t="s">
        <v>1381</v>
      </c>
      <c r="F25" s="283" t="s">
        <v>1283</v>
      </c>
      <c r="G25" s="286" t="s">
        <v>1284</v>
      </c>
      <c r="H25" s="287"/>
      <c r="I25" s="327" t="s">
        <v>0</v>
      </c>
      <c r="J25" s="327" t="s">
        <v>1382</v>
      </c>
      <c r="K25" s="327" t="s">
        <v>181</v>
      </c>
      <c r="L25" s="313"/>
      <c r="M25" s="300">
        <v>3.0</v>
      </c>
      <c r="N25" s="306"/>
      <c r="O25" s="306"/>
      <c r="P25" s="306"/>
      <c r="Q25" s="306"/>
      <c r="R25" s="306"/>
      <c r="S25" s="289">
        <v>3.0</v>
      </c>
      <c r="T25" s="293" t="s">
        <v>1383</v>
      </c>
      <c r="U25" s="293" t="s">
        <v>30</v>
      </c>
      <c r="V25" s="268"/>
      <c r="W25" s="326">
        <v>3.0</v>
      </c>
      <c r="X25" s="293" t="s">
        <v>1384</v>
      </c>
      <c r="Y25" s="299"/>
      <c r="Z25" s="325" t="s">
        <v>1300</v>
      </c>
      <c r="AA25" s="325" t="s">
        <v>1289</v>
      </c>
      <c r="AB25" s="325" t="s">
        <v>1371</v>
      </c>
      <c r="AC25" s="289">
        <v>3.0</v>
      </c>
      <c r="AD25" s="293" t="s">
        <v>1385</v>
      </c>
      <c r="AE25" s="293" t="s">
        <v>1291</v>
      </c>
      <c r="AF25" s="268"/>
      <c r="AG25" s="268"/>
      <c r="AH25" s="268"/>
      <c r="AI25" s="268"/>
      <c r="AJ25" s="268"/>
      <c r="AK25" s="322"/>
      <c r="AL25" s="322"/>
      <c r="AM25" s="322"/>
      <c r="AN25" s="322"/>
    </row>
    <row r="26">
      <c r="A26" s="277">
        <v>22.0</v>
      </c>
      <c r="B26" s="283" t="s">
        <v>1386</v>
      </c>
      <c r="C26" s="283" t="s">
        <v>30</v>
      </c>
      <c r="D26" s="291" t="s">
        <v>1317</v>
      </c>
      <c r="E26" s="285" t="s">
        <v>1387</v>
      </c>
      <c r="F26" s="283" t="s">
        <v>1289</v>
      </c>
      <c r="G26" s="286" t="s">
        <v>1284</v>
      </c>
      <c r="H26" s="287"/>
      <c r="I26" s="328">
        <v>1.0</v>
      </c>
      <c r="J26" s="288" t="s">
        <v>1388</v>
      </c>
      <c r="K26" s="288" t="s">
        <v>1389</v>
      </c>
      <c r="L26" s="313"/>
      <c r="M26" s="309"/>
      <c r="N26" s="306"/>
      <c r="O26" s="306"/>
      <c r="P26" s="306"/>
      <c r="Q26" s="306"/>
      <c r="R26" s="306"/>
      <c r="S26" s="289">
        <v>4.0</v>
      </c>
      <c r="T26" s="293" t="s">
        <v>1383</v>
      </c>
      <c r="U26" s="293" t="s">
        <v>1291</v>
      </c>
      <c r="V26" s="268"/>
      <c r="W26" s="300">
        <v>4.0</v>
      </c>
      <c r="X26" s="293" t="s">
        <v>1390</v>
      </c>
      <c r="Y26" s="293" t="s">
        <v>1291</v>
      </c>
      <c r="Z26" s="325" t="s">
        <v>1300</v>
      </c>
      <c r="AA26" s="325" t="s">
        <v>1289</v>
      </c>
      <c r="AB26" s="325" t="s">
        <v>1371</v>
      </c>
      <c r="AC26" s="289">
        <v>4.0</v>
      </c>
      <c r="AD26" s="299"/>
      <c r="AE26" s="299"/>
      <c r="AF26" s="268"/>
      <c r="AG26" s="268"/>
      <c r="AH26" s="268"/>
      <c r="AI26" s="268"/>
      <c r="AJ26" s="268"/>
      <c r="AK26" s="322"/>
      <c r="AL26" s="322"/>
      <c r="AM26" s="322"/>
      <c r="AN26" s="322"/>
    </row>
    <row r="27" hidden="1">
      <c r="A27" s="277"/>
      <c r="B27" s="294"/>
      <c r="C27" s="294"/>
      <c r="D27" s="319"/>
      <c r="E27" s="306"/>
      <c r="F27" s="296"/>
      <c r="G27" s="318"/>
      <c r="H27" s="282"/>
      <c r="I27" s="328">
        <v>2.0</v>
      </c>
      <c r="J27" s="288" t="s">
        <v>1391</v>
      </c>
      <c r="K27" s="288" t="s">
        <v>1392</v>
      </c>
      <c r="L27" s="313"/>
      <c r="M27" s="309"/>
      <c r="N27" s="329"/>
      <c r="O27" s="329"/>
      <c r="P27" s="288"/>
      <c r="Q27" s="288"/>
      <c r="R27" s="288"/>
      <c r="S27" s="289">
        <v>5.0</v>
      </c>
      <c r="T27" s="293" t="s">
        <v>1393</v>
      </c>
      <c r="U27" s="293" t="s">
        <v>1291</v>
      </c>
      <c r="V27" s="268"/>
      <c r="W27" s="268"/>
      <c r="X27" s="268"/>
      <c r="Y27" s="268"/>
      <c r="Z27" s="268"/>
      <c r="AA27" s="268"/>
      <c r="AB27" s="268"/>
      <c r="AC27" s="268"/>
      <c r="AD27" s="268"/>
      <c r="AE27" s="268"/>
      <c r="AF27" s="268"/>
      <c r="AG27" s="268"/>
      <c r="AH27" s="268"/>
      <c r="AI27" s="268"/>
      <c r="AJ27" s="268"/>
      <c r="AK27" s="322"/>
      <c r="AL27" s="322"/>
      <c r="AM27" s="322"/>
      <c r="AN27" s="322"/>
    </row>
    <row r="28">
      <c r="A28" s="277">
        <v>23.0</v>
      </c>
      <c r="B28" s="283" t="s">
        <v>1394</v>
      </c>
      <c r="C28" s="283" t="s">
        <v>418</v>
      </c>
      <c r="D28" s="291" t="s">
        <v>1317</v>
      </c>
      <c r="E28" s="317"/>
      <c r="F28" s="283" t="s">
        <v>1289</v>
      </c>
      <c r="G28" s="286" t="s">
        <v>1284</v>
      </c>
      <c r="H28" s="287"/>
      <c r="I28" s="328">
        <v>2.0</v>
      </c>
      <c r="J28" s="288" t="s">
        <v>1395</v>
      </c>
      <c r="K28" s="288" t="s">
        <v>1389</v>
      </c>
      <c r="L28" s="313"/>
      <c r="M28" s="309"/>
      <c r="N28" s="329"/>
      <c r="O28" s="329"/>
      <c r="P28" s="288"/>
      <c r="Q28" s="288"/>
      <c r="R28" s="288"/>
      <c r="S28" s="289">
        <v>6.0</v>
      </c>
      <c r="T28" s="299"/>
      <c r="U28" s="299"/>
      <c r="V28" s="268"/>
      <c r="W28" s="268"/>
      <c r="X28" s="268"/>
      <c r="Y28" s="268"/>
      <c r="Z28" s="268"/>
      <c r="AA28" s="268"/>
      <c r="AB28" s="268"/>
      <c r="AC28" s="268"/>
      <c r="AD28" s="268"/>
      <c r="AE28" s="268"/>
      <c r="AF28" s="268"/>
      <c r="AG28" s="268"/>
      <c r="AH28" s="268"/>
      <c r="AI28" s="268"/>
      <c r="AJ28" s="268"/>
      <c r="AK28" s="322"/>
      <c r="AL28" s="322"/>
      <c r="AM28" s="322"/>
      <c r="AN28" s="322"/>
    </row>
    <row r="29">
      <c r="A29" s="277">
        <v>54.0</v>
      </c>
      <c r="B29" s="285" t="s">
        <v>330</v>
      </c>
      <c r="C29" s="285" t="s">
        <v>330</v>
      </c>
      <c r="D29" s="330" t="s">
        <v>1396</v>
      </c>
      <c r="E29" s="295" t="s">
        <v>1304</v>
      </c>
      <c r="F29" s="285" t="s">
        <v>1283</v>
      </c>
      <c r="G29" s="331" t="s">
        <v>1284</v>
      </c>
      <c r="H29" s="287"/>
      <c r="I29" s="328">
        <v>3.0</v>
      </c>
      <c r="J29" s="288" t="s">
        <v>1388</v>
      </c>
      <c r="K29" s="288" t="s">
        <v>1389</v>
      </c>
      <c r="L29" s="313"/>
      <c r="M29" s="309"/>
      <c r="N29" s="329"/>
      <c r="O29" s="329"/>
      <c r="P29" s="288" t="s">
        <v>1300</v>
      </c>
      <c r="Q29" s="288" t="s">
        <v>1283</v>
      </c>
      <c r="R29" s="288" t="s">
        <v>1368</v>
      </c>
      <c r="S29" s="329"/>
      <c r="T29" s="329"/>
      <c r="U29" s="329"/>
      <c r="V29" s="313"/>
      <c r="W29" s="268"/>
      <c r="X29" s="268"/>
      <c r="Y29" s="268"/>
      <c r="Z29" s="268"/>
      <c r="AA29" s="268"/>
      <c r="AB29" s="268"/>
      <c r="AC29" s="268"/>
      <c r="AD29" s="268"/>
      <c r="AE29" s="268"/>
      <c r="AF29" s="268"/>
      <c r="AG29" s="268"/>
      <c r="AH29" s="268"/>
      <c r="AI29" s="268"/>
      <c r="AJ29" s="268"/>
      <c r="AK29" s="268"/>
      <c r="AL29" s="268"/>
      <c r="AM29" s="268"/>
      <c r="AN29" s="268"/>
    </row>
    <row r="30">
      <c r="A30" s="277">
        <v>24.0</v>
      </c>
      <c r="B30" s="283" t="s">
        <v>330</v>
      </c>
      <c r="C30" s="283" t="s">
        <v>330</v>
      </c>
      <c r="D30" s="291" t="s">
        <v>1397</v>
      </c>
      <c r="E30" s="317"/>
      <c r="F30" s="283" t="s">
        <v>1289</v>
      </c>
      <c r="G30" s="286" t="s">
        <v>1284</v>
      </c>
      <c r="H30" s="332"/>
      <c r="I30" s="328">
        <v>4.0</v>
      </c>
      <c r="J30" s="288" t="s">
        <v>1389</v>
      </c>
      <c r="K30" s="288" t="s">
        <v>1389</v>
      </c>
      <c r="L30" s="313"/>
      <c r="M30" s="309"/>
      <c r="N30" s="329"/>
      <c r="O30" s="329"/>
      <c r="P30" s="329"/>
      <c r="Q30" s="329"/>
      <c r="R30" s="329"/>
      <c r="S30" s="329"/>
      <c r="T30" s="329"/>
      <c r="U30" s="329"/>
      <c r="V30" s="313"/>
      <c r="W30" s="321" t="s">
        <v>1398</v>
      </c>
      <c r="X30" s="265"/>
      <c r="Y30" s="265"/>
      <c r="Z30" s="265"/>
      <c r="AA30" s="265"/>
      <c r="AB30" s="266"/>
      <c r="AC30" s="321" t="s">
        <v>1273</v>
      </c>
      <c r="AD30" s="265"/>
      <c r="AE30" s="266"/>
      <c r="AF30" s="268"/>
      <c r="AG30" s="268"/>
      <c r="AH30" s="268"/>
      <c r="AI30" s="268"/>
      <c r="AJ30" s="268"/>
      <c r="AK30" s="268"/>
      <c r="AL30" s="268"/>
      <c r="AM30" s="268"/>
      <c r="AN30" s="268"/>
    </row>
    <row r="31">
      <c r="A31" s="277">
        <v>25.0</v>
      </c>
      <c r="B31" s="285" t="s">
        <v>330</v>
      </c>
      <c r="C31" s="285" t="s">
        <v>330</v>
      </c>
      <c r="D31" s="330" t="s">
        <v>1330</v>
      </c>
      <c r="E31" s="317"/>
      <c r="F31" s="285" t="s">
        <v>1283</v>
      </c>
      <c r="G31" s="331" t="s">
        <v>1284</v>
      </c>
      <c r="H31" s="282"/>
      <c r="I31" s="328">
        <v>5.0</v>
      </c>
      <c r="J31" s="329"/>
      <c r="K31" s="329"/>
      <c r="L31" s="313"/>
      <c r="M31" s="268"/>
      <c r="N31" s="268"/>
      <c r="O31" s="268"/>
      <c r="P31" s="268"/>
      <c r="Q31" s="268"/>
      <c r="R31" s="268"/>
      <c r="S31" s="268"/>
      <c r="T31" s="268"/>
      <c r="U31" s="268"/>
      <c r="V31" s="268"/>
      <c r="W31" s="269"/>
      <c r="X31" s="270"/>
      <c r="Y31" s="270"/>
      <c r="Z31" s="270"/>
      <c r="AA31" s="270"/>
      <c r="AB31" s="271"/>
      <c r="AC31" s="269"/>
      <c r="AD31" s="270"/>
      <c r="AE31" s="271"/>
      <c r="AF31" s="268"/>
      <c r="AG31" s="268"/>
      <c r="AH31" s="268"/>
      <c r="AI31" s="268"/>
      <c r="AJ31" s="268"/>
      <c r="AK31" s="268"/>
      <c r="AL31" s="268"/>
      <c r="AM31" s="268"/>
      <c r="AN31" s="268"/>
    </row>
    <row r="32">
      <c r="A32" s="277">
        <v>26.0</v>
      </c>
      <c r="B32" s="296" t="s">
        <v>1399</v>
      </c>
      <c r="C32" s="296" t="s">
        <v>1291</v>
      </c>
      <c r="D32" s="291" t="s">
        <v>1373</v>
      </c>
      <c r="E32" s="285" t="s">
        <v>1400</v>
      </c>
      <c r="F32" s="296" t="s">
        <v>1289</v>
      </c>
      <c r="G32" s="297" t="s">
        <v>1284</v>
      </c>
      <c r="H32" s="287"/>
      <c r="I32" s="328">
        <v>6.0</v>
      </c>
      <c r="J32" s="329"/>
      <c r="K32" s="329"/>
      <c r="L32" s="313"/>
      <c r="M32" s="268"/>
      <c r="N32" s="268"/>
      <c r="O32" s="268"/>
      <c r="P32" s="268"/>
      <c r="Q32" s="268"/>
      <c r="R32" s="268"/>
      <c r="S32" s="268"/>
      <c r="T32" s="268"/>
      <c r="U32" s="268"/>
      <c r="V32" s="268"/>
      <c r="W32" s="289" t="s">
        <v>0</v>
      </c>
      <c r="X32" s="290" t="s">
        <v>1274</v>
      </c>
      <c r="Y32" s="290" t="s">
        <v>181</v>
      </c>
      <c r="Z32" s="290" t="s">
        <v>1292</v>
      </c>
      <c r="AA32" s="290" t="s">
        <v>1277</v>
      </c>
      <c r="AB32" s="290" t="s">
        <v>1278</v>
      </c>
      <c r="AC32" s="289" t="s">
        <v>0</v>
      </c>
      <c r="AD32" s="290" t="s">
        <v>1285</v>
      </c>
      <c r="AE32" s="290" t="s">
        <v>181</v>
      </c>
      <c r="AF32" s="268"/>
      <c r="AG32" s="268"/>
      <c r="AH32" s="268"/>
      <c r="AI32" s="268"/>
      <c r="AJ32" s="268"/>
      <c r="AK32" s="268"/>
      <c r="AL32" s="268"/>
      <c r="AM32" s="268"/>
      <c r="AN32" s="268"/>
    </row>
    <row r="33">
      <c r="A33" s="277">
        <v>27.0</v>
      </c>
      <c r="B33" s="283" t="s">
        <v>1401</v>
      </c>
      <c r="C33" s="283" t="s">
        <v>419</v>
      </c>
      <c r="D33" s="291" t="s">
        <v>1351</v>
      </c>
      <c r="E33" s="285" t="s">
        <v>1402</v>
      </c>
      <c r="F33" s="283" t="s">
        <v>1289</v>
      </c>
      <c r="G33" s="286" t="s">
        <v>1284</v>
      </c>
      <c r="H33" s="282"/>
      <c r="L33" s="313"/>
      <c r="M33" s="268"/>
      <c r="N33" s="268"/>
      <c r="O33" s="268"/>
      <c r="P33" s="268"/>
      <c r="Q33" s="268"/>
      <c r="R33" s="268"/>
      <c r="S33" s="268"/>
      <c r="T33" s="268"/>
      <c r="U33" s="268"/>
      <c r="V33" s="268"/>
      <c r="W33" s="333">
        <v>1.0</v>
      </c>
      <c r="X33" s="296" t="s">
        <v>1403</v>
      </c>
      <c r="Y33" s="296" t="s">
        <v>1291</v>
      </c>
      <c r="Z33" s="291" t="s">
        <v>1287</v>
      </c>
      <c r="AA33" s="296" t="s">
        <v>1289</v>
      </c>
      <c r="AB33" s="283" t="s">
        <v>208</v>
      </c>
      <c r="AC33" s="289"/>
      <c r="AD33" s="325"/>
      <c r="AE33" s="325"/>
      <c r="AF33" s="268"/>
      <c r="AG33" s="268"/>
      <c r="AH33" s="268"/>
      <c r="AI33" s="268"/>
      <c r="AJ33" s="268"/>
      <c r="AK33" s="268"/>
      <c r="AL33" s="268"/>
      <c r="AM33" s="268"/>
      <c r="AN33" s="268"/>
    </row>
    <row r="34">
      <c r="A34" s="277">
        <v>28.0</v>
      </c>
      <c r="B34" s="294" t="s">
        <v>1404</v>
      </c>
      <c r="C34" s="294" t="s">
        <v>195</v>
      </c>
      <c r="D34" s="291" t="s">
        <v>1405</v>
      </c>
      <c r="E34" s="285" t="s">
        <v>1406</v>
      </c>
      <c r="F34" s="294" t="s">
        <v>1289</v>
      </c>
      <c r="G34" s="318" t="s">
        <v>1284</v>
      </c>
      <c r="H34" s="282"/>
      <c r="J34" s="313"/>
      <c r="K34" s="313"/>
      <c r="L34" s="313"/>
      <c r="M34" s="268"/>
      <c r="N34" s="268"/>
      <c r="O34" s="268"/>
      <c r="P34" s="268"/>
      <c r="Q34" s="268"/>
      <c r="R34" s="268"/>
      <c r="S34" s="268"/>
      <c r="T34" s="268"/>
      <c r="U34" s="268"/>
      <c r="V34" s="268"/>
      <c r="W34" s="328">
        <v>2.0</v>
      </c>
      <c r="X34" s="296" t="s">
        <v>1407</v>
      </c>
      <c r="Y34" s="296" t="s">
        <v>1291</v>
      </c>
      <c r="Z34" s="291" t="s">
        <v>1287</v>
      </c>
      <c r="AA34" s="296" t="s">
        <v>1289</v>
      </c>
      <c r="AB34" s="296" t="s">
        <v>208</v>
      </c>
      <c r="AC34" s="289"/>
      <c r="AD34" s="325"/>
      <c r="AE34" s="325"/>
      <c r="AF34" s="268"/>
      <c r="AG34" s="268"/>
      <c r="AH34" s="268"/>
      <c r="AI34" s="268"/>
      <c r="AJ34" s="268"/>
      <c r="AK34" s="268"/>
      <c r="AL34" s="268"/>
      <c r="AM34" s="268"/>
      <c r="AN34" s="268"/>
    </row>
    <row r="35">
      <c r="A35" s="277">
        <v>29.0</v>
      </c>
      <c r="B35" s="296" t="s">
        <v>1408</v>
      </c>
      <c r="C35" s="296" t="s">
        <v>30</v>
      </c>
      <c r="D35" s="291" t="s">
        <v>1297</v>
      </c>
      <c r="E35" s="285" t="s">
        <v>1409</v>
      </c>
      <c r="F35" s="296" t="s">
        <v>1410</v>
      </c>
      <c r="G35" s="296" t="s">
        <v>1284</v>
      </c>
      <c r="H35" s="282"/>
      <c r="I35" s="313"/>
      <c r="J35" s="313"/>
      <c r="K35" s="313"/>
      <c r="L35" s="313"/>
      <c r="M35" s="313"/>
      <c r="N35" s="268"/>
      <c r="O35" s="268"/>
      <c r="P35" s="268"/>
      <c r="Q35" s="268"/>
      <c r="R35" s="268"/>
      <c r="S35" s="268"/>
      <c r="T35" s="268"/>
      <c r="U35" s="268"/>
      <c r="V35" s="268"/>
      <c r="W35" s="333">
        <v>3.0</v>
      </c>
      <c r="X35" s="296" t="s">
        <v>1411</v>
      </c>
      <c r="Y35" s="296" t="s">
        <v>195</v>
      </c>
      <c r="Z35" s="291" t="s">
        <v>1287</v>
      </c>
      <c r="AA35" s="296" t="s">
        <v>1410</v>
      </c>
      <c r="AB35" s="296" t="s">
        <v>208</v>
      </c>
      <c r="AC35" s="289"/>
      <c r="AD35" s="293"/>
      <c r="AE35" s="293"/>
      <c r="AF35" s="268"/>
      <c r="AG35" s="268"/>
      <c r="AH35" s="268"/>
      <c r="AI35" s="268"/>
      <c r="AJ35" s="268"/>
      <c r="AK35" s="268"/>
      <c r="AL35" s="268"/>
      <c r="AM35" s="268"/>
      <c r="AN35" s="268"/>
    </row>
    <row r="36">
      <c r="A36" s="277">
        <v>30.0</v>
      </c>
      <c r="B36" s="294" t="s">
        <v>1412</v>
      </c>
      <c r="C36" s="294" t="s">
        <v>30</v>
      </c>
      <c r="D36" s="319" t="s">
        <v>1343</v>
      </c>
      <c r="E36" s="295" t="s">
        <v>1304</v>
      </c>
      <c r="F36" s="296" t="s">
        <v>1289</v>
      </c>
      <c r="G36" s="294" t="s">
        <v>1284</v>
      </c>
      <c r="H36" s="334"/>
      <c r="I36" s="313"/>
      <c r="J36" s="313"/>
      <c r="K36" s="313"/>
      <c r="L36" s="313"/>
      <c r="M36" s="335" t="s">
        <v>1413</v>
      </c>
      <c r="N36" s="265"/>
      <c r="O36" s="265"/>
      <c r="P36" s="265"/>
      <c r="Q36" s="266"/>
      <c r="R36" s="268"/>
      <c r="S36" s="268"/>
      <c r="T36" s="268"/>
      <c r="U36" s="268"/>
      <c r="V36" s="268"/>
      <c r="W36" s="328">
        <v>4.0</v>
      </c>
      <c r="X36" s="296" t="s">
        <v>1414</v>
      </c>
      <c r="Y36" s="296" t="s">
        <v>200</v>
      </c>
      <c r="Z36" s="291" t="s">
        <v>1351</v>
      </c>
      <c r="AA36" s="296" t="s">
        <v>1289</v>
      </c>
      <c r="AB36" s="296" t="s">
        <v>208</v>
      </c>
      <c r="AC36" s="289"/>
      <c r="AD36" s="299"/>
      <c r="AE36" s="299"/>
      <c r="AF36" s="268"/>
      <c r="AG36" s="268"/>
      <c r="AH36" s="268"/>
      <c r="AI36" s="268"/>
      <c r="AJ36" s="268"/>
      <c r="AK36" s="268"/>
      <c r="AL36" s="268"/>
      <c r="AM36" s="268"/>
      <c r="AN36" s="268"/>
    </row>
    <row r="37">
      <c r="A37" s="277">
        <v>31.0</v>
      </c>
      <c r="B37" s="283" t="s">
        <v>1415</v>
      </c>
      <c r="C37" s="283" t="s">
        <v>195</v>
      </c>
      <c r="D37" s="291" t="s">
        <v>1364</v>
      </c>
      <c r="E37" s="285" t="s">
        <v>1416</v>
      </c>
      <c r="F37" s="283" t="s">
        <v>1289</v>
      </c>
      <c r="G37" s="283" t="s">
        <v>1284</v>
      </c>
      <c r="H37" s="334"/>
      <c r="I37" s="313"/>
      <c r="J37" s="313"/>
      <c r="K37" s="313"/>
      <c r="L37" s="313"/>
      <c r="M37" s="336"/>
      <c r="Q37" s="337"/>
      <c r="R37" s="268"/>
      <c r="S37" s="268"/>
      <c r="T37" s="268"/>
      <c r="U37" s="268"/>
      <c r="V37" s="268"/>
      <c r="W37" s="333">
        <v>5.0</v>
      </c>
      <c r="X37" s="283" t="s">
        <v>1417</v>
      </c>
      <c r="Y37" s="283" t="s">
        <v>30</v>
      </c>
      <c r="Z37" s="291" t="s">
        <v>1287</v>
      </c>
      <c r="AA37" s="283" t="s">
        <v>1283</v>
      </c>
      <c r="AB37" s="283" t="s">
        <v>208</v>
      </c>
      <c r="AC37" s="338"/>
      <c r="AD37" s="338"/>
      <c r="AE37" s="338"/>
      <c r="AF37" s="268"/>
      <c r="AG37" s="268"/>
      <c r="AH37" s="268"/>
      <c r="AI37" s="268"/>
      <c r="AJ37" s="268"/>
      <c r="AK37" s="268"/>
      <c r="AL37" s="268"/>
      <c r="AM37" s="268"/>
      <c r="AN37" s="268"/>
    </row>
    <row r="38">
      <c r="A38" s="277">
        <v>32.0</v>
      </c>
      <c r="B38" s="283" t="s">
        <v>1418</v>
      </c>
      <c r="C38" s="283" t="s">
        <v>213</v>
      </c>
      <c r="D38" s="291" t="s">
        <v>1307</v>
      </c>
      <c r="E38" s="285" t="s">
        <v>1419</v>
      </c>
      <c r="F38" s="283" t="s">
        <v>1283</v>
      </c>
      <c r="G38" s="283" t="s">
        <v>1284</v>
      </c>
      <c r="H38" s="334"/>
      <c r="I38" s="313"/>
      <c r="J38" s="313"/>
      <c r="K38" s="313"/>
      <c r="L38" s="313"/>
      <c r="M38" s="269"/>
      <c r="N38" s="270"/>
      <c r="O38" s="270"/>
      <c r="P38" s="270"/>
      <c r="Q38" s="271"/>
      <c r="R38" s="268"/>
      <c r="S38" s="268"/>
      <c r="T38" s="268"/>
      <c r="U38" s="268"/>
      <c r="V38" s="268"/>
      <c r="W38" s="268"/>
      <c r="X38" s="268"/>
      <c r="Y38" s="268"/>
      <c r="Z38" s="268"/>
      <c r="AA38" s="268"/>
      <c r="AB38" s="268"/>
      <c r="AC38" s="268"/>
      <c r="AD38" s="268"/>
      <c r="AE38" s="268"/>
      <c r="AF38" s="268"/>
      <c r="AG38" s="268"/>
      <c r="AH38" s="268"/>
      <c r="AI38" s="268"/>
      <c r="AJ38" s="268"/>
      <c r="AK38" s="268"/>
      <c r="AL38" s="268"/>
      <c r="AM38" s="268"/>
      <c r="AN38" s="268"/>
    </row>
    <row r="39">
      <c r="A39" s="277">
        <v>33.0</v>
      </c>
      <c r="B39" s="283" t="s">
        <v>1420</v>
      </c>
      <c r="C39" s="283" t="s">
        <v>30</v>
      </c>
      <c r="D39" s="291" t="s">
        <v>1287</v>
      </c>
      <c r="E39" s="285" t="s">
        <v>1421</v>
      </c>
      <c r="F39" s="283" t="s">
        <v>1289</v>
      </c>
      <c r="G39" s="283" t="s">
        <v>1284</v>
      </c>
      <c r="H39" s="334"/>
      <c r="I39" s="339" t="s">
        <v>1422</v>
      </c>
      <c r="L39" s="313"/>
      <c r="M39" s="277" t="s">
        <v>0</v>
      </c>
      <c r="N39" s="277" t="s">
        <v>1423</v>
      </c>
      <c r="O39" s="277" t="s">
        <v>1278</v>
      </c>
      <c r="P39" s="277" t="s">
        <v>1424</v>
      </c>
      <c r="Q39" s="277" t="s">
        <v>1425</v>
      </c>
      <c r="R39" s="268"/>
      <c r="S39" s="268"/>
      <c r="T39" s="268"/>
      <c r="U39" s="268"/>
      <c r="V39" s="268"/>
      <c r="W39" s="268"/>
      <c r="X39" s="268"/>
      <c r="Y39" s="268"/>
      <c r="Z39" s="268"/>
      <c r="AA39" s="268"/>
      <c r="AB39" s="268"/>
      <c r="AC39" s="268"/>
      <c r="AD39" s="268"/>
      <c r="AE39" s="268"/>
      <c r="AF39" s="268"/>
      <c r="AG39" s="268"/>
      <c r="AH39" s="268"/>
      <c r="AI39" s="268"/>
      <c r="AJ39" s="268"/>
      <c r="AK39" s="268"/>
      <c r="AL39" s="268"/>
      <c r="AM39" s="268"/>
      <c r="AN39" s="268"/>
    </row>
    <row r="40">
      <c r="A40" s="277">
        <v>34.0</v>
      </c>
      <c r="B40" s="283" t="s">
        <v>1426</v>
      </c>
      <c r="C40" s="283" t="s">
        <v>1291</v>
      </c>
      <c r="D40" s="291" t="s">
        <v>1287</v>
      </c>
      <c r="E40" s="285" t="s">
        <v>1427</v>
      </c>
      <c r="F40" s="283" t="s">
        <v>1289</v>
      </c>
      <c r="G40" s="283" t="s">
        <v>1284</v>
      </c>
      <c r="H40" s="282"/>
      <c r="I40" s="328" t="s">
        <v>0</v>
      </c>
      <c r="J40" s="328" t="s">
        <v>1428</v>
      </c>
      <c r="K40" s="328" t="s">
        <v>181</v>
      </c>
      <c r="L40" s="313"/>
      <c r="M40" s="340">
        <v>1.0</v>
      </c>
      <c r="N40" s="340" t="s">
        <v>1429</v>
      </c>
      <c r="O40" s="340" t="s">
        <v>1284</v>
      </c>
      <c r="P40" s="340" t="s">
        <v>1430</v>
      </c>
      <c r="Q40" s="341">
        <v>5.501126767E9</v>
      </c>
      <c r="R40" s="268"/>
      <c r="S40" s="268"/>
      <c r="T40" s="268"/>
      <c r="U40" s="268"/>
      <c r="V40" s="268"/>
      <c r="W40" s="268"/>
      <c r="X40" s="268"/>
      <c r="Y40" s="268"/>
      <c r="Z40" s="268"/>
      <c r="AA40" s="268"/>
      <c r="AB40" s="268"/>
      <c r="AC40" s="268"/>
      <c r="AD40" s="268"/>
      <c r="AE40" s="268"/>
      <c r="AF40" s="268"/>
      <c r="AG40" s="268"/>
      <c r="AH40" s="268"/>
      <c r="AI40" s="268"/>
      <c r="AJ40" s="268"/>
      <c r="AK40" s="268"/>
      <c r="AL40" s="268"/>
      <c r="AM40" s="268"/>
      <c r="AN40" s="268"/>
    </row>
    <row r="41">
      <c r="A41" s="277">
        <v>35.0</v>
      </c>
      <c r="B41" s="294" t="s">
        <v>1431</v>
      </c>
      <c r="C41" s="294" t="s">
        <v>30</v>
      </c>
      <c r="D41" s="319" t="s">
        <v>1282</v>
      </c>
      <c r="E41" s="285" t="s">
        <v>1432</v>
      </c>
      <c r="F41" s="296" t="s">
        <v>1289</v>
      </c>
      <c r="G41" s="294" t="s">
        <v>1284</v>
      </c>
      <c r="H41" s="287"/>
      <c r="I41" s="328">
        <v>1.0</v>
      </c>
      <c r="J41" s="288" t="s">
        <v>1433</v>
      </c>
      <c r="K41" s="288" t="s">
        <v>1291</v>
      </c>
      <c r="L41" s="313"/>
      <c r="M41" s="277">
        <v>2.0</v>
      </c>
      <c r="N41" s="328" t="s">
        <v>1434</v>
      </c>
      <c r="O41" s="328" t="s">
        <v>1284</v>
      </c>
      <c r="P41" s="328" t="s">
        <v>1430</v>
      </c>
      <c r="Q41" s="342">
        <v>1.22706237811E11</v>
      </c>
      <c r="R41" s="268"/>
      <c r="S41" s="268"/>
      <c r="T41" s="268"/>
      <c r="U41" s="268"/>
      <c r="V41" s="268"/>
      <c r="W41" s="268"/>
      <c r="X41" s="268"/>
      <c r="Y41" s="268"/>
      <c r="Z41" s="268"/>
      <c r="AA41" s="268"/>
      <c r="AB41" s="268"/>
      <c r="AC41" s="268"/>
      <c r="AD41" s="268"/>
      <c r="AE41" s="268"/>
      <c r="AF41" s="268"/>
      <c r="AG41" s="268"/>
      <c r="AH41" s="268"/>
      <c r="AI41" s="268"/>
      <c r="AJ41" s="268"/>
      <c r="AK41" s="268"/>
      <c r="AL41" s="268"/>
      <c r="AM41" s="268"/>
      <c r="AN41" s="268"/>
    </row>
    <row r="42">
      <c r="A42" s="277">
        <v>36.0</v>
      </c>
      <c r="B42" s="283" t="s">
        <v>1435</v>
      </c>
      <c r="C42" s="296" t="s">
        <v>526</v>
      </c>
      <c r="D42" s="291" t="s">
        <v>1317</v>
      </c>
      <c r="E42" s="317"/>
      <c r="F42" s="283" t="s">
        <v>1289</v>
      </c>
      <c r="G42" s="283" t="s">
        <v>1284</v>
      </c>
      <c r="H42" s="282"/>
      <c r="I42" s="328">
        <v>2.0</v>
      </c>
      <c r="J42" s="288" t="s">
        <v>1436</v>
      </c>
      <c r="K42" s="288" t="s">
        <v>1291</v>
      </c>
      <c r="L42" s="313"/>
      <c r="M42" s="277">
        <v>3.0</v>
      </c>
      <c r="N42" s="328" t="s">
        <v>1434</v>
      </c>
      <c r="O42" s="328" t="s">
        <v>1284</v>
      </c>
      <c r="P42" s="328" t="s">
        <v>1437</v>
      </c>
      <c r="Q42" s="342">
        <v>1.22706238087E11</v>
      </c>
      <c r="R42" s="268"/>
      <c r="S42" s="268"/>
      <c r="T42" s="268"/>
      <c r="U42" s="268"/>
      <c r="V42" s="268"/>
      <c r="W42" s="268"/>
      <c r="X42" s="268"/>
      <c r="Y42" s="268"/>
      <c r="Z42" s="268"/>
      <c r="AA42" s="268"/>
      <c r="AB42" s="268"/>
      <c r="AC42" s="268"/>
      <c r="AD42" s="268"/>
      <c r="AE42" s="268"/>
      <c r="AF42" s="268"/>
      <c r="AG42" s="268"/>
      <c r="AH42" s="268"/>
      <c r="AI42" s="268"/>
      <c r="AJ42" s="268"/>
      <c r="AK42" s="268"/>
      <c r="AL42" s="268"/>
      <c r="AM42" s="268"/>
      <c r="AN42" s="268"/>
    </row>
    <row r="43">
      <c r="A43" s="277">
        <v>37.0</v>
      </c>
      <c r="B43" s="294" t="s">
        <v>1438</v>
      </c>
      <c r="C43" s="294" t="s">
        <v>419</v>
      </c>
      <c r="D43" s="291" t="s">
        <v>1287</v>
      </c>
      <c r="E43" s="317"/>
      <c r="F43" s="294" t="s">
        <v>1289</v>
      </c>
      <c r="G43" s="294" t="s">
        <v>1284</v>
      </c>
      <c r="H43" s="287"/>
      <c r="I43" s="319">
        <v>3.0</v>
      </c>
      <c r="J43" s="294" t="s">
        <v>1439</v>
      </c>
      <c r="K43" s="294" t="s">
        <v>1291</v>
      </c>
      <c r="L43" s="268"/>
      <c r="M43" s="340">
        <v>5.0</v>
      </c>
      <c r="N43" s="343" t="s">
        <v>1434</v>
      </c>
      <c r="O43" s="343" t="s">
        <v>1298</v>
      </c>
      <c r="P43" s="344"/>
      <c r="Q43" s="345">
        <v>1.22363262432E11</v>
      </c>
      <c r="R43" s="268"/>
      <c r="S43" s="268"/>
      <c r="T43" s="268"/>
      <c r="U43" s="268"/>
      <c r="V43" s="268"/>
      <c r="W43" s="268"/>
      <c r="X43" s="268"/>
      <c r="Y43" s="268"/>
      <c r="Z43" s="268"/>
      <c r="AA43" s="268"/>
      <c r="AB43" s="268"/>
      <c r="AC43" s="268"/>
      <c r="AD43" s="268"/>
      <c r="AE43" s="268"/>
      <c r="AF43" s="268"/>
      <c r="AG43" s="268"/>
      <c r="AH43" s="268"/>
      <c r="AI43" s="268"/>
      <c r="AJ43" s="268"/>
      <c r="AK43" s="268"/>
      <c r="AL43" s="268"/>
      <c r="AM43" s="268"/>
      <c r="AN43" s="268"/>
    </row>
    <row r="44">
      <c r="A44" s="277">
        <v>38.0</v>
      </c>
      <c r="B44" s="314" t="s">
        <v>1440</v>
      </c>
      <c r="C44" s="314" t="s">
        <v>245</v>
      </c>
      <c r="D44" s="346" t="s">
        <v>1441</v>
      </c>
      <c r="E44" s="280"/>
      <c r="F44" s="278" t="s">
        <v>1289</v>
      </c>
      <c r="G44" s="314" t="s">
        <v>1284</v>
      </c>
      <c r="H44" s="282"/>
      <c r="I44" s="268"/>
      <c r="J44" s="268"/>
      <c r="K44" s="268"/>
      <c r="L44" s="268"/>
      <c r="M44" s="340">
        <v>6.0</v>
      </c>
      <c r="N44" s="343" t="s">
        <v>1434</v>
      </c>
      <c r="O44" s="343" t="s">
        <v>1301</v>
      </c>
      <c r="P44" s="343" t="s">
        <v>1430</v>
      </c>
      <c r="Q44" s="345">
        <v>1.2286923027E11</v>
      </c>
      <c r="R44" s="268"/>
      <c r="S44" s="268"/>
      <c r="T44" s="268"/>
      <c r="U44" s="268"/>
      <c r="V44" s="268"/>
      <c r="W44" s="268"/>
      <c r="X44" s="268"/>
      <c r="Y44" s="268"/>
      <c r="Z44" s="268"/>
      <c r="AA44" s="268"/>
      <c r="AB44" s="268"/>
      <c r="AC44" s="268"/>
      <c r="AD44" s="268"/>
      <c r="AE44" s="268"/>
      <c r="AF44" s="347"/>
      <c r="AG44" s="347"/>
      <c r="AH44" s="347"/>
      <c r="AI44" s="347"/>
      <c r="AJ44" s="347"/>
      <c r="AK44" s="347"/>
      <c r="AL44" s="347"/>
      <c r="AM44" s="347"/>
      <c r="AN44" s="347"/>
    </row>
    <row r="45">
      <c r="A45" s="277">
        <v>39.0</v>
      </c>
      <c r="B45" s="296" t="s">
        <v>1442</v>
      </c>
      <c r="C45" s="296" t="s">
        <v>1443</v>
      </c>
      <c r="D45" s="291" t="s">
        <v>1444</v>
      </c>
      <c r="E45" s="317"/>
      <c r="F45" s="296" t="s">
        <v>1289</v>
      </c>
      <c r="G45" s="296" t="s">
        <v>1284</v>
      </c>
      <c r="H45" s="282"/>
      <c r="I45" s="268"/>
      <c r="J45" s="268"/>
      <c r="K45" s="268"/>
      <c r="L45" s="268"/>
      <c r="M45" s="277">
        <v>7.0</v>
      </c>
      <c r="N45" s="328" t="s">
        <v>1434</v>
      </c>
      <c r="O45" s="328" t="s">
        <v>1368</v>
      </c>
      <c r="P45" s="348"/>
      <c r="Q45" s="342">
        <v>1.52301254339E11</v>
      </c>
      <c r="R45" s="268"/>
      <c r="S45" s="268"/>
      <c r="T45" s="268"/>
      <c r="U45" s="268"/>
      <c r="V45" s="268"/>
      <c r="W45" s="268"/>
      <c r="X45" s="268"/>
      <c r="Y45" s="268"/>
      <c r="Z45" s="268"/>
      <c r="AA45" s="268"/>
      <c r="AB45" s="268"/>
      <c r="AC45" s="268"/>
      <c r="AD45" s="268"/>
      <c r="AE45" s="268"/>
      <c r="AF45" s="268"/>
      <c r="AG45" s="268"/>
      <c r="AH45" s="268"/>
      <c r="AI45" s="268"/>
      <c r="AJ45" s="268"/>
      <c r="AK45" s="268"/>
      <c r="AL45" s="268"/>
      <c r="AM45" s="268"/>
      <c r="AN45" s="268"/>
    </row>
    <row r="46">
      <c r="A46" s="277">
        <v>40.0</v>
      </c>
      <c r="B46" s="283" t="s">
        <v>1445</v>
      </c>
      <c r="C46" s="283" t="s">
        <v>1291</v>
      </c>
      <c r="D46" s="291" t="s">
        <v>1317</v>
      </c>
      <c r="E46" s="285" t="s">
        <v>1446</v>
      </c>
      <c r="F46" s="283" t="s">
        <v>1289</v>
      </c>
      <c r="G46" s="283" t="s">
        <v>1284</v>
      </c>
      <c r="H46" s="287"/>
      <c r="I46" s="347"/>
      <c r="J46" s="347"/>
      <c r="K46" s="347"/>
      <c r="L46" s="347"/>
      <c r="M46" s="298">
        <v>8.0</v>
      </c>
      <c r="N46" s="333" t="s">
        <v>1434</v>
      </c>
      <c r="O46" s="333" t="s">
        <v>1371</v>
      </c>
      <c r="P46" s="349"/>
      <c r="Q46" s="350">
        <v>1.11209103163E11</v>
      </c>
      <c r="R46" s="347"/>
      <c r="S46" s="347"/>
      <c r="T46" s="347"/>
      <c r="U46" s="347"/>
      <c r="V46" s="347"/>
      <c r="W46" s="347"/>
      <c r="X46" s="347"/>
      <c r="Y46" s="347"/>
      <c r="Z46" s="347"/>
      <c r="AA46" s="347"/>
      <c r="AB46" s="347"/>
      <c r="AC46" s="347"/>
      <c r="AD46" s="347"/>
      <c r="AE46" s="347"/>
      <c r="AF46" s="268"/>
      <c r="AG46" s="268"/>
      <c r="AH46" s="268"/>
      <c r="AI46" s="268"/>
      <c r="AJ46" s="268"/>
      <c r="AK46" s="268"/>
      <c r="AL46" s="268"/>
      <c r="AM46" s="268"/>
      <c r="AN46" s="268"/>
    </row>
    <row r="47">
      <c r="A47" s="277">
        <v>41.0</v>
      </c>
      <c r="B47" s="283" t="s">
        <v>1447</v>
      </c>
      <c r="C47" s="283" t="s">
        <v>30</v>
      </c>
      <c r="D47" s="291" t="s">
        <v>1317</v>
      </c>
      <c r="E47" s="285" t="s">
        <v>1448</v>
      </c>
      <c r="F47" s="283" t="s">
        <v>1289</v>
      </c>
      <c r="G47" s="283" t="s">
        <v>1284</v>
      </c>
      <c r="H47" s="287"/>
      <c r="J47" s="268"/>
      <c r="K47" s="268"/>
      <c r="L47" s="268"/>
      <c r="M47" s="277">
        <v>9.0</v>
      </c>
      <c r="N47" s="328" t="s">
        <v>1434</v>
      </c>
      <c r="O47" s="328" t="s">
        <v>208</v>
      </c>
      <c r="P47" s="328" t="s">
        <v>1449</v>
      </c>
      <c r="Q47" s="342">
        <v>1.72401796851E11</v>
      </c>
      <c r="R47" s="268"/>
      <c r="S47" s="268"/>
      <c r="T47" s="268"/>
      <c r="U47" s="268"/>
      <c r="V47" s="268"/>
      <c r="W47" s="268"/>
      <c r="X47" s="268"/>
      <c r="Y47" s="268"/>
      <c r="Z47" s="268"/>
      <c r="AA47" s="268"/>
      <c r="AB47" s="268"/>
      <c r="AC47" s="268"/>
      <c r="AD47" s="268"/>
      <c r="AE47" s="268"/>
      <c r="AF47" s="268"/>
      <c r="AG47" s="268"/>
      <c r="AH47" s="268"/>
      <c r="AI47" s="268"/>
      <c r="AJ47" s="268"/>
      <c r="AK47" s="268"/>
      <c r="AL47" s="268"/>
      <c r="AM47" s="268"/>
      <c r="AN47" s="268"/>
    </row>
    <row r="48">
      <c r="A48" s="277">
        <v>42.0</v>
      </c>
      <c r="B48" s="296" t="s">
        <v>1450</v>
      </c>
      <c r="C48" s="296" t="s">
        <v>1291</v>
      </c>
      <c r="D48" s="291" t="s">
        <v>1313</v>
      </c>
      <c r="E48" s="332" t="s">
        <v>1451</v>
      </c>
      <c r="F48" s="296" t="s">
        <v>1289</v>
      </c>
      <c r="G48" s="296" t="s">
        <v>1284</v>
      </c>
      <c r="H48" s="282"/>
      <c r="I48" s="268"/>
      <c r="J48" s="268"/>
      <c r="K48" s="268"/>
      <c r="L48" s="268"/>
      <c r="M48" s="277">
        <v>10.0</v>
      </c>
      <c r="N48" s="328" t="s">
        <v>1434</v>
      </c>
      <c r="O48" s="328" t="s">
        <v>1452</v>
      </c>
      <c r="P48" s="328" t="s">
        <v>1449</v>
      </c>
      <c r="Q48" s="342">
        <v>1.22706229839E11</v>
      </c>
      <c r="R48" s="268"/>
      <c r="S48" s="268"/>
      <c r="T48" s="268"/>
      <c r="U48" s="268"/>
      <c r="V48" s="268"/>
      <c r="W48" s="268"/>
      <c r="X48" s="268"/>
      <c r="Y48" s="268"/>
      <c r="Z48" s="268"/>
      <c r="AA48" s="268"/>
      <c r="AB48" s="268"/>
      <c r="AC48" s="268"/>
      <c r="AD48" s="268"/>
      <c r="AE48" s="268"/>
      <c r="AF48" s="268"/>
      <c r="AG48" s="268"/>
      <c r="AH48" s="268"/>
      <c r="AI48" s="268"/>
      <c r="AJ48" s="268"/>
      <c r="AK48" s="268"/>
      <c r="AL48" s="268"/>
      <c r="AM48" s="268"/>
      <c r="AN48" s="268"/>
    </row>
    <row r="49">
      <c r="A49" s="277">
        <v>43.0</v>
      </c>
      <c r="B49" s="278" t="s">
        <v>1453</v>
      </c>
      <c r="C49" s="278" t="s">
        <v>200</v>
      </c>
      <c r="D49" s="315" t="s">
        <v>1343</v>
      </c>
      <c r="E49" s="280"/>
      <c r="F49" s="278" t="s">
        <v>1289</v>
      </c>
      <c r="G49" s="278" t="s">
        <v>1284</v>
      </c>
      <c r="H49" s="282"/>
      <c r="I49" s="268"/>
      <c r="J49" s="268"/>
      <c r="K49" s="268"/>
      <c r="L49" s="268"/>
      <c r="M49" s="319">
        <v>11.0</v>
      </c>
      <c r="N49" s="319" t="s">
        <v>1434</v>
      </c>
      <c r="O49" s="319" t="s">
        <v>1454</v>
      </c>
      <c r="P49" s="319" t="s">
        <v>1455</v>
      </c>
      <c r="Q49" s="351">
        <v>1.61201335908E11</v>
      </c>
      <c r="R49" s="268"/>
      <c r="S49" s="268"/>
      <c r="T49" s="268"/>
      <c r="U49" s="268"/>
      <c r="V49" s="268"/>
      <c r="W49" s="268"/>
      <c r="X49" s="268"/>
      <c r="Y49" s="268"/>
      <c r="Z49" s="268"/>
      <c r="AA49" s="268"/>
      <c r="AB49" s="268"/>
      <c r="AC49" s="268"/>
      <c r="AD49" s="268"/>
      <c r="AE49" s="268"/>
      <c r="AF49" s="268"/>
      <c r="AG49" s="268"/>
      <c r="AH49" s="268"/>
      <c r="AI49" s="268"/>
      <c r="AJ49" s="268"/>
      <c r="AK49" s="268"/>
      <c r="AL49" s="268"/>
      <c r="AM49" s="268"/>
      <c r="AN49" s="268"/>
    </row>
    <row r="50">
      <c r="A50" s="277">
        <v>44.0</v>
      </c>
      <c r="B50" s="314" t="s">
        <v>1456</v>
      </c>
      <c r="C50" s="314" t="s">
        <v>200</v>
      </c>
      <c r="D50" s="315" t="s">
        <v>1307</v>
      </c>
      <c r="E50" s="280"/>
      <c r="F50" s="314" t="s">
        <v>1289</v>
      </c>
      <c r="G50" s="314" t="s">
        <v>1284</v>
      </c>
      <c r="H50" s="287"/>
      <c r="I50" s="268"/>
      <c r="J50" s="268"/>
      <c r="K50" s="268"/>
      <c r="L50" s="268"/>
      <c r="M50" s="268"/>
      <c r="N50" s="268"/>
      <c r="O50" s="268"/>
      <c r="P50" s="268"/>
      <c r="Q50" s="268"/>
      <c r="R50" s="268"/>
      <c r="S50" s="268"/>
      <c r="T50" s="268"/>
      <c r="U50" s="268"/>
      <c r="V50" s="268"/>
      <c r="W50" s="268"/>
      <c r="X50" s="268"/>
      <c r="Y50" s="268"/>
      <c r="Z50" s="268"/>
      <c r="AA50" s="268"/>
      <c r="AB50" s="268"/>
      <c r="AC50" s="268"/>
      <c r="AD50" s="268"/>
      <c r="AE50" s="268"/>
      <c r="AF50" s="268"/>
      <c r="AG50" s="268"/>
      <c r="AH50" s="268"/>
      <c r="AI50" s="268"/>
      <c r="AJ50" s="268"/>
      <c r="AK50" s="268"/>
      <c r="AL50" s="268"/>
      <c r="AM50" s="268"/>
      <c r="AN50" s="268"/>
    </row>
    <row r="51">
      <c r="A51" s="277">
        <v>45.0</v>
      </c>
      <c r="B51" s="294" t="s">
        <v>1457</v>
      </c>
      <c r="C51" s="294" t="s">
        <v>330</v>
      </c>
      <c r="D51" s="319" t="s">
        <v>1458</v>
      </c>
      <c r="E51" s="285" t="s">
        <v>1459</v>
      </c>
      <c r="F51" s="296" t="s">
        <v>1289</v>
      </c>
      <c r="G51" s="296" t="s">
        <v>1284</v>
      </c>
      <c r="H51" s="282"/>
      <c r="I51" s="268"/>
      <c r="J51" s="268"/>
      <c r="K51" s="268"/>
      <c r="L51" s="268"/>
      <c r="M51" s="268"/>
      <c r="N51" s="268"/>
      <c r="O51" s="268"/>
      <c r="P51" s="268"/>
      <c r="Q51" s="268"/>
      <c r="R51" s="268"/>
      <c r="S51" s="268"/>
      <c r="T51" s="268"/>
      <c r="U51" s="268"/>
      <c r="V51" s="268"/>
      <c r="W51" s="268"/>
      <c r="X51" s="268"/>
      <c r="Y51" s="268"/>
      <c r="Z51" s="268"/>
      <c r="AA51" s="268"/>
      <c r="AB51" s="268"/>
      <c r="AC51" s="268"/>
      <c r="AD51" s="268"/>
      <c r="AE51" s="268"/>
      <c r="AF51" s="268"/>
      <c r="AG51" s="268"/>
      <c r="AH51" s="268"/>
      <c r="AI51" s="268"/>
      <c r="AJ51" s="268"/>
      <c r="AK51" s="268"/>
      <c r="AL51" s="268"/>
      <c r="AM51" s="268"/>
      <c r="AN51" s="268"/>
    </row>
    <row r="52">
      <c r="A52" s="277">
        <v>46.0</v>
      </c>
      <c r="B52" s="352" t="s">
        <v>1460</v>
      </c>
      <c r="C52" s="352" t="s">
        <v>330</v>
      </c>
      <c r="D52" s="305" t="s">
        <v>1461</v>
      </c>
      <c r="E52" s="295" t="s">
        <v>1462</v>
      </c>
      <c r="F52" s="352" t="s">
        <v>1283</v>
      </c>
      <c r="G52" s="352" t="s">
        <v>1284</v>
      </c>
      <c r="H52" s="353"/>
      <c r="I52" s="268"/>
      <c r="J52" s="268"/>
      <c r="K52" s="268"/>
      <c r="L52" s="268"/>
      <c r="M52" s="268"/>
      <c r="N52" s="268"/>
      <c r="O52" s="268"/>
      <c r="P52" s="268"/>
      <c r="Q52" s="268"/>
      <c r="R52" s="268"/>
      <c r="S52" s="268"/>
      <c r="T52" s="268"/>
      <c r="U52" s="268"/>
      <c r="V52" s="268"/>
      <c r="W52" s="268"/>
      <c r="X52" s="268"/>
      <c r="Y52" s="268"/>
      <c r="Z52" s="268"/>
      <c r="AA52" s="268"/>
      <c r="AB52" s="268"/>
      <c r="AC52" s="268"/>
      <c r="AD52" s="268"/>
      <c r="AE52" s="268"/>
      <c r="AF52" s="268"/>
      <c r="AG52" s="268"/>
      <c r="AH52" s="268"/>
      <c r="AI52" s="268"/>
      <c r="AJ52" s="268"/>
      <c r="AK52" s="268"/>
      <c r="AL52" s="268"/>
      <c r="AM52" s="268"/>
      <c r="AN52" s="268"/>
    </row>
    <row r="53">
      <c r="A53" s="277">
        <v>47.0</v>
      </c>
      <c r="B53" s="283" t="s">
        <v>1463</v>
      </c>
      <c r="C53" s="283" t="s">
        <v>30</v>
      </c>
      <c r="D53" s="291" t="s">
        <v>1317</v>
      </c>
      <c r="E53" s="295" t="s">
        <v>1304</v>
      </c>
      <c r="F53" s="283" t="s">
        <v>1289</v>
      </c>
      <c r="G53" s="283" t="s">
        <v>1284</v>
      </c>
      <c r="H53" s="287"/>
      <c r="I53" s="268"/>
      <c r="J53" s="354" t="s">
        <v>1357</v>
      </c>
      <c r="K53" s="228"/>
      <c r="L53" s="228"/>
      <c r="M53" s="228"/>
      <c r="N53" s="228"/>
      <c r="O53" s="229"/>
      <c r="P53" s="268"/>
      <c r="Q53" s="268"/>
      <c r="R53" s="268"/>
      <c r="S53" s="268"/>
      <c r="T53" s="268"/>
      <c r="U53" s="268"/>
      <c r="V53" s="268"/>
      <c r="W53" s="268"/>
      <c r="X53" s="268"/>
      <c r="Y53" s="268"/>
      <c r="Z53" s="268"/>
      <c r="AA53" s="268"/>
      <c r="AB53" s="268"/>
      <c r="AC53" s="268"/>
      <c r="AD53" s="268"/>
      <c r="AE53" s="268"/>
      <c r="AF53" s="268"/>
      <c r="AG53" s="268"/>
      <c r="AH53" s="268"/>
      <c r="AI53" s="268"/>
      <c r="AJ53" s="268"/>
      <c r="AK53" s="268"/>
      <c r="AL53" s="268"/>
      <c r="AM53" s="268"/>
      <c r="AN53" s="268"/>
    </row>
    <row r="54">
      <c r="A54" s="277">
        <v>48.0</v>
      </c>
      <c r="B54" s="296" t="s">
        <v>1464</v>
      </c>
      <c r="C54" s="283" t="s">
        <v>30</v>
      </c>
      <c r="D54" s="291" t="s">
        <v>1287</v>
      </c>
      <c r="E54" s="285" t="s">
        <v>1465</v>
      </c>
      <c r="F54" s="283" t="s">
        <v>1289</v>
      </c>
      <c r="G54" s="283" t="s">
        <v>1284</v>
      </c>
      <c r="H54" s="287"/>
      <c r="I54" s="268"/>
      <c r="J54" s="355" t="s">
        <v>1466</v>
      </c>
      <c r="K54" s="355" t="s">
        <v>1467</v>
      </c>
      <c r="L54" s="355" t="s">
        <v>1468</v>
      </c>
      <c r="M54" s="355" t="s">
        <v>1469</v>
      </c>
      <c r="N54" s="355" t="s">
        <v>1470</v>
      </c>
      <c r="O54" s="355" t="s">
        <v>1471</v>
      </c>
      <c r="P54" s="268"/>
      <c r="Q54" s="268"/>
      <c r="R54" s="268"/>
      <c r="S54" s="268"/>
      <c r="T54" s="268"/>
      <c r="U54" s="268"/>
      <c r="V54" s="268"/>
      <c r="W54" s="268"/>
      <c r="X54" s="268"/>
      <c r="Y54" s="268"/>
      <c r="Z54" s="268"/>
      <c r="AA54" s="268"/>
      <c r="AB54" s="268"/>
      <c r="AC54" s="268"/>
      <c r="AD54" s="268"/>
      <c r="AE54" s="268"/>
      <c r="AF54" s="268"/>
      <c r="AG54" s="268"/>
      <c r="AH54" s="268"/>
      <c r="AI54" s="268"/>
      <c r="AJ54" s="268"/>
      <c r="AK54" s="268"/>
      <c r="AL54" s="268"/>
      <c r="AM54" s="268"/>
      <c r="AN54" s="268"/>
    </row>
    <row r="55">
      <c r="A55" s="277">
        <v>50.0</v>
      </c>
      <c r="B55" s="294" t="s">
        <v>1472</v>
      </c>
      <c r="C55" s="294" t="s">
        <v>330</v>
      </c>
      <c r="D55" s="319" t="s">
        <v>1282</v>
      </c>
      <c r="E55" s="295" t="s">
        <v>1304</v>
      </c>
      <c r="F55" s="296" t="s">
        <v>1289</v>
      </c>
      <c r="G55" s="294" t="s">
        <v>1284</v>
      </c>
      <c r="H55" s="287"/>
      <c r="I55" s="268"/>
      <c r="J55" s="356">
        <v>1.0</v>
      </c>
      <c r="K55" s="357" t="s">
        <v>1473</v>
      </c>
      <c r="L55" s="357" t="s">
        <v>1474</v>
      </c>
      <c r="M55" s="357" t="s">
        <v>1475</v>
      </c>
      <c r="N55" s="357" t="s">
        <v>1476</v>
      </c>
      <c r="O55" s="357" t="s">
        <v>1357</v>
      </c>
      <c r="P55" s="268"/>
      <c r="Q55" s="268"/>
      <c r="R55" s="268"/>
      <c r="S55" s="268"/>
      <c r="T55" s="268"/>
      <c r="U55" s="268"/>
      <c r="V55" s="268"/>
      <c r="W55" s="268"/>
      <c r="X55" s="268"/>
      <c r="Y55" s="268"/>
      <c r="Z55" s="268"/>
      <c r="AA55" s="268"/>
      <c r="AB55" s="268"/>
      <c r="AC55" s="268"/>
      <c r="AD55" s="268"/>
      <c r="AE55" s="268"/>
      <c r="AF55" s="268"/>
      <c r="AG55" s="268"/>
      <c r="AH55" s="268"/>
      <c r="AI55" s="268"/>
      <c r="AJ55" s="268"/>
      <c r="AK55" s="268"/>
      <c r="AL55" s="268"/>
      <c r="AM55" s="268"/>
      <c r="AN55" s="268"/>
    </row>
    <row r="56">
      <c r="A56" s="277">
        <v>49.0</v>
      </c>
      <c r="B56" s="283" t="s">
        <v>1472</v>
      </c>
      <c r="C56" s="283" t="s">
        <v>330</v>
      </c>
      <c r="D56" s="333" t="s">
        <v>1477</v>
      </c>
      <c r="E56" s="285" t="s">
        <v>1478</v>
      </c>
      <c r="F56" s="283" t="s">
        <v>1289</v>
      </c>
      <c r="G56" s="283" t="s">
        <v>1284</v>
      </c>
      <c r="H56" s="282"/>
      <c r="I56" s="347"/>
      <c r="J56" s="356">
        <v>2.0</v>
      </c>
      <c r="K56" s="357" t="s">
        <v>1479</v>
      </c>
      <c r="L56" s="357" t="s">
        <v>1480</v>
      </c>
      <c r="M56" s="357" t="s">
        <v>1481</v>
      </c>
      <c r="N56" s="357" t="s">
        <v>1476</v>
      </c>
      <c r="O56" s="357" t="s">
        <v>1357</v>
      </c>
      <c r="P56" s="347"/>
      <c r="Q56" s="347"/>
      <c r="R56" s="347"/>
      <c r="S56" s="347"/>
      <c r="T56" s="347"/>
      <c r="U56" s="347"/>
      <c r="V56" s="347"/>
      <c r="W56" s="347"/>
      <c r="X56" s="347"/>
      <c r="Y56" s="347"/>
      <c r="Z56" s="347"/>
      <c r="AA56" s="347"/>
      <c r="AB56" s="347"/>
      <c r="AC56" s="347"/>
      <c r="AD56" s="347"/>
      <c r="AE56" s="347"/>
      <c r="AF56" s="347"/>
      <c r="AG56" s="347"/>
      <c r="AH56" s="347"/>
      <c r="AI56" s="347"/>
      <c r="AJ56" s="347"/>
      <c r="AK56" s="347"/>
      <c r="AL56" s="347"/>
      <c r="AM56" s="347"/>
      <c r="AN56" s="347"/>
    </row>
    <row r="57">
      <c r="A57" s="277">
        <v>51.0</v>
      </c>
      <c r="B57" s="283" t="s">
        <v>1482</v>
      </c>
      <c r="C57" s="283" t="s">
        <v>1380</v>
      </c>
      <c r="D57" s="291" t="s">
        <v>1343</v>
      </c>
      <c r="E57" s="295" t="s">
        <v>1304</v>
      </c>
      <c r="F57" s="283" t="s">
        <v>1289</v>
      </c>
      <c r="G57" s="283" t="s">
        <v>1284</v>
      </c>
      <c r="H57" s="287"/>
      <c r="I57" s="268"/>
      <c r="J57" s="356">
        <v>3.0</v>
      </c>
      <c r="K57" s="358" t="s">
        <v>330</v>
      </c>
      <c r="L57" s="357" t="s">
        <v>1483</v>
      </c>
      <c r="M57" s="357" t="s">
        <v>1484</v>
      </c>
      <c r="N57" s="357" t="s">
        <v>1485</v>
      </c>
      <c r="O57" s="357" t="s">
        <v>1357</v>
      </c>
      <c r="P57" s="268"/>
      <c r="Q57" s="268"/>
      <c r="R57" s="268"/>
      <c r="S57" s="268"/>
      <c r="T57" s="268"/>
      <c r="U57" s="268"/>
      <c r="V57" s="268"/>
      <c r="W57" s="268"/>
      <c r="X57" s="268"/>
      <c r="Y57" s="268"/>
      <c r="Z57" s="268"/>
      <c r="AA57" s="268"/>
      <c r="AB57" s="268"/>
      <c r="AC57" s="268"/>
      <c r="AD57" s="268"/>
      <c r="AE57" s="268"/>
      <c r="AF57" s="268"/>
      <c r="AG57" s="268"/>
      <c r="AH57" s="268"/>
      <c r="AI57" s="268"/>
      <c r="AJ57" s="268"/>
      <c r="AK57" s="268"/>
      <c r="AL57" s="268"/>
      <c r="AM57" s="268"/>
      <c r="AN57" s="268"/>
    </row>
    <row r="58" hidden="1">
      <c r="A58" s="277"/>
      <c r="B58" s="283"/>
      <c r="C58" s="283"/>
      <c r="D58" s="291"/>
      <c r="E58" s="306"/>
      <c r="F58" s="283"/>
      <c r="G58" s="283"/>
      <c r="H58" s="282"/>
      <c r="I58" s="268"/>
      <c r="J58" s="268"/>
      <c r="K58" s="268"/>
      <c r="L58" s="268"/>
      <c r="M58" s="268"/>
      <c r="N58" s="268"/>
      <c r="O58" s="268"/>
      <c r="P58" s="268"/>
      <c r="Q58" s="268"/>
      <c r="R58" s="268"/>
      <c r="S58" s="268"/>
      <c r="T58" s="268"/>
      <c r="U58" s="268"/>
      <c r="V58" s="268"/>
      <c r="W58" s="268"/>
      <c r="X58" s="268"/>
      <c r="Y58" s="268"/>
      <c r="Z58" s="268"/>
      <c r="AA58" s="268"/>
      <c r="AB58" s="268"/>
      <c r="AC58" s="268"/>
      <c r="AD58" s="268"/>
      <c r="AE58" s="268"/>
      <c r="AF58" s="268"/>
      <c r="AG58" s="268"/>
      <c r="AH58" s="268"/>
      <c r="AI58" s="268"/>
      <c r="AJ58" s="268"/>
      <c r="AK58" s="268"/>
      <c r="AL58" s="268"/>
      <c r="AM58" s="268"/>
      <c r="AN58" s="268"/>
    </row>
    <row r="59" hidden="1">
      <c r="A59" s="277"/>
      <c r="B59" s="253"/>
      <c r="C59" s="306"/>
      <c r="D59" s="306"/>
      <c r="E59" s="306"/>
      <c r="F59" s="306"/>
      <c r="G59" s="294"/>
      <c r="H59" s="334"/>
      <c r="I59" s="268"/>
      <c r="J59" s="268"/>
      <c r="K59" s="268"/>
      <c r="L59" s="268"/>
      <c r="M59" s="268"/>
      <c r="N59" s="268"/>
      <c r="O59" s="268"/>
      <c r="P59" s="268"/>
      <c r="Q59" s="268"/>
      <c r="R59" s="268"/>
      <c r="S59" s="268"/>
      <c r="T59" s="268"/>
      <c r="U59" s="268"/>
      <c r="V59" s="268"/>
      <c r="W59" s="268"/>
      <c r="X59" s="268"/>
      <c r="Y59" s="268"/>
      <c r="Z59" s="268"/>
      <c r="AA59" s="268"/>
      <c r="AB59" s="268"/>
      <c r="AC59" s="268"/>
      <c r="AD59" s="268"/>
      <c r="AE59" s="268"/>
      <c r="AF59" s="268"/>
      <c r="AG59" s="268"/>
      <c r="AH59" s="268"/>
      <c r="AI59" s="268"/>
      <c r="AJ59" s="268"/>
      <c r="AK59" s="268"/>
      <c r="AL59" s="268"/>
      <c r="AM59" s="268"/>
      <c r="AN59" s="268"/>
    </row>
    <row r="60">
      <c r="A60" s="277">
        <v>52.0</v>
      </c>
      <c r="B60" s="294" t="s">
        <v>1486</v>
      </c>
      <c r="C60" s="294" t="s">
        <v>30</v>
      </c>
      <c r="D60" s="319" t="s">
        <v>1287</v>
      </c>
      <c r="E60" s="295" t="s">
        <v>1304</v>
      </c>
      <c r="F60" s="296" t="s">
        <v>1289</v>
      </c>
      <c r="G60" s="296" t="s">
        <v>1284</v>
      </c>
      <c r="H60" s="282"/>
      <c r="I60" s="268"/>
      <c r="J60" s="356">
        <v>4.0</v>
      </c>
      <c r="K60" s="357" t="s">
        <v>1487</v>
      </c>
      <c r="L60" s="357" t="s">
        <v>1488</v>
      </c>
      <c r="M60" s="357" t="s">
        <v>1481</v>
      </c>
      <c r="N60" s="357" t="s">
        <v>1489</v>
      </c>
      <c r="O60" s="357" t="s">
        <v>1357</v>
      </c>
      <c r="P60" s="268"/>
      <c r="Q60" s="268"/>
      <c r="R60" s="268"/>
      <c r="S60" s="268"/>
      <c r="T60" s="268"/>
      <c r="U60" s="268"/>
      <c r="V60" s="268"/>
      <c r="W60" s="268"/>
      <c r="X60" s="268"/>
      <c r="Y60" s="268"/>
      <c r="Z60" s="268"/>
      <c r="AA60" s="268"/>
      <c r="AB60" s="268"/>
      <c r="AC60" s="268"/>
      <c r="AD60" s="268"/>
      <c r="AE60" s="268"/>
      <c r="AF60" s="268"/>
      <c r="AG60" s="268"/>
      <c r="AH60" s="268"/>
      <c r="AI60" s="268"/>
      <c r="AJ60" s="268"/>
      <c r="AK60" s="268"/>
      <c r="AL60" s="268"/>
      <c r="AM60" s="268"/>
      <c r="AN60" s="268"/>
    </row>
    <row r="61">
      <c r="A61" s="277">
        <v>53.0</v>
      </c>
      <c r="B61" s="359" t="s">
        <v>1490</v>
      </c>
      <c r="C61" s="359" t="s">
        <v>200</v>
      </c>
      <c r="D61" s="360" t="s">
        <v>1491</v>
      </c>
      <c r="E61" s="361"/>
      <c r="F61" s="359" t="s">
        <v>1289</v>
      </c>
      <c r="G61" s="359" t="s">
        <v>1284</v>
      </c>
      <c r="H61" s="287"/>
      <c r="I61" s="268"/>
      <c r="J61" s="356">
        <v>5.0</v>
      </c>
      <c r="K61" s="357" t="s">
        <v>1492</v>
      </c>
      <c r="L61" s="357" t="s">
        <v>1493</v>
      </c>
      <c r="M61" s="357" t="s">
        <v>1481</v>
      </c>
      <c r="N61" s="357" t="s">
        <v>1489</v>
      </c>
      <c r="O61" s="357" t="s">
        <v>1357</v>
      </c>
      <c r="P61" s="268"/>
      <c r="Q61" s="268"/>
      <c r="R61" s="268"/>
      <c r="S61" s="268"/>
      <c r="T61" s="268"/>
      <c r="U61" s="268"/>
      <c r="V61" s="268"/>
      <c r="W61" s="268"/>
      <c r="X61" s="268"/>
      <c r="Y61" s="268"/>
      <c r="Z61" s="268"/>
      <c r="AA61" s="268"/>
      <c r="AB61" s="268"/>
      <c r="AC61" s="268"/>
      <c r="AD61" s="268"/>
      <c r="AE61" s="268"/>
      <c r="AF61" s="268"/>
      <c r="AG61" s="268"/>
      <c r="AH61" s="268"/>
      <c r="AI61" s="268"/>
      <c r="AJ61" s="268"/>
      <c r="AK61" s="268"/>
      <c r="AL61" s="268"/>
      <c r="AM61" s="268"/>
      <c r="AN61" s="268"/>
    </row>
    <row r="62">
      <c r="I62" s="268"/>
      <c r="J62" s="356">
        <v>6.0</v>
      </c>
      <c r="K62" s="357" t="s">
        <v>1494</v>
      </c>
      <c r="L62" s="357" t="s">
        <v>1495</v>
      </c>
      <c r="M62" s="357" t="s">
        <v>1481</v>
      </c>
      <c r="N62" s="357" t="s">
        <v>1476</v>
      </c>
      <c r="O62" s="357" t="s">
        <v>1357</v>
      </c>
      <c r="P62" s="268"/>
      <c r="Q62" s="268"/>
      <c r="R62" s="268"/>
      <c r="S62" s="268"/>
      <c r="T62" s="268"/>
      <c r="U62" s="268"/>
      <c r="V62" s="268"/>
      <c r="W62" s="268"/>
      <c r="X62" s="268"/>
      <c r="Y62" s="268"/>
      <c r="Z62" s="268"/>
      <c r="AA62" s="268"/>
      <c r="AB62" s="268"/>
      <c r="AC62" s="268"/>
      <c r="AD62" s="268"/>
      <c r="AE62" s="268"/>
      <c r="AF62" s="268"/>
      <c r="AG62" s="268"/>
      <c r="AH62" s="268"/>
      <c r="AI62" s="268"/>
      <c r="AJ62" s="268"/>
      <c r="AK62" s="268"/>
      <c r="AL62" s="268"/>
      <c r="AM62" s="268"/>
      <c r="AN62" s="268"/>
    </row>
    <row r="63">
      <c r="A63" s="362"/>
      <c r="I63" s="268"/>
      <c r="J63" s="356">
        <v>7.0</v>
      </c>
      <c r="K63" s="357" t="s">
        <v>1496</v>
      </c>
      <c r="L63" s="357" t="s">
        <v>1495</v>
      </c>
      <c r="M63" s="357" t="s">
        <v>1481</v>
      </c>
      <c r="N63" s="357" t="s">
        <v>1476</v>
      </c>
      <c r="O63" s="357" t="s">
        <v>1357</v>
      </c>
      <c r="P63" s="268"/>
      <c r="Q63" s="268"/>
      <c r="R63" s="268"/>
      <c r="S63" s="268"/>
      <c r="T63" s="268"/>
      <c r="U63" s="268"/>
      <c r="V63" s="268"/>
      <c r="W63" s="268"/>
      <c r="X63" s="268"/>
      <c r="Y63" s="268"/>
      <c r="Z63" s="268"/>
      <c r="AA63" s="268"/>
      <c r="AB63" s="268"/>
      <c r="AC63" s="268"/>
      <c r="AD63" s="268"/>
      <c r="AE63" s="268"/>
      <c r="AF63" s="268"/>
      <c r="AG63" s="268"/>
      <c r="AH63" s="268"/>
      <c r="AI63" s="268"/>
      <c r="AJ63" s="268"/>
      <c r="AK63" s="268"/>
      <c r="AL63" s="268"/>
      <c r="AM63" s="268"/>
      <c r="AN63" s="268"/>
    </row>
    <row r="64">
      <c r="A64" s="362"/>
      <c r="I64" s="268"/>
      <c r="J64" s="356">
        <v>8.0</v>
      </c>
      <c r="K64" s="357" t="s">
        <v>1497</v>
      </c>
      <c r="L64" s="357" t="s">
        <v>419</v>
      </c>
      <c r="M64" s="357" t="s">
        <v>1475</v>
      </c>
      <c r="N64" s="357" t="s">
        <v>1489</v>
      </c>
      <c r="O64" s="357" t="s">
        <v>1357</v>
      </c>
      <c r="P64" s="268"/>
      <c r="Q64" s="268"/>
      <c r="R64" s="268"/>
      <c r="S64" s="268"/>
      <c r="T64" s="268"/>
      <c r="U64" s="268"/>
      <c r="V64" s="268"/>
      <c r="W64" s="268"/>
      <c r="X64" s="268"/>
      <c r="Y64" s="268"/>
      <c r="Z64" s="268"/>
      <c r="AA64" s="268"/>
      <c r="AB64" s="268"/>
      <c r="AC64" s="268"/>
      <c r="AD64" s="268"/>
      <c r="AE64" s="268"/>
      <c r="AF64" s="268"/>
      <c r="AG64" s="268"/>
      <c r="AH64" s="268"/>
      <c r="AI64" s="268"/>
      <c r="AJ64" s="268"/>
      <c r="AK64" s="268"/>
      <c r="AL64" s="268"/>
      <c r="AM64" s="268"/>
      <c r="AN64" s="268"/>
    </row>
    <row r="65">
      <c r="A65" s="362"/>
      <c r="I65" s="268"/>
      <c r="J65" s="319">
        <v>9.0</v>
      </c>
      <c r="K65" s="294" t="s">
        <v>1367</v>
      </c>
      <c r="L65" s="294" t="s">
        <v>1498</v>
      </c>
      <c r="M65" s="294" t="s">
        <v>1300</v>
      </c>
      <c r="N65" s="294" t="s">
        <v>1289</v>
      </c>
      <c r="O65" s="294" t="s">
        <v>1499</v>
      </c>
      <c r="P65" s="268"/>
      <c r="Q65" s="268"/>
      <c r="R65" s="268"/>
      <c r="S65" s="268"/>
      <c r="T65" s="268"/>
      <c r="U65" s="268"/>
      <c r="V65" s="268"/>
      <c r="W65" s="268"/>
      <c r="X65" s="268"/>
      <c r="Y65" s="268"/>
      <c r="Z65" s="268"/>
      <c r="AA65" s="268"/>
      <c r="AB65" s="268"/>
      <c r="AC65" s="268"/>
      <c r="AD65" s="268"/>
      <c r="AE65" s="268"/>
      <c r="AF65" s="268"/>
      <c r="AG65" s="268"/>
      <c r="AH65" s="268"/>
      <c r="AI65" s="268"/>
      <c r="AJ65" s="268"/>
      <c r="AK65" s="268"/>
      <c r="AL65" s="268"/>
      <c r="AM65" s="268"/>
      <c r="AN65" s="268"/>
    </row>
    <row r="66">
      <c r="A66" s="362"/>
      <c r="I66" s="268"/>
      <c r="J66" s="319">
        <v>10.0</v>
      </c>
      <c r="K66" s="294" t="s">
        <v>1375</v>
      </c>
      <c r="L66" s="294" t="s">
        <v>200</v>
      </c>
      <c r="M66" s="294" t="s">
        <v>1300</v>
      </c>
      <c r="N66" s="294" t="s">
        <v>1289</v>
      </c>
      <c r="O66" s="294" t="s">
        <v>1499</v>
      </c>
      <c r="P66" s="268"/>
      <c r="Q66" s="268"/>
      <c r="R66" s="268"/>
      <c r="S66" s="268"/>
      <c r="T66" s="268"/>
      <c r="U66" s="268"/>
      <c r="V66" s="268"/>
      <c r="W66" s="268"/>
      <c r="X66" s="268"/>
      <c r="Y66" s="268"/>
      <c r="Z66" s="268"/>
      <c r="AA66" s="268"/>
      <c r="AB66" s="268"/>
      <c r="AC66" s="268"/>
      <c r="AD66" s="268"/>
      <c r="AE66" s="268"/>
      <c r="AF66" s="268"/>
      <c r="AG66" s="268"/>
      <c r="AH66" s="268"/>
      <c r="AI66" s="268"/>
      <c r="AJ66" s="268"/>
      <c r="AK66" s="268"/>
      <c r="AL66" s="268"/>
      <c r="AM66" s="268"/>
      <c r="AN66" s="268"/>
    </row>
    <row r="67">
      <c r="A67" s="362"/>
      <c r="I67" s="268"/>
      <c r="J67" s="363"/>
      <c r="K67" s="282"/>
      <c r="L67" s="282"/>
      <c r="M67" s="282"/>
      <c r="N67" s="282"/>
      <c r="O67" s="268"/>
      <c r="P67" s="268"/>
      <c r="Q67" s="268"/>
      <c r="R67" s="268"/>
      <c r="S67" s="268"/>
      <c r="T67" s="268"/>
      <c r="U67" s="268"/>
      <c r="V67" s="268"/>
      <c r="W67" s="268"/>
      <c r="X67" s="268"/>
      <c r="Y67" s="268"/>
      <c r="Z67" s="268"/>
      <c r="AA67" s="268"/>
      <c r="AB67" s="268"/>
      <c r="AC67" s="268"/>
      <c r="AD67" s="268"/>
      <c r="AE67" s="268"/>
      <c r="AF67" s="268"/>
      <c r="AG67" s="268"/>
      <c r="AH67" s="268"/>
      <c r="AI67" s="268"/>
      <c r="AJ67" s="268"/>
      <c r="AK67" s="268"/>
      <c r="AL67" s="268"/>
      <c r="AM67" s="268"/>
      <c r="AN67" s="268"/>
    </row>
    <row r="68">
      <c r="A68" s="362"/>
      <c r="I68" s="268"/>
      <c r="J68" s="319">
        <v>1.0</v>
      </c>
      <c r="K68" s="294" t="s">
        <v>1291</v>
      </c>
      <c r="L68" s="338"/>
      <c r="M68" s="294" t="s">
        <v>1500</v>
      </c>
      <c r="N68" s="268"/>
      <c r="O68" s="268"/>
      <c r="P68" s="268"/>
      <c r="Q68" s="268"/>
      <c r="R68" s="268"/>
      <c r="S68" s="268"/>
      <c r="T68" s="268"/>
      <c r="U68" s="268"/>
      <c r="V68" s="268"/>
      <c r="W68" s="268"/>
      <c r="X68" s="268"/>
      <c r="Y68" s="268"/>
      <c r="Z68" s="268"/>
      <c r="AA68" s="268"/>
      <c r="AB68" s="268"/>
      <c r="AC68" s="268"/>
      <c r="AD68" s="268"/>
      <c r="AE68" s="268"/>
      <c r="AF68" s="268"/>
      <c r="AG68" s="268"/>
      <c r="AH68" s="268"/>
      <c r="AI68" s="268"/>
      <c r="AJ68" s="268"/>
      <c r="AK68" s="268"/>
      <c r="AL68" s="268"/>
      <c r="AM68" s="268"/>
      <c r="AN68" s="268"/>
    </row>
    <row r="69">
      <c r="A69" s="362"/>
      <c r="I69" s="268"/>
      <c r="J69" s="319">
        <v>2.0</v>
      </c>
      <c r="K69" s="294" t="s">
        <v>1501</v>
      </c>
      <c r="L69" s="338"/>
      <c r="M69" s="294" t="s">
        <v>1502</v>
      </c>
      <c r="N69" s="268"/>
      <c r="O69" s="268"/>
      <c r="P69" s="268"/>
      <c r="Q69" s="268"/>
      <c r="R69" s="268"/>
      <c r="S69" s="268"/>
      <c r="T69" s="268"/>
      <c r="U69" s="268"/>
      <c r="V69" s="268"/>
      <c r="W69" s="268"/>
      <c r="X69" s="268"/>
      <c r="Y69" s="268"/>
      <c r="Z69" s="268"/>
      <c r="AA69" s="268"/>
      <c r="AB69" s="268"/>
      <c r="AC69" s="268"/>
      <c r="AD69" s="268"/>
      <c r="AE69" s="268"/>
      <c r="AF69" s="268"/>
      <c r="AG69" s="268"/>
      <c r="AH69" s="268"/>
      <c r="AI69" s="268"/>
      <c r="AJ69" s="268"/>
      <c r="AK69" s="268"/>
      <c r="AL69" s="268"/>
      <c r="AM69" s="268"/>
      <c r="AN69" s="268"/>
    </row>
    <row r="70">
      <c r="A70" s="362"/>
      <c r="I70" s="268"/>
      <c r="J70" s="319">
        <v>3.0</v>
      </c>
      <c r="K70" s="294" t="s">
        <v>1291</v>
      </c>
      <c r="L70" s="338"/>
      <c r="M70" s="294" t="s">
        <v>1503</v>
      </c>
      <c r="N70" s="268"/>
      <c r="O70" s="268"/>
      <c r="P70" s="268"/>
      <c r="Q70" s="268"/>
      <c r="R70" s="268"/>
      <c r="S70" s="268"/>
      <c r="T70" s="268"/>
      <c r="U70" s="268"/>
      <c r="V70" s="268"/>
      <c r="W70" s="268"/>
      <c r="X70" s="268"/>
      <c r="Y70" s="268"/>
      <c r="Z70" s="268"/>
      <c r="AA70" s="268"/>
      <c r="AB70" s="268"/>
      <c r="AC70" s="268"/>
      <c r="AD70" s="268"/>
      <c r="AE70" s="268"/>
      <c r="AF70" s="268"/>
      <c r="AG70" s="268"/>
      <c r="AH70" s="268"/>
      <c r="AI70" s="268"/>
      <c r="AJ70" s="268"/>
      <c r="AK70" s="268"/>
      <c r="AL70" s="268"/>
      <c r="AM70" s="268"/>
      <c r="AN70" s="268"/>
    </row>
    <row r="71">
      <c r="A71" s="362"/>
      <c r="I71" s="268"/>
      <c r="J71" s="319">
        <v>4.0</v>
      </c>
      <c r="K71" s="294" t="s">
        <v>1291</v>
      </c>
      <c r="L71" s="338"/>
      <c r="M71" s="294" t="s">
        <v>1504</v>
      </c>
      <c r="N71" s="268"/>
      <c r="O71" s="268"/>
      <c r="P71" s="268"/>
      <c r="Q71" s="268"/>
      <c r="R71" s="268"/>
      <c r="S71" s="268"/>
      <c r="T71" s="268"/>
      <c r="U71" s="268"/>
      <c r="V71" s="268"/>
      <c r="W71" s="268"/>
      <c r="X71" s="268"/>
      <c r="Y71" s="268"/>
      <c r="Z71" s="268"/>
      <c r="AA71" s="268"/>
      <c r="AB71" s="268"/>
      <c r="AC71" s="268"/>
      <c r="AD71" s="268"/>
      <c r="AE71" s="268"/>
      <c r="AF71" s="268"/>
      <c r="AG71" s="268"/>
      <c r="AH71" s="268"/>
      <c r="AI71" s="268"/>
      <c r="AJ71" s="268"/>
      <c r="AK71" s="268"/>
      <c r="AL71" s="268"/>
      <c r="AM71" s="268"/>
      <c r="AN71" s="268"/>
    </row>
    <row r="72">
      <c r="A72" s="364"/>
      <c r="B72" s="268"/>
      <c r="C72" s="268"/>
      <c r="D72" s="364"/>
      <c r="E72" s="268"/>
      <c r="F72" s="268"/>
      <c r="G72" s="268"/>
      <c r="H72" s="268"/>
      <c r="I72" s="268"/>
      <c r="J72" s="338"/>
      <c r="K72" s="338"/>
      <c r="L72" s="338"/>
      <c r="M72" s="338"/>
      <c r="N72" s="268"/>
      <c r="O72" s="268"/>
      <c r="P72" s="268"/>
      <c r="Q72" s="268"/>
      <c r="R72" s="268"/>
      <c r="S72" s="268"/>
      <c r="T72" s="268"/>
      <c r="U72" s="268"/>
      <c r="V72" s="268"/>
      <c r="W72" s="268"/>
      <c r="X72" s="268"/>
      <c r="Y72" s="268"/>
      <c r="Z72" s="268"/>
      <c r="AA72" s="268"/>
      <c r="AB72" s="268"/>
      <c r="AC72" s="268"/>
      <c r="AD72" s="268"/>
      <c r="AE72" s="268"/>
      <c r="AF72" s="268"/>
      <c r="AG72" s="268"/>
      <c r="AH72" s="268"/>
      <c r="AI72" s="268"/>
      <c r="AJ72" s="268"/>
      <c r="AK72" s="268"/>
      <c r="AL72" s="268"/>
      <c r="AM72" s="268"/>
      <c r="AN72" s="268"/>
    </row>
    <row r="73">
      <c r="A73" s="364"/>
      <c r="B73" s="268"/>
      <c r="C73" s="268"/>
      <c r="D73" s="364"/>
      <c r="E73" s="268"/>
      <c r="F73" s="268"/>
      <c r="G73" s="268"/>
      <c r="H73" s="268"/>
      <c r="I73" s="268"/>
      <c r="J73" s="319">
        <v>1.0</v>
      </c>
      <c r="K73" s="294" t="s">
        <v>1505</v>
      </c>
      <c r="L73" s="338"/>
      <c r="M73" s="294" t="s">
        <v>1506</v>
      </c>
      <c r="N73" s="268"/>
      <c r="O73" s="268"/>
      <c r="P73" s="268"/>
      <c r="Q73" s="268"/>
      <c r="R73" s="268"/>
      <c r="S73" s="268"/>
      <c r="T73" s="268"/>
      <c r="U73" s="268"/>
      <c r="V73" s="268"/>
      <c r="W73" s="268"/>
      <c r="X73" s="268"/>
      <c r="Y73" s="268"/>
      <c r="Z73" s="268"/>
      <c r="AA73" s="268"/>
      <c r="AB73" s="268"/>
      <c r="AC73" s="268"/>
      <c r="AD73" s="268"/>
      <c r="AE73" s="268"/>
      <c r="AF73" s="268"/>
      <c r="AG73" s="268"/>
      <c r="AH73" s="268"/>
      <c r="AI73" s="268"/>
      <c r="AJ73" s="268"/>
      <c r="AK73" s="268"/>
      <c r="AL73" s="268"/>
      <c r="AM73" s="268"/>
      <c r="AN73" s="268"/>
    </row>
    <row r="74">
      <c r="A74" s="364"/>
      <c r="B74" s="268"/>
      <c r="C74" s="268"/>
      <c r="D74" s="364"/>
      <c r="E74" s="268"/>
      <c r="F74" s="268"/>
      <c r="G74" s="268"/>
      <c r="H74" s="268"/>
      <c r="I74" s="268"/>
      <c r="J74" s="319">
        <v>2.0</v>
      </c>
      <c r="K74" s="294" t="s">
        <v>1507</v>
      </c>
      <c r="L74" s="338"/>
      <c r="M74" s="294" t="s">
        <v>1506</v>
      </c>
      <c r="N74" s="268"/>
      <c r="O74" s="268"/>
      <c r="P74" s="268"/>
      <c r="Q74" s="268"/>
      <c r="R74" s="268"/>
      <c r="S74" s="268"/>
      <c r="T74" s="268"/>
      <c r="U74" s="268"/>
      <c r="V74" s="268"/>
      <c r="W74" s="268"/>
      <c r="X74" s="268"/>
      <c r="Y74" s="268"/>
      <c r="Z74" s="268"/>
      <c r="AA74" s="268"/>
      <c r="AB74" s="268"/>
      <c r="AC74" s="268"/>
      <c r="AD74" s="268"/>
      <c r="AE74" s="268"/>
      <c r="AF74" s="268"/>
      <c r="AG74" s="268"/>
      <c r="AH74" s="268"/>
      <c r="AI74" s="268"/>
      <c r="AJ74" s="268"/>
      <c r="AK74" s="268"/>
      <c r="AL74" s="268"/>
      <c r="AM74" s="268"/>
      <c r="AN74" s="268"/>
    </row>
    <row r="75">
      <c r="A75" s="364"/>
      <c r="B75" s="268"/>
      <c r="C75" s="268"/>
      <c r="D75" s="364"/>
      <c r="E75" s="268"/>
      <c r="F75" s="268"/>
      <c r="G75" s="268"/>
      <c r="H75" s="268"/>
      <c r="I75" s="268"/>
      <c r="J75" s="268"/>
      <c r="K75" s="268"/>
      <c r="L75" s="268"/>
      <c r="M75" s="268"/>
      <c r="N75" s="268"/>
      <c r="O75" s="268"/>
      <c r="P75" s="268"/>
      <c r="Q75" s="268"/>
      <c r="R75" s="268"/>
      <c r="S75" s="268"/>
      <c r="T75" s="268"/>
      <c r="U75" s="268"/>
      <c r="V75" s="268"/>
      <c r="W75" s="268"/>
      <c r="X75" s="268"/>
      <c r="Y75" s="268"/>
      <c r="Z75" s="268"/>
      <c r="AA75" s="268"/>
      <c r="AB75" s="268"/>
      <c r="AC75" s="268"/>
      <c r="AD75" s="268"/>
      <c r="AE75" s="268"/>
      <c r="AF75" s="268"/>
      <c r="AG75" s="268"/>
      <c r="AH75" s="268"/>
      <c r="AI75" s="268"/>
      <c r="AJ75" s="268"/>
      <c r="AK75" s="268"/>
      <c r="AL75" s="268"/>
      <c r="AM75" s="268"/>
      <c r="AN75" s="268"/>
    </row>
    <row r="76">
      <c r="A76" s="364"/>
      <c r="B76" s="268"/>
      <c r="C76" s="268"/>
      <c r="D76" s="364"/>
      <c r="E76" s="268"/>
      <c r="F76" s="268"/>
      <c r="G76" s="268"/>
      <c r="H76" s="268"/>
      <c r="I76" s="268"/>
      <c r="J76" s="268"/>
      <c r="K76" s="268"/>
      <c r="L76" s="268"/>
      <c r="M76" s="268"/>
      <c r="N76" s="268"/>
      <c r="O76" s="268"/>
      <c r="P76" s="268"/>
      <c r="Q76" s="268"/>
      <c r="R76" s="268"/>
      <c r="S76" s="268"/>
      <c r="T76" s="268"/>
      <c r="U76" s="268"/>
      <c r="V76" s="268"/>
      <c r="W76" s="268"/>
      <c r="X76" s="268"/>
      <c r="Y76" s="268"/>
      <c r="Z76" s="268"/>
      <c r="AA76" s="268"/>
      <c r="AB76" s="268"/>
      <c r="AC76" s="268"/>
      <c r="AD76" s="268"/>
      <c r="AE76" s="268"/>
      <c r="AF76" s="268"/>
      <c r="AG76" s="268"/>
      <c r="AH76" s="268"/>
      <c r="AI76" s="268"/>
      <c r="AJ76" s="268"/>
      <c r="AK76" s="268"/>
      <c r="AL76" s="268"/>
      <c r="AM76" s="268"/>
      <c r="AN76" s="268"/>
    </row>
    <row r="77">
      <c r="A77" s="364"/>
      <c r="B77" s="268"/>
      <c r="C77" s="268"/>
      <c r="D77" s="364"/>
      <c r="E77" s="268"/>
      <c r="F77" s="268"/>
      <c r="G77" s="268"/>
      <c r="H77" s="268"/>
      <c r="I77" s="268"/>
      <c r="J77" s="268"/>
      <c r="K77" s="268"/>
      <c r="L77" s="268"/>
      <c r="M77" s="268"/>
      <c r="N77" s="268"/>
      <c r="O77" s="268"/>
      <c r="P77" s="268"/>
      <c r="Q77" s="268"/>
      <c r="R77" s="268"/>
      <c r="S77" s="268"/>
      <c r="T77" s="268"/>
      <c r="U77" s="268"/>
      <c r="V77" s="268"/>
      <c r="W77" s="268"/>
      <c r="X77" s="268"/>
      <c r="Y77" s="268"/>
      <c r="Z77" s="268"/>
      <c r="AA77" s="268"/>
      <c r="AB77" s="268"/>
      <c r="AC77" s="268"/>
      <c r="AD77" s="268"/>
      <c r="AE77" s="268"/>
      <c r="AF77" s="268"/>
      <c r="AG77" s="268"/>
      <c r="AH77" s="268"/>
      <c r="AI77" s="268"/>
      <c r="AJ77" s="268"/>
      <c r="AK77" s="268"/>
      <c r="AL77" s="268"/>
      <c r="AM77" s="268"/>
      <c r="AN77" s="268"/>
    </row>
    <row r="78">
      <c r="A78" s="364"/>
      <c r="B78" s="268"/>
      <c r="C78" s="268"/>
      <c r="D78" s="364"/>
      <c r="E78" s="268"/>
      <c r="F78" s="268"/>
      <c r="G78" s="268"/>
      <c r="H78" s="268"/>
      <c r="I78" s="268"/>
      <c r="J78" s="268"/>
      <c r="K78" s="268"/>
      <c r="L78" s="268"/>
      <c r="M78" s="268"/>
      <c r="N78" s="268"/>
      <c r="O78" s="268"/>
      <c r="P78" s="268"/>
      <c r="Q78" s="268"/>
      <c r="R78" s="268"/>
      <c r="S78" s="268"/>
      <c r="T78" s="268"/>
      <c r="U78" s="268"/>
      <c r="V78" s="268"/>
      <c r="W78" s="268"/>
      <c r="X78" s="268"/>
      <c r="Y78" s="268"/>
      <c r="Z78" s="268"/>
      <c r="AA78" s="268"/>
      <c r="AB78" s="268"/>
      <c r="AC78" s="268"/>
      <c r="AD78" s="268"/>
      <c r="AE78" s="268"/>
      <c r="AF78" s="268"/>
      <c r="AG78" s="268"/>
      <c r="AH78" s="268"/>
      <c r="AI78" s="268"/>
      <c r="AJ78" s="268"/>
      <c r="AK78" s="268"/>
      <c r="AL78" s="268"/>
      <c r="AM78" s="268"/>
      <c r="AN78" s="268"/>
    </row>
    <row r="79">
      <c r="A79" s="364"/>
      <c r="B79" s="268"/>
      <c r="C79" s="268"/>
      <c r="D79" s="364"/>
      <c r="E79" s="268"/>
      <c r="F79" s="268"/>
      <c r="G79" s="268"/>
      <c r="H79" s="268"/>
      <c r="I79" s="268"/>
      <c r="J79" s="268"/>
      <c r="K79" s="268"/>
      <c r="L79" s="268"/>
      <c r="M79" s="268"/>
      <c r="N79" s="268"/>
      <c r="O79" s="268"/>
      <c r="P79" s="268"/>
      <c r="Q79" s="268"/>
      <c r="R79" s="268"/>
      <c r="S79" s="268"/>
      <c r="T79" s="268"/>
      <c r="U79" s="268"/>
      <c r="V79" s="268"/>
      <c r="W79" s="268"/>
      <c r="X79" s="268"/>
      <c r="Y79" s="268"/>
      <c r="Z79" s="268"/>
      <c r="AA79" s="268"/>
      <c r="AB79" s="268"/>
      <c r="AC79" s="268"/>
      <c r="AD79" s="268"/>
      <c r="AE79" s="268"/>
      <c r="AF79" s="268"/>
      <c r="AG79" s="268"/>
      <c r="AH79" s="268"/>
      <c r="AI79" s="268"/>
      <c r="AJ79" s="268"/>
      <c r="AK79" s="268"/>
      <c r="AL79" s="268"/>
      <c r="AM79" s="268"/>
      <c r="AN79" s="268"/>
    </row>
    <row r="80">
      <c r="A80" s="364"/>
      <c r="B80" s="268"/>
      <c r="C80" s="268"/>
      <c r="D80" s="364"/>
      <c r="E80" s="268"/>
      <c r="F80" s="268"/>
      <c r="G80" s="268"/>
      <c r="H80" s="268"/>
      <c r="I80" s="268"/>
      <c r="J80" s="268"/>
      <c r="K80" s="268"/>
      <c r="L80" s="268"/>
      <c r="M80" s="268"/>
      <c r="N80" s="268"/>
      <c r="O80" s="268"/>
      <c r="P80" s="268"/>
      <c r="Q80" s="268"/>
      <c r="R80" s="268"/>
      <c r="S80" s="268"/>
      <c r="T80" s="268"/>
      <c r="U80" s="268"/>
      <c r="V80" s="268"/>
      <c r="W80" s="268"/>
      <c r="X80" s="268"/>
      <c r="Y80" s="268"/>
      <c r="Z80" s="268"/>
      <c r="AA80" s="268"/>
      <c r="AB80" s="268"/>
      <c r="AC80" s="268"/>
      <c r="AD80" s="268"/>
      <c r="AE80" s="268"/>
      <c r="AF80" s="268"/>
      <c r="AG80" s="268"/>
      <c r="AH80" s="268"/>
      <c r="AI80" s="268"/>
      <c r="AJ80" s="268"/>
      <c r="AK80" s="268"/>
      <c r="AL80" s="268"/>
      <c r="AM80" s="268"/>
      <c r="AN80" s="268"/>
    </row>
    <row r="81">
      <c r="A81" s="364"/>
      <c r="B81" s="268"/>
      <c r="C81" s="268"/>
      <c r="D81" s="364"/>
      <c r="E81" s="268"/>
      <c r="F81" s="268"/>
      <c r="G81" s="268"/>
      <c r="H81" s="268"/>
      <c r="I81" s="268"/>
      <c r="J81" s="268"/>
      <c r="K81" s="268"/>
      <c r="L81" s="268"/>
      <c r="M81" s="268"/>
      <c r="N81" s="268"/>
      <c r="O81" s="268"/>
      <c r="P81" s="268"/>
      <c r="Q81" s="268"/>
      <c r="R81" s="268"/>
      <c r="S81" s="268"/>
      <c r="T81" s="268"/>
      <c r="U81" s="268"/>
      <c r="V81" s="268"/>
      <c r="W81" s="268"/>
      <c r="X81" s="268"/>
      <c r="Y81" s="268"/>
      <c r="Z81" s="268"/>
      <c r="AA81" s="268"/>
      <c r="AB81" s="268"/>
      <c r="AC81" s="268"/>
      <c r="AD81" s="268"/>
      <c r="AE81" s="268"/>
      <c r="AF81" s="268"/>
      <c r="AG81" s="268"/>
      <c r="AH81" s="268"/>
      <c r="AI81" s="268"/>
      <c r="AJ81" s="268"/>
      <c r="AK81" s="268"/>
      <c r="AL81" s="268"/>
      <c r="AM81" s="268"/>
      <c r="AN81" s="268"/>
    </row>
    <row r="82">
      <c r="A82" s="364"/>
      <c r="B82" s="268"/>
      <c r="C82" s="268"/>
      <c r="D82" s="364"/>
      <c r="E82" s="268"/>
      <c r="F82" s="268"/>
      <c r="G82" s="268"/>
      <c r="H82" s="268"/>
      <c r="I82" s="268"/>
      <c r="J82" s="268"/>
      <c r="K82" s="268"/>
      <c r="L82" s="268"/>
      <c r="M82" s="268"/>
      <c r="N82" s="268"/>
      <c r="O82" s="268"/>
      <c r="P82" s="268"/>
      <c r="Q82" s="268"/>
      <c r="R82" s="268"/>
      <c r="S82" s="268"/>
      <c r="T82" s="268"/>
      <c r="U82" s="268"/>
      <c r="V82" s="268"/>
      <c r="W82" s="268"/>
      <c r="X82" s="268"/>
      <c r="Y82" s="268"/>
      <c r="Z82" s="268"/>
      <c r="AA82" s="268"/>
      <c r="AB82" s="268"/>
      <c r="AC82" s="268"/>
      <c r="AD82" s="268"/>
      <c r="AE82" s="268"/>
      <c r="AF82" s="268"/>
      <c r="AG82" s="268"/>
      <c r="AH82" s="268"/>
      <c r="AI82" s="268"/>
      <c r="AJ82" s="268"/>
      <c r="AK82" s="268"/>
      <c r="AL82" s="268"/>
      <c r="AM82" s="268"/>
      <c r="AN82" s="268"/>
    </row>
    <row r="83">
      <c r="A83" s="364"/>
      <c r="B83" s="268"/>
      <c r="C83" s="268"/>
      <c r="D83" s="364"/>
      <c r="E83" s="268"/>
      <c r="F83" s="268"/>
      <c r="G83" s="268"/>
      <c r="H83" s="268"/>
      <c r="I83" s="268"/>
      <c r="J83" s="268"/>
      <c r="K83" s="268"/>
      <c r="L83" s="268"/>
      <c r="M83" s="268"/>
      <c r="N83" s="268"/>
      <c r="O83" s="268"/>
      <c r="P83" s="268"/>
      <c r="Q83" s="268"/>
      <c r="R83" s="268"/>
      <c r="S83" s="268"/>
      <c r="T83" s="268"/>
      <c r="U83" s="268"/>
      <c r="V83" s="268"/>
      <c r="W83" s="268"/>
      <c r="X83" s="268"/>
      <c r="Y83" s="268"/>
      <c r="Z83" s="268"/>
      <c r="AA83" s="268"/>
      <c r="AB83" s="268"/>
      <c r="AC83" s="268"/>
      <c r="AD83" s="268"/>
      <c r="AE83" s="268"/>
      <c r="AF83" s="268"/>
      <c r="AG83" s="268"/>
      <c r="AH83" s="268"/>
      <c r="AI83" s="268"/>
      <c r="AJ83" s="268"/>
      <c r="AK83" s="268"/>
      <c r="AL83" s="268"/>
      <c r="AM83" s="268"/>
      <c r="AN83" s="268"/>
    </row>
    <row r="84">
      <c r="A84" s="364"/>
      <c r="B84" s="268"/>
      <c r="C84" s="268"/>
      <c r="D84" s="364"/>
      <c r="E84" s="268"/>
      <c r="F84" s="268"/>
      <c r="G84" s="268"/>
      <c r="H84" s="268"/>
      <c r="I84" s="268"/>
      <c r="J84" s="268"/>
      <c r="K84" s="268"/>
      <c r="L84" s="268"/>
      <c r="M84" s="268"/>
      <c r="N84" s="268"/>
      <c r="O84" s="268"/>
      <c r="P84" s="268"/>
      <c r="Q84" s="268"/>
      <c r="R84" s="268"/>
      <c r="S84" s="268"/>
      <c r="T84" s="268"/>
      <c r="U84" s="268"/>
      <c r="V84" s="268"/>
      <c r="W84" s="268"/>
      <c r="X84" s="268"/>
      <c r="Y84" s="268"/>
      <c r="Z84" s="268"/>
      <c r="AA84" s="268"/>
      <c r="AB84" s="268"/>
      <c r="AC84" s="268"/>
      <c r="AD84" s="268"/>
      <c r="AE84" s="268"/>
      <c r="AF84" s="268"/>
      <c r="AG84" s="268"/>
      <c r="AH84" s="268"/>
      <c r="AI84" s="268"/>
      <c r="AJ84" s="268"/>
      <c r="AK84" s="268"/>
      <c r="AL84" s="268"/>
      <c r="AM84" s="268"/>
      <c r="AN84" s="268"/>
    </row>
    <row r="85">
      <c r="A85" s="364"/>
      <c r="B85" s="268"/>
      <c r="C85" s="268"/>
      <c r="D85" s="364"/>
      <c r="E85" s="268"/>
      <c r="F85" s="268"/>
      <c r="G85" s="268"/>
      <c r="H85" s="268"/>
      <c r="I85" s="268"/>
      <c r="J85" s="268"/>
      <c r="K85" s="268"/>
      <c r="L85" s="268"/>
      <c r="M85" s="268"/>
      <c r="N85" s="268"/>
      <c r="O85" s="268"/>
      <c r="P85" s="268"/>
      <c r="Q85" s="268"/>
      <c r="R85" s="268"/>
      <c r="S85" s="268"/>
      <c r="T85" s="268"/>
      <c r="U85" s="268"/>
      <c r="V85" s="268"/>
      <c r="W85" s="268"/>
      <c r="X85" s="268"/>
      <c r="Y85" s="268"/>
      <c r="Z85" s="268"/>
      <c r="AA85" s="268"/>
      <c r="AB85" s="268"/>
      <c r="AC85" s="268"/>
      <c r="AD85" s="268"/>
      <c r="AE85" s="268"/>
      <c r="AF85" s="268"/>
      <c r="AG85" s="268"/>
      <c r="AH85" s="268"/>
      <c r="AI85" s="268"/>
      <c r="AJ85" s="268"/>
      <c r="AK85" s="268"/>
      <c r="AL85" s="268"/>
      <c r="AM85" s="268"/>
      <c r="AN85" s="268"/>
    </row>
    <row r="86">
      <c r="A86" s="364"/>
      <c r="B86" s="268"/>
      <c r="C86" s="268"/>
      <c r="D86" s="364"/>
      <c r="E86" s="268"/>
      <c r="F86" s="268"/>
      <c r="G86" s="268"/>
      <c r="H86" s="268"/>
      <c r="I86" s="268"/>
      <c r="J86" s="268"/>
      <c r="K86" s="268"/>
      <c r="L86" s="268"/>
      <c r="M86" s="268"/>
      <c r="N86" s="268"/>
      <c r="O86" s="268"/>
      <c r="P86" s="268"/>
      <c r="Q86" s="268"/>
      <c r="R86" s="268"/>
      <c r="S86" s="268"/>
      <c r="T86" s="268"/>
      <c r="U86" s="268"/>
      <c r="V86" s="268"/>
      <c r="W86" s="268"/>
      <c r="X86" s="268"/>
      <c r="Y86" s="268"/>
      <c r="Z86" s="268"/>
      <c r="AA86" s="268"/>
      <c r="AB86" s="268"/>
      <c r="AC86" s="268"/>
      <c r="AD86" s="268"/>
      <c r="AE86" s="268"/>
      <c r="AF86" s="268"/>
      <c r="AG86" s="268"/>
      <c r="AH86" s="268"/>
      <c r="AI86" s="268"/>
      <c r="AJ86" s="268"/>
      <c r="AK86" s="268"/>
      <c r="AL86" s="268"/>
      <c r="AM86" s="268"/>
      <c r="AN86" s="268"/>
    </row>
    <row r="87">
      <c r="A87" s="364"/>
      <c r="B87" s="268"/>
      <c r="C87" s="268"/>
      <c r="D87" s="364"/>
      <c r="E87" s="268"/>
      <c r="F87" s="268"/>
      <c r="G87" s="268"/>
      <c r="H87" s="268"/>
      <c r="I87" s="268"/>
      <c r="J87" s="268"/>
      <c r="K87" s="268"/>
      <c r="L87" s="268"/>
      <c r="M87" s="268"/>
      <c r="N87" s="268"/>
      <c r="O87" s="268"/>
      <c r="P87" s="268"/>
      <c r="Q87" s="268"/>
      <c r="R87" s="268"/>
      <c r="S87" s="268"/>
      <c r="T87" s="268"/>
      <c r="U87" s="268"/>
      <c r="V87" s="268"/>
      <c r="W87" s="268"/>
      <c r="X87" s="268"/>
      <c r="Y87" s="268"/>
      <c r="Z87" s="268"/>
      <c r="AA87" s="268"/>
      <c r="AB87" s="268"/>
      <c r="AC87" s="268"/>
      <c r="AD87" s="268"/>
      <c r="AE87" s="268"/>
      <c r="AF87" s="268"/>
      <c r="AG87" s="268"/>
      <c r="AH87" s="268"/>
      <c r="AI87" s="268"/>
      <c r="AJ87" s="268"/>
      <c r="AK87" s="268"/>
      <c r="AL87" s="268"/>
      <c r="AM87" s="268"/>
      <c r="AN87" s="268"/>
    </row>
    <row r="88">
      <c r="A88" s="364"/>
      <c r="B88" s="268"/>
      <c r="C88" s="268"/>
      <c r="D88" s="364"/>
      <c r="E88" s="268"/>
      <c r="F88" s="268"/>
      <c r="G88" s="268"/>
      <c r="H88" s="268"/>
      <c r="I88" s="268"/>
      <c r="J88" s="268"/>
      <c r="K88" s="268"/>
      <c r="L88" s="268"/>
      <c r="M88" s="268"/>
      <c r="N88" s="268"/>
      <c r="O88" s="268"/>
      <c r="P88" s="268"/>
      <c r="Q88" s="268"/>
      <c r="R88" s="268"/>
      <c r="S88" s="268"/>
      <c r="T88" s="268"/>
      <c r="U88" s="268"/>
      <c r="V88" s="268"/>
      <c r="W88" s="268"/>
      <c r="X88" s="268"/>
      <c r="Y88" s="268"/>
      <c r="Z88" s="268"/>
      <c r="AA88" s="268"/>
      <c r="AB88" s="268"/>
      <c r="AC88" s="268"/>
      <c r="AD88" s="268"/>
      <c r="AE88" s="268"/>
      <c r="AF88" s="268"/>
      <c r="AG88" s="268"/>
      <c r="AH88" s="268"/>
      <c r="AI88" s="268"/>
      <c r="AJ88" s="268"/>
      <c r="AK88" s="268"/>
      <c r="AL88" s="268"/>
      <c r="AM88" s="268"/>
      <c r="AN88" s="268"/>
    </row>
    <row r="89">
      <c r="A89" s="364"/>
      <c r="B89" s="268"/>
      <c r="C89" s="268"/>
      <c r="D89" s="364"/>
      <c r="E89" s="268"/>
      <c r="F89" s="268"/>
      <c r="G89" s="268"/>
      <c r="H89" s="268"/>
      <c r="I89" s="268"/>
      <c r="J89" s="268"/>
      <c r="K89" s="268"/>
      <c r="L89" s="268"/>
      <c r="M89" s="268"/>
      <c r="N89" s="268"/>
      <c r="O89" s="268"/>
      <c r="P89" s="268"/>
      <c r="Q89" s="268"/>
      <c r="R89" s="268"/>
      <c r="S89" s="268"/>
      <c r="T89" s="268"/>
      <c r="U89" s="268"/>
      <c r="V89" s="268"/>
      <c r="W89" s="268"/>
      <c r="X89" s="268"/>
      <c r="Y89" s="268"/>
      <c r="Z89" s="268"/>
      <c r="AA89" s="268"/>
      <c r="AB89" s="268"/>
      <c r="AC89" s="268"/>
      <c r="AD89" s="268"/>
      <c r="AE89" s="268"/>
      <c r="AF89" s="268"/>
      <c r="AG89" s="268"/>
      <c r="AH89" s="268"/>
      <c r="AI89" s="268"/>
      <c r="AJ89" s="268"/>
      <c r="AK89" s="268"/>
      <c r="AL89" s="268"/>
      <c r="AM89" s="268"/>
      <c r="AN89" s="268"/>
    </row>
    <row r="90">
      <c r="A90" s="364"/>
      <c r="B90" s="268"/>
      <c r="C90" s="268"/>
      <c r="D90" s="364"/>
      <c r="E90" s="268"/>
      <c r="F90" s="268"/>
      <c r="G90" s="268"/>
      <c r="H90" s="268"/>
      <c r="I90" s="268"/>
      <c r="J90" s="268"/>
      <c r="K90" s="268"/>
      <c r="L90" s="268"/>
      <c r="M90" s="268"/>
      <c r="N90" s="268"/>
      <c r="O90" s="268"/>
      <c r="P90" s="268"/>
      <c r="Q90" s="268"/>
      <c r="R90" s="268"/>
      <c r="S90" s="268"/>
      <c r="T90" s="268"/>
      <c r="U90" s="268"/>
      <c r="V90" s="268"/>
      <c r="W90" s="268"/>
      <c r="X90" s="268"/>
      <c r="Y90" s="268"/>
      <c r="Z90" s="268"/>
      <c r="AA90" s="268"/>
      <c r="AB90" s="268"/>
      <c r="AC90" s="268"/>
      <c r="AD90" s="268"/>
      <c r="AE90" s="268"/>
      <c r="AF90" s="268"/>
      <c r="AG90" s="268"/>
      <c r="AH90" s="268"/>
      <c r="AI90" s="268"/>
      <c r="AJ90" s="268"/>
      <c r="AK90" s="268"/>
      <c r="AL90" s="268"/>
      <c r="AM90" s="268"/>
      <c r="AN90" s="268"/>
    </row>
    <row r="91">
      <c r="A91" s="364"/>
      <c r="B91" s="268"/>
      <c r="C91" s="268"/>
      <c r="D91" s="364"/>
      <c r="E91" s="268"/>
      <c r="F91" s="268"/>
      <c r="G91" s="268"/>
      <c r="H91" s="268"/>
      <c r="I91" s="268"/>
      <c r="J91" s="268"/>
      <c r="K91" s="268"/>
      <c r="L91" s="268"/>
      <c r="M91" s="268"/>
      <c r="N91" s="268"/>
      <c r="O91" s="268"/>
      <c r="P91" s="268"/>
      <c r="Q91" s="268"/>
      <c r="R91" s="268"/>
      <c r="S91" s="268"/>
      <c r="T91" s="268"/>
      <c r="U91" s="268"/>
      <c r="V91" s="268"/>
      <c r="W91" s="268"/>
      <c r="X91" s="268"/>
      <c r="Y91" s="268"/>
      <c r="Z91" s="268"/>
      <c r="AA91" s="268"/>
      <c r="AB91" s="268"/>
      <c r="AC91" s="268"/>
      <c r="AD91" s="268"/>
      <c r="AE91" s="268"/>
      <c r="AF91" s="268"/>
      <c r="AG91" s="268"/>
      <c r="AH91" s="268"/>
      <c r="AI91" s="268"/>
      <c r="AJ91" s="268"/>
      <c r="AK91" s="268"/>
      <c r="AL91" s="268"/>
      <c r="AM91" s="268"/>
      <c r="AN91" s="268"/>
    </row>
    <row r="92">
      <c r="A92" s="364"/>
      <c r="B92" s="268"/>
      <c r="C92" s="268"/>
      <c r="D92" s="364"/>
      <c r="E92" s="268"/>
      <c r="F92" s="268"/>
      <c r="G92" s="268"/>
      <c r="H92" s="268"/>
      <c r="I92" s="268"/>
      <c r="J92" s="268"/>
      <c r="K92" s="268"/>
      <c r="L92" s="268"/>
      <c r="M92" s="268"/>
      <c r="N92" s="268"/>
      <c r="O92" s="268"/>
      <c r="P92" s="268"/>
      <c r="Q92" s="268"/>
      <c r="R92" s="268"/>
      <c r="S92" s="268"/>
      <c r="T92" s="268"/>
      <c r="U92" s="268"/>
      <c r="V92" s="268"/>
      <c r="W92" s="268"/>
      <c r="X92" s="268"/>
      <c r="Y92" s="268"/>
      <c r="Z92" s="268"/>
      <c r="AA92" s="268"/>
      <c r="AB92" s="268"/>
      <c r="AC92" s="268"/>
      <c r="AD92" s="268"/>
      <c r="AE92" s="268"/>
      <c r="AF92" s="268"/>
      <c r="AG92" s="268"/>
      <c r="AH92" s="268"/>
      <c r="AI92" s="268"/>
      <c r="AJ92" s="268"/>
      <c r="AK92" s="268"/>
      <c r="AL92" s="268"/>
      <c r="AM92" s="268"/>
      <c r="AN92" s="268"/>
    </row>
    <row r="93">
      <c r="A93" s="364"/>
      <c r="B93" s="268"/>
      <c r="C93" s="268"/>
      <c r="D93" s="364"/>
      <c r="E93" s="268"/>
      <c r="F93" s="268"/>
      <c r="G93" s="268"/>
      <c r="H93" s="268"/>
      <c r="I93" s="268"/>
      <c r="J93" s="268"/>
      <c r="K93" s="268"/>
      <c r="L93" s="268"/>
      <c r="M93" s="268"/>
      <c r="N93" s="268"/>
      <c r="O93" s="268"/>
      <c r="P93" s="268"/>
      <c r="Q93" s="268"/>
      <c r="R93" s="268"/>
      <c r="S93" s="268"/>
      <c r="T93" s="268"/>
      <c r="U93" s="268"/>
      <c r="V93" s="268"/>
      <c r="W93" s="268"/>
      <c r="X93" s="268"/>
      <c r="Y93" s="268"/>
      <c r="Z93" s="268"/>
      <c r="AA93" s="268"/>
      <c r="AB93" s="268"/>
      <c r="AC93" s="268"/>
      <c r="AD93" s="268"/>
      <c r="AE93" s="268"/>
      <c r="AF93" s="268"/>
      <c r="AG93" s="268"/>
      <c r="AH93" s="268"/>
      <c r="AI93" s="268"/>
      <c r="AJ93" s="268"/>
      <c r="AK93" s="268"/>
      <c r="AL93" s="268"/>
      <c r="AM93" s="268"/>
      <c r="AN93" s="268"/>
    </row>
    <row r="94">
      <c r="A94" s="364"/>
      <c r="B94" s="268"/>
      <c r="C94" s="268"/>
      <c r="D94" s="364"/>
      <c r="E94" s="268"/>
      <c r="F94" s="268"/>
      <c r="G94" s="268"/>
      <c r="H94" s="268"/>
      <c r="I94" s="268"/>
      <c r="J94" s="268"/>
      <c r="K94" s="268"/>
      <c r="L94" s="268"/>
      <c r="M94" s="268"/>
      <c r="N94" s="268"/>
      <c r="O94" s="268"/>
      <c r="P94" s="268"/>
      <c r="Q94" s="268"/>
      <c r="R94" s="268"/>
      <c r="S94" s="268"/>
      <c r="T94" s="268"/>
      <c r="U94" s="268"/>
      <c r="V94" s="268"/>
      <c r="W94" s="268"/>
      <c r="X94" s="268"/>
      <c r="Y94" s="268"/>
      <c r="Z94" s="268"/>
      <c r="AA94" s="268"/>
      <c r="AB94" s="268"/>
      <c r="AC94" s="268"/>
      <c r="AD94" s="268"/>
      <c r="AE94" s="268"/>
      <c r="AF94" s="268"/>
      <c r="AG94" s="268"/>
      <c r="AH94" s="268"/>
      <c r="AI94" s="268"/>
      <c r="AJ94" s="268"/>
      <c r="AK94" s="268"/>
      <c r="AL94" s="268"/>
      <c r="AM94" s="268"/>
      <c r="AN94" s="268"/>
    </row>
    <row r="95">
      <c r="A95" s="364"/>
      <c r="B95" s="268"/>
      <c r="C95" s="268"/>
      <c r="D95" s="364"/>
      <c r="E95" s="268"/>
      <c r="F95" s="268"/>
      <c r="G95" s="268"/>
      <c r="H95" s="268"/>
      <c r="I95" s="268"/>
      <c r="J95" s="268"/>
      <c r="K95" s="268"/>
      <c r="L95" s="268"/>
      <c r="M95" s="268"/>
      <c r="N95" s="268"/>
      <c r="O95" s="268"/>
      <c r="P95" s="268"/>
      <c r="Q95" s="268"/>
      <c r="R95" s="268"/>
      <c r="S95" s="268"/>
      <c r="T95" s="268"/>
      <c r="U95" s="268"/>
      <c r="V95" s="268"/>
      <c r="W95" s="268"/>
      <c r="X95" s="268"/>
      <c r="Y95" s="268"/>
      <c r="Z95" s="268"/>
      <c r="AA95" s="268"/>
      <c r="AB95" s="268"/>
      <c r="AC95" s="268"/>
      <c r="AD95" s="268"/>
      <c r="AE95" s="268"/>
      <c r="AF95" s="268"/>
      <c r="AG95" s="268"/>
      <c r="AH95" s="268"/>
      <c r="AI95" s="268"/>
      <c r="AJ95" s="268"/>
      <c r="AK95" s="268"/>
      <c r="AL95" s="268"/>
      <c r="AM95" s="268"/>
      <c r="AN95" s="268"/>
    </row>
    <row r="96">
      <c r="A96" s="364"/>
      <c r="B96" s="268"/>
      <c r="C96" s="268"/>
      <c r="D96" s="364"/>
      <c r="E96" s="268"/>
      <c r="F96" s="268"/>
      <c r="G96" s="268"/>
      <c r="H96" s="268"/>
      <c r="I96" s="268"/>
      <c r="J96" s="268"/>
      <c r="K96" s="268"/>
      <c r="L96" s="268"/>
      <c r="M96" s="268"/>
      <c r="N96" s="268"/>
      <c r="O96" s="268"/>
      <c r="P96" s="268"/>
      <c r="Q96" s="268"/>
      <c r="R96" s="268"/>
      <c r="S96" s="268"/>
      <c r="T96" s="268"/>
      <c r="U96" s="268"/>
      <c r="V96" s="268"/>
      <c r="W96" s="268"/>
      <c r="X96" s="268"/>
      <c r="Y96" s="268"/>
      <c r="Z96" s="268"/>
      <c r="AA96" s="268"/>
      <c r="AB96" s="268"/>
      <c r="AC96" s="268"/>
      <c r="AD96" s="268"/>
      <c r="AE96" s="268"/>
      <c r="AF96" s="268"/>
      <c r="AG96" s="268"/>
      <c r="AH96" s="268"/>
      <c r="AI96" s="268"/>
      <c r="AJ96" s="268"/>
      <c r="AK96" s="268"/>
      <c r="AL96" s="268"/>
      <c r="AM96" s="268"/>
      <c r="AN96" s="268"/>
    </row>
    <row r="97">
      <c r="A97" s="364"/>
      <c r="B97" s="268"/>
      <c r="C97" s="268"/>
      <c r="D97" s="364"/>
      <c r="E97" s="268"/>
      <c r="F97" s="268"/>
      <c r="G97" s="268"/>
      <c r="H97" s="268"/>
      <c r="I97" s="268"/>
      <c r="J97" s="268"/>
      <c r="K97" s="268"/>
      <c r="L97" s="268"/>
      <c r="M97" s="268"/>
      <c r="N97" s="268"/>
      <c r="O97" s="268"/>
      <c r="P97" s="268"/>
      <c r="Q97" s="268"/>
      <c r="R97" s="268"/>
      <c r="S97" s="268"/>
      <c r="T97" s="268"/>
      <c r="U97" s="268"/>
      <c r="V97" s="268"/>
      <c r="W97" s="268"/>
      <c r="X97" s="268"/>
      <c r="Y97" s="268"/>
      <c r="Z97" s="268"/>
      <c r="AA97" s="268"/>
      <c r="AB97" s="268"/>
      <c r="AC97" s="268"/>
      <c r="AD97" s="268"/>
      <c r="AE97" s="268"/>
      <c r="AF97" s="268"/>
      <c r="AG97" s="268"/>
      <c r="AH97" s="268"/>
      <c r="AI97" s="268"/>
      <c r="AJ97" s="268"/>
      <c r="AK97" s="268"/>
      <c r="AL97" s="268"/>
      <c r="AM97" s="268"/>
      <c r="AN97" s="268"/>
    </row>
    <row r="98">
      <c r="A98" s="364"/>
      <c r="B98" s="268"/>
      <c r="C98" s="268"/>
      <c r="D98" s="364"/>
      <c r="E98" s="268"/>
      <c r="F98" s="268"/>
      <c r="G98" s="268"/>
      <c r="H98" s="268"/>
      <c r="I98" s="268"/>
      <c r="J98" s="268"/>
      <c r="K98" s="268"/>
      <c r="L98" s="268"/>
      <c r="M98" s="268"/>
      <c r="N98" s="268"/>
      <c r="O98" s="268"/>
      <c r="P98" s="268"/>
      <c r="Q98" s="268"/>
      <c r="R98" s="268"/>
      <c r="S98" s="268"/>
      <c r="T98" s="268"/>
      <c r="U98" s="268"/>
      <c r="V98" s="268"/>
      <c r="W98" s="268"/>
      <c r="X98" s="268"/>
      <c r="Y98" s="268"/>
      <c r="Z98" s="268"/>
      <c r="AA98" s="268"/>
      <c r="AB98" s="268"/>
      <c r="AC98" s="268"/>
      <c r="AD98" s="268"/>
      <c r="AE98" s="268"/>
      <c r="AF98" s="268"/>
      <c r="AG98" s="268"/>
      <c r="AH98" s="268"/>
      <c r="AI98" s="268"/>
      <c r="AJ98" s="268"/>
      <c r="AK98" s="268"/>
      <c r="AL98" s="268"/>
      <c r="AM98" s="268"/>
      <c r="AN98" s="268"/>
    </row>
    <row r="99">
      <c r="A99" s="364"/>
      <c r="B99" s="268"/>
      <c r="C99" s="268"/>
      <c r="D99" s="364"/>
      <c r="E99" s="268"/>
      <c r="F99" s="268"/>
      <c r="G99" s="268"/>
      <c r="H99" s="268"/>
      <c r="I99" s="268"/>
      <c r="J99" s="268"/>
      <c r="K99" s="268"/>
      <c r="L99" s="268"/>
      <c r="M99" s="268"/>
      <c r="N99" s="268"/>
      <c r="O99" s="268"/>
      <c r="P99" s="268"/>
      <c r="Q99" s="268"/>
      <c r="R99" s="268"/>
      <c r="S99" s="268"/>
      <c r="T99" s="268"/>
      <c r="U99" s="268"/>
      <c r="V99" s="268"/>
      <c r="W99" s="268"/>
      <c r="X99" s="268"/>
      <c r="Y99" s="268"/>
      <c r="Z99" s="268"/>
      <c r="AA99" s="268"/>
      <c r="AB99" s="268"/>
      <c r="AC99" s="268"/>
      <c r="AD99" s="268"/>
      <c r="AE99" s="268"/>
      <c r="AF99" s="268"/>
      <c r="AG99" s="268"/>
      <c r="AH99" s="268"/>
      <c r="AI99" s="268"/>
      <c r="AJ99" s="268"/>
      <c r="AK99" s="268"/>
      <c r="AL99" s="268"/>
      <c r="AM99" s="268"/>
      <c r="AN99" s="268"/>
    </row>
    <row r="100">
      <c r="A100" s="364"/>
      <c r="B100" s="268"/>
      <c r="C100" s="268"/>
      <c r="D100" s="364"/>
      <c r="E100" s="268"/>
      <c r="F100" s="268"/>
      <c r="G100" s="268"/>
      <c r="H100" s="268"/>
      <c r="I100" s="268"/>
      <c r="J100" s="268"/>
      <c r="K100" s="268"/>
      <c r="L100" s="268"/>
      <c r="M100" s="268"/>
      <c r="N100" s="268"/>
      <c r="O100" s="268"/>
      <c r="P100" s="268"/>
      <c r="Q100" s="268"/>
      <c r="R100" s="268"/>
      <c r="S100" s="268"/>
      <c r="T100" s="268"/>
      <c r="U100" s="268"/>
      <c r="V100" s="268"/>
      <c r="W100" s="268"/>
      <c r="X100" s="268"/>
      <c r="Y100" s="268"/>
      <c r="Z100" s="268"/>
      <c r="AA100" s="268"/>
      <c r="AB100" s="268"/>
      <c r="AC100" s="268"/>
      <c r="AD100" s="268"/>
      <c r="AE100" s="268"/>
      <c r="AF100" s="268"/>
      <c r="AG100" s="268"/>
      <c r="AH100" s="268"/>
      <c r="AI100" s="268"/>
      <c r="AJ100" s="268"/>
      <c r="AK100" s="268"/>
      <c r="AL100" s="268"/>
      <c r="AM100" s="268"/>
      <c r="AN100" s="268"/>
    </row>
    <row r="101">
      <c r="A101" s="364"/>
      <c r="B101" s="268"/>
      <c r="C101" s="268"/>
      <c r="D101" s="364"/>
      <c r="E101" s="268"/>
      <c r="F101" s="268"/>
      <c r="G101" s="268"/>
      <c r="H101" s="268"/>
      <c r="I101" s="268"/>
      <c r="J101" s="268"/>
      <c r="K101" s="268"/>
      <c r="L101" s="268"/>
      <c r="M101" s="268"/>
      <c r="N101" s="268"/>
      <c r="O101" s="268"/>
      <c r="P101" s="268"/>
      <c r="Q101" s="268"/>
      <c r="R101" s="268"/>
      <c r="S101" s="268"/>
      <c r="T101" s="268"/>
      <c r="U101" s="268"/>
      <c r="V101" s="268"/>
      <c r="W101" s="268"/>
      <c r="X101" s="268"/>
      <c r="Y101" s="268"/>
      <c r="Z101" s="268"/>
      <c r="AA101" s="268"/>
      <c r="AB101" s="268"/>
      <c r="AC101" s="268"/>
      <c r="AD101" s="268"/>
      <c r="AE101" s="268"/>
      <c r="AF101" s="268"/>
      <c r="AG101" s="268"/>
      <c r="AH101" s="268"/>
      <c r="AI101" s="268"/>
      <c r="AJ101" s="268"/>
      <c r="AK101" s="268"/>
      <c r="AL101" s="268"/>
      <c r="AM101" s="268"/>
      <c r="AN101" s="268"/>
    </row>
    <row r="102">
      <c r="A102" s="364"/>
      <c r="B102" s="268"/>
      <c r="C102" s="268"/>
      <c r="D102" s="364"/>
      <c r="E102" s="268"/>
      <c r="F102" s="268"/>
      <c r="G102" s="268"/>
      <c r="H102" s="268"/>
      <c r="I102" s="268"/>
      <c r="J102" s="268"/>
      <c r="K102" s="268"/>
      <c r="L102" s="268"/>
      <c r="M102" s="268"/>
      <c r="N102" s="268"/>
      <c r="O102" s="268"/>
      <c r="P102" s="268"/>
      <c r="Q102" s="268"/>
      <c r="R102" s="268"/>
      <c r="S102" s="268"/>
      <c r="T102" s="268"/>
      <c r="U102" s="268"/>
      <c r="V102" s="268"/>
      <c r="W102" s="268"/>
      <c r="X102" s="268"/>
      <c r="Y102" s="268"/>
      <c r="Z102" s="268"/>
      <c r="AA102" s="268"/>
      <c r="AB102" s="268"/>
      <c r="AC102" s="268"/>
      <c r="AD102" s="268"/>
      <c r="AE102" s="268"/>
      <c r="AF102" s="268"/>
      <c r="AG102" s="268"/>
      <c r="AH102" s="268"/>
      <c r="AI102" s="268"/>
      <c r="AJ102" s="268"/>
      <c r="AK102" s="268"/>
      <c r="AL102" s="268"/>
      <c r="AM102" s="268"/>
      <c r="AN102" s="268"/>
    </row>
    <row r="103">
      <c r="A103" s="364"/>
      <c r="B103" s="268"/>
      <c r="C103" s="268"/>
      <c r="D103" s="364"/>
      <c r="E103" s="268"/>
      <c r="F103" s="268"/>
      <c r="G103" s="268"/>
      <c r="H103" s="268"/>
      <c r="I103" s="268"/>
      <c r="J103" s="268"/>
      <c r="K103" s="268"/>
      <c r="L103" s="268"/>
      <c r="M103" s="268"/>
      <c r="N103" s="268"/>
      <c r="O103" s="268"/>
      <c r="P103" s="268"/>
      <c r="Q103" s="268"/>
      <c r="R103" s="268"/>
      <c r="S103" s="268"/>
      <c r="T103" s="268"/>
      <c r="U103" s="268"/>
      <c r="V103" s="268"/>
      <c r="W103" s="268"/>
      <c r="X103" s="268"/>
      <c r="Y103" s="268"/>
      <c r="Z103" s="268"/>
      <c r="AA103" s="268"/>
      <c r="AB103" s="268"/>
      <c r="AC103" s="268"/>
      <c r="AD103" s="268"/>
      <c r="AE103" s="268"/>
      <c r="AF103" s="268"/>
      <c r="AG103" s="268"/>
      <c r="AH103" s="268"/>
      <c r="AI103" s="268"/>
      <c r="AJ103" s="268"/>
      <c r="AK103" s="268"/>
      <c r="AL103" s="268"/>
      <c r="AM103" s="268"/>
      <c r="AN103" s="268"/>
    </row>
    <row r="104">
      <c r="A104" s="364"/>
      <c r="B104" s="268"/>
      <c r="C104" s="268"/>
      <c r="D104" s="364"/>
      <c r="E104" s="268"/>
      <c r="F104" s="268"/>
      <c r="G104" s="268"/>
      <c r="H104" s="268"/>
      <c r="I104" s="268"/>
      <c r="J104" s="268"/>
      <c r="K104" s="268"/>
      <c r="L104" s="268"/>
      <c r="M104" s="268"/>
      <c r="N104" s="268"/>
      <c r="O104" s="268"/>
      <c r="P104" s="268"/>
      <c r="Q104" s="268"/>
      <c r="R104" s="268"/>
      <c r="S104" s="268"/>
      <c r="T104" s="268"/>
      <c r="U104" s="268"/>
      <c r="V104" s="268"/>
      <c r="W104" s="268"/>
      <c r="X104" s="268"/>
      <c r="Y104" s="268"/>
      <c r="Z104" s="268"/>
      <c r="AA104" s="268"/>
      <c r="AB104" s="268"/>
      <c r="AC104" s="268"/>
      <c r="AD104" s="268"/>
      <c r="AE104" s="268"/>
      <c r="AF104" s="268"/>
      <c r="AG104" s="268"/>
      <c r="AH104" s="268"/>
      <c r="AI104" s="268"/>
      <c r="AJ104" s="268"/>
      <c r="AK104" s="268"/>
      <c r="AL104" s="268"/>
      <c r="AM104" s="268"/>
      <c r="AN104" s="268"/>
    </row>
    <row r="105">
      <c r="A105" s="364"/>
      <c r="B105" s="268"/>
      <c r="C105" s="268"/>
      <c r="D105" s="364"/>
      <c r="E105" s="268"/>
      <c r="F105" s="268"/>
      <c r="G105" s="268"/>
      <c r="H105" s="268"/>
      <c r="I105" s="268"/>
      <c r="J105" s="268"/>
      <c r="K105" s="268"/>
      <c r="L105" s="268"/>
      <c r="M105" s="268"/>
      <c r="N105" s="268"/>
      <c r="O105" s="268"/>
      <c r="P105" s="268"/>
      <c r="Q105" s="268"/>
      <c r="R105" s="268"/>
      <c r="S105" s="268"/>
      <c r="T105" s="268"/>
      <c r="U105" s="268"/>
      <c r="V105" s="268"/>
      <c r="W105" s="268"/>
      <c r="X105" s="268"/>
      <c r="Y105" s="268"/>
      <c r="Z105" s="268"/>
      <c r="AA105" s="268"/>
      <c r="AB105" s="268"/>
      <c r="AC105" s="268"/>
      <c r="AD105" s="268"/>
      <c r="AE105" s="268"/>
      <c r="AF105" s="268"/>
      <c r="AG105" s="268"/>
      <c r="AH105" s="268"/>
      <c r="AI105" s="268"/>
      <c r="AJ105" s="268"/>
      <c r="AK105" s="268"/>
      <c r="AL105" s="268"/>
      <c r="AM105" s="268"/>
      <c r="AN105" s="268"/>
    </row>
    <row r="106">
      <c r="A106" s="364"/>
      <c r="B106" s="268"/>
      <c r="C106" s="268"/>
      <c r="D106" s="364"/>
      <c r="E106" s="268"/>
      <c r="F106" s="268"/>
      <c r="G106" s="268"/>
      <c r="H106" s="268"/>
      <c r="I106" s="268"/>
      <c r="J106" s="268"/>
      <c r="K106" s="268"/>
      <c r="L106" s="268"/>
      <c r="M106" s="268"/>
      <c r="N106" s="268"/>
      <c r="O106" s="268"/>
      <c r="P106" s="268"/>
      <c r="Q106" s="268"/>
      <c r="R106" s="268"/>
      <c r="S106" s="268"/>
      <c r="T106" s="268"/>
      <c r="U106" s="268"/>
      <c r="V106" s="268"/>
      <c r="W106" s="268"/>
      <c r="X106" s="268"/>
      <c r="Y106" s="268"/>
      <c r="Z106" s="268"/>
      <c r="AA106" s="268"/>
      <c r="AB106" s="268"/>
      <c r="AC106" s="268"/>
      <c r="AD106" s="268"/>
      <c r="AE106" s="268"/>
      <c r="AF106" s="268"/>
      <c r="AG106" s="268"/>
      <c r="AH106" s="268"/>
      <c r="AI106" s="268"/>
      <c r="AJ106" s="268"/>
      <c r="AK106" s="268"/>
      <c r="AL106" s="268"/>
      <c r="AM106" s="268"/>
      <c r="AN106" s="268"/>
    </row>
    <row r="107">
      <c r="A107" s="364"/>
      <c r="B107" s="268"/>
      <c r="C107" s="268"/>
      <c r="D107" s="364"/>
      <c r="E107" s="268"/>
      <c r="F107" s="268"/>
      <c r="G107" s="268"/>
      <c r="H107" s="268"/>
      <c r="I107" s="268"/>
      <c r="J107" s="268"/>
      <c r="K107" s="268"/>
      <c r="L107" s="268"/>
      <c r="M107" s="268"/>
      <c r="N107" s="268"/>
      <c r="O107" s="268"/>
      <c r="P107" s="268"/>
      <c r="Q107" s="268"/>
      <c r="R107" s="268"/>
      <c r="S107" s="268"/>
      <c r="T107" s="268"/>
      <c r="U107" s="268"/>
      <c r="V107" s="268"/>
      <c r="W107" s="268"/>
      <c r="X107" s="268"/>
      <c r="Y107" s="268"/>
      <c r="Z107" s="268"/>
      <c r="AA107" s="268"/>
      <c r="AB107" s="268"/>
      <c r="AC107" s="268"/>
      <c r="AD107" s="268"/>
      <c r="AE107" s="268"/>
      <c r="AF107" s="268"/>
      <c r="AG107" s="268"/>
      <c r="AH107" s="268"/>
      <c r="AI107" s="268"/>
      <c r="AJ107" s="268"/>
      <c r="AK107" s="268"/>
      <c r="AL107" s="268"/>
      <c r="AM107" s="268"/>
      <c r="AN107" s="268"/>
    </row>
    <row r="108">
      <c r="A108" s="364"/>
      <c r="B108" s="268"/>
      <c r="C108" s="268"/>
      <c r="D108" s="364"/>
      <c r="E108" s="268"/>
      <c r="F108" s="268"/>
      <c r="G108" s="268"/>
      <c r="H108" s="268"/>
      <c r="I108" s="268"/>
      <c r="J108" s="268"/>
      <c r="K108" s="268"/>
      <c r="L108" s="268"/>
      <c r="M108" s="268"/>
      <c r="N108" s="268"/>
      <c r="O108" s="268"/>
      <c r="P108" s="268"/>
      <c r="Q108" s="268"/>
      <c r="R108" s="268"/>
      <c r="S108" s="268"/>
      <c r="T108" s="268"/>
      <c r="U108" s="268"/>
      <c r="V108" s="268"/>
      <c r="W108" s="268"/>
      <c r="X108" s="268"/>
      <c r="Y108" s="268"/>
      <c r="Z108" s="268"/>
      <c r="AA108" s="268"/>
      <c r="AB108" s="268"/>
      <c r="AC108" s="268"/>
      <c r="AD108" s="268"/>
      <c r="AE108" s="268"/>
      <c r="AF108" s="268"/>
      <c r="AG108" s="268"/>
      <c r="AH108" s="268"/>
      <c r="AI108" s="268"/>
      <c r="AJ108" s="268"/>
      <c r="AK108" s="268"/>
      <c r="AL108" s="268"/>
      <c r="AM108" s="268"/>
      <c r="AN108" s="268"/>
    </row>
    <row r="109">
      <c r="A109" s="364"/>
      <c r="B109" s="268"/>
      <c r="C109" s="268"/>
      <c r="D109" s="364"/>
      <c r="E109" s="268"/>
      <c r="F109" s="268"/>
      <c r="G109" s="268"/>
      <c r="H109" s="268"/>
      <c r="I109" s="268"/>
      <c r="J109" s="268"/>
      <c r="K109" s="268"/>
      <c r="L109" s="268"/>
      <c r="M109" s="268"/>
      <c r="N109" s="268"/>
      <c r="O109" s="268"/>
      <c r="P109" s="268"/>
      <c r="Q109" s="268"/>
      <c r="R109" s="268"/>
      <c r="S109" s="268"/>
      <c r="T109" s="268"/>
      <c r="U109" s="268"/>
      <c r="V109" s="268"/>
      <c r="W109" s="268"/>
      <c r="X109" s="268"/>
      <c r="Y109" s="268"/>
      <c r="Z109" s="268"/>
      <c r="AA109" s="268"/>
      <c r="AB109" s="268"/>
      <c r="AC109" s="268"/>
      <c r="AD109" s="268"/>
      <c r="AE109" s="268"/>
      <c r="AF109" s="268"/>
      <c r="AG109" s="268"/>
      <c r="AH109" s="268"/>
      <c r="AI109" s="268"/>
      <c r="AJ109" s="268"/>
      <c r="AK109" s="268"/>
      <c r="AL109" s="268"/>
      <c r="AM109" s="268"/>
      <c r="AN109" s="268"/>
    </row>
    <row r="110">
      <c r="A110" s="364"/>
      <c r="B110" s="268"/>
      <c r="C110" s="268"/>
      <c r="D110" s="364"/>
      <c r="E110" s="268"/>
      <c r="F110" s="268"/>
      <c r="G110" s="268"/>
      <c r="H110" s="268"/>
      <c r="I110" s="268"/>
      <c r="J110" s="268"/>
      <c r="K110" s="268"/>
      <c r="L110" s="268"/>
      <c r="M110" s="268"/>
      <c r="N110" s="268"/>
      <c r="O110" s="268"/>
      <c r="P110" s="268"/>
      <c r="Q110" s="268"/>
      <c r="R110" s="268"/>
      <c r="S110" s="268"/>
      <c r="T110" s="268"/>
      <c r="U110" s="268"/>
      <c r="V110" s="268"/>
      <c r="W110" s="268"/>
      <c r="X110" s="268"/>
      <c r="Y110" s="268"/>
      <c r="Z110" s="268"/>
      <c r="AA110" s="268"/>
      <c r="AB110" s="268"/>
      <c r="AC110" s="268"/>
      <c r="AD110" s="268"/>
      <c r="AE110" s="268"/>
      <c r="AF110" s="268"/>
      <c r="AG110" s="268"/>
      <c r="AH110" s="268"/>
      <c r="AI110" s="268"/>
      <c r="AJ110" s="268"/>
      <c r="AK110" s="268"/>
      <c r="AL110" s="268"/>
      <c r="AM110" s="268"/>
      <c r="AN110" s="268"/>
    </row>
    <row r="111">
      <c r="A111" s="364"/>
      <c r="B111" s="268"/>
      <c r="C111" s="268"/>
      <c r="D111" s="364"/>
      <c r="E111" s="268"/>
      <c r="F111" s="268"/>
      <c r="G111" s="268"/>
      <c r="H111" s="268"/>
      <c r="I111" s="268"/>
      <c r="J111" s="268"/>
      <c r="K111" s="268"/>
      <c r="L111" s="268"/>
      <c r="M111" s="268"/>
      <c r="N111" s="268"/>
      <c r="O111" s="268"/>
      <c r="P111" s="268"/>
      <c r="Q111" s="268"/>
      <c r="R111" s="268"/>
      <c r="S111" s="268"/>
      <c r="T111" s="268"/>
      <c r="U111" s="268"/>
      <c r="V111" s="268"/>
      <c r="W111" s="268"/>
      <c r="X111" s="268"/>
      <c r="Y111" s="268"/>
      <c r="Z111" s="268"/>
      <c r="AA111" s="268"/>
      <c r="AB111" s="268"/>
      <c r="AC111" s="268"/>
      <c r="AD111" s="268"/>
      <c r="AE111" s="268"/>
      <c r="AF111" s="268"/>
      <c r="AG111" s="268"/>
      <c r="AH111" s="268"/>
      <c r="AI111" s="268"/>
      <c r="AJ111" s="268"/>
      <c r="AK111" s="268"/>
      <c r="AL111" s="268"/>
      <c r="AM111" s="268"/>
      <c r="AN111" s="268"/>
    </row>
    <row r="112">
      <c r="A112" s="364"/>
      <c r="B112" s="268"/>
      <c r="C112" s="268"/>
      <c r="D112" s="364"/>
      <c r="E112" s="268"/>
      <c r="F112" s="268"/>
      <c r="G112" s="268"/>
      <c r="H112" s="268"/>
      <c r="I112" s="268"/>
      <c r="J112" s="268"/>
      <c r="K112" s="268"/>
      <c r="L112" s="268"/>
      <c r="M112" s="268"/>
      <c r="N112" s="268"/>
      <c r="O112" s="268"/>
      <c r="P112" s="268"/>
      <c r="Q112" s="268"/>
      <c r="R112" s="268"/>
      <c r="S112" s="268"/>
      <c r="T112" s="268"/>
      <c r="U112" s="268"/>
      <c r="V112" s="268"/>
      <c r="W112" s="268"/>
      <c r="X112" s="268"/>
      <c r="Y112" s="268"/>
      <c r="Z112" s="268"/>
      <c r="AA112" s="268"/>
      <c r="AB112" s="268"/>
      <c r="AC112" s="268"/>
      <c r="AD112" s="268"/>
      <c r="AE112" s="268"/>
      <c r="AF112" s="268"/>
      <c r="AG112" s="268"/>
      <c r="AH112" s="268"/>
      <c r="AI112" s="268"/>
      <c r="AJ112" s="268"/>
      <c r="AK112" s="268"/>
      <c r="AL112" s="268"/>
      <c r="AM112" s="268"/>
      <c r="AN112" s="268"/>
    </row>
    <row r="113">
      <c r="A113" s="364"/>
      <c r="B113" s="268"/>
      <c r="C113" s="268"/>
      <c r="D113" s="364"/>
      <c r="E113" s="268"/>
      <c r="F113" s="268"/>
      <c r="G113" s="268"/>
      <c r="H113" s="268"/>
      <c r="I113" s="268"/>
      <c r="J113" s="268"/>
      <c r="K113" s="268"/>
      <c r="L113" s="268"/>
      <c r="M113" s="268"/>
      <c r="N113" s="268"/>
      <c r="O113" s="268"/>
      <c r="P113" s="268"/>
      <c r="Q113" s="268"/>
      <c r="R113" s="268"/>
      <c r="S113" s="268"/>
      <c r="T113" s="268"/>
      <c r="U113" s="268"/>
      <c r="V113" s="268"/>
      <c r="W113" s="268"/>
      <c r="X113" s="268"/>
      <c r="Y113" s="268"/>
      <c r="Z113" s="268"/>
      <c r="AA113" s="268"/>
      <c r="AB113" s="268"/>
      <c r="AC113" s="268"/>
      <c r="AD113" s="268"/>
      <c r="AE113" s="268"/>
      <c r="AF113" s="268"/>
      <c r="AG113" s="268"/>
      <c r="AH113" s="268"/>
      <c r="AI113" s="268"/>
      <c r="AJ113" s="268"/>
      <c r="AK113" s="268"/>
      <c r="AL113" s="268"/>
      <c r="AM113" s="268"/>
      <c r="AN113" s="268"/>
    </row>
    <row r="114">
      <c r="A114" s="364"/>
      <c r="B114" s="268"/>
      <c r="C114" s="268"/>
      <c r="D114" s="364"/>
      <c r="E114" s="268"/>
      <c r="F114" s="268"/>
      <c r="G114" s="268"/>
      <c r="H114" s="268"/>
      <c r="I114" s="268"/>
      <c r="J114" s="268"/>
      <c r="K114" s="268"/>
      <c r="L114" s="268"/>
      <c r="M114" s="268"/>
      <c r="N114" s="268"/>
      <c r="O114" s="268"/>
      <c r="P114" s="268"/>
      <c r="Q114" s="268"/>
      <c r="R114" s="268"/>
      <c r="S114" s="268"/>
      <c r="T114" s="268"/>
      <c r="U114" s="268"/>
      <c r="V114" s="268"/>
      <c r="W114" s="268"/>
      <c r="X114" s="268"/>
      <c r="Y114" s="268"/>
      <c r="Z114" s="268"/>
      <c r="AA114" s="268"/>
      <c r="AB114" s="268"/>
      <c r="AC114" s="268"/>
      <c r="AD114" s="268"/>
      <c r="AE114" s="268"/>
      <c r="AF114" s="268"/>
      <c r="AG114" s="268"/>
      <c r="AH114" s="268"/>
      <c r="AI114" s="268"/>
      <c r="AJ114" s="268"/>
      <c r="AK114" s="268"/>
      <c r="AL114" s="268"/>
      <c r="AM114" s="268"/>
      <c r="AN114" s="268"/>
    </row>
    <row r="115">
      <c r="A115" s="364"/>
      <c r="B115" s="268"/>
      <c r="C115" s="268"/>
      <c r="D115" s="364"/>
      <c r="E115" s="268"/>
      <c r="F115" s="268"/>
      <c r="G115" s="268"/>
      <c r="H115" s="268"/>
      <c r="I115" s="268"/>
      <c r="J115" s="268"/>
      <c r="K115" s="268"/>
      <c r="L115" s="268"/>
      <c r="M115" s="268"/>
      <c r="N115" s="268"/>
      <c r="O115" s="268"/>
      <c r="P115" s="268"/>
      <c r="Q115" s="268"/>
      <c r="R115" s="268"/>
      <c r="S115" s="268"/>
      <c r="T115" s="268"/>
      <c r="U115" s="268"/>
      <c r="V115" s="268"/>
      <c r="W115" s="268"/>
      <c r="X115" s="268"/>
      <c r="Y115" s="268"/>
      <c r="Z115" s="268"/>
      <c r="AA115" s="268"/>
      <c r="AB115" s="268"/>
      <c r="AC115" s="268"/>
      <c r="AD115" s="268"/>
      <c r="AE115" s="268"/>
      <c r="AF115" s="268"/>
      <c r="AG115" s="268"/>
      <c r="AH115" s="268"/>
      <c r="AI115" s="268"/>
      <c r="AJ115" s="268"/>
      <c r="AK115" s="268"/>
      <c r="AL115" s="268"/>
      <c r="AM115" s="268"/>
      <c r="AN115" s="268"/>
    </row>
    <row r="116">
      <c r="A116" s="364"/>
      <c r="B116" s="268"/>
      <c r="C116" s="268"/>
      <c r="D116" s="364"/>
      <c r="E116" s="268"/>
      <c r="F116" s="268"/>
      <c r="G116" s="268"/>
      <c r="H116" s="268"/>
      <c r="I116" s="268"/>
      <c r="J116" s="268"/>
      <c r="K116" s="268"/>
      <c r="L116" s="268"/>
      <c r="M116" s="268"/>
      <c r="N116" s="268"/>
      <c r="O116" s="268"/>
      <c r="P116" s="268"/>
      <c r="Q116" s="268"/>
      <c r="R116" s="268"/>
      <c r="S116" s="268"/>
      <c r="T116" s="268"/>
      <c r="U116" s="268"/>
      <c r="V116" s="268"/>
      <c r="W116" s="268"/>
      <c r="X116" s="268"/>
      <c r="Y116" s="268"/>
      <c r="Z116" s="268"/>
      <c r="AA116" s="268"/>
      <c r="AB116" s="268"/>
      <c r="AC116" s="268"/>
      <c r="AD116" s="268"/>
      <c r="AE116" s="268"/>
      <c r="AF116" s="268"/>
      <c r="AG116" s="268"/>
      <c r="AH116" s="268"/>
      <c r="AI116" s="268"/>
      <c r="AJ116" s="268"/>
      <c r="AK116" s="268"/>
      <c r="AL116" s="268"/>
      <c r="AM116" s="268"/>
      <c r="AN116" s="268"/>
    </row>
    <row r="117">
      <c r="A117" s="364"/>
      <c r="B117" s="268"/>
      <c r="C117" s="268"/>
      <c r="D117" s="364"/>
      <c r="E117" s="268"/>
      <c r="F117" s="268"/>
      <c r="G117" s="268"/>
      <c r="H117" s="268"/>
      <c r="I117" s="268"/>
      <c r="J117" s="268"/>
      <c r="K117" s="268"/>
      <c r="L117" s="268"/>
      <c r="M117" s="268"/>
      <c r="N117" s="268"/>
      <c r="O117" s="268"/>
      <c r="P117" s="268"/>
      <c r="Q117" s="268"/>
      <c r="R117" s="268"/>
      <c r="S117" s="268"/>
      <c r="T117" s="268"/>
      <c r="U117" s="268"/>
      <c r="V117" s="268"/>
      <c r="W117" s="268"/>
      <c r="X117" s="268"/>
      <c r="Y117" s="268"/>
      <c r="Z117" s="268"/>
      <c r="AA117" s="268"/>
      <c r="AB117" s="268"/>
      <c r="AC117" s="268"/>
      <c r="AD117" s="268"/>
      <c r="AE117" s="268"/>
      <c r="AF117" s="268"/>
      <c r="AG117" s="268"/>
      <c r="AH117" s="268"/>
      <c r="AI117" s="268"/>
      <c r="AJ117" s="268"/>
      <c r="AK117" s="268"/>
      <c r="AL117" s="268"/>
      <c r="AM117" s="268"/>
      <c r="AN117" s="268"/>
    </row>
    <row r="118">
      <c r="A118" s="364"/>
      <c r="B118" s="268"/>
      <c r="C118" s="268"/>
      <c r="D118" s="364"/>
      <c r="E118" s="268"/>
      <c r="F118" s="268"/>
      <c r="G118" s="268"/>
      <c r="H118" s="268"/>
      <c r="I118" s="268"/>
      <c r="J118" s="268"/>
      <c r="K118" s="268"/>
      <c r="L118" s="268"/>
      <c r="M118" s="268"/>
      <c r="N118" s="268"/>
      <c r="O118" s="268"/>
      <c r="P118" s="268"/>
      <c r="Q118" s="268"/>
      <c r="R118" s="268"/>
      <c r="S118" s="268"/>
      <c r="T118" s="268"/>
      <c r="U118" s="268"/>
      <c r="V118" s="268"/>
      <c r="W118" s="268"/>
      <c r="X118" s="268"/>
      <c r="Y118" s="268"/>
      <c r="Z118" s="268"/>
      <c r="AA118" s="268"/>
      <c r="AB118" s="268"/>
      <c r="AC118" s="268"/>
      <c r="AD118" s="268"/>
      <c r="AE118" s="268"/>
      <c r="AF118" s="268"/>
      <c r="AG118" s="268"/>
      <c r="AH118" s="268"/>
      <c r="AI118" s="268"/>
      <c r="AJ118" s="268"/>
      <c r="AK118" s="268"/>
      <c r="AL118" s="268"/>
      <c r="AM118" s="268"/>
      <c r="AN118" s="268"/>
    </row>
    <row r="119">
      <c r="A119" s="364"/>
      <c r="B119" s="268"/>
      <c r="C119" s="268"/>
      <c r="D119" s="364"/>
      <c r="E119" s="268"/>
      <c r="F119" s="268"/>
      <c r="G119" s="268"/>
      <c r="H119" s="268"/>
      <c r="I119" s="268"/>
      <c r="J119" s="268"/>
      <c r="K119" s="268"/>
      <c r="L119" s="268"/>
      <c r="M119" s="268"/>
      <c r="N119" s="268"/>
      <c r="O119" s="268"/>
      <c r="P119" s="268"/>
      <c r="Q119" s="268"/>
      <c r="R119" s="268"/>
      <c r="S119" s="268"/>
      <c r="T119" s="268"/>
      <c r="U119" s="268"/>
      <c r="V119" s="268"/>
      <c r="W119" s="268"/>
      <c r="X119" s="268"/>
      <c r="Y119" s="268"/>
      <c r="Z119" s="268"/>
      <c r="AA119" s="268"/>
      <c r="AB119" s="268"/>
      <c r="AC119" s="268"/>
      <c r="AD119" s="268"/>
      <c r="AE119" s="268"/>
      <c r="AF119" s="268"/>
      <c r="AG119" s="268"/>
      <c r="AH119" s="268"/>
      <c r="AI119" s="268"/>
      <c r="AJ119" s="268"/>
      <c r="AK119" s="268"/>
      <c r="AL119" s="268"/>
      <c r="AM119" s="268"/>
      <c r="AN119" s="268"/>
    </row>
    <row r="120">
      <c r="A120" s="364"/>
      <c r="B120" s="268"/>
      <c r="C120" s="268"/>
      <c r="D120" s="364"/>
      <c r="E120" s="268"/>
      <c r="F120" s="268"/>
      <c r="G120" s="268"/>
      <c r="H120" s="268"/>
      <c r="I120" s="268"/>
      <c r="J120" s="268"/>
      <c r="K120" s="268"/>
      <c r="L120" s="268"/>
      <c r="M120" s="268"/>
      <c r="N120" s="268"/>
      <c r="O120" s="268"/>
      <c r="P120" s="268"/>
      <c r="Q120" s="268"/>
      <c r="R120" s="268"/>
      <c r="S120" s="268"/>
      <c r="T120" s="268"/>
      <c r="U120" s="268"/>
      <c r="V120" s="268"/>
      <c r="W120" s="268"/>
      <c r="X120" s="268"/>
      <c r="Y120" s="268"/>
      <c r="Z120" s="268"/>
      <c r="AA120" s="268"/>
      <c r="AB120" s="268"/>
      <c r="AC120" s="268"/>
      <c r="AD120" s="268"/>
      <c r="AE120" s="268"/>
      <c r="AF120" s="268"/>
      <c r="AG120" s="268"/>
      <c r="AH120" s="268"/>
      <c r="AI120" s="268"/>
      <c r="AJ120" s="268"/>
      <c r="AK120" s="268"/>
      <c r="AL120" s="268"/>
      <c r="AM120" s="268"/>
      <c r="AN120" s="268"/>
    </row>
    <row r="121">
      <c r="A121" s="364"/>
      <c r="B121" s="268"/>
      <c r="C121" s="268"/>
      <c r="D121" s="364"/>
      <c r="E121" s="268"/>
      <c r="F121" s="268"/>
      <c r="G121" s="268"/>
      <c r="H121" s="268"/>
      <c r="I121" s="268"/>
      <c r="J121" s="268"/>
      <c r="K121" s="268"/>
      <c r="L121" s="268"/>
      <c r="M121" s="268"/>
      <c r="N121" s="268"/>
      <c r="O121" s="268"/>
      <c r="P121" s="268"/>
      <c r="Q121" s="268"/>
      <c r="R121" s="268"/>
      <c r="S121" s="268"/>
      <c r="T121" s="268"/>
      <c r="U121" s="268"/>
      <c r="V121" s="268"/>
      <c r="W121" s="268"/>
      <c r="X121" s="268"/>
      <c r="Y121" s="268"/>
      <c r="Z121" s="268"/>
      <c r="AA121" s="268"/>
      <c r="AB121" s="268"/>
      <c r="AC121" s="268"/>
      <c r="AD121" s="268"/>
      <c r="AE121" s="268"/>
      <c r="AF121" s="268"/>
      <c r="AG121" s="268"/>
      <c r="AH121" s="268"/>
      <c r="AI121" s="268"/>
      <c r="AJ121" s="268"/>
      <c r="AK121" s="268"/>
      <c r="AL121" s="268"/>
      <c r="AM121" s="268"/>
      <c r="AN121" s="268"/>
    </row>
    <row r="122">
      <c r="A122" s="364"/>
      <c r="B122" s="268"/>
      <c r="C122" s="268"/>
      <c r="D122" s="364"/>
      <c r="E122" s="268"/>
      <c r="F122" s="268"/>
      <c r="G122" s="268"/>
      <c r="H122" s="268"/>
      <c r="I122" s="268"/>
      <c r="J122" s="268"/>
      <c r="K122" s="268"/>
      <c r="L122" s="268"/>
      <c r="M122" s="268"/>
      <c r="N122" s="268"/>
      <c r="O122" s="268"/>
      <c r="P122" s="268"/>
      <c r="Q122" s="268"/>
      <c r="R122" s="268"/>
      <c r="S122" s="268"/>
      <c r="T122" s="268"/>
      <c r="U122" s="268"/>
      <c r="V122" s="268"/>
      <c r="W122" s="268"/>
      <c r="X122" s="268"/>
      <c r="Y122" s="268"/>
      <c r="Z122" s="268"/>
      <c r="AA122" s="268"/>
      <c r="AB122" s="268"/>
      <c r="AC122" s="268"/>
      <c r="AD122" s="268"/>
      <c r="AE122" s="268"/>
      <c r="AF122" s="268"/>
      <c r="AG122" s="268"/>
      <c r="AH122" s="268"/>
      <c r="AI122" s="268"/>
      <c r="AJ122" s="268"/>
      <c r="AK122" s="268"/>
      <c r="AL122" s="268"/>
      <c r="AM122" s="268"/>
      <c r="AN122" s="268"/>
    </row>
    <row r="123">
      <c r="A123" s="364"/>
      <c r="B123" s="268"/>
      <c r="C123" s="268"/>
      <c r="D123" s="364"/>
      <c r="E123" s="268"/>
      <c r="F123" s="268"/>
      <c r="G123" s="268"/>
      <c r="H123" s="268"/>
      <c r="I123" s="268"/>
      <c r="J123" s="268"/>
      <c r="K123" s="268"/>
      <c r="L123" s="268"/>
      <c r="M123" s="268"/>
      <c r="N123" s="268"/>
      <c r="O123" s="268"/>
      <c r="P123" s="268"/>
      <c r="Q123" s="268"/>
      <c r="R123" s="268"/>
      <c r="S123" s="268"/>
      <c r="T123" s="268"/>
      <c r="U123" s="268"/>
      <c r="V123" s="268"/>
      <c r="W123" s="268"/>
      <c r="X123" s="268"/>
      <c r="Y123" s="268"/>
      <c r="Z123" s="268"/>
      <c r="AA123" s="268"/>
      <c r="AB123" s="268"/>
      <c r="AC123" s="268"/>
      <c r="AD123" s="268"/>
      <c r="AE123" s="268"/>
      <c r="AF123" s="268"/>
      <c r="AG123" s="268"/>
      <c r="AH123" s="268"/>
      <c r="AI123" s="268"/>
      <c r="AJ123" s="268"/>
      <c r="AK123" s="268"/>
      <c r="AL123" s="268"/>
      <c r="AM123" s="268"/>
      <c r="AN123" s="268"/>
    </row>
    <row r="124">
      <c r="A124" s="364"/>
      <c r="B124" s="268"/>
      <c r="C124" s="268"/>
      <c r="D124" s="364"/>
      <c r="E124" s="268"/>
      <c r="F124" s="268"/>
      <c r="G124" s="268"/>
      <c r="H124" s="268"/>
      <c r="I124" s="268"/>
      <c r="J124" s="268"/>
      <c r="K124" s="268"/>
      <c r="L124" s="268"/>
      <c r="M124" s="268"/>
      <c r="N124" s="268"/>
      <c r="O124" s="268"/>
      <c r="P124" s="268"/>
      <c r="Q124" s="268"/>
      <c r="R124" s="268"/>
      <c r="S124" s="268"/>
      <c r="T124" s="268"/>
      <c r="U124" s="268"/>
      <c r="V124" s="268"/>
      <c r="W124" s="268"/>
      <c r="X124" s="268"/>
      <c r="Y124" s="268"/>
      <c r="Z124" s="268"/>
      <c r="AA124" s="268"/>
      <c r="AB124" s="268"/>
      <c r="AC124" s="268"/>
      <c r="AD124" s="268"/>
      <c r="AE124" s="268"/>
      <c r="AF124" s="268"/>
      <c r="AG124" s="268"/>
      <c r="AH124" s="268"/>
      <c r="AI124" s="268"/>
      <c r="AJ124" s="268"/>
      <c r="AK124" s="268"/>
      <c r="AL124" s="268"/>
      <c r="AM124" s="268"/>
      <c r="AN124" s="268"/>
    </row>
    <row r="125">
      <c r="A125" s="364"/>
      <c r="B125" s="268"/>
      <c r="C125" s="268"/>
      <c r="D125" s="364"/>
      <c r="E125" s="268"/>
      <c r="F125" s="268"/>
      <c r="G125" s="268"/>
      <c r="H125" s="268"/>
      <c r="I125" s="268"/>
      <c r="J125" s="268"/>
      <c r="K125" s="268"/>
      <c r="L125" s="268"/>
      <c r="M125" s="268"/>
      <c r="N125" s="268"/>
      <c r="O125" s="268"/>
      <c r="P125" s="268"/>
      <c r="Q125" s="268"/>
      <c r="R125" s="268"/>
      <c r="S125" s="268"/>
      <c r="T125" s="268"/>
      <c r="U125" s="268"/>
      <c r="V125" s="268"/>
      <c r="W125" s="268"/>
      <c r="X125" s="268"/>
      <c r="Y125" s="268"/>
      <c r="Z125" s="268"/>
      <c r="AA125" s="268"/>
      <c r="AB125" s="268"/>
      <c r="AC125" s="268"/>
      <c r="AD125" s="268"/>
      <c r="AE125" s="268"/>
      <c r="AF125" s="268"/>
      <c r="AG125" s="268"/>
      <c r="AH125" s="268"/>
      <c r="AI125" s="268"/>
      <c r="AJ125" s="268"/>
      <c r="AK125" s="268"/>
      <c r="AL125" s="268"/>
      <c r="AM125" s="268"/>
      <c r="AN125" s="268"/>
    </row>
    <row r="126">
      <c r="A126" s="364"/>
      <c r="B126" s="268"/>
      <c r="C126" s="268"/>
      <c r="D126" s="364"/>
      <c r="E126" s="268"/>
      <c r="F126" s="268"/>
      <c r="G126" s="268"/>
      <c r="H126" s="268"/>
      <c r="I126" s="268"/>
      <c r="J126" s="268"/>
      <c r="K126" s="268"/>
      <c r="L126" s="268"/>
      <c r="M126" s="268"/>
      <c r="N126" s="268"/>
      <c r="O126" s="268"/>
      <c r="P126" s="268"/>
      <c r="Q126" s="268"/>
      <c r="R126" s="268"/>
      <c r="S126" s="268"/>
      <c r="T126" s="268"/>
      <c r="U126" s="268"/>
      <c r="V126" s="268"/>
      <c r="W126" s="268"/>
      <c r="X126" s="268"/>
      <c r="Y126" s="268"/>
      <c r="Z126" s="268"/>
      <c r="AA126" s="268"/>
      <c r="AB126" s="268"/>
      <c r="AC126" s="268"/>
      <c r="AD126" s="268"/>
      <c r="AE126" s="268"/>
      <c r="AF126" s="268"/>
      <c r="AG126" s="268"/>
      <c r="AH126" s="268"/>
      <c r="AI126" s="268"/>
      <c r="AJ126" s="268"/>
      <c r="AK126" s="268"/>
      <c r="AL126" s="268"/>
      <c r="AM126" s="268"/>
      <c r="AN126" s="268"/>
    </row>
    <row r="127">
      <c r="A127" s="364"/>
      <c r="B127" s="268"/>
      <c r="C127" s="268"/>
      <c r="D127" s="364"/>
      <c r="E127" s="268"/>
      <c r="F127" s="268"/>
      <c r="G127" s="268"/>
      <c r="H127" s="268"/>
      <c r="I127" s="268"/>
      <c r="J127" s="268"/>
      <c r="K127" s="268"/>
      <c r="L127" s="268"/>
      <c r="M127" s="268"/>
      <c r="N127" s="268"/>
      <c r="O127" s="268"/>
      <c r="P127" s="268"/>
      <c r="Q127" s="268"/>
      <c r="R127" s="268"/>
      <c r="S127" s="268"/>
      <c r="T127" s="268"/>
      <c r="U127" s="268"/>
      <c r="V127" s="268"/>
      <c r="W127" s="268"/>
      <c r="X127" s="268"/>
      <c r="Y127" s="268"/>
      <c r="Z127" s="268"/>
      <c r="AA127" s="268"/>
      <c r="AB127" s="268"/>
      <c r="AC127" s="268"/>
      <c r="AD127" s="268"/>
      <c r="AE127" s="268"/>
      <c r="AF127" s="268"/>
      <c r="AG127" s="268"/>
      <c r="AH127" s="268"/>
      <c r="AI127" s="268"/>
      <c r="AJ127" s="268"/>
      <c r="AK127" s="268"/>
      <c r="AL127" s="268"/>
      <c r="AM127" s="268"/>
      <c r="AN127" s="268"/>
    </row>
    <row r="128">
      <c r="A128" s="364"/>
      <c r="B128" s="268"/>
      <c r="C128" s="268"/>
      <c r="D128" s="364"/>
      <c r="E128" s="268"/>
      <c r="F128" s="268"/>
      <c r="G128" s="268"/>
      <c r="H128" s="268"/>
      <c r="I128" s="268"/>
      <c r="J128" s="268"/>
      <c r="K128" s="268"/>
      <c r="L128" s="268"/>
      <c r="M128" s="268"/>
      <c r="N128" s="268"/>
      <c r="O128" s="268"/>
      <c r="P128" s="268"/>
      <c r="Q128" s="268"/>
      <c r="R128" s="268"/>
      <c r="S128" s="268"/>
      <c r="T128" s="268"/>
      <c r="U128" s="268"/>
      <c r="V128" s="268"/>
      <c r="W128" s="268"/>
      <c r="X128" s="268"/>
      <c r="Y128" s="268"/>
      <c r="Z128" s="268"/>
      <c r="AA128" s="268"/>
      <c r="AB128" s="268"/>
      <c r="AC128" s="268"/>
      <c r="AD128" s="268"/>
      <c r="AE128" s="268"/>
      <c r="AF128" s="268"/>
      <c r="AG128" s="268"/>
      <c r="AH128" s="268"/>
      <c r="AI128" s="268"/>
      <c r="AJ128" s="268"/>
      <c r="AK128" s="268"/>
      <c r="AL128" s="268"/>
      <c r="AM128" s="268"/>
      <c r="AN128" s="268"/>
    </row>
    <row r="129">
      <c r="A129" s="364"/>
      <c r="B129" s="268"/>
      <c r="C129" s="268"/>
      <c r="D129" s="364"/>
      <c r="E129" s="268"/>
      <c r="F129" s="268"/>
      <c r="G129" s="268"/>
      <c r="H129" s="268"/>
      <c r="I129" s="268"/>
      <c r="J129" s="268"/>
      <c r="K129" s="268"/>
      <c r="L129" s="268"/>
      <c r="M129" s="268"/>
      <c r="N129" s="268"/>
      <c r="O129" s="268"/>
      <c r="P129" s="268"/>
      <c r="Q129" s="268"/>
      <c r="R129" s="268"/>
      <c r="S129" s="268"/>
      <c r="T129" s="268"/>
      <c r="U129" s="268"/>
      <c r="V129" s="268"/>
      <c r="W129" s="268"/>
      <c r="X129" s="268"/>
      <c r="Y129" s="268"/>
      <c r="Z129" s="268"/>
      <c r="AA129" s="268"/>
      <c r="AB129" s="268"/>
      <c r="AC129" s="268"/>
      <c r="AD129" s="268"/>
      <c r="AE129" s="268"/>
      <c r="AF129" s="268"/>
      <c r="AG129" s="268"/>
      <c r="AH129" s="268"/>
      <c r="AI129" s="268"/>
      <c r="AJ129" s="268"/>
      <c r="AK129" s="268"/>
      <c r="AL129" s="268"/>
      <c r="AM129" s="268"/>
      <c r="AN129" s="268"/>
    </row>
    <row r="130">
      <c r="A130" s="364"/>
      <c r="B130" s="268"/>
      <c r="C130" s="268"/>
      <c r="D130" s="364"/>
      <c r="E130" s="268"/>
      <c r="F130" s="268"/>
      <c r="G130" s="268"/>
      <c r="H130" s="268"/>
      <c r="I130" s="268"/>
      <c r="J130" s="268"/>
      <c r="K130" s="268"/>
      <c r="L130" s="268"/>
      <c r="M130" s="268"/>
      <c r="N130" s="268"/>
      <c r="O130" s="268"/>
      <c r="P130" s="268"/>
      <c r="Q130" s="268"/>
      <c r="R130" s="268"/>
      <c r="S130" s="268"/>
      <c r="T130" s="268"/>
      <c r="U130" s="268"/>
      <c r="V130" s="268"/>
      <c r="W130" s="268"/>
      <c r="X130" s="268"/>
      <c r="Y130" s="268"/>
      <c r="Z130" s="268"/>
      <c r="AA130" s="268"/>
      <c r="AB130" s="268"/>
      <c r="AC130" s="268"/>
      <c r="AD130" s="268"/>
      <c r="AE130" s="268"/>
      <c r="AF130" s="268"/>
      <c r="AG130" s="268"/>
      <c r="AH130" s="268"/>
      <c r="AI130" s="268"/>
      <c r="AJ130" s="268"/>
      <c r="AK130" s="268"/>
      <c r="AL130" s="268"/>
      <c r="AM130" s="268"/>
      <c r="AN130" s="268"/>
    </row>
    <row r="131">
      <c r="A131" s="364"/>
      <c r="B131" s="268"/>
      <c r="C131" s="268"/>
      <c r="D131" s="364"/>
      <c r="E131" s="268"/>
      <c r="F131" s="268"/>
      <c r="G131" s="268"/>
      <c r="H131" s="268"/>
      <c r="I131" s="268"/>
      <c r="J131" s="268"/>
      <c r="K131" s="268"/>
      <c r="L131" s="268"/>
      <c r="M131" s="268"/>
      <c r="N131" s="268"/>
      <c r="O131" s="268"/>
      <c r="P131" s="268"/>
      <c r="Q131" s="268"/>
      <c r="R131" s="268"/>
      <c r="S131" s="268"/>
      <c r="T131" s="268"/>
      <c r="U131" s="268"/>
      <c r="V131" s="268"/>
      <c r="W131" s="268"/>
      <c r="X131" s="268"/>
      <c r="Y131" s="268"/>
      <c r="Z131" s="268"/>
      <c r="AA131" s="268"/>
      <c r="AB131" s="268"/>
      <c r="AC131" s="268"/>
      <c r="AD131" s="268"/>
      <c r="AE131" s="268"/>
      <c r="AF131" s="268"/>
      <c r="AG131" s="268"/>
      <c r="AH131" s="268"/>
      <c r="AI131" s="268"/>
      <c r="AJ131" s="268"/>
      <c r="AK131" s="268"/>
      <c r="AL131" s="268"/>
      <c r="AM131" s="268"/>
      <c r="AN131" s="268"/>
    </row>
    <row r="132">
      <c r="A132" s="364"/>
      <c r="B132" s="268"/>
      <c r="C132" s="268"/>
      <c r="D132" s="364"/>
      <c r="E132" s="268"/>
      <c r="F132" s="268"/>
      <c r="G132" s="268"/>
      <c r="H132" s="268"/>
      <c r="I132" s="268"/>
      <c r="J132" s="268"/>
      <c r="K132" s="268"/>
      <c r="L132" s="268"/>
      <c r="M132" s="268"/>
      <c r="N132" s="268"/>
      <c r="O132" s="268"/>
      <c r="P132" s="268"/>
      <c r="Q132" s="268"/>
      <c r="R132" s="268"/>
      <c r="S132" s="268"/>
      <c r="T132" s="268"/>
      <c r="U132" s="268"/>
      <c r="V132" s="268"/>
      <c r="W132" s="268"/>
      <c r="X132" s="268"/>
      <c r="Y132" s="268"/>
      <c r="Z132" s="268"/>
      <c r="AA132" s="268"/>
      <c r="AB132" s="268"/>
      <c r="AC132" s="268"/>
      <c r="AD132" s="268"/>
      <c r="AE132" s="268"/>
      <c r="AF132" s="268"/>
      <c r="AG132" s="268"/>
      <c r="AH132" s="268"/>
      <c r="AI132" s="268"/>
      <c r="AJ132" s="268"/>
      <c r="AK132" s="268"/>
      <c r="AL132" s="268"/>
      <c r="AM132" s="268"/>
      <c r="AN132" s="268"/>
    </row>
    <row r="133">
      <c r="A133" s="364"/>
      <c r="B133" s="268"/>
      <c r="C133" s="268"/>
      <c r="D133" s="364"/>
      <c r="E133" s="268"/>
      <c r="F133" s="268"/>
      <c r="G133" s="268"/>
      <c r="H133" s="268"/>
      <c r="I133" s="268"/>
      <c r="J133" s="268"/>
      <c r="K133" s="268"/>
      <c r="L133" s="268"/>
      <c r="M133" s="268"/>
      <c r="N133" s="268"/>
      <c r="O133" s="268"/>
      <c r="P133" s="268"/>
      <c r="Q133" s="268"/>
      <c r="R133" s="268"/>
      <c r="S133" s="268"/>
      <c r="T133" s="268"/>
      <c r="U133" s="268"/>
      <c r="V133" s="268"/>
      <c r="W133" s="268"/>
      <c r="X133" s="268"/>
      <c r="Y133" s="268"/>
      <c r="Z133" s="268"/>
      <c r="AA133" s="268"/>
      <c r="AB133" s="268"/>
      <c r="AC133" s="268"/>
      <c r="AD133" s="268"/>
      <c r="AE133" s="268"/>
      <c r="AF133" s="268"/>
      <c r="AG133" s="268"/>
      <c r="AH133" s="268"/>
      <c r="AI133" s="268"/>
      <c r="AJ133" s="268"/>
      <c r="AK133" s="268"/>
      <c r="AL133" s="268"/>
      <c r="AM133" s="268"/>
      <c r="AN133" s="268"/>
    </row>
    <row r="134">
      <c r="A134" s="364"/>
      <c r="B134" s="268"/>
      <c r="C134" s="268"/>
      <c r="D134" s="364"/>
      <c r="E134" s="268"/>
      <c r="F134" s="268"/>
      <c r="G134" s="268"/>
      <c r="H134" s="268"/>
      <c r="I134" s="268"/>
      <c r="J134" s="268"/>
      <c r="K134" s="268"/>
      <c r="L134" s="268"/>
      <c r="M134" s="268"/>
      <c r="N134" s="268"/>
      <c r="O134" s="268"/>
      <c r="P134" s="268"/>
      <c r="Q134" s="268"/>
      <c r="R134" s="268"/>
      <c r="S134" s="268"/>
      <c r="T134" s="268"/>
      <c r="U134" s="268"/>
      <c r="V134" s="268"/>
      <c r="W134" s="268"/>
      <c r="X134" s="268"/>
      <c r="Y134" s="268"/>
      <c r="Z134" s="268"/>
      <c r="AA134" s="268"/>
      <c r="AB134" s="268"/>
      <c r="AC134" s="268"/>
      <c r="AD134" s="268"/>
      <c r="AE134" s="268"/>
      <c r="AF134" s="268"/>
      <c r="AG134" s="268"/>
      <c r="AH134" s="268"/>
      <c r="AI134" s="268"/>
      <c r="AJ134" s="268"/>
      <c r="AK134" s="268"/>
      <c r="AL134" s="268"/>
      <c r="AM134" s="268"/>
      <c r="AN134" s="268"/>
    </row>
    <row r="135">
      <c r="A135" s="364"/>
      <c r="B135" s="268"/>
      <c r="C135" s="268"/>
      <c r="D135" s="364"/>
      <c r="E135" s="268"/>
      <c r="F135" s="268"/>
      <c r="G135" s="268"/>
      <c r="H135" s="268"/>
      <c r="I135" s="268"/>
      <c r="J135" s="268"/>
      <c r="K135" s="268"/>
      <c r="L135" s="268"/>
      <c r="M135" s="268"/>
      <c r="N135" s="268"/>
      <c r="O135" s="268"/>
      <c r="P135" s="268"/>
      <c r="Q135" s="268"/>
      <c r="R135" s="268"/>
      <c r="S135" s="268"/>
      <c r="T135" s="268"/>
      <c r="U135" s="268"/>
      <c r="V135" s="268"/>
      <c r="W135" s="268"/>
      <c r="X135" s="268"/>
      <c r="Y135" s="268"/>
      <c r="Z135" s="268"/>
      <c r="AA135" s="268"/>
      <c r="AB135" s="268"/>
      <c r="AC135" s="268"/>
      <c r="AD135" s="268"/>
      <c r="AE135" s="268"/>
      <c r="AF135" s="268"/>
      <c r="AG135" s="268"/>
      <c r="AH135" s="268"/>
      <c r="AI135" s="268"/>
      <c r="AJ135" s="268"/>
      <c r="AK135" s="268"/>
      <c r="AL135" s="268"/>
      <c r="AM135" s="268"/>
      <c r="AN135" s="268"/>
    </row>
    <row r="136">
      <c r="A136" s="364"/>
      <c r="B136" s="268"/>
      <c r="C136" s="268"/>
      <c r="D136" s="364"/>
      <c r="E136" s="268"/>
      <c r="F136" s="268"/>
      <c r="G136" s="268"/>
      <c r="H136" s="268"/>
      <c r="I136" s="268"/>
      <c r="J136" s="268"/>
      <c r="K136" s="268"/>
      <c r="L136" s="268"/>
      <c r="M136" s="268"/>
      <c r="N136" s="268"/>
      <c r="O136" s="268"/>
      <c r="P136" s="268"/>
      <c r="Q136" s="268"/>
      <c r="R136" s="268"/>
      <c r="S136" s="268"/>
      <c r="T136" s="268"/>
      <c r="U136" s="268"/>
      <c r="V136" s="268"/>
      <c r="W136" s="268"/>
      <c r="X136" s="268"/>
      <c r="Y136" s="268"/>
      <c r="Z136" s="268"/>
      <c r="AA136" s="268"/>
      <c r="AB136" s="268"/>
      <c r="AC136" s="268"/>
      <c r="AD136" s="268"/>
      <c r="AE136" s="268"/>
      <c r="AF136" s="268"/>
      <c r="AG136" s="268"/>
      <c r="AH136" s="268"/>
      <c r="AI136" s="268"/>
      <c r="AJ136" s="268"/>
      <c r="AK136" s="268"/>
      <c r="AL136" s="268"/>
      <c r="AM136" s="268"/>
      <c r="AN136" s="268"/>
    </row>
    <row r="137">
      <c r="A137" s="364"/>
      <c r="B137" s="268"/>
      <c r="C137" s="268"/>
      <c r="D137" s="364"/>
      <c r="E137" s="268"/>
      <c r="F137" s="268"/>
      <c r="G137" s="268"/>
      <c r="H137" s="268"/>
      <c r="I137" s="268"/>
      <c r="J137" s="268"/>
      <c r="K137" s="268"/>
      <c r="L137" s="268"/>
      <c r="M137" s="268"/>
      <c r="N137" s="268"/>
      <c r="O137" s="268"/>
      <c r="P137" s="268"/>
      <c r="Q137" s="268"/>
      <c r="R137" s="268"/>
      <c r="S137" s="268"/>
      <c r="T137" s="268"/>
      <c r="U137" s="268"/>
      <c r="V137" s="268"/>
      <c r="W137" s="268"/>
      <c r="X137" s="268"/>
      <c r="Y137" s="268"/>
      <c r="Z137" s="268"/>
      <c r="AA137" s="268"/>
      <c r="AB137" s="268"/>
      <c r="AC137" s="268"/>
      <c r="AD137" s="268"/>
      <c r="AE137" s="268"/>
      <c r="AF137" s="268"/>
      <c r="AG137" s="268"/>
      <c r="AH137" s="268"/>
      <c r="AI137" s="268"/>
      <c r="AJ137" s="268"/>
      <c r="AK137" s="268"/>
      <c r="AL137" s="268"/>
      <c r="AM137" s="268"/>
      <c r="AN137" s="268"/>
    </row>
    <row r="138">
      <c r="A138" s="364"/>
      <c r="B138" s="268"/>
      <c r="C138" s="268"/>
      <c r="D138" s="364"/>
      <c r="E138" s="268"/>
      <c r="F138" s="268"/>
      <c r="G138" s="268"/>
      <c r="H138" s="268"/>
      <c r="I138" s="268"/>
      <c r="J138" s="268"/>
      <c r="K138" s="268"/>
      <c r="L138" s="268"/>
      <c r="M138" s="268"/>
      <c r="N138" s="268"/>
      <c r="O138" s="268"/>
      <c r="P138" s="268"/>
      <c r="Q138" s="268"/>
      <c r="R138" s="268"/>
      <c r="S138" s="268"/>
      <c r="T138" s="268"/>
      <c r="U138" s="268"/>
      <c r="V138" s="268"/>
      <c r="W138" s="268"/>
      <c r="X138" s="268"/>
      <c r="Y138" s="268"/>
      <c r="Z138" s="268"/>
      <c r="AA138" s="268"/>
      <c r="AB138" s="268"/>
      <c r="AC138" s="268"/>
      <c r="AD138" s="268"/>
      <c r="AE138" s="268"/>
      <c r="AF138" s="268"/>
      <c r="AG138" s="268"/>
      <c r="AH138" s="268"/>
      <c r="AI138" s="268"/>
      <c r="AJ138" s="268"/>
      <c r="AK138" s="268"/>
      <c r="AL138" s="268"/>
      <c r="AM138" s="268"/>
      <c r="AN138" s="268"/>
    </row>
    <row r="139">
      <c r="A139" s="364"/>
      <c r="B139" s="268"/>
      <c r="C139" s="268"/>
      <c r="D139" s="364"/>
      <c r="E139" s="268"/>
      <c r="F139" s="268"/>
      <c r="G139" s="268"/>
      <c r="H139" s="268"/>
      <c r="I139" s="268"/>
      <c r="J139" s="268"/>
      <c r="K139" s="268"/>
      <c r="L139" s="268"/>
      <c r="M139" s="268"/>
      <c r="N139" s="268"/>
      <c r="O139" s="268"/>
      <c r="P139" s="268"/>
      <c r="Q139" s="268"/>
      <c r="R139" s="268"/>
      <c r="S139" s="268"/>
      <c r="T139" s="268"/>
      <c r="U139" s="268"/>
      <c r="V139" s="268"/>
      <c r="W139" s="268"/>
      <c r="X139" s="268"/>
      <c r="Y139" s="268"/>
      <c r="Z139" s="268"/>
      <c r="AA139" s="268"/>
      <c r="AB139" s="268"/>
      <c r="AC139" s="268"/>
      <c r="AD139" s="268"/>
      <c r="AE139" s="268"/>
      <c r="AF139" s="268"/>
      <c r="AG139" s="268"/>
      <c r="AH139" s="268"/>
      <c r="AI139" s="268"/>
      <c r="AJ139" s="268"/>
      <c r="AK139" s="268"/>
      <c r="AL139" s="268"/>
      <c r="AM139" s="268"/>
      <c r="AN139" s="268"/>
    </row>
    <row r="140">
      <c r="A140" s="364"/>
      <c r="B140" s="268"/>
      <c r="C140" s="268"/>
      <c r="D140" s="364"/>
      <c r="E140" s="268"/>
      <c r="F140" s="268"/>
      <c r="G140" s="268"/>
      <c r="H140" s="268"/>
      <c r="I140" s="268"/>
      <c r="J140" s="268"/>
      <c r="K140" s="268"/>
      <c r="L140" s="268"/>
      <c r="M140" s="268"/>
      <c r="N140" s="268"/>
      <c r="O140" s="268"/>
      <c r="P140" s="268"/>
      <c r="Q140" s="268"/>
      <c r="R140" s="268"/>
      <c r="S140" s="268"/>
      <c r="T140" s="268"/>
      <c r="U140" s="268"/>
      <c r="V140" s="268"/>
      <c r="W140" s="268"/>
      <c r="X140" s="268"/>
      <c r="Y140" s="268"/>
      <c r="Z140" s="268"/>
      <c r="AA140" s="268"/>
      <c r="AB140" s="268"/>
      <c r="AC140" s="268"/>
      <c r="AD140" s="268"/>
      <c r="AE140" s="268"/>
      <c r="AF140" s="268"/>
      <c r="AG140" s="268"/>
      <c r="AH140" s="268"/>
      <c r="AI140" s="268"/>
      <c r="AJ140" s="268"/>
      <c r="AK140" s="268"/>
      <c r="AL140" s="268"/>
      <c r="AM140" s="268"/>
      <c r="AN140" s="268"/>
    </row>
    <row r="141">
      <c r="A141" s="364"/>
      <c r="B141" s="268"/>
      <c r="C141" s="268"/>
      <c r="D141" s="364"/>
      <c r="E141" s="268"/>
      <c r="F141" s="268"/>
      <c r="G141" s="268"/>
      <c r="H141" s="268"/>
      <c r="I141" s="268"/>
      <c r="J141" s="268"/>
      <c r="K141" s="268"/>
      <c r="L141" s="268"/>
      <c r="M141" s="268"/>
      <c r="N141" s="268"/>
      <c r="O141" s="268"/>
      <c r="P141" s="268"/>
      <c r="Q141" s="268"/>
      <c r="R141" s="268"/>
      <c r="S141" s="268"/>
      <c r="T141" s="268"/>
      <c r="U141" s="268"/>
      <c r="V141" s="268"/>
      <c r="W141" s="268"/>
      <c r="X141" s="268"/>
      <c r="Y141" s="268"/>
      <c r="Z141" s="268"/>
      <c r="AA141" s="268"/>
      <c r="AB141" s="268"/>
      <c r="AC141" s="268"/>
      <c r="AD141" s="268"/>
      <c r="AE141" s="268"/>
      <c r="AF141" s="268"/>
      <c r="AG141" s="268"/>
      <c r="AH141" s="268"/>
      <c r="AI141" s="268"/>
      <c r="AJ141" s="268"/>
      <c r="AK141" s="268"/>
      <c r="AL141" s="268"/>
      <c r="AM141" s="268"/>
      <c r="AN141" s="268"/>
    </row>
    <row r="142">
      <c r="A142" s="364"/>
      <c r="B142" s="268"/>
      <c r="C142" s="268"/>
      <c r="D142" s="364"/>
      <c r="E142" s="268"/>
      <c r="F142" s="268"/>
      <c r="G142" s="268"/>
      <c r="H142" s="268"/>
      <c r="I142" s="268"/>
      <c r="J142" s="268"/>
      <c r="K142" s="268"/>
      <c r="L142" s="268"/>
      <c r="M142" s="268"/>
      <c r="N142" s="268"/>
      <c r="O142" s="268"/>
      <c r="P142" s="268"/>
      <c r="Q142" s="268"/>
      <c r="R142" s="268"/>
      <c r="S142" s="268"/>
      <c r="T142" s="268"/>
      <c r="U142" s="268"/>
      <c r="V142" s="268"/>
      <c r="W142" s="268"/>
      <c r="X142" s="268"/>
      <c r="Y142" s="268"/>
      <c r="Z142" s="268"/>
      <c r="AA142" s="268"/>
      <c r="AB142" s="268"/>
      <c r="AC142" s="268"/>
      <c r="AD142" s="268"/>
      <c r="AE142" s="268"/>
      <c r="AF142" s="268"/>
      <c r="AG142" s="268"/>
      <c r="AH142" s="268"/>
      <c r="AI142" s="268"/>
      <c r="AJ142" s="268"/>
      <c r="AK142" s="268"/>
      <c r="AL142" s="268"/>
      <c r="AM142" s="268"/>
      <c r="AN142" s="268"/>
    </row>
    <row r="143">
      <c r="A143" s="364"/>
      <c r="B143" s="268"/>
      <c r="C143" s="268"/>
      <c r="D143" s="364"/>
      <c r="E143" s="268"/>
      <c r="F143" s="268"/>
      <c r="G143" s="268"/>
      <c r="H143" s="268"/>
      <c r="I143" s="268"/>
      <c r="J143" s="268"/>
      <c r="K143" s="268"/>
      <c r="L143" s="268"/>
      <c r="M143" s="268"/>
      <c r="N143" s="268"/>
      <c r="O143" s="268"/>
      <c r="P143" s="268"/>
      <c r="Q143" s="268"/>
      <c r="R143" s="268"/>
      <c r="S143" s="268"/>
      <c r="T143" s="268"/>
      <c r="U143" s="268"/>
      <c r="V143" s="268"/>
      <c r="W143" s="268"/>
      <c r="X143" s="268"/>
      <c r="Y143" s="268"/>
      <c r="Z143" s="268"/>
      <c r="AA143" s="268"/>
      <c r="AB143" s="268"/>
      <c r="AC143" s="268"/>
      <c r="AD143" s="268"/>
      <c r="AE143" s="268"/>
      <c r="AF143" s="268"/>
      <c r="AG143" s="268"/>
      <c r="AH143" s="268"/>
      <c r="AI143" s="268"/>
      <c r="AJ143" s="268"/>
      <c r="AK143" s="268"/>
      <c r="AL143" s="268"/>
      <c r="AM143" s="268"/>
      <c r="AN143" s="268"/>
    </row>
    <row r="144">
      <c r="A144" s="364"/>
      <c r="B144" s="268"/>
      <c r="C144" s="268"/>
      <c r="D144" s="364"/>
      <c r="E144" s="268"/>
      <c r="F144" s="268"/>
      <c r="G144" s="268"/>
      <c r="H144" s="268"/>
      <c r="I144" s="268"/>
      <c r="J144" s="268"/>
      <c r="K144" s="268"/>
      <c r="L144" s="268"/>
      <c r="M144" s="268"/>
      <c r="N144" s="268"/>
      <c r="O144" s="268"/>
      <c r="P144" s="268"/>
      <c r="Q144" s="268"/>
      <c r="R144" s="268"/>
      <c r="S144" s="268"/>
      <c r="T144" s="268"/>
      <c r="U144" s="268"/>
      <c r="V144" s="268"/>
      <c r="W144" s="268"/>
      <c r="X144" s="268"/>
      <c r="Y144" s="268"/>
      <c r="Z144" s="268"/>
      <c r="AA144" s="268"/>
      <c r="AB144" s="268"/>
      <c r="AC144" s="268"/>
      <c r="AD144" s="268"/>
      <c r="AE144" s="268"/>
      <c r="AF144" s="268"/>
      <c r="AG144" s="268"/>
      <c r="AH144" s="268"/>
      <c r="AI144" s="268"/>
      <c r="AJ144" s="268"/>
      <c r="AK144" s="268"/>
      <c r="AL144" s="268"/>
      <c r="AM144" s="268"/>
      <c r="AN144" s="268"/>
    </row>
    <row r="145">
      <c r="A145" s="364"/>
      <c r="B145" s="268"/>
      <c r="C145" s="268"/>
      <c r="D145" s="364"/>
      <c r="E145" s="268"/>
      <c r="F145" s="268"/>
      <c r="G145" s="268"/>
      <c r="H145" s="268"/>
      <c r="I145" s="268"/>
      <c r="J145" s="268"/>
      <c r="K145" s="268"/>
      <c r="L145" s="268"/>
      <c r="M145" s="268"/>
      <c r="N145" s="268"/>
      <c r="O145" s="268"/>
      <c r="P145" s="268"/>
      <c r="Q145" s="268"/>
      <c r="R145" s="268"/>
      <c r="S145" s="268"/>
      <c r="T145" s="268"/>
      <c r="U145" s="268"/>
      <c r="V145" s="268"/>
      <c r="W145" s="268"/>
      <c r="X145" s="268"/>
      <c r="Y145" s="268"/>
      <c r="Z145" s="268"/>
      <c r="AA145" s="268"/>
      <c r="AB145" s="268"/>
      <c r="AC145" s="268"/>
      <c r="AD145" s="268"/>
      <c r="AE145" s="268"/>
      <c r="AF145" s="268"/>
      <c r="AG145" s="268"/>
      <c r="AH145" s="268"/>
      <c r="AI145" s="268"/>
      <c r="AJ145" s="268"/>
      <c r="AK145" s="268"/>
      <c r="AL145" s="268"/>
      <c r="AM145" s="268"/>
      <c r="AN145" s="268"/>
    </row>
    <row r="146">
      <c r="A146" s="364"/>
      <c r="B146" s="268"/>
      <c r="C146" s="268"/>
      <c r="D146" s="364"/>
      <c r="E146" s="268"/>
      <c r="F146" s="268"/>
      <c r="G146" s="268"/>
      <c r="H146" s="268"/>
      <c r="I146" s="268"/>
      <c r="J146" s="268"/>
      <c r="K146" s="268"/>
      <c r="L146" s="268"/>
      <c r="M146" s="268"/>
      <c r="N146" s="268"/>
      <c r="O146" s="268"/>
      <c r="P146" s="268"/>
      <c r="Q146" s="268"/>
      <c r="R146" s="268"/>
      <c r="S146" s="268"/>
      <c r="T146" s="268"/>
      <c r="U146" s="268"/>
      <c r="V146" s="268"/>
      <c r="W146" s="268"/>
      <c r="X146" s="268"/>
      <c r="Y146" s="268"/>
      <c r="Z146" s="268"/>
      <c r="AA146" s="268"/>
      <c r="AB146" s="268"/>
      <c r="AC146" s="268"/>
      <c r="AD146" s="268"/>
      <c r="AE146" s="268"/>
      <c r="AF146" s="268"/>
      <c r="AG146" s="268"/>
      <c r="AH146" s="268"/>
      <c r="AI146" s="268"/>
      <c r="AJ146" s="268"/>
      <c r="AK146" s="268"/>
      <c r="AL146" s="268"/>
      <c r="AM146" s="268"/>
      <c r="AN146" s="268"/>
    </row>
    <row r="147">
      <c r="A147" s="364"/>
      <c r="B147" s="268"/>
      <c r="C147" s="268"/>
      <c r="D147" s="364"/>
      <c r="E147" s="268"/>
      <c r="F147" s="268"/>
      <c r="G147" s="268"/>
      <c r="H147" s="268"/>
      <c r="I147" s="268"/>
      <c r="J147" s="268"/>
      <c r="K147" s="268"/>
      <c r="L147" s="268"/>
      <c r="M147" s="268"/>
      <c r="N147" s="268"/>
      <c r="O147" s="268"/>
      <c r="P147" s="268"/>
      <c r="Q147" s="268"/>
      <c r="R147" s="268"/>
      <c r="S147" s="268"/>
      <c r="T147" s="268"/>
      <c r="U147" s="268"/>
      <c r="V147" s="268"/>
      <c r="W147" s="268"/>
      <c r="X147" s="268"/>
      <c r="Y147" s="268"/>
      <c r="Z147" s="268"/>
      <c r="AA147" s="268"/>
      <c r="AB147" s="268"/>
      <c r="AC147" s="268"/>
      <c r="AD147" s="268"/>
      <c r="AE147" s="268"/>
      <c r="AF147" s="268"/>
      <c r="AG147" s="268"/>
      <c r="AH147" s="268"/>
      <c r="AI147" s="268"/>
      <c r="AJ147" s="268"/>
      <c r="AK147" s="268"/>
      <c r="AL147" s="268"/>
      <c r="AM147" s="268"/>
      <c r="AN147" s="268"/>
    </row>
    <row r="148">
      <c r="A148" s="364"/>
      <c r="B148" s="268"/>
      <c r="C148" s="268"/>
      <c r="D148" s="364"/>
      <c r="E148" s="268"/>
      <c r="F148" s="268"/>
      <c r="G148" s="268"/>
      <c r="H148" s="268"/>
      <c r="I148" s="268"/>
      <c r="J148" s="268"/>
      <c r="K148" s="268"/>
      <c r="L148" s="268"/>
      <c r="M148" s="268"/>
      <c r="N148" s="268"/>
      <c r="O148" s="268"/>
      <c r="P148" s="268"/>
      <c r="Q148" s="268"/>
      <c r="R148" s="268"/>
      <c r="S148" s="268"/>
      <c r="T148" s="268"/>
      <c r="U148" s="268"/>
      <c r="V148" s="268"/>
      <c r="W148" s="268"/>
      <c r="X148" s="268"/>
      <c r="Y148" s="268"/>
      <c r="Z148" s="268"/>
      <c r="AA148" s="268"/>
      <c r="AB148" s="268"/>
      <c r="AC148" s="268"/>
      <c r="AD148" s="268"/>
      <c r="AE148" s="268"/>
      <c r="AF148" s="268"/>
      <c r="AG148" s="268"/>
      <c r="AH148" s="268"/>
      <c r="AI148" s="268"/>
      <c r="AJ148" s="268"/>
      <c r="AK148" s="268"/>
      <c r="AL148" s="268"/>
      <c r="AM148" s="268"/>
      <c r="AN148" s="268"/>
    </row>
    <row r="149">
      <c r="A149" s="364"/>
      <c r="B149" s="268"/>
      <c r="C149" s="268"/>
      <c r="D149" s="364"/>
      <c r="E149" s="268"/>
      <c r="F149" s="268"/>
      <c r="G149" s="268"/>
      <c r="H149" s="268"/>
      <c r="I149" s="268"/>
      <c r="J149" s="268"/>
      <c r="K149" s="268"/>
      <c r="L149" s="268"/>
      <c r="M149" s="268"/>
      <c r="N149" s="268"/>
      <c r="O149" s="268"/>
      <c r="P149" s="268"/>
      <c r="Q149" s="268"/>
      <c r="R149" s="268"/>
      <c r="S149" s="268"/>
      <c r="T149" s="268"/>
      <c r="U149" s="268"/>
      <c r="V149" s="268"/>
      <c r="W149" s="268"/>
      <c r="X149" s="268"/>
      <c r="Y149" s="268"/>
      <c r="Z149" s="268"/>
      <c r="AA149" s="268"/>
      <c r="AB149" s="268"/>
      <c r="AC149" s="268"/>
      <c r="AD149" s="268"/>
      <c r="AE149" s="268"/>
      <c r="AF149" s="268"/>
      <c r="AG149" s="268"/>
      <c r="AH149" s="268"/>
      <c r="AI149" s="268"/>
      <c r="AJ149" s="268"/>
      <c r="AK149" s="268"/>
      <c r="AL149" s="268"/>
      <c r="AM149" s="268"/>
      <c r="AN149" s="268"/>
    </row>
    <row r="150">
      <c r="A150" s="364"/>
      <c r="B150" s="268"/>
      <c r="C150" s="268"/>
      <c r="D150" s="364"/>
      <c r="E150" s="268"/>
      <c r="F150" s="268"/>
      <c r="G150" s="268"/>
      <c r="H150" s="268"/>
      <c r="I150" s="268"/>
      <c r="J150" s="268"/>
      <c r="K150" s="268"/>
      <c r="L150" s="268"/>
      <c r="M150" s="268"/>
      <c r="N150" s="268"/>
      <c r="O150" s="268"/>
      <c r="P150" s="268"/>
      <c r="Q150" s="268"/>
      <c r="R150" s="268"/>
      <c r="S150" s="268"/>
      <c r="T150" s="268"/>
      <c r="U150" s="268"/>
      <c r="V150" s="268"/>
      <c r="W150" s="268"/>
      <c r="X150" s="268"/>
      <c r="Y150" s="268"/>
      <c r="Z150" s="268"/>
      <c r="AA150" s="268"/>
      <c r="AB150" s="268"/>
      <c r="AC150" s="268"/>
      <c r="AD150" s="268"/>
      <c r="AE150" s="268"/>
      <c r="AF150" s="268"/>
      <c r="AG150" s="268"/>
      <c r="AH150" s="268"/>
      <c r="AI150" s="268"/>
      <c r="AJ150" s="268"/>
      <c r="AK150" s="268"/>
      <c r="AL150" s="268"/>
      <c r="AM150" s="268"/>
      <c r="AN150" s="268"/>
    </row>
    <row r="151">
      <c r="A151" s="364"/>
      <c r="B151" s="268"/>
      <c r="C151" s="268"/>
      <c r="D151" s="364"/>
      <c r="E151" s="268"/>
      <c r="F151" s="268"/>
      <c r="G151" s="268"/>
      <c r="H151" s="268"/>
      <c r="I151" s="268"/>
      <c r="J151" s="268"/>
      <c r="K151" s="268"/>
      <c r="L151" s="268"/>
      <c r="M151" s="268"/>
      <c r="N151" s="268"/>
      <c r="O151" s="268"/>
      <c r="P151" s="268"/>
      <c r="Q151" s="268"/>
      <c r="R151" s="268"/>
      <c r="S151" s="268"/>
      <c r="T151" s="268"/>
      <c r="U151" s="268"/>
      <c r="V151" s="268"/>
      <c r="W151" s="268"/>
      <c r="X151" s="268"/>
      <c r="Y151" s="268"/>
      <c r="Z151" s="268"/>
      <c r="AA151" s="268"/>
      <c r="AB151" s="268"/>
      <c r="AC151" s="268"/>
      <c r="AD151" s="268"/>
      <c r="AE151" s="268"/>
      <c r="AF151" s="268"/>
      <c r="AG151" s="268"/>
      <c r="AH151" s="268"/>
      <c r="AI151" s="268"/>
      <c r="AJ151" s="268"/>
      <c r="AK151" s="268"/>
      <c r="AL151" s="268"/>
      <c r="AM151" s="268"/>
      <c r="AN151" s="268"/>
    </row>
    <row r="152">
      <c r="A152" s="364"/>
      <c r="B152" s="268"/>
      <c r="C152" s="268"/>
      <c r="D152" s="364"/>
      <c r="E152" s="268"/>
      <c r="F152" s="268"/>
      <c r="G152" s="268"/>
      <c r="H152" s="268"/>
      <c r="I152" s="268"/>
      <c r="J152" s="268"/>
      <c r="K152" s="268"/>
      <c r="L152" s="268"/>
      <c r="M152" s="268"/>
      <c r="N152" s="268"/>
      <c r="O152" s="268"/>
      <c r="P152" s="268"/>
      <c r="Q152" s="268"/>
      <c r="R152" s="268"/>
      <c r="S152" s="268"/>
      <c r="T152" s="268"/>
      <c r="U152" s="268"/>
      <c r="V152" s="268"/>
      <c r="W152" s="268"/>
      <c r="X152" s="268"/>
      <c r="Y152" s="268"/>
      <c r="Z152" s="268"/>
      <c r="AA152" s="268"/>
      <c r="AB152" s="268"/>
      <c r="AC152" s="268"/>
      <c r="AD152" s="268"/>
      <c r="AE152" s="268"/>
      <c r="AF152" s="268"/>
      <c r="AG152" s="268"/>
      <c r="AH152" s="268"/>
      <c r="AI152" s="268"/>
      <c r="AJ152" s="268"/>
      <c r="AK152" s="268"/>
      <c r="AL152" s="268"/>
      <c r="AM152" s="268"/>
      <c r="AN152" s="268"/>
    </row>
    <row r="153">
      <c r="A153" s="364"/>
      <c r="B153" s="268"/>
      <c r="C153" s="268"/>
      <c r="D153" s="364"/>
      <c r="E153" s="268"/>
      <c r="F153" s="268"/>
      <c r="G153" s="268"/>
      <c r="H153" s="268"/>
      <c r="I153" s="268"/>
      <c r="J153" s="268"/>
      <c r="K153" s="268"/>
      <c r="L153" s="268"/>
      <c r="M153" s="268"/>
      <c r="N153" s="268"/>
      <c r="O153" s="268"/>
      <c r="P153" s="268"/>
      <c r="Q153" s="268"/>
      <c r="R153" s="268"/>
      <c r="S153" s="268"/>
      <c r="T153" s="268"/>
      <c r="U153" s="268"/>
      <c r="V153" s="268"/>
      <c r="W153" s="268"/>
      <c r="X153" s="268"/>
      <c r="Y153" s="268"/>
      <c r="Z153" s="268"/>
      <c r="AA153" s="268"/>
      <c r="AB153" s="268"/>
      <c r="AC153" s="268"/>
      <c r="AD153" s="268"/>
      <c r="AE153" s="268"/>
      <c r="AF153" s="268"/>
      <c r="AG153" s="268"/>
      <c r="AH153" s="268"/>
      <c r="AI153" s="268"/>
      <c r="AJ153" s="268"/>
      <c r="AK153" s="268"/>
      <c r="AL153" s="268"/>
      <c r="AM153" s="268"/>
      <c r="AN153" s="268"/>
    </row>
    <row r="154">
      <c r="A154" s="364"/>
      <c r="B154" s="268"/>
      <c r="C154" s="268"/>
      <c r="D154" s="364"/>
      <c r="E154" s="268"/>
      <c r="F154" s="268"/>
      <c r="G154" s="268"/>
      <c r="H154" s="268"/>
      <c r="I154" s="268"/>
      <c r="J154" s="268"/>
      <c r="K154" s="268"/>
      <c r="L154" s="268"/>
      <c r="M154" s="268"/>
      <c r="N154" s="268"/>
      <c r="O154" s="268"/>
      <c r="P154" s="268"/>
      <c r="Q154" s="268"/>
      <c r="R154" s="268"/>
      <c r="S154" s="268"/>
      <c r="T154" s="268"/>
      <c r="U154" s="268"/>
      <c r="V154" s="268"/>
      <c r="W154" s="268"/>
      <c r="X154" s="268"/>
      <c r="Y154" s="268"/>
      <c r="Z154" s="268"/>
      <c r="AA154" s="268"/>
      <c r="AB154" s="268"/>
      <c r="AC154" s="268"/>
      <c r="AD154" s="268"/>
      <c r="AE154" s="268"/>
      <c r="AF154" s="268"/>
      <c r="AG154" s="268"/>
      <c r="AH154" s="268"/>
      <c r="AI154" s="268"/>
      <c r="AJ154" s="268"/>
      <c r="AK154" s="268"/>
      <c r="AL154" s="268"/>
      <c r="AM154" s="268"/>
      <c r="AN154" s="268"/>
    </row>
    <row r="155">
      <c r="A155" s="364"/>
      <c r="B155" s="268"/>
      <c r="C155" s="268"/>
      <c r="D155" s="364"/>
      <c r="E155" s="268"/>
      <c r="F155" s="268"/>
      <c r="G155" s="268"/>
      <c r="H155" s="268"/>
      <c r="I155" s="268"/>
      <c r="J155" s="268"/>
      <c r="K155" s="268"/>
      <c r="L155" s="268"/>
      <c r="M155" s="268"/>
      <c r="N155" s="268"/>
      <c r="O155" s="268"/>
      <c r="P155" s="268"/>
      <c r="Q155" s="268"/>
      <c r="R155" s="268"/>
      <c r="S155" s="268"/>
      <c r="T155" s="268"/>
      <c r="U155" s="268"/>
      <c r="V155" s="268"/>
      <c r="W155" s="268"/>
      <c r="X155" s="268"/>
      <c r="Y155" s="268"/>
      <c r="Z155" s="268"/>
      <c r="AA155" s="268"/>
      <c r="AB155" s="268"/>
      <c r="AC155" s="268"/>
      <c r="AD155" s="268"/>
      <c r="AE155" s="268"/>
      <c r="AF155" s="268"/>
      <c r="AG155" s="268"/>
      <c r="AH155" s="268"/>
      <c r="AI155" s="268"/>
      <c r="AJ155" s="268"/>
      <c r="AK155" s="268"/>
      <c r="AL155" s="268"/>
      <c r="AM155" s="268"/>
      <c r="AN155" s="268"/>
    </row>
    <row r="156">
      <c r="A156" s="364"/>
      <c r="B156" s="268"/>
      <c r="C156" s="268"/>
      <c r="D156" s="364"/>
      <c r="E156" s="268"/>
      <c r="F156" s="268"/>
      <c r="G156" s="268"/>
      <c r="H156" s="268"/>
      <c r="I156" s="268"/>
      <c r="J156" s="268"/>
      <c r="K156" s="268"/>
      <c r="L156" s="268"/>
      <c r="M156" s="268"/>
      <c r="N156" s="268"/>
      <c r="O156" s="268"/>
      <c r="P156" s="268"/>
      <c r="Q156" s="268"/>
      <c r="R156" s="268"/>
      <c r="S156" s="268"/>
      <c r="T156" s="268"/>
      <c r="U156" s="268"/>
      <c r="V156" s="268"/>
      <c r="W156" s="268"/>
      <c r="X156" s="268"/>
      <c r="Y156" s="268"/>
      <c r="Z156" s="268"/>
      <c r="AA156" s="268"/>
      <c r="AB156" s="268"/>
      <c r="AC156" s="268"/>
      <c r="AD156" s="268"/>
      <c r="AE156" s="268"/>
      <c r="AF156" s="268"/>
      <c r="AG156" s="268"/>
      <c r="AH156" s="268"/>
      <c r="AI156" s="268"/>
      <c r="AJ156" s="268"/>
      <c r="AK156" s="268"/>
      <c r="AL156" s="268"/>
      <c r="AM156" s="268"/>
      <c r="AN156" s="268"/>
    </row>
    <row r="157">
      <c r="A157" s="364"/>
      <c r="B157" s="268"/>
      <c r="C157" s="268"/>
      <c r="D157" s="364"/>
      <c r="E157" s="268"/>
      <c r="F157" s="268"/>
      <c r="G157" s="268"/>
      <c r="H157" s="268"/>
      <c r="I157" s="268"/>
      <c r="J157" s="268"/>
      <c r="K157" s="268"/>
      <c r="L157" s="268"/>
      <c r="M157" s="268"/>
      <c r="N157" s="268"/>
      <c r="O157" s="268"/>
      <c r="P157" s="268"/>
      <c r="Q157" s="268"/>
      <c r="R157" s="268"/>
      <c r="S157" s="268"/>
      <c r="T157" s="268"/>
      <c r="U157" s="268"/>
      <c r="V157" s="268"/>
      <c r="W157" s="268"/>
      <c r="X157" s="268"/>
      <c r="Y157" s="268"/>
      <c r="Z157" s="268"/>
      <c r="AA157" s="268"/>
      <c r="AB157" s="268"/>
      <c r="AC157" s="268"/>
      <c r="AD157" s="268"/>
      <c r="AE157" s="268"/>
      <c r="AF157" s="268"/>
      <c r="AG157" s="268"/>
      <c r="AH157" s="268"/>
      <c r="AI157" s="268"/>
      <c r="AJ157" s="268"/>
      <c r="AK157" s="268"/>
      <c r="AL157" s="268"/>
      <c r="AM157" s="268"/>
      <c r="AN157" s="268"/>
    </row>
    <row r="158">
      <c r="A158" s="364"/>
      <c r="B158" s="268"/>
      <c r="C158" s="268"/>
      <c r="D158" s="364"/>
      <c r="E158" s="268"/>
      <c r="F158" s="268"/>
      <c r="G158" s="268"/>
      <c r="H158" s="268"/>
      <c r="I158" s="268"/>
      <c r="J158" s="268"/>
      <c r="K158" s="268"/>
      <c r="L158" s="268"/>
      <c r="M158" s="268"/>
      <c r="N158" s="268"/>
      <c r="O158" s="268"/>
      <c r="P158" s="268"/>
      <c r="Q158" s="268"/>
      <c r="R158" s="268"/>
      <c r="S158" s="268"/>
      <c r="T158" s="268"/>
      <c r="U158" s="268"/>
      <c r="V158" s="268"/>
      <c r="W158" s="268"/>
      <c r="X158" s="268"/>
      <c r="Y158" s="268"/>
      <c r="Z158" s="268"/>
      <c r="AA158" s="268"/>
      <c r="AB158" s="268"/>
      <c r="AC158" s="268"/>
      <c r="AD158" s="268"/>
      <c r="AE158" s="268"/>
      <c r="AF158" s="268"/>
      <c r="AG158" s="268"/>
      <c r="AH158" s="268"/>
      <c r="AI158" s="268"/>
      <c r="AJ158" s="268"/>
      <c r="AK158" s="268"/>
      <c r="AL158" s="268"/>
      <c r="AM158" s="268"/>
      <c r="AN158" s="268"/>
    </row>
    <row r="159">
      <c r="A159" s="364"/>
      <c r="B159" s="268"/>
      <c r="C159" s="268"/>
      <c r="D159" s="364"/>
      <c r="E159" s="268"/>
      <c r="F159" s="268"/>
      <c r="G159" s="268"/>
      <c r="H159" s="268"/>
      <c r="I159" s="268"/>
      <c r="J159" s="268"/>
      <c r="K159" s="268"/>
      <c r="L159" s="268"/>
      <c r="M159" s="268"/>
      <c r="N159" s="268"/>
      <c r="O159" s="268"/>
      <c r="P159" s="268"/>
      <c r="Q159" s="268"/>
      <c r="R159" s="268"/>
      <c r="S159" s="268"/>
      <c r="T159" s="268"/>
      <c r="U159" s="268"/>
      <c r="V159" s="268"/>
      <c r="W159" s="268"/>
      <c r="X159" s="268"/>
      <c r="Y159" s="268"/>
      <c r="Z159" s="268"/>
      <c r="AA159" s="268"/>
      <c r="AB159" s="268"/>
      <c r="AC159" s="268"/>
      <c r="AD159" s="268"/>
      <c r="AE159" s="268"/>
      <c r="AF159" s="268"/>
      <c r="AG159" s="268"/>
      <c r="AH159" s="268"/>
      <c r="AI159" s="268"/>
      <c r="AJ159" s="268"/>
      <c r="AK159" s="268"/>
      <c r="AL159" s="268"/>
      <c r="AM159" s="268"/>
      <c r="AN159" s="268"/>
    </row>
    <row r="160">
      <c r="A160" s="364"/>
      <c r="B160" s="268"/>
      <c r="C160" s="268"/>
      <c r="D160" s="364"/>
      <c r="E160" s="268"/>
      <c r="F160" s="268"/>
      <c r="G160" s="268"/>
      <c r="H160" s="268"/>
      <c r="I160" s="268"/>
      <c r="J160" s="268"/>
      <c r="K160" s="268"/>
      <c r="L160" s="268"/>
      <c r="M160" s="268"/>
      <c r="N160" s="268"/>
      <c r="O160" s="268"/>
      <c r="P160" s="268"/>
      <c r="Q160" s="268"/>
      <c r="R160" s="268"/>
      <c r="S160" s="268"/>
      <c r="T160" s="268"/>
      <c r="U160" s="268"/>
      <c r="V160" s="268"/>
      <c r="W160" s="268"/>
      <c r="X160" s="268"/>
      <c r="Y160" s="268"/>
      <c r="Z160" s="268"/>
      <c r="AA160" s="268"/>
      <c r="AB160" s="268"/>
      <c r="AC160" s="268"/>
      <c r="AD160" s="268"/>
      <c r="AE160" s="268"/>
      <c r="AF160" s="268"/>
      <c r="AG160" s="268"/>
      <c r="AH160" s="268"/>
      <c r="AI160" s="268"/>
      <c r="AJ160" s="268"/>
      <c r="AK160" s="268"/>
      <c r="AL160" s="268"/>
      <c r="AM160" s="268"/>
      <c r="AN160" s="268"/>
    </row>
    <row r="161">
      <c r="A161" s="364"/>
      <c r="B161" s="268"/>
      <c r="C161" s="268"/>
      <c r="D161" s="364"/>
      <c r="E161" s="268"/>
      <c r="F161" s="268"/>
      <c r="G161" s="268"/>
      <c r="H161" s="268"/>
      <c r="I161" s="268"/>
      <c r="J161" s="268"/>
      <c r="K161" s="268"/>
      <c r="L161" s="268"/>
      <c r="M161" s="268"/>
      <c r="N161" s="268"/>
      <c r="O161" s="268"/>
      <c r="P161" s="268"/>
      <c r="Q161" s="268"/>
      <c r="R161" s="268"/>
      <c r="S161" s="268"/>
      <c r="T161" s="268"/>
      <c r="U161" s="268"/>
      <c r="V161" s="268"/>
      <c r="W161" s="268"/>
      <c r="X161" s="268"/>
      <c r="Y161" s="268"/>
      <c r="Z161" s="268"/>
      <c r="AA161" s="268"/>
      <c r="AB161" s="268"/>
      <c r="AC161" s="268"/>
      <c r="AD161" s="268"/>
      <c r="AE161" s="268"/>
      <c r="AF161" s="268"/>
      <c r="AG161" s="268"/>
      <c r="AH161" s="268"/>
      <c r="AI161" s="268"/>
      <c r="AJ161" s="268"/>
      <c r="AK161" s="268"/>
      <c r="AL161" s="268"/>
      <c r="AM161" s="268"/>
      <c r="AN161" s="268"/>
    </row>
    <row r="162">
      <c r="A162" s="364"/>
      <c r="B162" s="268"/>
      <c r="C162" s="268"/>
      <c r="D162" s="364"/>
      <c r="E162" s="268"/>
      <c r="F162" s="268"/>
      <c r="G162" s="268"/>
      <c r="H162" s="268"/>
      <c r="I162" s="268"/>
      <c r="J162" s="268"/>
      <c r="K162" s="268"/>
      <c r="L162" s="268"/>
      <c r="M162" s="268"/>
      <c r="N162" s="268"/>
      <c r="O162" s="268"/>
      <c r="P162" s="268"/>
      <c r="Q162" s="268"/>
      <c r="R162" s="268"/>
      <c r="S162" s="268"/>
      <c r="T162" s="268"/>
      <c r="U162" s="268"/>
      <c r="V162" s="268"/>
      <c r="W162" s="268"/>
      <c r="X162" s="268"/>
      <c r="Y162" s="268"/>
      <c r="Z162" s="268"/>
      <c r="AA162" s="268"/>
      <c r="AB162" s="268"/>
      <c r="AC162" s="268"/>
      <c r="AD162" s="268"/>
      <c r="AE162" s="268"/>
      <c r="AF162" s="268"/>
      <c r="AG162" s="268"/>
      <c r="AH162" s="268"/>
      <c r="AI162" s="268"/>
      <c r="AJ162" s="268"/>
      <c r="AK162" s="268"/>
      <c r="AL162" s="268"/>
      <c r="AM162" s="268"/>
      <c r="AN162" s="268"/>
    </row>
    <row r="163">
      <c r="A163" s="364"/>
      <c r="B163" s="268"/>
      <c r="C163" s="268"/>
      <c r="D163" s="364"/>
      <c r="E163" s="268"/>
      <c r="F163" s="268"/>
      <c r="G163" s="268"/>
      <c r="H163" s="268"/>
      <c r="I163" s="268"/>
      <c r="J163" s="268"/>
      <c r="K163" s="268"/>
      <c r="L163" s="268"/>
      <c r="M163" s="268"/>
      <c r="N163" s="268"/>
      <c r="O163" s="268"/>
      <c r="P163" s="268"/>
      <c r="Q163" s="268"/>
      <c r="R163" s="268"/>
      <c r="S163" s="268"/>
      <c r="T163" s="268"/>
      <c r="U163" s="268"/>
      <c r="V163" s="268"/>
      <c r="W163" s="268"/>
      <c r="X163" s="268"/>
      <c r="Y163" s="268"/>
      <c r="Z163" s="268"/>
      <c r="AA163" s="268"/>
      <c r="AB163" s="268"/>
      <c r="AC163" s="268"/>
      <c r="AD163" s="268"/>
      <c r="AE163" s="268"/>
      <c r="AF163" s="268"/>
      <c r="AG163" s="268"/>
      <c r="AH163" s="268"/>
      <c r="AI163" s="268"/>
      <c r="AJ163" s="268"/>
      <c r="AK163" s="268"/>
      <c r="AL163" s="268"/>
      <c r="AM163" s="268"/>
      <c r="AN163" s="268"/>
    </row>
    <row r="164">
      <c r="A164" s="364"/>
      <c r="B164" s="268"/>
      <c r="C164" s="268"/>
      <c r="D164" s="364"/>
      <c r="E164" s="268"/>
      <c r="F164" s="268"/>
      <c r="G164" s="268"/>
      <c r="H164" s="268"/>
      <c r="I164" s="268"/>
      <c r="J164" s="268"/>
      <c r="K164" s="268"/>
      <c r="L164" s="268"/>
      <c r="M164" s="268"/>
      <c r="N164" s="268"/>
      <c r="O164" s="268"/>
      <c r="P164" s="268"/>
      <c r="Q164" s="268"/>
      <c r="R164" s="268"/>
      <c r="S164" s="268"/>
      <c r="T164" s="268"/>
      <c r="U164" s="268"/>
      <c r="V164" s="268"/>
      <c r="W164" s="268"/>
      <c r="X164" s="268"/>
      <c r="Y164" s="268"/>
      <c r="Z164" s="268"/>
      <c r="AA164" s="268"/>
      <c r="AB164" s="268"/>
      <c r="AC164" s="268"/>
      <c r="AD164" s="268"/>
      <c r="AE164" s="268"/>
      <c r="AF164" s="268"/>
      <c r="AG164" s="268"/>
      <c r="AH164" s="268"/>
      <c r="AI164" s="268"/>
      <c r="AJ164" s="268"/>
      <c r="AK164" s="268"/>
      <c r="AL164" s="268"/>
      <c r="AM164" s="268"/>
      <c r="AN164" s="268"/>
    </row>
    <row r="165">
      <c r="A165" s="364"/>
      <c r="B165" s="268"/>
      <c r="C165" s="268"/>
      <c r="D165" s="364"/>
      <c r="E165" s="268"/>
      <c r="F165" s="268"/>
      <c r="G165" s="268"/>
      <c r="H165" s="268"/>
      <c r="I165" s="268"/>
      <c r="J165" s="268"/>
      <c r="K165" s="268"/>
      <c r="L165" s="268"/>
      <c r="M165" s="268"/>
      <c r="N165" s="268"/>
      <c r="O165" s="268"/>
      <c r="P165" s="268"/>
      <c r="Q165" s="268"/>
      <c r="R165" s="268"/>
      <c r="S165" s="268"/>
      <c r="T165" s="268"/>
      <c r="U165" s="268"/>
      <c r="V165" s="268"/>
      <c r="W165" s="268"/>
      <c r="X165" s="268"/>
      <c r="Y165" s="268"/>
      <c r="Z165" s="268"/>
      <c r="AA165" s="268"/>
      <c r="AB165" s="268"/>
      <c r="AC165" s="268"/>
      <c r="AD165" s="268"/>
      <c r="AE165" s="268"/>
      <c r="AF165" s="268"/>
      <c r="AG165" s="268"/>
      <c r="AH165" s="268"/>
      <c r="AI165" s="268"/>
      <c r="AJ165" s="268"/>
      <c r="AK165" s="268"/>
      <c r="AL165" s="268"/>
      <c r="AM165" s="268"/>
      <c r="AN165" s="268"/>
    </row>
    <row r="166">
      <c r="A166" s="364"/>
      <c r="B166" s="268"/>
      <c r="C166" s="268"/>
      <c r="D166" s="364"/>
      <c r="E166" s="268"/>
      <c r="F166" s="268"/>
      <c r="G166" s="268"/>
      <c r="H166" s="268"/>
      <c r="I166" s="268"/>
      <c r="J166" s="268"/>
      <c r="K166" s="268"/>
      <c r="L166" s="268"/>
      <c r="M166" s="268"/>
      <c r="N166" s="268"/>
      <c r="O166" s="268"/>
      <c r="P166" s="268"/>
      <c r="Q166" s="268"/>
      <c r="R166" s="268"/>
      <c r="S166" s="268"/>
      <c r="T166" s="268"/>
      <c r="U166" s="268"/>
      <c r="V166" s="268"/>
      <c r="W166" s="268"/>
      <c r="X166" s="268"/>
      <c r="Y166" s="268"/>
      <c r="Z166" s="268"/>
      <c r="AA166" s="268"/>
      <c r="AB166" s="268"/>
      <c r="AC166" s="268"/>
      <c r="AD166" s="268"/>
      <c r="AE166" s="268"/>
      <c r="AF166" s="268"/>
      <c r="AG166" s="268"/>
      <c r="AH166" s="268"/>
      <c r="AI166" s="268"/>
      <c r="AJ166" s="268"/>
      <c r="AK166" s="268"/>
      <c r="AL166" s="268"/>
      <c r="AM166" s="268"/>
      <c r="AN166" s="268"/>
    </row>
    <row r="167">
      <c r="A167" s="364"/>
      <c r="B167" s="268"/>
      <c r="C167" s="268"/>
      <c r="D167" s="364"/>
      <c r="E167" s="268"/>
      <c r="F167" s="268"/>
      <c r="G167" s="268"/>
      <c r="H167" s="268"/>
      <c r="I167" s="268"/>
      <c r="J167" s="268"/>
      <c r="K167" s="268"/>
      <c r="L167" s="268"/>
      <c r="M167" s="268"/>
      <c r="N167" s="268"/>
      <c r="O167" s="268"/>
      <c r="P167" s="268"/>
      <c r="Q167" s="268"/>
      <c r="R167" s="268"/>
      <c r="S167" s="268"/>
      <c r="T167" s="268"/>
      <c r="U167" s="268"/>
      <c r="V167" s="268"/>
      <c r="W167" s="268"/>
      <c r="X167" s="268"/>
      <c r="Y167" s="268"/>
      <c r="Z167" s="268"/>
      <c r="AA167" s="268"/>
      <c r="AB167" s="268"/>
      <c r="AC167" s="268"/>
      <c r="AD167" s="268"/>
      <c r="AE167" s="268"/>
      <c r="AF167" s="268"/>
      <c r="AG167" s="268"/>
      <c r="AH167" s="268"/>
      <c r="AI167" s="268"/>
      <c r="AJ167" s="268"/>
      <c r="AK167" s="268"/>
      <c r="AL167" s="268"/>
      <c r="AM167" s="268"/>
      <c r="AN167" s="268"/>
    </row>
    <row r="168">
      <c r="A168" s="364"/>
      <c r="B168" s="268"/>
      <c r="C168" s="268"/>
      <c r="D168" s="364"/>
      <c r="E168" s="268"/>
      <c r="F168" s="268"/>
      <c r="G168" s="268"/>
      <c r="H168" s="268"/>
      <c r="I168" s="268"/>
      <c r="J168" s="268"/>
      <c r="K168" s="268"/>
      <c r="L168" s="268"/>
      <c r="M168" s="268"/>
      <c r="N168" s="268"/>
      <c r="O168" s="268"/>
      <c r="P168" s="268"/>
      <c r="Q168" s="268"/>
      <c r="R168" s="268"/>
      <c r="S168" s="268"/>
      <c r="T168" s="268"/>
      <c r="U168" s="268"/>
      <c r="V168" s="268"/>
      <c r="W168" s="268"/>
      <c r="X168" s="268"/>
      <c r="Y168" s="268"/>
      <c r="Z168" s="268"/>
      <c r="AA168" s="268"/>
      <c r="AB168" s="268"/>
      <c r="AC168" s="268"/>
      <c r="AD168" s="268"/>
      <c r="AE168" s="268"/>
      <c r="AF168" s="268"/>
      <c r="AG168" s="268"/>
      <c r="AH168" s="268"/>
      <c r="AI168" s="268"/>
      <c r="AJ168" s="268"/>
      <c r="AK168" s="268"/>
      <c r="AL168" s="268"/>
      <c r="AM168" s="268"/>
      <c r="AN168" s="268"/>
    </row>
    <row r="169">
      <c r="A169" s="364"/>
      <c r="B169" s="268"/>
      <c r="C169" s="268"/>
      <c r="D169" s="364"/>
      <c r="E169" s="268"/>
      <c r="F169" s="268"/>
      <c r="G169" s="268"/>
      <c r="H169" s="268"/>
      <c r="I169" s="268"/>
      <c r="J169" s="268"/>
      <c r="K169" s="268"/>
      <c r="L169" s="268"/>
      <c r="M169" s="268"/>
      <c r="N169" s="268"/>
      <c r="O169" s="268"/>
      <c r="P169" s="268"/>
      <c r="Q169" s="268"/>
      <c r="R169" s="268"/>
      <c r="S169" s="268"/>
      <c r="T169" s="268"/>
      <c r="U169" s="268"/>
      <c r="V169" s="268"/>
      <c r="W169" s="268"/>
      <c r="X169" s="268"/>
      <c r="Y169" s="268"/>
      <c r="Z169" s="268"/>
      <c r="AA169" s="268"/>
      <c r="AB169" s="268"/>
      <c r="AC169" s="268"/>
      <c r="AD169" s="268"/>
      <c r="AE169" s="268"/>
      <c r="AF169" s="268"/>
      <c r="AG169" s="268"/>
      <c r="AH169" s="268"/>
      <c r="AI169" s="268"/>
      <c r="AJ169" s="268"/>
      <c r="AK169" s="268"/>
      <c r="AL169" s="268"/>
      <c r="AM169" s="268"/>
      <c r="AN169" s="268"/>
    </row>
    <row r="170">
      <c r="A170" s="364"/>
      <c r="B170" s="268"/>
      <c r="C170" s="268"/>
      <c r="D170" s="364"/>
      <c r="E170" s="268"/>
      <c r="F170" s="268"/>
      <c r="G170" s="268"/>
      <c r="H170" s="268"/>
      <c r="I170" s="268"/>
      <c r="J170" s="268"/>
      <c r="K170" s="268"/>
      <c r="L170" s="268"/>
      <c r="M170" s="268"/>
      <c r="N170" s="268"/>
      <c r="O170" s="268"/>
      <c r="P170" s="268"/>
      <c r="Q170" s="268"/>
      <c r="R170" s="268"/>
      <c r="S170" s="268"/>
      <c r="T170" s="268"/>
      <c r="U170" s="268"/>
      <c r="V170" s="268"/>
      <c r="W170" s="268"/>
      <c r="X170" s="268"/>
      <c r="Y170" s="268"/>
      <c r="Z170" s="268"/>
      <c r="AA170" s="268"/>
      <c r="AB170" s="268"/>
      <c r="AC170" s="268"/>
      <c r="AD170" s="268"/>
      <c r="AE170" s="268"/>
      <c r="AF170" s="268"/>
      <c r="AG170" s="268"/>
      <c r="AH170" s="268"/>
      <c r="AI170" s="268"/>
      <c r="AJ170" s="268"/>
      <c r="AK170" s="268"/>
      <c r="AL170" s="268"/>
      <c r="AM170" s="268"/>
      <c r="AN170" s="268"/>
    </row>
    <row r="171">
      <c r="A171" s="364"/>
      <c r="B171" s="268"/>
      <c r="C171" s="268"/>
      <c r="D171" s="364"/>
      <c r="E171" s="268"/>
      <c r="F171" s="268"/>
      <c r="G171" s="268"/>
      <c r="H171" s="268"/>
      <c r="I171" s="268"/>
      <c r="J171" s="268"/>
      <c r="K171" s="268"/>
      <c r="L171" s="268"/>
      <c r="M171" s="268"/>
      <c r="N171" s="268"/>
      <c r="O171" s="268"/>
      <c r="P171" s="268"/>
      <c r="Q171" s="268"/>
      <c r="R171" s="268"/>
      <c r="S171" s="268"/>
      <c r="T171" s="268"/>
      <c r="U171" s="268"/>
      <c r="V171" s="268"/>
      <c r="W171" s="268"/>
      <c r="X171" s="268"/>
      <c r="Y171" s="268"/>
      <c r="Z171" s="268"/>
      <c r="AA171" s="268"/>
      <c r="AB171" s="268"/>
      <c r="AC171" s="268"/>
      <c r="AD171" s="268"/>
      <c r="AE171" s="268"/>
      <c r="AF171" s="268"/>
      <c r="AG171" s="268"/>
      <c r="AH171" s="268"/>
      <c r="AI171" s="268"/>
      <c r="AJ171" s="268"/>
      <c r="AK171" s="268"/>
      <c r="AL171" s="268"/>
      <c r="AM171" s="268"/>
      <c r="AN171" s="268"/>
    </row>
    <row r="172">
      <c r="A172" s="364"/>
      <c r="B172" s="268"/>
      <c r="C172" s="268"/>
      <c r="D172" s="364"/>
      <c r="E172" s="268"/>
      <c r="F172" s="268"/>
      <c r="G172" s="268"/>
      <c r="H172" s="268"/>
      <c r="I172" s="268"/>
      <c r="J172" s="268"/>
      <c r="K172" s="268"/>
      <c r="L172" s="268"/>
      <c r="M172" s="268"/>
      <c r="N172" s="268"/>
      <c r="O172" s="268"/>
      <c r="P172" s="268"/>
      <c r="Q172" s="268"/>
      <c r="R172" s="268"/>
      <c r="S172" s="268"/>
      <c r="T172" s="268"/>
      <c r="U172" s="268"/>
      <c r="V172" s="268"/>
      <c r="W172" s="268"/>
      <c r="X172" s="268"/>
      <c r="Y172" s="268"/>
      <c r="Z172" s="268"/>
      <c r="AA172" s="268"/>
      <c r="AB172" s="268"/>
      <c r="AC172" s="268"/>
      <c r="AD172" s="268"/>
      <c r="AE172" s="268"/>
      <c r="AF172" s="268"/>
      <c r="AG172" s="268"/>
      <c r="AH172" s="268"/>
      <c r="AI172" s="268"/>
      <c r="AJ172" s="268"/>
      <c r="AK172" s="268"/>
      <c r="AL172" s="268"/>
      <c r="AM172" s="268"/>
      <c r="AN172" s="268"/>
    </row>
    <row r="173">
      <c r="A173" s="364"/>
      <c r="B173" s="268"/>
      <c r="C173" s="268"/>
      <c r="D173" s="364"/>
      <c r="E173" s="268"/>
      <c r="F173" s="268"/>
      <c r="G173" s="268"/>
      <c r="H173" s="268"/>
      <c r="I173" s="268"/>
      <c r="J173" s="268"/>
      <c r="K173" s="268"/>
      <c r="L173" s="268"/>
      <c r="M173" s="268"/>
      <c r="N173" s="268"/>
      <c r="O173" s="268"/>
      <c r="P173" s="268"/>
      <c r="Q173" s="268"/>
      <c r="R173" s="268"/>
      <c r="S173" s="268"/>
      <c r="T173" s="268"/>
      <c r="U173" s="268"/>
      <c r="V173" s="268"/>
      <c r="W173" s="268"/>
      <c r="X173" s="268"/>
      <c r="Y173" s="268"/>
      <c r="Z173" s="268"/>
      <c r="AA173" s="268"/>
      <c r="AB173" s="268"/>
      <c r="AC173" s="268"/>
      <c r="AD173" s="268"/>
      <c r="AE173" s="268"/>
      <c r="AF173" s="268"/>
      <c r="AG173" s="268"/>
      <c r="AH173" s="268"/>
      <c r="AI173" s="268"/>
      <c r="AJ173" s="268"/>
      <c r="AK173" s="268"/>
      <c r="AL173" s="268"/>
      <c r="AM173" s="268"/>
      <c r="AN173" s="268"/>
    </row>
    <row r="174">
      <c r="A174" s="364"/>
      <c r="B174" s="268"/>
      <c r="C174" s="268"/>
      <c r="D174" s="364"/>
      <c r="E174" s="268"/>
      <c r="F174" s="268"/>
      <c r="G174" s="268"/>
      <c r="H174" s="268"/>
      <c r="I174" s="268"/>
      <c r="J174" s="268"/>
      <c r="K174" s="268"/>
      <c r="L174" s="268"/>
      <c r="M174" s="268"/>
      <c r="N174" s="268"/>
      <c r="O174" s="268"/>
      <c r="P174" s="268"/>
      <c r="Q174" s="268"/>
      <c r="R174" s="268"/>
      <c r="S174" s="268"/>
      <c r="T174" s="268"/>
      <c r="U174" s="268"/>
      <c r="V174" s="268"/>
      <c r="W174" s="268"/>
      <c r="X174" s="268"/>
      <c r="Y174" s="268"/>
      <c r="Z174" s="268"/>
      <c r="AA174" s="268"/>
      <c r="AB174" s="268"/>
      <c r="AC174" s="268"/>
      <c r="AD174" s="268"/>
      <c r="AE174" s="268"/>
      <c r="AF174" s="268"/>
      <c r="AG174" s="268"/>
      <c r="AH174" s="268"/>
      <c r="AI174" s="268"/>
      <c r="AJ174" s="268"/>
      <c r="AK174" s="268"/>
      <c r="AL174" s="268"/>
      <c r="AM174" s="268"/>
      <c r="AN174" s="268"/>
    </row>
    <row r="175">
      <c r="A175" s="364"/>
      <c r="B175" s="268"/>
      <c r="C175" s="268"/>
      <c r="D175" s="364"/>
      <c r="E175" s="268"/>
      <c r="F175" s="268"/>
      <c r="G175" s="268"/>
      <c r="H175" s="268"/>
      <c r="I175" s="268"/>
      <c r="J175" s="268"/>
      <c r="K175" s="268"/>
      <c r="L175" s="268"/>
      <c r="M175" s="268"/>
      <c r="N175" s="268"/>
      <c r="O175" s="268"/>
      <c r="P175" s="268"/>
      <c r="Q175" s="268"/>
      <c r="R175" s="268"/>
      <c r="S175" s="268"/>
      <c r="T175" s="268"/>
      <c r="U175" s="268"/>
      <c r="V175" s="268"/>
      <c r="W175" s="268"/>
      <c r="X175" s="268"/>
      <c r="Y175" s="268"/>
      <c r="Z175" s="268"/>
      <c r="AA175" s="268"/>
      <c r="AB175" s="268"/>
      <c r="AC175" s="268"/>
      <c r="AD175" s="268"/>
      <c r="AE175" s="268"/>
      <c r="AF175" s="268"/>
      <c r="AG175" s="268"/>
      <c r="AH175" s="268"/>
      <c r="AI175" s="268"/>
      <c r="AJ175" s="268"/>
      <c r="AK175" s="268"/>
      <c r="AL175" s="268"/>
      <c r="AM175" s="268"/>
      <c r="AN175" s="268"/>
    </row>
    <row r="176">
      <c r="A176" s="364"/>
      <c r="B176" s="268"/>
      <c r="C176" s="268"/>
      <c r="D176" s="364"/>
      <c r="E176" s="268"/>
      <c r="F176" s="268"/>
      <c r="G176" s="268"/>
      <c r="H176" s="268"/>
      <c r="I176" s="268"/>
      <c r="J176" s="268"/>
      <c r="K176" s="268"/>
      <c r="L176" s="268"/>
      <c r="M176" s="268"/>
      <c r="N176" s="268"/>
      <c r="O176" s="268"/>
      <c r="P176" s="268"/>
      <c r="Q176" s="268"/>
      <c r="R176" s="268"/>
      <c r="S176" s="268"/>
      <c r="T176" s="268"/>
      <c r="U176" s="268"/>
      <c r="V176" s="268"/>
      <c r="W176" s="268"/>
      <c r="X176" s="268"/>
      <c r="Y176" s="268"/>
      <c r="Z176" s="268"/>
      <c r="AA176" s="268"/>
      <c r="AB176" s="268"/>
      <c r="AC176" s="268"/>
      <c r="AD176" s="268"/>
      <c r="AE176" s="268"/>
      <c r="AF176" s="268"/>
      <c r="AG176" s="268"/>
      <c r="AH176" s="268"/>
      <c r="AI176" s="268"/>
      <c r="AJ176" s="268"/>
      <c r="AK176" s="268"/>
      <c r="AL176" s="268"/>
      <c r="AM176" s="268"/>
      <c r="AN176" s="268"/>
    </row>
    <row r="177">
      <c r="A177" s="364"/>
      <c r="B177" s="268"/>
      <c r="C177" s="268"/>
      <c r="D177" s="364"/>
      <c r="E177" s="268"/>
      <c r="F177" s="268"/>
      <c r="G177" s="268"/>
      <c r="H177" s="268"/>
      <c r="I177" s="268"/>
      <c r="J177" s="268"/>
      <c r="K177" s="268"/>
      <c r="L177" s="268"/>
      <c r="M177" s="268"/>
      <c r="N177" s="268"/>
      <c r="O177" s="268"/>
      <c r="P177" s="268"/>
      <c r="Q177" s="268"/>
      <c r="R177" s="268"/>
      <c r="S177" s="268"/>
      <c r="T177" s="268"/>
      <c r="U177" s="268"/>
      <c r="V177" s="268"/>
      <c r="W177" s="268"/>
      <c r="X177" s="268"/>
      <c r="Y177" s="268"/>
      <c r="Z177" s="268"/>
      <c r="AA177" s="268"/>
      <c r="AB177" s="268"/>
      <c r="AC177" s="268"/>
      <c r="AD177" s="268"/>
      <c r="AE177" s="268"/>
      <c r="AF177" s="268"/>
      <c r="AG177" s="268"/>
      <c r="AH177" s="268"/>
      <c r="AI177" s="268"/>
      <c r="AJ177" s="268"/>
      <c r="AK177" s="268"/>
      <c r="AL177" s="268"/>
      <c r="AM177" s="268"/>
      <c r="AN177" s="268"/>
    </row>
    <row r="178">
      <c r="A178" s="364"/>
      <c r="B178" s="268"/>
      <c r="C178" s="268"/>
      <c r="D178" s="364"/>
      <c r="E178" s="268"/>
      <c r="F178" s="268"/>
      <c r="G178" s="268"/>
      <c r="H178" s="268"/>
      <c r="I178" s="268"/>
      <c r="J178" s="268"/>
      <c r="K178" s="268"/>
      <c r="L178" s="268"/>
      <c r="M178" s="268"/>
      <c r="N178" s="268"/>
      <c r="O178" s="268"/>
      <c r="P178" s="268"/>
      <c r="Q178" s="268"/>
      <c r="R178" s="268"/>
      <c r="S178" s="268"/>
      <c r="T178" s="268"/>
      <c r="U178" s="268"/>
      <c r="V178" s="268"/>
      <c r="W178" s="268"/>
      <c r="X178" s="268"/>
      <c r="Y178" s="268"/>
      <c r="Z178" s="268"/>
      <c r="AA178" s="268"/>
      <c r="AB178" s="268"/>
      <c r="AC178" s="268"/>
      <c r="AD178" s="268"/>
      <c r="AE178" s="268"/>
      <c r="AF178" s="268"/>
      <c r="AG178" s="268"/>
      <c r="AH178" s="268"/>
      <c r="AI178" s="268"/>
      <c r="AJ178" s="268"/>
      <c r="AK178" s="268"/>
      <c r="AL178" s="268"/>
      <c r="AM178" s="268"/>
      <c r="AN178" s="268"/>
    </row>
    <row r="179">
      <c r="A179" s="364"/>
      <c r="B179" s="268"/>
      <c r="C179" s="268"/>
      <c r="D179" s="364"/>
      <c r="E179" s="268"/>
      <c r="F179" s="268"/>
      <c r="G179" s="268"/>
      <c r="H179" s="268"/>
      <c r="I179" s="268"/>
      <c r="J179" s="268"/>
      <c r="K179" s="268"/>
      <c r="L179" s="268"/>
      <c r="M179" s="268"/>
      <c r="N179" s="268"/>
      <c r="O179" s="268"/>
      <c r="P179" s="268"/>
      <c r="Q179" s="268"/>
      <c r="R179" s="268"/>
      <c r="S179" s="268"/>
      <c r="T179" s="268"/>
      <c r="U179" s="268"/>
      <c r="V179" s="268"/>
      <c r="W179" s="268"/>
      <c r="X179" s="268"/>
      <c r="Y179" s="268"/>
      <c r="Z179" s="268"/>
      <c r="AA179" s="268"/>
      <c r="AB179" s="268"/>
      <c r="AC179" s="268"/>
      <c r="AD179" s="268"/>
      <c r="AE179" s="268"/>
      <c r="AF179" s="268"/>
      <c r="AG179" s="268"/>
      <c r="AH179" s="268"/>
      <c r="AI179" s="268"/>
      <c r="AJ179" s="268"/>
      <c r="AK179" s="268"/>
      <c r="AL179" s="268"/>
      <c r="AM179" s="268"/>
      <c r="AN179" s="268"/>
    </row>
    <row r="180">
      <c r="A180" s="364"/>
      <c r="B180" s="268"/>
      <c r="C180" s="268"/>
      <c r="D180" s="364"/>
      <c r="E180" s="268"/>
      <c r="F180" s="268"/>
      <c r="G180" s="268"/>
      <c r="H180" s="268"/>
      <c r="I180" s="268"/>
      <c r="J180" s="268"/>
      <c r="K180" s="268"/>
      <c r="L180" s="268"/>
      <c r="M180" s="268"/>
      <c r="N180" s="268"/>
      <c r="O180" s="268"/>
      <c r="P180" s="268"/>
      <c r="Q180" s="268"/>
      <c r="R180" s="268"/>
      <c r="S180" s="268"/>
      <c r="T180" s="268"/>
      <c r="U180" s="268"/>
      <c r="V180" s="268"/>
      <c r="W180" s="268"/>
      <c r="X180" s="268"/>
      <c r="Y180" s="268"/>
      <c r="Z180" s="268"/>
      <c r="AA180" s="268"/>
      <c r="AB180" s="268"/>
      <c r="AC180" s="268"/>
      <c r="AD180" s="268"/>
      <c r="AE180" s="268"/>
      <c r="AF180" s="268"/>
      <c r="AG180" s="268"/>
      <c r="AH180" s="268"/>
      <c r="AI180" s="268"/>
      <c r="AJ180" s="268"/>
      <c r="AK180" s="268"/>
      <c r="AL180" s="268"/>
      <c r="AM180" s="268"/>
      <c r="AN180" s="268"/>
    </row>
    <row r="181">
      <c r="A181" s="364"/>
      <c r="B181" s="268"/>
      <c r="C181" s="268"/>
      <c r="D181" s="364"/>
      <c r="E181" s="268"/>
      <c r="F181" s="268"/>
      <c r="G181" s="268"/>
      <c r="H181" s="268"/>
      <c r="I181" s="268"/>
      <c r="J181" s="268"/>
      <c r="K181" s="268"/>
      <c r="L181" s="268"/>
      <c r="M181" s="268"/>
      <c r="N181" s="268"/>
      <c r="O181" s="268"/>
      <c r="P181" s="268"/>
      <c r="Q181" s="268"/>
      <c r="R181" s="268"/>
      <c r="S181" s="268"/>
      <c r="T181" s="268"/>
      <c r="U181" s="268"/>
      <c r="V181" s="268"/>
      <c r="W181" s="268"/>
      <c r="X181" s="268"/>
      <c r="Y181" s="268"/>
      <c r="Z181" s="268"/>
      <c r="AA181" s="268"/>
      <c r="AB181" s="268"/>
      <c r="AC181" s="268"/>
      <c r="AD181" s="268"/>
      <c r="AE181" s="268"/>
      <c r="AF181" s="268"/>
      <c r="AG181" s="268"/>
      <c r="AH181" s="268"/>
      <c r="AI181" s="268"/>
      <c r="AJ181" s="268"/>
      <c r="AK181" s="268"/>
      <c r="AL181" s="268"/>
      <c r="AM181" s="268"/>
      <c r="AN181" s="268"/>
    </row>
    <row r="182">
      <c r="A182" s="364"/>
      <c r="B182" s="268"/>
      <c r="C182" s="268"/>
      <c r="D182" s="364"/>
      <c r="E182" s="268"/>
      <c r="F182" s="268"/>
      <c r="G182" s="268"/>
      <c r="H182" s="268"/>
      <c r="I182" s="268"/>
      <c r="J182" s="268"/>
      <c r="K182" s="268"/>
      <c r="L182" s="268"/>
      <c r="M182" s="268"/>
      <c r="N182" s="268"/>
      <c r="O182" s="268"/>
      <c r="P182" s="268"/>
      <c r="Q182" s="268"/>
      <c r="R182" s="268"/>
      <c r="S182" s="268"/>
      <c r="T182" s="268"/>
      <c r="U182" s="268"/>
      <c r="V182" s="268"/>
      <c r="W182" s="268"/>
      <c r="X182" s="268"/>
      <c r="Y182" s="268"/>
      <c r="Z182" s="268"/>
      <c r="AA182" s="268"/>
      <c r="AB182" s="268"/>
      <c r="AC182" s="268"/>
      <c r="AD182" s="268"/>
      <c r="AE182" s="268"/>
      <c r="AF182" s="268"/>
      <c r="AG182" s="268"/>
      <c r="AH182" s="268"/>
      <c r="AI182" s="268"/>
      <c r="AJ182" s="268"/>
      <c r="AK182" s="268"/>
      <c r="AL182" s="268"/>
      <c r="AM182" s="268"/>
      <c r="AN182" s="268"/>
    </row>
    <row r="183">
      <c r="A183" s="364"/>
      <c r="B183" s="268"/>
      <c r="C183" s="268"/>
      <c r="D183" s="364"/>
      <c r="E183" s="268"/>
      <c r="F183" s="268"/>
      <c r="G183" s="268"/>
      <c r="H183" s="268"/>
      <c r="I183" s="268"/>
      <c r="J183" s="268"/>
      <c r="K183" s="268"/>
      <c r="L183" s="268"/>
      <c r="M183" s="268"/>
      <c r="N183" s="268"/>
      <c r="O183" s="268"/>
      <c r="P183" s="268"/>
      <c r="Q183" s="268"/>
      <c r="R183" s="268"/>
      <c r="S183" s="268"/>
      <c r="T183" s="268"/>
      <c r="U183" s="268"/>
      <c r="V183" s="268"/>
      <c r="W183" s="268"/>
      <c r="X183" s="268"/>
      <c r="Y183" s="268"/>
      <c r="Z183" s="268"/>
      <c r="AA183" s="268"/>
      <c r="AB183" s="268"/>
      <c r="AC183" s="268"/>
      <c r="AD183" s="268"/>
      <c r="AE183" s="268"/>
      <c r="AF183" s="268"/>
      <c r="AG183" s="268"/>
      <c r="AH183" s="268"/>
      <c r="AI183" s="268"/>
      <c r="AJ183" s="268"/>
      <c r="AK183" s="268"/>
      <c r="AL183" s="268"/>
      <c r="AM183" s="268"/>
      <c r="AN183" s="268"/>
    </row>
    <row r="184">
      <c r="A184" s="364"/>
      <c r="B184" s="268"/>
      <c r="C184" s="268"/>
      <c r="D184" s="364"/>
      <c r="E184" s="268"/>
      <c r="F184" s="268"/>
      <c r="G184" s="268"/>
      <c r="H184" s="268"/>
      <c r="I184" s="268"/>
      <c r="J184" s="268"/>
      <c r="K184" s="268"/>
      <c r="L184" s="268"/>
      <c r="M184" s="268"/>
      <c r="N184" s="268"/>
      <c r="O184" s="268"/>
      <c r="P184" s="268"/>
      <c r="Q184" s="268"/>
      <c r="R184" s="268"/>
      <c r="S184" s="268"/>
      <c r="T184" s="268"/>
      <c r="U184" s="268"/>
      <c r="V184" s="268"/>
      <c r="W184" s="268"/>
      <c r="X184" s="268"/>
      <c r="Y184" s="268"/>
      <c r="Z184" s="268"/>
      <c r="AA184" s="268"/>
      <c r="AB184" s="268"/>
      <c r="AC184" s="268"/>
      <c r="AD184" s="268"/>
      <c r="AE184" s="268"/>
      <c r="AF184" s="268"/>
      <c r="AG184" s="268"/>
      <c r="AH184" s="268"/>
      <c r="AI184" s="268"/>
      <c r="AJ184" s="268"/>
      <c r="AK184" s="268"/>
      <c r="AL184" s="268"/>
      <c r="AM184" s="268"/>
      <c r="AN184" s="268"/>
    </row>
    <row r="185">
      <c r="A185" s="364"/>
      <c r="B185" s="268"/>
      <c r="C185" s="268"/>
      <c r="D185" s="364"/>
      <c r="E185" s="268"/>
      <c r="F185" s="268"/>
      <c r="G185" s="268"/>
      <c r="H185" s="268"/>
      <c r="I185" s="268"/>
      <c r="J185" s="268"/>
      <c r="K185" s="268"/>
      <c r="L185" s="268"/>
      <c r="M185" s="268"/>
      <c r="N185" s="268"/>
      <c r="O185" s="268"/>
      <c r="P185" s="268"/>
      <c r="Q185" s="268"/>
      <c r="R185" s="268"/>
      <c r="S185" s="268"/>
      <c r="T185" s="268"/>
      <c r="U185" s="268"/>
      <c r="V185" s="268"/>
      <c r="W185" s="268"/>
      <c r="X185" s="268"/>
      <c r="Y185" s="268"/>
      <c r="Z185" s="268"/>
      <c r="AA185" s="268"/>
      <c r="AB185" s="268"/>
      <c r="AC185" s="268"/>
      <c r="AD185" s="268"/>
      <c r="AE185" s="268"/>
      <c r="AF185" s="268"/>
      <c r="AG185" s="268"/>
      <c r="AH185" s="268"/>
      <c r="AI185" s="268"/>
      <c r="AJ185" s="268"/>
      <c r="AK185" s="268"/>
      <c r="AL185" s="268"/>
      <c r="AM185" s="268"/>
      <c r="AN185" s="268"/>
    </row>
    <row r="186">
      <c r="A186" s="364"/>
      <c r="B186" s="268"/>
      <c r="C186" s="268"/>
      <c r="D186" s="364"/>
      <c r="E186" s="268"/>
      <c r="F186" s="268"/>
      <c r="G186" s="268"/>
      <c r="H186" s="268"/>
      <c r="I186" s="268"/>
      <c r="J186" s="268"/>
      <c r="K186" s="268"/>
      <c r="L186" s="268"/>
      <c r="M186" s="268"/>
      <c r="N186" s="268"/>
      <c r="O186" s="268"/>
      <c r="P186" s="268"/>
      <c r="Q186" s="268"/>
      <c r="R186" s="268"/>
      <c r="S186" s="268"/>
      <c r="T186" s="268"/>
      <c r="U186" s="268"/>
      <c r="V186" s="268"/>
      <c r="W186" s="268"/>
      <c r="X186" s="268"/>
      <c r="Y186" s="268"/>
      <c r="Z186" s="268"/>
      <c r="AA186" s="268"/>
      <c r="AB186" s="268"/>
      <c r="AC186" s="268"/>
      <c r="AD186" s="268"/>
      <c r="AE186" s="268"/>
      <c r="AF186" s="268"/>
      <c r="AG186" s="268"/>
      <c r="AH186" s="268"/>
      <c r="AI186" s="268"/>
      <c r="AJ186" s="268"/>
      <c r="AK186" s="268"/>
      <c r="AL186" s="268"/>
      <c r="AM186" s="268"/>
      <c r="AN186" s="268"/>
    </row>
    <row r="187">
      <c r="A187" s="364"/>
      <c r="B187" s="268"/>
      <c r="C187" s="268"/>
      <c r="D187" s="364"/>
      <c r="E187" s="268"/>
      <c r="F187" s="268"/>
      <c r="G187" s="268"/>
      <c r="H187" s="268"/>
      <c r="I187" s="268"/>
      <c r="J187" s="268"/>
      <c r="K187" s="268"/>
      <c r="L187" s="268"/>
      <c r="M187" s="268"/>
      <c r="N187" s="268"/>
      <c r="O187" s="268"/>
      <c r="P187" s="268"/>
      <c r="Q187" s="268"/>
      <c r="R187" s="268"/>
      <c r="S187" s="268"/>
      <c r="T187" s="268"/>
      <c r="U187" s="268"/>
      <c r="V187" s="268"/>
      <c r="W187" s="268"/>
      <c r="X187" s="268"/>
      <c r="Y187" s="268"/>
      <c r="Z187" s="268"/>
      <c r="AA187" s="268"/>
      <c r="AB187" s="268"/>
      <c r="AC187" s="268"/>
      <c r="AD187" s="268"/>
      <c r="AE187" s="268"/>
      <c r="AF187" s="268"/>
      <c r="AG187" s="268"/>
      <c r="AH187" s="268"/>
      <c r="AI187" s="268"/>
      <c r="AJ187" s="268"/>
      <c r="AK187" s="268"/>
      <c r="AL187" s="268"/>
      <c r="AM187" s="268"/>
      <c r="AN187" s="268"/>
    </row>
    <row r="188">
      <c r="A188" s="364"/>
      <c r="B188" s="268"/>
      <c r="C188" s="268"/>
      <c r="D188" s="364"/>
      <c r="E188" s="268"/>
      <c r="F188" s="268"/>
      <c r="G188" s="268"/>
      <c r="H188" s="268"/>
      <c r="I188" s="268"/>
      <c r="J188" s="268"/>
      <c r="K188" s="268"/>
      <c r="L188" s="268"/>
      <c r="M188" s="268"/>
      <c r="N188" s="268"/>
      <c r="O188" s="268"/>
      <c r="P188" s="268"/>
      <c r="Q188" s="268"/>
      <c r="R188" s="268"/>
      <c r="S188" s="268"/>
      <c r="T188" s="268"/>
      <c r="U188" s="268"/>
      <c r="V188" s="268"/>
      <c r="W188" s="268"/>
      <c r="X188" s="268"/>
      <c r="Y188" s="268"/>
      <c r="Z188" s="268"/>
      <c r="AA188" s="268"/>
      <c r="AB188" s="268"/>
      <c r="AC188" s="268"/>
      <c r="AD188" s="268"/>
      <c r="AE188" s="268"/>
      <c r="AF188" s="268"/>
      <c r="AG188" s="268"/>
      <c r="AH188" s="268"/>
      <c r="AI188" s="268"/>
      <c r="AJ188" s="268"/>
      <c r="AK188" s="268"/>
      <c r="AL188" s="268"/>
      <c r="AM188" s="268"/>
      <c r="AN188" s="268"/>
    </row>
    <row r="189">
      <c r="A189" s="364"/>
      <c r="B189" s="268"/>
      <c r="C189" s="268"/>
      <c r="D189" s="364"/>
      <c r="E189" s="268"/>
      <c r="F189" s="268"/>
      <c r="G189" s="268"/>
      <c r="H189" s="268"/>
      <c r="I189" s="268"/>
      <c r="J189" s="268"/>
      <c r="K189" s="268"/>
      <c r="L189" s="268"/>
      <c r="M189" s="268"/>
      <c r="N189" s="268"/>
      <c r="O189" s="268"/>
      <c r="P189" s="268"/>
      <c r="Q189" s="268"/>
      <c r="R189" s="268"/>
      <c r="S189" s="268"/>
      <c r="T189" s="268"/>
      <c r="U189" s="268"/>
      <c r="V189" s="268"/>
      <c r="W189" s="268"/>
      <c r="X189" s="268"/>
      <c r="Y189" s="268"/>
      <c r="Z189" s="268"/>
      <c r="AA189" s="268"/>
      <c r="AB189" s="268"/>
      <c r="AC189" s="268"/>
      <c r="AD189" s="268"/>
      <c r="AE189" s="268"/>
      <c r="AF189" s="268"/>
      <c r="AG189" s="268"/>
      <c r="AH189" s="268"/>
      <c r="AI189" s="268"/>
      <c r="AJ189" s="268"/>
      <c r="AK189" s="268"/>
      <c r="AL189" s="268"/>
      <c r="AM189" s="268"/>
      <c r="AN189" s="268"/>
    </row>
    <row r="190">
      <c r="A190" s="364"/>
      <c r="B190" s="268"/>
      <c r="C190" s="268"/>
      <c r="D190" s="364"/>
      <c r="E190" s="268"/>
      <c r="F190" s="268"/>
      <c r="G190" s="268"/>
      <c r="H190" s="268"/>
      <c r="I190" s="268"/>
      <c r="J190" s="268"/>
      <c r="K190" s="268"/>
      <c r="L190" s="268"/>
      <c r="M190" s="268"/>
      <c r="N190" s="268"/>
      <c r="O190" s="268"/>
      <c r="P190" s="268"/>
      <c r="Q190" s="268"/>
      <c r="R190" s="268"/>
      <c r="S190" s="268"/>
      <c r="T190" s="268"/>
      <c r="U190" s="268"/>
      <c r="V190" s="268"/>
      <c r="W190" s="268"/>
      <c r="X190" s="268"/>
      <c r="Y190" s="268"/>
      <c r="Z190" s="268"/>
      <c r="AA190" s="268"/>
      <c r="AB190" s="268"/>
      <c r="AC190" s="268"/>
      <c r="AD190" s="268"/>
      <c r="AE190" s="268"/>
      <c r="AF190" s="268"/>
      <c r="AG190" s="268"/>
      <c r="AH190" s="268"/>
      <c r="AI190" s="268"/>
      <c r="AJ190" s="268"/>
      <c r="AK190" s="268"/>
      <c r="AL190" s="268"/>
      <c r="AM190" s="268"/>
      <c r="AN190" s="268"/>
    </row>
    <row r="191">
      <c r="A191" s="364"/>
      <c r="B191" s="268"/>
      <c r="C191" s="268"/>
      <c r="D191" s="364"/>
      <c r="E191" s="268"/>
      <c r="F191" s="268"/>
      <c r="G191" s="268"/>
      <c r="H191" s="268"/>
      <c r="I191" s="268"/>
      <c r="J191" s="268"/>
      <c r="K191" s="268"/>
      <c r="L191" s="268"/>
      <c r="M191" s="268"/>
      <c r="N191" s="268"/>
      <c r="O191" s="268"/>
      <c r="P191" s="268"/>
      <c r="Q191" s="268"/>
      <c r="R191" s="268"/>
      <c r="S191" s="268"/>
      <c r="T191" s="268"/>
      <c r="U191" s="268"/>
      <c r="V191" s="268"/>
      <c r="W191" s="268"/>
      <c r="X191" s="268"/>
      <c r="Y191" s="268"/>
      <c r="Z191" s="268"/>
      <c r="AA191" s="268"/>
      <c r="AB191" s="268"/>
      <c r="AC191" s="268"/>
      <c r="AD191" s="268"/>
      <c r="AE191" s="268"/>
      <c r="AF191" s="268"/>
      <c r="AG191" s="268"/>
      <c r="AH191" s="268"/>
      <c r="AI191" s="268"/>
      <c r="AJ191" s="268"/>
      <c r="AK191" s="268"/>
      <c r="AL191" s="268"/>
      <c r="AM191" s="268"/>
      <c r="AN191" s="268"/>
    </row>
    <row r="192">
      <c r="A192" s="364"/>
      <c r="B192" s="268"/>
      <c r="C192" s="268"/>
      <c r="D192" s="364"/>
      <c r="E192" s="268"/>
      <c r="F192" s="268"/>
      <c r="G192" s="268"/>
      <c r="H192" s="268"/>
      <c r="I192" s="268"/>
      <c r="J192" s="268"/>
      <c r="K192" s="268"/>
      <c r="L192" s="268"/>
      <c r="M192" s="268"/>
      <c r="N192" s="268"/>
      <c r="O192" s="268"/>
      <c r="P192" s="268"/>
      <c r="Q192" s="268"/>
      <c r="R192" s="268"/>
      <c r="S192" s="268"/>
      <c r="T192" s="268"/>
      <c r="U192" s="268"/>
      <c r="V192" s="268"/>
      <c r="W192" s="268"/>
      <c r="X192" s="268"/>
      <c r="Y192" s="268"/>
      <c r="Z192" s="268"/>
      <c r="AA192" s="268"/>
      <c r="AB192" s="268"/>
      <c r="AC192" s="268"/>
      <c r="AD192" s="268"/>
      <c r="AE192" s="268"/>
      <c r="AF192" s="268"/>
      <c r="AG192" s="268"/>
      <c r="AH192" s="268"/>
      <c r="AI192" s="268"/>
      <c r="AJ192" s="268"/>
      <c r="AK192" s="268"/>
      <c r="AL192" s="268"/>
      <c r="AM192" s="268"/>
      <c r="AN192" s="268"/>
    </row>
    <row r="193">
      <c r="A193" s="364"/>
      <c r="B193" s="268"/>
      <c r="C193" s="268"/>
      <c r="D193" s="364"/>
      <c r="E193" s="268"/>
      <c r="F193" s="268"/>
      <c r="G193" s="268"/>
      <c r="H193" s="268"/>
      <c r="I193" s="268"/>
      <c r="J193" s="268"/>
      <c r="K193" s="268"/>
      <c r="L193" s="268"/>
      <c r="M193" s="268"/>
      <c r="N193" s="268"/>
      <c r="O193" s="268"/>
      <c r="P193" s="268"/>
      <c r="Q193" s="268"/>
      <c r="R193" s="268"/>
      <c r="S193" s="268"/>
      <c r="T193" s="268"/>
      <c r="U193" s="268"/>
      <c r="V193" s="268"/>
      <c r="W193" s="268"/>
      <c r="X193" s="268"/>
      <c r="Y193" s="268"/>
      <c r="Z193" s="268"/>
      <c r="AA193" s="268"/>
      <c r="AB193" s="268"/>
      <c r="AC193" s="268"/>
      <c r="AD193" s="268"/>
      <c r="AE193" s="268"/>
      <c r="AF193" s="268"/>
      <c r="AG193" s="268"/>
      <c r="AH193" s="268"/>
      <c r="AI193" s="268"/>
      <c r="AJ193" s="268"/>
      <c r="AK193" s="268"/>
      <c r="AL193" s="268"/>
      <c r="AM193" s="268"/>
      <c r="AN193" s="268"/>
    </row>
    <row r="194">
      <c r="A194" s="364"/>
      <c r="B194" s="268"/>
      <c r="C194" s="268"/>
      <c r="D194" s="364"/>
      <c r="E194" s="268"/>
      <c r="F194" s="268"/>
      <c r="G194" s="268"/>
      <c r="H194" s="268"/>
      <c r="I194" s="268"/>
      <c r="J194" s="268"/>
      <c r="K194" s="268"/>
      <c r="L194" s="268"/>
      <c r="M194" s="268"/>
      <c r="N194" s="268"/>
      <c r="O194" s="268"/>
      <c r="P194" s="268"/>
      <c r="Q194" s="268"/>
      <c r="R194" s="268"/>
      <c r="S194" s="268"/>
      <c r="T194" s="268"/>
      <c r="U194" s="268"/>
      <c r="V194" s="268"/>
      <c r="W194" s="268"/>
      <c r="X194" s="268"/>
      <c r="Y194" s="268"/>
      <c r="Z194" s="268"/>
      <c r="AA194" s="268"/>
      <c r="AB194" s="268"/>
      <c r="AC194" s="268"/>
      <c r="AD194" s="268"/>
      <c r="AE194" s="268"/>
      <c r="AF194" s="268"/>
      <c r="AG194" s="268"/>
      <c r="AH194" s="268"/>
      <c r="AI194" s="268"/>
      <c r="AJ194" s="268"/>
      <c r="AK194" s="268"/>
      <c r="AL194" s="268"/>
      <c r="AM194" s="268"/>
      <c r="AN194" s="268"/>
    </row>
    <row r="195">
      <c r="A195" s="364"/>
      <c r="B195" s="268"/>
      <c r="C195" s="268"/>
      <c r="D195" s="364"/>
      <c r="E195" s="268"/>
      <c r="F195" s="268"/>
      <c r="G195" s="268"/>
      <c r="H195" s="268"/>
      <c r="I195" s="268"/>
      <c r="J195" s="268"/>
      <c r="K195" s="268"/>
      <c r="L195" s="268"/>
      <c r="M195" s="268"/>
      <c r="N195" s="268"/>
      <c r="O195" s="268"/>
      <c r="P195" s="268"/>
      <c r="Q195" s="268"/>
      <c r="R195" s="268"/>
      <c r="S195" s="268"/>
      <c r="T195" s="268"/>
      <c r="U195" s="268"/>
      <c r="V195" s="268"/>
      <c r="W195" s="268"/>
      <c r="X195" s="268"/>
      <c r="Y195" s="268"/>
      <c r="Z195" s="268"/>
      <c r="AA195" s="268"/>
      <c r="AB195" s="268"/>
      <c r="AC195" s="268"/>
      <c r="AD195" s="268"/>
      <c r="AE195" s="268"/>
      <c r="AF195" s="268"/>
      <c r="AG195" s="268"/>
      <c r="AH195" s="268"/>
      <c r="AI195" s="268"/>
      <c r="AJ195" s="268"/>
      <c r="AK195" s="268"/>
      <c r="AL195" s="268"/>
      <c r="AM195" s="268"/>
      <c r="AN195" s="268"/>
    </row>
    <row r="196">
      <c r="A196" s="364"/>
      <c r="B196" s="268"/>
      <c r="C196" s="268"/>
      <c r="D196" s="364"/>
      <c r="E196" s="268"/>
      <c r="F196" s="268"/>
      <c r="G196" s="268"/>
      <c r="H196" s="268"/>
      <c r="I196" s="268"/>
      <c r="J196" s="268"/>
      <c r="K196" s="268"/>
      <c r="L196" s="268"/>
      <c r="M196" s="268"/>
      <c r="N196" s="268"/>
      <c r="O196" s="268"/>
      <c r="P196" s="268"/>
      <c r="Q196" s="268"/>
      <c r="R196" s="268"/>
      <c r="S196" s="268"/>
      <c r="T196" s="268"/>
      <c r="U196" s="268"/>
      <c r="V196" s="268"/>
      <c r="W196" s="268"/>
      <c r="X196" s="268"/>
      <c r="Y196" s="268"/>
      <c r="Z196" s="268"/>
      <c r="AA196" s="268"/>
      <c r="AB196" s="268"/>
      <c r="AC196" s="268"/>
      <c r="AD196" s="268"/>
      <c r="AE196" s="268"/>
      <c r="AF196" s="268"/>
      <c r="AG196" s="268"/>
      <c r="AH196" s="268"/>
      <c r="AI196" s="268"/>
      <c r="AJ196" s="268"/>
      <c r="AK196" s="268"/>
      <c r="AL196" s="268"/>
      <c r="AM196" s="268"/>
      <c r="AN196" s="268"/>
    </row>
    <row r="197">
      <c r="A197" s="364"/>
      <c r="B197" s="268"/>
      <c r="C197" s="268"/>
      <c r="D197" s="364"/>
      <c r="E197" s="268"/>
      <c r="F197" s="268"/>
      <c r="G197" s="268"/>
      <c r="H197" s="268"/>
      <c r="I197" s="268"/>
      <c r="J197" s="268"/>
      <c r="K197" s="268"/>
      <c r="L197" s="268"/>
      <c r="M197" s="268"/>
      <c r="N197" s="268"/>
      <c r="O197" s="268"/>
      <c r="P197" s="268"/>
      <c r="Q197" s="268"/>
      <c r="R197" s="268"/>
      <c r="S197" s="268"/>
      <c r="T197" s="268"/>
      <c r="U197" s="268"/>
      <c r="V197" s="268"/>
      <c r="W197" s="268"/>
      <c r="X197" s="268"/>
      <c r="Y197" s="268"/>
      <c r="Z197" s="268"/>
      <c r="AA197" s="268"/>
      <c r="AB197" s="268"/>
      <c r="AC197" s="268"/>
      <c r="AD197" s="268"/>
      <c r="AE197" s="268"/>
      <c r="AF197" s="268"/>
      <c r="AG197" s="268"/>
      <c r="AH197" s="268"/>
      <c r="AI197" s="268"/>
      <c r="AJ197" s="268"/>
      <c r="AK197" s="268"/>
      <c r="AL197" s="268"/>
      <c r="AM197" s="268"/>
      <c r="AN197" s="268"/>
    </row>
    <row r="198">
      <c r="A198" s="364"/>
      <c r="B198" s="268"/>
      <c r="C198" s="268"/>
      <c r="D198" s="364"/>
      <c r="E198" s="268"/>
      <c r="F198" s="268"/>
      <c r="G198" s="268"/>
      <c r="H198" s="268"/>
      <c r="I198" s="268"/>
      <c r="J198" s="268"/>
      <c r="K198" s="268"/>
      <c r="L198" s="268"/>
      <c r="M198" s="268"/>
      <c r="N198" s="268"/>
      <c r="O198" s="268"/>
      <c r="P198" s="268"/>
      <c r="Q198" s="268"/>
      <c r="R198" s="268"/>
      <c r="S198" s="268"/>
      <c r="T198" s="268"/>
      <c r="U198" s="268"/>
      <c r="V198" s="268"/>
      <c r="W198" s="268"/>
      <c r="X198" s="268"/>
      <c r="Y198" s="268"/>
      <c r="Z198" s="268"/>
      <c r="AA198" s="268"/>
      <c r="AB198" s="268"/>
      <c r="AC198" s="268"/>
      <c r="AD198" s="268"/>
      <c r="AE198" s="268"/>
      <c r="AF198" s="268"/>
      <c r="AG198" s="268"/>
      <c r="AH198" s="268"/>
      <c r="AI198" s="268"/>
      <c r="AJ198" s="268"/>
      <c r="AK198" s="268"/>
      <c r="AL198" s="268"/>
      <c r="AM198" s="268"/>
      <c r="AN198" s="268"/>
    </row>
    <row r="199">
      <c r="A199" s="364"/>
      <c r="B199" s="268"/>
      <c r="C199" s="268"/>
      <c r="D199" s="364"/>
      <c r="E199" s="268"/>
      <c r="F199" s="268"/>
      <c r="G199" s="268"/>
      <c r="H199" s="268"/>
      <c r="I199" s="268"/>
      <c r="J199" s="268"/>
      <c r="K199" s="268"/>
      <c r="L199" s="268"/>
      <c r="M199" s="268"/>
      <c r="N199" s="268"/>
      <c r="O199" s="268"/>
      <c r="P199" s="268"/>
      <c r="Q199" s="268"/>
      <c r="R199" s="268"/>
      <c r="S199" s="268"/>
      <c r="T199" s="268"/>
      <c r="U199" s="268"/>
      <c r="V199" s="268"/>
      <c r="W199" s="268"/>
      <c r="X199" s="268"/>
      <c r="Y199" s="268"/>
      <c r="Z199" s="268"/>
      <c r="AA199" s="268"/>
      <c r="AB199" s="268"/>
      <c r="AC199" s="268"/>
      <c r="AD199" s="268"/>
      <c r="AE199" s="268"/>
      <c r="AF199" s="268"/>
      <c r="AG199" s="268"/>
      <c r="AH199" s="268"/>
      <c r="AI199" s="268"/>
      <c r="AJ199" s="268"/>
      <c r="AK199" s="268"/>
      <c r="AL199" s="268"/>
      <c r="AM199" s="268"/>
      <c r="AN199" s="268"/>
    </row>
    <row r="200">
      <c r="A200" s="364"/>
      <c r="B200" s="268"/>
      <c r="C200" s="268"/>
      <c r="D200" s="364"/>
      <c r="E200" s="268"/>
      <c r="F200" s="268"/>
      <c r="G200" s="268"/>
      <c r="H200" s="268"/>
      <c r="I200" s="268"/>
      <c r="J200" s="268"/>
      <c r="K200" s="268"/>
      <c r="L200" s="268"/>
      <c r="M200" s="268"/>
      <c r="N200" s="268"/>
      <c r="O200" s="268"/>
      <c r="P200" s="268"/>
      <c r="Q200" s="268"/>
      <c r="R200" s="268"/>
      <c r="S200" s="268"/>
      <c r="T200" s="268"/>
      <c r="U200" s="268"/>
      <c r="V200" s="268"/>
      <c r="W200" s="268"/>
      <c r="X200" s="268"/>
      <c r="Y200" s="268"/>
      <c r="Z200" s="268"/>
      <c r="AA200" s="268"/>
      <c r="AB200" s="268"/>
      <c r="AC200" s="268"/>
      <c r="AD200" s="268"/>
      <c r="AE200" s="268"/>
      <c r="AF200" s="268"/>
      <c r="AG200" s="268"/>
      <c r="AH200" s="268"/>
      <c r="AI200" s="268"/>
      <c r="AJ200" s="268"/>
      <c r="AK200" s="268"/>
      <c r="AL200" s="268"/>
      <c r="AM200" s="268"/>
      <c r="AN200" s="268"/>
    </row>
    <row r="201">
      <c r="A201" s="364"/>
      <c r="B201" s="268"/>
      <c r="C201" s="268"/>
      <c r="D201" s="364"/>
      <c r="E201" s="268"/>
      <c r="F201" s="268"/>
      <c r="G201" s="268"/>
      <c r="H201" s="268"/>
      <c r="I201" s="268"/>
      <c r="J201" s="268"/>
      <c r="K201" s="268"/>
      <c r="L201" s="268"/>
      <c r="M201" s="268"/>
      <c r="N201" s="268"/>
      <c r="O201" s="268"/>
      <c r="P201" s="268"/>
      <c r="Q201" s="268"/>
      <c r="R201" s="268"/>
      <c r="S201" s="268"/>
      <c r="T201" s="268"/>
      <c r="U201" s="268"/>
      <c r="V201" s="268"/>
      <c r="W201" s="268"/>
      <c r="X201" s="268"/>
      <c r="Y201" s="268"/>
      <c r="Z201" s="268"/>
      <c r="AA201" s="268"/>
      <c r="AB201" s="268"/>
      <c r="AC201" s="268"/>
      <c r="AD201" s="268"/>
      <c r="AE201" s="268"/>
      <c r="AF201" s="268"/>
      <c r="AG201" s="268"/>
      <c r="AH201" s="268"/>
      <c r="AI201" s="268"/>
      <c r="AJ201" s="268"/>
      <c r="AK201" s="268"/>
      <c r="AL201" s="268"/>
      <c r="AM201" s="268"/>
      <c r="AN201" s="268"/>
    </row>
    <row r="202">
      <c r="A202" s="364"/>
      <c r="B202" s="268"/>
      <c r="C202" s="268"/>
      <c r="D202" s="364"/>
      <c r="E202" s="268"/>
      <c r="F202" s="268"/>
      <c r="G202" s="268"/>
      <c r="H202" s="268"/>
      <c r="I202" s="268"/>
      <c r="J202" s="268"/>
      <c r="K202" s="268"/>
      <c r="L202" s="268"/>
      <c r="M202" s="268"/>
      <c r="N202" s="268"/>
      <c r="O202" s="268"/>
      <c r="P202" s="268"/>
      <c r="Q202" s="268"/>
      <c r="R202" s="268"/>
      <c r="S202" s="268"/>
      <c r="T202" s="268"/>
      <c r="U202" s="268"/>
      <c r="V202" s="268"/>
      <c r="W202" s="268"/>
      <c r="X202" s="268"/>
      <c r="Y202" s="268"/>
      <c r="Z202" s="268"/>
      <c r="AA202" s="268"/>
      <c r="AB202" s="268"/>
      <c r="AC202" s="268"/>
      <c r="AD202" s="268"/>
      <c r="AE202" s="268"/>
      <c r="AF202" s="268"/>
      <c r="AG202" s="268"/>
      <c r="AH202" s="268"/>
      <c r="AI202" s="268"/>
      <c r="AJ202" s="268"/>
      <c r="AK202" s="268"/>
      <c r="AL202" s="268"/>
      <c r="AM202" s="268"/>
      <c r="AN202" s="268"/>
    </row>
    <row r="203">
      <c r="A203" s="364"/>
      <c r="B203" s="268"/>
      <c r="C203" s="268"/>
      <c r="D203" s="364"/>
      <c r="E203" s="268"/>
      <c r="F203" s="268"/>
      <c r="G203" s="268"/>
      <c r="H203" s="268"/>
      <c r="I203" s="268"/>
      <c r="J203" s="268"/>
      <c r="K203" s="268"/>
      <c r="L203" s="268"/>
      <c r="M203" s="268"/>
      <c r="N203" s="268"/>
      <c r="O203" s="268"/>
      <c r="P203" s="268"/>
      <c r="Q203" s="268"/>
      <c r="R203" s="268"/>
      <c r="S203" s="268"/>
      <c r="T203" s="268"/>
      <c r="U203" s="268"/>
      <c r="V203" s="268"/>
      <c r="W203" s="268"/>
      <c r="X203" s="268"/>
      <c r="Y203" s="268"/>
      <c r="Z203" s="268"/>
      <c r="AA203" s="268"/>
      <c r="AB203" s="268"/>
      <c r="AC203" s="268"/>
      <c r="AD203" s="268"/>
      <c r="AE203" s="268"/>
      <c r="AF203" s="268"/>
      <c r="AG203" s="268"/>
      <c r="AH203" s="268"/>
      <c r="AI203" s="268"/>
      <c r="AJ203" s="268"/>
      <c r="AK203" s="268"/>
      <c r="AL203" s="268"/>
      <c r="AM203" s="268"/>
      <c r="AN203" s="268"/>
    </row>
    <row r="204">
      <c r="A204" s="364"/>
      <c r="B204" s="268"/>
      <c r="C204" s="268"/>
      <c r="D204" s="364"/>
      <c r="E204" s="268"/>
      <c r="F204" s="268"/>
      <c r="G204" s="268"/>
      <c r="H204" s="268"/>
      <c r="I204" s="268"/>
      <c r="J204" s="268"/>
      <c r="K204" s="268"/>
      <c r="L204" s="268"/>
      <c r="M204" s="268"/>
      <c r="N204" s="268"/>
      <c r="O204" s="268"/>
      <c r="P204" s="268"/>
      <c r="Q204" s="268"/>
      <c r="R204" s="268"/>
      <c r="S204" s="268"/>
      <c r="T204" s="268"/>
      <c r="U204" s="268"/>
      <c r="V204" s="268"/>
      <c r="W204" s="268"/>
      <c r="X204" s="268"/>
      <c r="Y204" s="268"/>
      <c r="Z204" s="268"/>
      <c r="AA204" s="268"/>
      <c r="AB204" s="268"/>
      <c r="AC204" s="268"/>
      <c r="AD204" s="268"/>
      <c r="AE204" s="268"/>
      <c r="AF204" s="268"/>
      <c r="AG204" s="268"/>
      <c r="AH204" s="268"/>
      <c r="AI204" s="268"/>
      <c r="AJ204" s="268"/>
      <c r="AK204" s="268"/>
      <c r="AL204" s="268"/>
      <c r="AM204" s="268"/>
      <c r="AN204" s="268"/>
    </row>
    <row r="205">
      <c r="A205" s="364"/>
      <c r="B205" s="268"/>
      <c r="C205" s="268"/>
      <c r="D205" s="364"/>
      <c r="E205" s="268"/>
      <c r="F205" s="268"/>
      <c r="G205" s="268"/>
      <c r="H205" s="268"/>
      <c r="I205" s="268"/>
      <c r="J205" s="268"/>
      <c r="K205" s="268"/>
      <c r="L205" s="268"/>
      <c r="M205" s="268"/>
      <c r="N205" s="268"/>
      <c r="O205" s="268"/>
      <c r="P205" s="268"/>
      <c r="Q205" s="268"/>
      <c r="R205" s="268"/>
      <c r="S205" s="268"/>
      <c r="T205" s="268"/>
      <c r="U205" s="268"/>
      <c r="V205" s="268"/>
      <c r="W205" s="268"/>
      <c r="X205" s="268"/>
      <c r="Y205" s="268"/>
      <c r="Z205" s="268"/>
      <c r="AA205" s="268"/>
      <c r="AB205" s="268"/>
      <c r="AC205" s="268"/>
      <c r="AD205" s="268"/>
      <c r="AE205" s="268"/>
      <c r="AF205" s="268"/>
      <c r="AG205" s="268"/>
      <c r="AH205" s="268"/>
      <c r="AI205" s="268"/>
      <c r="AJ205" s="268"/>
      <c r="AK205" s="268"/>
      <c r="AL205" s="268"/>
      <c r="AM205" s="268"/>
      <c r="AN205" s="268"/>
    </row>
    <row r="206">
      <c r="A206" s="364"/>
      <c r="B206" s="268"/>
      <c r="C206" s="268"/>
      <c r="D206" s="364"/>
      <c r="E206" s="268"/>
      <c r="F206" s="268"/>
      <c r="G206" s="268"/>
      <c r="H206" s="268"/>
      <c r="I206" s="268"/>
      <c r="J206" s="268"/>
      <c r="K206" s="268"/>
      <c r="L206" s="268"/>
      <c r="M206" s="268"/>
      <c r="N206" s="268"/>
      <c r="O206" s="268"/>
      <c r="P206" s="268"/>
      <c r="Q206" s="268"/>
      <c r="R206" s="268"/>
      <c r="S206" s="268"/>
      <c r="T206" s="268"/>
      <c r="U206" s="268"/>
      <c r="V206" s="268"/>
      <c r="W206" s="268"/>
      <c r="X206" s="268"/>
      <c r="Y206" s="268"/>
      <c r="Z206" s="268"/>
      <c r="AA206" s="268"/>
      <c r="AB206" s="268"/>
      <c r="AC206" s="268"/>
      <c r="AD206" s="268"/>
      <c r="AE206" s="268"/>
      <c r="AF206" s="268"/>
      <c r="AG206" s="268"/>
      <c r="AH206" s="268"/>
      <c r="AI206" s="268"/>
      <c r="AJ206" s="268"/>
      <c r="AK206" s="268"/>
      <c r="AL206" s="268"/>
      <c r="AM206" s="268"/>
      <c r="AN206" s="268"/>
    </row>
    <row r="207">
      <c r="A207" s="364"/>
      <c r="B207" s="268"/>
      <c r="C207" s="268"/>
      <c r="D207" s="364"/>
      <c r="E207" s="268"/>
      <c r="F207" s="268"/>
      <c r="G207" s="268"/>
      <c r="H207" s="268"/>
      <c r="I207" s="268"/>
      <c r="J207" s="268"/>
      <c r="K207" s="268"/>
      <c r="L207" s="268"/>
      <c r="M207" s="268"/>
      <c r="N207" s="268"/>
      <c r="O207" s="268"/>
      <c r="P207" s="268"/>
      <c r="Q207" s="268"/>
      <c r="R207" s="268"/>
      <c r="S207" s="268"/>
      <c r="T207" s="268"/>
      <c r="U207" s="268"/>
      <c r="V207" s="268"/>
      <c r="W207" s="268"/>
      <c r="X207" s="268"/>
      <c r="Y207" s="268"/>
      <c r="Z207" s="268"/>
      <c r="AA207" s="268"/>
      <c r="AB207" s="268"/>
      <c r="AC207" s="268"/>
      <c r="AD207" s="268"/>
      <c r="AE207" s="268"/>
      <c r="AF207" s="268"/>
      <c r="AG207" s="268"/>
      <c r="AH207" s="268"/>
      <c r="AI207" s="268"/>
      <c r="AJ207" s="268"/>
      <c r="AK207" s="268"/>
      <c r="AL207" s="268"/>
      <c r="AM207" s="268"/>
      <c r="AN207" s="268"/>
    </row>
    <row r="208">
      <c r="A208" s="364"/>
      <c r="B208" s="268"/>
      <c r="C208" s="268"/>
      <c r="D208" s="364"/>
      <c r="E208" s="268"/>
      <c r="F208" s="268"/>
      <c r="G208" s="268"/>
      <c r="H208" s="268"/>
      <c r="I208" s="268"/>
      <c r="J208" s="268"/>
      <c r="K208" s="268"/>
      <c r="L208" s="268"/>
      <c r="M208" s="268"/>
      <c r="N208" s="268"/>
      <c r="O208" s="268"/>
      <c r="P208" s="268"/>
      <c r="Q208" s="268"/>
      <c r="R208" s="268"/>
      <c r="S208" s="268"/>
      <c r="T208" s="268"/>
      <c r="U208" s="268"/>
      <c r="V208" s="268"/>
      <c r="W208" s="268"/>
      <c r="X208" s="268"/>
      <c r="Y208" s="268"/>
      <c r="Z208" s="268"/>
      <c r="AA208" s="268"/>
      <c r="AB208" s="268"/>
      <c r="AC208" s="268"/>
      <c r="AD208" s="268"/>
      <c r="AE208" s="268"/>
      <c r="AF208" s="268"/>
      <c r="AG208" s="268"/>
      <c r="AH208" s="268"/>
      <c r="AI208" s="268"/>
      <c r="AJ208" s="268"/>
      <c r="AK208" s="268"/>
      <c r="AL208" s="268"/>
      <c r="AM208" s="268"/>
      <c r="AN208" s="268"/>
    </row>
    <row r="209">
      <c r="A209" s="364"/>
      <c r="B209" s="268"/>
      <c r="C209" s="268"/>
      <c r="D209" s="364"/>
      <c r="E209" s="268"/>
      <c r="F209" s="268"/>
      <c r="G209" s="268"/>
      <c r="H209" s="268"/>
      <c r="I209" s="268"/>
      <c r="J209" s="268"/>
      <c r="K209" s="268"/>
      <c r="L209" s="268"/>
      <c r="M209" s="268"/>
      <c r="N209" s="268"/>
      <c r="O209" s="268"/>
      <c r="P209" s="268"/>
      <c r="Q209" s="268"/>
      <c r="R209" s="268"/>
      <c r="S209" s="268"/>
      <c r="T209" s="268"/>
      <c r="U209" s="268"/>
      <c r="V209" s="268"/>
      <c r="W209" s="268"/>
      <c r="X209" s="268"/>
      <c r="Y209" s="268"/>
      <c r="Z209" s="268"/>
      <c r="AA209" s="268"/>
      <c r="AB209" s="268"/>
      <c r="AC209" s="268"/>
      <c r="AD209" s="268"/>
      <c r="AE209" s="268"/>
      <c r="AF209" s="268"/>
      <c r="AG209" s="268"/>
      <c r="AH209" s="268"/>
      <c r="AI209" s="268"/>
      <c r="AJ209" s="268"/>
      <c r="AK209" s="268"/>
      <c r="AL209" s="268"/>
      <c r="AM209" s="268"/>
      <c r="AN209" s="268"/>
    </row>
    <row r="210">
      <c r="A210" s="364"/>
      <c r="B210" s="268"/>
      <c r="C210" s="268"/>
      <c r="D210" s="364"/>
      <c r="E210" s="268"/>
      <c r="F210" s="268"/>
      <c r="G210" s="268"/>
      <c r="H210" s="268"/>
      <c r="I210" s="268"/>
      <c r="J210" s="268"/>
      <c r="K210" s="268"/>
      <c r="L210" s="268"/>
      <c r="M210" s="268"/>
      <c r="N210" s="268"/>
      <c r="O210" s="268"/>
      <c r="P210" s="268"/>
      <c r="Q210" s="268"/>
      <c r="R210" s="268"/>
      <c r="S210" s="268"/>
      <c r="T210" s="268"/>
      <c r="U210" s="268"/>
      <c r="V210" s="268"/>
      <c r="W210" s="268"/>
      <c r="X210" s="268"/>
      <c r="Y210" s="268"/>
      <c r="Z210" s="268"/>
      <c r="AA210" s="268"/>
      <c r="AB210" s="268"/>
      <c r="AC210" s="268"/>
      <c r="AD210" s="268"/>
      <c r="AE210" s="268"/>
      <c r="AF210" s="268"/>
      <c r="AG210" s="268"/>
      <c r="AH210" s="268"/>
      <c r="AI210" s="268"/>
      <c r="AJ210" s="268"/>
      <c r="AK210" s="268"/>
      <c r="AL210" s="268"/>
      <c r="AM210" s="268"/>
      <c r="AN210" s="268"/>
    </row>
    <row r="211">
      <c r="A211" s="364"/>
      <c r="B211" s="268"/>
      <c r="C211" s="268"/>
      <c r="D211" s="364"/>
      <c r="E211" s="268"/>
      <c r="F211" s="268"/>
      <c r="G211" s="268"/>
      <c r="H211" s="268"/>
      <c r="I211" s="268"/>
      <c r="J211" s="268"/>
      <c r="K211" s="268"/>
      <c r="L211" s="268"/>
      <c r="M211" s="268"/>
      <c r="N211" s="268"/>
      <c r="O211" s="268"/>
      <c r="P211" s="268"/>
      <c r="Q211" s="268"/>
      <c r="R211" s="268"/>
      <c r="S211" s="268"/>
      <c r="T211" s="268"/>
      <c r="U211" s="268"/>
      <c r="V211" s="268"/>
      <c r="W211" s="268"/>
      <c r="X211" s="268"/>
      <c r="Y211" s="268"/>
      <c r="Z211" s="268"/>
      <c r="AA211" s="268"/>
      <c r="AB211" s="268"/>
      <c r="AC211" s="268"/>
      <c r="AD211" s="268"/>
      <c r="AE211" s="268"/>
      <c r="AF211" s="268"/>
      <c r="AG211" s="268"/>
      <c r="AH211" s="268"/>
      <c r="AI211" s="268"/>
      <c r="AJ211" s="268"/>
      <c r="AK211" s="268"/>
      <c r="AL211" s="268"/>
      <c r="AM211" s="268"/>
      <c r="AN211" s="268"/>
    </row>
    <row r="212">
      <c r="A212" s="364"/>
      <c r="B212" s="268"/>
      <c r="C212" s="268"/>
      <c r="D212" s="364"/>
      <c r="E212" s="268"/>
      <c r="F212" s="268"/>
      <c r="G212" s="268"/>
      <c r="H212" s="268"/>
      <c r="I212" s="268"/>
      <c r="J212" s="268"/>
      <c r="K212" s="268"/>
      <c r="L212" s="268"/>
      <c r="M212" s="268"/>
      <c r="N212" s="268"/>
      <c r="O212" s="268"/>
      <c r="P212" s="268"/>
      <c r="Q212" s="268"/>
      <c r="R212" s="268"/>
      <c r="S212" s="268"/>
      <c r="T212" s="268"/>
      <c r="U212" s="268"/>
      <c r="V212" s="268"/>
      <c r="W212" s="268"/>
      <c r="X212" s="268"/>
      <c r="Y212" s="268"/>
      <c r="Z212" s="268"/>
      <c r="AA212" s="268"/>
      <c r="AB212" s="268"/>
      <c r="AC212" s="268"/>
      <c r="AD212" s="268"/>
      <c r="AE212" s="268"/>
      <c r="AF212" s="268"/>
      <c r="AG212" s="268"/>
      <c r="AH212" s="268"/>
      <c r="AI212" s="268"/>
      <c r="AJ212" s="268"/>
      <c r="AK212" s="268"/>
      <c r="AL212" s="268"/>
      <c r="AM212" s="268"/>
      <c r="AN212" s="268"/>
    </row>
    <row r="213">
      <c r="A213" s="364"/>
      <c r="B213" s="268"/>
      <c r="C213" s="268"/>
      <c r="D213" s="364"/>
      <c r="E213" s="268"/>
      <c r="F213" s="268"/>
      <c r="G213" s="268"/>
      <c r="H213" s="268"/>
      <c r="I213" s="268"/>
      <c r="J213" s="268"/>
      <c r="K213" s="268"/>
      <c r="L213" s="268"/>
      <c r="M213" s="268"/>
      <c r="N213" s="268"/>
      <c r="O213" s="268"/>
      <c r="P213" s="268"/>
      <c r="Q213" s="268"/>
      <c r="R213" s="268"/>
      <c r="S213" s="268"/>
      <c r="T213" s="268"/>
      <c r="U213" s="268"/>
      <c r="V213" s="268"/>
      <c r="W213" s="268"/>
      <c r="X213" s="268"/>
      <c r="Y213" s="268"/>
      <c r="Z213" s="268"/>
      <c r="AA213" s="268"/>
      <c r="AB213" s="268"/>
      <c r="AC213" s="268"/>
      <c r="AD213" s="268"/>
      <c r="AE213" s="268"/>
      <c r="AF213" s="268"/>
      <c r="AG213" s="268"/>
      <c r="AH213" s="268"/>
      <c r="AI213" s="268"/>
      <c r="AJ213" s="268"/>
      <c r="AK213" s="268"/>
      <c r="AL213" s="268"/>
      <c r="AM213" s="268"/>
      <c r="AN213" s="268"/>
    </row>
    <row r="214">
      <c r="A214" s="364"/>
      <c r="B214" s="268"/>
      <c r="C214" s="268"/>
      <c r="D214" s="364"/>
      <c r="E214" s="268"/>
      <c r="F214" s="268"/>
      <c r="G214" s="268"/>
      <c r="H214" s="268"/>
      <c r="I214" s="268"/>
      <c r="J214" s="268"/>
      <c r="K214" s="268"/>
      <c r="L214" s="268"/>
      <c r="M214" s="268"/>
      <c r="N214" s="268"/>
      <c r="O214" s="268"/>
      <c r="P214" s="268"/>
      <c r="Q214" s="268"/>
      <c r="R214" s="268"/>
      <c r="S214" s="268"/>
      <c r="T214" s="268"/>
      <c r="U214" s="268"/>
      <c r="V214" s="268"/>
      <c r="W214" s="268"/>
      <c r="X214" s="268"/>
      <c r="Y214" s="268"/>
      <c r="Z214" s="268"/>
      <c r="AA214" s="268"/>
      <c r="AB214" s="268"/>
      <c r="AC214" s="268"/>
      <c r="AD214" s="268"/>
      <c r="AE214" s="268"/>
      <c r="AF214" s="268"/>
      <c r="AG214" s="268"/>
      <c r="AH214" s="268"/>
      <c r="AI214" s="268"/>
      <c r="AJ214" s="268"/>
      <c r="AK214" s="268"/>
      <c r="AL214" s="268"/>
      <c r="AM214" s="268"/>
      <c r="AN214" s="268"/>
    </row>
    <row r="215">
      <c r="A215" s="364"/>
      <c r="B215" s="268"/>
      <c r="C215" s="268"/>
      <c r="D215" s="364"/>
      <c r="E215" s="268"/>
      <c r="F215" s="268"/>
      <c r="G215" s="268"/>
      <c r="H215" s="268"/>
      <c r="I215" s="268"/>
      <c r="J215" s="268"/>
      <c r="K215" s="268"/>
      <c r="L215" s="268"/>
      <c r="M215" s="268"/>
      <c r="N215" s="268"/>
      <c r="O215" s="268"/>
      <c r="P215" s="268"/>
      <c r="Q215" s="268"/>
      <c r="R215" s="268"/>
      <c r="S215" s="268"/>
      <c r="T215" s="268"/>
      <c r="U215" s="268"/>
      <c r="V215" s="268"/>
      <c r="W215" s="268"/>
      <c r="X215" s="268"/>
      <c r="Y215" s="268"/>
      <c r="Z215" s="268"/>
      <c r="AA215" s="268"/>
      <c r="AB215" s="268"/>
      <c r="AC215" s="268"/>
      <c r="AD215" s="268"/>
      <c r="AE215" s="268"/>
      <c r="AF215" s="268"/>
      <c r="AG215" s="268"/>
      <c r="AH215" s="268"/>
      <c r="AI215" s="268"/>
      <c r="AJ215" s="268"/>
      <c r="AK215" s="268"/>
      <c r="AL215" s="268"/>
      <c r="AM215" s="268"/>
      <c r="AN215" s="268"/>
    </row>
    <row r="216">
      <c r="A216" s="364"/>
      <c r="B216" s="268"/>
      <c r="C216" s="268"/>
      <c r="D216" s="364"/>
      <c r="E216" s="268"/>
      <c r="F216" s="268"/>
      <c r="G216" s="268"/>
      <c r="H216" s="268"/>
      <c r="I216" s="268"/>
      <c r="J216" s="268"/>
      <c r="K216" s="268"/>
      <c r="L216" s="268"/>
      <c r="M216" s="268"/>
      <c r="N216" s="268"/>
      <c r="O216" s="268"/>
      <c r="P216" s="268"/>
      <c r="Q216" s="268"/>
      <c r="R216" s="268"/>
      <c r="S216" s="268"/>
      <c r="T216" s="268"/>
      <c r="U216" s="268"/>
      <c r="V216" s="268"/>
      <c r="W216" s="268"/>
      <c r="X216" s="268"/>
      <c r="Y216" s="268"/>
      <c r="Z216" s="268"/>
      <c r="AA216" s="268"/>
      <c r="AB216" s="268"/>
      <c r="AC216" s="268"/>
      <c r="AD216" s="268"/>
      <c r="AE216" s="268"/>
      <c r="AF216" s="268"/>
      <c r="AG216" s="268"/>
      <c r="AH216" s="268"/>
      <c r="AI216" s="268"/>
      <c r="AJ216" s="268"/>
      <c r="AK216" s="268"/>
      <c r="AL216" s="268"/>
      <c r="AM216" s="268"/>
      <c r="AN216" s="268"/>
    </row>
    <row r="217">
      <c r="A217" s="364"/>
      <c r="B217" s="268"/>
      <c r="C217" s="268"/>
      <c r="D217" s="364"/>
      <c r="E217" s="268"/>
      <c r="F217" s="268"/>
      <c r="G217" s="268"/>
      <c r="H217" s="268"/>
      <c r="I217" s="268"/>
      <c r="J217" s="268"/>
      <c r="K217" s="268"/>
      <c r="L217" s="268"/>
      <c r="M217" s="268"/>
      <c r="N217" s="268"/>
      <c r="O217" s="268"/>
      <c r="P217" s="268"/>
      <c r="Q217" s="268"/>
      <c r="R217" s="268"/>
      <c r="S217" s="268"/>
      <c r="T217" s="268"/>
      <c r="U217" s="268"/>
      <c r="V217" s="268"/>
      <c r="W217" s="268"/>
      <c r="X217" s="268"/>
      <c r="Y217" s="268"/>
      <c r="Z217" s="268"/>
      <c r="AA217" s="268"/>
      <c r="AB217" s="268"/>
      <c r="AC217" s="268"/>
      <c r="AD217" s="268"/>
      <c r="AE217" s="268"/>
      <c r="AF217" s="268"/>
      <c r="AG217" s="268"/>
      <c r="AH217" s="268"/>
      <c r="AI217" s="268"/>
      <c r="AJ217" s="268"/>
      <c r="AK217" s="268"/>
      <c r="AL217" s="268"/>
      <c r="AM217" s="268"/>
      <c r="AN217" s="268"/>
    </row>
    <row r="218">
      <c r="A218" s="364"/>
      <c r="B218" s="268"/>
      <c r="C218" s="268"/>
      <c r="D218" s="364"/>
      <c r="E218" s="268"/>
      <c r="F218" s="268"/>
      <c r="G218" s="268"/>
      <c r="H218" s="268"/>
      <c r="I218" s="268"/>
      <c r="J218" s="268"/>
      <c r="K218" s="268"/>
      <c r="L218" s="268"/>
      <c r="M218" s="268"/>
      <c r="N218" s="268"/>
      <c r="O218" s="268"/>
      <c r="P218" s="268"/>
      <c r="Q218" s="268"/>
      <c r="R218" s="268"/>
      <c r="S218" s="268"/>
      <c r="T218" s="268"/>
      <c r="U218" s="268"/>
      <c r="V218" s="268"/>
      <c r="W218" s="268"/>
      <c r="X218" s="268"/>
      <c r="Y218" s="268"/>
      <c r="Z218" s="268"/>
      <c r="AA218" s="268"/>
      <c r="AB218" s="268"/>
      <c r="AC218" s="268"/>
      <c r="AD218" s="268"/>
      <c r="AE218" s="268"/>
      <c r="AF218" s="268"/>
      <c r="AG218" s="268"/>
      <c r="AH218" s="268"/>
      <c r="AI218" s="268"/>
      <c r="AJ218" s="268"/>
      <c r="AK218" s="268"/>
      <c r="AL218" s="268"/>
      <c r="AM218" s="268"/>
      <c r="AN218" s="268"/>
    </row>
    <row r="219">
      <c r="A219" s="364"/>
      <c r="B219" s="268"/>
      <c r="C219" s="268"/>
      <c r="D219" s="364"/>
      <c r="E219" s="268"/>
      <c r="F219" s="268"/>
      <c r="G219" s="268"/>
      <c r="H219" s="268"/>
      <c r="I219" s="268"/>
      <c r="J219" s="268"/>
      <c r="K219" s="268"/>
      <c r="L219" s="268"/>
      <c r="M219" s="268"/>
      <c r="N219" s="268"/>
      <c r="O219" s="268"/>
      <c r="P219" s="268"/>
      <c r="Q219" s="268"/>
      <c r="R219" s="268"/>
      <c r="S219" s="268"/>
      <c r="T219" s="268"/>
      <c r="U219" s="268"/>
      <c r="V219" s="268"/>
      <c r="W219" s="268"/>
      <c r="X219" s="268"/>
      <c r="Y219" s="268"/>
      <c r="Z219" s="268"/>
      <c r="AA219" s="268"/>
      <c r="AB219" s="268"/>
      <c r="AC219" s="268"/>
      <c r="AD219" s="268"/>
      <c r="AE219" s="268"/>
      <c r="AF219" s="268"/>
      <c r="AG219" s="268"/>
      <c r="AH219" s="268"/>
      <c r="AI219" s="268"/>
      <c r="AJ219" s="268"/>
      <c r="AK219" s="268"/>
      <c r="AL219" s="268"/>
      <c r="AM219" s="268"/>
      <c r="AN219" s="268"/>
    </row>
    <row r="220">
      <c r="A220" s="364"/>
      <c r="B220" s="268"/>
      <c r="C220" s="268"/>
      <c r="D220" s="364"/>
      <c r="E220" s="268"/>
      <c r="F220" s="268"/>
      <c r="G220" s="268"/>
      <c r="H220" s="268"/>
      <c r="I220" s="268"/>
      <c r="J220" s="268"/>
      <c r="K220" s="268"/>
      <c r="L220" s="268"/>
      <c r="M220" s="268"/>
      <c r="N220" s="268"/>
      <c r="O220" s="268"/>
      <c r="P220" s="268"/>
      <c r="Q220" s="268"/>
      <c r="R220" s="268"/>
      <c r="S220" s="268"/>
      <c r="T220" s="268"/>
      <c r="U220" s="268"/>
      <c r="V220" s="268"/>
      <c r="W220" s="268"/>
      <c r="X220" s="268"/>
      <c r="Y220" s="268"/>
      <c r="Z220" s="268"/>
      <c r="AA220" s="268"/>
      <c r="AB220" s="268"/>
      <c r="AC220" s="268"/>
      <c r="AD220" s="268"/>
      <c r="AE220" s="268"/>
      <c r="AF220" s="268"/>
      <c r="AG220" s="268"/>
      <c r="AH220" s="268"/>
      <c r="AI220" s="268"/>
      <c r="AJ220" s="268"/>
      <c r="AK220" s="268"/>
      <c r="AL220" s="268"/>
      <c r="AM220" s="268"/>
      <c r="AN220" s="268"/>
    </row>
    <row r="221">
      <c r="A221" s="364"/>
      <c r="B221" s="268"/>
      <c r="C221" s="268"/>
      <c r="D221" s="364"/>
      <c r="E221" s="268"/>
      <c r="F221" s="268"/>
      <c r="G221" s="268"/>
      <c r="H221" s="268"/>
      <c r="I221" s="268"/>
      <c r="J221" s="268"/>
      <c r="K221" s="268"/>
      <c r="L221" s="268"/>
      <c r="M221" s="268"/>
      <c r="N221" s="268"/>
      <c r="O221" s="268"/>
      <c r="P221" s="268"/>
      <c r="Q221" s="268"/>
      <c r="R221" s="268"/>
      <c r="S221" s="268"/>
      <c r="T221" s="268"/>
      <c r="U221" s="268"/>
      <c r="V221" s="268"/>
      <c r="W221" s="268"/>
      <c r="X221" s="268"/>
      <c r="Y221" s="268"/>
      <c r="Z221" s="268"/>
      <c r="AA221" s="268"/>
      <c r="AB221" s="268"/>
      <c r="AC221" s="268"/>
      <c r="AD221" s="268"/>
      <c r="AE221" s="268"/>
      <c r="AF221" s="268"/>
      <c r="AG221" s="268"/>
      <c r="AH221" s="268"/>
      <c r="AI221" s="268"/>
      <c r="AJ221" s="268"/>
      <c r="AK221" s="268"/>
      <c r="AL221" s="268"/>
      <c r="AM221" s="268"/>
      <c r="AN221" s="268"/>
    </row>
    <row r="222">
      <c r="A222" s="364"/>
      <c r="B222" s="268"/>
      <c r="C222" s="268"/>
      <c r="D222" s="364"/>
      <c r="E222" s="268"/>
      <c r="F222" s="268"/>
      <c r="G222" s="268"/>
      <c r="H222" s="268"/>
      <c r="I222" s="268"/>
      <c r="J222" s="268"/>
      <c r="K222" s="268"/>
      <c r="L222" s="268"/>
      <c r="M222" s="268"/>
      <c r="N222" s="268"/>
      <c r="O222" s="268"/>
      <c r="P222" s="268"/>
      <c r="Q222" s="268"/>
      <c r="R222" s="268"/>
      <c r="S222" s="268"/>
      <c r="T222" s="268"/>
      <c r="U222" s="268"/>
      <c r="V222" s="268"/>
      <c r="W222" s="268"/>
      <c r="X222" s="268"/>
      <c r="Y222" s="268"/>
      <c r="Z222" s="268"/>
      <c r="AA222" s="268"/>
      <c r="AB222" s="268"/>
      <c r="AC222" s="268"/>
      <c r="AD222" s="268"/>
      <c r="AE222" s="268"/>
      <c r="AF222" s="268"/>
      <c r="AG222" s="268"/>
      <c r="AH222" s="268"/>
      <c r="AI222" s="268"/>
      <c r="AJ222" s="268"/>
      <c r="AK222" s="268"/>
      <c r="AL222" s="268"/>
      <c r="AM222" s="268"/>
      <c r="AN222" s="268"/>
    </row>
    <row r="223">
      <c r="A223" s="364"/>
      <c r="B223" s="268"/>
      <c r="C223" s="268"/>
      <c r="D223" s="364"/>
      <c r="E223" s="268"/>
      <c r="F223" s="268"/>
      <c r="G223" s="268"/>
      <c r="H223" s="268"/>
      <c r="I223" s="268"/>
      <c r="J223" s="268"/>
      <c r="K223" s="268"/>
      <c r="L223" s="268"/>
      <c r="M223" s="268"/>
      <c r="N223" s="268"/>
      <c r="O223" s="268"/>
      <c r="P223" s="268"/>
      <c r="Q223" s="268"/>
      <c r="R223" s="268"/>
      <c r="S223" s="268"/>
      <c r="T223" s="268"/>
      <c r="U223" s="268"/>
      <c r="V223" s="268"/>
      <c r="W223" s="268"/>
      <c r="X223" s="268"/>
      <c r="Y223" s="268"/>
      <c r="Z223" s="268"/>
      <c r="AA223" s="268"/>
      <c r="AB223" s="268"/>
      <c r="AC223" s="268"/>
      <c r="AD223" s="268"/>
      <c r="AE223" s="268"/>
      <c r="AF223" s="268"/>
      <c r="AG223" s="268"/>
      <c r="AH223" s="268"/>
      <c r="AI223" s="268"/>
      <c r="AJ223" s="268"/>
      <c r="AK223" s="268"/>
      <c r="AL223" s="268"/>
      <c r="AM223" s="268"/>
      <c r="AN223" s="268"/>
    </row>
    <row r="224">
      <c r="A224" s="364"/>
      <c r="B224" s="268"/>
      <c r="C224" s="268"/>
      <c r="D224" s="364"/>
      <c r="E224" s="268"/>
      <c r="F224" s="268"/>
      <c r="G224" s="268"/>
      <c r="H224" s="268"/>
      <c r="I224" s="268"/>
      <c r="J224" s="268"/>
      <c r="K224" s="268"/>
      <c r="L224" s="268"/>
      <c r="M224" s="268"/>
      <c r="N224" s="268"/>
      <c r="O224" s="268"/>
      <c r="P224" s="268"/>
      <c r="Q224" s="268"/>
      <c r="R224" s="268"/>
      <c r="S224" s="268"/>
      <c r="T224" s="268"/>
      <c r="U224" s="268"/>
      <c r="V224" s="268"/>
      <c r="W224" s="268"/>
      <c r="X224" s="268"/>
      <c r="Y224" s="268"/>
      <c r="Z224" s="268"/>
      <c r="AA224" s="268"/>
      <c r="AB224" s="268"/>
      <c r="AC224" s="268"/>
      <c r="AD224" s="268"/>
      <c r="AE224" s="268"/>
      <c r="AF224" s="268"/>
      <c r="AG224" s="268"/>
      <c r="AH224" s="268"/>
      <c r="AI224" s="268"/>
      <c r="AJ224" s="268"/>
      <c r="AK224" s="268"/>
      <c r="AL224" s="268"/>
      <c r="AM224" s="268"/>
      <c r="AN224" s="268"/>
    </row>
    <row r="225">
      <c r="A225" s="364"/>
      <c r="B225" s="268"/>
      <c r="C225" s="268"/>
      <c r="D225" s="364"/>
      <c r="E225" s="268"/>
      <c r="F225" s="268"/>
      <c r="G225" s="268"/>
      <c r="H225" s="268"/>
      <c r="I225" s="268"/>
      <c r="J225" s="268"/>
      <c r="K225" s="268"/>
      <c r="L225" s="268"/>
      <c r="M225" s="268"/>
      <c r="N225" s="268"/>
      <c r="O225" s="268"/>
      <c r="P225" s="268"/>
      <c r="Q225" s="268"/>
      <c r="R225" s="268"/>
      <c r="S225" s="268"/>
      <c r="T225" s="268"/>
      <c r="U225" s="268"/>
      <c r="V225" s="268"/>
      <c r="W225" s="268"/>
      <c r="X225" s="268"/>
      <c r="Y225" s="268"/>
      <c r="Z225" s="268"/>
      <c r="AA225" s="268"/>
      <c r="AB225" s="268"/>
      <c r="AC225" s="268"/>
      <c r="AD225" s="268"/>
      <c r="AE225" s="268"/>
      <c r="AF225" s="268"/>
      <c r="AG225" s="268"/>
      <c r="AH225" s="268"/>
      <c r="AI225" s="268"/>
      <c r="AJ225" s="268"/>
      <c r="AK225" s="268"/>
      <c r="AL225" s="268"/>
      <c r="AM225" s="268"/>
      <c r="AN225" s="268"/>
    </row>
    <row r="226">
      <c r="A226" s="364"/>
      <c r="B226" s="268"/>
      <c r="C226" s="268"/>
      <c r="D226" s="364"/>
      <c r="E226" s="268"/>
      <c r="F226" s="268"/>
      <c r="G226" s="268"/>
      <c r="H226" s="268"/>
      <c r="I226" s="268"/>
      <c r="J226" s="268"/>
      <c r="K226" s="268"/>
      <c r="L226" s="268"/>
      <c r="M226" s="268"/>
      <c r="N226" s="268"/>
      <c r="O226" s="268"/>
      <c r="P226" s="268"/>
      <c r="Q226" s="268"/>
      <c r="R226" s="268"/>
      <c r="S226" s="268"/>
      <c r="T226" s="268"/>
      <c r="U226" s="268"/>
      <c r="V226" s="268"/>
      <c r="W226" s="268"/>
      <c r="X226" s="268"/>
      <c r="Y226" s="268"/>
      <c r="Z226" s="268"/>
      <c r="AA226" s="268"/>
      <c r="AB226" s="268"/>
      <c r="AC226" s="268"/>
      <c r="AD226" s="268"/>
      <c r="AE226" s="268"/>
      <c r="AF226" s="268"/>
      <c r="AG226" s="268"/>
      <c r="AH226" s="268"/>
      <c r="AI226" s="268"/>
      <c r="AJ226" s="268"/>
      <c r="AK226" s="268"/>
      <c r="AL226" s="268"/>
      <c r="AM226" s="268"/>
      <c r="AN226" s="268"/>
    </row>
    <row r="227">
      <c r="A227" s="364"/>
      <c r="B227" s="268"/>
      <c r="C227" s="268"/>
      <c r="D227" s="364"/>
      <c r="E227" s="268"/>
      <c r="F227" s="268"/>
      <c r="G227" s="268"/>
      <c r="H227" s="268"/>
      <c r="I227" s="268"/>
      <c r="J227" s="268"/>
      <c r="K227" s="268"/>
      <c r="L227" s="268"/>
      <c r="M227" s="268"/>
      <c r="N227" s="268"/>
      <c r="O227" s="268"/>
      <c r="P227" s="268"/>
      <c r="Q227" s="268"/>
      <c r="R227" s="268"/>
      <c r="S227" s="268"/>
      <c r="T227" s="268"/>
      <c r="U227" s="268"/>
      <c r="V227" s="268"/>
      <c r="W227" s="268"/>
      <c r="X227" s="268"/>
      <c r="Y227" s="268"/>
      <c r="Z227" s="268"/>
      <c r="AA227" s="268"/>
      <c r="AB227" s="268"/>
      <c r="AC227" s="268"/>
      <c r="AD227" s="268"/>
      <c r="AE227" s="268"/>
      <c r="AF227" s="268"/>
      <c r="AG227" s="268"/>
      <c r="AH227" s="268"/>
      <c r="AI227" s="268"/>
      <c r="AJ227" s="268"/>
      <c r="AK227" s="268"/>
      <c r="AL227" s="268"/>
      <c r="AM227" s="268"/>
      <c r="AN227" s="268"/>
    </row>
    <row r="228">
      <c r="A228" s="364"/>
      <c r="B228" s="268"/>
      <c r="C228" s="268"/>
      <c r="D228" s="364"/>
      <c r="E228" s="268"/>
      <c r="F228" s="268"/>
      <c r="G228" s="268"/>
      <c r="H228" s="268"/>
      <c r="I228" s="268"/>
      <c r="J228" s="268"/>
      <c r="K228" s="268"/>
      <c r="L228" s="268"/>
      <c r="M228" s="268"/>
      <c r="N228" s="268"/>
      <c r="O228" s="268"/>
      <c r="P228" s="268"/>
      <c r="Q228" s="268"/>
      <c r="R228" s="268"/>
      <c r="S228" s="268"/>
      <c r="T228" s="268"/>
      <c r="U228" s="268"/>
      <c r="V228" s="268"/>
      <c r="W228" s="268"/>
      <c r="X228" s="268"/>
      <c r="Y228" s="268"/>
      <c r="Z228" s="268"/>
      <c r="AA228" s="268"/>
      <c r="AB228" s="268"/>
      <c r="AC228" s="268"/>
      <c r="AD228" s="268"/>
      <c r="AE228" s="268"/>
      <c r="AF228" s="268"/>
      <c r="AG228" s="268"/>
      <c r="AH228" s="268"/>
      <c r="AI228" s="268"/>
      <c r="AJ228" s="268"/>
      <c r="AK228" s="268"/>
      <c r="AL228" s="268"/>
      <c r="AM228" s="268"/>
      <c r="AN228" s="268"/>
    </row>
    <row r="229">
      <c r="A229" s="364"/>
      <c r="B229" s="268"/>
      <c r="C229" s="268"/>
      <c r="D229" s="364"/>
      <c r="E229" s="268"/>
      <c r="F229" s="268"/>
      <c r="G229" s="268"/>
      <c r="H229" s="268"/>
      <c r="I229" s="268"/>
      <c r="J229" s="268"/>
      <c r="K229" s="268"/>
      <c r="L229" s="268"/>
      <c r="M229" s="268"/>
      <c r="N229" s="268"/>
      <c r="O229" s="268"/>
      <c r="P229" s="268"/>
      <c r="Q229" s="268"/>
      <c r="R229" s="268"/>
      <c r="S229" s="268"/>
      <c r="T229" s="268"/>
      <c r="U229" s="268"/>
      <c r="V229" s="268"/>
      <c r="W229" s="268"/>
      <c r="X229" s="268"/>
      <c r="Y229" s="268"/>
      <c r="Z229" s="268"/>
      <c r="AA229" s="268"/>
      <c r="AB229" s="268"/>
      <c r="AC229" s="268"/>
      <c r="AD229" s="268"/>
      <c r="AE229" s="268"/>
      <c r="AF229" s="268"/>
      <c r="AG229" s="268"/>
      <c r="AH229" s="268"/>
      <c r="AI229" s="268"/>
      <c r="AJ229" s="268"/>
      <c r="AK229" s="268"/>
      <c r="AL229" s="268"/>
      <c r="AM229" s="268"/>
      <c r="AN229" s="268"/>
    </row>
    <row r="230">
      <c r="A230" s="364"/>
      <c r="B230" s="268"/>
      <c r="C230" s="268"/>
      <c r="D230" s="364"/>
      <c r="E230" s="268"/>
      <c r="F230" s="268"/>
      <c r="G230" s="268"/>
      <c r="H230" s="268"/>
      <c r="I230" s="268"/>
      <c r="J230" s="268"/>
      <c r="K230" s="268"/>
      <c r="L230" s="268"/>
      <c r="M230" s="268"/>
      <c r="N230" s="268"/>
      <c r="O230" s="268"/>
      <c r="P230" s="268"/>
      <c r="Q230" s="268"/>
      <c r="R230" s="268"/>
      <c r="S230" s="268"/>
      <c r="T230" s="268"/>
      <c r="U230" s="268"/>
      <c r="V230" s="268"/>
      <c r="W230" s="268"/>
      <c r="X230" s="268"/>
      <c r="Y230" s="268"/>
      <c r="Z230" s="268"/>
      <c r="AA230" s="268"/>
      <c r="AB230" s="268"/>
      <c r="AC230" s="268"/>
      <c r="AD230" s="268"/>
      <c r="AE230" s="268"/>
      <c r="AF230" s="268"/>
      <c r="AG230" s="268"/>
      <c r="AH230" s="268"/>
      <c r="AI230" s="268"/>
      <c r="AJ230" s="268"/>
      <c r="AK230" s="268"/>
      <c r="AL230" s="268"/>
      <c r="AM230" s="268"/>
      <c r="AN230" s="268"/>
    </row>
    <row r="231">
      <c r="A231" s="364"/>
      <c r="B231" s="268"/>
      <c r="C231" s="268"/>
      <c r="D231" s="364"/>
      <c r="E231" s="268"/>
      <c r="F231" s="268"/>
      <c r="G231" s="268"/>
      <c r="H231" s="268"/>
      <c r="I231" s="268"/>
      <c r="J231" s="268"/>
      <c r="K231" s="268"/>
      <c r="L231" s="268"/>
      <c r="M231" s="268"/>
      <c r="N231" s="268"/>
      <c r="O231" s="268"/>
      <c r="P231" s="268"/>
      <c r="Q231" s="268"/>
      <c r="R231" s="268"/>
      <c r="S231" s="268"/>
      <c r="T231" s="268"/>
      <c r="U231" s="268"/>
      <c r="V231" s="268"/>
      <c r="W231" s="268"/>
      <c r="X231" s="268"/>
      <c r="Y231" s="268"/>
      <c r="Z231" s="268"/>
      <c r="AA231" s="268"/>
      <c r="AB231" s="268"/>
      <c r="AC231" s="268"/>
      <c r="AD231" s="268"/>
      <c r="AE231" s="268"/>
      <c r="AF231" s="268"/>
      <c r="AG231" s="268"/>
      <c r="AH231" s="268"/>
      <c r="AI231" s="268"/>
      <c r="AJ231" s="268"/>
      <c r="AK231" s="268"/>
      <c r="AL231" s="268"/>
      <c r="AM231" s="268"/>
      <c r="AN231" s="268"/>
    </row>
    <row r="232">
      <c r="A232" s="364"/>
      <c r="B232" s="268"/>
      <c r="C232" s="268"/>
      <c r="D232" s="364"/>
      <c r="E232" s="268"/>
      <c r="F232" s="268"/>
      <c r="G232" s="268"/>
      <c r="H232" s="268"/>
      <c r="I232" s="268"/>
      <c r="J232" s="268"/>
      <c r="K232" s="268"/>
      <c r="L232" s="268"/>
      <c r="M232" s="268"/>
      <c r="N232" s="268"/>
      <c r="O232" s="268"/>
      <c r="P232" s="268"/>
      <c r="Q232" s="268"/>
      <c r="R232" s="268"/>
      <c r="S232" s="268"/>
      <c r="T232" s="268"/>
      <c r="U232" s="268"/>
      <c r="V232" s="268"/>
      <c r="W232" s="268"/>
      <c r="X232" s="268"/>
      <c r="Y232" s="268"/>
      <c r="Z232" s="268"/>
      <c r="AA232" s="268"/>
      <c r="AB232" s="268"/>
      <c r="AC232" s="268"/>
      <c r="AD232" s="268"/>
      <c r="AE232" s="268"/>
      <c r="AF232" s="268"/>
      <c r="AG232" s="268"/>
      <c r="AH232" s="268"/>
      <c r="AI232" s="268"/>
      <c r="AJ232" s="268"/>
      <c r="AK232" s="268"/>
      <c r="AL232" s="268"/>
      <c r="AM232" s="268"/>
      <c r="AN232" s="268"/>
    </row>
    <row r="233">
      <c r="A233" s="364"/>
      <c r="B233" s="268"/>
      <c r="C233" s="268"/>
      <c r="D233" s="364"/>
      <c r="E233" s="268"/>
      <c r="F233" s="268"/>
      <c r="G233" s="268"/>
      <c r="H233" s="268"/>
      <c r="I233" s="268"/>
      <c r="J233" s="268"/>
      <c r="K233" s="268"/>
      <c r="L233" s="268"/>
      <c r="M233" s="268"/>
      <c r="N233" s="268"/>
      <c r="O233" s="268"/>
      <c r="P233" s="268"/>
      <c r="Q233" s="268"/>
      <c r="R233" s="268"/>
      <c r="S233" s="268"/>
      <c r="T233" s="268"/>
      <c r="U233" s="268"/>
      <c r="V233" s="268"/>
      <c r="W233" s="268"/>
      <c r="X233" s="268"/>
      <c r="Y233" s="268"/>
      <c r="Z233" s="268"/>
      <c r="AA233" s="268"/>
      <c r="AB233" s="268"/>
      <c r="AC233" s="268"/>
      <c r="AD233" s="268"/>
      <c r="AE233" s="268"/>
      <c r="AF233" s="268"/>
      <c r="AG233" s="268"/>
      <c r="AH233" s="268"/>
      <c r="AI233" s="268"/>
      <c r="AJ233" s="268"/>
      <c r="AK233" s="268"/>
      <c r="AL233" s="268"/>
      <c r="AM233" s="268"/>
      <c r="AN233" s="268"/>
    </row>
    <row r="234">
      <c r="A234" s="364"/>
      <c r="B234" s="268"/>
      <c r="C234" s="268"/>
      <c r="D234" s="364"/>
      <c r="E234" s="268"/>
      <c r="F234" s="268"/>
      <c r="G234" s="268"/>
      <c r="H234" s="268"/>
      <c r="I234" s="268"/>
      <c r="J234" s="268"/>
      <c r="K234" s="268"/>
      <c r="L234" s="268"/>
      <c r="M234" s="268"/>
      <c r="N234" s="268"/>
      <c r="O234" s="268"/>
      <c r="P234" s="268"/>
      <c r="Q234" s="268"/>
      <c r="R234" s="268"/>
      <c r="S234" s="268"/>
      <c r="T234" s="268"/>
      <c r="U234" s="268"/>
      <c r="V234" s="268"/>
      <c r="W234" s="268"/>
      <c r="X234" s="268"/>
      <c r="Y234" s="268"/>
      <c r="Z234" s="268"/>
      <c r="AA234" s="268"/>
      <c r="AB234" s="268"/>
      <c r="AC234" s="268"/>
      <c r="AD234" s="268"/>
      <c r="AE234" s="268"/>
      <c r="AF234" s="268"/>
      <c r="AG234" s="268"/>
      <c r="AH234" s="268"/>
      <c r="AI234" s="268"/>
      <c r="AJ234" s="268"/>
      <c r="AK234" s="268"/>
      <c r="AL234" s="268"/>
      <c r="AM234" s="268"/>
      <c r="AN234" s="268"/>
    </row>
    <row r="235">
      <c r="A235" s="364"/>
      <c r="B235" s="268"/>
      <c r="C235" s="268"/>
      <c r="D235" s="364"/>
      <c r="E235" s="268"/>
      <c r="F235" s="268"/>
      <c r="G235" s="268"/>
      <c r="H235" s="268"/>
      <c r="I235" s="268"/>
      <c r="J235" s="268"/>
      <c r="K235" s="268"/>
      <c r="L235" s="268"/>
      <c r="M235" s="268"/>
      <c r="N235" s="268"/>
      <c r="O235" s="268"/>
      <c r="P235" s="268"/>
      <c r="Q235" s="268"/>
      <c r="R235" s="268"/>
      <c r="S235" s="268"/>
      <c r="T235" s="268"/>
      <c r="U235" s="268"/>
      <c r="V235" s="268"/>
      <c r="W235" s="268"/>
      <c r="X235" s="268"/>
      <c r="Y235" s="268"/>
      <c r="Z235" s="268"/>
      <c r="AA235" s="268"/>
      <c r="AB235" s="268"/>
      <c r="AC235" s="268"/>
      <c r="AD235" s="268"/>
      <c r="AE235" s="268"/>
      <c r="AF235" s="268"/>
      <c r="AG235" s="268"/>
      <c r="AH235" s="268"/>
      <c r="AI235" s="268"/>
      <c r="AJ235" s="268"/>
      <c r="AK235" s="268"/>
      <c r="AL235" s="268"/>
      <c r="AM235" s="268"/>
      <c r="AN235" s="268"/>
    </row>
    <row r="236">
      <c r="A236" s="364"/>
      <c r="B236" s="268"/>
      <c r="C236" s="268"/>
      <c r="D236" s="364"/>
      <c r="E236" s="268"/>
      <c r="F236" s="268"/>
      <c r="G236" s="268"/>
      <c r="H236" s="268"/>
      <c r="I236" s="268"/>
      <c r="J236" s="268"/>
      <c r="K236" s="268"/>
      <c r="L236" s="268"/>
      <c r="M236" s="268"/>
      <c r="N236" s="268"/>
      <c r="O236" s="268"/>
      <c r="P236" s="268"/>
      <c r="Q236" s="268"/>
      <c r="R236" s="268"/>
      <c r="S236" s="268"/>
      <c r="T236" s="268"/>
      <c r="U236" s="268"/>
      <c r="V236" s="268"/>
      <c r="W236" s="268"/>
      <c r="X236" s="268"/>
      <c r="Y236" s="268"/>
      <c r="Z236" s="268"/>
      <c r="AA236" s="268"/>
      <c r="AB236" s="268"/>
      <c r="AC236" s="268"/>
      <c r="AD236" s="268"/>
      <c r="AE236" s="268"/>
      <c r="AF236" s="268"/>
      <c r="AG236" s="268"/>
      <c r="AH236" s="268"/>
      <c r="AI236" s="268"/>
      <c r="AJ236" s="268"/>
      <c r="AK236" s="268"/>
      <c r="AL236" s="268"/>
      <c r="AM236" s="268"/>
      <c r="AN236" s="268"/>
    </row>
    <row r="237">
      <c r="A237" s="364"/>
      <c r="B237" s="268"/>
      <c r="C237" s="268"/>
      <c r="D237" s="364"/>
      <c r="E237" s="268"/>
      <c r="F237" s="268"/>
      <c r="G237" s="268"/>
      <c r="H237" s="268"/>
      <c r="I237" s="268"/>
      <c r="J237" s="268"/>
      <c r="K237" s="268"/>
      <c r="L237" s="268"/>
      <c r="M237" s="268"/>
      <c r="N237" s="268"/>
      <c r="O237" s="268"/>
      <c r="P237" s="268"/>
      <c r="Q237" s="268"/>
      <c r="R237" s="268"/>
      <c r="S237" s="268"/>
      <c r="T237" s="268"/>
      <c r="U237" s="268"/>
      <c r="V237" s="268"/>
      <c r="W237" s="268"/>
      <c r="X237" s="268"/>
      <c r="Y237" s="268"/>
      <c r="Z237" s="268"/>
      <c r="AA237" s="268"/>
      <c r="AB237" s="268"/>
      <c r="AC237" s="268"/>
      <c r="AD237" s="268"/>
      <c r="AE237" s="268"/>
      <c r="AF237" s="268"/>
      <c r="AG237" s="268"/>
      <c r="AH237" s="268"/>
      <c r="AI237" s="268"/>
      <c r="AJ237" s="268"/>
      <c r="AK237" s="268"/>
      <c r="AL237" s="268"/>
      <c r="AM237" s="268"/>
      <c r="AN237" s="268"/>
    </row>
    <row r="238">
      <c r="A238" s="364"/>
      <c r="B238" s="268"/>
      <c r="C238" s="268"/>
      <c r="D238" s="364"/>
      <c r="E238" s="268"/>
      <c r="F238" s="268"/>
      <c r="G238" s="268"/>
      <c r="H238" s="268"/>
      <c r="I238" s="268"/>
      <c r="J238" s="268"/>
      <c r="K238" s="268"/>
      <c r="L238" s="268"/>
      <c r="M238" s="268"/>
      <c r="N238" s="268"/>
      <c r="O238" s="268"/>
      <c r="P238" s="268"/>
      <c r="Q238" s="268"/>
      <c r="R238" s="268"/>
      <c r="S238" s="268"/>
      <c r="T238" s="268"/>
      <c r="U238" s="268"/>
      <c r="V238" s="268"/>
      <c r="W238" s="268"/>
      <c r="X238" s="268"/>
      <c r="Y238" s="268"/>
      <c r="Z238" s="268"/>
      <c r="AA238" s="268"/>
      <c r="AB238" s="268"/>
      <c r="AC238" s="268"/>
      <c r="AD238" s="268"/>
      <c r="AE238" s="268"/>
      <c r="AF238" s="268"/>
      <c r="AG238" s="268"/>
      <c r="AH238" s="268"/>
      <c r="AI238" s="268"/>
      <c r="AJ238" s="268"/>
      <c r="AK238" s="268"/>
      <c r="AL238" s="268"/>
      <c r="AM238" s="268"/>
      <c r="AN238" s="268"/>
    </row>
    <row r="239">
      <c r="A239" s="364"/>
      <c r="B239" s="268"/>
      <c r="C239" s="268"/>
      <c r="D239" s="364"/>
      <c r="E239" s="268"/>
      <c r="F239" s="268"/>
      <c r="G239" s="268"/>
      <c r="H239" s="268"/>
      <c r="I239" s="268"/>
      <c r="J239" s="268"/>
      <c r="K239" s="268"/>
      <c r="L239" s="268"/>
      <c r="M239" s="268"/>
      <c r="N239" s="268"/>
      <c r="O239" s="268"/>
      <c r="P239" s="268"/>
      <c r="Q239" s="268"/>
      <c r="R239" s="268"/>
      <c r="S239" s="268"/>
      <c r="T239" s="268"/>
      <c r="U239" s="268"/>
      <c r="V239" s="268"/>
      <c r="W239" s="268"/>
      <c r="X239" s="268"/>
      <c r="Y239" s="268"/>
      <c r="Z239" s="268"/>
      <c r="AA239" s="268"/>
      <c r="AB239" s="268"/>
      <c r="AC239" s="268"/>
      <c r="AD239" s="268"/>
      <c r="AE239" s="268"/>
      <c r="AF239" s="268"/>
      <c r="AG239" s="268"/>
      <c r="AH239" s="268"/>
      <c r="AI239" s="268"/>
      <c r="AJ239" s="268"/>
      <c r="AK239" s="268"/>
      <c r="AL239" s="268"/>
      <c r="AM239" s="268"/>
      <c r="AN239" s="268"/>
    </row>
    <row r="240">
      <c r="A240" s="364"/>
      <c r="B240" s="268"/>
      <c r="C240" s="268"/>
      <c r="D240" s="364"/>
      <c r="E240" s="268"/>
      <c r="F240" s="268"/>
      <c r="G240" s="268"/>
      <c r="H240" s="268"/>
      <c r="I240" s="268"/>
      <c r="J240" s="268"/>
      <c r="K240" s="268"/>
      <c r="L240" s="268"/>
      <c r="M240" s="268"/>
      <c r="N240" s="268"/>
      <c r="O240" s="268"/>
      <c r="P240" s="268"/>
      <c r="Q240" s="268"/>
      <c r="R240" s="268"/>
      <c r="S240" s="268"/>
      <c r="T240" s="268"/>
      <c r="U240" s="268"/>
      <c r="V240" s="268"/>
      <c r="W240" s="268"/>
      <c r="X240" s="268"/>
      <c r="Y240" s="268"/>
      <c r="Z240" s="268"/>
      <c r="AA240" s="268"/>
      <c r="AB240" s="268"/>
      <c r="AC240" s="268"/>
      <c r="AD240" s="268"/>
      <c r="AE240" s="268"/>
      <c r="AF240" s="268"/>
      <c r="AG240" s="268"/>
      <c r="AH240" s="268"/>
      <c r="AI240" s="268"/>
      <c r="AJ240" s="268"/>
      <c r="AK240" s="268"/>
      <c r="AL240" s="268"/>
      <c r="AM240" s="268"/>
      <c r="AN240" s="268"/>
    </row>
    <row r="241">
      <c r="A241" s="364"/>
      <c r="B241" s="268"/>
      <c r="C241" s="268"/>
      <c r="D241" s="364"/>
      <c r="E241" s="268"/>
      <c r="F241" s="268"/>
      <c r="G241" s="268"/>
      <c r="H241" s="268"/>
      <c r="I241" s="268"/>
      <c r="J241" s="268"/>
      <c r="K241" s="268"/>
      <c r="L241" s="268"/>
      <c r="M241" s="268"/>
      <c r="N241" s="268"/>
      <c r="O241" s="268"/>
      <c r="P241" s="268"/>
      <c r="Q241" s="268"/>
      <c r="R241" s="268"/>
      <c r="S241" s="268"/>
      <c r="T241" s="268"/>
      <c r="U241" s="268"/>
      <c r="V241" s="268"/>
      <c r="W241" s="268"/>
      <c r="X241" s="268"/>
      <c r="Y241" s="268"/>
      <c r="Z241" s="268"/>
      <c r="AA241" s="268"/>
      <c r="AB241" s="268"/>
      <c r="AC241" s="268"/>
      <c r="AD241" s="268"/>
      <c r="AE241" s="268"/>
      <c r="AF241" s="268"/>
      <c r="AG241" s="268"/>
      <c r="AH241" s="268"/>
      <c r="AI241" s="268"/>
      <c r="AJ241" s="268"/>
      <c r="AK241" s="268"/>
      <c r="AL241" s="268"/>
      <c r="AM241" s="268"/>
      <c r="AN241" s="268"/>
    </row>
    <row r="242">
      <c r="A242" s="364"/>
      <c r="B242" s="268"/>
      <c r="C242" s="268"/>
      <c r="D242" s="364"/>
      <c r="E242" s="268"/>
      <c r="F242" s="268"/>
      <c r="G242" s="268"/>
      <c r="H242" s="268"/>
      <c r="I242" s="268"/>
      <c r="J242" s="268"/>
      <c r="K242" s="268"/>
      <c r="L242" s="268"/>
      <c r="M242" s="268"/>
      <c r="N242" s="268"/>
      <c r="O242" s="268"/>
      <c r="P242" s="268"/>
      <c r="Q242" s="268"/>
      <c r="R242" s="268"/>
      <c r="S242" s="268"/>
      <c r="T242" s="268"/>
      <c r="U242" s="268"/>
      <c r="V242" s="268"/>
      <c r="W242" s="268"/>
      <c r="X242" s="268"/>
      <c r="Y242" s="268"/>
      <c r="Z242" s="268"/>
      <c r="AA242" s="268"/>
      <c r="AB242" s="268"/>
      <c r="AC242" s="268"/>
      <c r="AD242" s="268"/>
      <c r="AE242" s="268"/>
      <c r="AF242" s="268"/>
      <c r="AG242" s="268"/>
      <c r="AH242" s="268"/>
      <c r="AI242" s="268"/>
      <c r="AJ242" s="268"/>
      <c r="AK242" s="268"/>
      <c r="AL242" s="268"/>
      <c r="AM242" s="268"/>
      <c r="AN242" s="268"/>
    </row>
    <row r="243">
      <c r="A243" s="364"/>
      <c r="B243" s="268"/>
      <c r="C243" s="268"/>
      <c r="D243" s="364"/>
      <c r="E243" s="268"/>
      <c r="F243" s="268"/>
      <c r="G243" s="268"/>
      <c r="H243" s="268"/>
      <c r="I243" s="268"/>
      <c r="J243" s="268"/>
      <c r="K243" s="268"/>
      <c r="L243" s="268"/>
      <c r="M243" s="268"/>
      <c r="N243" s="268"/>
      <c r="O243" s="268"/>
      <c r="P243" s="268"/>
      <c r="Q243" s="268"/>
      <c r="R243" s="268"/>
      <c r="S243" s="268"/>
      <c r="T243" s="268"/>
      <c r="U243" s="268"/>
      <c r="V243" s="268"/>
      <c r="W243" s="268"/>
      <c r="X243" s="268"/>
      <c r="Y243" s="268"/>
      <c r="Z243" s="268"/>
      <c r="AA243" s="268"/>
      <c r="AB243" s="268"/>
      <c r="AC243" s="268"/>
      <c r="AD243" s="268"/>
      <c r="AE243" s="268"/>
      <c r="AF243" s="268"/>
      <c r="AG243" s="268"/>
      <c r="AH243" s="268"/>
      <c r="AI243" s="268"/>
      <c r="AJ243" s="268"/>
      <c r="AK243" s="268"/>
      <c r="AL243" s="268"/>
      <c r="AM243" s="268"/>
      <c r="AN243" s="268"/>
    </row>
    <row r="244">
      <c r="A244" s="364"/>
      <c r="B244" s="268"/>
      <c r="C244" s="268"/>
      <c r="D244" s="364"/>
      <c r="E244" s="268"/>
      <c r="F244" s="268"/>
      <c r="G244" s="268"/>
      <c r="H244" s="268"/>
      <c r="I244" s="268"/>
      <c r="J244" s="268"/>
      <c r="K244" s="268"/>
      <c r="L244" s="268"/>
      <c r="M244" s="268"/>
      <c r="N244" s="268"/>
      <c r="O244" s="268"/>
      <c r="P244" s="268"/>
      <c r="Q244" s="268"/>
      <c r="R244" s="268"/>
      <c r="S244" s="268"/>
      <c r="T244" s="268"/>
      <c r="U244" s="268"/>
      <c r="V244" s="268"/>
      <c r="W244" s="268"/>
      <c r="X244" s="268"/>
      <c r="Y244" s="268"/>
      <c r="Z244" s="268"/>
      <c r="AA244" s="268"/>
      <c r="AB244" s="268"/>
      <c r="AC244" s="268"/>
      <c r="AD244" s="268"/>
      <c r="AE244" s="268"/>
      <c r="AF244" s="268"/>
      <c r="AG244" s="268"/>
      <c r="AH244" s="268"/>
      <c r="AI244" s="268"/>
      <c r="AJ244" s="268"/>
      <c r="AK244" s="268"/>
      <c r="AL244" s="268"/>
      <c r="AM244" s="268"/>
      <c r="AN244" s="268"/>
    </row>
    <row r="245">
      <c r="A245" s="364"/>
      <c r="B245" s="268"/>
      <c r="C245" s="268"/>
      <c r="D245" s="364"/>
      <c r="E245" s="268"/>
      <c r="F245" s="268"/>
      <c r="G245" s="268"/>
      <c r="H245" s="268"/>
      <c r="I245" s="268"/>
      <c r="J245" s="268"/>
      <c r="K245" s="268"/>
      <c r="L245" s="268"/>
      <c r="M245" s="268"/>
      <c r="N245" s="268"/>
      <c r="O245" s="268"/>
      <c r="P245" s="268"/>
      <c r="Q245" s="268"/>
      <c r="R245" s="268"/>
      <c r="S245" s="268"/>
      <c r="T245" s="268"/>
      <c r="U245" s="268"/>
      <c r="V245" s="268"/>
      <c r="W245" s="268"/>
      <c r="X245" s="268"/>
      <c r="Y245" s="268"/>
      <c r="Z245" s="268"/>
      <c r="AA245" s="268"/>
      <c r="AB245" s="268"/>
      <c r="AC245" s="268"/>
      <c r="AD245" s="268"/>
      <c r="AE245" s="268"/>
      <c r="AF245" s="268"/>
      <c r="AG245" s="268"/>
      <c r="AH245" s="268"/>
      <c r="AI245" s="268"/>
      <c r="AJ245" s="268"/>
      <c r="AK245" s="268"/>
      <c r="AL245" s="268"/>
      <c r="AM245" s="268"/>
      <c r="AN245" s="268"/>
    </row>
    <row r="246">
      <c r="A246" s="364"/>
      <c r="B246" s="268"/>
      <c r="C246" s="268"/>
      <c r="D246" s="364"/>
      <c r="E246" s="268"/>
      <c r="F246" s="268"/>
      <c r="G246" s="268"/>
      <c r="H246" s="268"/>
      <c r="I246" s="268"/>
      <c r="J246" s="268"/>
      <c r="K246" s="268"/>
      <c r="L246" s="268"/>
      <c r="M246" s="268"/>
      <c r="N246" s="268"/>
      <c r="O246" s="268"/>
      <c r="P246" s="268"/>
      <c r="Q246" s="268"/>
      <c r="R246" s="268"/>
      <c r="S246" s="268"/>
      <c r="T246" s="268"/>
      <c r="U246" s="268"/>
      <c r="V246" s="268"/>
      <c r="W246" s="268"/>
      <c r="X246" s="268"/>
      <c r="Y246" s="268"/>
      <c r="Z246" s="268"/>
      <c r="AA246" s="268"/>
      <c r="AB246" s="268"/>
      <c r="AC246" s="268"/>
      <c r="AD246" s="268"/>
      <c r="AE246" s="268"/>
      <c r="AF246" s="268"/>
      <c r="AG246" s="268"/>
      <c r="AH246" s="268"/>
      <c r="AI246" s="268"/>
      <c r="AJ246" s="268"/>
      <c r="AK246" s="268"/>
      <c r="AL246" s="268"/>
      <c r="AM246" s="268"/>
      <c r="AN246" s="268"/>
    </row>
    <row r="247">
      <c r="A247" s="364"/>
      <c r="B247" s="268"/>
      <c r="C247" s="268"/>
      <c r="D247" s="364"/>
      <c r="E247" s="268"/>
      <c r="F247" s="268"/>
      <c r="G247" s="268"/>
      <c r="H247" s="268"/>
      <c r="I247" s="268"/>
      <c r="J247" s="268"/>
      <c r="K247" s="268"/>
      <c r="L247" s="268"/>
      <c r="M247" s="268"/>
      <c r="N247" s="268"/>
      <c r="O247" s="268"/>
      <c r="P247" s="268"/>
      <c r="Q247" s="268"/>
      <c r="R247" s="268"/>
      <c r="S247" s="268"/>
      <c r="T247" s="268"/>
      <c r="U247" s="268"/>
      <c r="V247" s="268"/>
      <c r="W247" s="268"/>
      <c r="X247" s="268"/>
      <c r="Y247" s="268"/>
      <c r="Z247" s="268"/>
      <c r="AA247" s="268"/>
      <c r="AB247" s="268"/>
      <c r="AC247" s="268"/>
      <c r="AD247" s="268"/>
      <c r="AE247" s="268"/>
      <c r="AF247" s="268"/>
      <c r="AG247" s="268"/>
      <c r="AH247" s="268"/>
      <c r="AI247" s="268"/>
      <c r="AJ247" s="268"/>
      <c r="AK247" s="268"/>
      <c r="AL247" s="268"/>
      <c r="AM247" s="268"/>
      <c r="AN247" s="268"/>
    </row>
    <row r="248">
      <c r="A248" s="364"/>
      <c r="B248" s="268"/>
      <c r="C248" s="268"/>
      <c r="D248" s="364"/>
      <c r="E248" s="268"/>
      <c r="F248" s="268"/>
      <c r="G248" s="268"/>
      <c r="H248" s="268"/>
      <c r="I248" s="268"/>
      <c r="J248" s="268"/>
      <c r="K248" s="268"/>
      <c r="L248" s="268"/>
      <c r="M248" s="268"/>
      <c r="N248" s="268"/>
      <c r="O248" s="268"/>
      <c r="P248" s="268"/>
      <c r="Q248" s="268"/>
      <c r="R248" s="268"/>
      <c r="S248" s="268"/>
      <c r="T248" s="268"/>
      <c r="U248" s="268"/>
      <c r="V248" s="268"/>
      <c r="W248" s="268"/>
      <c r="X248" s="268"/>
      <c r="Y248" s="268"/>
      <c r="Z248" s="268"/>
      <c r="AA248" s="268"/>
      <c r="AB248" s="268"/>
      <c r="AC248" s="268"/>
      <c r="AD248" s="268"/>
      <c r="AE248" s="268"/>
      <c r="AF248" s="268"/>
      <c r="AG248" s="268"/>
      <c r="AH248" s="268"/>
      <c r="AI248" s="268"/>
      <c r="AJ248" s="268"/>
      <c r="AK248" s="268"/>
      <c r="AL248" s="268"/>
      <c r="AM248" s="268"/>
      <c r="AN248" s="268"/>
    </row>
    <row r="249">
      <c r="A249" s="364"/>
      <c r="B249" s="268"/>
      <c r="C249" s="268"/>
      <c r="D249" s="364"/>
      <c r="E249" s="268"/>
      <c r="F249" s="268"/>
      <c r="G249" s="268"/>
      <c r="H249" s="268"/>
      <c r="I249" s="268"/>
      <c r="J249" s="268"/>
      <c r="K249" s="268"/>
      <c r="L249" s="268"/>
      <c r="M249" s="268"/>
      <c r="N249" s="268"/>
      <c r="O249" s="268"/>
      <c r="P249" s="268"/>
      <c r="Q249" s="268"/>
      <c r="R249" s="268"/>
      <c r="S249" s="268"/>
      <c r="T249" s="268"/>
      <c r="U249" s="268"/>
      <c r="V249" s="268"/>
      <c r="W249" s="268"/>
      <c r="X249" s="268"/>
      <c r="Y249" s="268"/>
      <c r="Z249" s="268"/>
      <c r="AA249" s="268"/>
      <c r="AB249" s="268"/>
      <c r="AC249" s="268"/>
      <c r="AD249" s="268"/>
      <c r="AE249" s="268"/>
      <c r="AF249" s="268"/>
      <c r="AG249" s="268"/>
      <c r="AH249" s="268"/>
      <c r="AI249" s="268"/>
      <c r="AJ249" s="268"/>
      <c r="AK249" s="268"/>
      <c r="AL249" s="268"/>
      <c r="AM249" s="268"/>
      <c r="AN249" s="268"/>
    </row>
    <row r="250">
      <c r="A250" s="364"/>
      <c r="B250" s="268"/>
      <c r="C250" s="268"/>
      <c r="D250" s="364"/>
      <c r="E250" s="268"/>
      <c r="F250" s="268"/>
      <c r="G250" s="268"/>
      <c r="H250" s="268"/>
      <c r="I250" s="268"/>
      <c r="J250" s="268"/>
      <c r="K250" s="268"/>
      <c r="L250" s="268"/>
      <c r="M250" s="268"/>
      <c r="N250" s="268"/>
      <c r="O250" s="268"/>
      <c r="P250" s="268"/>
      <c r="Q250" s="268"/>
      <c r="R250" s="268"/>
      <c r="S250" s="268"/>
      <c r="T250" s="268"/>
      <c r="U250" s="268"/>
      <c r="V250" s="268"/>
      <c r="W250" s="268"/>
      <c r="X250" s="268"/>
      <c r="Y250" s="268"/>
      <c r="Z250" s="268"/>
      <c r="AA250" s="268"/>
      <c r="AB250" s="268"/>
      <c r="AC250" s="268"/>
      <c r="AD250" s="268"/>
      <c r="AE250" s="268"/>
      <c r="AF250" s="268"/>
      <c r="AG250" s="268"/>
      <c r="AH250" s="268"/>
      <c r="AI250" s="268"/>
      <c r="AJ250" s="268"/>
      <c r="AK250" s="268"/>
      <c r="AL250" s="268"/>
      <c r="AM250" s="268"/>
      <c r="AN250" s="268"/>
    </row>
    <row r="251">
      <c r="A251" s="364"/>
      <c r="B251" s="268"/>
      <c r="C251" s="268"/>
      <c r="D251" s="364"/>
      <c r="E251" s="268"/>
      <c r="F251" s="268"/>
      <c r="G251" s="268"/>
      <c r="H251" s="268"/>
      <c r="I251" s="268"/>
      <c r="J251" s="268"/>
      <c r="K251" s="268"/>
      <c r="L251" s="268"/>
      <c r="M251" s="268"/>
      <c r="N251" s="268"/>
      <c r="O251" s="268"/>
      <c r="P251" s="268"/>
      <c r="Q251" s="268"/>
      <c r="R251" s="268"/>
      <c r="S251" s="268"/>
      <c r="T251" s="268"/>
      <c r="U251" s="268"/>
      <c r="V251" s="268"/>
      <c r="W251" s="268"/>
      <c r="X251" s="268"/>
      <c r="Y251" s="268"/>
      <c r="Z251" s="268"/>
      <c r="AA251" s="268"/>
      <c r="AB251" s="268"/>
      <c r="AC251" s="268"/>
      <c r="AD251" s="268"/>
      <c r="AE251" s="268"/>
      <c r="AF251" s="268"/>
      <c r="AG251" s="268"/>
      <c r="AH251" s="268"/>
      <c r="AI251" s="268"/>
      <c r="AJ251" s="268"/>
      <c r="AK251" s="268"/>
      <c r="AL251" s="268"/>
      <c r="AM251" s="268"/>
      <c r="AN251" s="268"/>
    </row>
    <row r="252">
      <c r="A252" s="364"/>
      <c r="B252" s="268"/>
      <c r="C252" s="268"/>
      <c r="D252" s="364"/>
      <c r="E252" s="268"/>
      <c r="F252" s="268"/>
      <c r="G252" s="268"/>
      <c r="H252" s="268"/>
      <c r="I252" s="268"/>
      <c r="J252" s="268"/>
      <c r="K252" s="268"/>
      <c r="L252" s="268"/>
      <c r="M252" s="268"/>
      <c r="N252" s="268"/>
      <c r="O252" s="268"/>
      <c r="P252" s="268"/>
      <c r="Q252" s="268"/>
      <c r="R252" s="268"/>
      <c r="S252" s="268"/>
      <c r="T252" s="268"/>
      <c r="U252" s="268"/>
      <c r="V252" s="268"/>
      <c r="W252" s="268"/>
      <c r="X252" s="268"/>
      <c r="Y252" s="268"/>
      <c r="Z252" s="268"/>
      <c r="AA252" s="268"/>
      <c r="AB252" s="268"/>
      <c r="AC252" s="268"/>
      <c r="AD252" s="268"/>
      <c r="AE252" s="268"/>
      <c r="AF252" s="268"/>
      <c r="AG252" s="268"/>
      <c r="AH252" s="268"/>
      <c r="AI252" s="268"/>
      <c r="AJ252" s="268"/>
      <c r="AK252" s="268"/>
      <c r="AL252" s="268"/>
      <c r="AM252" s="268"/>
      <c r="AN252" s="268"/>
    </row>
    <row r="253">
      <c r="A253" s="364"/>
      <c r="B253" s="268"/>
      <c r="C253" s="268"/>
      <c r="D253" s="364"/>
      <c r="E253" s="268"/>
      <c r="F253" s="268"/>
      <c r="G253" s="268"/>
      <c r="H253" s="268"/>
      <c r="I253" s="268"/>
      <c r="J253" s="268"/>
      <c r="K253" s="268"/>
      <c r="L253" s="268"/>
      <c r="M253" s="268"/>
      <c r="N253" s="268"/>
      <c r="O253" s="268"/>
      <c r="P253" s="268"/>
      <c r="Q253" s="268"/>
      <c r="R253" s="268"/>
      <c r="S253" s="268"/>
      <c r="T253" s="268"/>
      <c r="U253" s="268"/>
      <c r="V253" s="268"/>
      <c r="W253" s="268"/>
      <c r="X253" s="268"/>
      <c r="Y253" s="268"/>
      <c r="Z253" s="268"/>
      <c r="AA253" s="268"/>
      <c r="AB253" s="268"/>
      <c r="AC253" s="268"/>
      <c r="AD253" s="268"/>
      <c r="AE253" s="268"/>
      <c r="AF253" s="268"/>
      <c r="AG253" s="268"/>
      <c r="AH253" s="268"/>
      <c r="AI253" s="268"/>
      <c r="AJ253" s="268"/>
      <c r="AK253" s="268"/>
      <c r="AL253" s="268"/>
      <c r="AM253" s="268"/>
      <c r="AN253" s="268"/>
    </row>
    <row r="254">
      <c r="A254" s="364"/>
      <c r="B254" s="268"/>
      <c r="C254" s="268"/>
      <c r="D254" s="364"/>
      <c r="E254" s="268"/>
      <c r="F254" s="268"/>
      <c r="G254" s="268"/>
      <c r="H254" s="268"/>
      <c r="I254" s="268"/>
      <c r="J254" s="268"/>
      <c r="K254" s="268"/>
      <c r="L254" s="268"/>
      <c r="M254" s="268"/>
      <c r="N254" s="268"/>
      <c r="O254" s="268"/>
      <c r="P254" s="268"/>
      <c r="Q254" s="268"/>
      <c r="R254" s="268"/>
      <c r="S254" s="268"/>
      <c r="T254" s="268"/>
      <c r="U254" s="268"/>
      <c r="V254" s="268"/>
      <c r="W254" s="268"/>
      <c r="X254" s="268"/>
      <c r="Y254" s="268"/>
      <c r="Z254" s="268"/>
      <c r="AA254" s="268"/>
      <c r="AB254" s="268"/>
      <c r="AC254" s="268"/>
      <c r="AD254" s="268"/>
      <c r="AE254" s="268"/>
      <c r="AF254" s="268"/>
      <c r="AG254" s="268"/>
      <c r="AH254" s="268"/>
      <c r="AI254" s="268"/>
      <c r="AJ254" s="268"/>
      <c r="AK254" s="268"/>
      <c r="AL254" s="268"/>
      <c r="AM254" s="268"/>
      <c r="AN254" s="268"/>
    </row>
    <row r="255">
      <c r="A255" s="364"/>
      <c r="B255" s="268"/>
      <c r="C255" s="268"/>
      <c r="D255" s="364"/>
      <c r="E255" s="268"/>
      <c r="F255" s="268"/>
      <c r="G255" s="268"/>
      <c r="H255" s="268"/>
      <c r="I255" s="268"/>
      <c r="J255" s="268"/>
      <c r="K255" s="268"/>
      <c r="L255" s="268"/>
      <c r="M255" s="268"/>
      <c r="N255" s="268"/>
      <c r="O255" s="268"/>
      <c r="P255" s="268"/>
      <c r="Q255" s="268"/>
      <c r="R255" s="268"/>
      <c r="S255" s="268"/>
      <c r="T255" s="268"/>
      <c r="U255" s="268"/>
      <c r="V255" s="268"/>
      <c r="W255" s="268"/>
      <c r="X255" s="268"/>
      <c r="Y255" s="268"/>
      <c r="Z255" s="268"/>
      <c r="AA255" s="268"/>
      <c r="AB255" s="268"/>
      <c r="AC255" s="268"/>
      <c r="AD255" s="268"/>
      <c r="AE255" s="268"/>
      <c r="AF255" s="268"/>
      <c r="AG255" s="268"/>
      <c r="AH255" s="268"/>
      <c r="AI255" s="268"/>
      <c r="AJ255" s="268"/>
      <c r="AK255" s="268"/>
      <c r="AL255" s="268"/>
      <c r="AM255" s="268"/>
      <c r="AN255" s="268"/>
    </row>
    <row r="256">
      <c r="A256" s="364"/>
      <c r="B256" s="268"/>
      <c r="C256" s="268"/>
      <c r="D256" s="364"/>
      <c r="E256" s="268"/>
      <c r="F256" s="268"/>
      <c r="G256" s="268"/>
      <c r="H256" s="268"/>
      <c r="I256" s="268"/>
      <c r="J256" s="268"/>
      <c r="K256" s="268"/>
      <c r="L256" s="268"/>
      <c r="M256" s="268"/>
      <c r="N256" s="268"/>
      <c r="O256" s="268"/>
      <c r="P256" s="268"/>
      <c r="Q256" s="268"/>
      <c r="R256" s="268"/>
      <c r="S256" s="268"/>
      <c r="T256" s="268"/>
      <c r="U256" s="268"/>
      <c r="V256" s="268"/>
      <c r="W256" s="268"/>
      <c r="X256" s="268"/>
      <c r="Y256" s="268"/>
      <c r="Z256" s="268"/>
      <c r="AA256" s="268"/>
      <c r="AB256" s="268"/>
      <c r="AC256" s="268"/>
      <c r="AD256" s="268"/>
      <c r="AE256" s="268"/>
      <c r="AF256" s="268"/>
      <c r="AG256" s="268"/>
      <c r="AH256" s="268"/>
      <c r="AI256" s="268"/>
      <c r="AJ256" s="268"/>
      <c r="AK256" s="268"/>
      <c r="AL256" s="268"/>
      <c r="AM256" s="268"/>
      <c r="AN256" s="268"/>
    </row>
    <row r="257">
      <c r="A257" s="364"/>
      <c r="B257" s="268"/>
      <c r="C257" s="268"/>
      <c r="D257" s="364"/>
      <c r="E257" s="268"/>
      <c r="F257" s="268"/>
      <c r="G257" s="268"/>
      <c r="H257" s="268"/>
      <c r="I257" s="268"/>
      <c r="J257" s="268"/>
      <c r="K257" s="268"/>
      <c r="L257" s="268"/>
      <c r="M257" s="268"/>
      <c r="N257" s="268"/>
      <c r="O257" s="268"/>
      <c r="P257" s="268"/>
      <c r="Q257" s="268"/>
      <c r="R257" s="268"/>
      <c r="S257" s="268"/>
      <c r="T257" s="268"/>
      <c r="U257" s="268"/>
      <c r="V257" s="268"/>
      <c r="W257" s="268"/>
      <c r="X257" s="268"/>
      <c r="Y257" s="268"/>
      <c r="Z257" s="268"/>
      <c r="AA257" s="268"/>
      <c r="AB257" s="268"/>
      <c r="AC257" s="268"/>
      <c r="AD257" s="268"/>
      <c r="AE257" s="268"/>
      <c r="AF257" s="268"/>
      <c r="AG257" s="268"/>
      <c r="AH257" s="268"/>
      <c r="AI257" s="268"/>
      <c r="AJ257" s="268"/>
      <c r="AK257" s="268"/>
      <c r="AL257" s="268"/>
      <c r="AM257" s="268"/>
      <c r="AN257" s="268"/>
    </row>
    <row r="258">
      <c r="A258" s="364"/>
      <c r="B258" s="268"/>
      <c r="C258" s="268"/>
      <c r="D258" s="364"/>
      <c r="E258" s="268"/>
      <c r="F258" s="268"/>
      <c r="G258" s="268"/>
      <c r="H258" s="268"/>
      <c r="I258" s="268"/>
      <c r="J258" s="268"/>
      <c r="K258" s="268"/>
      <c r="L258" s="268"/>
      <c r="M258" s="268"/>
      <c r="N258" s="268"/>
      <c r="O258" s="268"/>
      <c r="P258" s="268"/>
      <c r="Q258" s="268"/>
      <c r="R258" s="268"/>
      <c r="S258" s="268"/>
      <c r="T258" s="268"/>
      <c r="U258" s="268"/>
      <c r="V258" s="268"/>
      <c r="W258" s="268"/>
      <c r="X258" s="268"/>
      <c r="Y258" s="268"/>
      <c r="Z258" s="268"/>
      <c r="AA258" s="268"/>
      <c r="AB258" s="268"/>
      <c r="AC258" s="268"/>
      <c r="AD258" s="268"/>
      <c r="AE258" s="268"/>
      <c r="AF258" s="268"/>
      <c r="AG258" s="268"/>
      <c r="AH258" s="268"/>
      <c r="AI258" s="268"/>
      <c r="AJ258" s="268"/>
      <c r="AK258" s="268"/>
      <c r="AL258" s="268"/>
      <c r="AM258" s="268"/>
      <c r="AN258" s="268"/>
    </row>
    <row r="259">
      <c r="A259" s="364"/>
      <c r="B259" s="268"/>
      <c r="C259" s="268"/>
      <c r="D259" s="364"/>
      <c r="E259" s="268"/>
      <c r="F259" s="268"/>
      <c r="G259" s="268"/>
      <c r="H259" s="268"/>
      <c r="I259" s="268"/>
      <c r="J259" s="268"/>
      <c r="K259" s="268"/>
      <c r="L259" s="268"/>
      <c r="M259" s="268"/>
      <c r="N259" s="268"/>
      <c r="O259" s="268"/>
      <c r="P259" s="268"/>
      <c r="Q259" s="268"/>
      <c r="R259" s="268"/>
      <c r="S259" s="268"/>
      <c r="T259" s="268"/>
      <c r="U259" s="268"/>
      <c r="V259" s="268"/>
      <c r="W259" s="268"/>
      <c r="X259" s="268"/>
      <c r="Y259" s="268"/>
      <c r="Z259" s="268"/>
      <c r="AA259" s="268"/>
      <c r="AB259" s="268"/>
      <c r="AC259" s="268"/>
      <c r="AD259" s="268"/>
      <c r="AE259" s="268"/>
      <c r="AF259" s="268"/>
      <c r="AG259" s="268"/>
      <c r="AH259" s="268"/>
      <c r="AI259" s="268"/>
      <c r="AJ259" s="268"/>
      <c r="AK259" s="268"/>
      <c r="AL259" s="268"/>
      <c r="AM259" s="268"/>
      <c r="AN259" s="268"/>
    </row>
    <row r="260">
      <c r="A260" s="364"/>
      <c r="B260" s="268"/>
      <c r="C260" s="268"/>
      <c r="D260" s="364"/>
      <c r="E260" s="268"/>
      <c r="F260" s="268"/>
      <c r="G260" s="268"/>
      <c r="H260" s="268"/>
      <c r="I260" s="268"/>
      <c r="J260" s="268"/>
      <c r="K260" s="268"/>
      <c r="L260" s="268"/>
      <c r="M260" s="268"/>
      <c r="N260" s="268"/>
      <c r="O260" s="268"/>
      <c r="P260" s="268"/>
      <c r="Q260" s="268"/>
      <c r="R260" s="268"/>
      <c r="S260" s="268"/>
      <c r="T260" s="268"/>
      <c r="U260" s="268"/>
      <c r="V260" s="268"/>
      <c r="W260" s="268"/>
      <c r="X260" s="268"/>
      <c r="Y260" s="268"/>
      <c r="Z260" s="268"/>
      <c r="AA260" s="268"/>
      <c r="AB260" s="268"/>
      <c r="AC260" s="268"/>
      <c r="AD260" s="268"/>
      <c r="AE260" s="268"/>
      <c r="AF260" s="268"/>
      <c r="AG260" s="268"/>
      <c r="AH260" s="268"/>
      <c r="AI260" s="268"/>
      <c r="AJ260" s="268"/>
      <c r="AK260" s="268"/>
      <c r="AL260" s="268"/>
      <c r="AM260" s="268"/>
      <c r="AN260" s="268"/>
    </row>
    <row r="261">
      <c r="A261" s="364"/>
      <c r="B261" s="268"/>
      <c r="C261" s="268"/>
      <c r="D261" s="364"/>
      <c r="E261" s="268"/>
      <c r="F261" s="268"/>
      <c r="G261" s="268"/>
      <c r="H261" s="268"/>
      <c r="I261" s="268"/>
      <c r="J261" s="268"/>
      <c r="K261" s="268"/>
      <c r="L261" s="268"/>
      <c r="M261" s="268"/>
      <c r="N261" s="268"/>
      <c r="O261" s="268"/>
      <c r="P261" s="268"/>
      <c r="Q261" s="268"/>
      <c r="R261" s="268"/>
      <c r="S261" s="268"/>
      <c r="T261" s="268"/>
      <c r="U261" s="268"/>
      <c r="V261" s="268"/>
      <c r="W261" s="268"/>
      <c r="X261" s="268"/>
      <c r="Y261" s="268"/>
      <c r="Z261" s="268"/>
      <c r="AA261" s="268"/>
      <c r="AB261" s="268"/>
      <c r="AC261" s="268"/>
      <c r="AD261" s="268"/>
      <c r="AE261" s="268"/>
      <c r="AF261" s="268"/>
      <c r="AG261" s="268"/>
      <c r="AH261" s="268"/>
      <c r="AI261" s="268"/>
      <c r="AJ261" s="268"/>
      <c r="AK261" s="268"/>
      <c r="AL261" s="268"/>
      <c r="AM261" s="268"/>
      <c r="AN261" s="268"/>
    </row>
    <row r="262">
      <c r="A262" s="364"/>
      <c r="B262" s="268"/>
      <c r="C262" s="268"/>
      <c r="D262" s="364"/>
      <c r="E262" s="268"/>
      <c r="F262" s="268"/>
      <c r="G262" s="268"/>
      <c r="H262" s="268"/>
      <c r="I262" s="268"/>
      <c r="J262" s="268"/>
      <c r="K262" s="268"/>
      <c r="L262" s="268"/>
      <c r="M262" s="268"/>
      <c r="N262" s="268"/>
      <c r="O262" s="268"/>
      <c r="P262" s="268"/>
      <c r="Q262" s="268"/>
      <c r="R262" s="268"/>
      <c r="S262" s="268"/>
      <c r="T262" s="268"/>
      <c r="U262" s="268"/>
      <c r="V262" s="268"/>
      <c r="W262" s="268"/>
      <c r="X262" s="268"/>
      <c r="Y262" s="268"/>
      <c r="Z262" s="268"/>
      <c r="AA262" s="268"/>
      <c r="AB262" s="268"/>
      <c r="AC262" s="268"/>
      <c r="AD262" s="268"/>
      <c r="AE262" s="268"/>
      <c r="AF262" s="268"/>
      <c r="AG262" s="268"/>
      <c r="AH262" s="268"/>
      <c r="AI262" s="268"/>
      <c r="AJ262" s="268"/>
      <c r="AK262" s="268"/>
      <c r="AL262" s="268"/>
      <c r="AM262" s="268"/>
      <c r="AN262" s="268"/>
    </row>
    <row r="263">
      <c r="A263" s="364"/>
      <c r="B263" s="268"/>
      <c r="C263" s="268"/>
      <c r="D263" s="364"/>
      <c r="E263" s="268"/>
      <c r="F263" s="268"/>
      <c r="G263" s="268"/>
      <c r="H263" s="268"/>
      <c r="I263" s="268"/>
      <c r="J263" s="268"/>
      <c r="K263" s="268"/>
      <c r="L263" s="268"/>
      <c r="M263" s="268"/>
      <c r="N263" s="268"/>
      <c r="O263" s="268"/>
      <c r="P263" s="268"/>
      <c r="Q263" s="268"/>
      <c r="R263" s="268"/>
      <c r="S263" s="268"/>
      <c r="T263" s="268"/>
      <c r="U263" s="268"/>
      <c r="V263" s="268"/>
      <c r="W263" s="268"/>
      <c r="X263" s="268"/>
      <c r="Y263" s="268"/>
      <c r="Z263" s="268"/>
      <c r="AA263" s="268"/>
      <c r="AB263" s="268"/>
      <c r="AC263" s="268"/>
      <c r="AD263" s="268"/>
      <c r="AE263" s="268"/>
      <c r="AF263" s="268"/>
      <c r="AG263" s="268"/>
      <c r="AH263" s="268"/>
      <c r="AI263" s="268"/>
      <c r="AJ263" s="268"/>
      <c r="AK263" s="268"/>
      <c r="AL263" s="268"/>
      <c r="AM263" s="268"/>
      <c r="AN263" s="268"/>
    </row>
    <row r="264">
      <c r="A264" s="364"/>
      <c r="B264" s="268"/>
      <c r="C264" s="268"/>
      <c r="D264" s="364"/>
      <c r="E264" s="268"/>
      <c r="F264" s="268"/>
      <c r="G264" s="268"/>
      <c r="H264" s="268"/>
      <c r="I264" s="268"/>
      <c r="J264" s="268"/>
      <c r="K264" s="268"/>
      <c r="L264" s="268"/>
      <c r="M264" s="268"/>
      <c r="N264" s="268"/>
      <c r="O264" s="268"/>
      <c r="P264" s="268"/>
      <c r="Q264" s="268"/>
      <c r="R264" s="268"/>
      <c r="S264" s="268"/>
      <c r="T264" s="268"/>
      <c r="U264" s="268"/>
      <c r="V264" s="268"/>
      <c r="W264" s="268"/>
      <c r="X264" s="268"/>
      <c r="Y264" s="268"/>
      <c r="Z264" s="268"/>
      <c r="AA264" s="268"/>
      <c r="AB264" s="268"/>
      <c r="AC264" s="268"/>
      <c r="AD264" s="268"/>
      <c r="AE264" s="268"/>
      <c r="AF264" s="268"/>
      <c r="AG264" s="268"/>
      <c r="AH264" s="268"/>
      <c r="AI264" s="268"/>
      <c r="AJ264" s="268"/>
      <c r="AK264" s="268"/>
      <c r="AL264" s="268"/>
      <c r="AM264" s="268"/>
      <c r="AN264" s="268"/>
    </row>
    <row r="265">
      <c r="A265" s="364"/>
      <c r="B265" s="268"/>
      <c r="C265" s="268"/>
      <c r="D265" s="364"/>
      <c r="E265" s="268"/>
      <c r="F265" s="268"/>
      <c r="G265" s="268"/>
      <c r="H265" s="268"/>
      <c r="I265" s="268"/>
      <c r="J265" s="268"/>
      <c r="K265" s="268"/>
      <c r="L265" s="268"/>
      <c r="M265" s="268"/>
      <c r="N265" s="268"/>
      <c r="O265" s="268"/>
      <c r="P265" s="268"/>
      <c r="Q265" s="268"/>
      <c r="R265" s="268"/>
      <c r="S265" s="268"/>
      <c r="T265" s="268"/>
      <c r="U265" s="268"/>
      <c r="V265" s="268"/>
      <c r="W265" s="268"/>
      <c r="X265" s="268"/>
      <c r="Y265" s="268"/>
      <c r="Z265" s="268"/>
      <c r="AA265" s="268"/>
      <c r="AB265" s="268"/>
      <c r="AC265" s="268"/>
      <c r="AD265" s="268"/>
      <c r="AE265" s="268"/>
      <c r="AF265" s="268"/>
      <c r="AG265" s="268"/>
      <c r="AH265" s="268"/>
      <c r="AI265" s="268"/>
      <c r="AJ265" s="268"/>
      <c r="AK265" s="268"/>
      <c r="AL265" s="268"/>
      <c r="AM265" s="268"/>
      <c r="AN265" s="268"/>
    </row>
    <row r="266">
      <c r="A266" s="364"/>
      <c r="B266" s="268"/>
      <c r="C266" s="268"/>
      <c r="D266" s="364"/>
      <c r="E266" s="268"/>
      <c r="F266" s="268"/>
      <c r="G266" s="268"/>
      <c r="H266" s="268"/>
      <c r="I266" s="268"/>
      <c r="J266" s="268"/>
      <c r="K266" s="268"/>
      <c r="L266" s="268"/>
      <c r="M266" s="268"/>
      <c r="N266" s="268"/>
      <c r="O266" s="268"/>
      <c r="P266" s="268"/>
      <c r="Q266" s="268"/>
      <c r="R266" s="268"/>
      <c r="S266" s="268"/>
      <c r="T266" s="268"/>
      <c r="U266" s="268"/>
      <c r="V266" s="268"/>
      <c r="W266" s="268"/>
      <c r="X266" s="268"/>
      <c r="Y266" s="268"/>
      <c r="Z266" s="268"/>
      <c r="AA266" s="268"/>
      <c r="AB266" s="268"/>
      <c r="AC266" s="268"/>
      <c r="AD266" s="268"/>
      <c r="AE266" s="268"/>
      <c r="AF266" s="268"/>
      <c r="AG266" s="268"/>
      <c r="AH266" s="268"/>
      <c r="AI266" s="268"/>
      <c r="AJ266" s="268"/>
      <c r="AK266" s="268"/>
      <c r="AL266" s="268"/>
      <c r="AM266" s="268"/>
      <c r="AN266" s="268"/>
    </row>
    <row r="267">
      <c r="A267" s="364"/>
      <c r="B267" s="268"/>
      <c r="C267" s="268"/>
      <c r="D267" s="364"/>
      <c r="E267" s="268"/>
      <c r="F267" s="268"/>
      <c r="G267" s="268"/>
      <c r="H267" s="268"/>
      <c r="I267" s="268"/>
      <c r="J267" s="268"/>
      <c r="K267" s="268"/>
      <c r="L267" s="268"/>
      <c r="M267" s="268"/>
      <c r="N267" s="268"/>
      <c r="O267" s="268"/>
      <c r="P267" s="268"/>
      <c r="Q267" s="268"/>
      <c r="R267" s="268"/>
      <c r="S267" s="268"/>
      <c r="T267" s="268"/>
      <c r="U267" s="268"/>
      <c r="V267" s="268"/>
      <c r="W267" s="268"/>
      <c r="X267" s="268"/>
      <c r="Y267" s="268"/>
      <c r="Z267" s="268"/>
      <c r="AA267" s="268"/>
      <c r="AB267" s="268"/>
      <c r="AC267" s="268"/>
      <c r="AD267" s="268"/>
      <c r="AE267" s="268"/>
      <c r="AF267" s="268"/>
      <c r="AG267" s="268"/>
      <c r="AH267" s="268"/>
      <c r="AI267" s="268"/>
      <c r="AJ267" s="268"/>
      <c r="AK267" s="268"/>
      <c r="AL267" s="268"/>
      <c r="AM267" s="268"/>
      <c r="AN267" s="268"/>
    </row>
    <row r="268">
      <c r="A268" s="364"/>
      <c r="B268" s="268"/>
      <c r="C268" s="268"/>
      <c r="D268" s="364"/>
      <c r="E268" s="268"/>
      <c r="F268" s="268"/>
      <c r="G268" s="268"/>
      <c r="H268" s="268"/>
      <c r="I268" s="268"/>
      <c r="J268" s="268"/>
      <c r="K268" s="268"/>
      <c r="L268" s="268"/>
      <c r="M268" s="268"/>
      <c r="N268" s="268"/>
      <c r="O268" s="268"/>
      <c r="P268" s="268"/>
      <c r="Q268" s="268"/>
      <c r="R268" s="268"/>
      <c r="S268" s="268"/>
      <c r="T268" s="268"/>
      <c r="U268" s="268"/>
      <c r="V268" s="268"/>
      <c r="W268" s="268"/>
      <c r="X268" s="268"/>
      <c r="Y268" s="268"/>
      <c r="Z268" s="268"/>
      <c r="AA268" s="268"/>
      <c r="AB268" s="268"/>
      <c r="AC268" s="268"/>
      <c r="AD268" s="268"/>
      <c r="AE268" s="268"/>
      <c r="AF268" s="268"/>
      <c r="AG268" s="268"/>
      <c r="AH268" s="268"/>
      <c r="AI268" s="268"/>
      <c r="AJ268" s="268"/>
      <c r="AK268" s="268"/>
      <c r="AL268" s="268"/>
      <c r="AM268" s="268"/>
      <c r="AN268" s="268"/>
    </row>
    <row r="269">
      <c r="A269" s="364"/>
      <c r="B269" s="268"/>
      <c r="C269" s="268"/>
      <c r="D269" s="364"/>
      <c r="E269" s="268"/>
      <c r="F269" s="268"/>
      <c r="G269" s="268"/>
      <c r="H269" s="268"/>
      <c r="I269" s="268"/>
      <c r="J269" s="268"/>
      <c r="K269" s="268"/>
      <c r="L269" s="268"/>
      <c r="M269" s="268"/>
      <c r="N269" s="268"/>
      <c r="O269" s="268"/>
      <c r="P269" s="268"/>
      <c r="Q269" s="268"/>
      <c r="R269" s="268"/>
      <c r="S269" s="268"/>
      <c r="T269" s="268"/>
      <c r="U269" s="268"/>
      <c r="V269" s="268"/>
      <c r="W269" s="268"/>
      <c r="X269" s="268"/>
      <c r="Y269" s="268"/>
      <c r="Z269" s="268"/>
      <c r="AA269" s="268"/>
      <c r="AB269" s="268"/>
      <c r="AC269" s="268"/>
      <c r="AD269" s="268"/>
      <c r="AE269" s="268"/>
      <c r="AF269" s="268"/>
      <c r="AG269" s="268"/>
      <c r="AH269" s="268"/>
      <c r="AI269" s="268"/>
      <c r="AJ269" s="268"/>
      <c r="AK269" s="268"/>
      <c r="AL269" s="268"/>
      <c r="AM269" s="268"/>
      <c r="AN269" s="268"/>
    </row>
    <row r="270">
      <c r="A270" s="364"/>
      <c r="B270" s="268"/>
      <c r="C270" s="268"/>
      <c r="D270" s="364"/>
      <c r="E270" s="268"/>
      <c r="F270" s="268"/>
      <c r="G270" s="268"/>
      <c r="H270" s="268"/>
      <c r="I270" s="268"/>
      <c r="J270" s="268"/>
      <c r="K270" s="268"/>
      <c r="L270" s="268"/>
      <c r="M270" s="268"/>
      <c r="N270" s="268"/>
      <c r="O270" s="268"/>
      <c r="P270" s="268"/>
      <c r="Q270" s="268"/>
      <c r="R270" s="268"/>
      <c r="S270" s="268"/>
      <c r="T270" s="268"/>
      <c r="U270" s="268"/>
      <c r="V270" s="268"/>
      <c r="W270" s="268"/>
      <c r="X270" s="268"/>
      <c r="Y270" s="268"/>
      <c r="Z270" s="268"/>
      <c r="AA270" s="268"/>
      <c r="AB270" s="268"/>
      <c r="AC270" s="268"/>
      <c r="AD270" s="268"/>
      <c r="AE270" s="268"/>
      <c r="AF270" s="268"/>
      <c r="AG270" s="268"/>
      <c r="AH270" s="268"/>
      <c r="AI270" s="268"/>
      <c r="AJ270" s="268"/>
      <c r="AK270" s="268"/>
      <c r="AL270" s="268"/>
      <c r="AM270" s="268"/>
      <c r="AN270" s="268"/>
    </row>
    <row r="271">
      <c r="A271" s="364"/>
      <c r="B271" s="268"/>
      <c r="C271" s="268"/>
      <c r="D271" s="364"/>
      <c r="E271" s="268"/>
      <c r="F271" s="268"/>
      <c r="G271" s="268"/>
      <c r="H271" s="268"/>
      <c r="I271" s="268"/>
      <c r="J271" s="268"/>
      <c r="K271" s="268"/>
      <c r="L271" s="268"/>
      <c r="M271" s="268"/>
      <c r="N271" s="268"/>
      <c r="O271" s="268"/>
      <c r="P271" s="268"/>
      <c r="Q271" s="268"/>
      <c r="R271" s="268"/>
      <c r="S271" s="268"/>
      <c r="T271" s="268"/>
      <c r="U271" s="268"/>
      <c r="V271" s="268"/>
      <c r="W271" s="268"/>
      <c r="X271" s="268"/>
      <c r="Y271" s="268"/>
      <c r="Z271" s="268"/>
      <c r="AA271" s="268"/>
      <c r="AB271" s="268"/>
      <c r="AC271" s="268"/>
      <c r="AD271" s="268"/>
      <c r="AE271" s="268"/>
      <c r="AF271" s="268"/>
      <c r="AG271" s="268"/>
      <c r="AH271" s="268"/>
      <c r="AI271" s="268"/>
      <c r="AJ271" s="268"/>
      <c r="AK271" s="268"/>
      <c r="AL271" s="268"/>
      <c r="AM271" s="268"/>
      <c r="AN271" s="268"/>
    </row>
    <row r="272">
      <c r="A272" s="364"/>
      <c r="B272" s="268"/>
      <c r="C272" s="268"/>
      <c r="D272" s="364"/>
      <c r="E272" s="268"/>
      <c r="F272" s="268"/>
      <c r="G272" s="268"/>
      <c r="H272" s="268"/>
      <c r="I272" s="268"/>
      <c r="J272" s="268"/>
      <c r="K272" s="268"/>
      <c r="L272" s="268"/>
      <c r="M272" s="268"/>
      <c r="N272" s="268"/>
      <c r="O272" s="268"/>
      <c r="P272" s="268"/>
      <c r="Q272" s="268"/>
      <c r="R272" s="268"/>
      <c r="S272" s="268"/>
      <c r="T272" s="268"/>
      <c r="U272" s="268"/>
      <c r="V272" s="268"/>
      <c r="W272" s="268"/>
      <c r="X272" s="268"/>
      <c r="Y272" s="268"/>
      <c r="Z272" s="268"/>
      <c r="AA272" s="268"/>
      <c r="AB272" s="268"/>
      <c r="AC272" s="268"/>
      <c r="AD272" s="268"/>
      <c r="AE272" s="268"/>
      <c r="AF272" s="268"/>
      <c r="AG272" s="268"/>
      <c r="AH272" s="268"/>
      <c r="AI272" s="268"/>
      <c r="AJ272" s="268"/>
      <c r="AK272" s="268"/>
      <c r="AL272" s="268"/>
      <c r="AM272" s="268"/>
      <c r="AN272" s="268"/>
    </row>
    <row r="273">
      <c r="A273" s="364"/>
      <c r="B273" s="268"/>
      <c r="C273" s="268"/>
      <c r="D273" s="364"/>
      <c r="E273" s="268"/>
      <c r="F273" s="268"/>
      <c r="G273" s="268"/>
      <c r="H273" s="268"/>
      <c r="I273" s="268"/>
      <c r="J273" s="268"/>
      <c r="K273" s="268"/>
      <c r="L273" s="268"/>
      <c r="M273" s="268"/>
      <c r="N273" s="268"/>
      <c r="O273" s="268"/>
      <c r="P273" s="268"/>
      <c r="Q273" s="268"/>
      <c r="R273" s="268"/>
      <c r="S273" s="268"/>
      <c r="T273" s="268"/>
      <c r="U273" s="268"/>
      <c r="V273" s="268"/>
      <c r="W273" s="268"/>
      <c r="X273" s="268"/>
      <c r="Y273" s="268"/>
      <c r="Z273" s="268"/>
      <c r="AA273" s="268"/>
      <c r="AB273" s="268"/>
      <c r="AC273" s="268"/>
      <c r="AD273" s="268"/>
      <c r="AE273" s="268"/>
      <c r="AF273" s="268"/>
      <c r="AG273" s="268"/>
      <c r="AH273" s="268"/>
      <c r="AI273" s="268"/>
      <c r="AJ273" s="268"/>
      <c r="AK273" s="268"/>
      <c r="AL273" s="268"/>
      <c r="AM273" s="268"/>
      <c r="AN273" s="268"/>
    </row>
    <row r="274">
      <c r="A274" s="364"/>
      <c r="B274" s="268"/>
      <c r="C274" s="268"/>
      <c r="D274" s="364"/>
      <c r="E274" s="268"/>
      <c r="F274" s="268"/>
      <c r="G274" s="268"/>
      <c r="H274" s="268"/>
      <c r="I274" s="268"/>
      <c r="J274" s="268"/>
      <c r="K274" s="268"/>
      <c r="L274" s="268"/>
      <c r="M274" s="268"/>
      <c r="N274" s="268"/>
      <c r="O274" s="268"/>
      <c r="P274" s="268"/>
      <c r="Q274" s="268"/>
      <c r="R274" s="268"/>
      <c r="S274" s="268"/>
      <c r="T274" s="268"/>
      <c r="U274" s="268"/>
      <c r="V274" s="268"/>
      <c r="W274" s="268"/>
      <c r="X274" s="268"/>
      <c r="Y274" s="268"/>
      <c r="Z274" s="268"/>
      <c r="AA274" s="268"/>
      <c r="AB274" s="268"/>
      <c r="AC274" s="268"/>
      <c r="AD274" s="268"/>
      <c r="AE274" s="268"/>
      <c r="AF274" s="268"/>
      <c r="AG274" s="268"/>
      <c r="AH274" s="268"/>
      <c r="AI274" s="268"/>
      <c r="AJ274" s="268"/>
      <c r="AK274" s="268"/>
      <c r="AL274" s="268"/>
      <c r="AM274" s="268"/>
      <c r="AN274" s="268"/>
    </row>
    <row r="275">
      <c r="A275" s="364"/>
      <c r="B275" s="268"/>
      <c r="C275" s="268"/>
      <c r="D275" s="364"/>
      <c r="E275" s="268"/>
      <c r="F275" s="268"/>
      <c r="G275" s="268"/>
      <c r="H275" s="268"/>
      <c r="I275" s="268"/>
      <c r="J275" s="268"/>
      <c r="K275" s="268"/>
      <c r="L275" s="268"/>
      <c r="M275" s="268"/>
      <c r="N275" s="268"/>
      <c r="O275" s="268"/>
      <c r="P275" s="268"/>
      <c r="Q275" s="268"/>
      <c r="R275" s="268"/>
      <c r="S275" s="268"/>
      <c r="T275" s="268"/>
      <c r="U275" s="268"/>
      <c r="V275" s="268"/>
      <c r="W275" s="268"/>
      <c r="X275" s="268"/>
      <c r="Y275" s="268"/>
      <c r="Z275" s="268"/>
      <c r="AA275" s="268"/>
      <c r="AB275" s="268"/>
      <c r="AC275" s="268"/>
      <c r="AD275" s="268"/>
      <c r="AE275" s="268"/>
      <c r="AF275" s="268"/>
      <c r="AG275" s="268"/>
      <c r="AH275" s="268"/>
      <c r="AI275" s="268"/>
      <c r="AJ275" s="268"/>
      <c r="AK275" s="268"/>
      <c r="AL275" s="268"/>
      <c r="AM275" s="268"/>
      <c r="AN275" s="268"/>
    </row>
    <row r="276">
      <c r="A276" s="364"/>
      <c r="B276" s="268"/>
      <c r="C276" s="268"/>
      <c r="D276" s="364"/>
      <c r="E276" s="268"/>
      <c r="F276" s="268"/>
      <c r="G276" s="268"/>
      <c r="H276" s="268"/>
      <c r="I276" s="268"/>
      <c r="J276" s="268"/>
      <c r="K276" s="268"/>
      <c r="L276" s="268"/>
      <c r="M276" s="268"/>
      <c r="N276" s="268"/>
      <c r="O276" s="268"/>
      <c r="P276" s="268"/>
      <c r="Q276" s="268"/>
      <c r="R276" s="268"/>
      <c r="S276" s="268"/>
      <c r="T276" s="268"/>
      <c r="U276" s="268"/>
      <c r="V276" s="268"/>
      <c r="W276" s="268"/>
      <c r="X276" s="268"/>
      <c r="Y276" s="268"/>
      <c r="Z276" s="268"/>
      <c r="AA276" s="268"/>
      <c r="AB276" s="268"/>
      <c r="AC276" s="268"/>
      <c r="AD276" s="268"/>
      <c r="AE276" s="268"/>
      <c r="AF276" s="268"/>
      <c r="AG276" s="268"/>
      <c r="AH276" s="268"/>
      <c r="AI276" s="268"/>
      <c r="AJ276" s="268"/>
      <c r="AK276" s="268"/>
      <c r="AL276" s="268"/>
      <c r="AM276" s="268"/>
      <c r="AN276" s="268"/>
    </row>
    <row r="277">
      <c r="A277" s="364"/>
      <c r="B277" s="268"/>
      <c r="C277" s="268"/>
      <c r="D277" s="364"/>
      <c r="E277" s="268"/>
      <c r="F277" s="268"/>
      <c r="G277" s="268"/>
      <c r="H277" s="268"/>
      <c r="I277" s="268"/>
      <c r="J277" s="268"/>
      <c r="K277" s="268"/>
      <c r="L277" s="268"/>
      <c r="M277" s="268"/>
      <c r="N277" s="268"/>
      <c r="O277" s="268"/>
      <c r="P277" s="268"/>
      <c r="Q277" s="268"/>
      <c r="R277" s="268"/>
      <c r="S277" s="268"/>
      <c r="T277" s="268"/>
      <c r="U277" s="268"/>
      <c r="V277" s="268"/>
      <c r="W277" s="268"/>
      <c r="X277" s="268"/>
      <c r="Y277" s="268"/>
      <c r="Z277" s="268"/>
      <c r="AA277" s="268"/>
      <c r="AB277" s="268"/>
      <c r="AC277" s="268"/>
      <c r="AD277" s="268"/>
      <c r="AE277" s="268"/>
      <c r="AF277" s="268"/>
      <c r="AG277" s="268"/>
      <c r="AH277" s="268"/>
      <c r="AI277" s="268"/>
      <c r="AJ277" s="268"/>
      <c r="AK277" s="268"/>
      <c r="AL277" s="268"/>
      <c r="AM277" s="268"/>
      <c r="AN277" s="268"/>
    </row>
    <row r="278">
      <c r="A278" s="364"/>
      <c r="B278" s="268"/>
      <c r="C278" s="268"/>
      <c r="D278" s="364"/>
      <c r="E278" s="268"/>
      <c r="F278" s="268"/>
      <c r="G278" s="268"/>
      <c r="H278" s="268"/>
      <c r="I278" s="268"/>
      <c r="J278" s="268"/>
      <c r="K278" s="268"/>
      <c r="L278" s="268"/>
      <c r="M278" s="268"/>
      <c r="N278" s="268"/>
      <c r="O278" s="268"/>
      <c r="P278" s="268"/>
      <c r="Q278" s="268"/>
      <c r="R278" s="268"/>
      <c r="S278" s="268"/>
      <c r="T278" s="268"/>
      <c r="U278" s="268"/>
      <c r="V278" s="268"/>
      <c r="W278" s="268"/>
      <c r="X278" s="268"/>
      <c r="Y278" s="268"/>
      <c r="Z278" s="268"/>
      <c r="AA278" s="268"/>
      <c r="AB278" s="268"/>
      <c r="AC278" s="268"/>
      <c r="AD278" s="268"/>
      <c r="AE278" s="268"/>
      <c r="AF278" s="268"/>
      <c r="AG278" s="268"/>
      <c r="AH278" s="268"/>
      <c r="AI278" s="268"/>
      <c r="AJ278" s="268"/>
      <c r="AK278" s="268"/>
      <c r="AL278" s="268"/>
      <c r="AM278" s="268"/>
      <c r="AN278" s="268"/>
    </row>
    <row r="279">
      <c r="A279" s="364"/>
      <c r="B279" s="268"/>
      <c r="C279" s="268"/>
      <c r="D279" s="364"/>
      <c r="E279" s="268"/>
      <c r="F279" s="268"/>
      <c r="G279" s="268"/>
      <c r="H279" s="268"/>
      <c r="I279" s="268"/>
      <c r="J279" s="268"/>
      <c r="K279" s="268"/>
      <c r="L279" s="268"/>
      <c r="M279" s="268"/>
      <c r="N279" s="268"/>
      <c r="O279" s="268"/>
      <c r="P279" s="268"/>
      <c r="Q279" s="268"/>
      <c r="R279" s="268"/>
      <c r="S279" s="268"/>
      <c r="T279" s="268"/>
      <c r="U279" s="268"/>
      <c r="V279" s="268"/>
      <c r="W279" s="268"/>
      <c r="X279" s="268"/>
      <c r="Y279" s="268"/>
      <c r="Z279" s="268"/>
      <c r="AA279" s="268"/>
      <c r="AB279" s="268"/>
      <c r="AC279" s="268"/>
      <c r="AD279" s="268"/>
      <c r="AE279" s="268"/>
      <c r="AF279" s="268"/>
      <c r="AG279" s="268"/>
      <c r="AH279" s="268"/>
      <c r="AI279" s="268"/>
      <c r="AJ279" s="268"/>
      <c r="AK279" s="268"/>
      <c r="AL279" s="268"/>
      <c r="AM279" s="268"/>
      <c r="AN279" s="268"/>
    </row>
    <row r="280">
      <c r="A280" s="364"/>
      <c r="B280" s="268"/>
      <c r="C280" s="268"/>
      <c r="D280" s="364"/>
      <c r="E280" s="268"/>
      <c r="F280" s="268"/>
      <c r="G280" s="268"/>
      <c r="H280" s="268"/>
      <c r="I280" s="268"/>
      <c r="J280" s="268"/>
      <c r="K280" s="268"/>
      <c r="L280" s="268"/>
      <c r="M280" s="268"/>
      <c r="N280" s="268"/>
      <c r="O280" s="268"/>
      <c r="P280" s="268"/>
      <c r="Q280" s="268"/>
      <c r="R280" s="268"/>
      <c r="S280" s="268"/>
      <c r="T280" s="268"/>
      <c r="U280" s="268"/>
      <c r="V280" s="268"/>
      <c r="W280" s="268"/>
      <c r="X280" s="268"/>
      <c r="Y280" s="268"/>
      <c r="Z280" s="268"/>
      <c r="AA280" s="268"/>
      <c r="AB280" s="268"/>
      <c r="AC280" s="268"/>
      <c r="AD280" s="268"/>
      <c r="AE280" s="268"/>
      <c r="AF280" s="268"/>
      <c r="AG280" s="268"/>
      <c r="AH280" s="268"/>
      <c r="AI280" s="268"/>
      <c r="AJ280" s="268"/>
      <c r="AK280" s="268"/>
      <c r="AL280" s="268"/>
      <c r="AM280" s="268"/>
      <c r="AN280" s="268"/>
    </row>
    <row r="281">
      <c r="A281" s="364"/>
      <c r="B281" s="268"/>
      <c r="C281" s="268"/>
      <c r="D281" s="364"/>
      <c r="E281" s="268"/>
      <c r="F281" s="268"/>
      <c r="G281" s="268"/>
      <c r="H281" s="268"/>
      <c r="I281" s="268"/>
      <c r="J281" s="268"/>
      <c r="K281" s="268"/>
      <c r="L281" s="268"/>
      <c r="M281" s="268"/>
      <c r="N281" s="268"/>
      <c r="O281" s="268"/>
      <c r="P281" s="268"/>
      <c r="Q281" s="268"/>
      <c r="R281" s="268"/>
      <c r="S281" s="268"/>
      <c r="T281" s="268"/>
      <c r="U281" s="268"/>
      <c r="V281" s="268"/>
      <c r="W281" s="268"/>
      <c r="X281" s="268"/>
      <c r="Y281" s="268"/>
      <c r="Z281" s="268"/>
      <c r="AA281" s="268"/>
      <c r="AB281" s="268"/>
      <c r="AC281" s="268"/>
      <c r="AD281" s="268"/>
      <c r="AE281" s="268"/>
      <c r="AF281" s="268"/>
      <c r="AG281" s="268"/>
      <c r="AH281" s="268"/>
      <c r="AI281" s="268"/>
      <c r="AJ281" s="268"/>
      <c r="AK281" s="268"/>
      <c r="AL281" s="268"/>
      <c r="AM281" s="268"/>
      <c r="AN281" s="268"/>
    </row>
    <row r="282">
      <c r="A282" s="364"/>
      <c r="B282" s="268"/>
      <c r="C282" s="268"/>
      <c r="D282" s="364"/>
      <c r="E282" s="268"/>
      <c r="F282" s="268"/>
      <c r="G282" s="268"/>
      <c r="H282" s="268"/>
      <c r="I282" s="268"/>
      <c r="J282" s="268"/>
      <c r="K282" s="268"/>
      <c r="L282" s="268"/>
      <c r="M282" s="268"/>
      <c r="N282" s="268"/>
      <c r="O282" s="268"/>
      <c r="P282" s="268"/>
      <c r="Q282" s="268"/>
      <c r="R282" s="268"/>
      <c r="S282" s="268"/>
      <c r="T282" s="268"/>
      <c r="U282" s="268"/>
      <c r="V282" s="268"/>
      <c r="W282" s="268"/>
      <c r="X282" s="268"/>
      <c r="Y282" s="268"/>
      <c r="Z282" s="268"/>
      <c r="AA282" s="268"/>
      <c r="AB282" s="268"/>
      <c r="AC282" s="268"/>
      <c r="AD282" s="268"/>
      <c r="AE282" s="268"/>
      <c r="AF282" s="268"/>
      <c r="AG282" s="268"/>
      <c r="AH282" s="268"/>
      <c r="AI282" s="268"/>
      <c r="AJ282" s="268"/>
      <c r="AK282" s="268"/>
      <c r="AL282" s="268"/>
      <c r="AM282" s="268"/>
      <c r="AN282" s="268"/>
    </row>
    <row r="283">
      <c r="A283" s="364"/>
      <c r="B283" s="268"/>
      <c r="C283" s="268"/>
      <c r="D283" s="364"/>
      <c r="E283" s="268"/>
      <c r="F283" s="268"/>
      <c r="G283" s="268"/>
      <c r="H283" s="268"/>
      <c r="I283" s="268"/>
      <c r="J283" s="268"/>
      <c r="K283" s="268"/>
      <c r="L283" s="268"/>
      <c r="M283" s="268"/>
      <c r="N283" s="268"/>
      <c r="O283" s="268"/>
      <c r="P283" s="268"/>
      <c r="Q283" s="268"/>
      <c r="R283" s="268"/>
      <c r="S283" s="268"/>
      <c r="T283" s="268"/>
      <c r="U283" s="268"/>
      <c r="V283" s="268"/>
      <c r="W283" s="268"/>
      <c r="X283" s="268"/>
      <c r="Y283" s="268"/>
      <c r="Z283" s="268"/>
      <c r="AA283" s="268"/>
      <c r="AB283" s="268"/>
      <c r="AC283" s="268"/>
      <c r="AD283" s="268"/>
      <c r="AE283" s="268"/>
      <c r="AF283" s="268"/>
      <c r="AG283" s="268"/>
      <c r="AH283" s="268"/>
      <c r="AI283" s="268"/>
      <c r="AJ283" s="268"/>
      <c r="AK283" s="268"/>
      <c r="AL283" s="268"/>
      <c r="AM283" s="268"/>
      <c r="AN283" s="268"/>
    </row>
    <row r="284">
      <c r="A284" s="364"/>
      <c r="B284" s="268"/>
      <c r="C284" s="268"/>
      <c r="D284" s="364"/>
      <c r="E284" s="268"/>
      <c r="F284" s="268"/>
      <c r="G284" s="268"/>
      <c r="H284" s="268"/>
      <c r="I284" s="268"/>
      <c r="J284" s="268"/>
      <c r="K284" s="268"/>
      <c r="L284" s="268"/>
      <c r="M284" s="268"/>
      <c r="N284" s="268"/>
      <c r="O284" s="268"/>
      <c r="P284" s="268"/>
      <c r="Q284" s="268"/>
      <c r="R284" s="268"/>
      <c r="S284" s="268"/>
      <c r="T284" s="268"/>
      <c r="U284" s="268"/>
      <c r="V284" s="268"/>
      <c r="W284" s="268"/>
      <c r="X284" s="268"/>
      <c r="Y284" s="268"/>
      <c r="Z284" s="268"/>
      <c r="AA284" s="268"/>
      <c r="AB284" s="268"/>
      <c r="AC284" s="268"/>
      <c r="AD284" s="268"/>
      <c r="AE284" s="268"/>
      <c r="AF284" s="268"/>
      <c r="AG284" s="268"/>
      <c r="AH284" s="268"/>
      <c r="AI284" s="268"/>
      <c r="AJ284" s="268"/>
      <c r="AK284" s="268"/>
      <c r="AL284" s="268"/>
      <c r="AM284" s="268"/>
      <c r="AN284" s="268"/>
    </row>
    <row r="285">
      <c r="A285" s="364"/>
      <c r="B285" s="268"/>
      <c r="C285" s="268"/>
      <c r="D285" s="364"/>
      <c r="E285" s="268"/>
      <c r="F285" s="268"/>
      <c r="G285" s="268"/>
      <c r="H285" s="268"/>
      <c r="I285" s="268"/>
      <c r="J285" s="268"/>
      <c r="K285" s="268"/>
      <c r="L285" s="268"/>
      <c r="M285" s="268"/>
      <c r="N285" s="268"/>
      <c r="O285" s="268"/>
      <c r="P285" s="268"/>
      <c r="Q285" s="268"/>
      <c r="R285" s="268"/>
      <c r="S285" s="268"/>
      <c r="T285" s="268"/>
      <c r="U285" s="268"/>
      <c r="V285" s="268"/>
      <c r="W285" s="268"/>
      <c r="X285" s="268"/>
      <c r="Y285" s="268"/>
      <c r="Z285" s="268"/>
      <c r="AA285" s="268"/>
      <c r="AB285" s="268"/>
      <c r="AC285" s="268"/>
      <c r="AD285" s="268"/>
      <c r="AE285" s="268"/>
      <c r="AF285" s="268"/>
      <c r="AG285" s="268"/>
      <c r="AH285" s="268"/>
      <c r="AI285" s="268"/>
      <c r="AJ285" s="268"/>
      <c r="AK285" s="268"/>
      <c r="AL285" s="268"/>
      <c r="AM285" s="268"/>
      <c r="AN285" s="268"/>
    </row>
    <row r="286">
      <c r="A286" s="364"/>
      <c r="B286" s="268"/>
      <c r="C286" s="268"/>
      <c r="D286" s="364"/>
      <c r="E286" s="268"/>
      <c r="F286" s="268"/>
      <c r="G286" s="268"/>
      <c r="H286" s="268"/>
      <c r="I286" s="268"/>
      <c r="J286" s="268"/>
      <c r="K286" s="268"/>
      <c r="L286" s="268"/>
      <c r="M286" s="268"/>
      <c r="N286" s="268"/>
      <c r="O286" s="268"/>
      <c r="P286" s="268"/>
      <c r="Q286" s="268"/>
      <c r="R286" s="268"/>
      <c r="S286" s="268"/>
      <c r="T286" s="268"/>
      <c r="U286" s="268"/>
      <c r="V286" s="268"/>
      <c r="W286" s="268"/>
      <c r="X286" s="268"/>
      <c r="Y286" s="268"/>
      <c r="Z286" s="268"/>
      <c r="AA286" s="268"/>
      <c r="AB286" s="268"/>
      <c r="AC286" s="268"/>
      <c r="AD286" s="268"/>
      <c r="AE286" s="268"/>
      <c r="AF286" s="268"/>
      <c r="AG286" s="268"/>
      <c r="AH286" s="268"/>
      <c r="AI286" s="268"/>
      <c r="AJ286" s="268"/>
      <c r="AK286" s="268"/>
      <c r="AL286" s="268"/>
      <c r="AM286" s="268"/>
      <c r="AN286" s="268"/>
    </row>
    <row r="287">
      <c r="A287" s="364"/>
      <c r="B287" s="268"/>
      <c r="C287" s="268"/>
      <c r="D287" s="364"/>
      <c r="E287" s="268"/>
      <c r="F287" s="268"/>
      <c r="G287" s="268"/>
      <c r="H287" s="268"/>
      <c r="I287" s="268"/>
      <c r="J287" s="268"/>
      <c r="K287" s="268"/>
      <c r="L287" s="268"/>
      <c r="M287" s="268"/>
      <c r="N287" s="268"/>
      <c r="O287" s="268"/>
      <c r="P287" s="268"/>
      <c r="Q287" s="268"/>
      <c r="R287" s="268"/>
      <c r="S287" s="268"/>
      <c r="T287" s="268"/>
      <c r="U287" s="268"/>
      <c r="V287" s="268"/>
      <c r="W287" s="268"/>
      <c r="X287" s="268"/>
      <c r="Y287" s="268"/>
      <c r="Z287" s="268"/>
      <c r="AA287" s="268"/>
      <c r="AB287" s="268"/>
      <c r="AC287" s="268"/>
      <c r="AD287" s="268"/>
      <c r="AE287" s="268"/>
      <c r="AF287" s="268"/>
      <c r="AG287" s="268"/>
      <c r="AH287" s="268"/>
      <c r="AI287" s="268"/>
      <c r="AJ287" s="268"/>
      <c r="AK287" s="268"/>
      <c r="AL287" s="268"/>
      <c r="AM287" s="268"/>
      <c r="AN287" s="268"/>
    </row>
    <row r="288">
      <c r="A288" s="364"/>
      <c r="B288" s="268"/>
      <c r="C288" s="268"/>
      <c r="D288" s="364"/>
      <c r="E288" s="268"/>
      <c r="F288" s="268"/>
      <c r="G288" s="268"/>
      <c r="H288" s="268"/>
      <c r="I288" s="268"/>
      <c r="J288" s="268"/>
      <c r="K288" s="268"/>
      <c r="L288" s="268"/>
      <c r="M288" s="268"/>
      <c r="N288" s="268"/>
      <c r="O288" s="268"/>
      <c r="P288" s="268"/>
      <c r="Q288" s="268"/>
      <c r="R288" s="268"/>
      <c r="S288" s="268"/>
      <c r="T288" s="268"/>
      <c r="U288" s="268"/>
      <c r="V288" s="268"/>
      <c r="W288" s="268"/>
      <c r="X288" s="268"/>
      <c r="Y288" s="268"/>
      <c r="Z288" s="268"/>
      <c r="AA288" s="268"/>
      <c r="AB288" s="268"/>
      <c r="AC288" s="268"/>
      <c r="AD288" s="268"/>
      <c r="AE288" s="268"/>
      <c r="AF288" s="268"/>
      <c r="AG288" s="268"/>
      <c r="AH288" s="268"/>
      <c r="AI288" s="268"/>
      <c r="AJ288" s="268"/>
      <c r="AK288" s="268"/>
      <c r="AL288" s="268"/>
      <c r="AM288" s="268"/>
      <c r="AN288" s="268"/>
    </row>
    <row r="289">
      <c r="A289" s="364"/>
      <c r="B289" s="268"/>
      <c r="C289" s="268"/>
      <c r="D289" s="364"/>
      <c r="E289" s="268"/>
      <c r="F289" s="268"/>
      <c r="G289" s="268"/>
      <c r="H289" s="268"/>
      <c r="I289" s="268"/>
      <c r="J289" s="268"/>
      <c r="K289" s="268"/>
      <c r="L289" s="268"/>
      <c r="M289" s="268"/>
      <c r="N289" s="268"/>
      <c r="O289" s="268"/>
      <c r="P289" s="268"/>
      <c r="Q289" s="268"/>
      <c r="R289" s="268"/>
      <c r="S289" s="268"/>
      <c r="T289" s="268"/>
      <c r="U289" s="268"/>
      <c r="V289" s="268"/>
      <c r="W289" s="268"/>
      <c r="X289" s="268"/>
      <c r="Y289" s="268"/>
      <c r="Z289" s="268"/>
      <c r="AA289" s="268"/>
      <c r="AB289" s="268"/>
      <c r="AC289" s="268"/>
      <c r="AD289" s="268"/>
      <c r="AE289" s="268"/>
      <c r="AF289" s="268"/>
      <c r="AG289" s="268"/>
      <c r="AH289" s="268"/>
      <c r="AI289" s="268"/>
      <c r="AJ289" s="268"/>
      <c r="AK289" s="268"/>
      <c r="AL289" s="268"/>
      <c r="AM289" s="268"/>
      <c r="AN289" s="268"/>
    </row>
    <row r="290">
      <c r="A290" s="364"/>
      <c r="B290" s="268"/>
      <c r="C290" s="268"/>
      <c r="D290" s="364"/>
      <c r="E290" s="268"/>
      <c r="F290" s="268"/>
      <c r="G290" s="268"/>
      <c r="H290" s="268"/>
      <c r="I290" s="268"/>
      <c r="J290" s="268"/>
      <c r="K290" s="268"/>
      <c r="L290" s="268"/>
      <c r="M290" s="268"/>
      <c r="N290" s="268"/>
      <c r="O290" s="268"/>
      <c r="P290" s="268"/>
      <c r="Q290" s="268"/>
      <c r="R290" s="268"/>
      <c r="S290" s="268"/>
      <c r="T290" s="268"/>
      <c r="U290" s="268"/>
      <c r="V290" s="268"/>
      <c r="W290" s="268"/>
      <c r="X290" s="268"/>
      <c r="Y290" s="268"/>
      <c r="Z290" s="268"/>
      <c r="AA290" s="268"/>
      <c r="AB290" s="268"/>
      <c r="AC290" s="268"/>
      <c r="AD290" s="268"/>
      <c r="AE290" s="268"/>
      <c r="AF290" s="268"/>
      <c r="AG290" s="268"/>
      <c r="AH290" s="268"/>
      <c r="AI290" s="268"/>
      <c r="AJ290" s="268"/>
      <c r="AK290" s="268"/>
      <c r="AL290" s="268"/>
      <c r="AM290" s="268"/>
      <c r="AN290" s="268"/>
    </row>
    <row r="291">
      <c r="A291" s="364"/>
      <c r="B291" s="268"/>
      <c r="C291" s="268"/>
      <c r="D291" s="364"/>
      <c r="E291" s="268"/>
      <c r="F291" s="268"/>
      <c r="G291" s="268"/>
      <c r="H291" s="268"/>
      <c r="I291" s="268"/>
      <c r="J291" s="268"/>
      <c r="K291" s="268"/>
      <c r="L291" s="268"/>
      <c r="M291" s="268"/>
      <c r="N291" s="268"/>
      <c r="O291" s="268"/>
      <c r="P291" s="268"/>
      <c r="Q291" s="268"/>
      <c r="R291" s="268"/>
      <c r="S291" s="268"/>
      <c r="T291" s="268"/>
      <c r="U291" s="268"/>
      <c r="V291" s="268"/>
      <c r="W291" s="268"/>
      <c r="X291" s="268"/>
      <c r="Y291" s="268"/>
      <c r="Z291" s="268"/>
      <c r="AA291" s="268"/>
      <c r="AB291" s="268"/>
      <c r="AC291" s="268"/>
      <c r="AD291" s="268"/>
      <c r="AE291" s="268"/>
      <c r="AF291" s="268"/>
      <c r="AG291" s="268"/>
      <c r="AH291" s="268"/>
      <c r="AI291" s="268"/>
      <c r="AJ291" s="268"/>
      <c r="AK291" s="268"/>
      <c r="AL291" s="268"/>
      <c r="AM291" s="268"/>
      <c r="AN291" s="268"/>
    </row>
    <row r="292">
      <c r="A292" s="364"/>
      <c r="B292" s="268"/>
      <c r="C292" s="268"/>
      <c r="D292" s="364"/>
      <c r="E292" s="268"/>
      <c r="F292" s="268"/>
      <c r="G292" s="268"/>
      <c r="H292" s="268"/>
      <c r="I292" s="268"/>
      <c r="J292" s="268"/>
      <c r="K292" s="268"/>
      <c r="L292" s="268"/>
      <c r="M292" s="268"/>
      <c r="N292" s="268"/>
      <c r="O292" s="268"/>
      <c r="P292" s="268"/>
      <c r="Q292" s="268"/>
      <c r="R292" s="268"/>
      <c r="S292" s="268"/>
      <c r="T292" s="268"/>
      <c r="U292" s="268"/>
      <c r="V292" s="268"/>
      <c r="W292" s="268"/>
      <c r="X292" s="268"/>
      <c r="Y292" s="268"/>
      <c r="Z292" s="268"/>
      <c r="AA292" s="268"/>
      <c r="AB292" s="268"/>
      <c r="AC292" s="268"/>
      <c r="AD292" s="268"/>
      <c r="AE292" s="268"/>
      <c r="AF292" s="268"/>
      <c r="AG292" s="268"/>
      <c r="AH292" s="268"/>
      <c r="AI292" s="268"/>
      <c r="AJ292" s="268"/>
      <c r="AK292" s="268"/>
      <c r="AL292" s="268"/>
      <c r="AM292" s="268"/>
      <c r="AN292" s="268"/>
    </row>
    <row r="293">
      <c r="A293" s="364"/>
      <c r="B293" s="268"/>
      <c r="C293" s="268"/>
      <c r="D293" s="364"/>
      <c r="E293" s="268"/>
      <c r="F293" s="268"/>
      <c r="G293" s="268"/>
      <c r="H293" s="268"/>
      <c r="I293" s="268"/>
      <c r="J293" s="268"/>
      <c r="K293" s="268"/>
      <c r="L293" s="268"/>
      <c r="M293" s="268"/>
      <c r="N293" s="268"/>
      <c r="O293" s="268"/>
      <c r="P293" s="268"/>
      <c r="Q293" s="268"/>
      <c r="R293" s="268"/>
      <c r="S293" s="268"/>
      <c r="T293" s="268"/>
      <c r="U293" s="268"/>
      <c r="V293" s="268"/>
      <c r="W293" s="268"/>
      <c r="X293" s="268"/>
      <c r="Y293" s="268"/>
      <c r="Z293" s="268"/>
      <c r="AA293" s="268"/>
      <c r="AB293" s="268"/>
      <c r="AC293" s="268"/>
      <c r="AD293" s="268"/>
      <c r="AE293" s="268"/>
      <c r="AF293" s="268"/>
      <c r="AG293" s="268"/>
      <c r="AH293" s="268"/>
      <c r="AI293" s="268"/>
      <c r="AJ293" s="268"/>
      <c r="AK293" s="268"/>
      <c r="AL293" s="268"/>
      <c r="AM293" s="268"/>
      <c r="AN293" s="268"/>
    </row>
    <row r="294">
      <c r="A294" s="364"/>
      <c r="B294" s="268"/>
      <c r="C294" s="268"/>
      <c r="D294" s="364"/>
      <c r="E294" s="268"/>
      <c r="F294" s="268"/>
      <c r="G294" s="268"/>
      <c r="H294" s="268"/>
      <c r="I294" s="268"/>
      <c r="J294" s="268"/>
      <c r="K294" s="268"/>
      <c r="L294" s="268"/>
      <c r="M294" s="268"/>
      <c r="N294" s="268"/>
      <c r="O294" s="268"/>
      <c r="P294" s="268"/>
      <c r="Q294" s="268"/>
      <c r="R294" s="268"/>
      <c r="S294" s="268"/>
      <c r="T294" s="268"/>
      <c r="U294" s="268"/>
      <c r="V294" s="268"/>
      <c r="W294" s="268"/>
      <c r="X294" s="268"/>
      <c r="Y294" s="268"/>
      <c r="Z294" s="268"/>
      <c r="AA294" s="268"/>
      <c r="AB294" s="268"/>
      <c r="AC294" s="268"/>
      <c r="AD294" s="268"/>
      <c r="AE294" s="268"/>
      <c r="AF294" s="268"/>
      <c r="AG294" s="268"/>
      <c r="AH294" s="268"/>
      <c r="AI294" s="268"/>
      <c r="AJ294" s="268"/>
      <c r="AK294" s="268"/>
      <c r="AL294" s="268"/>
      <c r="AM294" s="268"/>
      <c r="AN294" s="268"/>
    </row>
    <row r="295">
      <c r="A295" s="364"/>
      <c r="B295" s="268"/>
      <c r="C295" s="268"/>
      <c r="D295" s="364"/>
      <c r="E295" s="268"/>
      <c r="F295" s="268"/>
      <c r="G295" s="268"/>
      <c r="H295" s="268"/>
      <c r="I295" s="268"/>
      <c r="J295" s="268"/>
      <c r="K295" s="268"/>
      <c r="L295" s="268"/>
      <c r="M295" s="268"/>
      <c r="N295" s="268"/>
      <c r="O295" s="268"/>
      <c r="P295" s="268"/>
      <c r="Q295" s="268"/>
      <c r="R295" s="268"/>
      <c r="S295" s="268"/>
      <c r="T295" s="268"/>
      <c r="U295" s="268"/>
      <c r="V295" s="268"/>
      <c r="W295" s="268"/>
      <c r="X295" s="268"/>
      <c r="Y295" s="268"/>
      <c r="Z295" s="268"/>
      <c r="AA295" s="268"/>
      <c r="AB295" s="268"/>
      <c r="AC295" s="268"/>
      <c r="AD295" s="268"/>
      <c r="AE295" s="268"/>
      <c r="AF295" s="268"/>
      <c r="AG295" s="268"/>
      <c r="AH295" s="268"/>
      <c r="AI295" s="268"/>
      <c r="AJ295" s="268"/>
      <c r="AK295" s="268"/>
      <c r="AL295" s="268"/>
      <c r="AM295" s="268"/>
      <c r="AN295" s="268"/>
    </row>
    <row r="296">
      <c r="A296" s="364"/>
      <c r="B296" s="268"/>
      <c r="C296" s="268"/>
      <c r="D296" s="364"/>
      <c r="E296" s="268"/>
      <c r="F296" s="268"/>
      <c r="G296" s="268"/>
      <c r="H296" s="268"/>
      <c r="I296" s="268"/>
      <c r="J296" s="268"/>
      <c r="K296" s="268"/>
      <c r="L296" s="268"/>
      <c r="M296" s="268"/>
      <c r="N296" s="268"/>
      <c r="O296" s="268"/>
      <c r="P296" s="268"/>
      <c r="Q296" s="268"/>
      <c r="R296" s="268"/>
      <c r="S296" s="268"/>
      <c r="T296" s="268"/>
      <c r="U296" s="268"/>
      <c r="V296" s="268"/>
      <c r="W296" s="268"/>
      <c r="X296" s="268"/>
      <c r="Y296" s="268"/>
      <c r="Z296" s="268"/>
      <c r="AA296" s="268"/>
      <c r="AB296" s="268"/>
      <c r="AC296" s="268"/>
      <c r="AD296" s="268"/>
      <c r="AE296" s="268"/>
      <c r="AF296" s="268"/>
      <c r="AG296" s="268"/>
      <c r="AH296" s="268"/>
      <c r="AI296" s="268"/>
      <c r="AJ296" s="268"/>
      <c r="AK296" s="268"/>
      <c r="AL296" s="268"/>
      <c r="AM296" s="268"/>
      <c r="AN296" s="268"/>
    </row>
    <row r="297">
      <c r="A297" s="364"/>
      <c r="B297" s="268"/>
      <c r="C297" s="268"/>
      <c r="D297" s="364"/>
      <c r="E297" s="268"/>
      <c r="F297" s="268"/>
      <c r="G297" s="268"/>
      <c r="H297" s="268"/>
      <c r="I297" s="268"/>
      <c r="J297" s="268"/>
      <c r="K297" s="268"/>
      <c r="L297" s="268"/>
      <c r="M297" s="268"/>
      <c r="N297" s="268"/>
      <c r="O297" s="268"/>
      <c r="P297" s="268"/>
      <c r="Q297" s="268"/>
      <c r="R297" s="268"/>
      <c r="S297" s="268"/>
      <c r="T297" s="268"/>
      <c r="U297" s="268"/>
      <c r="V297" s="268"/>
      <c r="W297" s="268"/>
      <c r="X297" s="268"/>
      <c r="Y297" s="268"/>
      <c r="Z297" s="268"/>
      <c r="AA297" s="268"/>
      <c r="AB297" s="268"/>
      <c r="AC297" s="268"/>
      <c r="AD297" s="268"/>
      <c r="AE297" s="268"/>
      <c r="AF297" s="268"/>
      <c r="AG297" s="268"/>
      <c r="AH297" s="268"/>
      <c r="AI297" s="268"/>
      <c r="AJ297" s="268"/>
      <c r="AK297" s="268"/>
      <c r="AL297" s="268"/>
      <c r="AM297" s="268"/>
      <c r="AN297" s="268"/>
    </row>
    <row r="298">
      <c r="A298" s="364"/>
      <c r="B298" s="268"/>
      <c r="C298" s="268"/>
      <c r="D298" s="364"/>
      <c r="E298" s="268"/>
      <c r="F298" s="268"/>
      <c r="G298" s="268"/>
      <c r="H298" s="268"/>
      <c r="I298" s="268"/>
      <c r="J298" s="268"/>
      <c r="K298" s="268"/>
      <c r="L298" s="268"/>
      <c r="M298" s="268"/>
      <c r="N298" s="268"/>
      <c r="O298" s="268"/>
      <c r="P298" s="268"/>
      <c r="Q298" s="268"/>
      <c r="R298" s="268"/>
      <c r="S298" s="268"/>
      <c r="T298" s="268"/>
      <c r="U298" s="268"/>
      <c r="V298" s="268"/>
      <c r="W298" s="268"/>
      <c r="X298" s="268"/>
      <c r="Y298" s="268"/>
      <c r="Z298" s="268"/>
      <c r="AA298" s="268"/>
      <c r="AB298" s="268"/>
      <c r="AC298" s="268"/>
      <c r="AD298" s="268"/>
      <c r="AE298" s="268"/>
      <c r="AF298" s="268"/>
      <c r="AG298" s="268"/>
      <c r="AH298" s="268"/>
      <c r="AI298" s="268"/>
      <c r="AJ298" s="268"/>
      <c r="AK298" s="268"/>
      <c r="AL298" s="268"/>
      <c r="AM298" s="268"/>
      <c r="AN298" s="268"/>
    </row>
    <row r="299">
      <c r="A299" s="364"/>
      <c r="B299" s="268"/>
      <c r="C299" s="268"/>
      <c r="D299" s="364"/>
      <c r="E299" s="268"/>
      <c r="F299" s="268"/>
      <c r="G299" s="268"/>
      <c r="H299" s="268"/>
      <c r="I299" s="268"/>
      <c r="J299" s="268"/>
      <c r="K299" s="268"/>
      <c r="L299" s="268"/>
      <c r="M299" s="268"/>
      <c r="N299" s="268"/>
      <c r="O299" s="268"/>
      <c r="P299" s="268"/>
      <c r="Q299" s="268"/>
      <c r="R299" s="268"/>
      <c r="S299" s="268"/>
      <c r="T299" s="268"/>
      <c r="U299" s="268"/>
      <c r="V299" s="268"/>
      <c r="W299" s="268"/>
      <c r="X299" s="268"/>
      <c r="Y299" s="268"/>
      <c r="Z299" s="268"/>
      <c r="AA299" s="268"/>
      <c r="AB299" s="268"/>
      <c r="AC299" s="268"/>
      <c r="AD299" s="268"/>
      <c r="AE299" s="268"/>
      <c r="AF299" s="268"/>
      <c r="AG299" s="268"/>
      <c r="AH299" s="268"/>
      <c r="AI299" s="268"/>
      <c r="AJ299" s="268"/>
      <c r="AK299" s="268"/>
      <c r="AL299" s="268"/>
      <c r="AM299" s="268"/>
      <c r="AN299" s="268"/>
    </row>
    <row r="300">
      <c r="A300" s="364"/>
      <c r="B300" s="268"/>
      <c r="C300" s="268"/>
      <c r="D300" s="364"/>
      <c r="E300" s="268"/>
      <c r="F300" s="268"/>
      <c r="G300" s="268"/>
      <c r="H300" s="268"/>
      <c r="I300" s="268"/>
      <c r="J300" s="268"/>
      <c r="K300" s="268"/>
      <c r="L300" s="268"/>
      <c r="M300" s="268"/>
      <c r="N300" s="268"/>
      <c r="O300" s="268"/>
      <c r="P300" s="268"/>
      <c r="Q300" s="268"/>
      <c r="R300" s="268"/>
      <c r="S300" s="268"/>
      <c r="T300" s="268"/>
      <c r="U300" s="268"/>
      <c r="V300" s="268"/>
      <c r="W300" s="268"/>
      <c r="X300" s="268"/>
      <c r="Y300" s="268"/>
      <c r="Z300" s="268"/>
      <c r="AA300" s="268"/>
      <c r="AB300" s="268"/>
      <c r="AC300" s="268"/>
      <c r="AD300" s="268"/>
      <c r="AE300" s="268"/>
      <c r="AF300" s="268"/>
      <c r="AG300" s="268"/>
      <c r="AH300" s="268"/>
      <c r="AI300" s="268"/>
      <c r="AJ300" s="268"/>
      <c r="AK300" s="268"/>
      <c r="AL300" s="268"/>
      <c r="AM300" s="268"/>
      <c r="AN300" s="268"/>
    </row>
    <row r="301">
      <c r="A301" s="364"/>
      <c r="B301" s="268"/>
      <c r="C301" s="268"/>
      <c r="D301" s="364"/>
      <c r="E301" s="268"/>
      <c r="F301" s="268"/>
      <c r="G301" s="268"/>
      <c r="H301" s="268"/>
      <c r="I301" s="268"/>
      <c r="J301" s="268"/>
      <c r="K301" s="268"/>
      <c r="L301" s="268"/>
      <c r="M301" s="268"/>
      <c r="N301" s="268"/>
      <c r="O301" s="268"/>
      <c r="P301" s="268"/>
      <c r="Q301" s="268"/>
      <c r="R301" s="268"/>
      <c r="S301" s="268"/>
      <c r="T301" s="268"/>
      <c r="U301" s="268"/>
      <c r="V301" s="268"/>
      <c r="W301" s="268"/>
      <c r="X301" s="268"/>
      <c r="Y301" s="268"/>
      <c r="Z301" s="268"/>
      <c r="AA301" s="268"/>
      <c r="AB301" s="268"/>
      <c r="AC301" s="268"/>
      <c r="AD301" s="268"/>
      <c r="AE301" s="268"/>
      <c r="AF301" s="268"/>
      <c r="AG301" s="268"/>
      <c r="AH301" s="268"/>
      <c r="AI301" s="268"/>
      <c r="AJ301" s="268"/>
      <c r="AK301" s="268"/>
      <c r="AL301" s="268"/>
      <c r="AM301" s="268"/>
      <c r="AN301" s="268"/>
    </row>
    <row r="302">
      <c r="A302" s="364"/>
      <c r="B302" s="268"/>
      <c r="C302" s="268"/>
      <c r="D302" s="364"/>
      <c r="E302" s="268"/>
      <c r="F302" s="268"/>
      <c r="G302" s="268"/>
      <c r="H302" s="268"/>
      <c r="I302" s="268"/>
      <c r="J302" s="268"/>
      <c r="K302" s="268"/>
      <c r="L302" s="268"/>
      <c r="M302" s="268"/>
      <c r="N302" s="268"/>
      <c r="O302" s="268"/>
      <c r="P302" s="268"/>
      <c r="Q302" s="268"/>
      <c r="R302" s="268"/>
      <c r="S302" s="268"/>
      <c r="T302" s="268"/>
      <c r="U302" s="268"/>
      <c r="V302" s="268"/>
      <c r="W302" s="268"/>
      <c r="X302" s="268"/>
      <c r="Y302" s="268"/>
      <c r="Z302" s="268"/>
      <c r="AA302" s="268"/>
      <c r="AB302" s="268"/>
      <c r="AC302" s="268"/>
      <c r="AD302" s="268"/>
      <c r="AE302" s="268"/>
      <c r="AF302" s="268"/>
      <c r="AG302" s="268"/>
      <c r="AH302" s="268"/>
      <c r="AI302" s="268"/>
      <c r="AJ302" s="268"/>
      <c r="AK302" s="268"/>
      <c r="AL302" s="268"/>
      <c r="AM302" s="268"/>
      <c r="AN302" s="268"/>
    </row>
    <row r="303">
      <c r="A303" s="364"/>
      <c r="B303" s="268"/>
      <c r="C303" s="268"/>
      <c r="D303" s="364"/>
      <c r="E303" s="268"/>
      <c r="F303" s="268"/>
      <c r="G303" s="268"/>
      <c r="H303" s="268"/>
      <c r="I303" s="268"/>
      <c r="J303" s="268"/>
      <c r="K303" s="268"/>
      <c r="L303" s="268"/>
      <c r="M303" s="268"/>
      <c r="N303" s="268"/>
      <c r="O303" s="268"/>
      <c r="P303" s="268"/>
      <c r="Q303" s="268"/>
      <c r="R303" s="268"/>
      <c r="S303" s="268"/>
      <c r="T303" s="268"/>
      <c r="U303" s="268"/>
      <c r="V303" s="268"/>
      <c r="W303" s="268"/>
      <c r="X303" s="268"/>
      <c r="Y303" s="268"/>
      <c r="Z303" s="268"/>
      <c r="AA303" s="268"/>
      <c r="AB303" s="268"/>
      <c r="AC303" s="268"/>
      <c r="AD303" s="268"/>
      <c r="AE303" s="268"/>
      <c r="AF303" s="268"/>
      <c r="AG303" s="268"/>
      <c r="AH303" s="268"/>
      <c r="AI303" s="268"/>
      <c r="AJ303" s="268"/>
      <c r="AK303" s="268"/>
      <c r="AL303" s="268"/>
      <c r="AM303" s="268"/>
      <c r="AN303" s="268"/>
    </row>
    <row r="304">
      <c r="A304" s="364"/>
      <c r="B304" s="268"/>
      <c r="C304" s="268"/>
      <c r="D304" s="364"/>
      <c r="E304" s="268"/>
      <c r="F304" s="268"/>
      <c r="G304" s="268"/>
      <c r="H304" s="268"/>
      <c r="I304" s="268"/>
      <c r="J304" s="268"/>
      <c r="K304" s="268"/>
      <c r="L304" s="268"/>
      <c r="M304" s="268"/>
      <c r="N304" s="268"/>
      <c r="O304" s="268"/>
      <c r="P304" s="268"/>
      <c r="Q304" s="268"/>
      <c r="R304" s="268"/>
      <c r="S304" s="268"/>
      <c r="T304" s="268"/>
      <c r="U304" s="268"/>
      <c r="V304" s="268"/>
      <c r="W304" s="268"/>
      <c r="X304" s="268"/>
      <c r="Y304" s="268"/>
      <c r="Z304" s="268"/>
      <c r="AA304" s="268"/>
      <c r="AB304" s="268"/>
      <c r="AC304" s="268"/>
      <c r="AD304" s="268"/>
      <c r="AE304" s="268"/>
      <c r="AF304" s="268"/>
      <c r="AG304" s="268"/>
      <c r="AH304" s="268"/>
      <c r="AI304" s="268"/>
      <c r="AJ304" s="268"/>
      <c r="AK304" s="268"/>
      <c r="AL304" s="268"/>
      <c r="AM304" s="268"/>
      <c r="AN304" s="268"/>
    </row>
    <row r="305">
      <c r="A305" s="364"/>
      <c r="B305" s="268"/>
      <c r="C305" s="268"/>
      <c r="D305" s="364"/>
      <c r="E305" s="268"/>
      <c r="F305" s="268"/>
      <c r="G305" s="268"/>
      <c r="H305" s="268"/>
      <c r="I305" s="268"/>
      <c r="J305" s="268"/>
      <c r="K305" s="268"/>
      <c r="L305" s="268"/>
      <c r="M305" s="268"/>
      <c r="N305" s="268"/>
      <c r="O305" s="268"/>
      <c r="P305" s="268"/>
      <c r="Q305" s="268"/>
      <c r="R305" s="268"/>
      <c r="S305" s="268"/>
      <c r="T305" s="268"/>
      <c r="U305" s="268"/>
      <c r="V305" s="268"/>
      <c r="W305" s="268"/>
      <c r="X305" s="268"/>
      <c r="Y305" s="268"/>
      <c r="Z305" s="268"/>
      <c r="AA305" s="268"/>
      <c r="AB305" s="268"/>
      <c r="AC305" s="268"/>
      <c r="AD305" s="268"/>
      <c r="AE305" s="268"/>
      <c r="AF305" s="268"/>
      <c r="AG305" s="268"/>
      <c r="AH305" s="268"/>
      <c r="AI305" s="268"/>
      <c r="AJ305" s="268"/>
      <c r="AK305" s="268"/>
      <c r="AL305" s="268"/>
      <c r="AM305" s="268"/>
      <c r="AN305" s="268"/>
    </row>
    <row r="306">
      <c r="A306" s="364"/>
      <c r="B306" s="268"/>
      <c r="C306" s="268"/>
      <c r="D306" s="364"/>
      <c r="E306" s="268"/>
      <c r="F306" s="268"/>
      <c r="G306" s="268"/>
      <c r="H306" s="268"/>
      <c r="I306" s="268"/>
      <c r="J306" s="268"/>
      <c r="K306" s="268"/>
      <c r="L306" s="268"/>
      <c r="M306" s="268"/>
      <c r="N306" s="268"/>
      <c r="O306" s="268"/>
      <c r="P306" s="268"/>
      <c r="Q306" s="268"/>
      <c r="R306" s="268"/>
      <c r="S306" s="268"/>
      <c r="T306" s="268"/>
      <c r="U306" s="268"/>
      <c r="V306" s="268"/>
      <c r="W306" s="268"/>
      <c r="X306" s="268"/>
      <c r="Y306" s="268"/>
      <c r="Z306" s="268"/>
      <c r="AA306" s="268"/>
      <c r="AB306" s="268"/>
      <c r="AC306" s="268"/>
      <c r="AD306" s="268"/>
      <c r="AE306" s="268"/>
      <c r="AF306" s="268"/>
      <c r="AG306" s="268"/>
      <c r="AH306" s="268"/>
      <c r="AI306" s="268"/>
      <c r="AJ306" s="268"/>
      <c r="AK306" s="268"/>
      <c r="AL306" s="268"/>
      <c r="AM306" s="268"/>
      <c r="AN306" s="268"/>
    </row>
    <row r="307">
      <c r="A307" s="364"/>
      <c r="B307" s="268"/>
      <c r="C307" s="268"/>
      <c r="D307" s="364"/>
      <c r="E307" s="268"/>
      <c r="F307" s="268"/>
      <c r="G307" s="268"/>
      <c r="H307" s="268"/>
      <c r="I307" s="268"/>
      <c r="J307" s="268"/>
      <c r="K307" s="268"/>
      <c r="L307" s="268"/>
      <c r="M307" s="268"/>
      <c r="N307" s="268"/>
      <c r="O307" s="268"/>
      <c r="P307" s="268"/>
      <c r="Q307" s="268"/>
      <c r="R307" s="268"/>
      <c r="S307" s="268"/>
      <c r="T307" s="268"/>
      <c r="U307" s="268"/>
      <c r="V307" s="268"/>
      <c r="W307" s="268"/>
      <c r="X307" s="268"/>
      <c r="Y307" s="268"/>
      <c r="Z307" s="268"/>
      <c r="AA307" s="268"/>
      <c r="AB307" s="268"/>
      <c r="AC307" s="268"/>
      <c r="AD307" s="268"/>
      <c r="AE307" s="268"/>
      <c r="AF307" s="268"/>
      <c r="AG307" s="268"/>
      <c r="AH307" s="268"/>
      <c r="AI307" s="268"/>
      <c r="AJ307" s="268"/>
      <c r="AK307" s="268"/>
      <c r="AL307" s="268"/>
      <c r="AM307" s="268"/>
      <c r="AN307" s="268"/>
    </row>
    <row r="308">
      <c r="A308" s="364"/>
      <c r="B308" s="268"/>
      <c r="C308" s="268"/>
      <c r="D308" s="364"/>
      <c r="E308" s="268"/>
      <c r="F308" s="268"/>
      <c r="G308" s="268"/>
      <c r="H308" s="268"/>
      <c r="I308" s="268"/>
      <c r="J308" s="268"/>
      <c r="K308" s="268"/>
      <c r="L308" s="268"/>
      <c r="M308" s="268"/>
      <c r="N308" s="268"/>
      <c r="O308" s="268"/>
      <c r="P308" s="268"/>
      <c r="Q308" s="268"/>
      <c r="R308" s="268"/>
      <c r="S308" s="268"/>
      <c r="T308" s="268"/>
      <c r="U308" s="268"/>
      <c r="V308" s="268"/>
      <c r="W308" s="268"/>
      <c r="X308" s="268"/>
      <c r="Y308" s="268"/>
      <c r="Z308" s="268"/>
      <c r="AA308" s="268"/>
      <c r="AB308" s="268"/>
      <c r="AC308" s="268"/>
      <c r="AD308" s="268"/>
      <c r="AE308" s="268"/>
      <c r="AF308" s="268"/>
      <c r="AG308" s="268"/>
      <c r="AH308" s="268"/>
      <c r="AI308" s="268"/>
      <c r="AJ308" s="268"/>
      <c r="AK308" s="268"/>
      <c r="AL308" s="268"/>
      <c r="AM308" s="268"/>
      <c r="AN308" s="268"/>
    </row>
    <row r="309">
      <c r="A309" s="364"/>
      <c r="B309" s="268"/>
      <c r="C309" s="268"/>
      <c r="D309" s="364"/>
      <c r="E309" s="268"/>
      <c r="F309" s="268"/>
      <c r="G309" s="268"/>
      <c r="H309" s="268"/>
      <c r="I309" s="268"/>
      <c r="J309" s="268"/>
      <c r="K309" s="268"/>
      <c r="L309" s="268"/>
      <c r="M309" s="268"/>
      <c r="N309" s="268"/>
      <c r="O309" s="268"/>
      <c r="P309" s="268"/>
      <c r="Q309" s="268"/>
      <c r="R309" s="268"/>
      <c r="S309" s="268"/>
      <c r="T309" s="268"/>
      <c r="U309" s="268"/>
      <c r="V309" s="268"/>
      <c r="W309" s="268"/>
      <c r="X309" s="268"/>
      <c r="Y309" s="268"/>
      <c r="Z309" s="268"/>
      <c r="AA309" s="268"/>
      <c r="AB309" s="268"/>
      <c r="AC309" s="268"/>
      <c r="AD309" s="268"/>
      <c r="AE309" s="268"/>
      <c r="AF309" s="268"/>
      <c r="AG309" s="268"/>
      <c r="AH309" s="268"/>
      <c r="AI309" s="268"/>
      <c r="AJ309" s="268"/>
      <c r="AK309" s="268"/>
      <c r="AL309" s="268"/>
      <c r="AM309" s="268"/>
      <c r="AN309" s="268"/>
    </row>
    <row r="310">
      <c r="A310" s="364"/>
      <c r="B310" s="268"/>
      <c r="C310" s="268"/>
      <c r="D310" s="364"/>
      <c r="E310" s="268"/>
      <c r="F310" s="268"/>
      <c r="G310" s="268"/>
      <c r="H310" s="268"/>
      <c r="I310" s="268"/>
      <c r="J310" s="268"/>
      <c r="K310" s="268"/>
      <c r="L310" s="268"/>
      <c r="M310" s="268"/>
      <c r="N310" s="268"/>
      <c r="O310" s="268"/>
      <c r="P310" s="268"/>
      <c r="Q310" s="268"/>
      <c r="R310" s="268"/>
      <c r="S310" s="268"/>
      <c r="T310" s="268"/>
      <c r="U310" s="268"/>
      <c r="V310" s="268"/>
      <c r="W310" s="268"/>
      <c r="X310" s="268"/>
      <c r="Y310" s="268"/>
      <c r="Z310" s="268"/>
      <c r="AA310" s="268"/>
      <c r="AB310" s="268"/>
      <c r="AC310" s="268"/>
      <c r="AD310" s="268"/>
      <c r="AE310" s="268"/>
      <c r="AF310" s="268"/>
      <c r="AG310" s="268"/>
      <c r="AH310" s="268"/>
      <c r="AI310" s="268"/>
      <c r="AJ310" s="268"/>
      <c r="AK310" s="268"/>
      <c r="AL310" s="268"/>
      <c r="AM310" s="268"/>
      <c r="AN310" s="268"/>
    </row>
    <row r="311">
      <c r="A311" s="364"/>
      <c r="B311" s="268"/>
      <c r="C311" s="268"/>
      <c r="D311" s="364"/>
      <c r="E311" s="268"/>
      <c r="F311" s="268"/>
      <c r="G311" s="268"/>
      <c r="H311" s="268"/>
      <c r="I311" s="268"/>
      <c r="J311" s="268"/>
      <c r="K311" s="268"/>
      <c r="L311" s="268"/>
      <c r="M311" s="268"/>
      <c r="N311" s="268"/>
      <c r="O311" s="268"/>
      <c r="P311" s="268"/>
      <c r="Q311" s="268"/>
      <c r="R311" s="268"/>
      <c r="S311" s="268"/>
      <c r="T311" s="268"/>
      <c r="U311" s="268"/>
      <c r="V311" s="268"/>
      <c r="W311" s="268"/>
      <c r="X311" s="268"/>
      <c r="Y311" s="268"/>
      <c r="Z311" s="268"/>
      <c r="AA311" s="268"/>
      <c r="AB311" s="268"/>
      <c r="AC311" s="268"/>
      <c r="AD311" s="268"/>
      <c r="AE311" s="268"/>
      <c r="AF311" s="268"/>
      <c r="AG311" s="268"/>
      <c r="AH311" s="268"/>
      <c r="AI311" s="268"/>
      <c r="AJ311" s="268"/>
      <c r="AK311" s="268"/>
      <c r="AL311" s="268"/>
      <c r="AM311" s="268"/>
      <c r="AN311" s="268"/>
    </row>
    <row r="312">
      <c r="A312" s="364"/>
      <c r="B312" s="268"/>
      <c r="C312" s="268"/>
      <c r="D312" s="364"/>
      <c r="E312" s="268"/>
      <c r="F312" s="268"/>
      <c r="G312" s="268"/>
      <c r="H312" s="268"/>
      <c r="I312" s="268"/>
      <c r="J312" s="268"/>
      <c r="K312" s="268"/>
      <c r="L312" s="268"/>
      <c r="M312" s="268"/>
      <c r="N312" s="268"/>
      <c r="O312" s="268"/>
      <c r="P312" s="268"/>
      <c r="Q312" s="268"/>
      <c r="R312" s="268"/>
      <c r="S312" s="268"/>
      <c r="T312" s="268"/>
      <c r="U312" s="268"/>
      <c r="V312" s="268"/>
      <c r="W312" s="268"/>
      <c r="X312" s="268"/>
      <c r="Y312" s="268"/>
      <c r="Z312" s="268"/>
      <c r="AA312" s="268"/>
      <c r="AB312" s="268"/>
      <c r="AC312" s="268"/>
      <c r="AD312" s="268"/>
      <c r="AE312" s="268"/>
      <c r="AF312" s="268"/>
      <c r="AG312" s="268"/>
      <c r="AH312" s="268"/>
      <c r="AI312" s="268"/>
      <c r="AJ312" s="268"/>
      <c r="AK312" s="268"/>
      <c r="AL312" s="268"/>
      <c r="AM312" s="268"/>
      <c r="AN312" s="268"/>
    </row>
    <row r="313">
      <c r="A313" s="364"/>
      <c r="B313" s="268"/>
      <c r="C313" s="268"/>
      <c r="D313" s="364"/>
      <c r="E313" s="268"/>
      <c r="F313" s="268"/>
      <c r="G313" s="268"/>
      <c r="H313" s="268"/>
      <c r="I313" s="268"/>
      <c r="J313" s="268"/>
      <c r="K313" s="268"/>
      <c r="L313" s="268"/>
      <c r="M313" s="268"/>
      <c r="N313" s="268"/>
      <c r="O313" s="268"/>
      <c r="P313" s="268"/>
      <c r="Q313" s="268"/>
      <c r="R313" s="268"/>
      <c r="S313" s="268"/>
      <c r="T313" s="268"/>
      <c r="U313" s="268"/>
      <c r="V313" s="268"/>
      <c r="W313" s="268"/>
      <c r="X313" s="268"/>
      <c r="Y313" s="268"/>
      <c r="Z313" s="268"/>
      <c r="AA313" s="268"/>
      <c r="AB313" s="268"/>
      <c r="AC313" s="268"/>
      <c r="AD313" s="268"/>
      <c r="AE313" s="268"/>
      <c r="AF313" s="268"/>
      <c r="AG313" s="268"/>
      <c r="AH313" s="268"/>
      <c r="AI313" s="268"/>
      <c r="AJ313" s="268"/>
      <c r="AK313" s="268"/>
      <c r="AL313" s="268"/>
      <c r="AM313" s="268"/>
      <c r="AN313" s="268"/>
    </row>
    <row r="314">
      <c r="A314" s="364"/>
      <c r="B314" s="268"/>
      <c r="C314" s="268"/>
      <c r="D314" s="364"/>
      <c r="E314" s="268"/>
      <c r="F314" s="268"/>
      <c r="G314" s="268"/>
      <c r="H314" s="268"/>
      <c r="I314" s="268"/>
      <c r="J314" s="268"/>
      <c r="K314" s="268"/>
      <c r="L314" s="268"/>
      <c r="M314" s="268"/>
      <c r="N314" s="268"/>
      <c r="O314" s="268"/>
      <c r="P314" s="268"/>
      <c r="Q314" s="268"/>
      <c r="R314" s="268"/>
      <c r="S314" s="268"/>
      <c r="T314" s="268"/>
      <c r="U314" s="268"/>
      <c r="V314" s="268"/>
      <c r="W314" s="268"/>
      <c r="X314" s="268"/>
      <c r="Y314" s="268"/>
      <c r="Z314" s="268"/>
      <c r="AA314" s="268"/>
      <c r="AB314" s="268"/>
      <c r="AC314" s="268"/>
      <c r="AD314" s="268"/>
      <c r="AE314" s="268"/>
      <c r="AF314" s="268"/>
      <c r="AG314" s="268"/>
      <c r="AH314" s="268"/>
      <c r="AI314" s="268"/>
      <c r="AJ314" s="268"/>
      <c r="AK314" s="268"/>
      <c r="AL314" s="268"/>
      <c r="AM314" s="268"/>
      <c r="AN314" s="268"/>
    </row>
    <row r="315">
      <c r="A315" s="364"/>
      <c r="B315" s="268"/>
      <c r="C315" s="268"/>
      <c r="D315" s="364"/>
      <c r="E315" s="268"/>
      <c r="F315" s="268"/>
      <c r="G315" s="268"/>
      <c r="H315" s="268"/>
      <c r="I315" s="268"/>
      <c r="J315" s="268"/>
      <c r="K315" s="268"/>
      <c r="L315" s="268"/>
      <c r="M315" s="268"/>
      <c r="N315" s="268"/>
      <c r="O315" s="268"/>
      <c r="P315" s="268"/>
      <c r="Q315" s="268"/>
      <c r="R315" s="268"/>
      <c r="S315" s="268"/>
      <c r="T315" s="268"/>
      <c r="U315" s="268"/>
      <c r="V315" s="268"/>
      <c r="W315" s="268"/>
      <c r="X315" s="268"/>
      <c r="Y315" s="268"/>
      <c r="Z315" s="268"/>
      <c r="AA315" s="268"/>
      <c r="AB315" s="268"/>
      <c r="AC315" s="268"/>
      <c r="AD315" s="268"/>
      <c r="AE315" s="268"/>
      <c r="AF315" s="268"/>
      <c r="AG315" s="268"/>
      <c r="AH315" s="268"/>
      <c r="AI315" s="268"/>
      <c r="AJ315" s="268"/>
      <c r="AK315" s="268"/>
      <c r="AL315" s="268"/>
      <c r="AM315" s="268"/>
      <c r="AN315" s="268"/>
    </row>
    <row r="316">
      <c r="A316" s="364"/>
      <c r="B316" s="268"/>
      <c r="C316" s="268"/>
      <c r="D316" s="364"/>
      <c r="E316" s="268"/>
      <c r="F316" s="268"/>
      <c r="G316" s="268"/>
      <c r="H316" s="268"/>
      <c r="I316" s="268"/>
      <c r="J316" s="268"/>
      <c r="K316" s="268"/>
      <c r="L316" s="268"/>
      <c r="M316" s="268"/>
      <c r="N316" s="268"/>
      <c r="O316" s="268"/>
      <c r="P316" s="268"/>
      <c r="Q316" s="268"/>
      <c r="R316" s="268"/>
      <c r="S316" s="268"/>
      <c r="T316" s="268"/>
      <c r="U316" s="268"/>
      <c r="V316" s="268"/>
      <c r="W316" s="268"/>
      <c r="X316" s="268"/>
      <c r="Y316" s="268"/>
      <c r="Z316" s="268"/>
      <c r="AA316" s="268"/>
      <c r="AB316" s="268"/>
      <c r="AC316" s="268"/>
      <c r="AD316" s="268"/>
      <c r="AE316" s="268"/>
      <c r="AF316" s="268"/>
      <c r="AG316" s="268"/>
      <c r="AH316" s="268"/>
      <c r="AI316" s="268"/>
      <c r="AJ316" s="268"/>
      <c r="AK316" s="268"/>
      <c r="AL316" s="268"/>
      <c r="AM316" s="268"/>
      <c r="AN316" s="268"/>
    </row>
    <row r="317">
      <c r="A317" s="364"/>
      <c r="B317" s="268"/>
      <c r="C317" s="268"/>
      <c r="D317" s="364"/>
      <c r="E317" s="268"/>
      <c r="F317" s="268"/>
      <c r="G317" s="268"/>
      <c r="H317" s="268"/>
      <c r="I317" s="268"/>
      <c r="J317" s="268"/>
      <c r="K317" s="268"/>
      <c r="L317" s="268"/>
      <c r="M317" s="268"/>
      <c r="N317" s="268"/>
      <c r="O317" s="268"/>
      <c r="P317" s="268"/>
      <c r="Q317" s="268"/>
      <c r="R317" s="268"/>
      <c r="S317" s="268"/>
      <c r="T317" s="268"/>
      <c r="U317" s="268"/>
      <c r="V317" s="268"/>
      <c r="W317" s="268"/>
      <c r="X317" s="268"/>
      <c r="Y317" s="268"/>
      <c r="Z317" s="268"/>
      <c r="AA317" s="268"/>
      <c r="AB317" s="268"/>
      <c r="AC317" s="268"/>
      <c r="AD317" s="268"/>
      <c r="AE317" s="268"/>
      <c r="AF317" s="268"/>
      <c r="AG317" s="268"/>
      <c r="AH317" s="268"/>
      <c r="AI317" s="268"/>
      <c r="AJ317" s="268"/>
      <c r="AK317" s="268"/>
      <c r="AL317" s="268"/>
      <c r="AM317" s="268"/>
      <c r="AN317" s="268"/>
    </row>
    <row r="318">
      <c r="A318" s="364"/>
      <c r="B318" s="268"/>
      <c r="C318" s="268"/>
      <c r="D318" s="364"/>
      <c r="E318" s="268"/>
      <c r="F318" s="268"/>
      <c r="G318" s="268"/>
      <c r="H318" s="268"/>
      <c r="I318" s="268"/>
      <c r="J318" s="268"/>
      <c r="K318" s="268"/>
      <c r="L318" s="268"/>
      <c r="M318" s="268"/>
      <c r="N318" s="268"/>
      <c r="O318" s="268"/>
      <c r="P318" s="268"/>
      <c r="Q318" s="268"/>
      <c r="R318" s="268"/>
      <c r="S318" s="268"/>
      <c r="T318" s="268"/>
      <c r="U318" s="268"/>
      <c r="V318" s="268"/>
      <c r="W318" s="268"/>
      <c r="X318" s="268"/>
      <c r="Y318" s="268"/>
      <c r="Z318" s="268"/>
      <c r="AA318" s="268"/>
      <c r="AB318" s="268"/>
      <c r="AC318" s="268"/>
      <c r="AD318" s="268"/>
      <c r="AE318" s="268"/>
      <c r="AF318" s="268"/>
      <c r="AG318" s="268"/>
      <c r="AH318" s="268"/>
      <c r="AI318" s="268"/>
      <c r="AJ318" s="268"/>
      <c r="AK318" s="268"/>
      <c r="AL318" s="268"/>
      <c r="AM318" s="268"/>
      <c r="AN318" s="268"/>
    </row>
    <row r="319">
      <c r="A319" s="364"/>
      <c r="B319" s="268"/>
      <c r="C319" s="268"/>
      <c r="D319" s="364"/>
      <c r="E319" s="268"/>
      <c r="F319" s="268"/>
      <c r="G319" s="268"/>
      <c r="H319" s="268"/>
      <c r="I319" s="268"/>
      <c r="J319" s="268"/>
      <c r="K319" s="268"/>
      <c r="L319" s="268"/>
      <c r="M319" s="268"/>
      <c r="N319" s="268"/>
      <c r="O319" s="268"/>
      <c r="P319" s="268"/>
      <c r="Q319" s="268"/>
      <c r="R319" s="268"/>
      <c r="S319" s="268"/>
      <c r="T319" s="268"/>
      <c r="U319" s="268"/>
      <c r="V319" s="268"/>
      <c r="W319" s="268"/>
      <c r="X319" s="268"/>
      <c r="Y319" s="268"/>
      <c r="Z319" s="268"/>
      <c r="AA319" s="268"/>
      <c r="AB319" s="268"/>
      <c r="AC319" s="268"/>
      <c r="AD319" s="268"/>
      <c r="AE319" s="268"/>
      <c r="AF319" s="268"/>
      <c r="AG319" s="268"/>
      <c r="AH319" s="268"/>
      <c r="AI319" s="268"/>
      <c r="AJ319" s="268"/>
      <c r="AK319" s="268"/>
      <c r="AL319" s="268"/>
      <c r="AM319" s="268"/>
      <c r="AN319" s="268"/>
    </row>
    <row r="320">
      <c r="A320" s="364"/>
      <c r="B320" s="268"/>
      <c r="C320" s="268"/>
      <c r="D320" s="364"/>
      <c r="E320" s="268"/>
      <c r="F320" s="268"/>
      <c r="G320" s="268"/>
      <c r="H320" s="268"/>
      <c r="I320" s="268"/>
      <c r="J320" s="268"/>
      <c r="K320" s="268"/>
      <c r="L320" s="268"/>
      <c r="M320" s="268"/>
      <c r="N320" s="268"/>
      <c r="O320" s="268"/>
      <c r="P320" s="268"/>
      <c r="Q320" s="268"/>
      <c r="R320" s="268"/>
      <c r="S320" s="268"/>
      <c r="T320" s="268"/>
      <c r="U320" s="268"/>
      <c r="V320" s="268"/>
      <c r="W320" s="268"/>
      <c r="X320" s="268"/>
      <c r="Y320" s="268"/>
      <c r="Z320" s="268"/>
      <c r="AA320" s="268"/>
      <c r="AB320" s="268"/>
      <c r="AC320" s="268"/>
      <c r="AD320" s="268"/>
      <c r="AE320" s="268"/>
      <c r="AF320" s="268"/>
      <c r="AG320" s="268"/>
      <c r="AH320" s="268"/>
      <c r="AI320" s="268"/>
      <c r="AJ320" s="268"/>
      <c r="AK320" s="268"/>
      <c r="AL320" s="268"/>
      <c r="AM320" s="268"/>
      <c r="AN320" s="268"/>
    </row>
    <row r="321">
      <c r="A321" s="364"/>
      <c r="B321" s="268"/>
      <c r="C321" s="268"/>
      <c r="D321" s="364"/>
      <c r="E321" s="268"/>
      <c r="F321" s="268"/>
      <c r="G321" s="268"/>
      <c r="H321" s="268"/>
      <c r="I321" s="268"/>
      <c r="J321" s="268"/>
      <c r="K321" s="268"/>
      <c r="L321" s="268"/>
      <c r="M321" s="268"/>
      <c r="N321" s="268"/>
      <c r="O321" s="268"/>
      <c r="P321" s="268"/>
      <c r="Q321" s="268"/>
      <c r="R321" s="268"/>
      <c r="S321" s="268"/>
      <c r="T321" s="268"/>
      <c r="U321" s="268"/>
      <c r="V321" s="268"/>
      <c r="W321" s="268"/>
      <c r="X321" s="268"/>
      <c r="Y321" s="268"/>
      <c r="Z321" s="268"/>
      <c r="AA321" s="268"/>
      <c r="AB321" s="268"/>
      <c r="AC321" s="268"/>
      <c r="AD321" s="268"/>
      <c r="AE321" s="268"/>
      <c r="AF321" s="268"/>
      <c r="AG321" s="268"/>
      <c r="AH321" s="268"/>
      <c r="AI321" s="268"/>
      <c r="AJ321" s="268"/>
      <c r="AK321" s="268"/>
      <c r="AL321" s="268"/>
      <c r="AM321" s="268"/>
      <c r="AN321" s="268"/>
    </row>
    <row r="322">
      <c r="A322" s="364"/>
      <c r="B322" s="268"/>
      <c r="C322" s="268"/>
      <c r="D322" s="364"/>
      <c r="E322" s="268"/>
      <c r="F322" s="268"/>
      <c r="G322" s="268"/>
      <c r="H322" s="268"/>
      <c r="I322" s="268"/>
      <c r="J322" s="268"/>
      <c r="K322" s="268"/>
      <c r="L322" s="268"/>
      <c r="M322" s="268"/>
      <c r="N322" s="268"/>
      <c r="O322" s="268"/>
      <c r="P322" s="268"/>
      <c r="Q322" s="268"/>
      <c r="R322" s="268"/>
      <c r="S322" s="268"/>
      <c r="T322" s="268"/>
      <c r="U322" s="268"/>
      <c r="V322" s="268"/>
      <c r="W322" s="268"/>
      <c r="X322" s="268"/>
      <c r="Y322" s="268"/>
      <c r="Z322" s="268"/>
      <c r="AA322" s="268"/>
      <c r="AB322" s="268"/>
      <c r="AC322" s="268"/>
      <c r="AD322" s="268"/>
      <c r="AE322" s="268"/>
      <c r="AF322" s="268"/>
      <c r="AG322" s="268"/>
      <c r="AH322" s="268"/>
      <c r="AI322" s="268"/>
      <c r="AJ322" s="268"/>
      <c r="AK322" s="268"/>
      <c r="AL322" s="268"/>
      <c r="AM322" s="268"/>
      <c r="AN322" s="268"/>
    </row>
    <row r="323">
      <c r="A323" s="364"/>
      <c r="B323" s="268"/>
      <c r="C323" s="268"/>
      <c r="D323" s="364"/>
      <c r="E323" s="268"/>
      <c r="F323" s="268"/>
      <c r="G323" s="268"/>
      <c r="H323" s="268"/>
      <c r="I323" s="268"/>
      <c r="J323" s="268"/>
      <c r="K323" s="268"/>
      <c r="L323" s="268"/>
      <c r="M323" s="268"/>
      <c r="N323" s="268"/>
      <c r="O323" s="268"/>
      <c r="P323" s="268"/>
      <c r="Q323" s="268"/>
      <c r="R323" s="268"/>
      <c r="S323" s="268"/>
      <c r="T323" s="268"/>
      <c r="U323" s="268"/>
      <c r="V323" s="268"/>
      <c r="W323" s="268"/>
      <c r="X323" s="268"/>
      <c r="Y323" s="268"/>
      <c r="Z323" s="268"/>
      <c r="AA323" s="268"/>
      <c r="AB323" s="268"/>
      <c r="AC323" s="268"/>
      <c r="AD323" s="268"/>
      <c r="AE323" s="268"/>
      <c r="AF323" s="268"/>
      <c r="AG323" s="268"/>
      <c r="AH323" s="268"/>
      <c r="AI323" s="268"/>
      <c r="AJ323" s="268"/>
      <c r="AK323" s="268"/>
      <c r="AL323" s="268"/>
      <c r="AM323" s="268"/>
      <c r="AN323" s="268"/>
    </row>
    <row r="324">
      <c r="A324" s="364"/>
      <c r="B324" s="268"/>
      <c r="C324" s="268"/>
      <c r="D324" s="364"/>
      <c r="E324" s="268"/>
      <c r="F324" s="268"/>
      <c r="G324" s="268"/>
      <c r="H324" s="268"/>
      <c r="I324" s="268"/>
      <c r="J324" s="268"/>
      <c r="K324" s="268"/>
      <c r="L324" s="268"/>
      <c r="M324" s="268"/>
      <c r="N324" s="268"/>
      <c r="O324" s="268"/>
      <c r="P324" s="268"/>
      <c r="Q324" s="268"/>
      <c r="R324" s="268"/>
      <c r="S324" s="268"/>
      <c r="T324" s="268"/>
      <c r="U324" s="268"/>
      <c r="V324" s="268"/>
      <c r="W324" s="268"/>
      <c r="X324" s="268"/>
      <c r="Y324" s="268"/>
      <c r="Z324" s="268"/>
      <c r="AA324" s="268"/>
      <c r="AB324" s="268"/>
      <c r="AC324" s="268"/>
      <c r="AD324" s="268"/>
      <c r="AE324" s="268"/>
      <c r="AF324" s="268"/>
      <c r="AG324" s="268"/>
      <c r="AH324" s="268"/>
      <c r="AI324" s="268"/>
      <c r="AJ324" s="268"/>
      <c r="AK324" s="268"/>
      <c r="AL324" s="268"/>
      <c r="AM324" s="268"/>
      <c r="AN324" s="268"/>
    </row>
    <row r="325">
      <c r="A325" s="364"/>
      <c r="B325" s="268"/>
      <c r="C325" s="268"/>
      <c r="D325" s="364"/>
      <c r="E325" s="268"/>
      <c r="F325" s="268"/>
      <c r="G325" s="268"/>
      <c r="H325" s="268"/>
      <c r="I325" s="268"/>
      <c r="J325" s="268"/>
      <c r="K325" s="268"/>
      <c r="L325" s="268"/>
      <c r="M325" s="268"/>
      <c r="N325" s="268"/>
      <c r="O325" s="268"/>
      <c r="P325" s="268"/>
      <c r="Q325" s="268"/>
      <c r="R325" s="268"/>
      <c r="S325" s="268"/>
      <c r="T325" s="268"/>
      <c r="U325" s="268"/>
      <c r="V325" s="268"/>
      <c r="W325" s="268"/>
      <c r="X325" s="268"/>
      <c r="Y325" s="268"/>
      <c r="Z325" s="268"/>
      <c r="AA325" s="268"/>
      <c r="AB325" s="268"/>
      <c r="AC325" s="268"/>
      <c r="AD325" s="268"/>
      <c r="AE325" s="268"/>
      <c r="AF325" s="268"/>
      <c r="AG325" s="268"/>
      <c r="AH325" s="268"/>
      <c r="AI325" s="268"/>
      <c r="AJ325" s="268"/>
      <c r="AK325" s="268"/>
      <c r="AL325" s="268"/>
      <c r="AM325" s="268"/>
      <c r="AN325" s="268"/>
    </row>
    <row r="326">
      <c r="A326" s="364"/>
      <c r="B326" s="268"/>
      <c r="C326" s="268"/>
      <c r="D326" s="364"/>
      <c r="E326" s="268"/>
      <c r="F326" s="268"/>
      <c r="G326" s="268"/>
      <c r="H326" s="268"/>
      <c r="I326" s="268"/>
      <c r="J326" s="268"/>
      <c r="K326" s="268"/>
      <c r="L326" s="268"/>
      <c r="M326" s="268"/>
      <c r="N326" s="268"/>
      <c r="O326" s="268"/>
      <c r="P326" s="268"/>
      <c r="Q326" s="268"/>
      <c r="R326" s="268"/>
      <c r="S326" s="268"/>
      <c r="T326" s="268"/>
      <c r="U326" s="268"/>
      <c r="V326" s="268"/>
      <c r="W326" s="268"/>
      <c r="X326" s="268"/>
      <c r="Y326" s="268"/>
      <c r="Z326" s="268"/>
      <c r="AA326" s="268"/>
      <c r="AB326" s="268"/>
      <c r="AC326" s="268"/>
      <c r="AD326" s="268"/>
      <c r="AE326" s="268"/>
      <c r="AF326" s="268"/>
      <c r="AG326" s="268"/>
      <c r="AH326" s="268"/>
      <c r="AI326" s="268"/>
      <c r="AJ326" s="268"/>
      <c r="AK326" s="268"/>
      <c r="AL326" s="268"/>
      <c r="AM326" s="268"/>
      <c r="AN326" s="268"/>
    </row>
    <row r="327">
      <c r="A327" s="364"/>
      <c r="B327" s="268"/>
      <c r="C327" s="268"/>
      <c r="D327" s="364"/>
      <c r="E327" s="268"/>
      <c r="F327" s="268"/>
      <c r="G327" s="268"/>
      <c r="H327" s="268"/>
      <c r="I327" s="268"/>
      <c r="J327" s="268"/>
      <c r="K327" s="268"/>
      <c r="L327" s="268"/>
      <c r="M327" s="268"/>
      <c r="N327" s="268"/>
      <c r="O327" s="268"/>
      <c r="P327" s="268"/>
      <c r="Q327" s="268"/>
      <c r="R327" s="268"/>
      <c r="S327" s="268"/>
      <c r="T327" s="268"/>
      <c r="U327" s="268"/>
      <c r="V327" s="268"/>
      <c r="W327" s="268"/>
      <c r="X327" s="268"/>
      <c r="Y327" s="268"/>
      <c r="Z327" s="268"/>
      <c r="AA327" s="268"/>
      <c r="AB327" s="268"/>
      <c r="AC327" s="268"/>
      <c r="AD327" s="268"/>
      <c r="AE327" s="268"/>
      <c r="AF327" s="268"/>
      <c r="AG327" s="268"/>
      <c r="AH327" s="268"/>
      <c r="AI327" s="268"/>
      <c r="AJ327" s="268"/>
      <c r="AK327" s="268"/>
      <c r="AL327" s="268"/>
      <c r="AM327" s="268"/>
      <c r="AN327" s="268"/>
    </row>
    <row r="328">
      <c r="A328" s="364"/>
      <c r="B328" s="268"/>
      <c r="C328" s="268"/>
      <c r="D328" s="364"/>
      <c r="E328" s="268"/>
      <c r="F328" s="268"/>
      <c r="G328" s="268"/>
      <c r="H328" s="268"/>
      <c r="I328" s="268"/>
      <c r="J328" s="268"/>
      <c r="K328" s="268"/>
      <c r="L328" s="268"/>
      <c r="M328" s="268"/>
      <c r="N328" s="268"/>
      <c r="O328" s="268"/>
      <c r="P328" s="268"/>
      <c r="Q328" s="268"/>
      <c r="R328" s="268"/>
      <c r="S328" s="268"/>
      <c r="T328" s="268"/>
      <c r="U328" s="268"/>
      <c r="V328" s="268"/>
      <c r="W328" s="268"/>
      <c r="X328" s="268"/>
      <c r="Y328" s="268"/>
      <c r="Z328" s="268"/>
      <c r="AA328" s="268"/>
      <c r="AB328" s="268"/>
      <c r="AC328" s="268"/>
      <c r="AD328" s="268"/>
      <c r="AE328" s="268"/>
      <c r="AF328" s="268"/>
      <c r="AG328" s="268"/>
      <c r="AH328" s="268"/>
      <c r="AI328" s="268"/>
      <c r="AJ328" s="268"/>
      <c r="AK328" s="268"/>
      <c r="AL328" s="268"/>
      <c r="AM328" s="268"/>
      <c r="AN328" s="268"/>
    </row>
    <row r="329">
      <c r="A329" s="364"/>
      <c r="B329" s="268"/>
      <c r="C329" s="268"/>
      <c r="D329" s="364"/>
      <c r="E329" s="268"/>
      <c r="F329" s="268"/>
      <c r="G329" s="268"/>
      <c r="H329" s="268"/>
      <c r="I329" s="268"/>
      <c r="J329" s="268"/>
      <c r="K329" s="268"/>
      <c r="L329" s="268"/>
      <c r="M329" s="268"/>
      <c r="N329" s="268"/>
      <c r="O329" s="268"/>
      <c r="P329" s="268"/>
      <c r="Q329" s="268"/>
      <c r="R329" s="268"/>
      <c r="S329" s="268"/>
      <c r="T329" s="268"/>
      <c r="U329" s="268"/>
      <c r="V329" s="268"/>
      <c r="W329" s="268"/>
      <c r="X329" s="268"/>
      <c r="Y329" s="268"/>
      <c r="Z329" s="268"/>
      <c r="AA329" s="268"/>
      <c r="AB329" s="268"/>
      <c r="AC329" s="268"/>
      <c r="AD329" s="268"/>
      <c r="AE329" s="268"/>
      <c r="AF329" s="268"/>
      <c r="AG329" s="268"/>
      <c r="AH329" s="268"/>
      <c r="AI329" s="268"/>
      <c r="AJ329" s="268"/>
      <c r="AK329" s="268"/>
      <c r="AL329" s="268"/>
      <c r="AM329" s="268"/>
      <c r="AN329" s="268"/>
    </row>
    <row r="330">
      <c r="A330" s="364"/>
      <c r="B330" s="268"/>
      <c r="C330" s="268"/>
      <c r="D330" s="364"/>
      <c r="E330" s="268"/>
      <c r="F330" s="268"/>
      <c r="G330" s="268"/>
      <c r="H330" s="268"/>
      <c r="I330" s="268"/>
      <c r="J330" s="268"/>
      <c r="K330" s="268"/>
      <c r="L330" s="268"/>
      <c r="M330" s="268"/>
      <c r="N330" s="268"/>
      <c r="O330" s="268"/>
      <c r="P330" s="268"/>
      <c r="Q330" s="268"/>
      <c r="R330" s="268"/>
      <c r="S330" s="268"/>
      <c r="T330" s="268"/>
      <c r="U330" s="268"/>
      <c r="V330" s="268"/>
      <c r="W330" s="268"/>
      <c r="X330" s="268"/>
      <c r="Y330" s="268"/>
      <c r="Z330" s="268"/>
      <c r="AA330" s="268"/>
      <c r="AB330" s="268"/>
      <c r="AC330" s="268"/>
      <c r="AD330" s="268"/>
      <c r="AE330" s="268"/>
      <c r="AF330" s="268"/>
      <c r="AG330" s="268"/>
      <c r="AH330" s="268"/>
      <c r="AI330" s="268"/>
      <c r="AJ330" s="268"/>
      <c r="AK330" s="268"/>
      <c r="AL330" s="268"/>
      <c r="AM330" s="268"/>
      <c r="AN330" s="268"/>
    </row>
    <row r="331">
      <c r="A331" s="364"/>
      <c r="B331" s="268"/>
      <c r="C331" s="268"/>
      <c r="D331" s="364"/>
      <c r="E331" s="268"/>
      <c r="F331" s="268"/>
      <c r="G331" s="268"/>
      <c r="H331" s="268"/>
      <c r="I331" s="268"/>
      <c r="J331" s="268"/>
      <c r="K331" s="268"/>
      <c r="L331" s="268"/>
      <c r="M331" s="268"/>
      <c r="N331" s="268"/>
      <c r="O331" s="268"/>
      <c r="P331" s="268"/>
      <c r="Q331" s="268"/>
      <c r="R331" s="268"/>
      <c r="S331" s="268"/>
      <c r="T331" s="268"/>
      <c r="U331" s="268"/>
      <c r="V331" s="268"/>
      <c r="W331" s="268"/>
      <c r="X331" s="268"/>
      <c r="Y331" s="268"/>
      <c r="Z331" s="268"/>
      <c r="AA331" s="268"/>
      <c r="AB331" s="268"/>
      <c r="AC331" s="268"/>
      <c r="AD331" s="268"/>
      <c r="AE331" s="268"/>
      <c r="AF331" s="268"/>
      <c r="AG331" s="268"/>
      <c r="AH331" s="268"/>
      <c r="AI331" s="268"/>
      <c r="AJ331" s="268"/>
      <c r="AK331" s="268"/>
      <c r="AL331" s="268"/>
      <c r="AM331" s="268"/>
      <c r="AN331" s="268"/>
    </row>
    <row r="332">
      <c r="A332" s="364"/>
      <c r="B332" s="268"/>
      <c r="C332" s="268"/>
      <c r="D332" s="364"/>
      <c r="E332" s="268"/>
      <c r="F332" s="268"/>
      <c r="G332" s="268"/>
      <c r="H332" s="268"/>
      <c r="I332" s="268"/>
      <c r="J332" s="268"/>
      <c r="K332" s="268"/>
      <c r="L332" s="268"/>
      <c r="M332" s="268"/>
      <c r="N332" s="268"/>
      <c r="O332" s="268"/>
      <c r="P332" s="268"/>
      <c r="Q332" s="268"/>
      <c r="R332" s="268"/>
      <c r="S332" s="268"/>
      <c r="T332" s="268"/>
      <c r="U332" s="268"/>
      <c r="V332" s="268"/>
      <c r="W332" s="268"/>
      <c r="X332" s="268"/>
      <c r="Y332" s="268"/>
      <c r="Z332" s="268"/>
      <c r="AA332" s="268"/>
      <c r="AB332" s="268"/>
      <c r="AC332" s="268"/>
      <c r="AD332" s="268"/>
      <c r="AE332" s="268"/>
      <c r="AF332" s="268"/>
      <c r="AG332" s="268"/>
      <c r="AH332" s="268"/>
      <c r="AI332" s="268"/>
      <c r="AJ332" s="268"/>
      <c r="AK332" s="268"/>
      <c r="AL332" s="268"/>
      <c r="AM332" s="268"/>
      <c r="AN332" s="268"/>
    </row>
    <row r="333">
      <c r="A333" s="364"/>
      <c r="B333" s="268"/>
      <c r="C333" s="268"/>
      <c r="D333" s="364"/>
      <c r="E333" s="268"/>
      <c r="F333" s="268"/>
      <c r="G333" s="268"/>
      <c r="H333" s="268"/>
      <c r="I333" s="268"/>
      <c r="J333" s="268"/>
      <c r="K333" s="268"/>
      <c r="L333" s="268"/>
      <c r="M333" s="268"/>
      <c r="N333" s="268"/>
      <c r="O333" s="268"/>
      <c r="P333" s="268"/>
      <c r="Q333" s="268"/>
      <c r="R333" s="268"/>
      <c r="S333" s="268"/>
      <c r="T333" s="268"/>
      <c r="U333" s="268"/>
      <c r="V333" s="268"/>
      <c r="W333" s="268"/>
      <c r="X333" s="268"/>
      <c r="Y333" s="268"/>
      <c r="Z333" s="268"/>
      <c r="AA333" s="268"/>
      <c r="AB333" s="268"/>
      <c r="AC333" s="268"/>
      <c r="AD333" s="268"/>
      <c r="AE333" s="268"/>
      <c r="AF333" s="268"/>
      <c r="AG333" s="268"/>
      <c r="AH333" s="268"/>
      <c r="AI333" s="268"/>
      <c r="AJ333" s="268"/>
      <c r="AK333" s="268"/>
      <c r="AL333" s="268"/>
      <c r="AM333" s="268"/>
      <c r="AN333" s="268"/>
    </row>
    <row r="334">
      <c r="A334" s="364"/>
      <c r="B334" s="268"/>
      <c r="C334" s="268"/>
      <c r="D334" s="364"/>
      <c r="E334" s="268"/>
      <c r="F334" s="268"/>
      <c r="G334" s="268"/>
      <c r="H334" s="268"/>
      <c r="I334" s="268"/>
      <c r="J334" s="268"/>
      <c r="K334" s="268"/>
      <c r="L334" s="268"/>
      <c r="M334" s="268"/>
      <c r="N334" s="268"/>
      <c r="O334" s="268"/>
      <c r="P334" s="268"/>
      <c r="Q334" s="268"/>
      <c r="R334" s="268"/>
      <c r="S334" s="268"/>
      <c r="T334" s="268"/>
      <c r="U334" s="268"/>
      <c r="V334" s="268"/>
      <c r="W334" s="268"/>
      <c r="X334" s="268"/>
      <c r="Y334" s="268"/>
      <c r="Z334" s="268"/>
      <c r="AA334" s="268"/>
      <c r="AB334" s="268"/>
      <c r="AC334" s="268"/>
      <c r="AD334" s="268"/>
      <c r="AE334" s="268"/>
      <c r="AF334" s="268"/>
      <c r="AG334" s="268"/>
      <c r="AH334" s="268"/>
      <c r="AI334" s="268"/>
      <c r="AJ334" s="268"/>
      <c r="AK334" s="268"/>
      <c r="AL334" s="268"/>
      <c r="AM334" s="268"/>
      <c r="AN334" s="268"/>
    </row>
    <row r="335">
      <c r="A335" s="364"/>
      <c r="B335" s="268"/>
      <c r="C335" s="268"/>
      <c r="D335" s="364"/>
      <c r="E335" s="268"/>
      <c r="F335" s="268"/>
      <c r="G335" s="268"/>
      <c r="H335" s="268"/>
      <c r="I335" s="268"/>
      <c r="J335" s="268"/>
      <c r="K335" s="268"/>
      <c r="L335" s="268"/>
      <c r="M335" s="268"/>
      <c r="N335" s="268"/>
      <c r="O335" s="268"/>
      <c r="P335" s="268"/>
      <c r="Q335" s="268"/>
      <c r="R335" s="268"/>
      <c r="S335" s="268"/>
      <c r="T335" s="268"/>
      <c r="U335" s="268"/>
      <c r="V335" s="268"/>
      <c r="W335" s="268"/>
      <c r="X335" s="268"/>
      <c r="Y335" s="268"/>
      <c r="Z335" s="268"/>
      <c r="AA335" s="268"/>
      <c r="AB335" s="268"/>
      <c r="AC335" s="268"/>
      <c r="AD335" s="268"/>
      <c r="AE335" s="268"/>
      <c r="AF335" s="268"/>
      <c r="AG335" s="268"/>
      <c r="AH335" s="268"/>
      <c r="AI335" s="268"/>
      <c r="AJ335" s="268"/>
      <c r="AK335" s="268"/>
      <c r="AL335" s="268"/>
      <c r="AM335" s="268"/>
      <c r="AN335" s="268"/>
    </row>
    <row r="336">
      <c r="A336" s="364"/>
      <c r="B336" s="268"/>
      <c r="C336" s="268"/>
      <c r="D336" s="364"/>
      <c r="E336" s="268"/>
      <c r="F336" s="268"/>
      <c r="G336" s="268"/>
      <c r="H336" s="268"/>
      <c r="I336" s="268"/>
      <c r="J336" s="268"/>
      <c r="K336" s="268"/>
      <c r="L336" s="268"/>
      <c r="M336" s="268"/>
      <c r="N336" s="268"/>
      <c r="O336" s="268"/>
      <c r="P336" s="268"/>
      <c r="Q336" s="268"/>
      <c r="R336" s="268"/>
      <c r="S336" s="268"/>
      <c r="T336" s="268"/>
      <c r="U336" s="268"/>
      <c r="V336" s="268"/>
      <c r="W336" s="268"/>
      <c r="X336" s="268"/>
      <c r="Y336" s="268"/>
      <c r="Z336" s="268"/>
      <c r="AA336" s="268"/>
      <c r="AB336" s="268"/>
      <c r="AC336" s="268"/>
      <c r="AD336" s="268"/>
      <c r="AE336" s="268"/>
      <c r="AF336" s="268"/>
      <c r="AG336" s="268"/>
      <c r="AH336" s="268"/>
      <c r="AI336" s="268"/>
      <c r="AJ336" s="268"/>
      <c r="AK336" s="268"/>
      <c r="AL336" s="268"/>
      <c r="AM336" s="268"/>
      <c r="AN336" s="268"/>
    </row>
    <row r="337">
      <c r="A337" s="364"/>
      <c r="B337" s="268"/>
      <c r="C337" s="268"/>
      <c r="D337" s="364"/>
      <c r="E337" s="268"/>
      <c r="F337" s="268"/>
      <c r="G337" s="268"/>
      <c r="H337" s="268"/>
      <c r="I337" s="268"/>
      <c r="J337" s="268"/>
      <c r="K337" s="268"/>
      <c r="L337" s="268"/>
      <c r="M337" s="268"/>
      <c r="N337" s="268"/>
      <c r="O337" s="268"/>
      <c r="P337" s="268"/>
      <c r="Q337" s="268"/>
      <c r="R337" s="268"/>
      <c r="S337" s="268"/>
      <c r="T337" s="268"/>
      <c r="U337" s="268"/>
      <c r="V337" s="268"/>
      <c r="W337" s="268"/>
      <c r="X337" s="268"/>
      <c r="Y337" s="268"/>
      <c r="Z337" s="268"/>
      <c r="AA337" s="268"/>
      <c r="AB337" s="268"/>
      <c r="AC337" s="268"/>
      <c r="AD337" s="268"/>
      <c r="AE337" s="268"/>
      <c r="AF337" s="268"/>
      <c r="AG337" s="268"/>
      <c r="AH337" s="268"/>
      <c r="AI337" s="268"/>
      <c r="AJ337" s="268"/>
      <c r="AK337" s="268"/>
      <c r="AL337" s="268"/>
      <c r="AM337" s="268"/>
      <c r="AN337" s="268"/>
    </row>
    <row r="338">
      <c r="A338" s="364"/>
      <c r="B338" s="268"/>
      <c r="C338" s="268"/>
      <c r="D338" s="364"/>
      <c r="E338" s="268"/>
      <c r="F338" s="268"/>
      <c r="G338" s="268"/>
      <c r="H338" s="268"/>
      <c r="I338" s="268"/>
      <c r="J338" s="268"/>
      <c r="K338" s="268"/>
      <c r="L338" s="268"/>
      <c r="M338" s="268"/>
      <c r="N338" s="268"/>
      <c r="O338" s="268"/>
      <c r="P338" s="268"/>
      <c r="Q338" s="268"/>
      <c r="R338" s="268"/>
      <c r="S338" s="268"/>
      <c r="T338" s="268"/>
      <c r="U338" s="268"/>
      <c r="V338" s="268"/>
      <c r="W338" s="268"/>
      <c r="X338" s="268"/>
      <c r="Y338" s="268"/>
      <c r="Z338" s="268"/>
      <c r="AA338" s="268"/>
      <c r="AB338" s="268"/>
      <c r="AC338" s="268"/>
      <c r="AD338" s="268"/>
      <c r="AE338" s="268"/>
      <c r="AF338" s="268"/>
      <c r="AG338" s="268"/>
      <c r="AH338" s="268"/>
      <c r="AI338" s="268"/>
      <c r="AJ338" s="268"/>
      <c r="AK338" s="268"/>
      <c r="AL338" s="268"/>
      <c r="AM338" s="268"/>
      <c r="AN338" s="268"/>
    </row>
    <row r="339">
      <c r="A339" s="364"/>
      <c r="B339" s="268"/>
      <c r="C339" s="268"/>
      <c r="D339" s="364"/>
      <c r="E339" s="268"/>
      <c r="F339" s="268"/>
      <c r="G339" s="268"/>
      <c r="H339" s="268"/>
      <c r="I339" s="268"/>
      <c r="J339" s="268"/>
      <c r="K339" s="268"/>
      <c r="L339" s="268"/>
      <c r="M339" s="268"/>
      <c r="N339" s="268"/>
      <c r="O339" s="268"/>
      <c r="P339" s="268"/>
      <c r="Q339" s="268"/>
      <c r="R339" s="268"/>
      <c r="S339" s="268"/>
      <c r="T339" s="268"/>
      <c r="U339" s="268"/>
      <c r="V339" s="268"/>
      <c r="W339" s="268"/>
      <c r="X339" s="268"/>
      <c r="Y339" s="268"/>
      <c r="Z339" s="268"/>
      <c r="AA339" s="268"/>
      <c r="AB339" s="268"/>
      <c r="AC339" s="268"/>
      <c r="AD339" s="268"/>
      <c r="AE339" s="268"/>
      <c r="AF339" s="268"/>
      <c r="AG339" s="268"/>
      <c r="AH339" s="268"/>
      <c r="AI339" s="268"/>
      <c r="AJ339" s="268"/>
      <c r="AK339" s="268"/>
      <c r="AL339" s="268"/>
      <c r="AM339" s="268"/>
      <c r="AN339" s="268"/>
    </row>
    <row r="340">
      <c r="A340" s="364"/>
      <c r="B340" s="268"/>
      <c r="C340" s="268"/>
      <c r="D340" s="364"/>
      <c r="E340" s="268"/>
      <c r="F340" s="268"/>
      <c r="G340" s="268"/>
      <c r="H340" s="268"/>
      <c r="I340" s="268"/>
      <c r="J340" s="268"/>
      <c r="K340" s="268"/>
      <c r="L340" s="268"/>
      <c r="M340" s="268"/>
      <c r="N340" s="268"/>
      <c r="O340" s="268"/>
      <c r="P340" s="268"/>
      <c r="Q340" s="268"/>
      <c r="R340" s="268"/>
      <c r="S340" s="268"/>
      <c r="T340" s="268"/>
      <c r="U340" s="268"/>
      <c r="V340" s="268"/>
      <c r="W340" s="268"/>
      <c r="X340" s="268"/>
      <c r="Y340" s="268"/>
      <c r="Z340" s="268"/>
      <c r="AA340" s="268"/>
      <c r="AB340" s="268"/>
      <c r="AC340" s="268"/>
      <c r="AD340" s="268"/>
      <c r="AE340" s="268"/>
      <c r="AF340" s="268"/>
      <c r="AG340" s="268"/>
      <c r="AH340" s="268"/>
      <c r="AI340" s="268"/>
      <c r="AJ340" s="268"/>
      <c r="AK340" s="268"/>
      <c r="AL340" s="268"/>
      <c r="AM340" s="268"/>
      <c r="AN340" s="268"/>
    </row>
    <row r="341">
      <c r="A341" s="364"/>
      <c r="B341" s="268"/>
      <c r="C341" s="268"/>
      <c r="D341" s="364"/>
      <c r="E341" s="268"/>
      <c r="F341" s="268"/>
      <c r="G341" s="268"/>
      <c r="H341" s="268"/>
      <c r="I341" s="268"/>
      <c r="J341" s="268"/>
      <c r="K341" s="268"/>
      <c r="L341" s="268"/>
      <c r="M341" s="268"/>
      <c r="N341" s="268"/>
      <c r="O341" s="268"/>
      <c r="P341" s="268"/>
      <c r="Q341" s="268"/>
      <c r="R341" s="268"/>
      <c r="S341" s="268"/>
      <c r="T341" s="268"/>
      <c r="U341" s="268"/>
      <c r="V341" s="268"/>
      <c r="W341" s="268"/>
      <c r="X341" s="268"/>
      <c r="Y341" s="268"/>
      <c r="Z341" s="268"/>
      <c r="AA341" s="268"/>
      <c r="AB341" s="268"/>
      <c r="AC341" s="268"/>
      <c r="AD341" s="268"/>
      <c r="AE341" s="268"/>
      <c r="AF341" s="268"/>
      <c r="AG341" s="268"/>
      <c r="AH341" s="268"/>
      <c r="AI341" s="268"/>
      <c r="AJ341" s="268"/>
      <c r="AK341" s="268"/>
      <c r="AL341" s="268"/>
      <c r="AM341" s="268"/>
      <c r="AN341" s="268"/>
    </row>
    <row r="342">
      <c r="A342" s="364"/>
      <c r="B342" s="268"/>
      <c r="C342" s="268"/>
      <c r="D342" s="364"/>
      <c r="E342" s="268"/>
      <c r="F342" s="268"/>
      <c r="G342" s="268"/>
      <c r="H342" s="268"/>
      <c r="I342" s="268"/>
      <c r="J342" s="268"/>
      <c r="K342" s="268"/>
      <c r="L342" s="268"/>
      <c r="M342" s="268"/>
      <c r="N342" s="268"/>
      <c r="O342" s="268"/>
      <c r="P342" s="268"/>
      <c r="Q342" s="268"/>
      <c r="R342" s="268"/>
      <c r="S342" s="268"/>
      <c r="T342" s="268"/>
      <c r="U342" s="268"/>
      <c r="V342" s="268"/>
      <c r="W342" s="268"/>
      <c r="X342" s="268"/>
      <c r="Y342" s="268"/>
      <c r="Z342" s="268"/>
      <c r="AA342" s="268"/>
      <c r="AB342" s="268"/>
      <c r="AC342" s="268"/>
      <c r="AD342" s="268"/>
      <c r="AE342" s="268"/>
      <c r="AF342" s="268"/>
      <c r="AG342" s="268"/>
      <c r="AH342" s="268"/>
      <c r="AI342" s="268"/>
      <c r="AJ342" s="268"/>
      <c r="AK342" s="268"/>
      <c r="AL342" s="268"/>
      <c r="AM342" s="268"/>
      <c r="AN342" s="268"/>
    </row>
    <row r="343">
      <c r="A343" s="364"/>
      <c r="B343" s="268"/>
      <c r="C343" s="268"/>
      <c r="D343" s="364"/>
      <c r="E343" s="268"/>
      <c r="F343" s="268"/>
      <c r="G343" s="268"/>
      <c r="H343" s="268"/>
      <c r="I343" s="268"/>
      <c r="J343" s="268"/>
      <c r="K343" s="268"/>
      <c r="L343" s="268"/>
      <c r="M343" s="268"/>
      <c r="N343" s="268"/>
      <c r="O343" s="268"/>
      <c r="P343" s="268"/>
      <c r="Q343" s="268"/>
      <c r="R343" s="268"/>
      <c r="S343" s="268"/>
      <c r="T343" s="268"/>
      <c r="U343" s="268"/>
      <c r="V343" s="268"/>
      <c r="W343" s="268"/>
      <c r="X343" s="268"/>
      <c r="Y343" s="268"/>
      <c r="Z343" s="268"/>
      <c r="AA343" s="268"/>
      <c r="AB343" s="268"/>
      <c r="AC343" s="268"/>
      <c r="AD343" s="268"/>
      <c r="AE343" s="268"/>
      <c r="AF343" s="268"/>
      <c r="AG343" s="268"/>
      <c r="AH343" s="268"/>
      <c r="AI343" s="268"/>
      <c r="AJ343" s="268"/>
      <c r="AK343" s="268"/>
      <c r="AL343" s="268"/>
      <c r="AM343" s="268"/>
      <c r="AN343" s="268"/>
    </row>
    <row r="344">
      <c r="A344" s="364"/>
      <c r="B344" s="268"/>
      <c r="C344" s="268"/>
      <c r="D344" s="364"/>
      <c r="E344" s="268"/>
      <c r="F344" s="268"/>
      <c r="G344" s="268"/>
      <c r="H344" s="268"/>
      <c r="I344" s="268"/>
      <c r="J344" s="268"/>
      <c r="K344" s="268"/>
      <c r="L344" s="268"/>
      <c r="M344" s="268"/>
      <c r="N344" s="268"/>
      <c r="O344" s="268"/>
      <c r="P344" s="268"/>
      <c r="Q344" s="268"/>
      <c r="R344" s="268"/>
      <c r="S344" s="268"/>
      <c r="T344" s="268"/>
      <c r="U344" s="268"/>
      <c r="V344" s="268"/>
      <c r="W344" s="268"/>
      <c r="X344" s="268"/>
      <c r="Y344" s="268"/>
      <c r="Z344" s="268"/>
      <c r="AA344" s="268"/>
      <c r="AB344" s="268"/>
      <c r="AC344" s="268"/>
      <c r="AD344" s="268"/>
      <c r="AE344" s="268"/>
      <c r="AF344" s="268"/>
      <c r="AG344" s="268"/>
      <c r="AH344" s="268"/>
      <c r="AI344" s="268"/>
      <c r="AJ344" s="268"/>
      <c r="AK344" s="268"/>
      <c r="AL344" s="268"/>
      <c r="AM344" s="268"/>
      <c r="AN344" s="268"/>
    </row>
    <row r="345">
      <c r="A345" s="364"/>
      <c r="B345" s="268"/>
      <c r="C345" s="268"/>
      <c r="D345" s="364"/>
      <c r="E345" s="268"/>
      <c r="F345" s="268"/>
      <c r="G345" s="268"/>
      <c r="H345" s="268"/>
      <c r="I345" s="268"/>
      <c r="J345" s="268"/>
      <c r="K345" s="268"/>
      <c r="L345" s="268"/>
      <c r="M345" s="268"/>
      <c r="N345" s="268"/>
      <c r="O345" s="268"/>
      <c r="P345" s="268"/>
      <c r="Q345" s="268"/>
      <c r="R345" s="268"/>
      <c r="S345" s="268"/>
      <c r="T345" s="268"/>
      <c r="U345" s="268"/>
      <c r="V345" s="268"/>
      <c r="W345" s="268"/>
      <c r="X345" s="268"/>
      <c r="Y345" s="268"/>
      <c r="Z345" s="268"/>
      <c r="AA345" s="268"/>
      <c r="AB345" s="268"/>
      <c r="AC345" s="268"/>
      <c r="AD345" s="268"/>
      <c r="AE345" s="268"/>
      <c r="AF345" s="268"/>
      <c r="AG345" s="268"/>
      <c r="AH345" s="268"/>
      <c r="AI345" s="268"/>
      <c r="AJ345" s="268"/>
      <c r="AK345" s="268"/>
      <c r="AL345" s="268"/>
      <c r="AM345" s="268"/>
      <c r="AN345" s="268"/>
    </row>
    <row r="346">
      <c r="A346" s="364"/>
      <c r="B346" s="268"/>
      <c r="C346" s="268"/>
      <c r="D346" s="364"/>
      <c r="E346" s="268"/>
      <c r="F346" s="268"/>
      <c r="G346" s="268"/>
      <c r="H346" s="268"/>
      <c r="I346" s="268"/>
      <c r="J346" s="268"/>
      <c r="K346" s="268"/>
      <c r="L346" s="268"/>
      <c r="M346" s="268"/>
      <c r="N346" s="268"/>
      <c r="O346" s="268"/>
      <c r="P346" s="268"/>
      <c r="Q346" s="268"/>
      <c r="R346" s="268"/>
      <c r="S346" s="268"/>
      <c r="T346" s="268"/>
      <c r="U346" s="268"/>
      <c r="V346" s="268"/>
      <c r="W346" s="268"/>
      <c r="X346" s="268"/>
      <c r="Y346" s="268"/>
      <c r="Z346" s="268"/>
      <c r="AA346" s="268"/>
      <c r="AB346" s="268"/>
      <c r="AC346" s="268"/>
      <c r="AD346" s="268"/>
      <c r="AE346" s="268"/>
      <c r="AF346" s="268"/>
      <c r="AG346" s="268"/>
      <c r="AH346" s="268"/>
      <c r="AI346" s="268"/>
      <c r="AJ346" s="268"/>
      <c r="AK346" s="268"/>
      <c r="AL346" s="268"/>
      <c r="AM346" s="268"/>
      <c r="AN346" s="268"/>
    </row>
    <row r="347">
      <c r="A347" s="364"/>
      <c r="B347" s="268"/>
      <c r="C347" s="268"/>
      <c r="D347" s="364"/>
      <c r="E347" s="268"/>
      <c r="F347" s="268"/>
      <c r="G347" s="268"/>
      <c r="H347" s="268"/>
      <c r="I347" s="268"/>
      <c r="J347" s="268"/>
      <c r="K347" s="268"/>
      <c r="L347" s="268"/>
      <c r="M347" s="268"/>
      <c r="N347" s="268"/>
      <c r="O347" s="268"/>
      <c r="P347" s="268"/>
      <c r="Q347" s="268"/>
      <c r="R347" s="268"/>
      <c r="S347" s="268"/>
      <c r="T347" s="268"/>
      <c r="U347" s="268"/>
      <c r="V347" s="268"/>
      <c r="W347" s="268"/>
      <c r="X347" s="268"/>
      <c r="Y347" s="268"/>
      <c r="Z347" s="268"/>
      <c r="AA347" s="268"/>
      <c r="AB347" s="268"/>
      <c r="AC347" s="268"/>
      <c r="AD347" s="268"/>
      <c r="AE347" s="268"/>
      <c r="AF347" s="268"/>
      <c r="AG347" s="268"/>
      <c r="AH347" s="268"/>
      <c r="AI347" s="268"/>
      <c r="AJ347" s="268"/>
      <c r="AK347" s="268"/>
      <c r="AL347" s="268"/>
      <c r="AM347" s="268"/>
      <c r="AN347" s="268"/>
    </row>
    <row r="348">
      <c r="A348" s="364"/>
      <c r="B348" s="268"/>
      <c r="C348" s="268"/>
      <c r="D348" s="364"/>
      <c r="E348" s="268"/>
      <c r="F348" s="268"/>
      <c r="G348" s="268"/>
      <c r="H348" s="268"/>
      <c r="I348" s="268"/>
      <c r="J348" s="268"/>
      <c r="K348" s="268"/>
      <c r="L348" s="268"/>
      <c r="M348" s="268"/>
      <c r="N348" s="268"/>
      <c r="O348" s="268"/>
      <c r="P348" s="268"/>
      <c r="Q348" s="268"/>
      <c r="R348" s="268"/>
      <c r="S348" s="268"/>
      <c r="T348" s="268"/>
      <c r="U348" s="268"/>
      <c r="V348" s="268"/>
      <c r="W348" s="268"/>
      <c r="X348" s="268"/>
      <c r="Y348" s="268"/>
      <c r="Z348" s="268"/>
      <c r="AA348" s="268"/>
      <c r="AB348" s="268"/>
      <c r="AC348" s="268"/>
      <c r="AD348" s="268"/>
      <c r="AE348" s="268"/>
      <c r="AF348" s="268"/>
      <c r="AG348" s="268"/>
      <c r="AH348" s="268"/>
      <c r="AI348" s="268"/>
      <c r="AJ348" s="268"/>
      <c r="AK348" s="268"/>
      <c r="AL348" s="268"/>
      <c r="AM348" s="268"/>
      <c r="AN348" s="268"/>
    </row>
    <row r="349">
      <c r="A349" s="364"/>
      <c r="B349" s="268"/>
      <c r="C349" s="268"/>
      <c r="D349" s="364"/>
      <c r="E349" s="268"/>
      <c r="F349" s="268"/>
      <c r="G349" s="268"/>
      <c r="H349" s="268"/>
      <c r="I349" s="268"/>
      <c r="J349" s="268"/>
      <c r="K349" s="268"/>
      <c r="L349" s="268"/>
      <c r="M349" s="268"/>
      <c r="N349" s="268"/>
      <c r="O349" s="268"/>
      <c r="P349" s="268"/>
      <c r="Q349" s="268"/>
      <c r="R349" s="268"/>
      <c r="S349" s="268"/>
      <c r="T349" s="268"/>
      <c r="U349" s="268"/>
      <c r="V349" s="268"/>
      <c r="W349" s="268"/>
      <c r="X349" s="268"/>
      <c r="Y349" s="268"/>
      <c r="Z349" s="268"/>
      <c r="AA349" s="268"/>
      <c r="AB349" s="268"/>
      <c r="AC349" s="268"/>
      <c r="AD349" s="268"/>
      <c r="AE349" s="268"/>
      <c r="AF349" s="268"/>
      <c r="AG349" s="268"/>
      <c r="AH349" s="268"/>
      <c r="AI349" s="268"/>
      <c r="AJ349" s="268"/>
      <c r="AK349" s="268"/>
      <c r="AL349" s="268"/>
      <c r="AM349" s="268"/>
      <c r="AN349" s="268"/>
    </row>
    <row r="350">
      <c r="A350" s="364"/>
      <c r="B350" s="268"/>
      <c r="C350" s="268"/>
      <c r="D350" s="364"/>
      <c r="E350" s="268"/>
      <c r="F350" s="268"/>
      <c r="G350" s="268"/>
      <c r="H350" s="268"/>
      <c r="I350" s="268"/>
      <c r="J350" s="268"/>
      <c r="K350" s="268"/>
      <c r="L350" s="268"/>
      <c r="M350" s="268"/>
      <c r="N350" s="268"/>
      <c r="O350" s="268"/>
      <c r="P350" s="268"/>
      <c r="Q350" s="268"/>
      <c r="R350" s="268"/>
      <c r="S350" s="268"/>
      <c r="T350" s="268"/>
      <c r="U350" s="268"/>
      <c r="V350" s="268"/>
      <c r="W350" s="268"/>
      <c r="X350" s="268"/>
      <c r="Y350" s="268"/>
      <c r="Z350" s="268"/>
      <c r="AA350" s="268"/>
      <c r="AB350" s="268"/>
      <c r="AC350" s="268"/>
      <c r="AD350" s="268"/>
      <c r="AE350" s="268"/>
      <c r="AF350" s="268"/>
      <c r="AG350" s="268"/>
      <c r="AH350" s="268"/>
      <c r="AI350" s="268"/>
      <c r="AJ350" s="268"/>
      <c r="AK350" s="268"/>
      <c r="AL350" s="268"/>
      <c r="AM350" s="268"/>
      <c r="AN350" s="268"/>
    </row>
    <row r="351">
      <c r="A351" s="364"/>
      <c r="B351" s="268"/>
      <c r="C351" s="268"/>
      <c r="D351" s="364"/>
      <c r="E351" s="268"/>
      <c r="F351" s="268"/>
      <c r="G351" s="268"/>
      <c r="H351" s="268"/>
      <c r="I351" s="268"/>
      <c r="J351" s="268"/>
      <c r="K351" s="268"/>
      <c r="L351" s="268"/>
      <c r="M351" s="268"/>
      <c r="N351" s="268"/>
      <c r="O351" s="268"/>
      <c r="P351" s="268"/>
      <c r="Q351" s="268"/>
      <c r="R351" s="268"/>
      <c r="S351" s="268"/>
      <c r="T351" s="268"/>
      <c r="U351" s="268"/>
      <c r="V351" s="268"/>
      <c r="W351" s="268"/>
      <c r="X351" s="268"/>
      <c r="Y351" s="268"/>
      <c r="Z351" s="268"/>
      <c r="AA351" s="268"/>
      <c r="AB351" s="268"/>
      <c r="AC351" s="268"/>
      <c r="AD351" s="268"/>
      <c r="AE351" s="268"/>
      <c r="AF351" s="268"/>
      <c r="AG351" s="268"/>
      <c r="AH351" s="268"/>
      <c r="AI351" s="268"/>
      <c r="AJ351" s="268"/>
      <c r="AK351" s="268"/>
      <c r="AL351" s="268"/>
      <c r="AM351" s="268"/>
      <c r="AN351" s="268"/>
    </row>
    <row r="352">
      <c r="A352" s="364"/>
      <c r="B352" s="268"/>
      <c r="C352" s="268"/>
      <c r="D352" s="364"/>
      <c r="E352" s="268"/>
      <c r="F352" s="268"/>
      <c r="G352" s="268"/>
      <c r="H352" s="268"/>
      <c r="I352" s="268"/>
      <c r="J352" s="268"/>
      <c r="K352" s="268"/>
      <c r="L352" s="268"/>
      <c r="M352" s="268"/>
      <c r="N352" s="268"/>
      <c r="O352" s="268"/>
      <c r="P352" s="268"/>
      <c r="Q352" s="268"/>
      <c r="R352" s="268"/>
      <c r="S352" s="268"/>
      <c r="T352" s="268"/>
      <c r="U352" s="268"/>
      <c r="V352" s="268"/>
      <c r="W352" s="268"/>
      <c r="X352" s="268"/>
      <c r="Y352" s="268"/>
      <c r="Z352" s="268"/>
      <c r="AA352" s="268"/>
      <c r="AB352" s="268"/>
      <c r="AC352" s="268"/>
      <c r="AD352" s="268"/>
      <c r="AE352" s="268"/>
      <c r="AF352" s="268"/>
      <c r="AG352" s="268"/>
      <c r="AH352" s="268"/>
      <c r="AI352" s="268"/>
      <c r="AJ352" s="268"/>
      <c r="AK352" s="268"/>
      <c r="AL352" s="268"/>
      <c r="AM352" s="268"/>
      <c r="AN352" s="268"/>
    </row>
    <row r="353">
      <c r="A353" s="364"/>
      <c r="B353" s="268"/>
      <c r="C353" s="268"/>
      <c r="D353" s="364"/>
      <c r="E353" s="268"/>
      <c r="F353" s="268"/>
      <c r="G353" s="268"/>
      <c r="H353" s="268"/>
      <c r="I353" s="268"/>
      <c r="J353" s="268"/>
      <c r="K353" s="268"/>
      <c r="L353" s="268"/>
      <c r="M353" s="268"/>
      <c r="N353" s="268"/>
      <c r="O353" s="268"/>
      <c r="P353" s="268"/>
      <c r="Q353" s="268"/>
      <c r="R353" s="268"/>
      <c r="S353" s="268"/>
      <c r="T353" s="268"/>
      <c r="U353" s="268"/>
      <c r="V353" s="268"/>
      <c r="W353" s="268"/>
      <c r="X353" s="268"/>
      <c r="Y353" s="268"/>
      <c r="Z353" s="268"/>
      <c r="AA353" s="268"/>
      <c r="AB353" s="268"/>
      <c r="AC353" s="268"/>
      <c r="AD353" s="268"/>
      <c r="AE353" s="268"/>
      <c r="AF353" s="268"/>
      <c r="AG353" s="268"/>
      <c r="AH353" s="268"/>
      <c r="AI353" s="268"/>
      <c r="AJ353" s="268"/>
      <c r="AK353" s="268"/>
      <c r="AL353" s="268"/>
      <c r="AM353" s="268"/>
      <c r="AN353" s="268"/>
    </row>
    <row r="354">
      <c r="A354" s="364"/>
      <c r="B354" s="268"/>
      <c r="C354" s="268"/>
      <c r="D354" s="364"/>
      <c r="E354" s="268"/>
      <c r="F354" s="268"/>
      <c r="G354" s="268"/>
      <c r="H354" s="268"/>
      <c r="I354" s="268"/>
      <c r="J354" s="268"/>
      <c r="K354" s="268"/>
      <c r="L354" s="268"/>
      <c r="M354" s="268"/>
      <c r="N354" s="268"/>
      <c r="O354" s="268"/>
      <c r="P354" s="268"/>
      <c r="Q354" s="268"/>
      <c r="R354" s="268"/>
      <c r="S354" s="268"/>
      <c r="T354" s="268"/>
      <c r="U354" s="268"/>
      <c r="V354" s="268"/>
      <c r="W354" s="268"/>
      <c r="X354" s="268"/>
      <c r="Y354" s="268"/>
      <c r="Z354" s="268"/>
      <c r="AA354" s="268"/>
      <c r="AB354" s="268"/>
      <c r="AC354" s="268"/>
      <c r="AD354" s="268"/>
      <c r="AE354" s="268"/>
      <c r="AF354" s="268"/>
      <c r="AG354" s="268"/>
      <c r="AH354" s="268"/>
      <c r="AI354" s="268"/>
      <c r="AJ354" s="268"/>
      <c r="AK354" s="268"/>
      <c r="AL354" s="268"/>
      <c r="AM354" s="268"/>
      <c r="AN354" s="268"/>
    </row>
    <row r="355">
      <c r="A355" s="364"/>
      <c r="B355" s="268"/>
      <c r="C355" s="268"/>
      <c r="D355" s="364"/>
      <c r="E355" s="268"/>
      <c r="F355" s="268"/>
      <c r="G355" s="268"/>
      <c r="H355" s="268"/>
      <c r="I355" s="268"/>
      <c r="J355" s="268"/>
      <c r="K355" s="268"/>
      <c r="L355" s="268"/>
      <c r="M355" s="268"/>
      <c r="N355" s="268"/>
      <c r="O355" s="268"/>
      <c r="P355" s="268"/>
      <c r="Q355" s="268"/>
      <c r="R355" s="268"/>
      <c r="S355" s="268"/>
      <c r="T355" s="268"/>
      <c r="U355" s="268"/>
      <c r="V355" s="268"/>
      <c r="W355" s="268"/>
      <c r="X355" s="268"/>
      <c r="Y355" s="268"/>
      <c r="Z355" s="268"/>
      <c r="AA355" s="268"/>
      <c r="AB355" s="268"/>
      <c r="AC355" s="268"/>
      <c r="AD355" s="268"/>
      <c r="AE355" s="268"/>
      <c r="AF355" s="268"/>
      <c r="AG355" s="268"/>
      <c r="AH355" s="268"/>
      <c r="AI355" s="268"/>
      <c r="AJ355" s="268"/>
      <c r="AK355" s="268"/>
      <c r="AL355" s="268"/>
      <c r="AM355" s="268"/>
      <c r="AN355" s="268"/>
    </row>
    <row r="356">
      <c r="A356" s="364"/>
      <c r="B356" s="268"/>
      <c r="C356" s="268"/>
      <c r="D356" s="364"/>
      <c r="E356" s="268"/>
      <c r="F356" s="268"/>
      <c r="G356" s="268"/>
      <c r="H356" s="268"/>
      <c r="I356" s="268"/>
      <c r="J356" s="268"/>
      <c r="K356" s="268"/>
      <c r="L356" s="268"/>
      <c r="M356" s="268"/>
      <c r="N356" s="268"/>
      <c r="O356" s="268"/>
      <c r="P356" s="268"/>
      <c r="Q356" s="268"/>
      <c r="R356" s="268"/>
      <c r="S356" s="268"/>
      <c r="T356" s="268"/>
      <c r="U356" s="268"/>
      <c r="V356" s="268"/>
      <c r="W356" s="268"/>
      <c r="X356" s="268"/>
      <c r="Y356" s="268"/>
      <c r="Z356" s="268"/>
      <c r="AA356" s="268"/>
      <c r="AB356" s="268"/>
      <c r="AC356" s="268"/>
      <c r="AD356" s="268"/>
      <c r="AE356" s="268"/>
      <c r="AF356" s="268"/>
      <c r="AG356" s="268"/>
      <c r="AH356" s="268"/>
      <c r="AI356" s="268"/>
      <c r="AJ356" s="268"/>
      <c r="AK356" s="268"/>
      <c r="AL356" s="268"/>
      <c r="AM356" s="268"/>
      <c r="AN356" s="268"/>
    </row>
    <row r="357">
      <c r="A357" s="364"/>
      <c r="B357" s="268"/>
      <c r="C357" s="268"/>
      <c r="D357" s="364"/>
      <c r="E357" s="268"/>
      <c r="F357" s="268"/>
      <c r="G357" s="268"/>
      <c r="H357" s="268"/>
      <c r="I357" s="268"/>
      <c r="J357" s="268"/>
      <c r="K357" s="268"/>
      <c r="L357" s="268"/>
      <c r="M357" s="268"/>
      <c r="N357" s="268"/>
      <c r="O357" s="268"/>
      <c r="P357" s="268"/>
      <c r="Q357" s="268"/>
      <c r="R357" s="268"/>
      <c r="S357" s="268"/>
      <c r="T357" s="268"/>
      <c r="U357" s="268"/>
      <c r="V357" s="268"/>
      <c r="W357" s="268"/>
      <c r="X357" s="268"/>
      <c r="Y357" s="268"/>
      <c r="Z357" s="268"/>
      <c r="AA357" s="268"/>
      <c r="AB357" s="268"/>
      <c r="AC357" s="268"/>
      <c r="AD357" s="268"/>
      <c r="AE357" s="268"/>
      <c r="AF357" s="268"/>
      <c r="AG357" s="268"/>
      <c r="AH357" s="268"/>
      <c r="AI357" s="268"/>
      <c r="AJ357" s="268"/>
      <c r="AK357" s="268"/>
      <c r="AL357" s="268"/>
      <c r="AM357" s="268"/>
      <c r="AN357" s="268"/>
    </row>
    <row r="358">
      <c r="A358" s="364"/>
      <c r="B358" s="268"/>
      <c r="C358" s="268"/>
      <c r="D358" s="364"/>
      <c r="E358" s="268"/>
      <c r="F358" s="268"/>
      <c r="G358" s="268"/>
      <c r="H358" s="268"/>
      <c r="I358" s="268"/>
      <c r="J358" s="268"/>
      <c r="K358" s="268"/>
      <c r="L358" s="268"/>
      <c r="M358" s="268"/>
      <c r="N358" s="268"/>
      <c r="O358" s="268"/>
      <c r="P358" s="268"/>
      <c r="Q358" s="268"/>
      <c r="R358" s="268"/>
      <c r="S358" s="268"/>
      <c r="T358" s="268"/>
      <c r="U358" s="268"/>
      <c r="V358" s="268"/>
      <c r="W358" s="268"/>
      <c r="X358" s="268"/>
      <c r="Y358" s="268"/>
      <c r="Z358" s="268"/>
      <c r="AA358" s="268"/>
      <c r="AB358" s="268"/>
      <c r="AC358" s="268"/>
      <c r="AD358" s="268"/>
      <c r="AE358" s="268"/>
      <c r="AF358" s="268"/>
      <c r="AG358" s="268"/>
      <c r="AH358" s="268"/>
      <c r="AI358" s="268"/>
      <c r="AJ358" s="268"/>
      <c r="AK358" s="268"/>
      <c r="AL358" s="268"/>
      <c r="AM358" s="268"/>
      <c r="AN358" s="268"/>
    </row>
    <row r="359">
      <c r="A359" s="364"/>
      <c r="B359" s="268"/>
      <c r="C359" s="268"/>
      <c r="D359" s="364"/>
      <c r="E359" s="268"/>
      <c r="F359" s="268"/>
      <c r="G359" s="268"/>
      <c r="H359" s="268"/>
      <c r="I359" s="268"/>
      <c r="J359" s="268"/>
      <c r="K359" s="268"/>
      <c r="L359" s="268"/>
      <c r="M359" s="268"/>
      <c r="N359" s="268"/>
      <c r="O359" s="268"/>
      <c r="P359" s="268"/>
      <c r="Q359" s="268"/>
      <c r="R359" s="268"/>
      <c r="S359" s="268"/>
      <c r="T359" s="268"/>
      <c r="U359" s="268"/>
      <c r="V359" s="268"/>
      <c r="W359" s="268"/>
      <c r="X359" s="268"/>
      <c r="Y359" s="268"/>
      <c r="Z359" s="268"/>
      <c r="AA359" s="268"/>
      <c r="AB359" s="268"/>
      <c r="AC359" s="268"/>
      <c r="AD359" s="268"/>
      <c r="AE359" s="268"/>
      <c r="AF359" s="268"/>
      <c r="AG359" s="268"/>
      <c r="AH359" s="268"/>
      <c r="AI359" s="268"/>
      <c r="AJ359" s="268"/>
      <c r="AK359" s="268"/>
      <c r="AL359" s="268"/>
      <c r="AM359" s="268"/>
      <c r="AN359" s="268"/>
    </row>
    <row r="360">
      <c r="A360" s="364"/>
      <c r="B360" s="268"/>
      <c r="C360" s="268"/>
      <c r="D360" s="364"/>
      <c r="E360" s="268"/>
      <c r="F360" s="268"/>
      <c r="G360" s="268"/>
      <c r="H360" s="268"/>
      <c r="I360" s="268"/>
      <c r="J360" s="268"/>
      <c r="K360" s="268"/>
      <c r="L360" s="268"/>
      <c r="M360" s="268"/>
      <c r="N360" s="268"/>
      <c r="O360" s="268"/>
      <c r="P360" s="268"/>
      <c r="Q360" s="268"/>
      <c r="R360" s="268"/>
      <c r="S360" s="268"/>
      <c r="T360" s="268"/>
      <c r="U360" s="268"/>
      <c r="V360" s="268"/>
      <c r="W360" s="268"/>
      <c r="X360" s="268"/>
      <c r="Y360" s="268"/>
      <c r="Z360" s="268"/>
      <c r="AA360" s="268"/>
      <c r="AB360" s="268"/>
      <c r="AC360" s="268"/>
      <c r="AD360" s="268"/>
      <c r="AE360" s="268"/>
      <c r="AF360" s="268"/>
      <c r="AG360" s="268"/>
      <c r="AH360" s="268"/>
      <c r="AI360" s="268"/>
      <c r="AJ360" s="268"/>
      <c r="AK360" s="268"/>
      <c r="AL360" s="268"/>
      <c r="AM360" s="268"/>
      <c r="AN360" s="268"/>
    </row>
    <row r="361">
      <c r="A361" s="364"/>
      <c r="B361" s="268"/>
      <c r="C361" s="268"/>
      <c r="D361" s="364"/>
      <c r="E361" s="268"/>
      <c r="F361" s="268"/>
      <c r="G361" s="268"/>
      <c r="H361" s="268"/>
      <c r="I361" s="268"/>
      <c r="J361" s="268"/>
      <c r="K361" s="268"/>
      <c r="L361" s="268"/>
      <c r="M361" s="268"/>
      <c r="N361" s="268"/>
      <c r="O361" s="268"/>
      <c r="P361" s="268"/>
      <c r="Q361" s="268"/>
      <c r="R361" s="268"/>
      <c r="S361" s="268"/>
      <c r="T361" s="268"/>
      <c r="U361" s="268"/>
      <c r="V361" s="268"/>
      <c r="W361" s="268"/>
      <c r="X361" s="268"/>
      <c r="Y361" s="268"/>
      <c r="Z361" s="268"/>
      <c r="AA361" s="268"/>
      <c r="AB361" s="268"/>
      <c r="AC361" s="268"/>
      <c r="AD361" s="268"/>
      <c r="AE361" s="268"/>
      <c r="AF361" s="268"/>
      <c r="AG361" s="268"/>
      <c r="AH361" s="268"/>
      <c r="AI361" s="268"/>
      <c r="AJ361" s="268"/>
      <c r="AK361" s="268"/>
      <c r="AL361" s="268"/>
      <c r="AM361" s="268"/>
      <c r="AN361" s="268"/>
    </row>
    <row r="362">
      <c r="A362" s="364"/>
      <c r="B362" s="268"/>
      <c r="C362" s="268"/>
      <c r="D362" s="364"/>
      <c r="E362" s="268"/>
      <c r="F362" s="268"/>
      <c r="G362" s="268"/>
      <c r="H362" s="268"/>
      <c r="I362" s="268"/>
      <c r="J362" s="268"/>
      <c r="K362" s="268"/>
      <c r="L362" s="268"/>
      <c r="M362" s="268"/>
      <c r="N362" s="268"/>
      <c r="O362" s="268"/>
      <c r="P362" s="268"/>
      <c r="Q362" s="268"/>
      <c r="R362" s="268"/>
      <c r="S362" s="268"/>
      <c r="T362" s="268"/>
      <c r="U362" s="268"/>
      <c r="V362" s="268"/>
      <c r="W362" s="268"/>
      <c r="X362" s="268"/>
      <c r="Y362" s="268"/>
      <c r="Z362" s="268"/>
      <c r="AA362" s="268"/>
      <c r="AB362" s="268"/>
      <c r="AC362" s="268"/>
      <c r="AD362" s="268"/>
      <c r="AE362" s="268"/>
      <c r="AF362" s="268"/>
      <c r="AG362" s="268"/>
      <c r="AH362" s="268"/>
      <c r="AI362" s="268"/>
      <c r="AJ362" s="268"/>
      <c r="AK362" s="268"/>
      <c r="AL362" s="268"/>
      <c r="AM362" s="268"/>
      <c r="AN362" s="268"/>
    </row>
    <row r="363">
      <c r="A363" s="364"/>
      <c r="B363" s="268"/>
      <c r="C363" s="268"/>
      <c r="D363" s="364"/>
      <c r="E363" s="268"/>
      <c r="F363" s="268"/>
      <c r="G363" s="268"/>
      <c r="H363" s="268"/>
      <c r="I363" s="268"/>
      <c r="J363" s="268"/>
      <c r="K363" s="268"/>
      <c r="L363" s="268"/>
      <c r="M363" s="268"/>
      <c r="N363" s="268"/>
      <c r="O363" s="268"/>
      <c r="P363" s="268"/>
      <c r="Q363" s="268"/>
      <c r="R363" s="268"/>
      <c r="S363" s="268"/>
      <c r="T363" s="268"/>
      <c r="U363" s="268"/>
      <c r="V363" s="268"/>
      <c r="W363" s="268"/>
      <c r="X363" s="268"/>
      <c r="Y363" s="268"/>
      <c r="Z363" s="268"/>
      <c r="AA363" s="268"/>
      <c r="AB363" s="268"/>
      <c r="AC363" s="268"/>
      <c r="AD363" s="268"/>
      <c r="AE363" s="268"/>
      <c r="AF363" s="268"/>
      <c r="AG363" s="268"/>
      <c r="AH363" s="268"/>
      <c r="AI363" s="268"/>
      <c r="AJ363" s="268"/>
      <c r="AK363" s="268"/>
      <c r="AL363" s="268"/>
      <c r="AM363" s="268"/>
      <c r="AN363" s="268"/>
    </row>
    <row r="364">
      <c r="A364" s="364"/>
      <c r="B364" s="268"/>
      <c r="C364" s="268"/>
      <c r="D364" s="364"/>
      <c r="E364" s="268"/>
      <c r="F364" s="268"/>
      <c r="G364" s="268"/>
      <c r="H364" s="268"/>
      <c r="I364" s="268"/>
      <c r="J364" s="268"/>
      <c r="K364" s="268"/>
      <c r="L364" s="268"/>
      <c r="M364" s="268"/>
      <c r="N364" s="268"/>
      <c r="O364" s="268"/>
      <c r="P364" s="268"/>
      <c r="Q364" s="268"/>
      <c r="R364" s="268"/>
      <c r="S364" s="268"/>
      <c r="T364" s="268"/>
      <c r="U364" s="268"/>
      <c r="V364" s="268"/>
      <c r="W364" s="268"/>
      <c r="X364" s="268"/>
      <c r="Y364" s="268"/>
      <c r="Z364" s="268"/>
      <c r="AA364" s="268"/>
      <c r="AB364" s="268"/>
      <c r="AC364" s="268"/>
      <c r="AD364" s="268"/>
      <c r="AE364" s="268"/>
      <c r="AF364" s="268"/>
      <c r="AG364" s="268"/>
      <c r="AH364" s="268"/>
      <c r="AI364" s="268"/>
      <c r="AJ364" s="268"/>
      <c r="AK364" s="268"/>
      <c r="AL364" s="268"/>
      <c r="AM364" s="268"/>
      <c r="AN364" s="268"/>
    </row>
    <row r="365">
      <c r="A365" s="364"/>
      <c r="B365" s="268"/>
      <c r="C365" s="268"/>
      <c r="D365" s="364"/>
      <c r="E365" s="268"/>
      <c r="F365" s="268"/>
      <c r="G365" s="268"/>
      <c r="H365" s="268"/>
      <c r="I365" s="268"/>
      <c r="J365" s="268"/>
      <c r="K365" s="268"/>
      <c r="L365" s="268"/>
      <c r="M365" s="268"/>
      <c r="N365" s="268"/>
      <c r="O365" s="268"/>
      <c r="P365" s="268"/>
      <c r="Q365" s="268"/>
      <c r="R365" s="268"/>
      <c r="S365" s="268"/>
      <c r="T365" s="268"/>
      <c r="U365" s="268"/>
      <c r="V365" s="268"/>
      <c r="W365" s="268"/>
      <c r="X365" s="268"/>
      <c r="Y365" s="268"/>
      <c r="Z365" s="268"/>
      <c r="AA365" s="268"/>
      <c r="AB365" s="268"/>
      <c r="AC365" s="268"/>
      <c r="AD365" s="268"/>
      <c r="AE365" s="268"/>
      <c r="AF365" s="268"/>
      <c r="AG365" s="268"/>
      <c r="AH365" s="268"/>
      <c r="AI365" s="268"/>
      <c r="AJ365" s="268"/>
      <c r="AK365" s="268"/>
      <c r="AL365" s="268"/>
      <c r="AM365" s="268"/>
      <c r="AN365" s="268"/>
    </row>
    <row r="366">
      <c r="A366" s="364"/>
      <c r="B366" s="268"/>
      <c r="C366" s="268"/>
      <c r="D366" s="364"/>
      <c r="E366" s="268"/>
      <c r="F366" s="268"/>
      <c r="G366" s="268"/>
      <c r="H366" s="268"/>
      <c r="I366" s="268"/>
      <c r="J366" s="268"/>
      <c r="K366" s="268"/>
      <c r="L366" s="268"/>
      <c r="M366" s="268"/>
      <c r="N366" s="268"/>
      <c r="O366" s="268"/>
      <c r="P366" s="268"/>
      <c r="Q366" s="268"/>
      <c r="R366" s="268"/>
      <c r="S366" s="268"/>
      <c r="T366" s="268"/>
      <c r="U366" s="268"/>
      <c r="V366" s="268"/>
      <c r="W366" s="268"/>
      <c r="X366" s="268"/>
      <c r="Y366" s="268"/>
      <c r="Z366" s="268"/>
      <c r="AA366" s="268"/>
      <c r="AB366" s="268"/>
      <c r="AC366" s="268"/>
      <c r="AD366" s="268"/>
      <c r="AE366" s="268"/>
      <c r="AF366" s="268"/>
      <c r="AG366" s="268"/>
      <c r="AH366" s="268"/>
      <c r="AI366" s="268"/>
      <c r="AJ366" s="268"/>
      <c r="AK366" s="268"/>
      <c r="AL366" s="268"/>
      <c r="AM366" s="268"/>
      <c r="AN366" s="268"/>
    </row>
    <row r="367">
      <c r="A367" s="364"/>
      <c r="B367" s="268"/>
      <c r="C367" s="268"/>
      <c r="D367" s="364"/>
      <c r="E367" s="268"/>
      <c r="F367" s="268"/>
      <c r="G367" s="268"/>
      <c r="H367" s="268"/>
      <c r="I367" s="268"/>
      <c r="J367" s="268"/>
      <c r="K367" s="268"/>
      <c r="L367" s="268"/>
      <c r="M367" s="268"/>
      <c r="N367" s="268"/>
      <c r="O367" s="268"/>
      <c r="P367" s="268"/>
      <c r="Q367" s="268"/>
      <c r="R367" s="268"/>
      <c r="S367" s="268"/>
      <c r="T367" s="268"/>
      <c r="U367" s="268"/>
      <c r="V367" s="268"/>
      <c r="W367" s="268"/>
      <c r="X367" s="268"/>
      <c r="Y367" s="268"/>
      <c r="Z367" s="268"/>
      <c r="AA367" s="268"/>
      <c r="AB367" s="268"/>
      <c r="AC367" s="268"/>
      <c r="AD367" s="268"/>
      <c r="AE367" s="268"/>
      <c r="AF367" s="268"/>
      <c r="AG367" s="268"/>
      <c r="AH367" s="268"/>
      <c r="AI367" s="268"/>
      <c r="AJ367" s="268"/>
      <c r="AK367" s="268"/>
      <c r="AL367" s="268"/>
      <c r="AM367" s="268"/>
      <c r="AN367" s="268"/>
    </row>
    <row r="368">
      <c r="A368" s="364"/>
      <c r="B368" s="268"/>
      <c r="C368" s="268"/>
      <c r="D368" s="364"/>
      <c r="E368" s="268"/>
      <c r="F368" s="268"/>
      <c r="G368" s="268"/>
      <c r="H368" s="268"/>
      <c r="I368" s="268"/>
      <c r="J368" s="268"/>
      <c r="K368" s="268"/>
      <c r="L368" s="268"/>
      <c r="M368" s="268"/>
      <c r="N368" s="268"/>
      <c r="O368" s="268"/>
      <c r="P368" s="268"/>
      <c r="Q368" s="268"/>
      <c r="R368" s="268"/>
      <c r="S368" s="268"/>
      <c r="T368" s="268"/>
      <c r="U368" s="268"/>
      <c r="V368" s="268"/>
      <c r="W368" s="268"/>
      <c r="X368" s="268"/>
      <c r="Y368" s="268"/>
      <c r="Z368" s="268"/>
      <c r="AA368" s="268"/>
      <c r="AB368" s="268"/>
      <c r="AC368" s="268"/>
      <c r="AD368" s="268"/>
      <c r="AE368" s="268"/>
      <c r="AF368" s="268"/>
      <c r="AG368" s="268"/>
      <c r="AH368" s="268"/>
      <c r="AI368" s="268"/>
      <c r="AJ368" s="268"/>
      <c r="AK368" s="268"/>
      <c r="AL368" s="268"/>
      <c r="AM368" s="268"/>
      <c r="AN368" s="268"/>
    </row>
    <row r="369">
      <c r="A369" s="364"/>
      <c r="B369" s="268"/>
      <c r="C369" s="268"/>
      <c r="D369" s="364"/>
      <c r="E369" s="268"/>
      <c r="F369" s="268"/>
      <c r="G369" s="268"/>
      <c r="H369" s="268"/>
      <c r="I369" s="268"/>
      <c r="J369" s="268"/>
      <c r="K369" s="268"/>
      <c r="L369" s="268"/>
      <c r="M369" s="268"/>
      <c r="N369" s="268"/>
      <c r="O369" s="268"/>
      <c r="P369" s="268"/>
      <c r="Q369" s="268"/>
      <c r="R369" s="268"/>
      <c r="S369" s="268"/>
      <c r="T369" s="268"/>
      <c r="U369" s="268"/>
      <c r="V369" s="268"/>
      <c r="W369" s="268"/>
      <c r="X369" s="268"/>
      <c r="Y369" s="268"/>
      <c r="Z369" s="268"/>
      <c r="AA369" s="268"/>
      <c r="AB369" s="268"/>
      <c r="AC369" s="268"/>
      <c r="AD369" s="268"/>
      <c r="AE369" s="268"/>
      <c r="AF369" s="268"/>
      <c r="AG369" s="268"/>
      <c r="AH369" s="268"/>
      <c r="AI369" s="268"/>
      <c r="AJ369" s="268"/>
      <c r="AK369" s="268"/>
      <c r="AL369" s="268"/>
      <c r="AM369" s="268"/>
      <c r="AN369" s="268"/>
    </row>
    <row r="370">
      <c r="A370" s="364"/>
      <c r="B370" s="268"/>
      <c r="C370" s="268"/>
      <c r="D370" s="364"/>
      <c r="E370" s="268"/>
      <c r="F370" s="268"/>
      <c r="G370" s="268"/>
      <c r="H370" s="268"/>
      <c r="I370" s="268"/>
      <c r="J370" s="268"/>
      <c r="K370" s="268"/>
      <c r="L370" s="268"/>
      <c r="M370" s="268"/>
      <c r="N370" s="268"/>
      <c r="O370" s="268"/>
      <c r="P370" s="268"/>
      <c r="Q370" s="268"/>
      <c r="R370" s="268"/>
      <c r="S370" s="268"/>
      <c r="T370" s="268"/>
      <c r="U370" s="268"/>
      <c r="V370" s="268"/>
      <c r="W370" s="268"/>
      <c r="X370" s="268"/>
      <c r="Y370" s="268"/>
      <c r="Z370" s="268"/>
      <c r="AA370" s="268"/>
      <c r="AB370" s="268"/>
      <c r="AC370" s="268"/>
      <c r="AD370" s="268"/>
      <c r="AE370" s="268"/>
      <c r="AF370" s="268"/>
      <c r="AG370" s="268"/>
      <c r="AH370" s="268"/>
      <c r="AI370" s="268"/>
      <c r="AJ370" s="268"/>
      <c r="AK370" s="268"/>
      <c r="AL370" s="268"/>
      <c r="AM370" s="268"/>
      <c r="AN370" s="268"/>
    </row>
    <row r="371">
      <c r="A371" s="364"/>
      <c r="B371" s="268"/>
      <c r="C371" s="268"/>
      <c r="D371" s="364"/>
      <c r="E371" s="268"/>
      <c r="F371" s="268"/>
      <c r="G371" s="268"/>
      <c r="H371" s="268"/>
      <c r="I371" s="268"/>
      <c r="J371" s="268"/>
      <c r="K371" s="268"/>
      <c r="L371" s="268"/>
      <c r="M371" s="268"/>
      <c r="N371" s="268"/>
      <c r="O371" s="268"/>
      <c r="P371" s="268"/>
      <c r="Q371" s="268"/>
      <c r="R371" s="268"/>
      <c r="S371" s="268"/>
      <c r="T371" s="268"/>
      <c r="U371" s="268"/>
      <c r="V371" s="268"/>
      <c r="W371" s="268"/>
      <c r="X371" s="268"/>
      <c r="Y371" s="268"/>
      <c r="Z371" s="268"/>
      <c r="AA371" s="268"/>
      <c r="AB371" s="268"/>
      <c r="AC371" s="268"/>
      <c r="AD371" s="268"/>
      <c r="AE371" s="268"/>
      <c r="AF371" s="268"/>
      <c r="AG371" s="268"/>
      <c r="AH371" s="268"/>
      <c r="AI371" s="268"/>
      <c r="AJ371" s="268"/>
      <c r="AK371" s="268"/>
      <c r="AL371" s="268"/>
      <c r="AM371" s="268"/>
      <c r="AN371" s="268"/>
    </row>
    <row r="372">
      <c r="A372" s="364"/>
      <c r="B372" s="268"/>
      <c r="C372" s="268"/>
      <c r="D372" s="364"/>
      <c r="E372" s="268"/>
      <c r="F372" s="268"/>
      <c r="G372" s="268"/>
      <c r="H372" s="268"/>
      <c r="I372" s="268"/>
      <c r="J372" s="268"/>
      <c r="K372" s="268"/>
      <c r="L372" s="268"/>
      <c r="M372" s="268"/>
      <c r="N372" s="268"/>
      <c r="O372" s="268"/>
      <c r="P372" s="268"/>
      <c r="Q372" s="268"/>
      <c r="R372" s="268"/>
      <c r="S372" s="268"/>
      <c r="T372" s="268"/>
      <c r="U372" s="268"/>
      <c r="V372" s="268"/>
      <c r="W372" s="268"/>
      <c r="X372" s="268"/>
      <c r="Y372" s="268"/>
      <c r="Z372" s="268"/>
      <c r="AA372" s="268"/>
      <c r="AB372" s="268"/>
      <c r="AC372" s="268"/>
      <c r="AD372" s="268"/>
      <c r="AE372" s="268"/>
      <c r="AF372" s="268"/>
      <c r="AG372" s="268"/>
      <c r="AH372" s="268"/>
      <c r="AI372" s="268"/>
      <c r="AJ372" s="268"/>
      <c r="AK372" s="268"/>
      <c r="AL372" s="268"/>
      <c r="AM372" s="268"/>
      <c r="AN372" s="268"/>
    </row>
    <row r="373">
      <c r="A373" s="364"/>
      <c r="B373" s="268"/>
      <c r="C373" s="268"/>
      <c r="D373" s="364"/>
      <c r="E373" s="268"/>
      <c r="F373" s="268"/>
      <c r="G373" s="268"/>
      <c r="H373" s="268"/>
      <c r="I373" s="268"/>
      <c r="J373" s="268"/>
      <c r="K373" s="268"/>
      <c r="L373" s="268"/>
      <c r="M373" s="268"/>
      <c r="N373" s="268"/>
      <c r="O373" s="268"/>
      <c r="P373" s="268"/>
      <c r="Q373" s="268"/>
      <c r="R373" s="268"/>
      <c r="S373" s="268"/>
      <c r="T373" s="268"/>
      <c r="U373" s="268"/>
      <c r="V373" s="268"/>
      <c r="W373" s="268"/>
      <c r="X373" s="268"/>
      <c r="Y373" s="268"/>
      <c r="Z373" s="268"/>
      <c r="AA373" s="268"/>
      <c r="AB373" s="268"/>
      <c r="AC373" s="268"/>
      <c r="AD373" s="268"/>
      <c r="AE373" s="268"/>
      <c r="AF373" s="268"/>
      <c r="AG373" s="268"/>
      <c r="AH373" s="268"/>
      <c r="AI373" s="268"/>
      <c r="AJ373" s="268"/>
      <c r="AK373" s="268"/>
      <c r="AL373" s="268"/>
      <c r="AM373" s="268"/>
      <c r="AN373" s="268"/>
    </row>
    <row r="374">
      <c r="A374" s="364"/>
      <c r="B374" s="268"/>
      <c r="C374" s="268"/>
      <c r="D374" s="364"/>
      <c r="E374" s="268"/>
      <c r="F374" s="268"/>
      <c r="G374" s="268"/>
      <c r="H374" s="268"/>
      <c r="I374" s="268"/>
      <c r="J374" s="268"/>
      <c r="K374" s="268"/>
      <c r="L374" s="268"/>
      <c r="M374" s="268"/>
      <c r="N374" s="268"/>
      <c r="O374" s="268"/>
      <c r="P374" s="268"/>
      <c r="Q374" s="268"/>
      <c r="R374" s="268"/>
      <c r="S374" s="268"/>
      <c r="T374" s="268"/>
      <c r="U374" s="268"/>
      <c r="V374" s="268"/>
      <c r="W374" s="268"/>
      <c r="X374" s="268"/>
      <c r="Y374" s="268"/>
      <c r="Z374" s="268"/>
      <c r="AA374" s="268"/>
      <c r="AB374" s="268"/>
      <c r="AC374" s="268"/>
      <c r="AD374" s="268"/>
      <c r="AE374" s="268"/>
      <c r="AF374" s="268"/>
      <c r="AG374" s="268"/>
      <c r="AH374" s="268"/>
      <c r="AI374" s="268"/>
      <c r="AJ374" s="268"/>
      <c r="AK374" s="268"/>
      <c r="AL374" s="268"/>
      <c r="AM374" s="268"/>
      <c r="AN374" s="268"/>
    </row>
    <row r="375">
      <c r="A375" s="364"/>
      <c r="B375" s="268"/>
      <c r="C375" s="268"/>
      <c r="D375" s="364"/>
      <c r="E375" s="268"/>
      <c r="F375" s="268"/>
      <c r="G375" s="268"/>
      <c r="H375" s="268"/>
      <c r="I375" s="268"/>
      <c r="J375" s="268"/>
      <c r="K375" s="268"/>
      <c r="L375" s="268"/>
      <c r="M375" s="268"/>
      <c r="N375" s="268"/>
      <c r="O375" s="268"/>
      <c r="P375" s="268"/>
      <c r="Q375" s="268"/>
      <c r="R375" s="268"/>
      <c r="S375" s="268"/>
      <c r="T375" s="268"/>
      <c r="U375" s="268"/>
      <c r="V375" s="268"/>
      <c r="W375" s="268"/>
      <c r="X375" s="268"/>
      <c r="Y375" s="268"/>
      <c r="Z375" s="268"/>
      <c r="AA375" s="268"/>
      <c r="AB375" s="268"/>
      <c r="AC375" s="268"/>
      <c r="AD375" s="268"/>
      <c r="AE375" s="268"/>
      <c r="AF375" s="268"/>
      <c r="AG375" s="268"/>
      <c r="AH375" s="268"/>
      <c r="AI375" s="268"/>
      <c r="AJ375" s="268"/>
      <c r="AK375" s="268"/>
      <c r="AL375" s="268"/>
      <c r="AM375" s="268"/>
      <c r="AN375" s="268"/>
    </row>
    <row r="376">
      <c r="A376" s="364"/>
      <c r="B376" s="268"/>
      <c r="C376" s="268"/>
      <c r="D376" s="364"/>
      <c r="E376" s="268"/>
      <c r="F376" s="268"/>
      <c r="G376" s="268"/>
      <c r="H376" s="268"/>
      <c r="I376" s="268"/>
      <c r="J376" s="268"/>
      <c r="K376" s="268"/>
      <c r="L376" s="268"/>
      <c r="M376" s="268"/>
      <c r="N376" s="268"/>
      <c r="O376" s="268"/>
      <c r="P376" s="268"/>
      <c r="Q376" s="268"/>
      <c r="R376" s="268"/>
      <c r="S376" s="268"/>
      <c r="T376" s="268"/>
      <c r="U376" s="268"/>
      <c r="V376" s="268"/>
      <c r="W376" s="268"/>
      <c r="X376" s="268"/>
      <c r="Y376" s="268"/>
      <c r="Z376" s="268"/>
      <c r="AA376" s="268"/>
      <c r="AB376" s="268"/>
      <c r="AC376" s="268"/>
      <c r="AD376" s="268"/>
      <c r="AE376" s="268"/>
      <c r="AF376" s="268"/>
      <c r="AG376" s="268"/>
      <c r="AH376" s="268"/>
      <c r="AI376" s="268"/>
      <c r="AJ376" s="268"/>
      <c r="AK376" s="268"/>
      <c r="AL376" s="268"/>
      <c r="AM376" s="268"/>
      <c r="AN376" s="268"/>
    </row>
    <row r="377">
      <c r="A377" s="364"/>
      <c r="B377" s="268"/>
      <c r="C377" s="268"/>
      <c r="D377" s="364"/>
      <c r="E377" s="268"/>
      <c r="F377" s="268"/>
      <c r="G377" s="268"/>
      <c r="H377" s="268"/>
      <c r="I377" s="268"/>
      <c r="J377" s="268"/>
      <c r="K377" s="268"/>
      <c r="L377" s="268"/>
      <c r="M377" s="268"/>
      <c r="N377" s="268"/>
      <c r="O377" s="268"/>
      <c r="P377" s="268"/>
      <c r="Q377" s="268"/>
      <c r="R377" s="268"/>
      <c r="S377" s="268"/>
      <c r="T377" s="268"/>
      <c r="U377" s="268"/>
      <c r="V377" s="268"/>
      <c r="W377" s="268"/>
      <c r="X377" s="268"/>
      <c r="Y377" s="268"/>
      <c r="Z377" s="268"/>
      <c r="AA377" s="268"/>
      <c r="AB377" s="268"/>
      <c r="AC377" s="268"/>
      <c r="AD377" s="268"/>
      <c r="AE377" s="268"/>
      <c r="AF377" s="268"/>
      <c r="AG377" s="268"/>
      <c r="AH377" s="268"/>
      <c r="AI377" s="268"/>
      <c r="AJ377" s="268"/>
      <c r="AK377" s="268"/>
      <c r="AL377" s="268"/>
      <c r="AM377" s="268"/>
      <c r="AN377" s="268"/>
    </row>
    <row r="378">
      <c r="A378" s="364"/>
      <c r="B378" s="268"/>
      <c r="C378" s="268"/>
      <c r="D378" s="364"/>
      <c r="E378" s="268"/>
      <c r="F378" s="268"/>
      <c r="G378" s="268"/>
      <c r="H378" s="268"/>
      <c r="I378" s="268"/>
      <c r="J378" s="268"/>
      <c r="K378" s="268"/>
      <c r="L378" s="268"/>
      <c r="M378" s="268"/>
      <c r="N378" s="268"/>
      <c r="O378" s="268"/>
      <c r="P378" s="268"/>
      <c r="Q378" s="268"/>
      <c r="R378" s="268"/>
      <c r="S378" s="268"/>
      <c r="T378" s="268"/>
      <c r="U378" s="268"/>
      <c r="V378" s="268"/>
      <c r="W378" s="268"/>
      <c r="X378" s="268"/>
      <c r="Y378" s="268"/>
      <c r="Z378" s="268"/>
      <c r="AA378" s="268"/>
      <c r="AB378" s="268"/>
      <c r="AC378" s="268"/>
      <c r="AD378" s="268"/>
      <c r="AE378" s="268"/>
      <c r="AF378" s="268"/>
      <c r="AG378" s="268"/>
      <c r="AH378" s="268"/>
      <c r="AI378" s="268"/>
      <c r="AJ378" s="268"/>
      <c r="AK378" s="268"/>
      <c r="AL378" s="268"/>
      <c r="AM378" s="268"/>
      <c r="AN378" s="268"/>
    </row>
    <row r="379">
      <c r="A379" s="364"/>
      <c r="B379" s="268"/>
      <c r="C379" s="268"/>
      <c r="D379" s="364"/>
      <c r="E379" s="268"/>
      <c r="F379" s="268"/>
      <c r="G379" s="268"/>
      <c r="H379" s="268"/>
      <c r="I379" s="268"/>
      <c r="J379" s="268"/>
      <c r="K379" s="268"/>
      <c r="L379" s="268"/>
      <c r="M379" s="268"/>
      <c r="N379" s="268"/>
      <c r="O379" s="268"/>
      <c r="P379" s="268"/>
      <c r="Q379" s="268"/>
      <c r="R379" s="268"/>
      <c r="S379" s="268"/>
      <c r="T379" s="268"/>
      <c r="U379" s="268"/>
      <c r="V379" s="268"/>
      <c r="W379" s="268"/>
      <c r="X379" s="268"/>
      <c r="Y379" s="268"/>
      <c r="Z379" s="268"/>
      <c r="AA379" s="268"/>
      <c r="AB379" s="268"/>
      <c r="AC379" s="268"/>
      <c r="AD379" s="268"/>
      <c r="AE379" s="268"/>
      <c r="AF379" s="268"/>
      <c r="AG379" s="268"/>
      <c r="AH379" s="268"/>
      <c r="AI379" s="268"/>
      <c r="AJ379" s="268"/>
      <c r="AK379" s="268"/>
      <c r="AL379" s="268"/>
      <c r="AM379" s="268"/>
      <c r="AN379" s="268"/>
    </row>
    <row r="380">
      <c r="A380" s="364"/>
      <c r="B380" s="268"/>
      <c r="C380" s="268"/>
      <c r="D380" s="364"/>
      <c r="E380" s="268"/>
      <c r="F380" s="268"/>
      <c r="G380" s="268"/>
      <c r="H380" s="268"/>
      <c r="I380" s="268"/>
      <c r="J380" s="268"/>
      <c r="K380" s="268"/>
      <c r="L380" s="268"/>
      <c r="M380" s="268"/>
      <c r="N380" s="268"/>
      <c r="O380" s="268"/>
      <c r="P380" s="268"/>
      <c r="Q380" s="268"/>
      <c r="R380" s="268"/>
      <c r="S380" s="268"/>
      <c r="T380" s="268"/>
      <c r="U380" s="268"/>
      <c r="V380" s="268"/>
      <c r="W380" s="268"/>
      <c r="X380" s="268"/>
      <c r="Y380" s="268"/>
      <c r="Z380" s="268"/>
      <c r="AA380" s="268"/>
      <c r="AB380" s="268"/>
      <c r="AC380" s="268"/>
      <c r="AD380" s="268"/>
      <c r="AE380" s="268"/>
      <c r="AF380" s="268"/>
      <c r="AG380" s="268"/>
      <c r="AH380" s="268"/>
      <c r="AI380" s="268"/>
      <c r="AJ380" s="268"/>
      <c r="AK380" s="268"/>
      <c r="AL380" s="268"/>
      <c r="AM380" s="268"/>
      <c r="AN380" s="268"/>
    </row>
    <row r="381">
      <c r="A381" s="364"/>
      <c r="B381" s="268"/>
      <c r="C381" s="268"/>
      <c r="D381" s="364"/>
      <c r="E381" s="268"/>
      <c r="F381" s="268"/>
      <c r="G381" s="268"/>
      <c r="H381" s="268"/>
      <c r="I381" s="268"/>
      <c r="J381" s="268"/>
      <c r="K381" s="268"/>
      <c r="L381" s="268"/>
      <c r="M381" s="268"/>
      <c r="N381" s="268"/>
      <c r="O381" s="268"/>
      <c r="P381" s="268"/>
      <c r="Q381" s="268"/>
      <c r="R381" s="268"/>
      <c r="S381" s="268"/>
      <c r="T381" s="268"/>
      <c r="U381" s="268"/>
      <c r="V381" s="268"/>
      <c r="W381" s="268"/>
      <c r="X381" s="268"/>
      <c r="Y381" s="268"/>
      <c r="Z381" s="268"/>
      <c r="AA381" s="268"/>
      <c r="AB381" s="268"/>
      <c r="AC381" s="268"/>
      <c r="AD381" s="268"/>
      <c r="AE381" s="268"/>
      <c r="AF381" s="268"/>
      <c r="AG381" s="268"/>
      <c r="AH381" s="268"/>
      <c r="AI381" s="268"/>
      <c r="AJ381" s="268"/>
      <c r="AK381" s="268"/>
      <c r="AL381" s="268"/>
      <c r="AM381" s="268"/>
      <c r="AN381" s="268"/>
    </row>
    <row r="382">
      <c r="A382" s="364"/>
      <c r="B382" s="268"/>
      <c r="C382" s="268"/>
      <c r="D382" s="364"/>
      <c r="E382" s="268"/>
      <c r="F382" s="268"/>
      <c r="G382" s="268"/>
      <c r="H382" s="268"/>
      <c r="I382" s="268"/>
      <c r="J382" s="268"/>
      <c r="K382" s="268"/>
      <c r="L382" s="268"/>
      <c r="M382" s="268"/>
      <c r="N382" s="268"/>
      <c r="O382" s="268"/>
      <c r="P382" s="268"/>
      <c r="Q382" s="268"/>
      <c r="R382" s="268"/>
      <c r="S382" s="268"/>
      <c r="T382" s="268"/>
      <c r="U382" s="268"/>
      <c r="V382" s="268"/>
      <c r="W382" s="268"/>
      <c r="X382" s="268"/>
      <c r="Y382" s="268"/>
      <c r="Z382" s="268"/>
      <c r="AA382" s="268"/>
      <c r="AB382" s="268"/>
      <c r="AC382" s="268"/>
      <c r="AD382" s="268"/>
      <c r="AE382" s="268"/>
      <c r="AF382" s="268"/>
      <c r="AG382" s="268"/>
      <c r="AH382" s="268"/>
      <c r="AI382" s="268"/>
      <c r="AJ382" s="268"/>
      <c r="AK382" s="268"/>
      <c r="AL382" s="268"/>
      <c r="AM382" s="268"/>
      <c r="AN382" s="268"/>
    </row>
    <row r="383">
      <c r="A383" s="364"/>
      <c r="B383" s="268"/>
      <c r="C383" s="268"/>
      <c r="D383" s="364"/>
      <c r="E383" s="268"/>
      <c r="F383" s="268"/>
      <c r="G383" s="268"/>
      <c r="H383" s="268"/>
      <c r="I383" s="268"/>
      <c r="J383" s="268"/>
      <c r="K383" s="268"/>
      <c r="L383" s="268"/>
      <c r="M383" s="268"/>
      <c r="N383" s="268"/>
      <c r="O383" s="268"/>
      <c r="P383" s="268"/>
      <c r="Q383" s="268"/>
      <c r="R383" s="268"/>
      <c r="S383" s="268"/>
      <c r="T383" s="268"/>
      <c r="U383" s="268"/>
      <c r="V383" s="268"/>
      <c r="W383" s="268"/>
      <c r="X383" s="268"/>
      <c r="Y383" s="268"/>
      <c r="Z383" s="268"/>
      <c r="AA383" s="268"/>
      <c r="AB383" s="268"/>
      <c r="AC383" s="268"/>
      <c r="AD383" s="268"/>
      <c r="AE383" s="268"/>
      <c r="AF383" s="268"/>
      <c r="AG383" s="268"/>
      <c r="AH383" s="268"/>
      <c r="AI383" s="268"/>
      <c r="AJ383" s="268"/>
      <c r="AK383" s="268"/>
      <c r="AL383" s="268"/>
      <c r="AM383" s="268"/>
      <c r="AN383" s="268"/>
    </row>
    <row r="384">
      <c r="A384" s="364"/>
      <c r="B384" s="268"/>
      <c r="C384" s="268"/>
      <c r="D384" s="364"/>
      <c r="E384" s="268"/>
      <c r="F384" s="268"/>
      <c r="G384" s="268"/>
      <c r="H384" s="268"/>
      <c r="I384" s="268"/>
      <c r="J384" s="268"/>
      <c r="K384" s="268"/>
      <c r="L384" s="268"/>
      <c r="M384" s="268"/>
      <c r="N384" s="268"/>
      <c r="O384" s="268"/>
      <c r="P384" s="268"/>
      <c r="Q384" s="268"/>
      <c r="R384" s="268"/>
      <c r="S384" s="268"/>
      <c r="T384" s="268"/>
      <c r="U384" s="268"/>
      <c r="V384" s="268"/>
      <c r="W384" s="268"/>
      <c r="X384" s="268"/>
      <c r="Y384" s="268"/>
      <c r="Z384" s="268"/>
      <c r="AA384" s="268"/>
      <c r="AB384" s="268"/>
      <c r="AC384" s="268"/>
      <c r="AD384" s="268"/>
      <c r="AE384" s="268"/>
      <c r="AF384" s="268"/>
      <c r="AG384" s="268"/>
      <c r="AH384" s="268"/>
      <c r="AI384" s="268"/>
      <c r="AJ384" s="268"/>
      <c r="AK384" s="268"/>
      <c r="AL384" s="268"/>
      <c r="AM384" s="268"/>
      <c r="AN384" s="268"/>
    </row>
    <row r="385">
      <c r="A385" s="364"/>
      <c r="B385" s="268"/>
      <c r="C385" s="268"/>
      <c r="D385" s="364"/>
      <c r="E385" s="268"/>
      <c r="F385" s="268"/>
      <c r="G385" s="268"/>
      <c r="H385" s="268"/>
      <c r="I385" s="268"/>
      <c r="J385" s="268"/>
      <c r="K385" s="268"/>
      <c r="L385" s="268"/>
      <c r="M385" s="268"/>
      <c r="N385" s="268"/>
      <c r="O385" s="268"/>
      <c r="P385" s="268"/>
      <c r="Q385" s="268"/>
      <c r="R385" s="268"/>
      <c r="S385" s="268"/>
      <c r="T385" s="268"/>
      <c r="U385" s="268"/>
      <c r="V385" s="268"/>
      <c r="W385" s="268"/>
      <c r="X385" s="268"/>
      <c r="Y385" s="268"/>
      <c r="Z385" s="268"/>
      <c r="AA385" s="268"/>
      <c r="AB385" s="268"/>
      <c r="AC385" s="268"/>
      <c r="AD385" s="268"/>
      <c r="AE385" s="268"/>
      <c r="AF385" s="268"/>
      <c r="AG385" s="268"/>
      <c r="AH385" s="268"/>
      <c r="AI385" s="268"/>
      <c r="AJ385" s="268"/>
      <c r="AK385" s="268"/>
      <c r="AL385" s="268"/>
      <c r="AM385" s="268"/>
      <c r="AN385" s="268"/>
    </row>
    <row r="386">
      <c r="A386" s="364"/>
      <c r="B386" s="268"/>
      <c r="C386" s="268"/>
      <c r="D386" s="364"/>
      <c r="E386" s="268"/>
      <c r="F386" s="268"/>
      <c r="G386" s="268"/>
      <c r="H386" s="268"/>
      <c r="I386" s="268"/>
      <c r="J386" s="268"/>
      <c r="K386" s="268"/>
      <c r="L386" s="268"/>
      <c r="M386" s="268"/>
      <c r="N386" s="268"/>
      <c r="O386" s="268"/>
      <c r="P386" s="268"/>
      <c r="Q386" s="268"/>
      <c r="R386" s="268"/>
      <c r="S386" s="268"/>
      <c r="T386" s="268"/>
      <c r="U386" s="268"/>
      <c r="V386" s="268"/>
      <c r="W386" s="268"/>
      <c r="X386" s="268"/>
      <c r="Y386" s="268"/>
      <c r="Z386" s="268"/>
      <c r="AA386" s="268"/>
      <c r="AB386" s="268"/>
      <c r="AC386" s="268"/>
      <c r="AD386" s="268"/>
      <c r="AE386" s="268"/>
      <c r="AF386" s="268"/>
      <c r="AG386" s="268"/>
      <c r="AH386" s="268"/>
      <c r="AI386" s="268"/>
      <c r="AJ386" s="268"/>
      <c r="AK386" s="268"/>
      <c r="AL386" s="268"/>
      <c r="AM386" s="268"/>
      <c r="AN386" s="268"/>
    </row>
    <row r="387">
      <c r="A387" s="364"/>
      <c r="B387" s="268"/>
      <c r="C387" s="268"/>
      <c r="D387" s="364"/>
      <c r="E387" s="268"/>
      <c r="F387" s="268"/>
      <c r="G387" s="268"/>
      <c r="H387" s="268"/>
      <c r="I387" s="268"/>
      <c r="J387" s="268"/>
      <c r="K387" s="268"/>
      <c r="L387" s="268"/>
      <c r="M387" s="268"/>
      <c r="N387" s="268"/>
      <c r="O387" s="268"/>
      <c r="P387" s="268"/>
      <c r="Q387" s="268"/>
      <c r="R387" s="268"/>
      <c r="S387" s="268"/>
      <c r="T387" s="268"/>
      <c r="U387" s="268"/>
      <c r="V387" s="268"/>
      <c r="W387" s="268"/>
      <c r="X387" s="268"/>
      <c r="Y387" s="268"/>
      <c r="Z387" s="268"/>
      <c r="AA387" s="268"/>
      <c r="AB387" s="268"/>
      <c r="AC387" s="268"/>
      <c r="AD387" s="268"/>
      <c r="AE387" s="268"/>
      <c r="AF387" s="268"/>
      <c r="AG387" s="268"/>
      <c r="AH387" s="268"/>
      <c r="AI387" s="268"/>
      <c r="AJ387" s="268"/>
      <c r="AK387" s="268"/>
      <c r="AL387" s="268"/>
      <c r="AM387" s="268"/>
      <c r="AN387" s="268"/>
    </row>
    <row r="388">
      <c r="A388" s="364"/>
      <c r="B388" s="268"/>
      <c r="C388" s="268"/>
      <c r="D388" s="364"/>
      <c r="E388" s="268"/>
      <c r="F388" s="268"/>
      <c r="G388" s="268"/>
      <c r="H388" s="268"/>
      <c r="I388" s="268"/>
      <c r="J388" s="268"/>
      <c r="K388" s="268"/>
      <c r="L388" s="268"/>
      <c r="M388" s="268"/>
      <c r="N388" s="268"/>
      <c r="O388" s="268"/>
      <c r="P388" s="268"/>
      <c r="Q388" s="268"/>
      <c r="R388" s="268"/>
      <c r="S388" s="268"/>
      <c r="T388" s="268"/>
      <c r="U388" s="268"/>
      <c r="V388" s="268"/>
      <c r="W388" s="268"/>
      <c r="X388" s="268"/>
      <c r="Y388" s="268"/>
      <c r="Z388" s="268"/>
      <c r="AA388" s="268"/>
      <c r="AB388" s="268"/>
      <c r="AC388" s="268"/>
      <c r="AD388" s="268"/>
      <c r="AE388" s="268"/>
      <c r="AF388" s="268"/>
      <c r="AG388" s="268"/>
      <c r="AH388" s="268"/>
      <c r="AI388" s="268"/>
      <c r="AJ388" s="268"/>
      <c r="AK388" s="268"/>
      <c r="AL388" s="268"/>
      <c r="AM388" s="268"/>
      <c r="AN388" s="268"/>
    </row>
    <row r="389">
      <c r="A389" s="364"/>
      <c r="B389" s="268"/>
      <c r="C389" s="268"/>
      <c r="D389" s="364"/>
      <c r="E389" s="268"/>
      <c r="F389" s="268"/>
      <c r="G389" s="268"/>
      <c r="H389" s="268"/>
      <c r="I389" s="268"/>
      <c r="J389" s="268"/>
      <c r="K389" s="268"/>
      <c r="L389" s="268"/>
      <c r="M389" s="268"/>
      <c r="N389" s="268"/>
      <c r="O389" s="268"/>
      <c r="P389" s="268"/>
      <c r="Q389" s="268"/>
      <c r="R389" s="268"/>
      <c r="S389" s="268"/>
      <c r="T389" s="268"/>
      <c r="U389" s="268"/>
      <c r="V389" s="268"/>
      <c r="W389" s="268"/>
      <c r="X389" s="268"/>
      <c r="Y389" s="268"/>
      <c r="Z389" s="268"/>
      <c r="AA389" s="268"/>
      <c r="AB389" s="268"/>
      <c r="AC389" s="268"/>
      <c r="AD389" s="268"/>
      <c r="AE389" s="268"/>
      <c r="AF389" s="268"/>
      <c r="AG389" s="268"/>
      <c r="AH389" s="268"/>
      <c r="AI389" s="268"/>
      <c r="AJ389" s="268"/>
      <c r="AK389" s="268"/>
      <c r="AL389" s="268"/>
      <c r="AM389" s="268"/>
      <c r="AN389" s="268"/>
    </row>
    <row r="390">
      <c r="A390" s="364"/>
      <c r="B390" s="268"/>
      <c r="C390" s="268"/>
      <c r="D390" s="364"/>
      <c r="E390" s="268"/>
      <c r="F390" s="268"/>
      <c r="G390" s="268"/>
      <c r="H390" s="268"/>
      <c r="I390" s="268"/>
      <c r="J390" s="268"/>
      <c r="K390" s="268"/>
      <c r="L390" s="268"/>
      <c r="M390" s="268"/>
      <c r="N390" s="268"/>
      <c r="O390" s="268"/>
      <c r="P390" s="268"/>
      <c r="Q390" s="268"/>
      <c r="R390" s="268"/>
      <c r="S390" s="268"/>
      <c r="T390" s="268"/>
      <c r="U390" s="268"/>
      <c r="V390" s="268"/>
      <c r="W390" s="268"/>
      <c r="X390" s="268"/>
      <c r="Y390" s="268"/>
      <c r="Z390" s="268"/>
      <c r="AA390" s="268"/>
      <c r="AB390" s="268"/>
      <c r="AC390" s="268"/>
      <c r="AD390" s="268"/>
      <c r="AE390" s="268"/>
      <c r="AF390" s="268"/>
      <c r="AG390" s="268"/>
      <c r="AH390" s="268"/>
      <c r="AI390" s="268"/>
      <c r="AJ390" s="268"/>
      <c r="AK390" s="268"/>
      <c r="AL390" s="268"/>
      <c r="AM390" s="268"/>
      <c r="AN390" s="268"/>
    </row>
    <row r="391">
      <c r="A391" s="364"/>
      <c r="B391" s="268"/>
      <c r="C391" s="268"/>
      <c r="D391" s="364"/>
      <c r="E391" s="268"/>
      <c r="F391" s="268"/>
      <c r="G391" s="268"/>
      <c r="H391" s="268"/>
      <c r="I391" s="268"/>
      <c r="J391" s="268"/>
      <c r="K391" s="268"/>
      <c r="L391" s="268"/>
      <c r="M391" s="268"/>
      <c r="N391" s="268"/>
      <c r="O391" s="268"/>
      <c r="P391" s="268"/>
      <c r="Q391" s="268"/>
      <c r="R391" s="268"/>
      <c r="S391" s="268"/>
      <c r="T391" s="268"/>
      <c r="U391" s="268"/>
      <c r="V391" s="268"/>
      <c r="W391" s="268"/>
      <c r="X391" s="268"/>
      <c r="Y391" s="268"/>
      <c r="Z391" s="268"/>
      <c r="AA391" s="268"/>
      <c r="AB391" s="268"/>
      <c r="AC391" s="268"/>
      <c r="AD391" s="268"/>
      <c r="AE391" s="268"/>
      <c r="AF391" s="268"/>
      <c r="AG391" s="268"/>
      <c r="AH391" s="268"/>
      <c r="AI391" s="268"/>
      <c r="AJ391" s="268"/>
      <c r="AK391" s="268"/>
      <c r="AL391" s="268"/>
      <c r="AM391" s="268"/>
      <c r="AN391" s="268"/>
    </row>
    <row r="392">
      <c r="A392" s="364"/>
      <c r="B392" s="268"/>
      <c r="C392" s="268"/>
      <c r="D392" s="364"/>
      <c r="E392" s="268"/>
      <c r="F392" s="268"/>
      <c r="G392" s="268"/>
      <c r="H392" s="268"/>
      <c r="I392" s="268"/>
      <c r="J392" s="268"/>
      <c r="K392" s="268"/>
      <c r="L392" s="268"/>
      <c r="M392" s="268"/>
      <c r="N392" s="268"/>
      <c r="O392" s="268"/>
      <c r="P392" s="268"/>
      <c r="Q392" s="268"/>
      <c r="R392" s="268"/>
      <c r="S392" s="268"/>
      <c r="T392" s="268"/>
      <c r="U392" s="268"/>
      <c r="V392" s="268"/>
      <c r="W392" s="268"/>
      <c r="X392" s="268"/>
      <c r="Y392" s="268"/>
      <c r="Z392" s="268"/>
      <c r="AA392" s="268"/>
      <c r="AB392" s="268"/>
      <c r="AC392" s="268"/>
      <c r="AD392" s="268"/>
      <c r="AE392" s="268"/>
      <c r="AF392" s="268"/>
      <c r="AG392" s="268"/>
      <c r="AH392" s="268"/>
      <c r="AI392" s="268"/>
      <c r="AJ392" s="268"/>
      <c r="AK392" s="268"/>
      <c r="AL392" s="268"/>
      <c r="AM392" s="268"/>
      <c r="AN392" s="268"/>
    </row>
    <row r="393">
      <c r="A393" s="364"/>
      <c r="B393" s="268"/>
      <c r="C393" s="268"/>
      <c r="D393" s="364"/>
      <c r="E393" s="268"/>
      <c r="F393" s="268"/>
      <c r="G393" s="268"/>
      <c r="H393" s="268"/>
      <c r="I393" s="268"/>
      <c r="J393" s="268"/>
      <c r="K393" s="268"/>
      <c r="L393" s="268"/>
      <c r="M393" s="268"/>
      <c r="N393" s="268"/>
      <c r="O393" s="268"/>
      <c r="P393" s="268"/>
      <c r="Q393" s="268"/>
      <c r="R393" s="268"/>
      <c r="S393" s="268"/>
      <c r="T393" s="268"/>
      <c r="U393" s="268"/>
      <c r="V393" s="268"/>
      <c r="W393" s="268"/>
      <c r="X393" s="268"/>
      <c r="Y393" s="268"/>
      <c r="Z393" s="268"/>
      <c r="AA393" s="268"/>
      <c r="AB393" s="268"/>
      <c r="AC393" s="268"/>
      <c r="AD393" s="268"/>
      <c r="AE393" s="268"/>
      <c r="AF393" s="268"/>
      <c r="AG393" s="268"/>
      <c r="AH393" s="268"/>
      <c r="AI393" s="268"/>
      <c r="AJ393" s="268"/>
      <c r="AK393" s="268"/>
      <c r="AL393" s="268"/>
      <c r="AM393" s="268"/>
      <c r="AN393" s="268"/>
    </row>
    <row r="394">
      <c r="A394" s="364"/>
      <c r="B394" s="268"/>
      <c r="C394" s="268"/>
      <c r="D394" s="364"/>
      <c r="E394" s="268"/>
      <c r="F394" s="268"/>
      <c r="G394" s="268"/>
      <c r="H394" s="268"/>
      <c r="I394" s="268"/>
      <c r="J394" s="268"/>
      <c r="K394" s="268"/>
      <c r="L394" s="268"/>
      <c r="M394" s="268"/>
      <c r="N394" s="268"/>
      <c r="O394" s="268"/>
      <c r="P394" s="268"/>
      <c r="Q394" s="268"/>
      <c r="R394" s="268"/>
      <c r="S394" s="268"/>
      <c r="T394" s="268"/>
      <c r="U394" s="268"/>
      <c r="V394" s="268"/>
      <c r="W394" s="268"/>
      <c r="X394" s="268"/>
      <c r="Y394" s="268"/>
      <c r="Z394" s="268"/>
      <c r="AA394" s="268"/>
      <c r="AB394" s="268"/>
      <c r="AC394" s="268"/>
      <c r="AD394" s="268"/>
      <c r="AE394" s="268"/>
      <c r="AF394" s="268"/>
      <c r="AG394" s="268"/>
      <c r="AH394" s="268"/>
      <c r="AI394" s="268"/>
      <c r="AJ394" s="268"/>
      <c r="AK394" s="268"/>
      <c r="AL394" s="268"/>
      <c r="AM394" s="268"/>
      <c r="AN394" s="268"/>
    </row>
    <row r="395">
      <c r="A395" s="364"/>
      <c r="B395" s="268"/>
      <c r="C395" s="268"/>
      <c r="D395" s="364"/>
      <c r="E395" s="268"/>
      <c r="F395" s="268"/>
      <c r="G395" s="268"/>
      <c r="H395" s="268"/>
      <c r="I395" s="268"/>
      <c r="J395" s="268"/>
      <c r="K395" s="268"/>
      <c r="L395" s="268"/>
      <c r="M395" s="268"/>
      <c r="N395" s="268"/>
      <c r="O395" s="268"/>
      <c r="P395" s="268"/>
      <c r="Q395" s="268"/>
      <c r="R395" s="268"/>
      <c r="S395" s="268"/>
      <c r="T395" s="268"/>
      <c r="U395" s="268"/>
      <c r="V395" s="268"/>
      <c r="W395" s="268"/>
      <c r="X395" s="268"/>
      <c r="Y395" s="268"/>
      <c r="Z395" s="268"/>
      <c r="AA395" s="268"/>
      <c r="AB395" s="268"/>
      <c r="AC395" s="268"/>
      <c r="AD395" s="268"/>
      <c r="AE395" s="268"/>
      <c r="AF395" s="268"/>
      <c r="AG395" s="268"/>
      <c r="AH395" s="268"/>
      <c r="AI395" s="268"/>
      <c r="AJ395" s="268"/>
      <c r="AK395" s="268"/>
      <c r="AL395" s="268"/>
      <c r="AM395" s="268"/>
      <c r="AN395" s="268"/>
    </row>
    <row r="396">
      <c r="A396" s="364"/>
      <c r="B396" s="268"/>
      <c r="C396" s="268"/>
      <c r="D396" s="364"/>
      <c r="E396" s="268"/>
      <c r="F396" s="268"/>
      <c r="G396" s="268"/>
      <c r="H396" s="268"/>
      <c r="I396" s="268"/>
      <c r="J396" s="268"/>
      <c r="K396" s="268"/>
      <c r="L396" s="268"/>
      <c r="M396" s="268"/>
      <c r="N396" s="268"/>
      <c r="O396" s="268"/>
      <c r="P396" s="268"/>
      <c r="Q396" s="268"/>
      <c r="R396" s="268"/>
      <c r="S396" s="268"/>
      <c r="T396" s="268"/>
      <c r="U396" s="268"/>
      <c r="V396" s="268"/>
      <c r="W396" s="268"/>
      <c r="X396" s="268"/>
      <c r="Y396" s="268"/>
      <c r="Z396" s="268"/>
      <c r="AA396" s="268"/>
      <c r="AB396" s="268"/>
      <c r="AC396" s="268"/>
      <c r="AD396" s="268"/>
      <c r="AE396" s="268"/>
      <c r="AF396" s="268"/>
      <c r="AG396" s="268"/>
      <c r="AH396" s="268"/>
      <c r="AI396" s="268"/>
      <c r="AJ396" s="268"/>
      <c r="AK396" s="268"/>
      <c r="AL396" s="268"/>
      <c r="AM396" s="268"/>
      <c r="AN396" s="268"/>
    </row>
    <row r="397">
      <c r="A397" s="364"/>
      <c r="B397" s="268"/>
      <c r="C397" s="268"/>
      <c r="D397" s="364"/>
      <c r="E397" s="268"/>
      <c r="F397" s="268"/>
      <c r="G397" s="268"/>
      <c r="H397" s="268"/>
      <c r="I397" s="268"/>
      <c r="J397" s="268"/>
      <c r="K397" s="268"/>
      <c r="L397" s="268"/>
      <c r="M397" s="268"/>
      <c r="N397" s="268"/>
      <c r="O397" s="268"/>
      <c r="P397" s="268"/>
      <c r="Q397" s="268"/>
      <c r="R397" s="268"/>
      <c r="S397" s="268"/>
      <c r="T397" s="268"/>
      <c r="U397" s="268"/>
      <c r="V397" s="268"/>
      <c r="W397" s="268"/>
      <c r="X397" s="268"/>
      <c r="Y397" s="268"/>
      <c r="Z397" s="268"/>
      <c r="AA397" s="268"/>
      <c r="AB397" s="268"/>
      <c r="AC397" s="268"/>
      <c r="AD397" s="268"/>
      <c r="AE397" s="268"/>
      <c r="AF397" s="268"/>
      <c r="AG397" s="268"/>
      <c r="AH397" s="268"/>
      <c r="AI397" s="268"/>
      <c r="AJ397" s="268"/>
      <c r="AK397" s="268"/>
      <c r="AL397" s="268"/>
      <c r="AM397" s="268"/>
      <c r="AN397" s="268"/>
    </row>
    <row r="398">
      <c r="A398" s="364"/>
      <c r="B398" s="268"/>
      <c r="C398" s="268"/>
      <c r="D398" s="364"/>
      <c r="E398" s="268"/>
      <c r="F398" s="268"/>
      <c r="G398" s="268"/>
      <c r="H398" s="268"/>
      <c r="I398" s="268"/>
      <c r="J398" s="268"/>
      <c r="K398" s="268"/>
      <c r="L398" s="268"/>
      <c r="M398" s="268"/>
      <c r="N398" s="268"/>
      <c r="O398" s="268"/>
      <c r="P398" s="268"/>
      <c r="Q398" s="268"/>
      <c r="R398" s="268"/>
      <c r="S398" s="268"/>
      <c r="T398" s="268"/>
      <c r="U398" s="268"/>
      <c r="V398" s="268"/>
      <c r="W398" s="268"/>
      <c r="X398" s="268"/>
      <c r="Y398" s="268"/>
      <c r="Z398" s="268"/>
      <c r="AA398" s="268"/>
      <c r="AB398" s="268"/>
      <c r="AC398" s="268"/>
      <c r="AD398" s="268"/>
      <c r="AE398" s="268"/>
      <c r="AF398" s="268"/>
      <c r="AG398" s="268"/>
      <c r="AH398" s="268"/>
      <c r="AI398" s="268"/>
      <c r="AJ398" s="268"/>
      <c r="AK398" s="268"/>
      <c r="AL398" s="268"/>
      <c r="AM398" s="268"/>
      <c r="AN398" s="268"/>
    </row>
    <row r="399">
      <c r="A399" s="364"/>
      <c r="B399" s="268"/>
      <c r="C399" s="268"/>
      <c r="D399" s="364"/>
      <c r="E399" s="268"/>
      <c r="F399" s="268"/>
      <c r="G399" s="268"/>
      <c r="H399" s="268"/>
      <c r="I399" s="268"/>
      <c r="J399" s="268"/>
      <c r="K399" s="268"/>
      <c r="L399" s="268"/>
      <c r="M399" s="268"/>
      <c r="N399" s="268"/>
      <c r="O399" s="268"/>
      <c r="P399" s="268"/>
      <c r="Q399" s="268"/>
      <c r="R399" s="268"/>
      <c r="S399" s="268"/>
      <c r="T399" s="268"/>
      <c r="U399" s="268"/>
      <c r="V399" s="268"/>
      <c r="W399" s="268"/>
      <c r="X399" s="268"/>
      <c r="Y399" s="268"/>
      <c r="Z399" s="268"/>
      <c r="AA399" s="268"/>
      <c r="AB399" s="268"/>
      <c r="AC399" s="268"/>
      <c r="AD399" s="268"/>
      <c r="AE399" s="268"/>
      <c r="AF399" s="268"/>
      <c r="AG399" s="268"/>
      <c r="AH399" s="268"/>
      <c r="AI399" s="268"/>
      <c r="AJ399" s="268"/>
      <c r="AK399" s="268"/>
      <c r="AL399" s="268"/>
      <c r="AM399" s="268"/>
      <c r="AN399" s="268"/>
    </row>
    <row r="400">
      <c r="A400" s="364"/>
      <c r="B400" s="268"/>
      <c r="C400" s="268"/>
      <c r="D400" s="364"/>
      <c r="E400" s="268"/>
      <c r="F400" s="268"/>
      <c r="G400" s="268"/>
      <c r="H400" s="268"/>
      <c r="I400" s="268"/>
      <c r="J400" s="268"/>
      <c r="K400" s="268"/>
      <c r="L400" s="268"/>
      <c r="M400" s="268"/>
      <c r="N400" s="268"/>
      <c r="O400" s="268"/>
      <c r="P400" s="268"/>
      <c r="Q400" s="268"/>
      <c r="R400" s="268"/>
      <c r="S400" s="268"/>
      <c r="T400" s="268"/>
      <c r="U400" s="268"/>
      <c r="V400" s="268"/>
      <c r="W400" s="268"/>
      <c r="X400" s="268"/>
      <c r="Y400" s="268"/>
      <c r="Z400" s="268"/>
      <c r="AA400" s="268"/>
      <c r="AB400" s="268"/>
      <c r="AC400" s="268"/>
      <c r="AD400" s="268"/>
      <c r="AE400" s="268"/>
      <c r="AF400" s="268"/>
      <c r="AG400" s="268"/>
      <c r="AH400" s="268"/>
      <c r="AI400" s="268"/>
      <c r="AJ400" s="268"/>
      <c r="AK400" s="268"/>
      <c r="AL400" s="268"/>
      <c r="AM400" s="268"/>
      <c r="AN400" s="268"/>
    </row>
    <row r="401">
      <c r="A401" s="364"/>
      <c r="B401" s="268"/>
      <c r="C401" s="268"/>
      <c r="D401" s="364"/>
      <c r="E401" s="268"/>
      <c r="F401" s="268"/>
      <c r="G401" s="268"/>
      <c r="H401" s="268"/>
      <c r="I401" s="268"/>
      <c r="J401" s="268"/>
      <c r="K401" s="268"/>
      <c r="L401" s="268"/>
      <c r="M401" s="268"/>
      <c r="N401" s="268"/>
      <c r="O401" s="268"/>
      <c r="P401" s="268"/>
      <c r="Q401" s="268"/>
      <c r="R401" s="268"/>
      <c r="S401" s="268"/>
      <c r="T401" s="268"/>
      <c r="U401" s="268"/>
      <c r="V401" s="268"/>
      <c r="W401" s="268"/>
      <c r="X401" s="268"/>
      <c r="Y401" s="268"/>
      <c r="Z401" s="268"/>
      <c r="AA401" s="268"/>
      <c r="AB401" s="268"/>
      <c r="AC401" s="268"/>
      <c r="AD401" s="268"/>
      <c r="AE401" s="268"/>
      <c r="AF401" s="268"/>
      <c r="AG401" s="268"/>
      <c r="AH401" s="268"/>
      <c r="AI401" s="268"/>
      <c r="AJ401" s="268"/>
      <c r="AK401" s="268"/>
      <c r="AL401" s="268"/>
      <c r="AM401" s="268"/>
      <c r="AN401" s="268"/>
    </row>
    <row r="402">
      <c r="A402" s="364"/>
      <c r="B402" s="268"/>
      <c r="C402" s="268"/>
      <c r="D402" s="364"/>
      <c r="E402" s="268"/>
      <c r="F402" s="268"/>
      <c r="G402" s="268"/>
      <c r="H402" s="268"/>
      <c r="I402" s="268"/>
      <c r="J402" s="268"/>
      <c r="K402" s="268"/>
      <c r="L402" s="268"/>
      <c r="M402" s="268"/>
      <c r="N402" s="268"/>
      <c r="O402" s="268"/>
      <c r="P402" s="268"/>
      <c r="Q402" s="268"/>
      <c r="R402" s="268"/>
      <c r="S402" s="268"/>
      <c r="T402" s="268"/>
      <c r="U402" s="268"/>
      <c r="V402" s="268"/>
      <c r="W402" s="268"/>
      <c r="X402" s="268"/>
      <c r="Y402" s="268"/>
      <c r="Z402" s="268"/>
      <c r="AA402" s="268"/>
      <c r="AB402" s="268"/>
      <c r="AC402" s="268"/>
      <c r="AD402" s="268"/>
      <c r="AE402" s="268"/>
      <c r="AF402" s="268"/>
      <c r="AG402" s="268"/>
      <c r="AH402" s="268"/>
      <c r="AI402" s="268"/>
      <c r="AJ402" s="268"/>
      <c r="AK402" s="268"/>
      <c r="AL402" s="268"/>
      <c r="AM402" s="268"/>
      <c r="AN402" s="268"/>
    </row>
    <row r="403">
      <c r="A403" s="364"/>
      <c r="B403" s="268"/>
      <c r="C403" s="268"/>
      <c r="D403" s="364"/>
      <c r="E403" s="268"/>
      <c r="F403" s="268"/>
      <c r="G403" s="268"/>
      <c r="H403" s="268"/>
      <c r="I403" s="268"/>
      <c r="J403" s="268"/>
      <c r="K403" s="268"/>
      <c r="L403" s="268"/>
      <c r="M403" s="268"/>
      <c r="N403" s="268"/>
      <c r="O403" s="268"/>
      <c r="P403" s="268"/>
      <c r="Q403" s="268"/>
      <c r="R403" s="268"/>
      <c r="S403" s="268"/>
      <c r="T403" s="268"/>
      <c r="U403" s="268"/>
      <c r="V403" s="268"/>
      <c r="W403" s="268"/>
      <c r="X403" s="268"/>
      <c r="Y403" s="268"/>
      <c r="Z403" s="268"/>
      <c r="AA403" s="268"/>
      <c r="AB403" s="268"/>
      <c r="AC403" s="268"/>
      <c r="AD403" s="268"/>
      <c r="AE403" s="268"/>
      <c r="AF403" s="268"/>
      <c r="AG403" s="268"/>
      <c r="AH403" s="268"/>
      <c r="AI403" s="268"/>
      <c r="AJ403" s="268"/>
      <c r="AK403" s="268"/>
      <c r="AL403" s="268"/>
      <c r="AM403" s="268"/>
      <c r="AN403" s="268"/>
    </row>
    <row r="404">
      <c r="A404" s="364"/>
      <c r="B404" s="268"/>
      <c r="C404" s="268"/>
      <c r="D404" s="364"/>
      <c r="E404" s="268"/>
      <c r="F404" s="268"/>
      <c r="G404" s="268"/>
      <c r="H404" s="268"/>
      <c r="I404" s="268"/>
      <c r="J404" s="268"/>
      <c r="K404" s="268"/>
      <c r="L404" s="268"/>
      <c r="M404" s="268"/>
      <c r="N404" s="268"/>
      <c r="O404" s="268"/>
      <c r="P404" s="268"/>
      <c r="Q404" s="268"/>
      <c r="R404" s="268"/>
      <c r="S404" s="268"/>
      <c r="T404" s="268"/>
      <c r="U404" s="268"/>
      <c r="V404" s="268"/>
      <c r="W404" s="268"/>
      <c r="X404" s="268"/>
      <c r="Y404" s="268"/>
      <c r="Z404" s="268"/>
      <c r="AA404" s="268"/>
      <c r="AB404" s="268"/>
      <c r="AC404" s="268"/>
      <c r="AD404" s="268"/>
      <c r="AE404" s="268"/>
      <c r="AF404" s="268"/>
      <c r="AG404" s="268"/>
      <c r="AH404" s="268"/>
      <c r="AI404" s="268"/>
      <c r="AJ404" s="268"/>
      <c r="AK404" s="268"/>
      <c r="AL404" s="268"/>
      <c r="AM404" s="268"/>
      <c r="AN404" s="268"/>
    </row>
    <row r="405">
      <c r="A405" s="364"/>
      <c r="B405" s="268"/>
      <c r="C405" s="268"/>
      <c r="D405" s="364"/>
      <c r="E405" s="268"/>
      <c r="F405" s="268"/>
      <c r="G405" s="268"/>
      <c r="H405" s="268"/>
      <c r="I405" s="268"/>
      <c r="J405" s="268"/>
      <c r="K405" s="268"/>
      <c r="L405" s="268"/>
      <c r="M405" s="268"/>
      <c r="N405" s="268"/>
      <c r="O405" s="268"/>
      <c r="P405" s="268"/>
      <c r="Q405" s="268"/>
      <c r="R405" s="268"/>
      <c r="S405" s="268"/>
      <c r="T405" s="268"/>
      <c r="U405" s="268"/>
      <c r="V405" s="268"/>
      <c r="W405" s="268"/>
      <c r="X405" s="268"/>
      <c r="Y405" s="268"/>
      <c r="Z405" s="268"/>
      <c r="AA405" s="268"/>
      <c r="AB405" s="268"/>
      <c r="AC405" s="268"/>
      <c r="AD405" s="268"/>
      <c r="AE405" s="268"/>
      <c r="AF405" s="268"/>
      <c r="AG405" s="268"/>
      <c r="AH405" s="268"/>
      <c r="AI405" s="268"/>
      <c r="AJ405" s="268"/>
      <c r="AK405" s="268"/>
      <c r="AL405" s="268"/>
      <c r="AM405" s="268"/>
      <c r="AN405" s="268"/>
    </row>
    <row r="406">
      <c r="A406" s="364"/>
      <c r="B406" s="268"/>
      <c r="C406" s="268"/>
      <c r="D406" s="364"/>
      <c r="E406" s="268"/>
      <c r="F406" s="268"/>
      <c r="G406" s="268"/>
      <c r="H406" s="268"/>
      <c r="I406" s="268"/>
      <c r="J406" s="268"/>
      <c r="K406" s="268"/>
      <c r="L406" s="268"/>
      <c r="M406" s="268"/>
      <c r="N406" s="268"/>
      <c r="O406" s="268"/>
      <c r="P406" s="268"/>
      <c r="Q406" s="268"/>
      <c r="R406" s="268"/>
      <c r="S406" s="268"/>
      <c r="T406" s="268"/>
      <c r="U406" s="268"/>
      <c r="V406" s="268"/>
      <c r="W406" s="268"/>
      <c r="X406" s="268"/>
      <c r="Y406" s="268"/>
      <c r="Z406" s="268"/>
      <c r="AA406" s="268"/>
      <c r="AB406" s="268"/>
      <c r="AC406" s="268"/>
      <c r="AD406" s="268"/>
      <c r="AE406" s="268"/>
      <c r="AF406" s="268"/>
      <c r="AG406" s="268"/>
      <c r="AH406" s="268"/>
      <c r="AI406" s="268"/>
      <c r="AJ406" s="268"/>
      <c r="AK406" s="268"/>
      <c r="AL406" s="268"/>
      <c r="AM406" s="268"/>
      <c r="AN406" s="268"/>
    </row>
    <row r="407">
      <c r="A407" s="364"/>
      <c r="B407" s="268"/>
      <c r="C407" s="268"/>
      <c r="D407" s="364"/>
      <c r="E407" s="268"/>
      <c r="F407" s="268"/>
      <c r="G407" s="268"/>
      <c r="H407" s="268"/>
      <c r="I407" s="268"/>
      <c r="J407" s="268"/>
      <c r="K407" s="268"/>
      <c r="L407" s="268"/>
      <c r="M407" s="268"/>
      <c r="N407" s="268"/>
      <c r="O407" s="268"/>
      <c r="P407" s="268"/>
      <c r="Q407" s="268"/>
      <c r="R407" s="268"/>
      <c r="S407" s="268"/>
      <c r="T407" s="268"/>
      <c r="U407" s="268"/>
      <c r="V407" s="268"/>
      <c r="W407" s="268"/>
      <c r="X407" s="268"/>
      <c r="Y407" s="268"/>
      <c r="Z407" s="268"/>
      <c r="AA407" s="268"/>
      <c r="AB407" s="268"/>
      <c r="AC407" s="268"/>
      <c r="AD407" s="268"/>
      <c r="AE407" s="268"/>
      <c r="AF407" s="268"/>
      <c r="AG407" s="268"/>
      <c r="AH407" s="268"/>
      <c r="AI407" s="268"/>
      <c r="AJ407" s="268"/>
      <c r="AK407" s="268"/>
      <c r="AL407" s="268"/>
      <c r="AM407" s="268"/>
      <c r="AN407" s="268"/>
    </row>
    <row r="408">
      <c r="A408" s="364"/>
      <c r="B408" s="268"/>
      <c r="C408" s="268"/>
      <c r="D408" s="364"/>
      <c r="E408" s="268"/>
      <c r="F408" s="268"/>
      <c r="G408" s="268"/>
      <c r="H408" s="268"/>
      <c r="I408" s="268"/>
      <c r="J408" s="268"/>
      <c r="K408" s="268"/>
      <c r="L408" s="268"/>
      <c r="M408" s="268"/>
      <c r="N408" s="268"/>
      <c r="O408" s="268"/>
      <c r="P408" s="268"/>
      <c r="Q408" s="268"/>
      <c r="R408" s="268"/>
      <c r="S408" s="268"/>
      <c r="T408" s="268"/>
      <c r="U408" s="268"/>
      <c r="V408" s="268"/>
      <c r="W408" s="268"/>
      <c r="X408" s="268"/>
      <c r="Y408" s="268"/>
      <c r="Z408" s="268"/>
      <c r="AA408" s="268"/>
      <c r="AB408" s="268"/>
      <c r="AC408" s="268"/>
      <c r="AD408" s="268"/>
      <c r="AE408" s="268"/>
      <c r="AF408" s="268"/>
      <c r="AG408" s="268"/>
      <c r="AH408" s="268"/>
      <c r="AI408" s="268"/>
      <c r="AJ408" s="268"/>
      <c r="AK408" s="268"/>
      <c r="AL408" s="268"/>
      <c r="AM408" s="268"/>
      <c r="AN408" s="268"/>
    </row>
    <row r="409">
      <c r="A409" s="364"/>
      <c r="B409" s="268"/>
      <c r="C409" s="268"/>
      <c r="D409" s="364"/>
      <c r="E409" s="268"/>
      <c r="F409" s="268"/>
      <c r="G409" s="268"/>
      <c r="H409" s="268"/>
      <c r="I409" s="268"/>
      <c r="J409" s="268"/>
      <c r="K409" s="268"/>
      <c r="L409" s="268"/>
      <c r="M409" s="268"/>
      <c r="N409" s="268"/>
      <c r="O409" s="268"/>
      <c r="P409" s="268"/>
      <c r="Q409" s="268"/>
      <c r="R409" s="268"/>
      <c r="S409" s="268"/>
      <c r="T409" s="268"/>
      <c r="U409" s="268"/>
      <c r="V409" s="268"/>
      <c r="W409" s="268"/>
      <c r="X409" s="268"/>
      <c r="Y409" s="268"/>
      <c r="Z409" s="268"/>
      <c r="AA409" s="268"/>
      <c r="AB409" s="268"/>
      <c r="AC409" s="268"/>
      <c r="AD409" s="268"/>
      <c r="AE409" s="268"/>
      <c r="AF409" s="268"/>
      <c r="AG409" s="268"/>
      <c r="AH409" s="268"/>
      <c r="AI409" s="268"/>
      <c r="AJ409" s="268"/>
      <c r="AK409" s="268"/>
      <c r="AL409" s="268"/>
      <c r="AM409" s="268"/>
      <c r="AN409" s="268"/>
    </row>
    <row r="410">
      <c r="A410" s="364"/>
      <c r="B410" s="268"/>
      <c r="C410" s="268"/>
      <c r="D410" s="364"/>
      <c r="E410" s="268"/>
      <c r="F410" s="268"/>
      <c r="G410" s="268"/>
      <c r="H410" s="268"/>
      <c r="I410" s="268"/>
      <c r="J410" s="268"/>
      <c r="K410" s="268"/>
      <c r="L410" s="268"/>
      <c r="M410" s="268"/>
      <c r="N410" s="268"/>
      <c r="O410" s="268"/>
      <c r="P410" s="268"/>
      <c r="Q410" s="268"/>
      <c r="R410" s="268"/>
      <c r="S410" s="268"/>
      <c r="T410" s="268"/>
      <c r="U410" s="268"/>
      <c r="V410" s="268"/>
      <c r="W410" s="268"/>
      <c r="X410" s="268"/>
      <c r="Y410" s="268"/>
      <c r="Z410" s="268"/>
      <c r="AA410" s="268"/>
      <c r="AB410" s="268"/>
      <c r="AC410" s="268"/>
      <c r="AD410" s="268"/>
      <c r="AE410" s="268"/>
      <c r="AF410" s="268"/>
      <c r="AG410" s="268"/>
      <c r="AH410" s="268"/>
      <c r="AI410" s="268"/>
      <c r="AJ410" s="268"/>
      <c r="AK410" s="268"/>
      <c r="AL410" s="268"/>
      <c r="AM410" s="268"/>
      <c r="AN410" s="268"/>
    </row>
    <row r="411">
      <c r="A411" s="364"/>
      <c r="B411" s="268"/>
      <c r="C411" s="268"/>
      <c r="D411" s="364"/>
      <c r="E411" s="268"/>
      <c r="F411" s="268"/>
      <c r="G411" s="268"/>
      <c r="H411" s="268"/>
      <c r="I411" s="268"/>
      <c r="J411" s="268"/>
      <c r="K411" s="268"/>
      <c r="L411" s="268"/>
      <c r="M411" s="268"/>
      <c r="N411" s="268"/>
      <c r="O411" s="268"/>
      <c r="P411" s="268"/>
      <c r="Q411" s="268"/>
      <c r="R411" s="268"/>
      <c r="S411" s="268"/>
      <c r="T411" s="268"/>
      <c r="U411" s="268"/>
      <c r="V411" s="268"/>
      <c r="W411" s="268"/>
      <c r="X411" s="268"/>
      <c r="Y411" s="268"/>
      <c r="Z411" s="268"/>
      <c r="AA411" s="268"/>
      <c r="AB411" s="268"/>
      <c r="AC411" s="268"/>
      <c r="AD411" s="268"/>
      <c r="AE411" s="268"/>
      <c r="AF411" s="268"/>
      <c r="AG411" s="268"/>
      <c r="AH411" s="268"/>
      <c r="AI411" s="268"/>
      <c r="AJ411" s="268"/>
      <c r="AK411" s="268"/>
      <c r="AL411" s="268"/>
      <c r="AM411" s="268"/>
      <c r="AN411" s="268"/>
    </row>
    <row r="412">
      <c r="A412" s="364"/>
      <c r="B412" s="268"/>
      <c r="C412" s="268"/>
      <c r="D412" s="364"/>
      <c r="E412" s="268"/>
      <c r="F412" s="268"/>
      <c r="G412" s="268"/>
      <c r="H412" s="268"/>
      <c r="I412" s="268"/>
      <c r="J412" s="268"/>
      <c r="K412" s="268"/>
      <c r="L412" s="268"/>
      <c r="M412" s="268"/>
      <c r="N412" s="268"/>
      <c r="O412" s="268"/>
      <c r="P412" s="268"/>
      <c r="Q412" s="268"/>
      <c r="R412" s="268"/>
      <c r="S412" s="268"/>
      <c r="T412" s="268"/>
      <c r="U412" s="268"/>
      <c r="V412" s="268"/>
      <c r="W412" s="268"/>
      <c r="X412" s="268"/>
      <c r="Y412" s="268"/>
      <c r="Z412" s="268"/>
      <c r="AA412" s="268"/>
      <c r="AB412" s="268"/>
      <c r="AC412" s="268"/>
      <c r="AD412" s="268"/>
      <c r="AE412" s="268"/>
      <c r="AF412" s="268"/>
      <c r="AG412" s="268"/>
      <c r="AH412" s="268"/>
      <c r="AI412" s="268"/>
      <c r="AJ412" s="268"/>
      <c r="AK412" s="268"/>
      <c r="AL412" s="268"/>
      <c r="AM412" s="268"/>
      <c r="AN412" s="268"/>
    </row>
    <row r="413">
      <c r="A413" s="364"/>
      <c r="B413" s="268"/>
      <c r="C413" s="268"/>
      <c r="D413" s="364"/>
      <c r="E413" s="268"/>
      <c r="F413" s="268"/>
      <c r="G413" s="268"/>
      <c r="H413" s="268"/>
      <c r="I413" s="268"/>
      <c r="J413" s="268"/>
      <c r="K413" s="268"/>
      <c r="L413" s="268"/>
      <c r="M413" s="268"/>
      <c r="N413" s="268"/>
      <c r="O413" s="268"/>
      <c r="P413" s="268"/>
      <c r="Q413" s="268"/>
      <c r="R413" s="268"/>
      <c r="S413" s="268"/>
      <c r="T413" s="268"/>
      <c r="U413" s="268"/>
      <c r="V413" s="268"/>
      <c r="W413" s="268"/>
      <c r="X413" s="268"/>
      <c r="Y413" s="268"/>
      <c r="Z413" s="268"/>
      <c r="AA413" s="268"/>
      <c r="AB413" s="268"/>
      <c r="AC413" s="268"/>
      <c r="AD413" s="268"/>
      <c r="AE413" s="268"/>
      <c r="AF413" s="268"/>
      <c r="AG413" s="268"/>
      <c r="AH413" s="268"/>
      <c r="AI413" s="268"/>
      <c r="AJ413" s="268"/>
      <c r="AK413" s="268"/>
      <c r="AL413" s="268"/>
      <c r="AM413" s="268"/>
      <c r="AN413" s="268"/>
    </row>
    <row r="414">
      <c r="A414" s="364"/>
      <c r="B414" s="268"/>
      <c r="C414" s="268"/>
      <c r="D414" s="364"/>
      <c r="E414" s="268"/>
      <c r="F414" s="268"/>
      <c r="G414" s="268"/>
      <c r="H414" s="268"/>
      <c r="I414" s="268"/>
      <c r="J414" s="268"/>
      <c r="K414" s="268"/>
      <c r="L414" s="268"/>
      <c r="M414" s="268"/>
      <c r="N414" s="268"/>
      <c r="O414" s="268"/>
      <c r="P414" s="268"/>
      <c r="Q414" s="268"/>
      <c r="R414" s="268"/>
      <c r="S414" s="268"/>
      <c r="T414" s="268"/>
      <c r="U414" s="268"/>
      <c r="V414" s="268"/>
      <c r="W414" s="268"/>
      <c r="X414" s="268"/>
      <c r="Y414" s="268"/>
      <c r="Z414" s="268"/>
      <c r="AA414" s="268"/>
      <c r="AB414" s="268"/>
      <c r="AC414" s="268"/>
      <c r="AD414" s="268"/>
      <c r="AE414" s="268"/>
      <c r="AF414" s="268"/>
      <c r="AG414" s="268"/>
      <c r="AH414" s="268"/>
      <c r="AI414" s="268"/>
      <c r="AJ414" s="268"/>
      <c r="AK414" s="268"/>
      <c r="AL414" s="268"/>
      <c r="AM414" s="268"/>
      <c r="AN414" s="268"/>
    </row>
    <row r="415">
      <c r="A415" s="364"/>
      <c r="B415" s="268"/>
      <c r="C415" s="268"/>
      <c r="D415" s="364"/>
      <c r="E415" s="268"/>
      <c r="F415" s="268"/>
      <c r="G415" s="268"/>
      <c r="H415" s="268"/>
      <c r="I415" s="268"/>
      <c r="J415" s="268"/>
      <c r="K415" s="268"/>
      <c r="L415" s="268"/>
      <c r="M415" s="268"/>
      <c r="N415" s="268"/>
      <c r="O415" s="268"/>
      <c r="P415" s="268"/>
      <c r="Q415" s="268"/>
      <c r="R415" s="268"/>
      <c r="S415" s="268"/>
      <c r="T415" s="268"/>
      <c r="U415" s="268"/>
      <c r="V415" s="268"/>
      <c r="W415" s="268"/>
      <c r="X415" s="268"/>
      <c r="Y415" s="268"/>
      <c r="Z415" s="268"/>
      <c r="AA415" s="268"/>
      <c r="AB415" s="268"/>
      <c r="AC415" s="268"/>
      <c r="AD415" s="268"/>
      <c r="AE415" s="268"/>
      <c r="AF415" s="268"/>
      <c r="AG415" s="268"/>
      <c r="AH415" s="268"/>
      <c r="AI415" s="268"/>
      <c r="AJ415" s="268"/>
      <c r="AK415" s="268"/>
      <c r="AL415" s="268"/>
      <c r="AM415" s="268"/>
      <c r="AN415" s="268"/>
    </row>
    <row r="416">
      <c r="A416" s="364"/>
      <c r="B416" s="268"/>
      <c r="C416" s="268"/>
      <c r="D416" s="364"/>
      <c r="E416" s="268"/>
      <c r="F416" s="268"/>
      <c r="G416" s="268"/>
      <c r="H416" s="268"/>
      <c r="I416" s="268"/>
      <c r="J416" s="268"/>
      <c r="K416" s="268"/>
      <c r="L416" s="268"/>
      <c r="M416" s="268"/>
      <c r="N416" s="268"/>
      <c r="O416" s="268"/>
      <c r="P416" s="268"/>
      <c r="Q416" s="268"/>
      <c r="R416" s="268"/>
      <c r="S416" s="268"/>
      <c r="T416" s="268"/>
      <c r="U416" s="268"/>
      <c r="V416" s="268"/>
      <c r="W416" s="268"/>
      <c r="X416" s="268"/>
      <c r="Y416" s="268"/>
      <c r="Z416" s="268"/>
      <c r="AA416" s="268"/>
      <c r="AB416" s="268"/>
      <c r="AC416" s="268"/>
      <c r="AD416" s="268"/>
      <c r="AE416" s="268"/>
      <c r="AF416" s="268"/>
      <c r="AG416" s="268"/>
      <c r="AH416" s="268"/>
      <c r="AI416" s="268"/>
      <c r="AJ416" s="268"/>
      <c r="AK416" s="268"/>
      <c r="AL416" s="268"/>
      <c r="AM416" s="268"/>
      <c r="AN416" s="268"/>
    </row>
    <row r="417">
      <c r="A417" s="364"/>
      <c r="B417" s="268"/>
      <c r="C417" s="268"/>
      <c r="D417" s="364"/>
      <c r="E417" s="268"/>
      <c r="F417" s="268"/>
      <c r="G417" s="268"/>
      <c r="H417" s="268"/>
      <c r="I417" s="268"/>
      <c r="J417" s="268"/>
      <c r="K417" s="268"/>
      <c r="L417" s="268"/>
      <c r="M417" s="268"/>
      <c r="N417" s="268"/>
      <c r="O417" s="268"/>
      <c r="P417" s="268"/>
      <c r="Q417" s="268"/>
      <c r="R417" s="268"/>
      <c r="S417" s="268"/>
      <c r="T417" s="268"/>
      <c r="U417" s="268"/>
      <c r="V417" s="268"/>
      <c r="W417" s="268"/>
      <c r="X417" s="268"/>
      <c r="Y417" s="268"/>
      <c r="Z417" s="268"/>
      <c r="AA417" s="268"/>
      <c r="AB417" s="268"/>
      <c r="AC417" s="268"/>
      <c r="AD417" s="268"/>
      <c r="AE417" s="268"/>
      <c r="AF417" s="268"/>
      <c r="AG417" s="268"/>
      <c r="AH417" s="268"/>
      <c r="AI417" s="268"/>
      <c r="AJ417" s="268"/>
      <c r="AK417" s="268"/>
      <c r="AL417" s="268"/>
      <c r="AM417" s="268"/>
      <c r="AN417" s="268"/>
    </row>
    <row r="418">
      <c r="A418" s="364"/>
      <c r="B418" s="268"/>
      <c r="C418" s="268"/>
      <c r="D418" s="364"/>
      <c r="E418" s="268"/>
      <c r="F418" s="268"/>
      <c r="G418" s="268"/>
      <c r="H418" s="268"/>
      <c r="I418" s="268"/>
      <c r="J418" s="268"/>
      <c r="K418" s="268"/>
      <c r="L418" s="268"/>
      <c r="M418" s="268"/>
      <c r="N418" s="268"/>
      <c r="O418" s="268"/>
      <c r="P418" s="268"/>
      <c r="Q418" s="268"/>
      <c r="R418" s="268"/>
      <c r="S418" s="268"/>
      <c r="T418" s="268"/>
      <c r="U418" s="268"/>
      <c r="V418" s="268"/>
      <c r="W418" s="268"/>
      <c r="X418" s="268"/>
      <c r="Y418" s="268"/>
      <c r="Z418" s="268"/>
      <c r="AA418" s="268"/>
      <c r="AB418" s="268"/>
      <c r="AC418" s="268"/>
      <c r="AD418" s="268"/>
      <c r="AE418" s="268"/>
      <c r="AF418" s="268"/>
      <c r="AG418" s="268"/>
      <c r="AH418" s="268"/>
      <c r="AI418" s="268"/>
      <c r="AJ418" s="268"/>
      <c r="AK418" s="268"/>
      <c r="AL418" s="268"/>
      <c r="AM418" s="268"/>
      <c r="AN418" s="268"/>
    </row>
    <row r="419">
      <c r="A419" s="364"/>
      <c r="B419" s="268"/>
      <c r="C419" s="268"/>
      <c r="D419" s="364"/>
      <c r="E419" s="268"/>
      <c r="F419" s="268"/>
      <c r="G419" s="268"/>
      <c r="H419" s="268"/>
      <c r="I419" s="268"/>
      <c r="J419" s="268"/>
      <c r="K419" s="268"/>
      <c r="L419" s="268"/>
      <c r="M419" s="268"/>
      <c r="N419" s="268"/>
      <c r="O419" s="268"/>
      <c r="P419" s="268"/>
      <c r="Q419" s="268"/>
      <c r="R419" s="268"/>
      <c r="S419" s="268"/>
      <c r="T419" s="268"/>
      <c r="U419" s="268"/>
      <c r="V419" s="268"/>
      <c r="W419" s="268"/>
      <c r="X419" s="268"/>
      <c r="Y419" s="268"/>
      <c r="Z419" s="268"/>
      <c r="AA419" s="268"/>
      <c r="AB419" s="268"/>
      <c r="AC419" s="268"/>
      <c r="AD419" s="268"/>
      <c r="AE419" s="268"/>
      <c r="AF419" s="268"/>
      <c r="AG419" s="268"/>
      <c r="AH419" s="268"/>
      <c r="AI419" s="268"/>
      <c r="AJ419" s="268"/>
      <c r="AK419" s="268"/>
      <c r="AL419" s="268"/>
      <c r="AM419" s="268"/>
      <c r="AN419" s="268"/>
    </row>
    <row r="420">
      <c r="A420" s="364"/>
      <c r="B420" s="268"/>
      <c r="C420" s="268"/>
      <c r="D420" s="364"/>
      <c r="E420" s="268"/>
      <c r="F420" s="268"/>
      <c r="G420" s="268"/>
      <c r="H420" s="268"/>
      <c r="I420" s="268"/>
      <c r="J420" s="268"/>
      <c r="K420" s="268"/>
      <c r="L420" s="268"/>
      <c r="M420" s="268"/>
      <c r="N420" s="268"/>
      <c r="O420" s="268"/>
      <c r="P420" s="268"/>
      <c r="Q420" s="268"/>
      <c r="R420" s="268"/>
      <c r="S420" s="268"/>
      <c r="T420" s="268"/>
      <c r="U420" s="268"/>
      <c r="V420" s="268"/>
      <c r="W420" s="268"/>
      <c r="X420" s="268"/>
      <c r="Y420" s="268"/>
      <c r="Z420" s="268"/>
      <c r="AA420" s="268"/>
      <c r="AB420" s="268"/>
      <c r="AC420" s="268"/>
      <c r="AD420" s="268"/>
      <c r="AE420" s="268"/>
      <c r="AF420" s="268"/>
      <c r="AG420" s="268"/>
      <c r="AH420" s="268"/>
      <c r="AI420" s="268"/>
      <c r="AJ420" s="268"/>
      <c r="AK420" s="268"/>
      <c r="AL420" s="268"/>
      <c r="AM420" s="268"/>
      <c r="AN420" s="268"/>
    </row>
    <row r="421">
      <c r="A421" s="364"/>
      <c r="B421" s="268"/>
      <c r="C421" s="268"/>
      <c r="D421" s="364"/>
      <c r="E421" s="268"/>
      <c r="F421" s="268"/>
      <c r="G421" s="268"/>
      <c r="H421" s="268"/>
      <c r="I421" s="268"/>
      <c r="J421" s="268"/>
      <c r="K421" s="268"/>
      <c r="L421" s="268"/>
      <c r="M421" s="268"/>
      <c r="N421" s="268"/>
      <c r="O421" s="268"/>
      <c r="P421" s="268"/>
      <c r="Q421" s="268"/>
      <c r="R421" s="268"/>
      <c r="S421" s="268"/>
      <c r="T421" s="268"/>
      <c r="U421" s="268"/>
      <c r="V421" s="268"/>
      <c r="W421" s="268"/>
      <c r="X421" s="268"/>
      <c r="Y421" s="268"/>
      <c r="Z421" s="268"/>
      <c r="AA421" s="268"/>
      <c r="AB421" s="268"/>
      <c r="AC421" s="268"/>
      <c r="AD421" s="268"/>
      <c r="AE421" s="268"/>
      <c r="AF421" s="268"/>
      <c r="AG421" s="268"/>
      <c r="AH421" s="268"/>
      <c r="AI421" s="268"/>
      <c r="AJ421" s="268"/>
      <c r="AK421" s="268"/>
      <c r="AL421" s="268"/>
      <c r="AM421" s="268"/>
      <c r="AN421" s="268"/>
    </row>
    <row r="422">
      <c r="A422" s="364"/>
      <c r="B422" s="268"/>
      <c r="C422" s="268"/>
      <c r="D422" s="364"/>
      <c r="E422" s="268"/>
      <c r="F422" s="268"/>
      <c r="G422" s="268"/>
      <c r="H422" s="268"/>
      <c r="I422" s="268"/>
      <c r="J422" s="268"/>
      <c r="K422" s="268"/>
      <c r="L422" s="268"/>
      <c r="M422" s="268"/>
      <c r="N422" s="268"/>
      <c r="O422" s="268"/>
      <c r="P422" s="268"/>
      <c r="Q422" s="268"/>
      <c r="R422" s="268"/>
      <c r="S422" s="268"/>
      <c r="T422" s="268"/>
      <c r="U422" s="268"/>
      <c r="V422" s="268"/>
      <c r="W422" s="268"/>
      <c r="X422" s="268"/>
      <c r="Y422" s="268"/>
      <c r="Z422" s="268"/>
      <c r="AA422" s="268"/>
      <c r="AB422" s="268"/>
      <c r="AC422" s="268"/>
      <c r="AD422" s="268"/>
      <c r="AE422" s="268"/>
      <c r="AF422" s="268"/>
      <c r="AG422" s="268"/>
      <c r="AH422" s="268"/>
      <c r="AI422" s="268"/>
      <c r="AJ422" s="268"/>
      <c r="AK422" s="268"/>
      <c r="AL422" s="268"/>
      <c r="AM422" s="268"/>
      <c r="AN422" s="268"/>
    </row>
    <row r="423">
      <c r="A423" s="364"/>
      <c r="B423" s="268"/>
      <c r="C423" s="268"/>
      <c r="D423" s="364"/>
      <c r="E423" s="268"/>
      <c r="F423" s="268"/>
      <c r="G423" s="268"/>
      <c r="H423" s="268"/>
      <c r="I423" s="268"/>
      <c r="J423" s="268"/>
      <c r="K423" s="268"/>
      <c r="L423" s="268"/>
      <c r="M423" s="268"/>
      <c r="N423" s="268"/>
      <c r="O423" s="268"/>
      <c r="P423" s="268"/>
      <c r="Q423" s="268"/>
      <c r="R423" s="268"/>
      <c r="S423" s="268"/>
      <c r="T423" s="268"/>
      <c r="U423" s="268"/>
      <c r="V423" s="268"/>
      <c r="W423" s="268"/>
      <c r="X423" s="268"/>
      <c r="Y423" s="268"/>
      <c r="Z423" s="268"/>
      <c r="AA423" s="268"/>
      <c r="AB423" s="268"/>
      <c r="AC423" s="268"/>
      <c r="AD423" s="268"/>
      <c r="AE423" s="268"/>
      <c r="AF423" s="268"/>
      <c r="AG423" s="268"/>
      <c r="AH423" s="268"/>
      <c r="AI423" s="268"/>
      <c r="AJ423" s="268"/>
      <c r="AK423" s="268"/>
      <c r="AL423" s="268"/>
      <c r="AM423" s="268"/>
      <c r="AN423" s="268"/>
    </row>
    <row r="424">
      <c r="A424" s="364"/>
      <c r="B424" s="268"/>
      <c r="C424" s="268"/>
      <c r="D424" s="364"/>
      <c r="E424" s="268"/>
      <c r="F424" s="268"/>
      <c r="G424" s="268"/>
      <c r="H424" s="268"/>
      <c r="I424" s="268"/>
      <c r="J424" s="268"/>
      <c r="K424" s="268"/>
      <c r="L424" s="268"/>
      <c r="M424" s="268"/>
      <c r="N424" s="268"/>
      <c r="O424" s="268"/>
      <c r="P424" s="268"/>
      <c r="Q424" s="268"/>
      <c r="R424" s="268"/>
      <c r="S424" s="268"/>
      <c r="T424" s="268"/>
      <c r="U424" s="268"/>
      <c r="V424" s="268"/>
      <c r="W424" s="268"/>
      <c r="X424" s="268"/>
      <c r="Y424" s="268"/>
      <c r="Z424" s="268"/>
      <c r="AA424" s="268"/>
      <c r="AB424" s="268"/>
      <c r="AC424" s="268"/>
      <c r="AD424" s="268"/>
      <c r="AE424" s="268"/>
      <c r="AF424" s="268"/>
      <c r="AG424" s="268"/>
      <c r="AH424" s="268"/>
      <c r="AI424" s="268"/>
      <c r="AJ424" s="268"/>
      <c r="AK424" s="268"/>
      <c r="AL424" s="268"/>
      <c r="AM424" s="268"/>
      <c r="AN424" s="268"/>
    </row>
    <row r="425">
      <c r="A425" s="364"/>
      <c r="B425" s="268"/>
      <c r="C425" s="268"/>
      <c r="D425" s="364"/>
      <c r="E425" s="268"/>
      <c r="F425" s="268"/>
      <c r="G425" s="268"/>
      <c r="H425" s="268"/>
      <c r="I425" s="268"/>
      <c r="J425" s="268"/>
      <c r="K425" s="268"/>
      <c r="L425" s="268"/>
      <c r="M425" s="268"/>
      <c r="N425" s="268"/>
      <c r="O425" s="268"/>
      <c r="P425" s="268"/>
      <c r="Q425" s="268"/>
      <c r="R425" s="268"/>
      <c r="S425" s="268"/>
      <c r="T425" s="268"/>
      <c r="U425" s="268"/>
      <c r="V425" s="268"/>
      <c r="W425" s="268"/>
      <c r="X425" s="268"/>
      <c r="Y425" s="268"/>
      <c r="Z425" s="268"/>
      <c r="AA425" s="268"/>
      <c r="AB425" s="268"/>
      <c r="AC425" s="268"/>
      <c r="AD425" s="268"/>
      <c r="AE425" s="268"/>
      <c r="AF425" s="268"/>
      <c r="AG425" s="268"/>
      <c r="AH425" s="268"/>
      <c r="AI425" s="268"/>
      <c r="AJ425" s="268"/>
      <c r="AK425" s="268"/>
      <c r="AL425" s="268"/>
      <c r="AM425" s="268"/>
      <c r="AN425" s="268"/>
    </row>
    <row r="426">
      <c r="A426" s="364"/>
      <c r="B426" s="268"/>
      <c r="C426" s="268"/>
      <c r="D426" s="364"/>
      <c r="E426" s="268"/>
      <c r="F426" s="268"/>
      <c r="G426" s="268"/>
      <c r="H426" s="268"/>
      <c r="I426" s="268"/>
      <c r="J426" s="268"/>
      <c r="K426" s="268"/>
      <c r="L426" s="268"/>
      <c r="M426" s="268"/>
      <c r="N426" s="268"/>
      <c r="O426" s="268"/>
      <c r="P426" s="268"/>
      <c r="Q426" s="268"/>
      <c r="R426" s="268"/>
      <c r="S426" s="268"/>
      <c r="T426" s="268"/>
      <c r="U426" s="268"/>
      <c r="V426" s="268"/>
      <c r="W426" s="268"/>
      <c r="X426" s="268"/>
      <c r="Y426" s="268"/>
      <c r="Z426" s="268"/>
      <c r="AA426" s="268"/>
      <c r="AB426" s="268"/>
      <c r="AC426" s="268"/>
      <c r="AD426" s="268"/>
      <c r="AE426" s="268"/>
      <c r="AF426" s="268"/>
      <c r="AG426" s="268"/>
      <c r="AH426" s="268"/>
      <c r="AI426" s="268"/>
      <c r="AJ426" s="268"/>
      <c r="AK426" s="268"/>
      <c r="AL426" s="268"/>
      <c r="AM426" s="268"/>
      <c r="AN426" s="268"/>
    </row>
    <row r="427">
      <c r="A427" s="364"/>
      <c r="B427" s="268"/>
      <c r="C427" s="268"/>
      <c r="D427" s="364"/>
      <c r="E427" s="268"/>
      <c r="F427" s="268"/>
      <c r="G427" s="268"/>
      <c r="H427" s="268"/>
      <c r="I427" s="268"/>
      <c r="J427" s="268"/>
      <c r="K427" s="268"/>
      <c r="L427" s="268"/>
      <c r="M427" s="268"/>
      <c r="N427" s="268"/>
      <c r="O427" s="268"/>
      <c r="P427" s="268"/>
      <c r="Q427" s="268"/>
      <c r="R427" s="268"/>
      <c r="S427" s="268"/>
      <c r="T427" s="268"/>
      <c r="U427" s="268"/>
      <c r="V427" s="268"/>
      <c r="W427" s="268"/>
      <c r="X427" s="268"/>
      <c r="Y427" s="268"/>
      <c r="Z427" s="268"/>
      <c r="AA427" s="268"/>
      <c r="AB427" s="268"/>
      <c r="AC427" s="268"/>
      <c r="AD427" s="268"/>
      <c r="AE427" s="268"/>
      <c r="AF427" s="268"/>
      <c r="AG427" s="268"/>
      <c r="AH427" s="268"/>
      <c r="AI427" s="268"/>
      <c r="AJ427" s="268"/>
      <c r="AK427" s="268"/>
      <c r="AL427" s="268"/>
      <c r="AM427" s="268"/>
      <c r="AN427" s="268"/>
    </row>
    <row r="428">
      <c r="A428" s="364"/>
      <c r="B428" s="268"/>
      <c r="C428" s="268"/>
      <c r="D428" s="364"/>
      <c r="E428" s="268"/>
      <c r="F428" s="268"/>
      <c r="G428" s="268"/>
      <c r="H428" s="268"/>
      <c r="I428" s="268"/>
      <c r="J428" s="268"/>
      <c r="K428" s="268"/>
      <c r="L428" s="268"/>
      <c r="M428" s="268"/>
      <c r="N428" s="268"/>
      <c r="O428" s="268"/>
      <c r="P428" s="268"/>
      <c r="Q428" s="268"/>
      <c r="R428" s="268"/>
      <c r="S428" s="268"/>
      <c r="T428" s="268"/>
      <c r="U428" s="268"/>
      <c r="V428" s="268"/>
      <c r="W428" s="268"/>
      <c r="X428" s="268"/>
      <c r="Y428" s="268"/>
      <c r="Z428" s="268"/>
      <c r="AA428" s="268"/>
      <c r="AB428" s="268"/>
      <c r="AC428" s="268"/>
      <c r="AD428" s="268"/>
      <c r="AE428" s="268"/>
      <c r="AF428" s="268"/>
      <c r="AG428" s="268"/>
      <c r="AH428" s="268"/>
      <c r="AI428" s="268"/>
      <c r="AJ428" s="268"/>
      <c r="AK428" s="268"/>
      <c r="AL428" s="268"/>
      <c r="AM428" s="268"/>
      <c r="AN428" s="268"/>
    </row>
    <row r="429">
      <c r="A429" s="364"/>
      <c r="B429" s="268"/>
      <c r="C429" s="268"/>
      <c r="D429" s="364"/>
      <c r="E429" s="268"/>
      <c r="F429" s="268"/>
      <c r="G429" s="268"/>
      <c r="H429" s="268"/>
      <c r="I429" s="268"/>
      <c r="J429" s="268"/>
      <c r="K429" s="268"/>
      <c r="L429" s="268"/>
      <c r="M429" s="268"/>
      <c r="N429" s="268"/>
      <c r="O429" s="268"/>
      <c r="P429" s="268"/>
      <c r="Q429" s="268"/>
      <c r="R429" s="268"/>
      <c r="S429" s="268"/>
      <c r="T429" s="268"/>
      <c r="U429" s="268"/>
      <c r="V429" s="268"/>
      <c r="W429" s="268"/>
      <c r="X429" s="268"/>
      <c r="Y429" s="268"/>
      <c r="Z429" s="268"/>
      <c r="AA429" s="268"/>
      <c r="AB429" s="268"/>
      <c r="AC429" s="268"/>
      <c r="AD429" s="268"/>
      <c r="AE429" s="268"/>
      <c r="AF429" s="268"/>
      <c r="AG429" s="268"/>
      <c r="AH429" s="268"/>
      <c r="AI429" s="268"/>
      <c r="AJ429" s="268"/>
      <c r="AK429" s="268"/>
      <c r="AL429" s="268"/>
      <c r="AM429" s="268"/>
      <c r="AN429" s="268"/>
    </row>
    <row r="430">
      <c r="A430" s="364"/>
      <c r="B430" s="268"/>
      <c r="C430" s="268"/>
      <c r="D430" s="364"/>
      <c r="E430" s="268"/>
      <c r="F430" s="268"/>
      <c r="G430" s="268"/>
      <c r="H430" s="268"/>
      <c r="I430" s="268"/>
      <c r="J430" s="268"/>
      <c r="K430" s="268"/>
      <c r="L430" s="268"/>
      <c r="M430" s="268"/>
      <c r="N430" s="268"/>
      <c r="O430" s="268"/>
      <c r="P430" s="268"/>
      <c r="Q430" s="268"/>
      <c r="R430" s="268"/>
      <c r="S430" s="268"/>
      <c r="T430" s="268"/>
      <c r="U430" s="268"/>
      <c r="V430" s="268"/>
      <c r="W430" s="268"/>
      <c r="X430" s="268"/>
      <c r="Y430" s="268"/>
      <c r="Z430" s="268"/>
      <c r="AA430" s="268"/>
      <c r="AB430" s="268"/>
      <c r="AC430" s="268"/>
      <c r="AD430" s="268"/>
      <c r="AE430" s="268"/>
      <c r="AF430" s="268"/>
      <c r="AG430" s="268"/>
      <c r="AH430" s="268"/>
      <c r="AI430" s="268"/>
      <c r="AJ430" s="268"/>
      <c r="AK430" s="268"/>
      <c r="AL430" s="268"/>
      <c r="AM430" s="268"/>
      <c r="AN430" s="268"/>
    </row>
    <row r="431">
      <c r="A431" s="364"/>
      <c r="B431" s="268"/>
      <c r="C431" s="268"/>
      <c r="D431" s="364"/>
      <c r="E431" s="268"/>
      <c r="F431" s="268"/>
      <c r="G431" s="268"/>
      <c r="H431" s="268"/>
      <c r="I431" s="268"/>
      <c r="J431" s="268"/>
      <c r="K431" s="268"/>
      <c r="L431" s="268"/>
      <c r="M431" s="268"/>
      <c r="N431" s="268"/>
      <c r="O431" s="268"/>
      <c r="P431" s="268"/>
      <c r="Q431" s="268"/>
      <c r="R431" s="268"/>
      <c r="S431" s="268"/>
      <c r="T431" s="268"/>
      <c r="U431" s="268"/>
      <c r="V431" s="268"/>
      <c r="W431" s="268"/>
      <c r="X431" s="268"/>
      <c r="Y431" s="268"/>
      <c r="Z431" s="268"/>
      <c r="AA431" s="268"/>
      <c r="AB431" s="268"/>
      <c r="AC431" s="268"/>
      <c r="AD431" s="268"/>
      <c r="AE431" s="268"/>
      <c r="AF431" s="268"/>
      <c r="AG431" s="268"/>
      <c r="AH431" s="268"/>
      <c r="AI431" s="268"/>
      <c r="AJ431" s="268"/>
      <c r="AK431" s="268"/>
      <c r="AL431" s="268"/>
      <c r="AM431" s="268"/>
      <c r="AN431" s="268"/>
    </row>
    <row r="432">
      <c r="A432" s="364"/>
      <c r="B432" s="268"/>
      <c r="C432" s="268"/>
      <c r="D432" s="364"/>
      <c r="E432" s="268"/>
      <c r="F432" s="268"/>
      <c r="G432" s="268"/>
      <c r="H432" s="268"/>
      <c r="I432" s="268"/>
      <c r="J432" s="268"/>
      <c r="K432" s="268"/>
      <c r="L432" s="268"/>
      <c r="M432" s="268"/>
      <c r="N432" s="268"/>
      <c r="O432" s="268"/>
      <c r="P432" s="268"/>
      <c r="Q432" s="268"/>
      <c r="R432" s="268"/>
      <c r="S432" s="268"/>
      <c r="T432" s="268"/>
      <c r="U432" s="268"/>
      <c r="V432" s="268"/>
      <c r="W432" s="268"/>
      <c r="X432" s="268"/>
      <c r="Y432" s="268"/>
      <c r="Z432" s="268"/>
      <c r="AA432" s="268"/>
      <c r="AB432" s="268"/>
      <c r="AC432" s="268"/>
      <c r="AD432" s="268"/>
      <c r="AE432" s="268"/>
      <c r="AF432" s="268"/>
      <c r="AG432" s="268"/>
      <c r="AH432" s="268"/>
      <c r="AI432" s="268"/>
      <c r="AJ432" s="268"/>
      <c r="AK432" s="268"/>
      <c r="AL432" s="268"/>
      <c r="AM432" s="268"/>
      <c r="AN432" s="268"/>
    </row>
    <row r="433">
      <c r="A433" s="364"/>
      <c r="B433" s="268"/>
      <c r="C433" s="268"/>
      <c r="D433" s="364"/>
      <c r="E433" s="268"/>
      <c r="F433" s="268"/>
      <c r="G433" s="268"/>
      <c r="H433" s="268"/>
      <c r="I433" s="268"/>
      <c r="J433" s="268"/>
      <c r="K433" s="268"/>
      <c r="L433" s="268"/>
      <c r="M433" s="268"/>
      <c r="N433" s="268"/>
      <c r="O433" s="268"/>
      <c r="P433" s="268"/>
      <c r="Q433" s="268"/>
      <c r="R433" s="268"/>
      <c r="S433" s="268"/>
      <c r="T433" s="268"/>
      <c r="U433" s="268"/>
      <c r="V433" s="268"/>
      <c r="W433" s="268"/>
      <c r="X433" s="268"/>
      <c r="Y433" s="268"/>
      <c r="Z433" s="268"/>
      <c r="AA433" s="268"/>
      <c r="AB433" s="268"/>
      <c r="AC433" s="268"/>
      <c r="AD433" s="268"/>
      <c r="AE433" s="268"/>
      <c r="AF433" s="268"/>
      <c r="AG433" s="268"/>
      <c r="AH433" s="268"/>
      <c r="AI433" s="268"/>
      <c r="AJ433" s="268"/>
      <c r="AK433" s="268"/>
      <c r="AL433" s="268"/>
      <c r="AM433" s="268"/>
      <c r="AN433" s="268"/>
    </row>
    <row r="434">
      <c r="A434" s="364"/>
      <c r="B434" s="268"/>
      <c r="C434" s="268"/>
      <c r="D434" s="364"/>
      <c r="E434" s="268"/>
      <c r="F434" s="268"/>
      <c r="G434" s="268"/>
      <c r="H434" s="268"/>
      <c r="I434" s="268"/>
      <c r="J434" s="268"/>
      <c r="K434" s="268"/>
      <c r="L434" s="268"/>
      <c r="M434" s="268"/>
      <c r="N434" s="268"/>
      <c r="O434" s="268"/>
      <c r="P434" s="268"/>
      <c r="Q434" s="268"/>
      <c r="R434" s="268"/>
      <c r="S434" s="268"/>
      <c r="T434" s="268"/>
      <c r="U434" s="268"/>
      <c r="V434" s="268"/>
      <c r="W434" s="268"/>
      <c r="X434" s="268"/>
      <c r="Y434" s="268"/>
      <c r="Z434" s="268"/>
      <c r="AA434" s="268"/>
      <c r="AB434" s="268"/>
      <c r="AC434" s="268"/>
      <c r="AD434" s="268"/>
      <c r="AE434" s="268"/>
      <c r="AF434" s="268"/>
      <c r="AG434" s="268"/>
      <c r="AH434" s="268"/>
      <c r="AI434" s="268"/>
      <c r="AJ434" s="268"/>
      <c r="AK434" s="268"/>
      <c r="AL434" s="268"/>
      <c r="AM434" s="268"/>
      <c r="AN434" s="268"/>
    </row>
    <row r="435">
      <c r="A435" s="364"/>
      <c r="B435" s="268"/>
      <c r="C435" s="268"/>
      <c r="D435" s="364"/>
      <c r="E435" s="268"/>
      <c r="F435" s="268"/>
      <c r="G435" s="268"/>
      <c r="H435" s="268"/>
      <c r="I435" s="268"/>
      <c r="J435" s="268"/>
      <c r="K435" s="268"/>
      <c r="L435" s="268"/>
      <c r="M435" s="268"/>
      <c r="N435" s="268"/>
      <c r="O435" s="268"/>
      <c r="P435" s="268"/>
      <c r="Q435" s="268"/>
      <c r="R435" s="268"/>
      <c r="S435" s="268"/>
      <c r="T435" s="268"/>
      <c r="U435" s="268"/>
      <c r="V435" s="268"/>
      <c r="W435" s="268"/>
      <c r="X435" s="268"/>
      <c r="Y435" s="268"/>
      <c r="Z435" s="268"/>
      <c r="AA435" s="268"/>
      <c r="AB435" s="268"/>
      <c r="AC435" s="268"/>
      <c r="AD435" s="268"/>
      <c r="AE435" s="268"/>
      <c r="AF435" s="268"/>
      <c r="AG435" s="268"/>
      <c r="AH435" s="268"/>
      <c r="AI435" s="268"/>
      <c r="AJ435" s="268"/>
      <c r="AK435" s="268"/>
      <c r="AL435" s="268"/>
      <c r="AM435" s="268"/>
      <c r="AN435" s="268"/>
    </row>
    <row r="436">
      <c r="A436" s="364"/>
      <c r="B436" s="268"/>
      <c r="C436" s="268"/>
      <c r="D436" s="364"/>
      <c r="E436" s="268"/>
      <c r="F436" s="268"/>
      <c r="G436" s="268"/>
      <c r="H436" s="268"/>
      <c r="I436" s="268"/>
      <c r="J436" s="268"/>
      <c r="K436" s="268"/>
      <c r="L436" s="268"/>
      <c r="M436" s="268"/>
      <c r="N436" s="268"/>
      <c r="O436" s="268"/>
      <c r="P436" s="268"/>
      <c r="Q436" s="268"/>
      <c r="R436" s="268"/>
      <c r="S436" s="268"/>
      <c r="T436" s="268"/>
      <c r="U436" s="268"/>
      <c r="V436" s="268"/>
      <c r="W436" s="268"/>
      <c r="X436" s="268"/>
      <c r="Y436" s="268"/>
      <c r="Z436" s="268"/>
      <c r="AA436" s="268"/>
      <c r="AB436" s="268"/>
      <c r="AC436" s="268"/>
      <c r="AD436" s="268"/>
      <c r="AE436" s="268"/>
      <c r="AF436" s="268"/>
      <c r="AG436" s="268"/>
      <c r="AH436" s="268"/>
      <c r="AI436" s="268"/>
      <c r="AJ436" s="268"/>
      <c r="AK436" s="268"/>
      <c r="AL436" s="268"/>
      <c r="AM436" s="268"/>
      <c r="AN436" s="268"/>
    </row>
    <row r="437">
      <c r="A437" s="364"/>
      <c r="B437" s="268"/>
      <c r="C437" s="268"/>
      <c r="D437" s="364"/>
      <c r="E437" s="268"/>
      <c r="F437" s="268"/>
      <c r="G437" s="268"/>
      <c r="H437" s="268"/>
      <c r="I437" s="268"/>
      <c r="J437" s="268"/>
      <c r="K437" s="268"/>
      <c r="L437" s="268"/>
      <c r="M437" s="268"/>
      <c r="N437" s="268"/>
      <c r="O437" s="268"/>
      <c r="P437" s="268"/>
      <c r="Q437" s="268"/>
      <c r="R437" s="268"/>
      <c r="S437" s="268"/>
      <c r="T437" s="268"/>
      <c r="U437" s="268"/>
      <c r="V437" s="268"/>
      <c r="W437" s="268"/>
      <c r="X437" s="268"/>
      <c r="Y437" s="268"/>
      <c r="Z437" s="268"/>
      <c r="AA437" s="268"/>
      <c r="AB437" s="268"/>
      <c r="AC437" s="268"/>
      <c r="AD437" s="268"/>
      <c r="AE437" s="268"/>
      <c r="AF437" s="268"/>
      <c r="AG437" s="268"/>
      <c r="AH437" s="268"/>
      <c r="AI437" s="268"/>
      <c r="AJ437" s="268"/>
      <c r="AK437" s="268"/>
      <c r="AL437" s="268"/>
      <c r="AM437" s="268"/>
      <c r="AN437" s="268"/>
    </row>
    <row r="438">
      <c r="A438" s="364"/>
      <c r="B438" s="268"/>
      <c r="C438" s="268"/>
      <c r="D438" s="364"/>
      <c r="E438" s="268"/>
      <c r="F438" s="268"/>
      <c r="G438" s="268"/>
      <c r="H438" s="268"/>
      <c r="I438" s="268"/>
      <c r="J438" s="268"/>
      <c r="K438" s="268"/>
      <c r="L438" s="268"/>
      <c r="M438" s="268"/>
      <c r="N438" s="268"/>
      <c r="O438" s="268"/>
      <c r="P438" s="268"/>
      <c r="Q438" s="268"/>
      <c r="R438" s="268"/>
      <c r="S438" s="268"/>
      <c r="T438" s="268"/>
      <c r="U438" s="268"/>
      <c r="V438" s="268"/>
      <c r="W438" s="268"/>
      <c r="X438" s="268"/>
      <c r="Y438" s="268"/>
      <c r="Z438" s="268"/>
      <c r="AA438" s="268"/>
      <c r="AB438" s="268"/>
      <c r="AC438" s="268"/>
      <c r="AD438" s="268"/>
      <c r="AE438" s="268"/>
      <c r="AF438" s="268"/>
      <c r="AG438" s="268"/>
      <c r="AH438" s="268"/>
      <c r="AI438" s="268"/>
      <c r="AJ438" s="268"/>
      <c r="AK438" s="268"/>
      <c r="AL438" s="268"/>
      <c r="AM438" s="268"/>
      <c r="AN438" s="268"/>
    </row>
    <row r="439">
      <c r="A439" s="364"/>
      <c r="B439" s="268"/>
      <c r="C439" s="268"/>
      <c r="D439" s="364"/>
      <c r="E439" s="268"/>
      <c r="F439" s="268"/>
      <c r="G439" s="268"/>
      <c r="H439" s="268"/>
      <c r="I439" s="268"/>
      <c r="J439" s="268"/>
      <c r="K439" s="268"/>
      <c r="L439" s="268"/>
      <c r="M439" s="268"/>
      <c r="N439" s="268"/>
      <c r="O439" s="268"/>
      <c r="P439" s="268"/>
      <c r="Q439" s="268"/>
      <c r="R439" s="268"/>
      <c r="S439" s="268"/>
      <c r="T439" s="268"/>
      <c r="U439" s="268"/>
      <c r="V439" s="268"/>
      <c r="W439" s="268"/>
      <c r="X439" s="268"/>
      <c r="Y439" s="268"/>
      <c r="Z439" s="268"/>
      <c r="AA439" s="268"/>
      <c r="AB439" s="268"/>
      <c r="AC439" s="268"/>
      <c r="AD439" s="268"/>
      <c r="AE439" s="268"/>
      <c r="AF439" s="268"/>
      <c r="AG439" s="268"/>
      <c r="AH439" s="268"/>
      <c r="AI439" s="268"/>
      <c r="AJ439" s="268"/>
      <c r="AK439" s="268"/>
      <c r="AL439" s="268"/>
      <c r="AM439" s="268"/>
      <c r="AN439" s="268"/>
    </row>
    <row r="440">
      <c r="A440" s="364"/>
      <c r="B440" s="268"/>
      <c r="C440" s="268"/>
      <c r="D440" s="364"/>
      <c r="E440" s="268"/>
      <c r="F440" s="268"/>
      <c r="G440" s="268"/>
      <c r="H440" s="268"/>
      <c r="I440" s="268"/>
      <c r="J440" s="268"/>
      <c r="K440" s="268"/>
      <c r="L440" s="268"/>
      <c r="M440" s="268"/>
      <c r="N440" s="268"/>
      <c r="O440" s="268"/>
      <c r="P440" s="268"/>
      <c r="Q440" s="268"/>
      <c r="R440" s="268"/>
      <c r="S440" s="268"/>
      <c r="T440" s="268"/>
      <c r="U440" s="268"/>
      <c r="V440" s="268"/>
      <c r="W440" s="268"/>
      <c r="X440" s="268"/>
      <c r="Y440" s="268"/>
      <c r="Z440" s="268"/>
      <c r="AA440" s="268"/>
      <c r="AB440" s="268"/>
      <c r="AC440" s="268"/>
      <c r="AD440" s="268"/>
      <c r="AE440" s="268"/>
      <c r="AF440" s="268"/>
      <c r="AG440" s="268"/>
      <c r="AH440" s="268"/>
      <c r="AI440" s="268"/>
      <c r="AJ440" s="268"/>
      <c r="AK440" s="268"/>
      <c r="AL440" s="268"/>
      <c r="AM440" s="268"/>
      <c r="AN440" s="268"/>
    </row>
    <row r="441">
      <c r="A441" s="364"/>
      <c r="B441" s="268"/>
      <c r="C441" s="268"/>
      <c r="D441" s="364"/>
      <c r="E441" s="268"/>
      <c r="F441" s="268"/>
      <c r="G441" s="268"/>
      <c r="H441" s="268"/>
      <c r="I441" s="268"/>
      <c r="J441" s="268"/>
      <c r="K441" s="268"/>
      <c r="L441" s="268"/>
      <c r="M441" s="268"/>
      <c r="N441" s="268"/>
      <c r="O441" s="268"/>
      <c r="P441" s="268"/>
      <c r="Q441" s="268"/>
      <c r="R441" s="268"/>
      <c r="S441" s="268"/>
      <c r="T441" s="268"/>
      <c r="U441" s="268"/>
      <c r="V441" s="268"/>
      <c r="W441" s="268"/>
      <c r="X441" s="268"/>
      <c r="Y441" s="268"/>
      <c r="Z441" s="268"/>
      <c r="AA441" s="268"/>
      <c r="AB441" s="268"/>
      <c r="AC441" s="268"/>
      <c r="AD441" s="268"/>
      <c r="AE441" s="268"/>
      <c r="AF441" s="268"/>
      <c r="AG441" s="268"/>
      <c r="AH441" s="268"/>
      <c r="AI441" s="268"/>
      <c r="AJ441" s="268"/>
      <c r="AK441" s="268"/>
      <c r="AL441" s="268"/>
      <c r="AM441" s="268"/>
      <c r="AN441" s="268"/>
    </row>
    <row r="442">
      <c r="A442" s="364"/>
      <c r="B442" s="268"/>
      <c r="C442" s="268"/>
      <c r="D442" s="364"/>
      <c r="E442" s="268"/>
      <c r="F442" s="268"/>
      <c r="G442" s="268"/>
      <c r="H442" s="268"/>
      <c r="I442" s="268"/>
      <c r="J442" s="268"/>
      <c r="K442" s="268"/>
      <c r="L442" s="268"/>
      <c r="M442" s="268"/>
      <c r="N442" s="268"/>
      <c r="O442" s="268"/>
      <c r="P442" s="268"/>
      <c r="Q442" s="268"/>
      <c r="R442" s="268"/>
      <c r="S442" s="268"/>
      <c r="T442" s="268"/>
      <c r="U442" s="268"/>
      <c r="V442" s="268"/>
      <c r="W442" s="268"/>
      <c r="X442" s="268"/>
      <c r="Y442" s="268"/>
      <c r="Z442" s="268"/>
      <c r="AA442" s="268"/>
      <c r="AB442" s="268"/>
      <c r="AC442" s="268"/>
      <c r="AD442" s="268"/>
      <c r="AE442" s="268"/>
      <c r="AF442" s="268"/>
      <c r="AG442" s="268"/>
      <c r="AH442" s="268"/>
      <c r="AI442" s="268"/>
      <c r="AJ442" s="268"/>
      <c r="AK442" s="268"/>
      <c r="AL442" s="268"/>
      <c r="AM442" s="268"/>
      <c r="AN442" s="268"/>
    </row>
    <row r="443">
      <c r="A443" s="364"/>
      <c r="B443" s="268"/>
      <c r="C443" s="268"/>
      <c r="D443" s="364"/>
      <c r="E443" s="268"/>
      <c r="F443" s="268"/>
      <c r="G443" s="268"/>
      <c r="H443" s="268"/>
      <c r="I443" s="268"/>
      <c r="J443" s="268"/>
      <c r="K443" s="268"/>
      <c r="L443" s="268"/>
      <c r="M443" s="268"/>
      <c r="N443" s="268"/>
      <c r="O443" s="268"/>
      <c r="P443" s="268"/>
      <c r="Q443" s="268"/>
      <c r="R443" s="268"/>
      <c r="S443" s="268"/>
      <c r="T443" s="268"/>
      <c r="U443" s="268"/>
      <c r="V443" s="268"/>
      <c r="W443" s="268"/>
      <c r="X443" s="268"/>
      <c r="Y443" s="268"/>
      <c r="Z443" s="268"/>
      <c r="AA443" s="268"/>
      <c r="AB443" s="268"/>
      <c r="AC443" s="268"/>
      <c r="AD443" s="268"/>
      <c r="AE443" s="268"/>
      <c r="AF443" s="268"/>
      <c r="AG443" s="268"/>
      <c r="AH443" s="268"/>
      <c r="AI443" s="268"/>
      <c r="AJ443" s="268"/>
      <c r="AK443" s="268"/>
      <c r="AL443" s="268"/>
      <c r="AM443" s="268"/>
      <c r="AN443" s="268"/>
    </row>
    <row r="444">
      <c r="A444" s="364"/>
      <c r="B444" s="268"/>
      <c r="C444" s="268"/>
      <c r="D444" s="364"/>
      <c r="E444" s="268"/>
      <c r="F444" s="268"/>
      <c r="G444" s="268"/>
      <c r="H444" s="268"/>
      <c r="I444" s="268"/>
      <c r="J444" s="268"/>
      <c r="K444" s="268"/>
      <c r="L444" s="268"/>
      <c r="M444" s="268"/>
      <c r="N444" s="268"/>
      <c r="O444" s="268"/>
      <c r="P444" s="268"/>
      <c r="Q444" s="268"/>
      <c r="R444" s="268"/>
      <c r="S444" s="268"/>
      <c r="T444" s="268"/>
      <c r="U444" s="268"/>
      <c r="V444" s="268"/>
      <c r="W444" s="268"/>
      <c r="X444" s="268"/>
      <c r="Y444" s="268"/>
      <c r="Z444" s="268"/>
      <c r="AA444" s="268"/>
      <c r="AB444" s="268"/>
      <c r="AC444" s="268"/>
      <c r="AD444" s="268"/>
      <c r="AE444" s="268"/>
      <c r="AF444" s="268"/>
      <c r="AG444" s="268"/>
      <c r="AH444" s="268"/>
      <c r="AI444" s="268"/>
      <c r="AJ444" s="268"/>
      <c r="AK444" s="268"/>
      <c r="AL444" s="268"/>
      <c r="AM444" s="268"/>
      <c r="AN444" s="268"/>
    </row>
    <row r="445">
      <c r="A445" s="364"/>
      <c r="B445" s="268"/>
      <c r="C445" s="268"/>
      <c r="D445" s="364"/>
      <c r="E445" s="268"/>
      <c r="F445" s="268"/>
      <c r="G445" s="268"/>
      <c r="H445" s="268"/>
      <c r="I445" s="268"/>
      <c r="J445" s="268"/>
      <c r="K445" s="268"/>
      <c r="L445" s="268"/>
      <c r="M445" s="268"/>
      <c r="N445" s="268"/>
      <c r="O445" s="268"/>
      <c r="P445" s="268"/>
      <c r="Q445" s="268"/>
      <c r="R445" s="268"/>
      <c r="S445" s="268"/>
      <c r="T445" s="268"/>
      <c r="U445" s="268"/>
      <c r="V445" s="268"/>
      <c r="W445" s="268"/>
      <c r="X445" s="268"/>
      <c r="Y445" s="268"/>
      <c r="Z445" s="268"/>
      <c r="AA445" s="268"/>
      <c r="AB445" s="268"/>
      <c r="AC445" s="268"/>
      <c r="AD445" s="268"/>
      <c r="AE445" s="268"/>
      <c r="AF445" s="268"/>
      <c r="AG445" s="268"/>
      <c r="AH445" s="268"/>
      <c r="AI445" s="268"/>
      <c r="AJ445" s="268"/>
      <c r="AK445" s="268"/>
      <c r="AL445" s="268"/>
      <c r="AM445" s="268"/>
      <c r="AN445" s="268"/>
    </row>
    <row r="446">
      <c r="A446" s="364"/>
      <c r="B446" s="268"/>
      <c r="C446" s="268"/>
      <c r="D446" s="364"/>
      <c r="E446" s="268"/>
      <c r="F446" s="268"/>
      <c r="G446" s="268"/>
      <c r="H446" s="268"/>
      <c r="I446" s="268"/>
      <c r="J446" s="268"/>
      <c r="K446" s="268"/>
      <c r="L446" s="268"/>
      <c r="M446" s="268"/>
      <c r="N446" s="268"/>
      <c r="O446" s="268"/>
      <c r="P446" s="268"/>
      <c r="Q446" s="268"/>
      <c r="R446" s="268"/>
      <c r="S446" s="268"/>
      <c r="T446" s="268"/>
      <c r="U446" s="268"/>
      <c r="V446" s="268"/>
      <c r="W446" s="268"/>
      <c r="X446" s="268"/>
      <c r="Y446" s="268"/>
      <c r="Z446" s="268"/>
      <c r="AA446" s="268"/>
      <c r="AB446" s="268"/>
      <c r="AC446" s="268"/>
      <c r="AD446" s="268"/>
      <c r="AE446" s="268"/>
      <c r="AF446" s="268"/>
      <c r="AG446" s="268"/>
      <c r="AH446" s="268"/>
      <c r="AI446" s="268"/>
      <c r="AJ446" s="268"/>
      <c r="AK446" s="268"/>
      <c r="AL446" s="268"/>
      <c r="AM446" s="268"/>
      <c r="AN446" s="268"/>
    </row>
    <row r="447">
      <c r="A447" s="364"/>
      <c r="B447" s="268"/>
      <c r="C447" s="268"/>
      <c r="D447" s="364"/>
      <c r="E447" s="268"/>
      <c r="F447" s="268"/>
      <c r="G447" s="268"/>
      <c r="H447" s="268"/>
      <c r="I447" s="268"/>
      <c r="J447" s="268"/>
      <c r="K447" s="268"/>
      <c r="L447" s="268"/>
      <c r="M447" s="268"/>
      <c r="N447" s="268"/>
      <c r="O447" s="268"/>
      <c r="P447" s="268"/>
      <c r="Q447" s="268"/>
      <c r="R447" s="268"/>
      <c r="S447" s="268"/>
      <c r="T447" s="268"/>
      <c r="U447" s="268"/>
      <c r="V447" s="268"/>
      <c r="W447" s="268"/>
      <c r="X447" s="268"/>
      <c r="Y447" s="268"/>
      <c r="Z447" s="268"/>
      <c r="AA447" s="268"/>
      <c r="AB447" s="268"/>
      <c r="AC447" s="268"/>
      <c r="AD447" s="268"/>
      <c r="AE447" s="268"/>
      <c r="AF447" s="268"/>
      <c r="AG447" s="268"/>
      <c r="AH447" s="268"/>
      <c r="AI447" s="268"/>
      <c r="AJ447" s="268"/>
      <c r="AK447" s="268"/>
      <c r="AL447" s="268"/>
      <c r="AM447" s="268"/>
      <c r="AN447" s="268"/>
    </row>
    <row r="448">
      <c r="A448" s="364"/>
      <c r="B448" s="268"/>
      <c r="C448" s="268"/>
      <c r="D448" s="364"/>
      <c r="E448" s="268"/>
      <c r="F448" s="268"/>
      <c r="G448" s="268"/>
      <c r="H448" s="268"/>
      <c r="I448" s="268"/>
      <c r="J448" s="268"/>
      <c r="K448" s="268"/>
      <c r="L448" s="268"/>
      <c r="M448" s="268"/>
      <c r="N448" s="268"/>
      <c r="O448" s="268"/>
      <c r="P448" s="268"/>
      <c r="Q448" s="268"/>
      <c r="R448" s="268"/>
      <c r="S448" s="268"/>
      <c r="T448" s="268"/>
      <c r="U448" s="268"/>
      <c r="V448" s="268"/>
      <c r="W448" s="268"/>
      <c r="X448" s="268"/>
      <c r="Y448" s="268"/>
      <c r="Z448" s="268"/>
      <c r="AA448" s="268"/>
      <c r="AB448" s="268"/>
      <c r="AC448" s="268"/>
      <c r="AD448" s="268"/>
      <c r="AE448" s="268"/>
      <c r="AF448" s="268"/>
      <c r="AG448" s="268"/>
      <c r="AH448" s="268"/>
      <c r="AI448" s="268"/>
      <c r="AJ448" s="268"/>
      <c r="AK448" s="268"/>
      <c r="AL448" s="268"/>
      <c r="AM448" s="268"/>
      <c r="AN448" s="268"/>
    </row>
    <row r="449">
      <c r="A449" s="364"/>
      <c r="B449" s="268"/>
      <c r="C449" s="268"/>
      <c r="D449" s="364"/>
      <c r="E449" s="268"/>
      <c r="F449" s="268"/>
      <c r="G449" s="268"/>
      <c r="H449" s="268"/>
      <c r="I449" s="268"/>
      <c r="J449" s="268"/>
      <c r="K449" s="268"/>
      <c r="L449" s="268"/>
      <c r="M449" s="268"/>
      <c r="N449" s="268"/>
      <c r="O449" s="268"/>
      <c r="P449" s="268"/>
      <c r="Q449" s="268"/>
      <c r="R449" s="268"/>
      <c r="S449" s="268"/>
      <c r="T449" s="268"/>
      <c r="U449" s="268"/>
      <c r="V449" s="268"/>
      <c r="W449" s="268"/>
      <c r="X449" s="268"/>
      <c r="Y449" s="268"/>
      <c r="Z449" s="268"/>
      <c r="AA449" s="268"/>
      <c r="AB449" s="268"/>
      <c r="AC449" s="268"/>
      <c r="AD449" s="268"/>
      <c r="AE449" s="268"/>
      <c r="AF449" s="268"/>
      <c r="AG449" s="268"/>
      <c r="AH449" s="268"/>
      <c r="AI449" s="268"/>
      <c r="AJ449" s="268"/>
      <c r="AK449" s="268"/>
      <c r="AL449" s="268"/>
      <c r="AM449" s="268"/>
      <c r="AN449" s="268"/>
    </row>
    <row r="450">
      <c r="A450" s="364"/>
      <c r="B450" s="268"/>
      <c r="C450" s="268"/>
      <c r="D450" s="364"/>
      <c r="E450" s="268"/>
      <c r="F450" s="268"/>
      <c r="G450" s="268"/>
      <c r="H450" s="268"/>
      <c r="I450" s="268"/>
      <c r="J450" s="268"/>
      <c r="K450" s="268"/>
      <c r="L450" s="268"/>
      <c r="M450" s="268"/>
      <c r="N450" s="268"/>
      <c r="O450" s="268"/>
      <c r="P450" s="268"/>
      <c r="Q450" s="268"/>
      <c r="R450" s="268"/>
      <c r="S450" s="268"/>
      <c r="T450" s="268"/>
      <c r="U450" s="268"/>
      <c r="V450" s="268"/>
      <c r="W450" s="268"/>
      <c r="X450" s="268"/>
      <c r="Y450" s="268"/>
      <c r="Z450" s="268"/>
      <c r="AA450" s="268"/>
      <c r="AB450" s="268"/>
      <c r="AC450" s="268"/>
      <c r="AD450" s="268"/>
      <c r="AE450" s="268"/>
      <c r="AF450" s="268"/>
      <c r="AG450" s="268"/>
      <c r="AH450" s="268"/>
      <c r="AI450" s="268"/>
      <c r="AJ450" s="268"/>
      <c r="AK450" s="268"/>
      <c r="AL450" s="268"/>
      <c r="AM450" s="268"/>
      <c r="AN450" s="268"/>
    </row>
    <row r="451">
      <c r="A451" s="364"/>
      <c r="B451" s="268"/>
      <c r="C451" s="268"/>
      <c r="D451" s="364"/>
      <c r="E451" s="268"/>
      <c r="F451" s="268"/>
      <c r="G451" s="268"/>
      <c r="H451" s="268"/>
      <c r="I451" s="268"/>
      <c r="J451" s="268"/>
      <c r="K451" s="268"/>
      <c r="L451" s="268"/>
      <c r="M451" s="268"/>
      <c r="N451" s="268"/>
      <c r="O451" s="268"/>
      <c r="P451" s="268"/>
      <c r="Q451" s="268"/>
      <c r="R451" s="268"/>
      <c r="S451" s="268"/>
      <c r="T451" s="268"/>
      <c r="U451" s="268"/>
      <c r="V451" s="268"/>
      <c r="W451" s="268"/>
      <c r="X451" s="268"/>
      <c r="Y451" s="268"/>
      <c r="Z451" s="268"/>
      <c r="AA451" s="268"/>
      <c r="AB451" s="268"/>
      <c r="AC451" s="268"/>
      <c r="AD451" s="268"/>
      <c r="AE451" s="268"/>
      <c r="AF451" s="268"/>
      <c r="AG451" s="268"/>
      <c r="AH451" s="268"/>
      <c r="AI451" s="268"/>
      <c r="AJ451" s="268"/>
      <c r="AK451" s="268"/>
      <c r="AL451" s="268"/>
      <c r="AM451" s="268"/>
      <c r="AN451" s="268"/>
    </row>
    <row r="452">
      <c r="A452" s="364"/>
      <c r="B452" s="268"/>
      <c r="C452" s="268"/>
      <c r="D452" s="364"/>
      <c r="E452" s="268"/>
      <c r="F452" s="268"/>
      <c r="G452" s="268"/>
      <c r="H452" s="268"/>
      <c r="I452" s="268"/>
      <c r="J452" s="268"/>
      <c r="K452" s="268"/>
      <c r="L452" s="268"/>
      <c r="M452" s="268"/>
      <c r="N452" s="268"/>
      <c r="O452" s="268"/>
      <c r="P452" s="268"/>
      <c r="Q452" s="268"/>
      <c r="R452" s="268"/>
      <c r="S452" s="268"/>
      <c r="T452" s="268"/>
      <c r="U452" s="268"/>
      <c r="V452" s="268"/>
      <c r="W452" s="268"/>
      <c r="X452" s="268"/>
      <c r="Y452" s="268"/>
      <c r="Z452" s="268"/>
      <c r="AA452" s="268"/>
      <c r="AB452" s="268"/>
      <c r="AC452" s="268"/>
      <c r="AD452" s="268"/>
      <c r="AE452" s="268"/>
      <c r="AF452" s="268"/>
      <c r="AG452" s="268"/>
      <c r="AH452" s="268"/>
      <c r="AI452" s="268"/>
      <c r="AJ452" s="268"/>
      <c r="AK452" s="268"/>
      <c r="AL452" s="268"/>
      <c r="AM452" s="268"/>
      <c r="AN452" s="268"/>
    </row>
    <row r="453">
      <c r="A453" s="364"/>
      <c r="B453" s="268"/>
      <c r="C453" s="268"/>
      <c r="D453" s="364"/>
      <c r="E453" s="268"/>
      <c r="F453" s="268"/>
      <c r="G453" s="268"/>
      <c r="H453" s="268"/>
      <c r="I453" s="268"/>
      <c r="J453" s="268"/>
      <c r="K453" s="268"/>
      <c r="L453" s="268"/>
      <c r="M453" s="268"/>
      <c r="N453" s="268"/>
      <c r="O453" s="268"/>
      <c r="P453" s="268"/>
      <c r="Q453" s="268"/>
      <c r="R453" s="268"/>
      <c r="S453" s="268"/>
      <c r="T453" s="268"/>
      <c r="U453" s="268"/>
      <c r="V453" s="268"/>
      <c r="W453" s="268"/>
      <c r="X453" s="268"/>
      <c r="Y453" s="268"/>
      <c r="Z453" s="268"/>
      <c r="AA453" s="268"/>
      <c r="AB453" s="268"/>
      <c r="AC453" s="268"/>
      <c r="AD453" s="268"/>
      <c r="AE453" s="268"/>
      <c r="AF453" s="268"/>
      <c r="AG453" s="268"/>
      <c r="AH453" s="268"/>
      <c r="AI453" s="268"/>
      <c r="AJ453" s="268"/>
      <c r="AK453" s="268"/>
      <c r="AL453" s="268"/>
      <c r="AM453" s="268"/>
      <c r="AN453" s="268"/>
    </row>
    <row r="454">
      <c r="A454" s="364"/>
      <c r="B454" s="268"/>
      <c r="C454" s="268"/>
      <c r="D454" s="364"/>
      <c r="E454" s="268"/>
      <c r="F454" s="268"/>
      <c r="G454" s="268"/>
      <c r="H454" s="268"/>
      <c r="I454" s="268"/>
      <c r="J454" s="268"/>
      <c r="K454" s="268"/>
      <c r="L454" s="268"/>
      <c r="M454" s="268"/>
      <c r="N454" s="268"/>
      <c r="O454" s="268"/>
      <c r="P454" s="268"/>
      <c r="Q454" s="268"/>
      <c r="R454" s="268"/>
      <c r="S454" s="268"/>
      <c r="T454" s="268"/>
      <c r="U454" s="268"/>
      <c r="V454" s="268"/>
      <c r="W454" s="268"/>
      <c r="X454" s="268"/>
      <c r="Y454" s="268"/>
      <c r="Z454" s="268"/>
      <c r="AA454" s="268"/>
      <c r="AB454" s="268"/>
      <c r="AC454" s="268"/>
      <c r="AD454" s="268"/>
      <c r="AE454" s="268"/>
      <c r="AF454" s="268"/>
      <c r="AG454" s="268"/>
      <c r="AH454" s="268"/>
      <c r="AI454" s="268"/>
      <c r="AJ454" s="268"/>
      <c r="AK454" s="268"/>
      <c r="AL454" s="268"/>
      <c r="AM454" s="268"/>
      <c r="AN454" s="268"/>
    </row>
    <row r="455">
      <c r="A455" s="364"/>
      <c r="B455" s="268"/>
      <c r="C455" s="268"/>
      <c r="D455" s="364"/>
      <c r="E455" s="268"/>
      <c r="F455" s="268"/>
      <c r="G455" s="268"/>
      <c r="H455" s="268"/>
      <c r="I455" s="268"/>
      <c r="J455" s="268"/>
      <c r="K455" s="268"/>
      <c r="L455" s="268"/>
      <c r="M455" s="268"/>
      <c r="N455" s="268"/>
      <c r="O455" s="268"/>
      <c r="P455" s="268"/>
      <c r="Q455" s="268"/>
      <c r="R455" s="268"/>
      <c r="S455" s="268"/>
      <c r="T455" s="268"/>
      <c r="U455" s="268"/>
      <c r="V455" s="268"/>
      <c r="W455" s="268"/>
      <c r="X455" s="268"/>
      <c r="Y455" s="268"/>
      <c r="Z455" s="268"/>
      <c r="AA455" s="268"/>
      <c r="AB455" s="268"/>
      <c r="AC455" s="268"/>
      <c r="AD455" s="268"/>
      <c r="AE455" s="268"/>
      <c r="AF455" s="268"/>
      <c r="AG455" s="268"/>
      <c r="AH455" s="268"/>
      <c r="AI455" s="268"/>
      <c r="AJ455" s="268"/>
      <c r="AK455" s="268"/>
      <c r="AL455" s="268"/>
      <c r="AM455" s="268"/>
      <c r="AN455" s="268"/>
    </row>
    <row r="456">
      <c r="A456" s="364"/>
      <c r="B456" s="268"/>
      <c r="C456" s="268"/>
      <c r="D456" s="364"/>
      <c r="E456" s="268"/>
      <c r="F456" s="268"/>
      <c r="G456" s="268"/>
      <c r="H456" s="268"/>
      <c r="I456" s="268"/>
      <c r="J456" s="268"/>
      <c r="K456" s="268"/>
      <c r="L456" s="268"/>
      <c r="M456" s="268"/>
      <c r="N456" s="268"/>
      <c r="O456" s="268"/>
      <c r="P456" s="268"/>
      <c r="Q456" s="268"/>
      <c r="R456" s="268"/>
      <c r="S456" s="268"/>
      <c r="T456" s="268"/>
      <c r="U456" s="268"/>
      <c r="V456" s="268"/>
      <c r="W456" s="268"/>
      <c r="X456" s="268"/>
      <c r="Y456" s="268"/>
      <c r="Z456" s="268"/>
      <c r="AA456" s="268"/>
      <c r="AB456" s="268"/>
      <c r="AC456" s="268"/>
      <c r="AD456" s="268"/>
      <c r="AE456" s="268"/>
      <c r="AF456" s="268"/>
      <c r="AG456" s="268"/>
      <c r="AH456" s="268"/>
      <c r="AI456" s="268"/>
      <c r="AJ456" s="268"/>
      <c r="AK456" s="268"/>
      <c r="AL456" s="268"/>
      <c r="AM456" s="268"/>
      <c r="AN456" s="268"/>
    </row>
    <row r="457">
      <c r="A457" s="364"/>
      <c r="B457" s="268"/>
      <c r="C457" s="268"/>
      <c r="D457" s="364"/>
      <c r="E457" s="268"/>
      <c r="F457" s="268"/>
      <c r="G457" s="268"/>
      <c r="H457" s="268"/>
      <c r="I457" s="268"/>
      <c r="J457" s="268"/>
      <c r="K457" s="268"/>
      <c r="L457" s="268"/>
      <c r="M457" s="268"/>
      <c r="N457" s="268"/>
      <c r="O457" s="268"/>
      <c r="P457" s="268"/>
      <c r="Q457" s="268"/>
      <c r="R457" s="268"/>
      <c r="S457" s="268"/>
      <c r="T457" s="268"/>
      <c r="U457" s="268"/>
      <c r="V457" s="268"/>
      <c r="W457" s="268"/>
      <c r="X457" s="268"/>
      <c r="Y457" s="268"/>
      <c r="Z457" s="268"/>
      <c r="AA457" s="268"/>
      <c r="AB457" s="268"/>
      <c r="AC457" s="268"/>
      <c r="AD457" s="268"/>
      <c r="AE457" s="268"/>
      <c r="AF457" s="268"/>
      <c r="AG457" s="268"/>
      <c r="AH457" s="268"/>
      <c r="AI457" s="268"/>
      <c r="AJ457" s="268"/>
      <c r="AK457" s="268"/>
      <c r="AL457" s="268"/>
      <c r="AM457" s="268"/>
      <c r="AN457" s="268"/>
    </row>
    <row r="458">
      <c r="A458" s="364"/>
      <c r="B458" s="268"/>
      <c r="C458" s="268"/>
      <c r="D458" s="364"/>
      <c r="E458" s="268"/>
      <c r="F458" s="268"/>
      <c r="G458" s="268"/>
      <c r="H458" s="268"/>
      <c r="I458" s="268"/>
      <c r="J458" s="268"/>
      <c r="K458" s="268"/>
      <c r="L458" s="268"/>
      <c r="M458" s="268"/>
      <c r="N458" s="268"/>
      <c r="O458" s="268"/>
      <c r="P458" s="268"/>
      <c r="Q458" s="268"/>
      <c r="R458" s="268"/>
      <c r="S458" s="268"/>
      <c r="T458" s="268"/>
      <c r="U458" s="268"/>
      <c r="V458" s="268"/>
      <c r="W458" s="268"/>
      <c r="X458" s="268"/>
      <c r="Y458" s="268"/>
      <c r="Z458" s="268"/>
      <c r="AA458" s="268"/>
      <c r="AB458" s="268"/>
      <c r="AC458" s="268"/>
      <c r="AD458" s="268"/>
      <c r="AE458" s="268"/>
      <c r="AF458" s="268"/>
      <c r="AG458" s="268"/>
      <c r="AH458" s="268"/>
      <c r="AI458" s="268"/>
      <c r="AJ458" s="268"/>
      <c r="AK458" s="268"/>
      <c r="AL458" s="268"/>
      <c r="AM458" s="268"/>
      <c r="AN458" s="268"/>
    </row>
    <row r="459">
      <c r="A459" s="364"/>
      <c r="B459" s="268"/>
      <c r="C459" s="268"/>
      <c r="D459" s="364"/>
      <c r="E459" s="268"/>
      <c r="F459" s="268"/>
      <c r="G459" s="268"/>
      <c r="H459" s="268"/>
      <c r="I459" s="268"/>
      <c r="J459" s="268"/>
      <c r="K459" s="268"/>
      <c r="L459" s="268"/>
      <c r="M459" s="268"/>
      <c r="N459" s="268"/>
      <c r="O459" s="268"/>
      <c r="P459" s="268"/>
      <c r="Q459" s="268"/>
      <c r="R459" s="268"/>
      <c r="S459" s="268"/>
      <c r="T459" s="268"/>
      <c r="U459" s="268"/>
      <c r="V459" s="268"/>
      <c r="W459" s="268"/>
      <c r="X459" s="268"/>
      <c r="Y459" s="268"/>
      <c r="Z459" s="268"/>
      <c r="AA459" s="268"/>
      <c r="AB459" s="268"/>
      <c r="AC459" s="268"/>
      <c r="AD459" s="268"/>
      <c r="AE459" s="268"/>
      <c r="AF459" s="268"/>
      <c r="AG459" s="268"/>
      <c r="AH459" s="268"/>
      <c r="AI459" s="268"/>
      <c r="AJ459" s="268"/>
      <c r="AK459" s="268"/>
      <c r="AL459" s="268"/>
      <c r="AM459" s="268"/>
      <c r="AN459" s="268"/>
    </row>
    <row r="460">
      <c r="A460" s="364"/>
      <c r="B460" s="268"/>
      <c r="C460" s="268"/>
      <c r="D460" s="364"/>
      <c r="E460" s="268"/>
      <c r="F460" s="268"/>
      <c r="G460" s="268"/>
      <c r="H460" s="268"/>
      <c r="I460" s="268"/>
      <c r="J460" s="268"/>
      <c r="K460" s="268"/>
      <c r="L460" s="268"/>
      <c r="M460" s="268"/>
      <c r="N460" s="268"/>
      <c r="O460" s="268"/>
      <c r="P460" s="268"/>
      <c r="Q460" s="268"/>
      <c r="R460" s="268"/>
      <c r="S460" s="268"/>
      <c r="T460" s="268"/>
      <c r="U460" s="268"/>
      <c r="V460" s="268"/>
      <c r="W460" s="268"/>
      <c r="X460" s="268"/>
      <c r="Y460" s="268"/>
      <c r="Z460" s="268"/>
      <c r="AA460" s="268"/>
      <c r="AB460" s="268"/>
      <c r="AC460" s="268"/>
      <c r="AD460" s="268"/>
      <c r="AE460" s="268"/>
      <c r="AF460" s="268"/>
      <c r="AG460" s="268"/>
      <c r="AH460" s="268"/>
      <c r="AI460" s="268"/>
      <c r="AJ460" s="268"/>
      <c r="AK460" s="268"/>
      <c r="AL460" s="268"/>
      <c r="AM460" s="268"/>
      <c r="AN460" s="268"/>
    </row>
    <row r="461">
      <c r="A461" s="364"/>
      <c r="B461" s="268"/>
      <c r="C461" s="268"/>
      <c r="D461" s="364"/>
      <c r="E461" s="268"/>
      <c r="F461" s="268"/>
      <c r="G461" s="268"/>
      <c r="H461" s="268"/>
      <c r="I461" s="268"/>
      <c r="J461" s="268"/>
      <c r="K461" s="268"/>
      <c r="L461" s="268"/>
      <c r="M461" s="268"/>
      <c r="N461" s="268"/>
      <c r="O461" s="268"/>
      <c r="P461" s="268"/>
      <c r="Q461" s="268"/>
      <c r="R461" s="268"/>
      <c r="S461" s="268"/>
      <c r="T461" s="268"/>
      <c r="U461" s="268"/>
      <c r="V461" s="268"/>
      <c r="W461" s="268"/>
      <c r="X461" s="268"/>
      <c r="Y461" s="268"/>
      <c r="Z461" s="268"/>
      <c r="AA461" s="268"/>
      <c r="AB461" s="268"/>
      <c r="AC461" s="268"/>
      <c r="AD461" s="268"/>
      <c r="AE461" s="268"/>
      <c r="AF461" s="268"/>
      <c r="AG461" s="268"/>
      <c r="AH461" s="268"/>
      <c r="AI461" s="268"/>
      <c r="AJ461" s="268"/>
      <c r="AK461" s="268"/>
      <c r="AL461" s="268"/>
      <c r="AM461" s="268"/>
      <c r="AN461" s="268"/>
    </row>
    <row r="462">
      <c r="A462" s="364"/>
      <c r="B462" s="268"/>
      <c r="C462" s="268"/>
      <c r="D462" s="364"/>
      <c r="E462" s="268"/>
      <c r="F462" s="268"/>
      <c r="G462" s="268"/>
      <c r="H462" s="268"/>
      <c r="I462" s="268"/>
      <c r="J462" s="268"/>
      <c r="K462" s="268"/>
      <c r="L462" s="268"/>
      <c r="M462" s="268"/>
      <c r="N462" s="268"/>
      <c r="O462" s="268"/>
      <c r="P462" s="268"/>
      <c r="Q462" s="268"/>
      <c r="R462" s="268"/>
      <c r="S462" s="268"/>
      <c r="T462" s="268"/>
      <c r="U462" s="268"/>
      <c r="V462" s="268"/>
      <c r="W462" s="268"/>
      <c r="X462" s="268"/>
      <c r="Y462" s="268"/>
      <c r="Z462" s="268"/>
      <c r="AA462" s="268"/>
      <c r="AB462" s="268"/>
      <c r="AC462" s="268"/>
      <c r="AD462" s="268"/>
      <c r="AE462" s="268"/>
      <c r="AF462" s="268"/>
      <c r="AG462" s="268"/>
      <c r="AH462" s="268"/>
      <c r="AI462" s="268"/>
      <c r="AJ462" s="268"/>
      <c r="AK462" s="268"/>
      <c r="AL462" s="268"/>
      <c r="AM462" s="268"/>
      <c r="AN462" s="268"/>
    </row>
    <row r="463">
      <c r="A463" s="364"/>
      <c r="B463" s="268"/>
      <c r="C463" s="268"/>
      <c r="D463" s="364"/>
      <c r="E463" s="268"/>
      <c r="F463" s="268"/>
      <c r="G463" s="268"/>
      <c r="H463" s="268"/>
      <c r="I463" s="268"/>
      <c r="J463" s="268"/>
      <c r="K463" s="268"/>
      <c r="L463" s="268"/>
      <c r="M463" s="268"/>
      <c r="N463" s="268"/>
      <c r="O463" s="268"/>
      <c r="P463" s="268"/>
      <c r="Q463" s="268"/>
      <c r="R463" s="268"/>
      <c r="S463" s="268"/>
      <c r="T463" s="268"/>
      <c r="U463" s="268"/>
      <c r="V463" s="268"/>
      <c r="W463" s="268"/>
      <c r="X463" s="268"/>
      <c r="Y463" s="268"/>
      <c r="Z463" s="268"/>
      <c r="AA463" s="268"/>
      <c r="AB463" s="268"/>
      <c r="AC463" s="268"/>
      <c r="AD463" s="268"/>
      <c r="AE463" s="268"/>
      <c r="AF463" s="268"/>
      <c r="AG463" s="268"/>
      <c r="AH463" s="268"/>
      <c r="AI463" s="268"/>
      <c r="AJ463" s="268"/>
      <c r="AK463" s="268"/>
      <c r="AL463" s="268"/>
      <c r="AM463" s="268"/>
      <c r="AN463" s="268"/>
    </row>
    <row r="464">
      <c r="A464" s="364"/>
      <c r="B464" s="268"/>
      <c r="C464" s="268"/>
      <c r="D464" s="364"/>
      <c r="E464" s="268"/>
      <c r="F464" s="268"/>
      <c r="G464" s="268"/>
      <c r="H464" s="268"/>
      <c r="I464" s="268"/>
      <c r="J464" s="268"/>
      <c r="K464" s="268"/>
      <c r="L464" s="268"/>
      <c r="M464" s="268"/>
      <c r="N464" s="268"/>
      <c r="O464" s="268"/>
      <c r="P464" s="268"/>
      <c r="Q464" s="268"/>
      <c r="R464" s="268"/>
      <c r="S464" s="268"/>
      <c r="T464" s="268"/>
      <c r="U464" s="268"/>
      <c r="V464" s="268"/>
      <c r="W464" s="268"/>
      <c r="X464" s="268"/>
      <c r="Y464" s="268"/>
      <c r="Z464" s="268"/>
      <c r="AA464" s="268"/>
      <c r="AB464" s="268"/>
      <c r="AC464" s="268"/>
      <c r="AD464" s="268"/>
      <c r="AE464" s="268"/>
      <c r="AF464" s="268"/>
      <c r="AG464" s="268"/>
      <c r="AH464" s="268"/>
      <c r="AI464" s="268"/>
      <c r="AJ464" s="268"/>
      <c r="AK464" s="268"/>
      <c r="AL464" s="268"/>
      <c r="AM464" s="268"/>
      <c r="AN464" s="268"/>
    </row>
    <row r="465">
      <c r="A465" s="364"/>
      <c r="B465" s="268"/>
      <c r="C465" s="268"/>
      <c r="D465" s="364"/>
      <c r="E465" s="268"/>
      <c r="F465" s="268"/>
      <c r="G465" s="268"/>
      <c r="H465" s="268"/>
      <c r="I465" s="268"/>
      <c r="J465" s="268"/>
      <c r="K465" s="268"/>
      <c r="L465" s="268"/>
      <c r="M465" s="268"/>
      <c r="N465" s="268"/>
      <c r="O465" s="268"/>
      <c r="P465" s="268"/>
      <c r="Q465" s="268"/>
      <c r="R465" s="268"/>
      <c r="S465" s="268"/>
      <c r="T465" s="268"/>
      <c r="U465" s="268"/>
      <c r="V465" s="268"/>
      <c r="W465" s="268"/>
      <c r="X465" s="268"/>
      <c r="Y465" s="268"/>
      <c r="Z465" s="268"/>
      <c r="AA465" s="268"/>
      <c r="AB465" s="268"/>
      <c r="AC465" s="268"/>
      <c r="AD465" s="268"/>
      <c r="AE465" s="268"/>
      <c r="AF465" s="268"/>
      <c r="AG465" s="268"/>
      <c r="AH465" s="268"/>
      <c r="AI465" s="268"/>
      <c r="AJ465" s="268"/>
      <c r="AK465" s="268"/>
      <c r="AL465" s="268"/>
      <c r="AM465" s="268"/>
      <c r="AN465" s="268"/>
    </row>
    <row r="466">
      <c r="A466" s="364"/>
      <c r="B466" s="268"/>
      <c r="C466" s="268"/>
      <c r="D466" s="364"/>
      <c r="E466" s="268"/>
      <c r="F466" s="268"/>
      <c r="G466" s="268"/>
      <c r="H466" s="268"/>
      <c r="I466" s="268"/>
      <c r="J466" s="268"/>
      <c r="K466" s="268"/>
      <c r="L466" s="268"/>
      <c r="M466" s="268"/>
      <c r="N466" s="268"/>
      <c r="O466" s="268"/>
      <c r="P466" s="268"/>
      <c r="Q466" s="268"/>
      <c r="R466" s="268"/>
      <c r="S466" s="268"/>
      <c r="T466" s="268"/>
      <c r="U466" s="268"/>
      <c r="V466" s="268"/>
      <c r="W466" s="268"/>
      <c r="X466" s="268"/>
      <c r="Y466" s="268"/>
      <c r="Z466" s="268"/>
      <c r="AA466" s="268"/>
      <c r="AB466" s="268"/>
      <c r="AC466" s="268"/>
      <c r="AD466" s="268"/>
      <c r="AE466" s="268"/>
      <c r="AF466" s="268"/>
      <c r="AG466" s="268"/>
      <c r="AH466" s="268"/>
      <c r="AI466" s="268"/>
      <c r="AJ466" s="268"/>
      <c r="AK466" s="268"/>
      <c r="AL466" s="268"/>
      <c r="AM466" s="268"/>
      <c r="AN466" s="268"/>
    </row>
    <row r="467">
      <c r="A467" s="364"/>
      <c r="B467" s="268"/>
      <c r="C467" s="268"/>
      <c r="D467" s="364"/>
      <c r="E467" s="268"/>
      <c r="F467" s="268"/>
      <c r="G467" s="268"/>
      <c r="H467" s="268"/>
      <c r="I467" s="268"/>
      <c r="J467" s="268"/>
      <c r="K467" s="268"/>
      <c r="L467" s="268"/>
      <c r="M467" s="268"/>
      <c r="N467" s="268"/>
      <c r="O467" s="268"/>
      <c r="P467" s="268"/>
      <c r="Q467" s="268"/>
      <c r="R467" s="268"/>
      <c r="S467" s="268"/>
      <c r="T467" s="268"/>
      <c r="U467" s="268"/>
      <c r="V467" s="268"/>
      <c r="W467" s="268"/>
      <c r="X467" s="268"/>
      <c r="Y467" s="268"/>
      <c r="Z467" s="268"/>
      <c r="AA467" s="268"/>
      <c r="AB467" s="268"/>
      <c r="AC467" s="268"/>
      <c r="AD467" s="268"/>
      <c r="AE467" s="268"/>
      <c r="AF467" s="268"/>
      <c r="AG467" s="268"/>
      <c r="AH467" s="268"/>
      <c r="AI467" s="268"/>
      <c r="AJ467" s="268"/>
      <c r="AK467" s="268"/>
      <c r="AL467" s="268"/>
      <c r="AM467" s="268"/>
      <c r="AN467" s="268"/>
    </row>
    <row r="468">
      <c r="A468" s="364"/>
      <c r="B468" s="268"/>
      <c r="C468" s="268"/>
      <c r="D468" s="364"/>
      <c r="E468" s="268"/>
      <c r="F468" s="268"/>
      <c r="G468" s="268"/>
      <c r="H468" s="268"/>
      <c r="I468" s="268"/>
      <c r="J468" s="268"/>
      <c r="K468" s="268"/>
      <c r="L468" s="268"/>
      <c r="M468" s="268"/>
      <c r="N468" s="268"/>
      <c r="O468" s="268"/>
      <c r="P468" s="268"/>
      <c r="Q468" s="268"/>
      <c r="R468" s="268"/>
      <c r="S468" s="268"/>
      <c r="T468" s="268"/>
      <c r="U468" s="268"/>
      <c r="V468" s="268"/>
      <c r="W468" s="268"/>
      <c r="X468" s="268"/>
      <c r="Y468" s="268"/>
      <c r="Z468" s="268"/>
      <c r="AA468" s="268"/>
      <c r="AB468" s="268"/>
      <c r="AC468" s="268"/>
      <c r="AD468" s="268"/>
      <c r="AE468" s="268"/>
      <c r="AF468" s="268"/>
      <c r="AG468" s="268"/>
      <c r="AH468" s="268"/>
      <c r="AI468" s="268"/>
      <c r="AJ468" s="268"/>
      <c r="AK468" s="268"/>
      <c r="AL468" s="268"/>
      <c r="AM468" s="268"/>
      <c r="AN468" s="268"/>
    </row>
    <row r="469">
      <c r="A469" s="364"/>
      <c r="B469" s="268"/>
      <c r="C469" s="268"/>
      <c r="D469" s="364"/>
      <c r="E469" s="268"/>
      <c r="F469" s="268"/>
      <c r="G469" s="268"/>
      <c r="H469" s="268"/>
      <c r="I469" s="268"/>
      <c r="J469" s="268"/>
      <c r="K469" s="268"/>
      <c r="L469" s="268"/>
      <c r="M469" s="268"/>
      <c r="N469" s="268"/>
      <c r="O469" s="268"/>
      <c r="P469" s="268"/>
      <c r="Q469" s="268"/>
      <c r="R469" s="268"/>
      <c r="S469" s="268"/>
      <c r="T469" s="268"/>
      <c r="U469" s="268"/>
      <c r="V469" s="268"/>
      <c r="W469" s="268"/>
      <c r="X469" s="268"/>
      <c r="Y469" s="268"/>
      <c r="Z469" s="268"/>
      <c r="AA469" s="268"/>
      <c r="AB469" s="268"/>
      <c r="AC469" s="268"/>
      <c r="AD469" s="268"/>
      <c r="AE469" s="268"/>
      <c r="AF469" s="268"/>
      <c r="AG469" s="268"/>
      <c r="AH469" s="268"/>
      <c r="AI469" s="268"/>
      <c r="AJ469" s="268"/>
      <c r="AK469" s="268"/>
      <c r="AL469" s="268"/>
      <c r="AM469" s="268"/>
      <c r="AN469" s="268"/>
    </row>
    <row r="470">
      <c r="A470" s="364"/>
      <c r="B470" s="268"/>
      <c r="C470" s="268"/>
      <c r="D470" s="364"/>
      <c r="E470" s="268"/>
      <c r="F470" s="268"/>
      <c r="G470" s="268"/>
      <c r="H470" s="268"/>
      <c r="I470" s="268"/>
      <c r="J470" s="268"/>
      <c r="K470" s="268"/>
      <c r="L470" s="268"/>
      <c r="M470" s="268"/>
      <c r="N470" s="268"/>
      <c r="O470" s="268"/>
      <c r="P470" s="268"/>
      <c r="Q470" s="268"/>
      <c r="R470" s="268"/>
      <c r="S470" s="268"/>
      <c r="T470" s="268"/>
      <c r="U470" s="268"/>
      <c r="V470" s="268"/>
      <c r="W470" s="268"/>
      <c r="X470" s="268"/>
      <c r="Y470" s="268"/>
      <c r="Z470" s="268"/>
      <c r="AA470" s="268"/>
      <c r="AB470" s="268"/>
      <c r="AC470" s="268"/>
      <c r="AD470" s="268"/>
      <c r="AE470" s="268"/>
      <c r="AF470" s="268"/>
      <c r="AG470" s="268"/>
      <c r="AH470" s="268"/>
      <c r="AI470" s="268"/>
      <c r="AJ470" s="268"/>
      <c r="AK470" s="268"/>
      <c r="AL470" s="268"/>
      <c r="AM470" s="268"/>
      <c r="AN470" s="268"/>
    </row>
    <row r="471">
      <c r="A471" s="364"/>
      <c r="B471" s="268"/>
      <c r="C471" s="268"/>
      <c r="D471" s="364"/>
      <c r="E471" s="268"/>
      <c r="F471" s="268"/>
      <c r="G471" s="268"/>
      <c r="H471" s="268"/>
      <c r="I471" s="268"/>
      <c r="J471" s="268"/>
      <c r="K471" s="268"/>
      <c r="L471" s="268"/>
      <c r="M471" s="268"/>
      <c r="N471" s="268"/>
      <c r="O471" s="268"/>
      <c r="P471" s="268"/>
      <c r="Q471" s="268"/>
      <c r="R471" s="268"/>
      <c r="S471" s="268"/>
      <c r="T471" s="268"/>
      <c r="U471" s="268"/>
      <c r="V471" s="268"/>
      <c r="W471" s="268"/>
      <c r="X471" s="268"/>
      <c r="Y471" s="268"/>
      <c r="Z471" s="268"/>
      <c r="AA471" s="268"/>
      <c r="AB471" s="268"/>
      <c r="AC471" s="268"/>
      <c r="AD471" s="268"/>
      <c r="AE471" s="268"/>
      <c r="AF471" s="268"/>
      <c r="AG471" s="268"/>
      <c r="AH471" s="268"/>
      <c r="AI471" s="268"/>
      <c r="AJ471" s="268"/>
      <c r="AK471" s="268"/>
      <c r="AL471" s="268"/>
      <c r="AM471" s="268"/>
      <c r="AN471" s="268"/>
    </row>
    <row r="472">
      <c r="A472" s="364"/>
      <c r="B472" s="268"/>
      <c r="C472" s="268"/>
      <c r="D472" s="364"/>
      <c r="E472" s="268"/>
      <c r="F472" s="268"/>
      <c r="G472" s="268"/>
      <c r="H472" s="268"/>
      <c r="I472" s="268"/>
      <c r="J472" s="268"/>
      <c r="K472" s="268"/>
      <c r="L472" s="268"/>
      <c r="M472" s="268"/>
      <c r="N472" s="268"/>
      <c r="O472" s="268"/>
      <c r="P472" s="268"/>
      <c r="Q472" s="268"/>
      <c r="R472" s="268"/>
      <c r="S472" s="268"/>
      <c r="T472" s="268"/>
      <c r="U472" s="268"/>
      <c r="V472" s="268"/>
      <c r="W472" s="268"/>
      <c r="X472" s="268"/>
      <c r="Y472" s="268"/>
      <c r="Z472" s="268"/>
      <c r="AA472" s="268"/>
      <c r="AB472" s="268"/>
      <c r="AC472" s="268"/>
      <c r="AD472" s="268"/>
      <c r="AE472" s="268"/>
      <c r="AF472" s="268"/>
      <c r="AG472" s="268"/>
      <c r="AH472" s="268"/>
      <c r="AI472" s="268"/>
      <c r="AJ472" s="268"/>
      <c r="AK472" s="268"/>
      <c r="AL472" s="268"/>
      <c r="AM472" s="268"/>
      <c r="AN472" s="268"/>
    </row>
    <row r="473">
      <c r="A473" s="364"/>
      <c r="B473" s="268"/>
      <c r="C473" s="268"/>
      <c r="D473" s="364"/>
      <c r="E473" s="268"/>
      <c r="F473" s="268"/>
      <c r="G473" s="268"/>
      <c r="H473" s="268"/>
      <c r="I473" s="268"/>
      <c r="J473" s="268"/>
      <c r="K473" s="268"/>
      <c r="L473" s="268"/>
      <c r="M473" s="268"/>
      <c r="N473" s="268"/>
      <c r="O473" s="268"/>
      <c r="P473" s="268"/>
      <c r="Q473" s="268"/>
      <c r="R473" s="268"/>
      <c r="S473" s="268"/>
      <c r="T473" s="268"/>
      <c r="U473" s="268"/>
      <c r="V473" s="268"/>
      <c r="W473" s="268"/>
      <c r="X473" s="268"/>
      <c r="Y473" s="268"/>
      <c r="Z473" s="268"/>
      <c r="AA473" s="268"/>
      <c r="AB473" s="268"/>
      <c r="AC473" s="268"/>
      <c r="AD473" s="268"/>
      <c r="AE473" s="268"/>
      <c r="AF473" s="268"/>
      <c r="AG473" s="268"/>
      <c r="AH473" s="268"/>
      <c r="AI473" s="268"/>
      <c r="AJ473" s="268"/>
      <c r="AK473" s="268"/>
      <c r="AL473" s="268"/>
      <c r="AM473" s="268"/>
      <c r="AN473" s="268"/>
    </row>
    <row r="474">
      <c r="A474" s="364"/>
      <c r="B474" s="268"/>
      <c r="C474" s="268"/>
      <c r="D474" s="364"/>
      <c r="E474" s="268"/>
      <c r="F474" s="268"/>
      <c r="G474" s="268"/>
      <c r="H474" s="268"/>
      <c r="I474" s="268"/>
      <c r="J474" s="268"/>
      <c r="K474" s="268"/>
      <c r="L474" s="268"/>
      <c r="M474" s="268"/>
      <c r="N474" s="268"/>
      <c r="O474" s="268"/>
      <c r="P474" s="268"/>
      <c r="Q474" s="268"/>
      <c r="R474" s="268"/>
      <c r="S474" s="268"/>
      <c r="T474" s="268"/>
      <c r="U474" s="268"/>
      <c r="V474" s="268"/>
      <c r="W474" s="268"/>
      <c r="X474" s="268"/>
      <c r="Y474" s="268"/>
      <c r="Z474" s="268"/>
      <c r="AA474" s="268"/>
      <c r="AB474" s="268"/>
      <c r="AC474" s="268"/>
      <c r="AD474" s="268"/>
      <c r="AE474" s="268"/>
      <c r="AF474" s="268"/>
      <c r="AG474" s="268"/>
      <c r="AH474" s="268"/>
      <c r="AI474" s="268"/>
      <c r="AJ474" s="268"/>
      <c r="AK474" s="268"/>
      <c r="AL474" s="268"/>
      <c r="AM474" s="268"/>
      <c r="AN474" s="268"/>
    </row>
    <row r="475">
      <c r="A475" s="364"/>
      <c r="B475" s="268"/>
      <c r="C475" s="268"/>
      <c r="D475" s="364"/>
      <c r="E475" s="268"/>
      <c r="F475" s="268"/>
      <c r="G475" s="268"/>
      <c r="H475" s="268"/>
      <c r="I475" s="268"/>
      <c r="J475" s="268"/>
      <c r="K475" s="268"/>
      <c r="L475" s="268"/>
      <c r="M475" s="268"/>
      <c r="N475" s="268"/>
      <c r="O475" s="268"/>
      <c r="P475" s="268"/>
      <c r="Q475" s="268"/>
      <c r="R475" s="268"/>
      <c r="S475" s="268"/>
      <c r="T475" s="268"/>
      <c r="U475" s="268"/>
      <c r="V475" s="268"/>
      <c r="W475" s="268"/>
      <c r="X475" s="268"/>
      <c r="Y475" s="268"/>
      <c r="Z475" s="268"/>
      <c r="AA475" s="268"/>
      <c r="AB475" s="268"/>
      <c r="AC475" s="268"/>
      <c r="AD475" s="268"/>
      <c r="AE475" s="268"/>
      <c r="AF475" s="268"/>
      <c r="AG475" s="268"/>
      <c r="AH475" s="268"/>
      <c r="AI475" s="268"/>
      <c r="AJ475" s="268"/>
      <c r="AK475" s="268"/>
      <c r="AL475" s="268"/>
      <c r="AM475" s="268"/>
      <c r="AN475" s="268"/>
    </row>
    <row r="476">
      <c r="A476" s="364"/>
      <c r="B476" s="268"/>
      <c r="C476" s="268"/>
      <c r="D476" s="364"/>
      <c r="E476" s="268"/>
      <c r="F476" s="268"/>
      <c r="G476" s="268"/>
      <c r="H476" s="268"/>
      <c r="I476" s="268"/>
      <c r="J476" s="268"/>
      <c r="K476" s="268"/>
      <c r="L476" s="268"/>
      <c r="M476" s="268"/>
      <c r="N476" s="268"/>
      <c r="O476" s="268"/>
      <c r="P476" s="268"/>
      <c r="Q476" s="268"/>
      <c r="R476" s="268"/>
      <c r="S476" s="268"/>
      <c r="T476" s="268"/>
      <c r="U476" s="268"/>
      <c r="V476" s="268"/>
      <c r="W476" s="268"/>
      <c r="X476" s="268"/>
      <c r="Y476" s="268"/>
      <c r="Z476" s="268"/>
      <c r="AA476" s="268"/>
      <c r="AB476" s="268"/>
      <c r="AC476" s="268"/>
      <c r="AD476" s="268"/>
      <c r="AE476" s="268"/>
      <c r="AF476" s="268"/>
      <c r="AG476" s="268"/>
      <c r="AH476" s="268"/>
      <c r="AI476" s="268"/>
      <c r="AJ476" s="268"/>
      <c r="AK476" s="268"/>
      <c r="AL476" s="268"/>
      <c r="AM476" s="268"/>
      <c r="AN476" s="268"/>
    </row>
    <row r="477">
      <c r="A477" s="364"/>
      <c r="B477" s="268"/>
      <c r="C477" s="268"/>
      <c r="D477" s="364"/>
      <c r="E477" s="268"/>
      <c r="F477" s="268"/>
      <c r="G477" s="268"/>
      <c r="H477" s="268"/>
      <c r="I477" s="268"/>
      <c r="J477" s="268"/>
      <c r="K477" s="268"/>
      <c r="L477" s="268"/>
      <c r="M477" s="268"/>
      <c r="N477" s="268"/>
      <c r="O477" s="268"/>
      <c r="P477" s="268"/>
      <c r="Q477" s="268"/>
      <c r="R477" s="268"/>
      <c r="S477" s="268"/>
      <c r="T477" s="268"/>
      <c r="U477" s="268"/>
      <c r="V477" s="268"/>
      <c r="W477" s="268"/>
      <c r="X477" s="268"/>
      <c r="Y477" s="268"/>
      <c r="Z477" s="268"/>
      <c r="AA477" s="268"/>
      <c r="AB477" s="268"/>
      <c r="AC477" s="268"/>
      <c r="AD477" s="268"/>
      <c r="AE477" s="268"/>
      <c r="AF477" s="268"/>
      <c r="AG477" s="268"/>
      <c r="AH477" s="268"/>
      <c r="AI477" s="268"/>
      <c r="AJ477" s="268"/>
      <c r="AK477" s="268"/>
      <c r="AL477" s="268"/>
      <c r="AM477" s="268"/>
      <c r="AN477" s="268"/>
    </row>
    <row r="478">
      <c r="A478" s="364"/>
      <c r="B478" s="268"/>
      <c r="C478" s="268"/>
      <c r="D478" s="364"/>
      <c r="E478" s="268"/>
      <c r="F478" s="268"/>
      <c r="G478" s="268"/>
      <c r="H478" s="268"/>
      <c r="I478" s="268"/>
      <c r="J478" s="268"/>
      <c r="K478" s="268"/>
      <c r="L478" s="268"/>
      <c r="M478" s="268"/>
      <c r="N478" s="268"/>
      <c r="O478" s="268"/>
      <c r="P478" s="268"/>
      <c r="Q478" s="268"/>
      <c r="R478" s="268"/>
      <c r="S478" s="268"/>
      <c r="T478" s="268"/>
      <c r="U478" s="268"/>
      <c r="V478" s="268"/>
      <c r="W478" s="268"/>
      <c r="X478" s="268"/>
      <c r="Y478" s="268"/>
      <c r="Z478" s="268"/>
      <c r="AA478" s="268"/>
      <c r="AB478" s="268"/>
      <c r="AC478" s="268"/>
      <c r="AD478" s="268"/>
      <c r="AE478" s="268"/>
      <c r="AF478" s="268"/>
      <c r="AG478" s="268"/>
      <c r="AH478" s="268"/>
      <c r="AI478" s="268"/>
      <c r="AJ478" s="268"/>
      <c r="AK478" s="268"/>
      <c r="AL478" s="268"/>
      <c r="AM478" s="268"/>
      <c r="AN478" s="268"/>
    </row>
    <row r="479">
      <c r="A479" s="364"/>
      <c r="B479" s="268"/>
      <c r="C479" s="268"/>
      <c r="D479" s="364"/>
      <c r="E479" s="268"/>
      <c r="F479" s="268"/>
      <c r="G479" s="268"/>
      <c r="H479" s="268"/>
      <c r="I479" s="268"/>
      <c r="J479" s="268"/>
      <c r="K479" s="268"/>
      <c r="L479" s="268"/>
      <c r="M479" s="268"/>
      <c r="N479" s="268"/>
      <c r="O479" s="268"/>
      <c r="P479" s="268"/>
      <c r="Q479" s="268"/>
      <c r="R479" s="268"/>
      <c r="S479" s="268"/>
      <c r="T479" s="268"/>
      <c r="U479" s="268"/>
      <c r="V479" s="268"/>
      <c r="W479" s="268"/>
      <c r="X479" s="268"/>
      <c r="Y479" s="268"/>
      <c r="Z479" s="268"/>
      <c r="AA479" s="268"/>
      <c r="AB479" s="268"/>
      <c r="AC479" s="268"/>
      <c r="AD479" s="268"/>
      <c r="AE479" s="268"/>
      <c r="AF479" s="268"/>
      <c r="AG479" s="268"/>
      <c r="AH479" s="268"/>
      <c r="AI479" s="268"/>
      <c r="AJ479" s="268"/>
      <c r="AK479" s="268"/>
      <c r="AL479" s="268"/>
      <c r="AM479" s="268"/>
      <c r="AN479" s="268"/>
    </row>
    <row r="480">
      <c r="A480" s="364"/>
      <c r="B480" s="268"/>
      <c r="C480" s="268"/>
      <c r="D480" s="364"/>
      <c r="E480" s="268"/>
      <c r="F480" s="268"/>
      <c r="G480" s="268"/>
      <c r="H480" s="268"/>
      <c r="I480" s="268"/>
      <c r="J480" s="268"/>
      <c r="K480" s="268"/>
      <c r="L480" s="268"/>
      <c r="M480" s="268"/>
      <c r="N480" s="268"/>
      <c r="O480" s="268"/>
      <c r="P480" s="268"/>
      <c r="Q480" s="268"/>
      <c r="R480" s="268"/>
      <c r="S480" s="268"/>
      <c r="T480" s="268"/>
      <c r="U480" s="268"/>
      <c r="V480" s="268"/>
      <c r="W480" s="268"/>
      <c r="X480" s="268"/>
      <c r="Y480" s="268"/>
      <c r="Z480" s="268"/>
      <c r="AA480" s="268"/>
      <c r="AB480" s="268"/>
      <c r="AC480" s="268"/>
      <c r="AD480" s="268"/>
      <c r="AE480" s="268"/>
      <c r="AF480" s="268"/>
      <c r="AG480" s="268"/>
      <c r="AH480" s="268"/>
      <c r="AI480" s="268"/>
      <c r="AJ480" s="268"/>
      <c r="AK480" s="268"/>
      <c r="AL480" s="268"/>
      <c r="AM480" s="268"/>
      <c r="AN480" s="268"/>
    </row>
    <row r="481">
      <c r="A481" s="364"/>
      <c r="B481" s="268"/>
      <c r="C481" s="268"/>
      <c r="D481" s="364"/>
      <c r="E481" s="268"/>
      <c r="F481" s="268"/>
      <c r="G481" s="268"/>
      <c r="H481" s="268"/>
      <c r="I481" s="268"/>
      <c r="J481" s="268"/>
      <c r="K481" s="268"/>
      <c r="L481" s="268"/>
      <c r="M481" s="268"/>
      <c r="N481" s="268"/>
      <c r="O481" s="268"/>
      <c r="P481" s="268"/>
      <c r="Q481" s="268"/>
      <c r="R481" s="268"/>
      <c r="S481" s="268"/>
      <c r="T481" s="268"/>
      <c r="U481" s="268"/>
      <c r="V481" s="268"/>
      <c r="W481" s="268"/>
      <c r="X481" s="268"/>
      <c r="Y481" s="268"/>
      <c r="Z481" s="268"/>
      <c r="AA481" s="268"/>
      <c r="AB481" s="268"/>
      <c r="AC481" s="268"/>
      <c r="AD481" s="268"/>
      <c r="AE481" s="268"/>
      <c r="AF481" s="268"/>
      <c r="AG481" s="268"/>
      <c r="AH481" s="268"/>
      <c r="AI481" s="268"/>
      <c r="AJ481" s="268"/>
      <c r="AK481" s="268"/>
      <c r="AL481" s="268"/>
      <c r="AM481" s="268"/>
      <c r="AN481" s="268"/>
    </row>
    <row r="482">
      <c r="A482" s="364"/>
      <c r="B482" s="268"/>
      <c r="C482" s="268"/>
      <c r="D482" s="364"/>
      <c r="E482" s="268"/>
      <c r="F482" s="268"/>
      <c r="G482" s="268"/>
      <c r="H482" s="268"/>
      <c r="I482" s="268"/>
      <c r="J482" s="268"/>
      <c r="K482" s="268"/>
      <c r="L482" s="268"/>
      <c r="M482" s="268"/>
      <c r="N482" s="268"/>
      <c r="O482" s="268"/>
      <c r="P482" s="268"/>
      <c r="Q482" s="268"/>
      <c r="R482" s="268"/>
      <c r="S482" s="268"/>
      <c r="T482" s="268"/>
      <c r="U482" s="268"/>
      <c r="V482" s="268"/>
      <c r="W482" s="268"/>
      <c r="X482" s="268"/>
      <c r="Y482" s="268"/>
      <c r="Z482" s="268"/>
      <c r="AA482" s="268"/>
      <c r="AB482" s="268"/>
      <c r="AC482" s="268"/>
      <c r="AD482" s="268"/>
      <c r="AE482" s="268"/>
      <c r="AF482" s="268"/>
      <c r="AG482" s="268"/>
      <c r="AH482" s="268"/>
      <c r="AI482" s="268"/>
      <c r="AJ482" s="268"/>
      <c r="AK482" s="268"/>
      <c r="AL482" s="268"/>
      <c r="AM482" s="268"/>
      <c r="AN482" s="268"/>
    </row>
    <row r="483">
      <c r="A483" s="364"/>
      <c r="B483" s="268"/>
      <c r="C483" s="268"/>
      <c r="D483" s="364"/>
      <c r="E483" s="268"/>
      <c r="F483" s="268"/>
      <c r="G483" s="268"/>
      <c r="H483" s="268"/>
      <c r="I483" s="268"/>
      <c r="J483" s="268"/>
      <c r="K483" s="268"/>
      <c r="L483" s="268"/>
      <c r="M483" s="268"/>
      <c r="N483" s="268"/>
      <c r="O483" s="268"/>
      <c r="P483" s="268"/>
      <c r="Q483" s="268"/>
      <c r="R483" s="268"/>
      <c r="S483" s="268"/>
      <c r="T483" s="268"/>
      <c r="U483" s="268"/>
      <c r="V483" s="268"/>
      <c r="W483" s="268"/>
      <c r="X483" s="268"/>
      <c r="Y483" s="268"/>
      <c r="Z483" s="268"/>
      <c r="AA483" s="268"/>
      <c r="AB483" s="268"/>
      <c r="AC483" s="268"/>
      <c r="AD483" s="268"/>
      <c r="AE483" s="268"/>
      <c r="AF483" s="268"/>
      <c r="AG483" s="268"/>
      <c r="AH483" s="268"/>
      <c r="AI483" s="268"/>
      <c r="AJ483" s="268"/>
      <c r="AK483" s="268"/>
      <c r="AL483" s="268"/>
      <c r="AM483" s="268"/>
      <c r="AN483" s="268"/>
    </row>
    <row r="484">
      <c r="A484" s="364"/>
      <c r="B484" s="268"/>
      <c r="C484" s="268"/>
      <c r="D484" s="364"/>
      <c r="E484" s="268"/>
      <c r="F484" s="268"/>
      <c r="G484" s="268"/>
      <c r="H484" s="268"/>
      <c r="I484" s="268"/>
      <c r="J484" s="268"/>
      <c r="K484" s="268"/>
      <c r="L484" s="268"/>
      <c r="M484" s="268"/>
      <c r="N484" s="268"/>
      <c r="O484" s="268"/>
      <c r="P484" s="268"/>
      <c r="Q484" s="268"/>
      <c r="R484" s="268"/>
      <c r="S484" s="268"/>
      <c r="T484" s="268"/>
      <c r="U484" s="268"/>
      <c r="V484" s="268"/>
      <c r="W484" s="268"/>
      <c r="X484" s="268"/>
      <c r="Y484" s="268"/>
      <c r="Z484" s="268"/>
      <c r="AA484" s="268"/>
      <c r="AB484" s="268"/>
      <c r="AC484" s="268"/>
      <c r="AD484" s="268"/>
      <c r="AE484" s="268"/>
      <c r="AF484" s="268"/>
      <c r="AG484" s="268"/>
      <c r="AH484" s="268"/>
      <c r="AI484" s="268"/>
      <c r="AJ484" s="268"/>
      <c r="AK484" s="268"/>
      <c r="AL484" s="268"/>
      <c r="AM484" s="268"/>
      <c r="AN484" s="268"/>
    </row>
    <row r="485">
      <c r="A485" s="364"/>
      <c r="B485" s="268"/>
      <c r="C485" s="268"/>
      <c r="D485" s="364"/>
      <c r="E485" s="268"/>
      <c r="F485" s="268"/>
      <c r="G485" s="268"/>
      <c r="H485" s="268"/>
      <c r="I485" s="268"/>
      <c r="J485" s="268"/>
      <c r="K485" s="268"/>
      <c r="L485" s="268"/>
      <c r="M485" s="268"/>
      <c r="N485" s="268"/>
      <c r="O485" s="268"/>
      <c r="P485" s="268"/>
      <c r="Q485" s="268"/>
      <c r="R485" s="268"/>
      <c r="S485" s="268"/>
      <c r="T485" s="268"/>
      <c r="U485" s="268"/>
      <c r="V485" s="268"/>
      <c r="W485" s="268"/>
      <c r="X485" s="268"/>
      <c r="Y485" s="268"/>
      <c r="Z485" s="268"/>
      <c r="AA485" s="268"/>
      <c r="AB485" s="268"/>
      <c r="AC485" s="268"/>
      <c r="AD485" s="268"/>
      <c r="AE485" s="268"/>
      <c r="AF485" s="268"/>
      <c r="AG485" s="268"/>
      <c r="AH485" s="268"/>
      <c r="AI485" s="268"/>
      <c r="AJ485" s="268"/>
      <c r="AK485" s="268"/>
      <c r="AL485" s="268"/>
      <c r="AM485" s="268"/>
      <c r="AN485" s="268"/>
    </row>
    <row r="486">
      <c r="A486" s="364"/>
      <c r="B486" s="268"/>
      <c r="C486" s="268"/>
      <c r="D486" s="364"/>
      <c r="E486" s="268"/>
      <c r="F486" s="268"/>
      <c r="G486" s="268"/>
      <c r="H486" s="268"/>
      <c r="I486" s="268"/>
      <c r="J486" s="268"/>
      <c r="K486" s="268"/>
      <c r="L486" s="268"/>
      <c r="M486" s="268"/>
      <c r="N486" s="268"/>
      <c r="O486" s="268"/>
      <c r="P486" s="268"/>
      <c r="Q486" s="268"/>
      <c r="R486" s="268"/>
      <c r="S486" s="268"/>
      <c r="T486" s="268"/>
      <c r="U486" s="268"/>
      <c r="V486" s="268"/>
      <c r="W486" s="268"/>
      <c r="X486" s="268"/>
      <c r="Y486" s="268"/>
      <c r="Z486" s="268"/>
      <c r="AA486" s="268"/>
      <c r="AB486" s="268"/>
      <c r="AC486" s="268"/>
      <c r="AD486" s="268"/>
      <c r="AE486" s="268"/>
      <c r="AF486" s="268"/>
      <c r="AG486" s="268"/>
      <c r="AH486" s="268"/>
      <c r="AI486" s="268"/>
      <c r="AJ486" s="268"/>
      <c r="AK486" s="268"/>
      <c r="AL486" s="268"/>
      <c r="AM486" s="268"/>
      <c r="AN486" s="268"/>
    </row>
    <row r="487">
      <c r="A487" s="364"/>
      <c r="B487" s="268"/>
      <c r="C487" s="268"/>
      <c r="D487" s="364"/>
      <c r="E487" s="268"/>
      <c r="F487" s="268"/>
      <c r="G487" s="268"/>
      <c r="H487" s="268"/>
      <c r="I487" s="268"/>
      <c r="J487" s="268"/>
      <c r="K487" s="268"/>
      <c r="L487" s="268"/>
      <c r="M487" s="268"/>
      <c r="N487" s="268"/>
      <c r="O487" s="268"/>
      <c r="P487" s="268"/>
      <c r="Q487" s="268"/>
      <c r="R487" s="268"/>
      <c r="S487" s="268"/>
      <c r="T487" s="268"/>
      <c r="U487" s="268"/>
      <c r="V487" s="268"/>
      <c r="W487" s="268"/>
      <c r="X487" s="268"/>
      <c r="Y487" s="268"/>
      <c r="Z487" s="268"/>
      <c r="AA487" s="268"/>
      <c r="AB487" s="268"/>
      <c r="AC487" s="268"/>
      <c r="AD487" s="268"/>
      <c r="AE487" s="268"/>
      <c r="AF487" s="268"/>
      <c r="AG487" s="268"/>
      <c r="AH487" s="268"/>
      <c r="AI487" s="268"/>
      <c r="AJ487" s="268"/>
      <c r="AK487" s="268"/>
      <c r="AL487" s="268"/>
      <c r="AM487" s="268"/>
      <c r="AN487" s="268"/>
    </row>
    <row r="488">
      <c r="A488" s="364"/>
      <c r="B488" s="268"/>
      <c r="C488" s="268"/>
      <c r="D488" s="364"/>
      <c r="E488" s="268"/>
      <c r="F488" s="268"/>
      <c r="G488" s="268"/>
      <c r="H488" s="268"/>
      <c r="I488" s="268"/>
      <c r="J488" s="268"/>
      <c r="K488" s="268"/>
      <c r="L488" s="268"/>
      <c r="M488" s="268"/>
      <c r="N488" s="268"/>
      <c r="O488" s="268"/>
      <c r="P488" s="268"/>
      <c r="Q488" s="268"/>
      <c r="R488" s="268"/>
      <c r="S488" s="268"/>
      <c r="T488" s="268"/>
      <c r="U488" s="268"/>
      <c r="V488" s="268"/>
      <c r="W488" s="268"/>
      <c r="X488" s="268"/>
      <c r="Y488" s="268"/>
      <c r="Z488" s="268"/>
      <c r="AA488" s="268"/>
      <c r="AB488" s="268"/>
      <c r="AC488" s="268"/>
      <c r="AD488" s="268"/>
      <c r="AE488" s="268"/>
      <c r="AF488" s="268"/>
      <c r="AG488" s="268"/>
      <c r="AH488" s="268"/>
      <c r="AI488" s="268"/>
      <c r="AJ488" s="268"/>
      <c r="AK488" s="268"/>
      <c r="AL488" s="268"/>
      <c r="AM488" s="268"/>
      <c r="AN488" s="268"/>
    </row>
    <row r="489">
      <c r="A489" s="364"/>
      <c r="B489" s="268"/>
      <c r="C489" s="268"/>
      <c r="D489" s="364"/>
      <c r="E489" s="268"/>
      <c r="F489" s="268"/>
      <c r="G489" s="268"/>
      <c r="H489" s="268"/>
      <c r="I489" s="268"/>
      <c r="J489" s="268"/>
      <c r="K489" s="268"/>
      <c r="L489" s="268"/>
      <c r="M489" s="268"/>
      <c r="N489" s="268"/>
      <c r="O489" s="268"/>
      <c r="P489" s="268"/>
      <c r="Q489" s="268"/>
      <c r="R489" s="268"/>
      <c r="S489" s="268"/>
      <c r="T489" s="268"/>
      <c r="U489" s="268"/>
      <c r="V489" s="268"/>
      <c r="W489" s="268"/>
      <c r="X489" s="268"/>
      <c r="Y489" s="268"/>
      <c r="Z489" s="268"/>
      <c r="AA489" s="268"/>
      <c r="AB489" s="268"/>
      <c r="AC489" s="268"/>
      <c r="AD489" s="268"/>
      <c r="AE489" s="268"/>
      <c r="AF489" s="268"/>
      <c r="AG489" s="268"/>
      <c r="AH489" s="268"/>
      <c r="AI489" s="268"/>
      <c r="AJ489" s="268"/>
      <c r="AK489" s="268"/>
      <c r="AL489" s="268"/>
      <c r="AM489" s="268"/>
      <c r="AN489" s="268"/>
    </row>
    <row r="490">
      <c r="A490" s="364"/>
      <c r="B490" s="268"/>
      <c r="C490" s="268"/>
      <c r="D490" s="364"/>
      <c r="E490" s="268"/>
      <c r="F490" s="268"/>
      <c r="G490" s="268"/>
      <c r="H490" s="268"/>
      <c r="I490" s="268"/>
      <c r="J490" s="268"/>
      <c r="K490" s="268"/>
      <c r="L490" s="268"/>
      <c r="M490" s="268"/>
      <c r="N490" s="268"/>
      <c r="O490" s="268"/>
      <c r="P490" s="268"/>
      <c r="Q490" s="268"/>
      <c r="R490" s="268"/>
      <c r="S490" s="268"/>
      <c r="T490" s="268"/>
      <c r="U490" s="268"/>
      <c r="V490" s="268"/>
      <c r="W490" s="268"/>
      <c r="X490" s="268"/>
      <c r="Y490" s="268"/>
      <c r="Z490" s="268"/>
      <c r="AA490" s="268"/>
      <c r="AB490" s="268"/>
      <c r="AC490" s="268"/>
      <c r="AD490" s="268"/>
      <c r="AE490" s="268"/>
      <c r="AF490" s="268"/>
      <c r="AG490" s="268"/>
      <c r="AH490" s="268"/>
      <c r="AI490" s="268"/>
      <c r="AJ490" s="268"/>
      <c r="AK490" s="268"/>
      <c r="AL490" s="268"/>
      <c r="AM490" s="268"/>
      <c r="AN490" s="268"/>
    </row>
    <row r="491">
      <c r="A491" s="364"/>
      <c r="B491" s="268"/>
      <c r="C491" s="268"/>
      <c r="D491" s="364"/>
      <c r="E491" s="268"/>
      <c r="F491" s="268"/>
      <c r="G491" s="268"/>
      <c r="H491" s="268"/>
      <c r="I491" s="268"/>
      <c r="J491" s="268"/>
      <c r="K491" s="268"/>
      <c r="L491" s="268"/>
      <c r="M491" s="268"/>
      <c r="N491" s="268"/>
      <c r="O491" s="268"/>
      <c r="P491" s="268"/>
      <c r="Q491" s="268"/>
      <c r="R491" s="268"/>
      <c r="S491" s="268"/>
      <c r="T491" s="268"/>
      <c r="U491" s="268"/>
      <c r="V491" s="268"/>
      <c r="W491" s="268"/>
      <c r="X491" s="268"/>
      <c r="Y491" s="268"/>
      <c r="Z491" s="268"/>
      <c r="AA491" s="268"/>
      <c r="AB491" s="268"/>
      <c r="AC491" s="268"/>
      <c r="AD491" s="268"/>
      <c r="AE491" s="268"/>
      <c r="AF491" s="268"/>
      <c r="AG491" s="268"/>
      <c r="AH491" s="268"/>
      <c r="AI491" s="268"/>
      <c r="AJ491" s="268"/>
      <c r="AK491" s="268"/>
      <c r="AL491" s="268"/>
      <c r="AM491" s="268"/>
      <c r="AN491" s="268"/>
    </row>
    <row r="492">
      <c r="A492" s="364"/>
      <c r="B492" s="268"/>
      <c r="C492" s="268"/>
      <c r="D492" s="364"/>
      <c r="E492" s="268"/>
      <c r="F492" s="268"/>
      <c r="G492" s="268"/>
      <c r="H492" s="268"/>
      <c r="I492" s="268"/>
      <c r="J492" s="268"/>
      <c r="K492" s="268"/>
      <c r="L492" s="268"/>
      <c r="M492" s="268"/>
      <c r="N492" s="268"/>
      <c r="O492" s="268"/>
      <c r="P492" s="268"/>
      <c r="Q492" s="268"/>
      <c r="R492" s="268"/>
      <c r="S492" s="268"/>
      <c r="T492" s="268"/>
      <c r="U492" s="268"/>
      <c r="V492" s="268"/>
      <c r="W492" s="268"/>
      <c r="X492" s="268"/>
      <c r="Y492" s="268"/>
      <c r="Z492" s="268"/>
      <c r="AA492" s="268"/>
      <c r="AB492" s="268"/>
      <c r="AC492" s="268"/>
      <c r="AD492" s="268"/>
      <c r="AE492" s="268"/>
      <c r="AF492" s="268"/>
      <c r="AG492" s="268"/>
      <c r="AH492" s="268"/>
      <c r="AI492" s="268"/>
      <c r="AJ492" s="268"/>
      <c r="AK492" s="268"/>
      <c r="AL492" s="268"/>
      <c r="AM492" s="268"/>
      <c r="AN492" s="268"/>
    </row>
    <row r="493">
      <c r="A493" s="364"/>
      <c r="B493" s="268"/>
      <c r="C493" s="268"/>
      <c r="D493" s="364"/>
      <c r="E493" s="268"/>
      <c r="F493" s="268"/>
      <c r="G493" s="268"/>
      <c r="H493" s="268"/>
      <c r="I493" s="268"/>
      <c r="J493" s="268"/>
      <c r="K493" s="268"/>
      <c r="L493" s="268"/>
      <c r="M493" s="268"/>
      <c r="N493" s="268"/>
      <c r="O493" s="268"/>
      <c r="P493" s="268"/>
      <c r="Q493" s="268"/>
      <c r="R493" s="268"/>
      <c r="S493" s="268"/>
      <c r="T493" s="268"/>
      <c r="U493" s="268"/>
      <c r="V493" s="268"/>
      <c r="W493" s="268"/>
      <c r="X493" s="268"/>
      <c r="Y493" s="268"/>
      <c r="Z493" s="268"/>
      <c r="AA493" s="268"/>
      <c r="AB493" s="268"/>
      <c r="AC493" s="268"/>
      <c r="AD493" s="268"/>
      <c r="AE493" s="268"/>
      <c r="AF493" s="268"/>
      <c r="AG493" s="268"/>
      <c r="AH493" s="268"/>
      <c r="AI493" s="268"/>
      <c r="AJ493" s="268"/>
      <c r="AK493" s="268"/>
      <c r="AL493" s="268"/>
      <c r="AM493" s="268"/>
      <c r="AN493" s="268"/>
    </row>
    <row r="494">
      <c r="A494" s="364"/>
      <c r="B494" s="268"/>
      <c r="C494" s="268"/>
      <c r="D494" s="364"/>
      <c r="E494" s="268"/>
      <c r="F494" s="268"/>
      <c r="G494" s="268"/>
      <c r="H494" s="268"/>
      <c r="I494" s="268"/>
      <c r="J494" s="268"/>
      <c r="K494" s="268"/>
      <c r="L494" s="268"/>
      <c r="M494" s="268"/>
      <c r="N494" s="268"/>
      <c r="O494" s="268"/>
      <c r="P494" s="268"/>
      <c r="Q494" s="268"/>
      <c r="R494" s="268"/>
      <c r="S494" s="268"/>
      <c r="T494" s="268"/>
      <c r="U494" s="268"/>
      <c r="V494" s="268"/>
      <c r="W494" s="268"/>
      <c r="X494" s="268"/>
      <c r="Y494" s="268"/>
      <c r="Z494" s="268"/>
      <c r="AA494" s="268"/>
      <c r="AB494" s="268"/>
      <c r="AC494" s="268"/>
      <c r="AD494" s="268"/>
      <c r="AE494" s="268"/>
      <c r="AF494" s="268"/>
      <c r="AG494" s="268"/>
      <c r="AH494" s="268"/>
      <c r="AI494" s="268"/>
      <c r="AJ494" s="268"/>
      <c r="AK494" s="268"/>
      <c r="AL494" s="268"/>
      <c r="AM494" s="268"/>
      <c r="AN494" s="268"/>
    </row>
    <row r="495">
      <c r="A495" s="364"/>
      <c r="B495" s="268"/>
      <c r="C495" s="268"/>
      <c r="D495" s="364"/>
      <c r="E495" s="268"/>
      <c r="F495" s="268"/>
      <c r="G495" s="268"/>
      <c r="H495" s="268"/>
      <c r="I495" s="268"/>
      <c r="J495" s="268"/>
      <c r="K495" s="268"/>
      <c r="L495" s="268"/>
      <c r="M495" s="268"/>
      <c r="N495" s="268"/>
      <c r="O495" s="268"/>
      <c r="P495" s="268"/>
      <c r="Q495" s="268"/>
      <c r="R495" s="268"/>
      <c r="S495" s="268"/>
      <c r="T495" s="268"/>
      <c r="U495" s="268"/>
      <c r="V495" s="268"/>
      <c r="W495" s="268"/>
      <c r="X495" s="268"/>
      <c r="Y495" s="268"/>
      <c r="Z495" s="268"/>
      <c r="AA495" s="268"/>
      <c r="AB495" s="268"/>
      <c r="AC495" s="268"/>
      <c r="AD495" s="268"/>
      <c r="AE495" s="268"/>
      <c r="AF495" s="268"/>
      <c r="AG495" s="268"/>
      <c r="AH495" s="268"/>
      <c r="AI495" s="268"/>
      <c r="AJ495" s="268"/>
      <c r="AK495" s="268"/>
      <c r="AL495" s="268"/>
      <c r="AM495" s="268"/>
      <c r="AN495" s="268"/>
    </row>
    <row r="496">
      <c r="A496" s="364"/>
      <c r="B496" s="268"/>
      <c r="C496" s="268"/>
      <c r="D496" s="364"/>
      <c r="E496" s="268"/>
      <c r="F496" s="268"/>
      <c r="G496" s="268"/>
      <c r="H496" s="268"/>
      <c r="I496" s="268"/>
      <c r="J496" s="268"/>
      <c r="K496" s="268"/>
      <c r="L496" s="268"/>
      <c r="M496" s="268"/>
      <c r="N496" s="268"/>
      <c r="O496" s="268"/>
      <c r="P496" s="268"/>
      <c r="Q496" s="268"/>
      <c r="R496" s="268"/>
      <c r="S496" s="268"/>
      <c r="T496" s="268"/>
      <c r="U496" s="268"/>
      <c r="V496" s="268"/>
      <c r="W496" s="268"/>
      <c r="X496" s="268"/>
      <c r="Y496" s="268"/>
      <c r="Z496" s="268"/>
      <c r="AA496" s="268"/>
      <c r="AB496" s="268"/>
      <c r="AC496" s="268"/>
      <c r="AD496" s="268"/>
      <c r="AE496" s="268"/>
      <c r="AF496" s="268"/>
      <c r="AG496" s="268"/>
      <c r="AH496" s="268"/>
      <c r="AI496" s="268"/>
      <c r="AJ496" s="268"/>
      <c r="AK496" s="268"/>
      <c r="AL496" s="268"/>
      <c r="AM496" s="268"/>
      <c r="AN496" s="268"/>
    </row>
    <row r="497">
      <c r="A497" s="364"/>
      <c r="B497" s="268"/>
      <c r="C497" s="268"/>
      <c r="D497" s="364"/>
      <c r="E497" s="268"/>
      <c r="F497" s="268"/>
      <c r="G497" s="268"/>
      <c r="H497" s="268"/>
      <c r="I497" s="268"/>
      <c r="J497" s="268"/>
      <c r="K497" s="268"/>
      <c r="L497" s="268"/>
      <c r="M497" s="268"/>
      <c r="N497" s="268"/>
      <c r="O497" s="268"/>
      <c r="P497" s="268"/>
      <c r="Q497" s="268"/>
      <c r="R497" s="268"/>
      <c r="S497" s="268"/>
      <c r="T497" s="268"/>
      <c r="U497" s="268"/>
      <c r="V497" s="268"/>
      <c r="W497" s="268"/>
      <c r="X497" s="268"/>
      <c r="Y497" s="268"/>
      <c r="Z497" s="268"/>
      <c r="AA497" s="268"/>
      <c r="AB497" s="268"/>
      <c r="AC497" s="268"/>
      <c r="AD497" s="268"/>
      <c r="AE497" s="268"/>
      <c r="AF497" s="268"/>
      <c r="AG497" s="268"/>
      <c r="AH497" s="268"/>
      <c r="AI497" s="268"/>
      <c r="AJ497" s="268"/>
      <c r="AK497" s="268"/>
      <c r="AL497" s="268"/>
      <c r="AM497" s="268"/>
      <c r="AN497" s="268"/>
    </row>
    <row r="498">
      <c r="A498" s="364"/>
      <c r="B498" s="268"/>
      <c r="C498" s="268"/>
      <c r="D498" s="364"/>
      <c r="E498" s="268"/>
      <c r="F498" s="268"/>
      <c r="G498" s="268"/>
      <c r="H498" s="268"/>
      <c r="I498" s="268"/>
      <c r="J498" s="268"/>
      <c r="K498" s="268"/>
      <c r="L498" s="268"/>
      <c r="M498" s="268"/>
      <c r="N498" s="268"/>
      <c r="O498" s="268"/>
      <c r="P498" s="268"/>
      <c r="Q498" s="268"/>
      <c r="R498" s="268"/>
      <c r="S498" s="268"/>
      <c r="T498" s="268"/>
      <c r="U498" s="268"/>
      <c r="V498" s="268"/>
      <c r="W498" s="268"/>
      <c r="X498" s="268"/>
      <c r="Y498" s="268"/>
      <c r="Z498" s="268"/>
      <c r="AA498" s="268"/>
      <c r="AB498" s="268"/>
      <c r="AC498" s="268"/>
      <c r="AD498" s="268"/>
      <c r="AE498" s="268"/>
      <c r="AF498" s="268"/>
      <c r="AG498" s="268"/>
      <c r="AH498" s="268"/>
      <c r="AI498" s="268"/>
      <c r="AJ498" s="268"/>
      <c r="AK498" s="268"/>
      <c r="AL498" s="268"/>
      <c r="AM498" s="268"/>
      <c r="AN498" s="268"/>
    </row>
    <row r="499">
      <c r="A499" s="364"/>
      <c r="B499" s="268"/>
      <c r="C499" s="268"/>
      <c r="D499" s="364"/>
      <c r="E499" s="268"/>
      <c r="F499" s="268"/>
      <c r="G499" s="268"/>
      <c r="H499" s="268"/>
      <c r="I499" s="268"/>
      <c r="J499" s="268"/>
      <c r="K499" s="268"/>
      <c r="L499" s="268"/>
      <c r="M499" s="268"/>
      <c r="N499" s="268"/>
      <c r="O499" s="268"/>
      <c r="P499" s="268"/>
      <c r="Q499" s="268"/>
      <c r="R499" s="268"/>
      <c r="S499" s="268"/>
      <c r="T499" s="268"/>
      <c r="U499" s="268"/>
      <c r="V499" s="268"/>
      <c r="W499" s="268"/>
      <c r="X499" s="268"/>
      <c r="Y499" s="268"/>
      <c r="Z499" s="268"/>
      <c r="AA499" s="268"/>
      <c r="AB499" s="268"/>
      <c r="AC499" s="268"/>
      <c r="AD499" s="268"/>
      <c r="AE499" s="268"/>
      <c r="AF499" s="268"/>
      <c r="AG499" s="268"/>
      <c r="AH499" s="268"/>
      <c r="AI499" s="268"/>
      <c r="AJ499" s="268"/>
      <c r="AK499" s="268"/>
      <c r="AL499" s="268"/>
      <c r="AM499" s="268"/>
      <c r="AN499" s="268"/>
    </row>
    <row r="500">
      <c r="A500" s="364"/>
      <c r="B500" s="268"/>
      <c r="C500" s="268"/>
      <c r="D500" s="364"/>
      <c r="E500" s="268"/>
      <c r="F500" s="268"/>
      <c r="G500" s="268"/>
      <c r="H500" s="268"/>
      <c r="I500" s="268"/>
      <c r="J500" s="268"/>
      <c r="K500" s="268"/>
      <c r="L500" s="268"/>
      <c r="M500" s="268"/>
      <c r="N500" s="268"/>
      <c r="O500" s="268"/>
      <c r="P500" s="268"/>
      <c r="Q500" s="268"/>
      <c r="R500" s="268"/>
      <c r="S500" s="268"/>
      <c r="T500" s="268"/>
      <c r="U500" s="268"/>
      <c r="V500" s="268"/>
      <c r="W500" s="268"/>
      <c r="X500" s="268"/>
      <c r="Y500" s="268"/>
      <c r="Z500" s="268"/>
      <c r="AA500" s="268"/>
      <c r="AB500" s="268"/>
      <c r="AC500" s="268"/>
      <c r="AD500" s="268"/>
      <c r="AE500" s="268"/>
      <c r="AF500" s="268"/>
      <c r="AG500" s="268"/>
      <c r="AH500" s="268"/>
      <c r="AI500" s="268"/>
      <c r="AJ500" s="268"/>
      <c r="AK500" s="268"/>
      <c r="AL500" s="268"/>
      <c r="AM500" s="268"/>
      <c r="AN500" s="268"/>
    </row>
    <row r="501">
      <c r="A501" s="364"/>
      <c r="B501" s="268"/>
      <c r="C501" s="268"/>
      <c r="D501" s="364"/>
      <c r="E501" s="268"/>
      <c r="F501" s="268"/>
      <c r="G501" s="268"/>
      <c r="H501" s="268"/>
      <c r="I501" s="268"/>
      <c r="J501" s="268"/>
      <c r="K501" s="268"/>
      <c r="L501" s="268"/>
      <c r="M501" s="268"/>
      <c r="N501" s="268"/>
      <c r="O501" s="268"/>
      <c r="P501" s="268"/>
      <c r="Q501" s="268"/>
      <c r="R501" s="268"/>
      <c r="S501" s="268"/>
      <c r="T501" s="268"/>
      <c r="U501" s="268"/>
      <c r="V501" s="268"/>
      <c r="W501" s="268"/>
      <c r="X501" s="268"/>
      <c r="Y501" s="268"/>
      <c r="Z501" s="268"/>
      <c r="AA501" s="268"/>
      <c r="AB501" s="268"/>
      <c r="AC501" s="268"/>
      <c r="AD501" s="268"/>
      <c r="AE501" s="268"/>
      <c r="AF501" s="268"/>
      <c r="AG501" s="268"/>
      <c r="AH501" s="268"/>
      <c r="AI501" s="268"/>
      <c r="AJ501" s="268"/>
      <c r="AK501" s="268"/>
      <c r="AL501" s="268"/>
      <c r="AM501" s="268"/>
      <c r="AN501" s="268"/>
    </row>
    <row r="502">
      <c r="A502" s="364"/>
      <c r="B502" s="268"/>
      <c r="C502" s="268"/>
      <c r="D502" s="364"/>
      <c r="E502" s="268"/>
      <c r="F502" s="268"/>
      <c r="G502" s="268"/>
      <c r="H502" s="268"/>
      <c r="I502" s="268"/>
      <c r="J502" s="268"/>
      <c r="K502" s="268"/>
      <c r="L502" s="268"/>
      <c r="M502" s="268"/>
      <c r="N502" s="268"/>
      <c r="O502" s="268"/>
      <c r="P502" s="268"/>
      <c r="Q502" s="268"/>
      <c r="R502" s="268"/>
      <c r="S502" s="268"/>
      <c r="T502" s="268"/>
      <c r="U502" s="268"/>
      <c r="V502" s="268"/>
      <c r="W502" s="268"/>
      <c r="X502" s="268"/>
      <c r="Y502" s="268"/>
      <c r="Z502" s="268"/>
      <c r="AA502" s="268"/>
      <c r="AB502" s="268"/>
      <c r="AC502" s="268"/>
      <c r="AD502" s="268"/>
      <c r="AE502" s="268"/>
      <c r="AF502" s="268"/>
      <c r="AG502" s="268"/>
      <c r="AH502" s="268"/>
      <c r="AI502" s="268"/>
      <c r="AJ502" s="268"/>
      <c r="AK502" s="268"/>
      <c r="AL502" s="268"/>
      <c r="AM502" s="268"/>
      <c r="AN502" s="268"/>
    </row>
    <row r="503">
      <c r="A503" s="364"/>
      <c r="B503" s="268"/>
      <c r="C503" s="268"/>
      <c r="D503" s="364"/>
      <c r="E503" s="268"/>
      <c r="F503" s="268"/>
      <c r="G503" s="268"/>
      <c r="H503" s="268"/>
      <c r="I503" s="268"/>
      <c r="J503" s="268"/>
      <c r="K503" s="268"/>
      <c r="L503" s="268"/>
      <c r="M503" s="268"/>
      <c r="N503" s="268"/>
      <c r="O503" s="268"/>
      <c r="P503" s="268"/>
      <c r="Q503" s="268"/>
      <c r="R503" s="268"/>
      <c r="S503" s="268"/>
      <c r="T503" s="268"/>
      <c r="U503" s="268"/>
      <c r="V503" s="268"/>
      <c r="W503" s="268"/>
      <c r="X503" s="268"/>
      <c r="Y503" s="268"/>
      <c r="Z503" s="268"/>
      <c r="AA503" s="268"/>
      <c r="AB503" s="268"/>
      <c r="AC503" s="268"/>
      <c r="AD503" s="268"/>
      <c r="AE503" s="268"/>
      <c r="AF503" s="268"/>
      <c r="AG503" s="268"/>
      <c r="AH503" s="268"/>
      <c r="AI503" s="268"/>
      <c r="AJ503" s="268"/>
      <c r="AK503" s="268"/>
      <c r="AL503" s="268"/>
      <c r="AM503" s="268"/>
      <c r="AN503" s="268"/>
    </row>
    <row r="504">
      <c r="A504" s="364"/>
      <c r="B504" s="268"/>
      <c r="C504" s="268"/>
      <c r="D504" s="364"/>
      <c r="E504" s="268"/>
      <c r="F504" s="268"/>
      <c r="G504" s="268"/>
      <c r="H504" s="268"/>
      <c r="I504" s="268"/>
      <c r="J504" s="268"/>
      <c r="K504" s="268"/>
      <c r="L504" s="268"/>
      <c r="M504" s="268"/>
      <c r="N504" s="268"/>
      <c r="O504" s="268"/>
      <c r="P504" s="268"/>
      <c r="Q504" s="268"/>
      <c r="R504" s="268"/>
      <c r="S504" s="268"/>
      <c r="T504" s="268"/>
      <c r="U504" s="268"/>
      <c r="V504" s="268"/>
      <c r="W504" s="268"/>
      <c r="X504" s="268"/>
      <c r="Y504" s="268"/>
      <c r="Z504" s="268"/>
      <c r="AA504" s="268"/>
      <c r="AB504" s="268"/>
      <c r="AC504" s="268"/>
      <c r="AD504" s="268"/>
      <c r="AE504" s="268"/>
      <c r="AF504" s="268"/>
      <c r="AG504" s="268"/>
      <c r="AH504" s="268"/>
      <c r="AI504" s="268"/>
      <c r="AJ504" s="268"/>
      <c r="AK504" s="268"/>
      <c r="AL504" s="268"/>
      <c r="AM504" s="268"/>
      <c r="AN504" s="268"/>
    </row>
    <row r="505">
      <c r="A505" s="364"/>
      <c r="B505" s="268"/>
      <c r="C505" s="268"/>
      <c r="D505" s="364"/>
      <c r="E505" s="268"/>
      <c r="F505" s="268"/>
      <c r="G505" s="268"/>
      <c r="H505" s="268"/>
      <c r="I505" s="268"/>
      <c r="J505" s="268"/>
      <c r="K505" s="268"/>
      <c r="L505" s="268"/>
      <c r="M505" s="268"/>
      <c r="N505" s="268"/>
      <c r="O505" s="268"/>
      <c r="P505" s="268"/>
      <c r="Q505" s="268"/>
      <c r="R505" s="268"/>
      <c r="S505" s="268"/>
      <c r="T505" s="268"/>
      <c r="U505" s="268"/>
      <c r="V505" s="268"/>
      <c r="W505" s="268"/>
      <c r="X505" s="268"/>
      <c r="Y505" s="268"/>
      <c r="Z505" s="268"/>
      <c r="AA505" s="268"/>
      <c r="AB505" s="268"/>
      <c r="AC505" s="268"/>
      <c r="AD505" s="268"/>
      <c r="AE505" s="268"/>
      <c r="AF505" s="268"/>
      <c r="AG505" s="268"/>
      <c r="AH505" s="268"/>
      <c r="AI505" s="268"/>
      <c r="AJ505" s="268"/>
      <c r="AK505" s="268"/>
      <c r="AL505" s="268"/>
      <c r="AM505" s="268"/>
      <c r="AN505" s="268"/>
    </row>
    <row r="506">
      <c r="A506" s="364"/>
      <c r="B506" s="268"/>
      <c r="C506" s="268"/>
      <c r="D506" s="364"/>
      <c r="E506" s="268"/>
      <c r="F506" s="268"/>
      <c r="G506" s="268"/>
      <c r="H506" s="268"/>
      <c r="I506" s="268"/>
      <c r="J506" s="268"/>
      <c r="K506" s="268"/>
      <c r="L506" s="268"/>
      <c r="M506" s="268"/>
      <c r="N506" s="268"/>
      <c r="O506" s="268"/>
      <c r="P506" s="268"/>
      <c r="Q506" s="268"/>
      <c r="R506" s="268"/>
      <c r="S506" s="268"/>
      <c r="T506" s="268"/>
      <c r="U506" s="268"/>
      <c r="V506" s="268"/>
      <c r="W506" s="268"/>
      <c r="X506" s="268"/>
      <c r="Y506" s="268"/>
      <c r="Z506" s="268"/>
      <c r="AA506" s="268"/>
      <c r="AB506" s="268"/>
      <c r="AC506" s="268"/>
      <c r="AD506" s="268"/>
      <c r="AE506" s="268"/>
      <c r="AF506" s="268"/>
      <c r="AG506" s="268"/>
      <c r="AH506" s="268"/>
      <c r="AI506" s="268"/>
      <c r="AJ506" s="268"/>
      <c r="AK506" s="268"/>
      <c r="AL506" s="268"/>
      <c r="AM506" s="268"/>
      <c r="AN506" s="268"/>
    </row>
    <row r="507">
      <c r="A507" s="364"/>
      <c r="B507" s="268"/>
      <c r="C507" s="268"/>
      <c r="D507" s="364"/>
      <c r="E507" s="268"/>
      <c r="F507" s="268"/>
      <c r="G507" s="268"/>
      <c r="H507" s="268"/>
      <c r="I507" s="268"/>
      <c r="J507" s="268"/>
      <c r="K507" s="268"/>
      <c r="L507" s="268"/>
      <c r="M507" s="268"/>
      <c r="N507" s="268"/>
      <c r="O507" s="268"/>
      <c r="P507" s="268"/>
      <c r="Q507" s="268"/>
      <c r="R507" s="268"/>
      <c r="S507" s="268"/>
      <c r="T507" s="268"/>
      <c r="U507" s="268"/>
      <c r="V507" s="268"/>
      <c r="W507" s="268"/>
      <c r="X507" s="268"/>
      <c r="Y507" s="268"/>
      <c r="Z507" s="268"/>
      <c r="AA507" s="268"/>
      <c r="AB507" s="268"/>
      <c r="AC507" s="268"/>
      <c r="AD507" s="268"/>
      <c r="AE507" s="268"/>
      <c r="AF507" s="268"/>
      <c r="AG507" s="268"/>
      <c r="AH507" s="268"/>
      <c r="AI507" s="268"/>
      <c r="AJ507" s="268"/>
      <c r="AK507" s="268"/>
      <c r="AL507" s="268"/>
      <c r="AM507" s="268"/>
      <c r="AN507" s="268"/>
    </row>
    <row r="508">
      <c r="A508" s="364"/>
      <c r="B508" s="268"/>
      <c r="C508" s="268"/>
      <c r="D508" s="364"/>
      <c r="E508" s="268"/>
      <c r="F508" s="268"/>
      <c r="G508" s="268"/>
      <c r="H508" s="268"/>
      <c r="I508" s="268"/>
      <c r="J508" s="268"/>
      <c r="K508" s="268"/>
      <c r="L508" s="268"/>
      <c r="M508" s="268"/>
      <c r="N508" s="268"/>
      <c r="O508" s="268"/>
      <c r="P508" s="268"/>
      <c r="Q508" s="268"/>
      <c r="R508" s="268"/>
      <c r="S508" s="268"/>
      <c r="T508" s="268"/>
      <c r="U508" s="268"/>
      <c r="V508" s="268"/>
      <c r="W508" s="268"/>
      <c r="X508" s="268"/>
      <c r="Y508" s="268"/>
      <c r="Z508" s="268"/>
      <c r="AA508" s="268"/>
      <c r="AB508" s="268"/>
      <c r="AC508" s="268"/>
      <c r="AD508" s="268"/>
      <c r="AE508" s="268"/>
      <c r="AF508" s="268"/>
      <c r="AG508" s="268"/>
      <c r="AH508" s="268"/>
      <c r="AI508" s="268"/>
      <c r="AJ508" s="268"/>
      <c r="AK508" s="268"/>
      <c r="AL508" s="268"/>
      <c r="AM508" s="268"/>
      <c r="AN508" s="268"/>
    </row>
    <row r="509">
      <c r="A509" s="364"/>
      <c r="B509" s="268"/>
      <c r="C509" s="268"/>
      <c r="D509" s="364"/>
      <c r="E509" s="268"/>
      <c r="F509" s="268"/>
      <c r="G509" s="268"/>
      <c r="H509" s="268"/>
      <c r="I509" s="268"/>
      <c r="J509" s="268"/>
      <c r="K509" s="268"/>
      <c r="L509" s="268"/>
      <c r="M509" s="268"/>
      <c r="N509" s="268"/>
      <c r="O509" s="268"/>
      <c r="P509" s="268"/>
      <c r="Q509" s="268"/>
      <c r="R509" s="268"/>
      <c r="S509" s="268"/>
      <c r="T509" s="268"/>
      <c r="U509" s="268"/>
      <c r="V509" s="268"/>
      <c r="W509" s="268"/>
      <c r="X509" s="268"/>
      <c r="Y509" s="268"/>
      <c r="Z509" s="268"/>
      <c r="AA509" s="268"/>
      <c r="AB509" s="268"/>
      <c r="AC509" s="268"/>
      <c r="AD509" s="268"/>
      <c r="AE509" s="268"/>
      <c r="AF509" s="268"/>
      <c r="AG509" s="268"/>
      <c r="AH509" s="268"/>
      <c r="AI509" s="268"/>
      <c r="AJ509" s="268"/>
      <c r="AK509" s="268"/>
      <c r="AL509" s="268"/>
      <c r="AM509" s="268"/>
      <c r="AN509" s="268"/>
    </row>
    <row r="510">
      <c r="A510" s="364"/>
      <c r="B510" s="268"/>
      <c r="C510" s="268"/>
      <c r="D510" s="364"/>
      <c r="E510" s="268"/>
      <c r="F510" s="268"/>
      <c r="G510" s="268"/>
      <c r="H510" s="268"/>
      <c r="I510" s="268"/>
      <c r="J510" s="268"/>
      <c r="K510" s="268"/>
      <c r="L510" s="268"/>
      <c r="M510" s="268"/>
      <c r="N510" s="268"/>
      <c r="O510" s="268"/>
      <c r="P510" s="268"/>
      <c r="Q510" s="268"/>
      <c r="R510" s="268"/>
      <c r="S510" s="268"/>
      <c r="T510" s="268"/>
      <c r="U510" s="268"/>
      <c r="V510" s="268"/>
      <c r="W510" s="268"/>
      <c r="X510" s="268"/>
      <c r="Y510" s="268"/>
      <c r="Z510" s="268"/>
      <c r="AA510" s="268"/>
      <c r="AB510" s="268"/>
      <c r="AC510" s="268"/>
      <c r="AD510" s="268"/>
      <c r="AE510" s="268"/>
      <c r="AF510" s="268"/>
      <c r="AG510" s="268"/>
      <c r="AH510" s="268"/>
      <c r="AI510" s="268"/>
      <c r="AJ510" s="268"/>
      <c r="AK510" s="268"/>
      <c r="AL510" s="268"/>
      <c r="AM510" s="268"/>
      <c r="AN510" s="268"/>
    </row>
    <row r="511">
      <c r="A511" s="364"/>
      <c r="B511" s="268"/>
      <c r="C511" s="268"/>
      <c r="D511" s="364"/>
      <c r="E511" s="268"/>
      <c r="F511" s="268"/>
      <c r="G511" s="268"/>
      <c r="H511" s="268"/>
      <c r="I511" s="268"/>
      <c r="J511" s="268"/>
      <c r="K511" s="268"/>
      <c r="L511" s="268"/>
      <c r="M511" s="268"/>
      <c r="N511" s="268"/>
      <c r="O511" s="268"/>
      <c r="P511" s="268"/>
      <c r="Q511" s="268"/>
      <c r="R511" s="268"/>
      <c r="S511" s="268"/>
      <c r="T511" s="268"/>
      <c r="U511" s="268"/>
      <c r="V511" s="268"/>
      <c r="W511" s="268"/>
      <c r="X511" s="268"/>
      <c r="Y511" s="268"/>
      <c r="Z511" s="268"/>
      <c r="AA511" s="268"/>
      <c r="AB511" s="268"/>
      <c r="AC511" s="268"/>
      <c r="AD511" s="268"/>
      <c r="AE511" s="268"/>
      <c r="AF511" s="268"/>
      <c r="AG511" s="268"/>
      <c r="AH511" s="268"/>
      <c r="AI511" s="268"/>
      <c r="AJ511" s="268"/>
      <c r="AK511" s="268"/>
      <c r="AL511" s="268"/>
      <c r="AM511" s="268"/>
      <c r="AN511" s="268"/>
    </row>
    <row r="512">
      <c r="A512" s="364"/>
      <c r="B512" s="268"/>
      <c r="C512" s="268"/>
      <c r="D512" s="364"/>
      <c r="E512" s="268"/>
      <c r="F512" s="268"/>
      <c r="G512" s="268"/>
      <c r="H512" s="268"/>
      <c r="I512" s="268"/>
      <c r="J512" s="268"/>
      <c r="K512" s="268"/>
      <c r="L512" s="268"/>
      <c r="M512" s="268"/>
      <c r="N512" s="268"/>
      <c r="O512" s="268"/>
      <c r="P512" s="268"/>
      <c r="Q512" s="268"/>
      <c r="R512" s="268"/>
      <c r="S512" s="268"/>
      <c r="T512" s="268"/>
      <c r="U512" s="268"/>
      <c r="V512" s="268"/>
      <c r="W512" s="268"/>
      <c r="X512" s="268"/>
      <c r="Y512" s="268"/>
      <c r="Z512" s="268"/>
      <c r="AA512" s="268"/>
      <c r="AB512" s="268"/>
      <c r="AC512" s="268"/>
      <c r="AD512" s="268"/>
      <c r="AE512" s="268"/>
      <c r="AF512" s="268"/>
      <c r="AG512" s="268"/>
      <c r="AH512" s="268"/>
      <c r="AI512" s="268"/>
      <c r="AJ512" s="268"/>
      <c r="AK512" s="268"/>
      <c r="AL512" s="268"/>
      <c r="AM512" s="268"/>
      <c r="AN512" s="268"/>
    </row>
    <row r="513">
      <c r="A513" s="364"/>
      <c r="B513" s="268"/>
      <c r="C513" s="268"/>
      <c r="D513" s="364"/>
      <c r="E513" s="268"/>
      <c r="F513" s="268"/>
      <c r="G513" s="268"/>
      <c r="H513" s="268"/>
      <c r="I513" s="268"/>
      <c r="J513" s="268"/>
      <c r="K513" s="268"/>
      <c r="L513" s="268"/>
      <c r="M513" s="268"/>
      <c r="N513" s="268"/>
      <c r="O513" s="268"/>
      <c r="P513" s="268"/>
      <c r="Q513" s="268"/>
      <c r="R513" s="268"/>
      <c r="S513" s="268"/>
      <c r="T513" s="268"/>
      <c r="U513" s="268"/>
      <c r="V513" s="268"/>
      <c r="W513" s="268"/>
      <c r="X513" s="268"/>
      <c r="Y513" s="268"/>
      <c r="Z513" s="268"/>
      <c r="AA513" s="268"/>
      <c r="AB513" s="268"/>
      <c r="AC513" s="268"/>
      <c r="AD513" s="268"/>
      <c r="AE513" s="268"/>
      <c r="AF513" s="268"/>
      <c r="AG513" s="268"/>
      <c r="AH513" s="268"/>
      <c r="AI513" s="268"/>
      <c r="AJ513" s="268"/>
      <c r="AK513" s="268"/>
      <c r="AL513" s="268"/>
      <c r="AM513" s="268"/>
      <c r="AN513" s="268"/>
    </row>
    <row r="514">
      <c r="A514" s="364"/>
      <c r="B514" s="268"/>
      <c r="C514" s="268"/>
      <c r="D514" s="364"/>
      <c r="E514" s="268"/>
      <c r="F514" s="268"/>
      <c r="G514" s="268"/>
      <c r="H514" s="268"/>
      <c r="I514" s="268"/>
      <c r="J514" s="268"/>
      <c r="K514" s="268"/>
      <c r="L514" s="268"/>
      <c r="M514" s="268"/>
      <c r="N514" s="268"/>
      <c r="O514" s="268"/>
      <c r="P514" s="268"/>
      <c r="Q514" s="268"/>
      <c r="R514" s="268"/>
      <c r="S514" s="268"/>
      <c r="T514" s="268"/>
      <c r="U514" s="268"/>
      <c r="V514" s="268"/>
      <c r="W514" s="268"/>
      <c r="X514" s="268"/>
      <c r="Y514" s="268"/>
      <c r="Z514" s="268"/>
      <c r="AA514" s="268"/>
      <c r="AB514" s="268"/>
      <c r="AC514" s="268"/>
      <c r="AD514" s="268"/>
      <c r="AE514" s="268"/>
      <c r="AF514" s="268"/>
      <c r="AG514" s="268"/>
      <c r="AH514" s="268"/>
      <c r="AI514" s="268"/>
      <c r="AJ514" s="268"/>
      <c r="AK514" s="268"/>
      <c r="AL514" s="268"/>
      <c r="AM514" s="268"/>
      <c r="AN514" s="268"/>
    </row>
    <row r="515">
      <c r="A515" s="364"/>
      <c r="B515" s="268"/>
      <c r="C515" s="268"/>
      <c r="D515" s="364"/>
      <c r="E515" s="268"/>
      <c r="F515" s="268"/>
      <c r="G515" s="268"/>
      <c r="H515" s="268"/>
      <c r="I515" s="268"/>
      <c r="J515" s="268"/>
      <c r="K515" s="268"/>
      <c r="L515" s="268"/>
      <c r="M515" s="268"/>
      <c r="N515" s="268"/>
      <c r="O515" s="268"/>
      <c r="P515" s="268"/>
      <c r="Q515" s="268"/>
      <c r="R515" s="268"/>
      <c r="S515" s="268"/>
      <c r="T515" s="268"/>
      <c r="U515" s="268"/>
      <c r="V515" s="268"/>
      <c r="W515" s="268"/>
      <c r="X515" s="268"/>
      <c r="Y515" s="268"/>
      <c r="Z515" s="268"/>
      <c r="AA515" s="268"/>
      <c r="AB515" s="268"/>
      <c r="AC515" s="268"/>
      <c r="AD515" s="268"/>
      <c r="AE515" s="268"/>
      <c r="AF515" s="268"/>
      <c r="AG515" s="268"/>
      <c r="AH515" s="268"/>
      <c r="AI515" s="268"/>
      <c r="AJ515" s="268"/>
      <c r="AK515" s="268"/>
      <c r="AL515" s="268"/>
      <c r="AM515" s="268"/>
      <c r="AN515" s="268"/>
    </row>
    <row r="516">
      <c r="A516" s="364"/>
      <c r="B516" s="268"/>
      <c r="C516" s="268"/>
      <c r="D516" s="364"/>
      <c r="E516" s="268"/>
      <c r="F516" s="268"/>
      <c r="G516" s="268"/>
      <c r="H516" s="268"/>
      <c r="I516" s="268"/>
      <c r="J516" s="268"/>
      <c r="K516" s="268"/>
      <c r="L516" s="268"/>
      <c r="M516" s="268"/>
      <c r="N516" s="268"/>
      <c r="O516" s="268"/>
      <c r="P516" s="268"/>
      <c r="Q516" s="268"/>
      <c r="R516" s="268"/>
      <c r="S516" s="268"/>
      <c r="T516" s="268"/>
      <c r="U516" s="268"/>
      <c r="V516" s="268"/>
      <c r="W516" s="268"/>
      <c r="X516" s="268"/>
      <c r="Y516" s="268"/>
      <c r="Z516" s="268"/>
      <c r="AA516" s="268"/>
      <c r="AB516" s="268"/>
      <c r="AC516" s="268"/>
      <c r="AD516" s="268"/>
      <c r="AE516" s="268"/>
      <c r="AF516" s="268"/>
      <c r="AG516" s="268"/>
      <c r="AH516" s="268"/>
      <c r="AI516" s="268"/>
      <c r="AJ516" s="268"/>
      <c r="AK516" s="268"/>
      <c r="AL516" s="268"/>
      <c r="AM516" s="268"/>
      <c r="AN516" s="268"/>
    </row>
    <row r="517">
      <c r="A517" s="364"/>
      <c r="B517" s="268"/>
      <c r="C517" s="268"/>
      <c r="D517" s="364"/>
      <c r="E517" s="268"/>
      <c r="F517" s="268"/>
      <c r="G517" s="268"/>
      <c r="H517" s="268"/>
      <c r="I517" s="268"/>
      <c r="J517" s="268"/>
      <c r="K517" s="268"/>
      <c r="L517" s="268"/>
      <c r="M517" s="268"/>
      <c r="N517" s="268"/>
      <c r="O517" s="268"/>
      <c r="P517" s="268"/>
      <c r="Q517" s="268"/>
      <c r="R517" s="268"/>
      <c r="S517" s="268"/>
      <c r="T517" s="268"/>
      <c r="U517" s="268"/>
      <c r="V517" s="268"/>
      <c r="W517" s="268"/>
      <c r="X517" s="268"/>
      <c r="Y517" s="268"/>
      <c r="Z517" s="268"/>
      <c r="AA517" s="268"/>
      <c r="AB517" s="268"/>
      <c r="AC517" s="268"/>
      <c r="AD517" s="268"/>
      <c r="AE517" s="268"/>
      <c r="AF517" s="268"/>
      <c r="AG517" s="268"/>
      <c r="AH517" s="268"/>
      <c r="AI517" s="268"/>
      <c r="AJ517" s="268"/>
      <c r="AK517" s="268"/>
      <c r="AL517" s="268"/>
      <c r="AM517" s="268"/>
      <c r="AN517" s="268"/>
    </row>
    <row r="518">
      <c r="A518" s="364"/>
      <c r="B518" s="268"/>
      <c r="C518" s="268"/>
      <c r="D518" s="364"/>
      <c r="E518" s="268"/>
      <c r="F518" s="268"/>
      <c r="G518" s="268"/>
      <c r="H518" s="268"/>
      <c r="I518" s="268"/>
      <c r="J518" s="268"/>
      <c r="K518" s="268"/>
      <c r="L518" s="268"/>
      <c r="M518" s="268"/>
      <c r="N518" s="268"/>
      <c r="O518" s="268"/>
      <c r="P518" s="268"/>
      <c r="Q518" s="268"/>
      <c r="R518" s="268"/>
      <c r="S518" s="268"/>
      <c r="T518" s="268"/>
      <c r="U518" s="268"/>
      <c r="V518" s="268"/>
      <c r="W518" s="268"/>
      <c r="X518" s="268"/>
      <c r="Y518" s="268"/>
      <c r="Z518" s="268"/>
      <c r="AA518" s="268"/>
      <c r="AB518" s="268"/>
      <c r="AC518" s="268"/>
      <c r="AD518" s="268"/>
      <c r="AE518" s="268"/>
      <c r="AF518" s="268"/>
      <c r="AG518" s="268"/>
      <c r="AH518" s="268"/>
      <c r="AI518" s="268"/>
      <c r="AJ518" s="268"/>
      <c r="AK518" s="268"/>
      <c r="AL518" s="268"/>
      <c r="AM518" s="268"/>
      <c r="AN518" s="268"/>
    </row>
    <row r="519">
      <c r="A519" s="364"/>
      <c r="B519" s="268"/>
      <c r="C519" s="268"/>
      <c r="D519" s="364"/>
      <c r="E519" s="268"/>
      <c r="F519" s="268"/>
      <c r="G519" s="268"/>
      <c r="H519" s="268"/>
      <c r="I519" s="268"/>
      <c r="J519" s="268"/>
      <c r="K519" s="268"/>
      <c r="L519" s="268"/>
      <c r="M519" s="268"/>
      <c r="N519" s="268"/>
      <c r="O519" s="268"/>
      <c r="P519" s="268"/>
      <c r="Q519" s="268"/>
      <c r="R519" s="268"/>
      <c r="S519" s="268"/>
      <c r="T519" s="268"/>
      <c r="U519" s="268"/>
      <c r="V519" s="268"/>
      <c r="W519" s="268"/>
      <c r="X519" s="268"/>
      <c r="Y519" s="268"/>
      <c r="Z519" s="268"/>
      <c r="AA519" s="268"/>
      <c r="AB519" s="268"/>
      <c r="AC519" s="268"/>
      <c r="AD519" s="268"/>
      <c r="AE519" s="268"/>
      <c r="AF519" s="268"/>
      <c r="AG519" s="268"/>
      <c r="AH519" s="268"/>
      <c r="AI519" s="268"/>
      <c r="AJ519" s="268"/>
      <c r="AK519" s="268"/>
      <c r="AL519" s="268"/>
      <c r="AM519" s="268"/>
      <c r="AN519" s="268"/>
    </row>
    <row r="520">
      <c r="A520" s="364"/>
      <c r="B520" s="268"/>
      <c r="C520" s="268"/>
      <c r="D520" s="364"/>
      <c r="E520" s="268"/>
      <c r="F520" s="268"/>
      <c r="G520" s="268"/>
      <c r="H520" s="268"/>
      <c r="I520" s="268"/>
      <c r="J520" s="268"/>
      <c r="K520" s="268"/>
      <c r="L520" s="268"/>
      <c r="M520" s="268"/>
      <c r="N520" s="268"/>
      <c r="O520" s="268"/>
      <c r="P520" s="268"/>
      <c r="Q520" s="268"/>
      <c r="R520" s="268"/>
      <c r="S520" s="268"/>
      <c r="T520" s="268"/>
      <c r="U520" s="268"/>
      <c r="V520" s="268"/>
      <c r="W520" s="268"/>
      <c r="X520" s="268"/>
      <c r="Y520" s="268"/>
      <c r="Z520" s="268"/>
      <c r="AA520" s="268"/>
      <c r="AB520" s="268"/>
      <c r="AC520" s="268"/>
      <c r="AD520" s="268"/>
      <c r="AE520" s="268"/>
      <c r="AF520" s="268"/>
      <c r="AG520" s="268"/>
      <c r="AH520" s="268"/>
      <c r="AI520" s="268"/>
      <c r="AJ520" s="268"/>
      <c r="AK520" s="268"/>
      <c r="AL520" s="268"/>
      <c r="AM520" s="268"/>
      <c r="AN520" s="268"/>
    </row>
    <row r="521">
      <c r="A521" s="364"/>
      <c r="B521" s="268"/>
      <c r="C521" s="268"/>
      <c r="D521" s="364"/>
      <c r="E521" s="268"/>
      <c r="F521" s="268"/>
      <c r="G521" s="268"/>
      <c r="H521" s="268"/>
      <c r="I521" s="268"/>
      <c r="J521" s="268"/>
      <c r="K521" s="268"/>
      <c r="L521" s="268"/>
      <c r="M521" s="268"/>
      <c r="N521" s="268"/>
      <c r="O521" s="268"/>
      <c r="P521" s="268"/>
      <c r="Q521" s="268"/>
      <c r="R521" s="268"/>
      <c r="S521" s="268"/>
      <c r="T521" s="268"/>
      <c r="U521" s="268"/>
      <c r="V521" s="268"/>
      <c r="W521" s="268"/>
      <c r="X521" s="268"/>
      <c r="Y521" s="268"/>
      <c r="Z521" s="268"/>
      <c r="AA521" s="268"/>
      <c r="AB521" s="268"/>
      <c r="AC521" s="268"/>
      <c r="AD521" s="268"/>
      <c r="AE521" s="268"/>
      <c r="AF521" s="268"/>
      <c r="AG521" s="268"/>
      <c r="AH521" s="268"/>
      <c r="AI521" s="268"/>
      <c r="AJ521" s="268"/>
      <c r="AK521" s="268"/>
      <c r="AL521" s="268"/>
      <c r="AM521" s="268"/>
      <c r="AN521" s="268"/>
    </row>
    <row r="522">
      <c r="A522" s="364"/>
      <c r="B522" s="268"/>
      <c r="C522" s="268"/>
      <c r="D522" s="364"/>
      <c r="E522" s="268"/>
      <c r="F522" s="268"/>
      <c r="G522" s="268"/>
      <c r="H522" s="268"/>
      <c r="I522" s="268"/>
      <c r="J522" s="268"/>
      <c r="K522" s="268"/>
      <c r="L522" s="268"/>
      <c r="M522" s="268"/>
      <c r="N522" s="268"/>
      <c r="O522" s="268"/>
      <c r="P522" s="268"/>
      <c r="Q522" s="268"/>
      <c r="R522" s="268"/>
      <c r="S522" s="268"/>
      <c r="T522" s="268"/>
      <c r="U522" s="268"/>
      <c r="V522" s="268"/>
      <c r="W522" s="268"/>
      <c r="X522" s="268"/>
      <c r="Y522" s="268"/>
      <c r="Z522" s="268"/>
      <c r="AA522" s="268"/>
      <c r="AB522" s="268"/>
      <c r="AC522" s="268"/>
      <c r="AD522" s="268"/>
      <c r="AE522" s="268"/>
      <c r="AF522" s="268"/>
      <c r="AG522" s="268"/>
      <c r="AH522" s="268"/>
      <c r="AI522" s="268"/>
      <c r="AJ522" s="268"/>
      <c r="AK522" s="268"/>
      <c r="AL522" s="268"/>
      <c r="AM522" s="268"/>
      <c r="AN522" s="268"/>
    </row>
    <row r="523">
      <c r="A523" s="364"/>
      <c r="B523" s="268"/>
      <c r="C523" s="268"/>
      <c r="D523" s="364"/>
      <c r="E523" s="268"/>
      <c r="F523" s="268"/>
      <c r="G523" s="268"/>
      <c r="H523" s="268"/>
      <c r="I523" s="268"/>
      <c r="J523" s="268"/>
      <c r="K523" s="268"/>
      <c r="L523" s="268"/>
      <c r="M523" s="268"/>
      <c r="N523" s="268"/>
      <c r="O523" s="268"/>
      <c r="P523" s="268"/>
      <c r="Q523" s="268"/>
      <c r="R523" s="268"/>
      <c r="S523" s="268"/>
      <c r="T523" s="268"/>
      <c r="U523" s="268"/>
      <c r="V523" s="268"/>
      <c r="W523" s="268"/>
      <c r="X523" s="268"/>
      <c r="Y523" s="268"/>
      <c r="Z523" s="268"/>
      <c r="AA523" s="268"/>
      <c r="AB523" s="268"/>
      <c r="AC523" s="268"/>
      <c r="AD523" s="268"/>
      <c r="AE523" s="268"/>
      <c r="AF523" s="268"/>
      <c r="AG523" s="268"/>
      <c r="AH523" s="268"/>
      <c r="AI523" s="268"/>
      <c r="AJ523" s="268"/>
      <c r="AK523" s="268"/>
      <c r="AL523" s="268"/>
      <c r="AM523" s="268"/>
      <c r="AN523" s="268"/>
    </row>
    <row r="524">
      <c r="A524" s="364"/>
      <c r="B524" s="268"/>
      <c r="C524" s="268"/>
      <c r="D524" s="364"/>
      <c r="E524" s="268"/>
      <c r="F524" s="268"/>
      <c r="G524" s="268"/>
      <c r="H524" s="268"/>
      <c r="I524" s="268"/>
      <c r="J524" s="268"/>
      <c r="K524" s="268"/>
      <c r="L524" s="268"/>
      <c r="M524" s="268"/>
      <c r="N524" s="268"/>
      <c r="O524" s="268"/>
      <c r="P524" s="268"/>
      <c r="Q524" s="268"/>
      <c r="R524" s="268"/>
      <c r="S524" s="268"/>
      <c r="T524" s="268"/>
      <c r="U524" s="268"/>
      <c r="V524" s="268"/>
      <c r="W524" s="268"/>
      <c r="X524" s="268"/>
      <c r="Y524" s="268"/>
      <c r="Z524" s="268"/>
      <c r="AA524" s="268"/>
      <c r="AB524" s="268"/>
      <c r="AC524" s="268"/>
      <c r="AD524" s="268"/>
      <c r="AE524" s="268"/>
      <c r="AF524" s="268"/>
      <c r="AG524" s="268"/>
      <c r="AH524" s="268"/>
      <c r="AI524" s="268"/>
      <c r="AJ524" s="268"/>
      <c r="AK524" s="268"/>
      <c r="AL524" s="268"/>
      <c r="AM524" s="268"/>
      <c r="AN524" s="268"/>
    </row>
    <row r="525">
      <c r="A525" s="364"/>
      <c r="B525" s="268"/>
      <c r="C525" s="268"/>
      <c r="D525" s="364"/>
      <c r="E525" s="268"/>
      <c r="F525" s="268"/>
      <c r="G525" s="268"/>
      <c r="H525" s="268"/>
      <c r="I525" s="268"/>
      <c r="J525" s="268"/>
      <c r="K525" s="268"/>
      <c r="L525" s="268"/>
      <c r="M525" s="268"/>
      <c r="N525" s="268"/>
      <c r="O525" s="268"/>
      <c r="P525" s="268"/>
      <c r="Q525" s="268"/>
      <c r="R525" s="268"/>
      <c r="S525" s="268"/>
      <c r="T525" s="268"/>
      <c r="U525" s="268"/>
      <c r="V525" s="268"/>
      <c r="W525" s="268"/>
      <c r="X525" s="268"/>
      <c r="Y525" s="268"/>
      <c r="Z525" s="268"/>
      <c r="AA525" s="268"/>
      <c r="AB525" s="268"/>
      <c r="AC525" s="268"/>
      <c r="AD525" s="268"/>
      <c r="AE525" s="268"/>
      <c r="AF525" s="268"/>
      <c r="AG525" s="268"/>
      <c r="AH525" s="268"/>
      <c r="AI525" s="268"/>
      <c r="AJ525" s="268"/>
      <c r="AK525" s="268"/>
      <c r="AL525" s="268"/>
      <c r="AM525" s="268"/>
      <c r="AN525" s="268"/>
    </row>
    <row r="526">
      <c r="A526" s="364"/>
      <c r="B526" s="268"/>
      <c r="C526" s="268"/>
      <c r="D526" s="364"/>
      <c r="E526" s="268"/>
      <c r="F526" s="268"/>
      <c r="G526" s="268"/>
      <c r="H526" s="268"/>
      <c r="I526" s="268"/>
      <c r="J526" s="268"/>
      <c r="K526" s="268"/>
      <c r="L526" s="268"/>
      <c r="M526" s="268"/>
      <c r="N526" s="268"/>
      <c r="O526" s="268"/>
      <c r="P526" s="268"/>
      <c r="Q526" s="268"/>
      <c r="R526" s="268"/>
      <c r="S526" s="268"/>
      <c r="T526" s="268"/>
      <c r="U526" s="268"/>
      <c r="V526" s="268"/>
      <c r="W526" s="268"/>
      <c r="X526" s="268"/>
      <c r="Y526" s="268"/>
      <c r="Z526" s="268"/>
      <c r="AA526" s="268"/>
      <c r="AB526" s="268"/>
      <c r="AC526" s="268"/>
      <c r="AD526" s="268"/>
      <c r="AE526" s="268"/>
      <c r="AF526" s="268"/>
      <c r="AG526" s="268"/>
      <c r="AH526" s="268"/>
      <c r="AI526" s="268"/>
      <c r="AJ526" s="268"/>
      <c r="AK526" s="268"/>
      <c r="AL526" s="268"/>
      <c r="AM526" s="268"/>
      <c r="AN526" s="268"/>
    </row>
    <row r="527">
      <c r="A527" s="364"/>
      <c r="B527" s="268"/>
      <c r="C527" s="268"/>
      <c r="D527" s="364"/>
      <c r="E527" s="268"/>
      <c r="F527" s="268"/>
      <c r="G527" s="268"/>
      <c r="H527" s="268"/>
      <c r="I527" s="268"/>
      <c r="J527" s="268"/>
      <c r="K527" s="268"/>
      <c r="L527" s="268"/>
      <c r="M527" s="268"/>
      <c r="N527" s="268"/>
      <c r="O527" s="268"/>
      <c r="P527" s="268"/>
      <c r="Q527" s="268"/>
      <c r="R527" s="268"/>
      <c r="S527" s="268"/>
      <c r="T527" s="268"/>
      <c r="U527" s="268"/>
      <c r="V527" s="268"/>
      <c r="W527" s="268"/>
      <c r="X527" s="268"/>
      <c r="Y527" s="268"/>
      <c r="Z527" s="268"/>
      <c r="AA527" s="268"/>
      <c r="AB527" s="268"/>
      <c r="AC527" s="268"/>
      <c r="AD527" s="268"/>
      <c r="AE527" s="268"/>
      <c r="AF527" s="268"/>
      <c r="AG527" s="268"/>
      <c r="AH527" s="268"/>
      <c r="AI527" s="268"/>
      <c r="AJ527" s="268"/>
      <c r="AK527" s="268"/>
      <c r="AL527" s="268"/>
      <c r="AM527" s="268"/>
      <c r="AN527" s="268"/>
    </row>
    <row r="528">
      <c r="A528" s="364"/>
      <c r="B528" s="268"/>
      <c r="C528" s="268"/>
      <c r="D528" s="364"/>
      <c r="E528" s="268"/>
      <c r="F528" s="268"/>
      <c r="G528" s="268"/>
      <c r="H528" s="268"/>
      <c r="I528" s="268"/>
      <c r="J528" s="268"/>
      <c r="K528" s="268"/>
      <c r="L528" s="268"/>
      <c r="M528" s="268"/>
      <c r="N528" s="268"/>
      <c r="O528" s="268"/>
      <c r="P528" s="268"/>
      <c r="Q528" s="268"/>
      <c r="R528" s="268"/>
      <c r="S528" s="268"/>
      <c r="T528" s="268"/>
      <c r="U528" s="268"/>
      <c r="V528" s="268"/>
      <c r="W528" s="268"/>
      <c r="X528" s="268"/>
      <c r="Y528" s="268"/>
      <c r="Z528" s="268"/>
      <c r="AA528" s="268"/>
      <c r="AB528" s="268"/>
      <c r="AC528" s="268"/>
      <c r="AD528" s="268"/>
      <c r="AE528" s="268"/>
      <c r="AF528" s="268"/>
      <c r="AG528" s="268"/>
      <c r="AH528" s="268"/>
      <c r="AI528" s="268"/>
      <c r="AJ528" s="268"/>
      <c r="AK528" s="268"/>
      <c r="AL528" s="268"/>
      <c r="AM528" s="268"/>
      <c r="AN528" s="268"/>
    </row>
    <row r="529">
      <c r="A529" s="364"/>
      <c r="B529" s="268"/>
      <c r="C529" s="268"/>
      <c r="D529" s="364"/>
      <c r="E529" s="268"/>
      <c r="F529" s="268"/>
      <c r="G529" s="268"/>
      <c r="H529" s="268"/>
      <c r="I529" s="268"/>
      <c r="J529" s="268"/>
      <c r="K529" s="268"/>
      <c r="L529" s="268"/>
      <c r="M529" s="268"/>
      <c r="N529" s="268"/>
      <c r="O529" s="268"/>
      <c r="P529" s="268"/>
      <c r="Q529" s="268"/>
      <c r="R529" s="268"/>
      <c r="S529" s="268"/>
      <c r="T529" s="268"/>
      <c r="U529" s="268"/>
      <c r="V529" s="268"/>
      <c r="W529" s="268"/>
      <c r="X529" s="268"/>
      <c r="Y529" s="268"/>
      <c r="Z529" s="268"/>
      <c r="AA529" s="268"/>
      <c r="AB529" s="268"/>
      <c r="AC529" s="268"/>
      <c r="AD529" s="268"/>
      <c r="AE529" s="268"/>
      <c r="AF529" s="268"/>
      <c r="AG529" s="268"/>
      <c r="AH529" s="268"/>
      <c r="AI529" s="268"/>
      <c r="AJ529" s="268"/>
      <c r="AK529" s="268"/>
      <c r="AL529" s="268"/>
      <c r="AM529" s="268"/>
      <c r="AN529" s="268"/>
    </row>
    <row r="530">
      <c r="A530" s="364"/>
      <c r="B530" s="268"/>
      <c r="C530" s="268"/>
      <c r="D530" s="364"/>
      <c r="E530" s="268"/>
      <c r="F530" s="268"/>
      <c r="G530" s="268"/>
      <c r="H530" s="268"/>
      <c r="I530" s="268"/>
      <c r="J530" s="268"/>
      <c r="K530" s="268"/>
      <c r="L530" s="268"/>
      <c r="M530" s="268"/>
      <c r="N530" s="268"/>
      <c r="O530" s="268"/>
      <c r="P530" s="268"/>
      <c r="Q530" s="268"/>
      <c r="R530" s="268"/>
      <c r="S530" s="268"/>
      <c r="T530" s="268"/>
      <c r="U530" s="268"/>
      <c r="V530" s="268"/>
      <c r="W530" s="268"/>
      <c r="X530" s="268"/>
      <c r="Y530" s="268"/>
      <c r="Z530" s="268"/>
      <c r="AA530" s="268"/>
      <c r="AB530" s="268"/>
      <c r="AC530" s="268"/>
      <c r="AD530" s="268"/>
      <c r="AE530" s="268"/>
      <c r="AF530" s="268"/>
      <c r="AG530" s="268"/>
      <c r="AH530" s="268"/>
      <c r="AI530" s="268"/>
      <c r="AJ530" s="268"/>
      <c r="AK530" s="268"/>
      <c r="AL530" s="268"/>
      <c r="AM530" s="268"/>
      <c r="AN530" s="268"/>
    </row>
    <row r="531">
      <c r="A531" s="364"/>
      <c r="B531" s="268"/>
      <c r="C531" s="268"/>
      <c r="D531" s="364"/>
      <c r="E531" s="268"/>
      <c r="F531" s="268"/>
      <c r="G531" s="268"/>
      <c r="H531" s="268"/>
      <c r="I531" s="268"/>
      <c r="J531" s="268"/>
      <c r="K531" s="268"/>
      <c r="L531" s="268"/>
      <c r="M531" s="268"/>
      <c r="N531" s="268"/>
      <c r="O531" s="268"/>
      <c r="P531" s="268"/>
      <c r="Q531" s="268"/>
      <c r="R531" s="268"/>
      <c r="S531" s="268"/>
      <c r="T531" s="268"/>
      <c r="U531" s="268"/>
      <c r="V531" s="268"/>
      <c r="W531" s="268"/>
      <c r="X531" s="268"/>
      <c r="Y531" s="268"/>
      <c r="Z531" s="268"/>
      <c r="AA531" s="268"/>
      <c r="AB531" s="268"/>
      <c r="AC531" s="268"/>
      <c r="AD531" s="268"/>
      <c r="AE531" s="268"/>
      <c r="AF531" s="268"/>
      <c r="AG531" s="268"/>
      <c r="AH531" s="268"/>
      <c r="AI531" s="268"/>
      <c r="AJ531" s="268"/>
      <c r="AK531" s="268"/>
      <c r="AL531" s="268"/>
      <c r="AM531" s="268"/>
      <c r="AN531" s="268"/>
    </row>
    <row r="532">
      <c r="A532" s="364"/>
      <c r="B532" s="268"/>
      <c r="C532" s="268"/>
      <c r="D532" s="364"/>
      <c r="E532" s="268"/>
      <c r="F532" s="268"/>
      <c r="G532" s="268"/>
      <c r="H532" s="268"/>
      <c r="I532" s="268"/>
      <c r="J532" s="268"/>
      <c r="K532" s="268"/>
      <c r="L532" s="268"/>
      <c r="M532" s="268"/>
      <c r="N532" s="268"/>
      <c r="O532" s="268"/>
      <c r="P532" s="268"/>
      <c r="Q532" s="268"/>
      <c r="R532" s="268"/>
      <c r="S532" s="268"/>
      <c r="T532" s="268"/>
      <c r="U532" s="268"/>
      <c r="V532" s="268"/>
      <c r="W532" s="268"/>
      <c r="X532" s="268"/>
      <c r="Y532" s="268"/>
      <c r="Z532" s="268"/>
      <c r="AA532" s="268"/>
      <c r="AB532" s="268"/>
      <c r="AC532" s="268"/>
      <c r="AD532" s="268"/>
      <c r="AE532" s="268"/>
      <c r="AF532" s="268"/>
      <c r="AG532" s="268"/>
      <c r="AH532" s="268"/>
      <c r="AI532" s="268"/>
      <c r="AJ532" s="268"/>
      <c r="AK532" s="268"/>
      <c r="AL532" s="268"/>
      <c r="AM532" s="268"/>
      <c r="AN532" s="268"/>
    </row>
    <row r="533">
      <c r="A533" s="364"/>
      <c r="B533" s="268"/>
      <c r="C533" s="268"/>
      <c r="D533" s="364"/>
      <c r="E533" s="268"/>
      <c r="F533" s="268"/>
      <c r="G533" s="268"/>
      <c r="H533" s="268"/>
      <c r="I533" s="268"/>
      <c r="J533" s="268"/>
      <c r="K533" s="268"/>
      <c r="L533" s="268"/>
      <c r="M533" s="268"/>
      <c r="N533" s="268"/>
      <c r="O533" s="268"/>
      <c r="P533" s="268"/>
      <c r="Q533" s="268"/>
      <c r="R533" s="268"/>
      <c r="S533" s="268"/>
      <c r="T533" s="268"/>
      <c r="U533" s="268"/>
      <c r="V533" s="268"/>
      <c r="W533" s="268"/>
      <c r="X533" s="268"/>
      <c r="Y533" s="268"/>
      <c r="Z533" s="268"/>
      <c r="AA533" s="268"/>
      <c r="AB533" s="268"/>
      <c r="AC533" s="268"/>
      <c r="AD533" s="268"/>
      <c r="AE533" s="268"/>
      <c r="AF533" s="268"/>
      <c r="AG533" s="268"/>
      <c r="AH533" s="268"/>
      <c r="AI533" s="268"/>
      <c r="AJ533" s="268"/>
      <c r="AK533" s="268"/>
      <c r="AL533" s="268"/>
      <c r="AM533" s="268"/>
      <c r="AN533" s="268"/>
    </row>
    <row r="534">
      <c r="A534" s="364"/>
      <c r="B534" s="268"/>
      <c r="C534" s="268"/>
      <c r="D534" s="364"/>
      <c r="E534" s="268"/>
      <c r="F534" s="268"/>
      <c r="G534" s="268"/>
      <c r="H534" s="268"/>
      <c r="I534" s="268"/>
      <c r="J534" s="268"/>
      <c r="K534" s="268"/>
      <c r="L534" s="268"/>
      <c r="M534" s="268"/>
      <c r="N534" s="268"/>
      <c r="O534" s="268"/>
      <c r="P534" s="268"/>
      <c r="Q534" s="268"/>
      <c r="R534" s="268"/>
      <c r="S534" s="268"/>
      <c r="T534" s="268"/>
      <c r="U534" s="268"/>
      <c r="V534" s="268"/>
      <c r="W534" s="268"/>
      <c r="X534" s="268"/>
      <c r="Y534" s="268"/>
      <c r="Z534" s="268"/>
      <c r="AA534" s="268"/>
      <c r="AB534" s="268"/>
      <c r="AC534" s="268"/>
      <c r="AD534" s="268"/>
      <c r="AE534" s="268"/>
      <c r="AF534" s="268"/>
      <c r="AG534" s="268"/>
      <c r="AH534" s="268"/>
      <c r="AI534" s="268"/>
      <c r="AJ534" s="268"/>
      <c r="AK534" s="268"/>
      <c r="AL534" s="268"/>
      <c r="AM534" s="268"/>
      <c r="AN534" s="268"/>
    </row>
    <row r="535">
      <c r="A535" s="364"/>
      <c r="B535" s="268"/>
      <c r="C535" s="268"/>
      <c r="D535" s="364"/>
      <c r="E535" s="268"/>
      <c r="F535" s="268"/>
      <c r="G535" s="268"/>
      <c r="H535" s="268"/>
      <c r="I535" s="268"/>
      <c r="J535" s="268"/>
      <c r="K535" s="268"/>
      <c r="L535" s="268"/>
      <c r="M535" s="268"/>
      <c r="N535" s="268"/>
      <c r="O535" s="268"/>
      <c r="P535" s="268"/>
      <c r="Q535" s="268"/>
      <c r="R535" s="268"/>
      <c r="S535" s="268"/>
      <c r="T535" s="268"/>
      <c r="U535" s="268"/>
      <c r="V535" s="268"/>
      <c r="W535" s="268"/>
      <c r="X535" s="268"/>
      <c r="Y535" s="268"/>
      <c r="Z535" s="268"/>
      <c r="AA535" s="268"/>
      <c r="AB535" s="268"/>
      <c r="AC535" s="268"/>
      <c r="AD535" s="268"/>
      <c r="AE535" s="268"/>
      <c r="AF535" s="268"/>
      <c r="AG535" s="268"/>
      <c r="AH535" s="268"/>
      <c r="AI535" s="268"/>
      <c r="AJ535" s="268"/>
      <c r="AK535" s="268"/>
      <c r="AL535" s="268"/>
      <c r="AM535" s="268"/>
      <c r="AN535" s="268"/>
    </row>
    <row r="536">
      <c r="A536" s="364"/>
      <c r="B536" s="268"/>
      <c r="C536" s="268"/>
      <c r="D536" s="364"/>
      <c r="E536" s="268"/>
      <c r="F536" s="268"/>
      <c r="G536" s="268"/>
      <c r="H536" s="268"/>
      <c r="I536" s="268"/>
      <c r="J536" s="268"/>
      <c r="K536" s="268"/>
      <c r="L536" s="268"/>
      <c r="M536" s="268"/>
      <c r="N536" s="268"/>
      <c r="O536" s="268"/>
      <c r="P536" s="268"/>
      <c r="Q536" s="268"/>
      <c r="R536" s="268"/>
      <c r="S536" s="268"/>
      <c r="T536" s="268"/>
      <c r="U536" s="268"/>
      <c r="V536" s="268"/>
      <c r="W536" s="268"/>
      <c r="X536" s="268"/>
      <c r="Y536" s="268"/>
      <c r="Z536" s="268"/>
      <c r="AA536" s="268"/>
      <c r="AB536" s="268"/>
      <c r="AC536" s="268"/>
      <c r="AD536" s="268"/>
      <c r="AE536" s="268"/>
      <c r="AF536" s="268"/>
      <c r="AG536" s="268"/>
      <c r="AH536" s="268"/>
      <c r="AI536" s="268"/>
      <c r="AJ536" s="268"/>
      <c r="AK536" s="268"/>
      <c r="AL536" s="268"/>
      <c r="AM536" s="268"/>
      <c r="AN536" s="268"/>
    </row>
    <row r="537">
      <c r="A537" s="364"/>
      <c r="B537" s="268"/>
      <c r="C537" s="268"/>
      <c r="D537" s="364"/>
      <c r="E537" s="268"/>
      <c r="F537" s="268"/>
      <c r="G537" s="268"/>
      <c r="H537" s="268"/>
      <c r="I537" s="268"/>
      <c r="J537" s="268"/>
      <c r="K537" s="268"/>
      <c r="L537" s="268"/>
      <c r="M537" s="268"/>
      <c r="N537" s="268"/>
      <c r="O537" s="268"/>
      <c r="P537" s="268"/>
      <c r="Q537" s="268"/>
      <c r="R537" s="268"/>
      <c r="S537" s="268"/>
      <c r="T537" s="268"/>
      <c r="U537" s="268"/>
      <c r="V537" s="268"/>
      <c r="W537" s="268"/>
      <c r="X537" s="268"/>
      <c r="Y537" s="268"/>
      <c r="Z537" s="268"/>
      <c r="AA537" s="268"/>
      <c r="AB537" s="268"/>
      <c r="AC537" s="268"/>
      <c r="AD537" s="268"/>
      <c r="AE537" s="268"/>
      <c r="AF537" s="268"/>
      <c r="AG537" s="268"/>
      <c r="AH537" s="268"/>
      <c r="AI537" s="268"/>
      <c r="AJ537" s="268"/>
      <c r="AK537" s="268"/>
      <c r="AL537" s="268"/>
      <c r="AM537" s="268"/>
      <c r="AN537" s="268"/>
    </row>
    <row r="538">
      <c r="A538" s="364"/>
      <c r="B538" s="268"/>
      <c r="C538" s="268"/>
      <c r="D538" s="364"/>
      <c r="E538" s="268"/>
      <c r="F538" s="268"/>
      <c r="G538" s="268"/>
      <c r="H538" s="268"/>
      <c r="I538" s="268"/>
      <c r="J538" s="268"/>
      <c r="K538" s="268"/>
      <c r="L538" s="268"/>
      <c r="M538" s="268"/>
      <c r="N538" s="268"/>
      <c r="O538" s="268"/>
      <c r="P538" s="268"/>
      <c r="Q538" s="268"/>
      <c r="R538" s="268"/>
      <c r="S538" s="268"/>
      <c r="T538" s="268"/>
      <c r="U538" s="268"/>
      <c r="V538" s="268"/>
      <c r="W538" s="268"/>
      <c r="X538" s="268"/>
      <c r="Y538" s="268"/>
      <c r="Z538" s="268"/>
      <c r="AA538" s="268"/>
      <c r="AB538" s="268"/>
      <c r="AC538" s="268"/>
      <c r="AD538" s="268"/>
      <c r="AE538" s="268"/>
      <c r="AF538" s="268"/>
      <c r="AG538" s="268"/>
      <c r="AH538" s="268"/>
      <c r="AI538" s="268"/>
      <c r="AJ538" s="268"/>
      <c r="AK538" s="268"/>
      <c r="AL538" s="268"/>
      <c r="AM538" s="268"/>
      <c r="AN538" s="268"/>
    </row>
    <row r="539">
      <c r="A539" s="364"/>
      <c r="B539" s="268"/>
      <c r="C539" s="268"/>
      <c r="D539" s="364"/>
      <c r="E539" s="268"/>
      <c r="F539" s="268"/>
      <c r="G539" s="268"/>
      <c r="H539" s="268"/>
      <c r="I539" s="268"/>
      <c r="J539" s="268"/>
      <c r="K539" s="268"/>
      <c r="L539" s="268"/>
      <c r="M539" s="268"/>
      <c r="N539" s="268"/>
      <c r="O539" s="268"/>
      <c r="P539" s="268"/>
      <c r="Q539" s="268"/>
      <c r="R539" s="268"/>
      <c r="S539" s="268"/>
      <c r="T539" s="268"/>
      <c r="U539" s="268"/>
      <c r="V539" s="268"/>
      <c r="W539" s="268"/>
      <c r="X539" s="268"/>
      <c r="Y539" s="268"/>
      <c r="Z539" s="268"/>
      <c r="AA539" s="268"/>
      <c r="AB539" s="268"/>
      <c r="AC539" s="268"/>
      <c r="AD539" s="268"/>
      <c r="AE539" s="268"/>
      <c r="AF539" s="268"/>
      <c r="AG539" s="268"/>
      <c r="AH539" s="268"/>
      <c r="AI539" s="268"/>
      <c r="AJ539" s="268"/>
      <c r="AK539" s="268"/>
      <c r="AL539" s="268"/>
      <c r="AM539" s="268"/>
      <c r="AN539" s="268"/>
    </row>
    <row r="540">
      <c r="A540" s="364"/>
      <c r="B540" s="268"/>
      <c r="C540" s="268"/>
      <c r="D540" s="364"/>
      <c r="E540" s="268"/>
      <c r="F540" s="268"/>
      <c r="G540" s="268"/>
      <c r="H540" s="268"/>
      <c r="I540" s="268"/>
      <c r="J540" s="268"/>
      <c r="K540" s="268"/>
      <c r="L540" s="268"/>
      <c r="M540" s="268"/>
      <c r="N540" s="268"/>
      <c r="O540" s="268"/>
      <c r="P540" s="268"/>
      <c r="Q540" s="268"/>
      <c r="R540" s="268"/>
      <c r="S540" s="268"/>
      <c r="T540" s="268"/>
      <c r="U540" s="268"/>
      <c r="V540" s="268"/>
      <c r="W540" s="268"/>
      <c r="X540" s="268"/>
      <c r="Y540" s="268"/>
      <c r="Z540" s="268"/>
      <c r="AA540" s="268"/>
      <c r="AB540" s="268"/>
      <c r="AC540" s="268"/>
      <c r="AD540" s="268"/>
      <c r="AE540" s="268"/>
      <c r="AF540" s="268"/>
      <c r="AG540" s="268"/>
      <c r="AH540" s="268"/>
      <c r="AI540" s="268"/>
      <c r="AJ540" s="268"/>
      <c r="AK540" s="268"/>
      <c r="AL540" s="268"/>
      <c r="AM540" s="268"/>
      <c r="AN540" s="268"/>
    </row>
    <row r="541">
      <c r="A541" s="364"/>
      <c r="B541" s="268"/>
      <c r="C541" s="268"/>
      <c r="D541" s="364"/>
      <c r="E541" s="268"/>
      <c r="F541" s="268"/>
      <c r="G541" s="268"/>
      <c r="H541" s="268"/>
      <c r="I541" s="268"/>
      <c r="J541" s="268"/>
      <c r="K541" s="268"/>
      <c r="L541" s="268"/>
      <c r="M541" s="268"/>
      <c r="N541" s="268"/>
      <c r="O541" s="268"/>
      <c r="P541" s="268"/>
      <c r="Q541" s="268"/>
      <c r="R541" s="268"/>
      <c r="S541" s="268"/>
      <c r="T541" s="268"/>
      <c r="U541" s="268"/>
      <c r="V541" s="268"/>
      <c r="W541" s="268"/>
      <c r="X541" s="268"/>
      <c r="Y541" s="268"/>
      <c r="Z541" s="268"/>
      <c r="AA541" s="268"/>
      <c r="AB541" s="268"/>
      <c r="AC541" s="268"/>
      <c r="AD541" s="268"/>
      <c r="AE541" s="268"/>
      <c r="AF541" s="268"/>
      <c r="AG541" s="268"/>
      <c r="AH541" s="268"/>
      <c r="AI541" s="268"/>
      <c r="AJ541" s="268"/>
      <c r="AK541" s="268"/>
      <c r="AL541" s="268"/>
      <c r="AM541" s="268"/>
      <c r="AN541" s="268"/>
    </row>
    <row r="542">
      <c r="A542" s="364"/>
      <c r="B542" s="268"/>
      <c r="C542" s="268"/>
      <c r="D542" s="364"/>
      <c r="E542" s="268"/>
      <c r="F542" s="268"/>
      <c r="G542" s="268"/>
      <c r="H542" s="268"/>
      <c r="I542" s="268"/>
      <c r="J542" s="268"/>
      <c r="K542" s="268"/>
      <c r="L542" s="268"/>
      <c r="M542" s="268"/>
      <c r="N542" s="268"/>
      <c r="O542" s="268"/>
      <c r="P542" s="268"/>
      <c r="Q542" s="268"/>
      <c r="R542" s="268"/>
      <c r="S542" s="268"/>
      <c r="T542" s="268"/>
      <c r="U542" s="268"/>
      <c r="V542" s="268"/>
      <c r="W542" s="268"/>
      <c r="X542" s="268"/>
      <c r="Y542" s="268"/>
      <c r="Z542" s="268"/>
      <c r="AA542" s="268"/>
      <c r="AB542" s="268"/>
      <c r="AC542" s="268"/>
      <c r="AD542" s="268"/>
      <c r="AE542" s="268"/>
      <c r="AF542" s="268"/>
      <c r="AG542" s="268"/>
      <c r="AH542" s="268"/>
      <c r="AI542" s="268"/>
      <c r="AJ542" s="268"/>
      <c r="AK542" s="268"/>
      <c r="AL542" s="268"/>
      <c r="AM542" s="268"/>
      <c r="AN542" s="268"/>
    </row>
    <row r="543">
      <c r="A543" s="364"/>
      <c r="B543" s="268"/>
      <c r="C543" s="268"/>
      <c r="D543" s="364"/>
      <c r="E543" s="268"/>
      <c r="F543" s="268"/>
      <c r="G543" s="268"/>
      <c r="H543" s="268"/>
      <c r="I543" s="268"/>
      <c r="J543" s="268"/>
      <c r="K543" s="268"/>
      <c r="L543" s="268"/>
      <c r="M543" s="268"/>
      <c r="N543" s="268"/>
      <c r="O543" s="268"/>
      <c r="P543" s="268"/>
      <c r="Q543" s="268"/>
      <c r="R543" s="268"/>
      <c r="S543" s="268"/>
      <c r="T543" s="268"/>
      <c r="U543" s="268"/>
      <c r="V543" s="268"/>
      <c r="W543" s="268"/>
      <c r="X543" s="268"/>
      <c r="Y543" s="268"/>
      <c r="Z543" s="268"/>
      <c r="AA543" s="268"/>
      <c r="AB543" s="268"/>
      <c r="AC543" s="268"/>
      <c r="AD543" s="268"/>
      <c r="AE543" s="268"/>
      <c r="AF543" s="268"/>
      <c r="AG543" s="268"/>
      <c r="AH543" s="268"/>
      <c r="AI543" s="268"/>
      <c r="AJ543" s="268"/>
      <c r="AK543" s="268"/>
      <c r="AL543" s="268"/>
      <c r="AM543" s="268"/>
      <c r="AN543" s="268"/>
    </row>
    <row r="544">
      <c r="A544" s="364"/>
      <c r="B544" s="268"/>
      <c r="C544" s="268"/>
      <c r="D544" s="364"/>
      <c r="E544" s="268"/>
      <c r="F544" s="268"/>
      <c r="G544" s="268"/>
      <c r="H544" s="268"/>
      <c r="I544" s="268"/>
      <c r="J544" s="268"/>
      <c r="K544" s="268"/>
      <c r="L544" s="268"/>
      <c r="M544" s="268"/>
      <c r="N544" s="268"/>
      <c r="O544" s="268"/>
      <c r="P544" s="268"/>
      <c r="Q544" s="268"/>
      <c r="R544" s="268"/>
      <c r="S544" s="268"/>
      <c r="T544" s="268"/>
      <c r="U544" s="268"/>
      <c r="V544" s="268"/>
      <c r="W544" s="268"/>
      <c r="X544" s="268"/>
      <c r="Y544" s="268"/>
      <c r="Z544" s="268"/>
      <c r="AA544" s="268"/>
      <c r="AB544" s="268"/>
      <c r="AC544" s="268"/>
      <c r="AD544" s="268"/>
      <c r="AE544" s="268"/>
      <c r="AF544" s="268"/>
      <c r="AG544" s="268"/>
      <c r="AH544" s="268"/>
      <c r="AI544" s="268"/>
      <c r="AJ544" s="268"/>
      <c r="AK544" s="268"/>
      <c r="AL544" s="268"/>
      <c r="AM544" s="268"/>
      <c r="AN544" s="268"/>
    </row>
    <row r="545">
      <c r="A545" s="364"/>
      <c r="B545" s="268"/>
      <c r="C545" s="268"/>
      <c r="D545" s="364"/>
      <c r="E545" s="268"/>
      <c r="F545" s="268"/>
      <c r="G545" s="268"/>
      <c r="H545" s="268"/>
      <c r="I545" s="268"/>
      <c r="J545" s="268"/>
      <c r="K545" s="268"/>
      <c r="L545" s="268"/>
      <c r="M545" s="268"/>
      <c r="N545" s="268"/>
      <c r="O545" s="268"/>
      <c r="P545" s="268"/>
      <c r="Q545" s="268"/>
      <c r="R545" s="268"/>
      <c r="S545" s="268"/>
      <c r="T545" s="268"/>
      <c r="U545" s="268"/>
      <c r="V545" s="268"/>
      <c r="W545" s="268"/>
      <c r="X545" s="268"/>
      <c r="Y545" s="268"/>
      <c r="Z545" s="268"/>
      <c r="AA545" s="268"/>
      <c r="AB545" s="268"/>
      <c r="AC545" s="268"/>
      <c r="AD545" s="268"/>
      <c r="AE545" s="268"/>
      <c r="AF545" s="268"/>
      <c r="AG545" s="268"/>
      <c r="AH545" s="268"/>
      <c r="AI545" s="268"/>
      <c r="AJ545" s="268"/>
      <c r="AK545" s="268"/>
      <c r="AL545" s="268"/>
      <c r="AM545" s="268"/>
      <c r="AN545" s="268"/>
    </row>
    <row r="546">
      <c r="A546" s="364"/>
      <c r="B546" s="268"/>
      <c r="C546" s="268"/>
      <c r="D546" s="364"/>
      <c r="E546" s="268"/>
      <c r="F546" s="268"/>
      <c r="G546" s="268"/>
      <c r="H546" s="268"/>
      <c r="I546" s="268"/>
      <c r="J546" s="268"/>
      <c r="K546" s="268"/>
      <c r="L546" s="268"/>
      <c r="M546" s="268"/>
      <c r="N546" s="268"/>
      <c r="O546" s="268"/>
      <c r="P546" s="268"/>
      <c r="Q546" s="268"/>
      <c r="R546" s="268"/>
      <c r="S546" s="268"/>
      <c r="T546" s="268"/>
      <c r="U546" s="268"/>
      <c r="V546" s="268"/>
      <c r="W546" s="268"/>
      <c r="X546" s="268"/>
      <c r="Y546" s="268"/>
      <c r="Z546" s="268"/>
      <c r="AA546" s="268"/>
      <c r="AB546" s="268"/>
      <c r="AC546" s="268"/>
      <c r="AD546" s="268"/>
      <c r="AE546" s="268"/>
      <c r="AF546" s="268"/>
      <c r="AG546" s="268"/>
      <c r="AH546" s="268"/>
      <c r="AI546" s="268"/>
      <c r="AJ546" s="268"/>
      <c r="AK546" s="268"/>
      <c r="AL546" s="268"/>
      <c r="AM546" s="268"/>
      <c r="AN546" s="268"/>
    </row>
    <row r="547">
      <c r="A547" s="364"/>
      <c r="B547" s="268"/>
      <c r="C547" s="268"/>
      <c r="D547" s="364"/>
      <c r="E547" s="268"/>
      <c r="F547" s="268"/>
      <c r="G547" s="268"/>
      <c r="H547" s="268"/>
      <c r="I547" s="268"/>
      <c r="J547" s="268"/>
      <c r="K547" s="268"/>
      <c r="L547" s="268"/>
      <c r="M547" s="268"/>
      <c r="N547" s="268"/>
      <c r="O547" s="268"/>
      <c r="P547" s="268"/>
      <c r="Q547" s="268"/>
      <c r="R547" s="268"/>
      <c r="S547" s="268"/>
      <c r="T547" s="268"/>
      <c r="U547" s="268"/>
      <c r="V547" s="268"/>
      <c r="W547" s="268"/>
      <c r="X547" s="268"/>
      <c r="Y547" s="268"/>
      <c r="Z547" s="268"/>
      <c r="AA547" s="268"/>
      <c r="AB547" s="268"/>
      <c r="AC547" s="268"/>
      <c r="AD547" s="268"/>
      <c r="AE547" s="268"/>
      <c r="AF547" s="268"/>
      <c r="AG547" s="268"/>
      <c r="AH547" s="268"/>
      <c r="AI547" s="268"/>
      <c r="AJ547" s="268"/>
      <c r="AK547" s="268"/>
      <c r="AL547" s="268"/>
      <c r="AM547" s="268"/>
      <c r="AN547" s="268"/>
    </row>
    <row r="548">
      <c r="A548" s="364"/>
      <c r="B548" s="268"/>
      <c r="C548" s="268"/>
      <c r="D548" s="364"/>
      <c r="E548" s="268"/>
      <c r="F548" s="268"/>
      <c r="G548" s="268"/>
      <c r="H548" s="268"/>
      <c r="I548" s="268"/>
      <c r="J548" s="268"/>
      <c r="K548" s="268"/>
      <c r="L548" s="268"/>
      <c r="M548" s="268"/>
      <c r="N548" s="268"/>
      <c r="O548" s="268"/>
      <c r="P548" s="268"/>
      <c r="Q548" s="268"/>
      <c r="R548" s="268"/>
      <c r="S548" s="268"/>
      <c r="T548" s="268"/>
      <c r="U548" s="268"/>
      <c r="V548" s="268"/>
      <c r="W548" s="268"/>
      <c r="X548" s="268"/>
      <c r="Y548" s="268"/>
      <c r="Z548" s="268"/>
      <c r="AA548" s="268"/>
      <c r="AB548" s="268"/>
      <c r="AC548" s="268"/>
      <c r="AD548" s="268"/>
      <c r="AE548" s="268"/>
      <c r="AF548" s="268"/>
      <c r="AG548" s="268"/>
      <c r="AH548" s="268"/>
      <c r="AI548" s="268"/>
      <c r="AJ548" s="268"/>
      <c r="AK548" s="268"/>
      <c r="AL548" s="268"/>
      <c r="AM548" s="268"/>
      <c r="AN548" s="268"/>
    </row>
    <row r="549">
      <c r="A549" s="364"/>
      <c r="B549" s="268"/>
      <c r="C549" s="268"/>
      <c r="D549" s="364"/>
      <c r="E549" s="268"/>
      <c r="F549" s="268"/>
      <c r="G549" s="268"/>
      <c r="H549" s="268"/>
      <c r="I549" s="268"/>
      <c r="J549" s="268"/>
      <c r="K549" s="268"/>
      <c r="L549" s="268"/>
      <c r="M549" s="268"/>
      <c r="N549" s="268"/>
      <c r="O549" s="268"/>
      <c r="P549" s="268"/>
      <c r="Q549" s="268"/>
      <c r="R549" s="268"/>
      <c r="S549" s="268"/>
      <c r="T549" s="268"/>
      <c r="U549" s="268"/>
      <c r="V549" s="268"/>
      <c r="W549" s="268"/>
      <c r="X549" s="268"/>
      <c r="Y549" s="268"/>
      <c r="Z549" s="268"/>
      <c r="AA549" s="268"/>
      <c r="AB549" s="268"/>
      <c r="AC549" s="268"/>
      <c r="AD549" s="268"/>
      <c r="AE549" s="268"/>
      <c r="AF549" s="268"/>
      <c r="AG549" s="268"/>
      <c r="AH549" s="268"/>
      <c r="AI549" s="268"/>
      <c r="AJ549" s="268"/>
      <c r="AK549" s="268"/>
      <c r="AL549" s="268"/>
      <c r="AM549" s="268"/>
      <c r="AN549" s="268"/>
    </row>
    <row r="550">
      <c r="A550" s="364"/>
      <c r="B550" s="268"/>
      <c r="C550" s="268"/>
      <c r="D550" s="364"/>
      <c r="E550" s="268"/>
      <c r="F550" s="268"/>
      <c r="G550" s="268"/>
      <c r="H550" s="268"/>
      <c r="I550" s="268"/>
      <c r="J550" s="268"/>
      <c r="K550" s="268"/>
      <c r="L550" s="268"/>
      <c r="M550" s="268"/>
      <c r="N550" s="268"/>
      <c r="O550" s="268"/>
      <c r="P550" s="268"/>
      <c r="Q550" s="268"/>
      <c r="R550" s="268"/>
      <c r="S550" s="268"/>
      <c r="T550" s="268"/>
      <c r="U550" s="268"/>
      <c r="V550" s="268"/>
      <c r="W550" s="268"/>
      <c r="X550" s="268"/>
      <c r="Y550" s="268"/>
      <c r="Z550" s="268"/>
      <c r="AA550" s="268"/>
      <c r="AB550" s="268"/>
      <c r="AC550" s="268"/>
      <c r="AD550" s="268"/>
      <c r="AE550" s="268"/>
      <c r="AF550" s="268"/>
      <c r="AG550" s="268"/>
      <c r="AH550" s="268"/>
      <c r="AI550" s="268"/>
      <c r="AJ550" s="268"/>
      <c r="AK550" s="268"/>
      <c r="AL550" s="268"/>
      <c r="AM550" s="268"/>
      <c r="AN550" s="268"/>
    </row>
    <row r="551">
      <c r="A551" s="364"/>
      <c r="B551" s="268"/>
      <c r="C551" s="268"/>
      <c r="D551" s="364"/>
      <c r="E551" s="268"/>
      <c r="F551" s="268"/>
      <c r="G551" s="268"/>
      <c r="H551" s="268"/>
      <c r="I551" s="268"/>
      <c r="J551" s="268"/>
      <c r="K551" s="268"/>
      <c r="L551" s="268"/>
      <c r="M551" s="268"/>
      <c r="N551" s="268"/>
      <c r="O551" s="268"/>
      <c r="P551" s="268"/>
      <c r="Q551" s="268"/>
      <c r="R551" s="268"/>
      <c r="S551" s="268"/>
      <c r="T551" s="268"/>
      <c r="U551" s="268"/>
      <c r="V551" s="268"/>
      <c r="W551" s="268"/>
      <c r="X551" s="268"/>
      <c r="Y551" s="268"/>
      <c r="Z551" s="268"/>
      <c r="AA551" s="268"/>
      <c r="AB551" s="268"/>
      <c r="AC551" s="268"/>
      <c r="AD551" s="268"/>
      <c r="AE551" s="268"/>
      <c r="AF551" s="268"/>
      <c r="AG551" s="268"/>
      <c r="AH551" s="268"/>
      <c r="AI551" s="268"/>
      <c r="AJ551" s="268"/>
      <c r="AK551" s="268"/>
      <c r="AL551" s="268"/>
      <c r="AM551" s="268"/>
      <c r="AN551" s="268"/>
    </row>
    <row r="552">
      <c r="A552" s="364"/>
      <c r="B552" s="268"/>
      <c r="C552" s="268"/>
      <c r="D552" s="364"/>
      <c r="E552" s="268"/>
      <c r="F552" s="268"/>
      <c r="G552" s="268"/>
      <c r="H552" s="268"/>
      <c r="I552" s="268"/>
      <c r="J552" s="268"/>
      <c r="K552" s="268"/>
      <c r="L552" s="268"/>
      <c r="M552" s="268"/>
      <c r="N552" s="268"/>
      <c r="O552" s="268"/>
      <c r="P552" s="268"/>
      <c r="Q552" s="268"/>
      <c r="R552" s="268"/>
      <c r="S552" s="268"/>
      <c r="T552" s="268"/>
      <c r="U552" s="268"/>
      <c r="V552" s="268"/>
      <c r="W552" s="268"/>
      <c r="X552" s="268"/>
      <c r="Y552" s="268"/>
      <c r="Z552" s="268"/>
      <c r="AA552" s="268"/>
      <c r="AB552" s="268"/>
      <c r="AC552" s="268"/>
      <c r="AD552" s="268"/>
      <c r="AE552" s="268"/>
      <c r="AF552" s="268"/>
      <c r="AG552" s="268"/>
      <c r="AH552" s="268"/>
      <c r="AI552" s="268"/>
      <c r="AJ552" s="268"/>
      <c r="AK552" s="268"/>
      <c r="AL552" s="268"/>
      <c r="AM552" s="268"/>
      <c r="AN552" s="268"/>
    </row>
    <row r="553">
      <c r="A553" s="364"/>
      <c r="B553" s="268"/>
      <c r="C553" s="268"/>
      <c r="D553" s="364"/>
      <c r="E553" s="268"/>
      <c r="F553" s="268"/>
      <c r="G553" s="268"/>
      <c r="H553" s="268"/>
      <c r="I553" s="268"/>
      <c r="J553" s="268"/>
      <c r="K553" s="268"/>
      <c r="L553" s="268"/>
      <c r="M553" s="268"/>
      <c r="N553" s="268"/>
      <c r="O553" s="268"/>
      <c r="P553" s="268"/>
      <c r="Q553" s="268"/>
      <c r="R553" s="268"/>
      <c r="S553" s="268"/>
      <c r="T553" s="268"/>
      <c r="U553" s="268"/>
      <c r="V553" s="268"/>
      <c r="W553" s="268"/>
      <c r="X553" s="268"/>
      <c r="Y553" s="268"/>
      <c r="Z553" s="268"/>
      <c r="AA553" s="268"/>
      <c r="AB553" s="268"/>
      <c r="AC553" s="268"/>
      <c r="AD553" s="268"/>
      <c r="AE553" s="268"/>
      <c r="AF553" s="268"/>
      <c r="AG553" s="268"/>
      <c r="AH553" s="268"/>
      <c r="AI553" s="268"/>
      <c r="AJ553" s="268"/>
      <c r="AK553" s="268"/>
      <c r="AL553" s="268"/>
      <c r="AM553" s="268"/>
      <c r="AN553" s="268"/>
    </row>
    <row r="554">
      <c r="A554" s="364"/>
      <c r="B554" s="268"/>
      <c r="C554" s="268"/>
      <c r="D554" s="364"/>
      <c r="E554" s="268"/>
      <c r="F554" s="268"/>
      <c r="G554" s="268"/>
      <c r="H554" s="268"/>
      <c r="I554" s="268"/>
      <c r="J554" s="268"/>
      <c r="K554" s="268"/>
      <c r="L554" s="268"/>
      <c r="M554" s="268"/>
      <c r="N554" s="268"/>
      <c r="O554" s="268"/>
      <c r="P554" s="268"/>
      <c r="Q554" s="268"/>
      <c r="R554" s="268"/>
      <c r="S554" s="268"/>
      <c r="T554" s="268"/>
      <c r="U554" s="268"/>
      <c r="V554" s="268"/>
      <c r="W554" s="268"/>
      <c r="X554" s="268"/>
      <c r="Y554" s="268"/>
      <c r="Z554" s="268"/>
      <c r="AA554" s="268"/>
      <c r="AB554" s="268"/>
      <c r="AC554" s="268"/>
      <c r="AD554" s="268"/>
      <c r="AE554" s="268"/>
      <c r="AF554" s="268"/>
      <c r="AG554" s="268"/>
      <c r="AH554" s="268"/>
      <c r="AI554" s="268"/>
      <c r="AJ554" s="268"/>
      <c r="AK554" s="268"/>
      <c r="AL554" s="268"/>
      <c r="AM554" s="268"/>
      <c r="AN554" s="268"/>
    </row>
    <row r="555">
      <c r="A555" s="364"/>
      <c r="B555" s="268"/>
      <c r="C555" s="268"/>
      <c r="D555" s="364"/>
      <c r="E555" s="268"/>
      <c r="F555" s="268"/>
      <c r="G555" s="268"/>
      <c r="H555" s="268"/>
      <c r="I555" s="268"/>
      <c r="J555" s="268"/>
      <c r="K555" s="268"/>
      <c r="L555" s="268"/>
      <c r="M555" s="268"/>
      <c r="N555" s="268"/>
      <c r="O555" s="268"/>
      <c r="P555" s="268"/>
      <c r="Q555" s="268"/>
      <c r="R555" s="268"/>
      <c r="S555" s="268"/>
      <c r="T555" s="268"/>
      <c r="U555" s="268"/>
      <c r="V555" s="268"/>
      <c r="W555" s="268"/>
      <c r="X555" s="268"/>
      <c r="Y555" s="268"/>
      <c r="Z555" s="268"/>
      <c r="AA555" s="268"/>
      <c r="AB555" s="268"/>
      <c r="AC555" s="268"/>
      <c r="AD555" s="268"/>
      <c r="AE555" s="268"/>
      <c r="AF555" s="268"/>
      <c r="AG555" s="268"/>
      <c r="AH555" s="268"/>
      <c r="AI555" s="268"/>
      <c r="AJ555" s="268"/>
      <c r="AK555" s="268"/>
      <c r="AL555" s="268"/>
      <c r="AM555" s="268"/>
      <c r="AN555" s="268"/>
    </row>
    <row r="556">
      <c r="A556" s="364"/>
      <c r="B556" s="268"/>
      <c r="C556" s="268"/>
      <c r="D556" s="364"/>
      <c r="E556" s="268"/>
      <c r="F556" s="268"/>
      <c r="G556" s="268"/>
      <c r="H556" s="268"/>
      <c r="I556" s="268"/>
      <c r="J556" s="268"/>
      <c r="K556" s="268"/>
      <c r="L556" s="268"/>
      <c r="M556" s="268"/>
      <c r="N556" s="268"/>
      <c r="O556" s="268"/>
      <c r="P556" s="268"/>
      <c r="Q556" s="268"/>
      <c r="R556" s="268"/>
      <c r="S556" s="268"/>
      <c r="T556" s="268"/>
      <c r="U556" s="268"/>
      <c r="V556" s="268"/>
      <c r="W556" s="268"/>
      <c r="X556" s="268"/>
      <c r="Y556" s="268"/>
      <c r="Z556" s="268"/>
      <c r="AA556" s="268"/>
      <c r="AB556" s="268"/>
      <c r="AC556" s="268"/>
      <c r="AD556" s="268"/>
      <c r="AE556" s="268"/>
      <c r="AF556" s="268"/>
      <c r="AG556" s="268"/>
      <c r="AH556" s="268"/>
      <c r="AI556" s="268"/>
      <c r="AJ556" s="268"/>
      <c r="AK556" s="268"/>
      <c r="AL556" s="268"/>
      <c r="AM556" s="268"/>
      <c r="AN556" s="268"/>
    </row>
    <row r="557">
      <c r="A557" s="364"/>
      <c r="B557" s="268"/>
      <c r="C557" s="268"/>
      <c r="D557" s="364"/>
      <c r="E557" s="268"/>
      <c r="F557" s="268"/>
      <c r="G557" s="268"/>
      <c r="H557" s="268"/>
      <c r="I557" s="268"/>
      <c r="J557" s="268"/>
      <c r="K557" s="268"/>
      <c r="L557" s="268"/>
      <c r="M557" s="268"/>
      <c r="N557" s="268"/>
      <c r="O557" s="268"/>
      <c r="P557" s="268"/>
      <c r="Q557" s="268"/>
      <c r="R557" s="268"/>
      <c r="S557" s="268"/>
      <c r="T557" s="268"/>
      <c r="U557" s="268"/>
      <c r="V557" s="268"/>
      <c r="W557" s="268"/>
      <c r="X557" s="268"/>
      <c r="Y557" s="268"/>
      <c r="Z557" s="268"/>
      <c r="AA557" s="268"/>
      <c r="AB557" s="268"/>
      <c r="AC557" s="268"/>
      <c r="AD557" s="268"/>
      <c r="AE557" s="268"/>
      <c r="AF557" s="268"/>
      <c r="AG557" s="268"/>
      <c r="AH557" s="268"/>
      <c r="AI557" s="268"/>
      <c r="AJ557" s="268"/>
      <c r="AK557" s="268"/>
      <c r="AL557" s="268"/>
      <c r="AM557" s="268"/>
      <c r="AN557" s="268"/>
    </row>
    <row r="558">
      <c r="A558" s="364"/>
      <c r="B558" s="268"/>
      <c r="C558" s="268"/>
      <c r="D558" s="364"/>
      <c r="E558" s="268"/>
      <c r="F558" s="268"/>
      <c r="G558" s="268"/>
      <c r="H558" s="268"/>
      <c r="I558" s="268"/>
      <c r="J558" s="268"/>
      <c r="K558" s="268"/>
      <c r="L558" s="268"/>
      <c r="M558" s="268"/>
      <c r="N558" s="268"/>
      <c r="O558" s="268"/>
      <c r="P558" s="268"/>
      <c r="Q558" s="268"/>
      <c r="R558" s="268"/>
      <c r="S558" s="268"/>
      <c r="T558" s="268"/>
      <c r="U558" s="268"/>
      <c r="V558" s="268"/>
      <c r="W558" s="268"/>
      <c r="X558" s="268"/>
      <c r="Y558" s="268"/>
      <c r="Z558" s="268"/>
      <c r="AA558" s="268"/>
      <c r="AB558" s="268"/>
      <c r="AC558" s="268"/>
      <c r="AD558" s="268"/>
      <c r="AE558" s="268"/>
      <c r="AF558" s="268"/>
      <c r="AG558" s="268"/>
      <c r="AH558" s="268"/>
      <c r="AI558" s="268"/>
      <c r="AJ558" s="268"/>
      <c r="AK558" s="268"/>
      <c r="AL558" s="268"/>
      <c r="AM558" s="268"/>
      <c r="AN558" s="268"/>
    </row>
    <row r="559">
      <c r="A559" s="364"/>
      <c r="B559" s="268"/>
      <c r="C559" s="268"/>
      <c r="D559" s="364"/>
      <c r="E559" s="268"/>
      <c r="F559" s="268"/>
      <c r="G559" s="268"/>
      <c r="H559" s="268"/>
      <c r="I559" s="268"/>
      <c r="J559" s="268"/>
      <c r="K559" s="268"/>
      <c r="L559" s="268"/>
      <c r="M559" s="268"/>
      <c r="N559" s="268"/>
      <c r="O559" s="268"/>
      <c r="P559" s="268"/>
      <c r="Q559" s="268"/>
      <c r="R559" s="268"/>
      <c r="S559" s="268"/>
      <c r="T559" s="268"/>
      <c r="U559" s="268"/>
      <c r="V559" s="268"/>
      <c r="W559" s="268"/>
      <c r="X559" s="268"/>
      <c r="Y559" s="268"/>
      <c r="Z559" s="268"/>
      <c r="AA559" s="268"/>
      <c r="AB559" s="268"/>
      <c r="AC559" s="268"/>
      <c r="AD559" s="268"/>
      <c r="AE559" s="268"/>
      <c r="AF559" s="268"/>
      <c r="AG559" s="268"/>
      <c r="AH559" s="268"/>
      <c r="AI559" s="268"/>
      <c r="AJ559" s="268"/>
      <c r="AK559" s="268"/>
      <c r="AL559" s="268"/>
      <c r="AM559" s="268"/>
      <c r="AN559" s="268"/>
    </row>
    <row r="560">
      <c r="A560" s="364"/>
      <c r="B560" s="268"/>
      <c r="C560" s="268"/>
      <c r="D560" s="364"/>
      <c r="E560" s="268"/>
      <c r="F560" s="268"/>
      <c r="G560" s="268"/>
      <c r="H560" s="268"/>
      <c r="I560" s="268"/>
      <c r="J560" s="268"/>
      <c r="K560" s="268"/>
      <c r="L560" s="268"/>
      <c r="M560" s="268"/>
      <c r="N560" s="268"/>
      <c r="O560" s="268"/>
      <c r="P560" s="268"/>
      <c r="Q560" s="268"/>
      <c r="R560" s="268"/>
      <c r="S560" s="268"/>
      <c r="T560" s="268"/>
      <c r="U560" s="268"/>
      <c r="V560" s="268"/>
      <c r="W560" s="268"/>
      <c r="X560" s="268"/>
      <c r="Y560" s="268"/>
      <c r="Z560" s="268"/>
      <c r="AA560" s="268"/>
      <c r="AB560" s="268"/>
      <c r="AC560" s="268"/>
      <c r="AD560" s="268"/>
      <c r="AE560" s="268"/>
      <c r="AF560" s="268"/>
      <c r="AG560" s="268"/>
      <c r="AH560" s="268"/>
      <c r="AI560" s="268"/>
      <c r="AJ560" s="268"/>
      <c r="AK560" s="268"/>
      <c r="AL560" s="268"/>
      <c r="AM560" s="268"/>
      <c r="AN560" s="268"/>
    </row>
    <row r="561">
      <c r="A561" s="364"/>
      <c r="B561" s="268"/>
      <c r="C561" s="268"/>
      <c r="D561" s="364"/>
      <c r="E561" s="268"/>
      <c r="F561" s="268"/>
      <c r="G561" s="268"/>
      <c r="H561" s="268"/>
      <c r="I561" s="268"/>
      <c r="J561" s="268"/>
      <c r="K561" s="268"/>
      <c r="L561" s="268"/>
      <c r="M561" s="268"/>
      <c r="N561" s="268"/>
      <c r="O561" s="268"/>
      <c r="P561" s="268"/>
      <c r="Q561" s="268"/>
      <c r="R561" s="268"/>
      <c r="S561" s="268"/>
      <c r="T561" s="268"/>
      <c r="U561" s="268"/>
      <c r="V561" s="268"/>
      <c r="W561" s="268"/>
      <c r="X561" s="268"/>
      <c r="Y561" s="268"/>
      <c r="Z561" s="268"/>
      <c r="AA561" s="268"/>
      <c r="AB561" s="268"/>
      <c r="AC561" s="268"/>
      <c r="AD561" s="268"/>
      <c r="AE561" s="268"/>
      <c r="AF561" s="268"/>
      <c r="AG561" s="268"/>
      <c r="AH561" s="268"/>
      <c r="AI561" s="268"/>
      <c r="AJ561" s="268"/>
      <c r="AK561" s="268"/>
      <c r="AL561" s="268"/>
      <c r="AM561" s="268"/>
      <c r="AN561" s="268"/>
    </row>
    <row r="562">
      <c r="A562" s="364"/>
      <c r="B562" s="268"/>
      <c r="C562" s="268"/>
      <c r="D562" s="364"/>
      <c r="E562" s="268"/>
      <c r="F562" s="268"/>
      <c r="G562" s="268"/>
      <c r="H562" s="268"/>
      <c r="I562" s="268"/>
      <c r="J562" s="268"/>
      <c r="K562" s="268"/>
      <c r="L562" s="268"/>
      <c r="M562" s="268"/>
      <c r="N562" s="268"/>
      <c r="O562" s="268"/>
      <c r="P562" s="268"/>
      <c r="Q562" s="268"/>
      <c r="R562" s="268"/>
      <c r="S562" s="268"/>
      <c r="T562" s="268"/>
      <c r="U562" s="268"/>
      <c r="V562" s="268"/>
      <c r="W562" s="268"/>
      <c r="X562" s="268"/>
      <c r="Y562" s="268"/>
      <c r="Z562" s="268"/>
      <c r="AA562" s="268"/>
      <c r="AB562" s="268"/>
      <c r="AC562" s="268"/>
      <c r="AD562" s="268"/>
      <c r="AE562" s="268"/>
      <c r="AF562" s="268"/>
      <c r="AG562" s="268"/>
      <c r="AH562" s="268"/>
      <c r="AI562" s="268"/>
      <c r="AJ562" s="268"/>
      <c r="AK562" s="268"/>
      <c r="AL562" s="268"/>
      <c r="AM562" s="268"/>
      <c r="AN562" s="268"/>
    </row>
    <row r="563">
      <c r="A563" s="364"/>
      <c r="B563" s="268"/>
      <c r="C563" s="268"/>
      <c r="D563" s="364"/>
      <c r="E563" s="268"/>
      <c r="F563" s="268"/>
      <c r="G563" s="268"/>
      <c r="H563" s="268"/>
      <c r="I563" s="268"/>
      <c r="J563" s="268"/>
      <c r="K563" s="268"/>
      <c r="L563" s="268"/>
      <c r="M563" s="268"/>
      <c r="N563" s="268"/>
      <c r="O563" s="268"/>
      <c r="P563" s="268"/>
      <c r="Q563" s="268"/>
      <c r="R563" s="268"/>
      <c r="S563" s="268"/>
      <c r="T563" s="268"/>
      <c r="U563" s="268"/>
      <c r="V563" s="268"/>
      <c r="W563" s="268"/>
      <c r="X563" s="268"/>
      <c r="Y563" s="268"/>
      <c r="Z563" s="268"/>
      <c r="AA563" s="268"/>
      <c r="AB563" s="268"/>
      <c r="AC563" s="268"/>
      <c r="AD563" s="268"/>
      <c r="AE563" s="268"/>
      <c r="AF563" s="268"/>
      <c r="AG563" s="268"/>
      <c r="AH563" s="268"/>
      <c r="AI563" s="268"/>
      <c r="AJ563" s="268"/>
      <c r="AK563" s="268"/>
      <c r="AL563" s="268"/>
      <c r="AM563" s="268"/>
      <c r="AN563" s="268"/>
    </row>
    <row r="564">
      <c r="A564" s="364"/>
      <c r="B564" s="268"/>
      <c r="C564" s="268"/>
      <c r="D564" s="364"/>
      <c r="E564" s="268"/>
      <c r="F564" s="268"/>
      <c r="G564" s="268"/>
      <c r="H564" s="268"/>
      <c r="I564" s="268"/>
      <c r="J564" s="268"/>
      <c r="K564" s="268"/>
      <c r="L564" s="268"/>
      <c r="M564" s="268"/>
      <c r="N564" s="268"/>
      <c r="O564" s="268"/>
      <c r="P564" s="268"/>
      <c r="Q564" s="268"/>
      <c r="R564" s="268"/>
      <c r="S564" s="268"/>
      <c r="T564" s="268"/>
      <c r="U564" s="268"/>
      <c r="V564" s="268"/>
      <c r="W564" s="268"/>
      <c r="X564" s="268"/>
      <c r="Y564" s="268"/>
      <c r="Z564" s="268"/>
      <c r="AA564" s="268"/>
      <c r="AB564" s="268"/>
      <c r="AC564" s="268"/>
      <c r="AD564" s="268"/>
      <c r="AE564" s="268"/>
      <c r="AF564" s="268"/>
      <c r="AG564" s="268"/>
      <c r="AH564" s="268"/>
      <c r="AI564" s="268"/>
      <c r="AJ564" s="268"/>
      <c r="AK564" s="268"/>
      <c r="AL564" s="268"/>
      <c r="AM564" s="268"/>
      <c r="AN564" s="268"/>
    </row>
    <row r="565">
      <c r="A565" s="364"/>
      <c r="B565" s="268"/>
      <c r="C565" s="268"/>
      <c r="D565" s="364"/>
      <c r="E565" s="268"/>
      <c r="F565" s="268"/>
      <c r="G565" s="268"/>
      <c r="H565" s="268"/>
      <c r="I565" s="268"/>
      <c r="J565" s="268"/>
      <c r="K565" s="268"/>
      <c r="L565" s="268"/>
      <c r="M565" s="268"/>
      <c r="N565" s="268"/>
      <c r="O565" s="268"/>
      <c r="P565" s="268"/>
      <c r="Q565" s="268"/>
      <c r="R565" s="268"/>
      <c r="S565" s="268"/>
      <c r="T565" s="268"/>
      <c r="U565" s="268"/>
      <c r="V565" s="268"/>
      <c r="W565" s="268"/>
      <c r="X565" s="268"/>
      <c r="Y565" s="268"/>
      <c r="Z565" s="268"/>
      <c r="AA565" s="268"/>
      <c r="AB565" s="268"/>
      <c r="AC565" s="268"/>
      <c r="AD565" s="268"/>
      <c r="AE565" s="268"/>
      <c r="AF565" s="268"/>
      <c r="AG565" s="268"/>
      <c r="AH565" s="268"/>
      <c r="AI565" s="268"/>
      <c r="AJ565" s="268"/>
      <c r="AK565" s="268"/>
      <c r="AL565" s="268"/>
      <c r="AM565" s="268"/>
      <c r="AN565" s="268"/>
    </row>
    <row r="566">
      <c r="A566" s="364"/>
      <c r="B566" s="268"/>
      <c r="C566" s="268"/>
      <c r="D566" s="364"/>
      <c r="E566" s="268"/>
      <c r="F566" s="268"/>
      <c r="G566" s="268"/>
      <c r="H566" s="268"/>
      <c r="I566" s="268"/>
      <c r="J566" s="268"/>
      <c r="K566" s="268"/>
      <c r="L566" s="268"/>
      <c r="M566" s="268"/>
      <c r="N566" s="268"/>
      <c r="O566" s="268"/>
      <c r="P566" s="268"/>
      <c r="Q566" s="268"/>
      <c r="R566" s="268"/>
      <c r="S566" s="268"/>
      <c r="T566" s="268"/>
      <c r="U566" s="268"/>
      <c r="V566" s="268"/>
      <c r="W566" s="268"/>
      <c r="X566" s="268"/>
      <c r="Y566" s="268"/>
      <c r="Z566" s="268"/>
      <c r="AA566" s="268"/>
      <c r="AB566" s="268"/>
      <c r="AC566" s="268"/>
      <c r="AD566" s="268"/>
      <c r="AE566" s="268"/>
      <c r="AF566" s="268"/>
      <c r="AG566" s="268"/>
      <c r="AH566" s="268"/>
      <c r="AI566" s="268"/>
      <c r="AJ566" s="268"/>
      <c r="AK566" s="268"/>
      <c r="AL566" s="268"/>
      <c r="AM566" s="268"/>
      <c r="AN566" s="268"/>
    </row>
    <row r="567">
      <c r="A567" s="364"/>
      <c r="B567" s="268"/>
      <c r="C567" s="268"/>
      <c r="D567" s="364"/>
      <c r="E567" s="268"/>
      <c r="F567" s="268"/>
      <c r="G567" s="268"/>
      <c r="H567" s="268"/>
      <c r="I567" s="268"/>
      <c r="J567" s="268"/>
      <c r="K567" s="268"/>
      <c r="L567" s="268"/>
      <c r="M567" s="268"/>
      <c r="N567" s="268"/>
      <c r="O567" s="268"/>
      <c r="P567" s="268"/>
      <c r="Q567" s="268"/>
      <c r="R567" s="268"/>
      <c r="S567" s="268"/>
      <c r="T567" s="268"/>
      <c r="U567" s="268"/>
      <c r="V567" s="268"/>
      <c r="W567" s="268"/>
      <c r="X567" s="268"/>
      <c r="Y567" s="268"/>
      <c r="Z567" s="268"/>
      <c r="AA567" s="268"/>
      <c r="AB567" s="268"/>
      <c r="AC567" s="268"/>
      <c r="AD567" s="268"/>
      <c r="AE567" s="268"/>
      <c r="AF567" s="268"/>
      <c r="AG567" s="268"/>
      <c r="AH567" s="268"/>
      <c r="AI567" s="268"/>
      <c r="AJ567" s="268"/>
      <c r="AK567" s="268"/>
      <c r="AL567" s="268"/>
      <c r="AM567" s="268"/>
      <c r="AN567" s="268"/>
    </row>
    <row r="568">
      <c r="A568" s="364"/>
      <c r="B568" s="268"/>
      <c r="C568" s="268"/>
      <c r="D568" s="364"/>
      <c r="E568" s="268"/>
      <c r="F568" s="268"/>
      <c r="G568" s="268"/>
      <c r="H568" s="268"/>
      <c r="I568" s="268"/>
      <c r="J568" s="268"/>
      <c r="K568" s="268"/>
      <c r="L568" s="268"/>
      <c r="M568" s="268"/>
      <c r="N568" s="268"/>
      <c r="O568" s="268"/>
      <c r="P568" s="268"/>
      <c r="Q568" s="268"/>
      <c r="R568" s="268"/>
      <c r="S568" s="268"/>
      <c r="T568" s="268"/>
      <c r="U568" s="268"/>
      <c r="V568" s="268"/>
      <c r="W568" s="268"/>
      <c r="X568" s="268"/>
      <c r="Y568" s="268"/>
      <c r="Z568" s="268"/>
      <c r="AA568" s="268"/>
      <c r="AB568" s="268"/>
      <c r="AC568" s="268"/>
      <c r="AD568" s="268"/>
      <c r="AE568" s="268"/>
      <c r="AF568" s="268"/>
      <c r="AG568" s="268"/>
      <c r="AH568" s="268"/>
      <c r="AI568" s="268"/>
      <c r="AJ568" s="268"/>
      <c r="AK568" s="268"/>
      <c r="AL568" s="268"/>
      <c r="AM568" s="268"/>
      <c r="AN568" s="268"/>
    </row>
    <row r="569">
      <c r="A569" s="364"/>
      <c r="B569" s="268"/>
      <c r="C569" s="268"/>
      <c r="D569" s="364"/>
      <c r="E569" s="268"/>
      <c r="F569" s="268"/>
      <c r="G569" s="268"/>
      <c r="H569" s="268"/>
      <c r="I569" s="268"/>
      <c r="J569" s="268"/>
      <c r="K569" s="268"/>
      <c r="L569" s="268"/>
      <c r="M569" s="268"/>
      <c r="N569" s="268"/>
      <c r="O569" s="268"/>
      <c r="P569" s="268"/>
      <c r="Q569" s="268"/>
      <c r="R569" s="268"/>
      <c r="S569" s="268"/>
      <c r="T569" s="268"/>
      <c r="U569" s="268"/>
      <c r="V569" s="268"/>
      <c r="W569" s="268"/>
      <c r="X569" s="268"/>
      <c r="Y569" s="268"/>
      <c r="Z569" s="268"/>
      <c r="AA569" s="268"/>
      <c r="AB569" s="268"/>
      <c r="AC569" s="268"/>
      <c r="AD569" s="268"/>
      <c r="AE569" s="268"/>
      <c r="AF569" s="268"/>
      <c r="AG569" s="268"/>
      <c r="AH569" s="268"/>
      <c r="AI569" s="268"/>
      <c r="AJ569" s="268"/>
      <c r="AK569" s="268"/>
      <c r="AL569" s="268"/>
      <c r="AM569" s="268"/>
      <c r="AN569" s="268"/>
    </row>
    <row r="570">
      <c r="A570" s="364"/>
      <c r="B570" s="268"/>
      <c r="C570" s="268"/>
      <c r="D570" s="364"/>
      <c r="E570" s="268"/>
      <c r="F570" s="268"/>
      <c r="G570" s="268"/>
      <c r="H570" s="268"/>
      <c r="I570" s="268"/>
      <c r="J570" s="268"/>
      <c r="K570" s="268"/>
      <c r="L570" s="268"/>
      <c r="M570" s="268"/>
      <c r="N570" s="268"/>
      <c r="O570" s="268"/>
      <c r="P570" s="268"/>
      <c r="Q570" s="268"/>
      <c r="R570" s="268"/>
      <c r="S570" s="268"/>
      <c r="T570" s="268"/>
      <c r="U570" s="268"/>
      <c r="V570" s="268"/>
      <c r="W570" s="268"/>
      <c r="X570" s="268"/>
      <c r="Y570" s="268"/>
      <c r="Z570" s="268"/>
      <c r="AA570" s="268"/>
      <c r="AB570" s="268"/>
      <c r="AC570" s="268"/>
      <c r="AD570" s="268"/>
      <c r="AE570" s="268"/>
      <c r="AF570" s="268"/>
      <c r="AG570" s="268"/>
      <c r="AH570" s="268"/>
      <c r="AI570" s="268"/>
      <c r="AJ570" s="268"/>
      <c r="AK570" s="268"/>
      <c r="AL570" s="268"/>
      <c r="AM570" s="268"/>
      <c r="AN570" s="268"/>
    </row>
    <row r="571">
      <c r="A571" s="364"/>
      <c r="B571" s="268"/>
      <c r="C571" s="268"/>
      <c r="D571" s="364"/>
      <c r="E571" s="268"/>
      <c r="F571" s="268"/>
      <c r="G571" s="268"/>
      <c r="H571" s="268"/>
      <c r="I571" s="268"/>
      <c r="J571" s="268"/>
      <c r="K571" s="268"/>
      <c r="L571" s="268"/>
      <c r="M571" s="268"/>
      <c r="N571" s="268"/>
      <c r="O571" s="268"/>
      <c r="P571" s="268"/>
      <c r="Q571" s="268"/>
      <c r="R571" s="268"/>
      <c r="S571" s="268"/>
      <c r="T571" s="268"/>
      <c r="U571" s="268"/>
      <c r="V571" s="268"/>
      <c r="W571" s="268"/>
      <c r="X571" s="268"/>
      <c r="Y571" s="268"/>
      <c r="Z571" s="268"/>
      <c r="AA571" s="268"/>
      <c r="AB571" s="268"/>
      <c r="AC571" s="268"/>
      <c r="AD571" s="268"/>
      <c r="AE571" s="268"/>
      <c r="AF571" s="268"/>
      <c r="AG571" s="268"/>
      <c r="AH571" s="268"/>
      <c r="AI571" s="268"/>
      <c r="AJ571" s="268"/>
      <c r="AK571" s="268"/>
      <c r="AL571" s="268"/>
      <c r="AM571" s="268"/>
      <c r="AN571" s="268"/>
    </row>
    <row r="572">
      <c r="A572" s="364"/>
      <c r="B572" s="268"/>
      <c r="C572" s="268"/>
      <c r="D572" s="364"/>
      <c r="E572" s="268"/>
      <c r="F572" s="268"/>
      <c r="G572" s="268"/>
      <c r="H572" s="268"/>
      <c r="I572" s="268"/>
      <c r="J572" s="268"/>
      <c r="K572" s="268"/>
      <c r="L572" s="268"/>
      <c r="M572" s="268"/>
      <c r="N572" s="268"/>
      <c r="O572" s="268"/>
      <c r="P572" s="268"/>
      <c r="Q572" s="268"/>
      <c r="R572" s="268"/>
      <c r="S572" s="268"/>
      <c r="T572" s="268"/>
      <c r="U572" s="268"/>
      <c r="V572" s="268"/>
      <c r="W572" s="268"/>
      <c r="X572" s="268"/>
      <c r="Y572" s="268"/>
      <c r="Z572" s="268"/>
      <c r="AA572" s="268"/>
      <c r="AB572" s="268"/>
      <c r="AC572" s="268"/>
      <c r="AD572" s="268"/>
      <c r="AE572" s="268"/>
      <c r="AF572" s="268"/>
      <c r="AG572" s="268"/>
      <c r="AH572" s="268"/>
      <c r="AI572" s="268"/>
      <c r="AJ572" s="268"/>
      <c r="AK572" s="268"/>
      <c r="AL572" s="268"/>
      <c r="AM572" s="268"/>
      <c r="AN572" s="268"/>
    </row>
    <row r="573">
      <c r="A573" s="364"/>
      <c r="B573" s="268"/>
      <c r="C573" s="268"/>
      <c r="D573" s="364"/>
      <c r="E573" s="268"/>
      <c r="F573" s="268"/>
      <c r="G573" s="268"/>
      <c r="H573" s="268"/>
      <c r="I573" s="268"/>
      <c r="J573" s="268"/>
      <c r="K573" s="268"/>
      <c r="L573" s="268"/>
      <c r="M573" s="268"/>
      <c r="N573" s="268"/>
      <c r="O573" s="268"/>
      <c r="P573" s="268"/>
      <c r="Q573" s="268"/>
      <c r="R573" s="268"/>
      <c r="S573" s="268"/>
      <c r="T573" s="268"/>
      <c r="U573" s="268"/>
      <c r="V573" s="268"/>
      <c r="W573" s="268"/>
      <c r="X573" s="268"/>
      <c r="Y573" s="268"/>
      <c r="Z573" s="268"/>
      <c r="AA573" s="268"/>
      <c r="AB573" s="268"/>
      <c r="AC573" s="268"/>
      <c r="AD573" s="268"/>
      <c r="AE573" s="268"/>
      <c r="AF573" s="268"/>
      <c r="AG573" s="268"/>
      <c r="AH573" s="268"/>
      <c r="AI573" s="268"/>
      <c r="AJ573" s="268"/>
      <c r="AK573" s="268"/>
      <c r="AL573" s="268"/>
      <c r="AM573" s="268"/>
      <c r="AN573" s="268"/>
    </row>
    <row r="574">
      <c r="A574" s="364"/>
      <c r="B574" s="268"/>
      <c r="C574" s="268"/>
      <c r="D574" s="364"/>
      <c r="E574" s="268"/>
      <c r="F574" s="268"/>
      <c r="G574" s="268"/>
      <c r="H574" s="268"/>
      <c r="I574" s="268"/>
      <c r="J574" s="268"/>
      <c r="K574" s="268"/>
      <c r="L574" s="268"/>
      <c r="M574" s="268"/>
      <c r="N574" s="268"/>
      <c r="O574" s="268"/>
      <c r="P574" s="268"/>
      <c r="Q574" s="268"/>
      <c r="R574" s="268"/>
      <c r="S574" s="268"/>
      <c r="T574" s="268"/>
      <c r="U574" s="268"/>
      <c r="V574" s="268"/>
      <c r="W574" s="268"/>
      <c r="X574" s="268"/>
      <c r="Y574" s="268"/>
      <c r="Z574" s="268"/>
      <c r="AA574" s="268"/>
      <c r="AB574" s="268"/>
      <c r="AC574" s="268"/>
      <c r="AD574" s="268"/>
      <c r="AE574" s="268"/>
      <c r="AF574" s="268"/>
      <c r="AG574" s="268"/>
      <c r="AH574" s="268"/>
      <c r="AI574" s="268"/>
      <c r="AJ574" s="268"/>
      <c r="AK574" s="268"/>
      <c r="AL574" s="268"/>
      <c r="AM574" s="268"/>
      <c r="AN574" s="268"/>
    </row>
    <row r="575">
      <c r="A575" s="364"/>
      <c r="B575" s="268"/>
      <c r="C575" s="268"/>
      <c r="D575" s="364"/>
      <c r="E575" s="268"/>
      <c r="F575" s="268"/>
      <c r="G575" s="268"/>
      <c r="H575" s="268"/>
      <c r="I575" s="268"/>
      <c r="J575" s="268"/>
      <c r="K575" s="268"/>
      <c r="L575" s="268"/>
      <c r="M575" s="268"/>
      <c r="N575" s="268"/>
      <c r="O575" s="268"/>
      <c r="P575" s="268"/>
      <c r="Q575" s="268"/>
      <c r="R575" s="268"/>
      <c r="S575" s="268"/>
      <c r="T575" s="268"/>
      <c r="U575" s="268"/>
      <c r="V575" s="268"/>
      <c r="W575" s="268"/>
      <c r="X575" s="268"/>
      <c r="Y575" s="268"/>
      <c r="Z575" s="268"/>
      <c r="AA575" s="268"/>
      <c r="AB575" s="268"/>
      <c r="AC575" s="268"/>
      <c r="AD575" s="268"/>
      <c r="AE575" s="268"/>
      <c r="AF575" s="268"/>
      <c r="AG575" s="268"/>
      <c r="AH575" s="268"/>
      <c r="AI575" s="268"/>
      <c r="AJ575" s="268"/>
      <c r="AK575" s="268"/>
      <c r="AL575" s="268"/>
      <c r="AM575" s="268"/>
      <c r="AN575" s="268"/>
    </row>
    <row r="576">
      <c r="A576" s="364"/>
      <c r="B576" s="268"/>
      <c r="C576" s="268"/>
      <c r="D576" s="364"/>
      <c r="E576" s="268"/>
      <c r="F576" s="268"/>
      <c r="G576" s="268"/>
      <c r="H576" s="268"/>
      <c r="I576" s="268"/>
      <c r="J576" s="268"/>
      <c r="K576" s="268"/>
      <c r="L576" s="268"/>
      <c r="M576" s="268"/>
      <c r="N576" s="268"/>
      <c r="O576" s="268"/>
      <c r="P576" s="268"/>
      <c r="Q576" s="268"/>
      <c r="R576" s="268"/>
      <c r="S576" s="268"/>
      <c r="T576" s="268"/>
      <c r="U576" s="268"/>
      <c r="V576" s="268"/>
      <c r="W576" s="268"/>
      <c r="X576" s="268"/>
      <c r="Y576" s="268"/>
      <c r="Z576" s="268"/>
      <c r="AA576" s="268"/>
      <c r="AB576" s="268"/>
      <c r="AC576" s="268"/>
      <c r="AD576" s="268"/>
      <c r="AE576" s="268"/>
      <c r="AF576" s="268"/>
      <c r="AG576" s="268"/>
      <c r="AH576" s="268"/>
      <c r="AI576" s="268"/>
      <c r="AJ576" s="268"/>
      <c r="AK576" s="268"/>
      <c r="AL576" s="268"/>
      <c r="AM576" s="268"/>
      <c r="AN576" s="268"/>
    </row>
    <row r="577">
      <c r="A577" s="364"/>
      <c r="B577" s="268"/>
      <c r="C577" s="268"/>
      <c r="D577" s="364"/>
      <c r="E577" s="268"/>
      <c r="F577" s="268"/>
      <c r="G577" s="268"/>
      <c r="H577" s="268"/>
      <c r="I577" s="268"/>
      <c r="J577" s="268"/>
      <c r="K577" s="268"/>
      <c r="L577" s="268"/>
      <c r="M577" s="268"/>
      <c r="N577" s="268"/>
      <c r="O577" s="268"/>
      <c r="P577" s="268"/>
      <c r="Q577" s="268"/>
      <c r="R577" s="268"/>
      <c r="S577" s="268"/>
      <c r="T577" s="268"/>
      <c r="U577" s="268"/>
      <c r="V577" s="268"/>
      <c r="W577" s="268"/>
      <c r="X577" s="268"/>
      <c r="Y577" s="268"/>
      <c r="Z577" s="268"/>
      <c r="AA577" s="268"/>
      <c r="AB577" s="268"/>
      <c r="AC577" s="268"/>
      <c r="AD577" s="268"/>
      <c r="AE577" s="268"/>
      <c r="AF577" s="268"/>
      <c r="AG577" s="268"/>
      <c r="AH577" s="268"/>
      <c r="AI577" s="268"/>
      <c r="AJ577" s="268"/>
      <c r="AK577" s="268"/>
      <c r="AL577" s="268"/>
      <c r="AM577" s="268"/>
      <c r="AN577" s="268"/>
    </row>
    <row r="578">
      <c r="A578" s="364"/>
      <c r="B578" s="268"/>
      <c r="C578" s="268"/>
      <c r="D578" s="364"/>
      <c r="E578" s="268"/>
      <c r="F578" s="268"/>
      <c r="G578" s="268"/>
      <c r="H578" s="268"/>
      <c r="I578" s="268"/>
      <c r="J578" s="268"/>
      <c r="K578" s="268"/>
      <c r="L578" s="268"/>
      <c r="M578" s="268"/>
      <c r="N578" s="268"/>
      <c r="O578" s="268"/>
      <c r="P578" s="268"/>
      <c r="Q578" s="268"/>
      <c r="R578" s="268"/>
      <c r="S578" s="268"/>
      <c r="T578" s="268"/>
      <c r="U578" s="268"/>
      <c r="V578" s="268"/>
      <c r="W578" s="268"/>
      <c r="X578" s="268"/>
      <c r="Y578" s="268"/>
      <c r="Z578" s="268"/>
      <c r="AA578" s="268"/>
      <c r="AB578" s="268"/>
      <c r="AC578" s="268"/>
      <c r="AD578" s="268"/>
      <c r="AE578" s="268"/>
      <c r="AF578" s="268"/>
      <c r="AG578" s="268"/>
      <c r="AH578" s="268"/>
      <c r="AI578" s="268"/>
      <c r="AJ578" s="268"/>
      <c r="AK578" s="268"/>
      <c r="AL578" s="268"/>
      <c r="AM578" s="268"/>
      <c r="AN578" s="268"/>
    </row>
    <row r="579">
      <c r="A579" s="364"/>
      <c r="B579" s="268"/>
      <c r="C579" s="268"/>
      <c r="D579" s="364"/>
      <c r="E579" s="268"/>
      <c r="F579" s="268"/>
      <c r="G579" s="268"/>
      <c r="H579" s="268"/>
      <c r="I579" s="268"/>
      <c r="J579" s="268"/>
      <c r="K579" s="268"/>
      <c r="L579" s="268"/>
      <c r="M579" s="268"/>
      <c r="N579" s="268"/>
      <c r="O579" s="268"/>
      <c r="P579" s="268"/>
      <c r="Q579" s="268"/>
      <c r="R579" s="268"/>
      <c r="S579" s="268"/>
      <c r="T579" s="268"/>
      <c r="U579" s="268"/>
      <c r="V579" s="268"/>
      <c r="W579" s="268"/>
      <c r="X579" s="268"/>
      <c r="Y579" s="268"/>
      <c r="Z579" s="268"/>
      <c r="AA579" s="268"/>
      <c r="AB579" s="268"/>
      <c r="AC579" s="268"/>
      <c r="AD579" s="268"/>
      <c r="AE579" s="268"/>
      <c r="AF579" s="268"/>
      <c r="AG579" s="268"/>
      <c r="AH579" s="268"/>
      <c r="AI579" s="268"/>
      <c r="AJ579" s="268"/>
      <c r="AK579" s="268"/>
      <c r="AL579" s="268"/>
      <c r="AM579" s="268"/>
      <c r="AN579" s="268"/>
    </row>
    <row r="580">
      <c r="A580" s="364"/>
      <c r="B580" s="268"/>
      <c r="C580" s="268"/>
      <c r="D580" s="364"/>
      <c r="E580" s="268"/>
      <c r="F580" s="268"/>
      <c r="G580" s="268"/>
      <c r="H580" s="268"/>
      <c r="I580" s="268"/>
      <c r="J580" s="268"/>
      <c r="K580" s="268"/>
      <c r="L580" s="268"/>
      <c r="M580" s="268"/>
      <c r="N580" s="268"/>
      <c r="O580" s="268"/>
      <c r="P580" s="268"/>
      <c r="Q580" s="268"/>
      <c r="R580" s="268"/>
      <c r="S580" s="268"/>
      <c r="T580" s="268"/>
      <c r="U580" s="268"/>
      <c r="V580" s="268"/>
      <c r="W580" s="268"/>
      <c r="X580" s="268"/>
      <c r="Y580" s="268"/>
      <c r="Z580" s="268"/>
      <c r="AA580" s="268"/>
      <c r="AB580" s="268"/>
      <c r="AC580" s="268"/>
      <c r="AD580" s="268"/>
      <c r="AE580" s="268"/>
      <c r="AF580" s="268"/>
      <c r="AG580" s="268"/>
      <c r="AH580" s="268"/>
      <c r="AI580" s="268"/>
      <c r="AJ580" s="268"/>
      <c r="AK580" s="268"/>
      <c r="AL580" s="268"/>
      <c r="AM580" s="268"/>
      <c r="AN580" s="268"/>
    </row>
    <row r="581">
      <c r="A581" s="364"/>
      <c r="B581" s="268"/>
      <c r="C581" s="268"/>
      <c r="D581" s="364"/>
      <c r="E581" s="268"/>
      <c r="F581" s="268"/>
      <c r="G581" s="268"/>
      <c r="H581" s="268"/>
      <c r="I581" s="268"/>
      <c r="J581" s="268"/>
      <c r="K581" s="268"/>
      <c r="L581" s="268"/>
      <c r="M581" s="268"/>
      <c r="N581" s="268"/>
      <c r="O581" s="268"/>
      <c r="P581" s="268"/>
      <c r="Q581" s="268"/>
      <c r="R581" s="268"/>
      <c r="S581" s="268"/>
      <c r="T581" s="268"/>
      <c r="U581" s="268"/>
      <c r="V581" s="268"/>
      <c r="W581" s="268"/>
      <c r="X581" s="268"/>
      <c r="Y581" s="268"/>
      <c r="Z581" s="268"/>
      <c r="AA581" s="268"/>
      <c r="AB581" s="268"/>
      <c r="AC581" s="268"/>
      <c r="AD581" s="268"/>
      <c r="AE581" s="268"/>
      <c r="AF581" s="268"/>
      <c r="AG581" s="268"/>
      <c r="AH581" s="268"/>
      <c r="AI581" s="268"/>
      <c r="AJ581" s="268"/>
      <c r="AK581" s="268"/>
      <c r="AL581" s="268"/>
      <c r="AM581" s="268"/>
      <c r="AN581" s="268"/>
    </row>
    <row r="582">
      <c r="A582" s="364"/>
      <c r="B582" s="268"/>
      <c r="C582" s="268"/>
      <c r="D582" s="364"/>
      <c r="E582" s="268"/>
      <c r="F582" s="268"/>
      <c r="G582" s="268"/>
      <c r="H582" s="268"/>
      <c r="I582" s="268"/>
      <c r="J582" s="268"/>
      <c r="K582" s="268"/>
      <c r="L582" s="268"/>
      <c r="M582" s="268"/>
      <c r="N582" s="268"/>
      <c r="O582" s="268"/>
      <c r="P582" s="268"/>
      <c r="Q582" s="268"/>
      <c r="R582" s="268"/>
      <c r="S582" s="268"/>
      <c r="T582" s="268"/>
      <c r="U582" s="268"/>
      <c r="V582" s="268"/>
      <c r="W582" s="268"/>
      <c r="X582" s="268"/>
      <c r="Y582" s="268"/>
      <c r="Z582" s="268"/>
      <c r="AA582" s="268"/>
      <c r="AB582" s="268"/>
      <c r="AC582" s="268"/>
      <c r="AD582" s="268"/>
      <c r="AE582" s="268"/>
      <c r="AF582" s="268"/>
      <c r="AG582" s="268"/>
      <c r="AH582" s="268"/>
      <c r="AI582" s="268"/>
      <c r="AJ582" s="268"/>
      <c r="AK582" s="268"/>
      <c r="AL582" s="268"/>
      <c r="AM582" s="268"/>
      <c r="AN582" s="268"/>
    </row>
    <row r="583">
      <c r="A583" s="364"/>
      <c r="B583" s="268"/>
      <c r="C583" s="268"/>
      <c r="D583" s="364"/>
      <c r="E583" s="268"/>
      <c r="F583" s="268"/>
      <c r="G583" s="268"/>
      <c r="H583" s="268"/>
      <c r="I583" s="268"/>
      <c r="J583" s="268"/>
      <c r="K583" s="268"/>
      <c r="L583" s="268"/>
      <c r="M583" s="268"/>
      <c r="N583" s="268"/>
      <c r="O583" s="268"/>
      <c r="P583" s="268"/>
      <c r="Q583" s="268"/>
      <c r="R583" s="268"/>
      <c r="S583" s="268"/>
      <c r="T583" s="268"/>
      <c r="U583" s="268"/>
      <c r="V583" s="268"/>
      <c r="W583" s="268"/>
      <c r="X583" s="268"/>
      <c r="Y583" s="268"/>
      <c r="Z583" s="268"/>
      <c r="AA583" s="268"/>
      <c r="AB583" s="268"/>
      <c r="AC583" s="268"/>
      <c r="AD583" s="268"/>
      <c r="AE583" s="268"/>
      <c r="AF583" s="268"/>
      <c r="AG583" s="268"/>
      <c r="AH583" s="268"/>
      <c r="AI583" s="268"/>
      <c r="AJ583" s="268"/>
      <c r="AK583" s="268"/>
      <c r="AL583" s="268"/>
      <c r="AM583" s="268"/>
      <c r="AN583" s="268"/>
    </row>
    <row r="584">
      <c r="A584" s="364"/>
      <c r="B584" s="268"/>
      <c r="C584" s="268"/>
      <c r="D584" s="364"/>
      <c r="E584" s="268"/>
      <c r="F584" s="268"/>
      <c r="G584" s="268"/>
      <c r="H584" s="268"/>
      <c r="I584" s="268"/>
      <c r="J584" s="268"/>
      <c r="K584" s="268"/>
      <c r="L584" s="268"/>
      <c r="M584" s="268"/>
      <c r="N584" s="268"/>
      <c r="O584" s="268"/>
      <c r="P584" s="268"/>
      <c r="Q584" s="268"/>
      <c r="R584" s="268"/>
      <c r="S584" s="268"/>
      <c r="T584" s="268"/>
      <c r="U584" s="268"/>
      <c r="V584" s="268"/>
      <c r="W584" s="268"/>
      <c r="X584" s="268"/>
      <c r="Y584" s="268"/>
      <c r="Z584" s="268"/>
      <c r="AA584" s="268"/>
      <c r="AB584" s="268"/>
      <c r="AC584" s="268"/>
      <c r="AD584" s="268"/>
      <c r="AE584" s="268"/>
      <c r="AF584" s="268"/>
      <c r="AG584" s="268"/>
      <c r="AH584" s="268"/>
      <c r="AI584" s="268"/>
      <c r="AJ584" s="268"/>
      <c r="AK584" s="268"/>
      <c r="AL584" s="268"/>
      <c r="AM584" s="268"/>
      <c r="AN584" s="268"/>
    </row>
    <row r="585">
      <c r="A585" s="364"/>
      <c r="B585" s="268"/>
      <c r="C585" s="268"/>
      <c r="D585" s="364"/>
      <c r="E585" s="268"/>
      <c r="F585" s="268"/>
      <c r="G585" s="268"/>
      <c r="H585" s="268"/>
      <c r="I585" s="268"/>
      <c r="J585" s="268"/>
      <c r="K585" s="268"/>
      <c r="L585" s="268"/>
      <c r="M585" s="268"/>
      <c r="N585" s="268"/>
      <c r="O585" s="268"/>
      <c r="P585" s="268"/>
      <c r="Q585" s="268"/>
      <c r="R585" s="268"/>
      <c r="S585" s="268"/>
      <c r="T585" s="268"/>
      <c r="U585" s="268"/>
      <c r="V585" s="268"/>
      <c r="W585" s="268"/>
      <c r="X585" s="268"/>
      <c r="Y585" s="268"/>
      <c r="Z585" s="268"/>
      <c r="AA585" s="268"/>
      <c r="AB585" s="268"/>
      <c r="AC585" s="268"/>
      <c r="AD585" s="268"/>
      <c r="AE585" s="268"/>
      <c r="AF585" s="268"/>
      <c r="AG585" s="268"/>
      <c r="AH585" s="268"/>
      <c r="AI585" s="268"/>
      <c r="AJ585" s="268"/>
      <c r="AK585" s="268"/>
      <c r="AL585" s="268"/>
      <c r="AM585" s="268"/>
      <c r="AN585" s="268"/>
    </row>
    <row r="586">
      <c r="A586" s="364"/>
      <c r="B586" s="268"/>
      <c r="C586" s="268"/>
      <c r="D586" s="364"/>
      <c r="E586" s="268"/>
      <c r="F586" s="268"/>
      <c r="G586" s="268"/>
      <c r="H586" s="268"/>
      <c r="I586" s="268"/>
      <c r="J586" s="268"/>
      <c r="K586" s="268"/>
      <c r="L586" s="268"/>
      <c r="M586" s="268"/>
      <c r="N586" s="268"/>
      <c r="O586" s="268"/>
      <c r="P586" s="268"/>
      <c r="Q586" s="268"/>
      <c r="R586" s="268"/>
      <c r="S586" s="268"/>
      <c r="T586" s="268"/>
      <c r="U586" s="268"/>
      <c r="V586" s="268"/>
      <c r="W586" s="268"/>
      <c r="X586" s="268"/>
      <c r="Y586" s="268"/>
      <c r="Z586" s="268"/>
      <c r="AA586" s="268"/>
      <c r="AB586" s="268"/>
      <c r="AC586" s="268"/>
      <c r="AD586" s="268"/>
      <c r="AE586" s="268"/>
      <c r="AF586" s="268"/>
      <c r="AG586" s="268"/>
      <c r="AH586" s="268"/>
      <c r="AI586" s="268"/>
      <c r="AJ586" s="268"/>
      <c r="AK586" s="268"/>
      <c r="AL586" s="268"/>
      <c r="AM586" s="268"/>
      <c r="AN586" s="268"/>
    </row>
    <row r="587">
      <c r="A587" s="364"/>
      <c r="B587" s="268"/>
      <c r="C587" s="268"/>
      <c r="D587" s="364"/>
      <c r="E587" s="268"/>
      <c r="F587" s="268"/>
      <c r="G587" s="268"/>
      <c r="H587" s="268"/>
      <c r="I587" s="268"/>
      <c r="J587" s="268"/>
      <c r="K587" s="268"/>
      <c r="L587" s="268"/>
      <c r="M587" s="268"/>
      <c r="N587" s="268"/>
      <c r="O587" s="268"/>
      <c r="P587" s="268"/>
      <c r="Q587" s="268"/>
      <c r="R587" s="268"/>
      <c r="S587" s="268"/>
      <c r="T587" s="268"/>
      <c r="U587" s="268"/>
      <c r="V587" s="268"/>
      <c r="W587" s="268"/>
      <c r="X587" s="268"/>
      <c r="Y587" s="268"/>
      <c r="Z587" s="268"/>
      <c r="AA587" s="268"/>
      <c r="AB587" s="268"/>
      <c r="AC587" s="268"/>
      <c r="AD587" s="268"/>
      <c r="AE587" s="268"/>
      <c r="AF587" s="268"/>
      <c r="AG587" s="268"/>
      <c r="AH587" s="268"/>
      <c r="AI587" s="268"/>
      <c r="AJ587" s="268"/>
      <c r="AK587" s="268"/>
      <c r="AL587" s="268"/>
      <c r="AM587" s="268"/>
      <c r="AN587" s="268"/>
    </row>
    <row r="588">
      <c r="A588" s="364"/>
      <c r="B588" s="268"/>
      <c r="C588" s="268"/>
      <c r="D588" s="364"/>
      <c r="E588" s="268"/>
      <c r="F588" s="268"/>
      <c r="G588" s="268"/>
      <c r="H588" s="268"/>
      <c r="I588" s="268"/>
      <c r="J588" s="268"/>
      <c r="K588" s="268"/>
      <c r="L588" s="268"/>
      <c r="M588" s="268"/>
      <c r="N588" s="268"/>
      <c r="O588" s="268"/>
      <c r="P588" s="268"/>
      <c r="Q588" s="268"/>
      <c r="R588" s="268"/>
      <c r="S588" s="268"/>
      <c r="T588" s="268"/>
      <c r="U588" s="268"/>
      <c r="V588" s="268"/>
      <c r="W588" s="268"/>
      <c r="X588" s="268"/>
      <c r="Y588" s="268"/>
      <c r="Z588" s="268"/>
      <c r="AA588" s="268"/>
      <c r="AB588" s="268"/>
      <c r="AC588" s="268"/>
      <c r="AD588" s="268"/>
      <c r="AE588" s="268"/>
      <c r="AF588" s="268"/>
      <c r="AG588" s="268"/>
      <c r="AH588" s="268"/>
      <c r="AI588" s="268"/>
      <c r="AJ588" s="268"/>
      <c r="AK588" s="268"/>
      <c r="AL588" s="268"/>
      <c r="AM588" s="268"/>
      <c r="AN588" s="268"/>
    </row>
    <row r="589">
      <c r="A589" s="364"/>
      <c r="B589" s="268"/>
      <c r="C589" s="268"/>
      <c r="D589" s="364"/>
      <c r="E589" s="268"/>
      <c r="F589" s="268"/>
      <c r="G589" s="268"/>
      <c r="H589" s="268"/>
      <c r="I589" s="268"/>
      <c r="J589" s="268"/>
      <c r="K589" s="268"/>
      <c r="L589" s="268"/>
      <c r="M589" s="268"/>
      <c r="N589" s="268"/>
      <c r="O589" s="268"/>
      <c r="P589" s="268"/>
      <c r="Q589" s="268"/>
      <c r="R589" s="268"/>
      <c r="S589" s="268"/>
      <c r="T589" s="268"/>
      <c r="U589" s="268"/>
      <c r="V589" s="268"/>
      <c r="W589" s="268"/>
      <c r="X589" s="268"/>
      <c r="Y589" s="268"/>
      <c r="Z589" s="268"/>
      <c r="AA589" s="268"/>
      <c r="AB589" s="268"/>
      <c r="AC589" s="268"/>
      <c r="AD589" s="268"/>
      <c r="AE589" s="268"/>
      <c r="AF589" s="268"/>
      <c r="AG589" s="268"/>
      <c r="AH589" s="268"/>
      <c r="AI589" s="268"/>
      <c r="AJ589" s="268"/>
      <c r="AK589" s="268"/>
      <c r="AL589" s="268"/>
      <c r="AM589" s="268"/>
      <c r="AN589" s="268"/>
    </row>
    <row r="590">
      <c r="A590" s="364"/>
      <c r="B590" s="268"/>
      <c r="C590" s="268"/>
      <c r="D590" s="364"/>
      <c r="E590" s="268"/>
      <c r="F590" s="268"/>
      <c r="G590" s="268"/>
      <c r="H590" s="268"/>
      <c r="I590" s="268"/>
      <c r="J590" s="268"/>
      <c r="K590" s="268"/>
      <c r="L590" s="268"/>
      <c r="M590" s="268"/>
      <c r="N590" s="268"/>
      <c r="O590" s="268"/>
      <c r="P590" s="268"/>
      <c r="Q590" s="268"/>
      <c r="R590" s="268"/>
      <c r="S590" s="268"/>
      <c r="T590" s="268"/>
      <c r="U590" s="268"/>
      <c r="V590" s="268"/>
      <c r="W590" s="268"/>
      <c r="X590" s="268"/>
      <c r="Y590" s="268"/>
      <c r="Z590" s="268"/>
      <c r="AA590" s="268"/>
      <c r="AB590" s="268"/>
      <c r="AC590" s="268"/>
      <c r="AD590" s="268"/>
      <c r="AE590" s="268"/>
      <c r="AF590" s="268"/>
      <c r="AG590" s="268"/>
      <c r="AH590" s="268"/>
      <c r="AI590" s="268"/>
      <c r="AJ590" s="268"/>
      <c r="AK590" s="268"/>
      <c r="AL590" s="268"/>
      <c r="AM590" s="268"/>
      <c r="AN590" s="268"/>
    </row>
    <row r="591">
      <c r="A591" s="364"/>
      <c r="B591" s="268"/>
      <c r="C591" s="268"/>
      <c r="D591" s="364"/>
      <c r="E591" s="268"/>
      <c r="F591" s="268"/>
      <c r="G591" s="268"/>
      <c r="H591" s="268"/>
      <c r="I591" s="268"/>
      <c r="J591" s="268"/>
      <c r="K591" s="268"/>
      <c r="L591" s="268"/>
      <c r="M591" s="268"/>
      <c r="N591" s="268"/>
      <c r="O591" s="268"/>
      <c r="P591" s="268"/>
      <c r="Q591" s="268"/>
      <c r="R591" s="268"/>
      <c r="S591" s="268"/>
      <c r="T591" s="268"/>
      <c r="U591" s="268"/>
      <c r="V591" s="268"/>
      <c r="W591" s="268"/>
      <c r="X591" s="268"/>
      <c r="Y591" s="268"/>
      <c r="Z591" s="268"/>
      <c r="AA591" s="268"/>
      <c r="AB591" s="268"/>
      <c r="AC591" s="268"/>
      <c r="AD591" s="268"/>
      <c r="AE591" s="268"/>
      <c r="AF591" s="268"/>
      <c r="AG591" s="268"/>
      <c r="AH591" s="268"/>
      <c r="AI591" s="268"/>
      <c r="AJ591" s="268"/>
      <c r="AK591" s="268"/>
      <c r="AL591" s="268"/>
      <c r="AM591" s="268"/>
      <c r="AN591" s="268"/>
    </row>
    <row r="592">
      <c r="A592" s="364"/>
      <c r="B592" s="268"/>
      <c r="C592" s="268"/>
      <c r="D592" s="364"/>
      <c r="E592" s="268"/>
      <c r="F592" s="268"/>
      <c r="G592" s="268"/>
      <c r="H592" s="268"/>
      <c r="I592" s="268"/>
      <c r="J592" s="268"/>
      <c r="K592" s="268"/>
      <c r="L592" s="268"/>
      <c r="M592" s="268"/>
      <c r="N592" s="268"/>
      <c r="O592" s="268"/>
      <c r="P592" s="268"/>
      <c r="Q592" s="268"/>
      <c r="R592" s="268"/>
      <c r="S592" s="268"/>
      <c r="T592" s="268"/>
      <c r="U592" s="268"/>
      <c r="V592" s="268"/>
      <c r="W592" s="268"/>
      <c r="X592" s="268"/>
      <c r="Y592" s="268"/>
      <c r="Z592" s="268"/>
      <c r="AA592" s="268"/>
      <c r="AB592" s="268"/>
      <c r="AC592" s="268"/>
      <c r="AD592" s="268"/>
      <c r="AE592" s="268"/>
      <c r="AF592" s="268"/>
      <c r="AG592" s="268"/>
      <c r="AH592" s="268"/>
      <c r="AI592" s="268"/>
      <c r="AJ592" s="268"/>
      <c r="AK592" s="268"/>
      <c r="AL592" s="268"/>
      <c r="AM592" s="268"/>
      <c r="AN592" s="268"/>
    </row>
    <row r="593">
      <c r="A593" s="364"/>
      <c r="B593" s="268"/>
      <c r="C593" s="268"/>
      <c r="D593" s="364"/>
      <c r="E593" s="268"/>
      <c r="F593" s="268"/>
      <c r="G593" s="268"/>
      <c r="H593" s="268"/>
      <c r="I593" s="268"/>
      <c r="J593" s="268"/>
      <c r="K593" s="268"/>
      <c r="L593" s="268"/>
      <c r="M593" s="268"/>
      <c r="N593" s="268"/>
      <c r="O593" s="268"/>
      <c r="P593" s="268"/>
      <c r="Q593" s="268"/>
      <c r="R593" s="268"/>
      <c r="S593" s="268"/>
      <c r="T593" s="268"/>
      <c r="U593" s="268"/>
      <c r="V593" s="268"/>
      <c r="W593" s="268"/>
      <c r="X593" s="268"/>
      <c r="Y593" s="268"/>
      <c r="Z593" s="268"/>
      <c r="AA593" s="268"/>
      <c r="AB593" s="268"/>
      <c r="AC593" s="268"/>
      <c r="AD593" s="268"/>
      <c r="AE593" s="268"/>
      <c r="AF593" s="268"/>
      <c r="AG593" s="268"/>
      <c r="AH593" s="268"/>
      <c r="AI593" s="268"/>
      <c r="AJ593" s="268"/>
      <c r="AK593" s="268"/>
      <c r="AL593" s="268"/>
      <c r="AM593" s="268"/>
      <c r="AN593" s="268"/>
    </row>
    <row r="594">
      <c r="A594" s="364"/>
      <c r="B594" s="268"/>
      <c r="C594" s="268"/>
      <c r="D594" s="364"/>
      <c r="E594" s="268"/>
      <c r="F594" s="268"/>
      <c r="G594" s="268"/>
      <c r="H594" s="268"/>
      <c r="I594" s="268"/>
      <c r="J594" s="268"/>
      <c r="K594" s="268"/>
      <c r="L594" s="268"/>
      <c r="M594" s="268"/>
      <c r="N594" s="268"/>
      <c r="O594" s="268"/>
      <c r="P594" s="268"/>
      <c r="Q594" s="268"/>
      <c r="R594" s="268"/>
      <c r="S594" s="268"/>
      <c r="T594" s="268"/>
      <c r="U594" s="268"/>
      <c r="V594" s="268"/>
      <c r="W594" s="268"/>
      <c r="X594" s="268"/>
      <c r="Y594" s="268"/>
      <c r="Z594" s="268"/>
      <c r="AA594" s="268"/>
      <c r="AB594" s="268"/>
      <c r="AC594" s="268"/>
      <c r="AD594" s="268"/>
      <c r="AE594" s="268"/>
      <c r="AF594" s="268"/>
      <c r="AG594" s="268"/>
      <c r="AH594" s="268"/>
      <c r="AI594" s="268"/>
      <c r="AJ594" s="268"/>
      <c r="AK594" s="268"/>
      <c r="AL594" s="268"/>
      <c r="AM594" s="268"/>
      <c r="AN594" s="268"/>
    </row>
    <row r="595">
      <c r="A595" s="364"/>
      <c r="B595" s="268"/>
      <c r="C595" s="268"/>
      <c r="D595" s="364"/>
      <c r="E595" s="268"/>
      <c r="F595" s="268"/>
      <c r="G595" s="268"/>
      <c r="H595" s="268"/>
      <c r="I595" s="268"/>
      <c r="J595" s="268"/>
      <c r="K595" s="268"/>
      <c r="L595" s="268"/>
      <c r="M595" s="268"/>
      <c r="N595" s="268"/>
      <c r="O595" s="268"/>
      <c r="P595" s="268"/>
      <c r="Q595" s="268"/>
      <c r="R595" s="268"/>
      <c r="S595" s="268"/>
      <c r="T595" s="268"/>
      <c r="U595" s="268"/>
      <c r="V595" s="268"/>
      <c r="W595" s="268"/>
      <c r="X595" s="268"/>
      <c r="Y595" s="268"/>
      <c r="Z595" s="268"/>
      <c r="AA595" s="268"/>
      <c r="AB595" s="268"/>
      <c r="AC595" s="268"/>
      <c r="AD595" s="268"/>
      <c r="AE595" s="268"/>
      <c r="AF595" s="268"/>
      <c r="AG595" s="268"/>
      <c r="AH595" s="268"/>
      <c r="AI595" s="268"/>
      <c r="AJ595" s="268"/>
      <c r="AK595" s="268"/>
      <c r="AL595" s="268"/>
      <c r="AM595" s="268"/>
      <c r="AN595" s="268"/>
    </row>
    <row r="596">
      <c r="A596" s="364"/>
      <c r="B596" s="268"/>
      <c r="C596" s="268"/>
      <c r="D596" s="364"/>
      <c r="E596" s="268"/>
      <c r="F596" s="268"/>
      <c r="G596" s="268"/>
      <c r="H596" s="268"/>
      <c r="I596" s="268"/>
      <c r="J596" s="268"/>
      <c r="K596" s="268"/>
      <c r="L596" s="268"/>
      <c r="M596" s="268"/>
      <c r="N596" s="268"/>
      <c r="O596" s="268"/>
      <c r="P596" s="268"/>
      <c r="Q596" s="268"/>
      <c r="R596" s="268"/>
      <c r="S596" s="268"/>
      <c r="T596" s="268"/>
      <c r="U596" s="268"/>
      <c r="V596" s="268"/>
      <c r="W596" s="268"/>
      <c r="X596" s="268"/>
      <c r="Y596" s="268"/>
      <c r="Z596" s="268"/>
      <c r="AA596" s="268"/>
      <c r="AB596" s="268"/>
      <c r="AC596" s="268"/>
      <c r="AD596" s="268"/>
      <c r="AE596" s="268"/>
      <c r="AF596" s="268"/>
      <c r="AG596" s="268"/>
      <c r="AH596" s="268"/>
      <c r="AI596" s="268"/>
      <c r="AJ596" s="268"/>
      <c r="AK596" s="268"/>
      <c r="AL596" s="268"/>
      <c r="AM596" s="268"/>
      <c r="AN596" s="268"/>
    </row>
    <row r="597">
      <c r="A597" s="364"/>
      <c r="B597" s="268"/>
      <c r="C597" s="268"/>
      <c r="D597" s="364"/>
      <c r="E597" s="268"/>
      <c r="F597" s="268"/>
      <c r="G597" s="268"/>
      <c r="H597" s="268"/>
      <c r="I597" s="268"/>
      <c r="J597" s="268"/>
      <c r="K597" s="268"/>
      <c r="L597" s="268"/>
      <c r="M597" s="268"/>
      <c r="N597" s="268"/>
      <c r="O597" s="268"/>
      <c r="P597" s="268"/>
      <c r="Q597" s="268"/>
      <c r="R597" s="268"/>
      <c r="S597" s="268"/>
      <c r="T597" s="268"/>
      <c r="U597" s="268"/>
      <c r="V597" s="268"/>
      <c r="W597" s="268"/>
      <c r="X597" s="268"/>
      <c r="Y597" s="268"/>
      <c r="Z597" s="268"/>
      <c r="AA597" s="268"/>
      <c r="AB597" s="268"/>
      <c r="AC597" s="268"/>
      <c r="AD597" s="268"/>
      <c r="AE597" s="268"/>
      <c r="AF597" s="268"/>
      <c r="AG597" s="268"/>
      <c r="AH597" s="268"/>
      <c r="AI597" s="268"/>
      <c r="AJ597" s="268"/>
      <c r="AK597" s="268"/>
      <c r="AL597" s="268"/>
      <c r="AM597" s="268"/>
      <c r="AN597" s="268"/>
    </row>
    <row r="598">
      <c r="A598" s="364"/>
      <c r="B598" s="268"/>
      <c r="C598" s="268"/>
      <c r="D598" s="364"/>
      <c r="E598" s="268"/>
      <c r="F598" s="268"/>
      <c r="G598" s="268"/>
      <c r="H598" s="268"/>
      <c r="I598" s="268"/>
      <c r="J598" s="268"/>
      <c r="K598" s="268"/>
      <c r="L598" s="268"/>
      <c r="M598" s="268"/>
      <c r="N598" s="268"/>
      <c r="O598" s="268"/>
      <c r="P598" s="268"/>
      <c r="Q598" s="268"/>
      <c r="R598" s="268"/>
      <c r="S598" s="268"/>
      <c r="T598" s="268"/>
      <c r="U598" s="268"/>
      <c r="V598" s="268"/>
      <c r="W598" s="268"/>
      <c r="X598" s="268"/>
      <c r="Y598" s="268"/>
      <c r="Z598" s="268"/>
      <c r="AA598" s="268"/>
      <c r="AB598" s="268"/>
      <c r="AC598" s="268"/>
      <c r="AD598" s="268"/>
      <c r="AE598" s="268"/>
      <c r="AF598" s="268"/>
      <c r="AG598" s="268"/>
      <c r="AH598" s="268"/>
      <c r="AI598" s="268"/>
      <c r="AJ598" s="268"/>
      <c r="AK598" s="268"/>
      <c r="AL598" s="268"/>
      <c r="AM598" s="268"/>
      <c r="AN598" s="268"/>
    </row>
    <row r="599">
      <c r="A599" s="364"/>
      <c r="B599" s="268"/>
      <c r="C599" s="268"/>
      <c r="D599" s="364"/>
      <c r="E599" s="268"/>
      <c r="F599" s="268"/>
      <c r="G599" s="268"/>
      <c r="H599" s="268"/>
      <c r="I599" s="268"/>
      <c r="J599" s="268"/>
      <c r="K599" s="268"/>
      <c r="L599" s="268"/>
      <c r="M599" s="268"/>
      <c r="N599" s="268"/>
      <c r="O599" s="268"/>
      <c r="P599" s="268"/>
      <c r="Q599" s="268"/>
      <c r="R599" s="268"/>
      <c r="S599" s="268"/>
      <c r="T599" s="268"/>
      <c r="U599" s="268"/>
      <c r="V599" s="268"/>
      <c r="W599" s="268"/>
      <c r="X599" s="268"/>
      <c r="Y599" s="268"/>
      <c r="Z599" s="268"/>
      <c r="AA599" s="268"/>
      <c r="AB599" s="268"/>
      <c r="AC599" s="268"/>
      <c r="AD599" s="268"/>
      <c r="AE599" s="268"/>
      <c r="AF599" s="268"/>
      <c r="AG599" s="268"/>
      <c r="AH599" s="268"/>
      <c r="AI599" s="268"/>
      <c r="AJ599" s="268"/>
      <c r="AK599" s="268"/>
      <c r="AL599" s="268"/>
      <c r="AM599" s="268"/>
      <c r="AN599" s="268"/>
    </row>
    <row r="600">
      <c r="A600" s="364"/>
      <c r="B600" s="268"/>
      <c r="C600" s="268"/>
      <c r="D600" s="364"/>
      <c r="E600" s="268"/>
      <c r="F600" s="268"/>
      <c r="G600" s="268"/>
      <c r="H600" s="268"/>
      <c r="I600" s="268"/>
      <c r="J600" s="268"/>
      <c r="K600" s="268"/>
      <c r="L600" s="268"/>
      <c r="M600" s="268"/>
      <c r="N600" s="268"/>
      <c r="O600" s="268"/>
      <c r="P600" s="268"/>
      <c r="Q600" s="268"/>
      <c r="R600" s="268"/>
      <c r="S600" s="268"/>
      <c r="T600" s="268"/>
      <c r="U600" s="268"/>
      <c r="V600" s="268"/>
      <c r="W600" s="268"/>
      <c r="X600" s="268"/>
      <c r="Y600" s="268"/>
      <c r="Z600" s="268"/>
      <c r="AA600" s="268"/>
      <c r="AB600" s="268"/>
      <c r="AC600" s="268"/>
      <c r="AD600" s="268"/>
      <c r="AE600" s="268"/>
      <c r="AF600" s="268"/>
      <c r="AG600" s="268"/>
      <c r="AH600" s="268"/>
      <c r="AI600" s="268"/>
      <c r="AJ600" s="268"/>
      <c r="AK600" s="268"/>
      <c r="AL600" s="268"/>
      <c r="AM600" s="268"/>
      <c r="AN600" s="268"/>
    </row>
    <row r="601">
      <c r="A601" s="364"/>
      <c r="B601" s="268"/>
      <c r="C601" s="268"/>
      <c r="D601" s="364"/>
      <c r="E601" s="268"/>
      <c r="F601" s="268"/>
      <c r="G601" s="268"/>
      <c r="H601" s="268"/>
      <c r="I601" s="268"/>
      <c r="J601" s="268"/>
      <c r="K601" s="268"/>
      <c r="L601" s="268"/>
      <c r="M601" s="268"/>
      <c r="N601" s="268"/>
      <c r="O601" s="268"/>
      <c r="P601" s="268"/>
      <c r="Q601" s="268"/>
      <c r="R601" s="268"/>
      <c r="S601" s="268"/>
      <c r="T601" s="268"/>
      <c r="U601" s="268"/>
      <c r="V601" s="268"/>
      <c r="W601" s="268"/>
      <c r="X601" s="268"/>
      <c r="Y601" s="268"/>
      <c r="Z601" s="268"/>
      <c r="AA601" s="268"/>
      <c r="AB601" s="268"/>
      <c r="AC601" s="268"/>
      <c r="AD601" s="268"/>
      <c r="AE601" s="268"/>
      <c r="AF601" s="268"/>
      <c r="AG601" s="268"/>
      <c r="AH601" s="268"/>
      <c r="AI601" s="268"/>
      <c r="AJ601" s="268"/>
      <c r="AK601" s="268"/>
      <c r="AL601" s="268"/>
      <c r="AM601" s="268"/>
      <c r="AN601" s="268"/>
    </row>
    <row r="602">
      <c r="A602" s="364"/>
      <c r="B602" s="268"/>
      <c r="C602" s="268"/>
      <c r="D602" s="364"/>
      <c r="E602" s="268"/>
      <c r="F602" s="268"/>
      <c r="G602" s="268"/>
      <c r="H602" s="268"/>
      <c r="I602" s="268"/>
      <c r="J602" s="268"/>
      <c r="K602" s="268"/>
      <c r="L602" s="268"/>
      <c r="M602" s="268"/>
      <c r="N602" s="268"/>
      <c r="O602" s="268"/>
      <c r="P602" s="268"/>
      <c r="Q602" s="268"/>
      <c r="R602" s="268"/>
      <c r="S602" s="268"/>
      <c r="T602" s="268"/>
      <c r="U602" s="268"/>
      <c r="V602" s="268"/>
      <c r="W602" s="268"/>
      <c r="X602" s="268"/>
      <c r="Y602" s="268"/>
      <c r="Z602" s="268"/>
      <c r="AA602" s="268"/>
      <c r="AB602" s="268"/>
      <c r="AC602" s="268"/>
      <c r="AD602" s="268"/>
      <c r="AE602" s="268"/>
      <c r="AF602" s="268"/>
      <c r="AG602" s="268"/>
      <c r="AH602" s="268"/>
      <c r="AI602" s="268"/>
      <c r="AJ602" s="268"/>
      <c r="AK602" s="268"/>
      <c r="AL602" s="268"/>
      <c r="AM602" s="268"/>
      <c r="AN602" s="268"/>
    </row>
    <row r="603">
      <c r="A603" s="364"/>
      <c r="B603" s="268"/>
      <c r="C603" s="268"/>
      <c r="D603" s="364"/>
      <c r="E603" s="268"/>
      <c r="F603" s="268"/>
      <c r="G603" s="268"/>
      <c r="H603" s="268"/>
      <c r="I603" s="268"/>
      <c r="J603" s="268"/>
      <c r="K603" s="268"/>
      <c r="L603" s="268"/>
      <c r="M603" s="268"/>
      <c r="N603" s="268"/>
      <c r="O603" s="268"/>
      <c r="P603" s="268"/>
      <c r="Q603" s="268"/>
      <c r="R603" s="268"/>
      <c r="S603" s="268"/>
      <c r="T603" s="268"/>
      <c r="U603" s="268"/>
      <c r="V603" s="268"/>
      <c r="W603" s="268"/>
      <c r="X603" s="268"/>
      <c r="Y603" s="268"/>
      <c r="Z603" s="268"/>
      <c r="AA603" s="268"/>
      <c r="AB603" s="268"/>
      <c r="AC603" s="268"/>
      <c r="AD603" s="268"/>
      <c r="AE603" s="268"/>
      <c r="AF603" s="268"/>
      <c r="AG603" s="268"/>
      <c r="AH603" s="268"/>
      <c r="AI603" s="268"/>
      <c r="AJ603" s="268"/>
      <c r="AK603" s="268"/>
      <c r="AL603" s="268"/>
      <c r="AM603" s="268"/>
      <c r="AN603" s="268"/>
    </row>
    <row r="604">
      <c r="A604" s="364"/>
      <c r="B604" s="268"/>
      <c r="C604" s="268"/>
      <c r="D604" s="364"/>
      <c r="E604" s="268"/>
      <c r="F604" s="268"/>
      <c r="G604" s="268"/>
      <c r="H604" s="268"/>
      <c r="I604" s="268"/>
      <c r="J604" s="268"/>
      <c r="K604" s="268"/>
      <c r="L604" s="268"/>
      <c r="M604" s="268"/>
      <c r="N604" s="268"/>
      <c r="O604" s="268"/>
      <c r="P604" s="268"/>
      <c r="Q604" s="268"/>
      <c r="R604" s="268"/>
      <c r="S604" s="268"/>
      <c r="T604" s="268"/>
      <c r="U604" s="268"/>
      <c r="V604" s="268"/>
      <c r="W604" s="268"/>
      <c r="X604" s="268"/>
      <c r="Y604" s="268"/>
      <c r="Z604" s="268"/>
      <c r="AA604" s="268"/>
      <c r="AB604" s="268"/>
      <c r="AC604" s="268"/>
      <c r="AD604" s="268"/>
      <c r="AE604" s="268"/>
      <c r="AF604" s="268"/>
      <c r="AG604" s="268"/>
      <c r="AH604" s="268"/>
      <c r="AI604" s="268"/>
      <c r="AJ604" s="268"/>
      <c r="AK604" s="268"/>
      <c r="AL604" s="268"/>
      <c r="AM604" s="268"/>
      <c r="AN604" s="268"/>
    </row>
    <row r="605">
      <c r="A605" s="364"/>
      <c r="B605" s="268"/>
      <c r="C605" s="268"/>
      <c r="D605" s="364"/>
      <c r="E605" s="268"/>
      <c r="F605" s="268"/>
      <c r="G605" s="268"/>
      <c r="H605" s="268"/>
      <c r="I605" s="268"/>
      <c r="J605" s="268"/>
      <c r="K605" s="268"/>
      <c r="L605" s="268"/>
      <c r="M605" s="268"/>
      <c r="N605" s="268"/>
      <c r="O605" s="268"/>
      <c r="P605" s="268"/>
      <c r="Q605" s="268"/>
      <c r="R605" s="268"/>
      <c r="S605" s="268"/>
      <c r="T605" s="268"/>
      <c r="U605" s="268"/>
      <c r="V605" s="268"/>
      <c r="W605" s="268"/>
      <c r="X605" s="268"/>
      <c r="Y605" s="268"/>
      <c r="Z605" s="268"/>
      <c r="AA605" s="268"/>
      <c r="AB605" s="268"/>
      <c r="AC605" s="268"/>
      <c r="AD605" s="268"/>
      <c r="AE605" s="268"/>
      <c r="AF605" s="268"/>
      <c r="AG605" s="268"/>
      <c r="AH605" s="268"/>
      <c r="AI605" s="268"/>
      <c r="AJ605" s="268"/>
      <c r="AK605" s="268"/>
      <c r="AL605" s="268"/>
      <c r="AM605" s="268"/>
      <c r="AN605" s="268"/>
    </row>
    <row r="606">
      <c r="A606" s="364"/>
      <c r="B606" s="268"/>
      <c r="C606" s="268"/>
      <c r="D606" s="364"/>
      <c r="E606" s="268"/>
      <c r="F606" s="268"/>
      <c r="G606" s="268"/>
      <c r="H606" s="268"/>
      <c r="I606" s="268"/>
      <c r="J606" s="268"/>
      <c r="K606" s="268"/>
      <c r="L606" s="268"/>
      <c r="M606" s="268"/>
      <c r="N606" s="268"/>
      <c r="O606" s="268"/>
      <c r="P606" s="268"/>
      <c r="Q606" s="268"/>
      <c r="R606" s="268"/>
      <c r="S606" s="268"/>
      <c r="T606" s="268"/>
      <c r="U606" s="268"/>
      <c r="V606" s="268"/>
      <c r="W606" s="268"/>
      <c r="X606" s="268"/>
      <c r="Y606" s="268"/>
      <c r="Z606" s="268"/>
      <c r="AA606" s="268"/>
      <c r="AB606" s="268"/>
      <c r="AC606" s="268"/>
      <c r="AD606" s="268"/>
      <c r="AE606" s="268"/>
      <c r="AF606" s="268"/>
      <c r="AG606" s="268"/>
      <c r="AH606" s="268"/>
      <c r="AI606" s="268"/>
      <c r="AJ606" s="268"/>
      <c r="AK606" s="268"/>
      <c r="AL606" s="268"/>
      <c r="AM606" s="268"/>
      <c r="AN606" s="268"/>
    </row>
    <row r="607">
      <c r="A607" s="364"/>
      <c r="B607" s="268"/>
      <c r="C607" s="268"/>
      <c r="D607" s="364"/>
      <c r="E607" s="268"/>
      <c r="F607" s="268"/>
      <c r="G607" s="268"/>
      <c r="H607" s="268"/>
      <c r="I607" s="268"/>
      <c r="J607" s="268"/>
      <c r="K607" s="268"/>
      <c r="L607" s="268"/>
      <c r="M607" s="268"/>
      <c r="N607" s="268"/>
      <c r="O607" s="268"/>
      <c r="P607" s="268"/>
      <c r="Q607" s="268"/>
      <c r="R607" s="268"/>
      <c r="S607" s="268"/>
      <c r="T607" s="268"/>
      <c r="U607" s="268"/>
      <c r="V607" s="268"/>
      <c r="W607" s="268"/>
      <c r="X607" s="268"/>
      <c r="Y607" s="268"/>
      <c r="Z607" s="268"/>
      <c r="AA607" s="268"/>
      <c r="AB607" s="268"/>
      <c r="AC607" s="268"/>
      <c r="AD607" s="268"/>
      <c r="AE607" s="268"/>
      <c r="AF607" s="268"/>
      <c r="AG607" s="268"/>
      <c r="AH607" s="268"/>
      <c r="AI607" s="268"/>
      <c r="AJ607" s="268"/>
      <c r="AK607" s="268"/>
      <c r="AL607" s="268"/>
      <c r="AM607" s="268"/>
      <c r="AN607" s="268"/>
    </row>
    <row r="608">
      <c r="A608" s="364"/>
      <c r="B608" s="268"/>
      <c r="C608" s="268"/>
      <c r="D608" s="364"/>
      <c r="E608" s="268"/>
      <c r="F608" s="268"/>
      <c r="G608" s="268"/>
      <c r="H608" s="268"/>
      <c r="I608" s="268"/>
      <c r="J608" s="268"/>
      <c r="K608" s="268"/>
      <c r="L608" s="268"/>
      <c r="M608" s="268"/>
      <c r="N608" s="268"/>
      <c r="O608" s="268"/>
      <c r="P608" s="268"/>
      <c r="Q608" s="268"/>
      <c r="R608" s="268"/>
      <c r="S608" s="268"/>
      <c r="T608" s="268"/>
      <c r="U608" s="268"/>
      <c r="V608" s="268"/>
      <c r="W608" s="268"/>
      <c r="X608" s="268"/>
      <c r="Y608" s="268"/>
      <c r="Z608" s="268"/>
      <c r="AA608" s="268"/>
      <c r="AB608" s="268"/>
      <c r="AC608" s="268"/>
      <c r="AD608" s="268"/>
      <c r="AE608" s="268"/>
      <c r="AF608" s="268"/>
      <c r="AG608" s="268"/>
      <c r="AH608" s="268"/>
      <c r="AI608" s="268"/>
      <c r="AJ608" s="268"/>
      <c r="AK608" s="268"/>
      <c r="AL608" s="268"/>
      <c r="AM608" s="268"/>
      <c r="AN608" s="268"/>
    </row>
    <row r="609">
      <c r="A609" s="364"/>
      <c r="B609" s="268"/>
      <c r="C609" s="268"/>
      <c r="D609" s="364"/>
      <c r="E609" s="268"/>
      <c r="F609" s="268"/>
      <c r="G609" s="268"/>
      <c r="H609" s="268"/>
      <c r="I609" s="268"/>
      <c r="J609" s="268"/>
      <c r="K609" s="268"/>
      <c r="L609" s="268"/>
      <c r="M609" s="268"/>
      <c r="N609" s="268"/>
      <c r="O609" s="268"/>
      <c r="P609" s="268"/>
      <c r="Q609" s="268"/>
      <c r="R609" s="268"/>
      <c r="S609" s="268"/>
      <c r="T609" s="268"/>
      <c r="U609" s="268"/>
      <c r="V609" s="268"/>
      <c r="W609" s="268"/>
      <c r="X609" s="268"/>
      <c r="Y609" s="268"/>
      <c r="Z609" s="268"/>
      <c r="AA609" s="268"/>
      <c r="AB609" s="268"/>
      <c r="AC609" s="268"/>
      <c r="AD609" s="268"/>
      <c r="AE609" s="268"/>
      <c r="AF609" s="268"/>
      <c r="AG609" s="268"/>
      <c r="AH609" s="268"/>
      <c r="AI609" s="268"/>
      <c r="AJ609" s="268"/>
      <c r="AK609" s="268"/>
      <c r="AL609" s="268"/>
      <c r="AM609" s="268"/>
      <c r="AN609" s="268"/>
    </row>
    <row r="610">
      <c r="A610" s="364"/>
      <c r="B610" s="268"/>
      <c r="C610" s="268"/>
      <c r="D610" s="364"/>
      <c r="E610" s="268"/>
      <c r="F610" s="268"/>
      <c r="G610" s="268"/>
      <c r="H610" s="268"/>
      <c r="I610" s="268"/>
      <c r="J610" s="268"/>
      <c r="K610" s="268"/>
      <c r="L610" s="268"/>
      <c r="M610" s="268"/>
      <c r="N610" s="268"/>
      <c r="O610" s="268"/>
      <c r="P610" s="268"/>
      <c r="Q610" s="268"/>
      <c r="R610" s="268"/>
      <c r="S610" s="268"/>
      <c r="T610" s="268"/>
      <c r="U610" s="268"/>
      <c r="V610" s="268"/>
      <c r="W610" s="268"/>
      <c r="X610" s="268"/>
      <c r="Y610" s="268"/>
      <c r="Z610" s="268"/>
      <c r="AA610" s="268"/>
      <c r="AB610" s="268"/>
      <c r="AC610" s="268"/>
      <c r="AD610" s="268"/>
      <c r="AE610" s="268"/>
      <c r="AF610" s="268"/>
      <c r="AG610" s="268"/>
      <c r="AH610" s="268"/>
      <c r="AI610" s="268"/>
      <c r="AJ610" s="268"/>
      <c r="AK610" s="268"/>
      <c r="AL610" s="268"/>
      <c r="AM610" s="268"/>
      <c r="AN610" s="268"/>
    </row>
    <row r="611">
      <c r="A611" s="364"/>
      <c r="B611" s="268"/>
      <c r="C611" s="268"/>
      <c r="D611" s="364"/>
      <c r="E611" s="268"/>
      <c r="F611" s="268"/>
      <c r="G611" s="268"/>
      <c r="H611" s="268"/>
      <c r="I611" s="268"/>
      <c r="J611" s="268"/>
      <c r="K611" s="268"/>
      <c r="L611" s="268"/>
      <c r="M611" s="268"/>
      <c r="N611" s="268"/>
      <c r="O611" s="268"/>
      <c r="P611" s="268"/>
      <c r="Q611" s="268"/>
      <c r="R611" s="268"/>
      <c r="S611" s="268"/>
      <c r="T611" s="268"/>
      <c r="U611" s="268"/>
      <c r="V611" s="268"/>
      <c r="W611" s="268"/>
      <c r="X611" s="268"/>
      <c r="Y611" s="268"/>
      <c r="Z611" s="268"/>
      <c r="AA611" s="268"/>
      <c r="AB611" s="268"/>
      <c r="AC611" s="268"/>
      <c r="AD611" s="268"/>
      <c r="AE611" s="268"/>
      <c r="AF611" s="268"/>
      <c r="AG611" s="268"/>
      <c r="AH611" s="268"/>
      <c r="AI611" s="268"/>
      <c r="AJ611" s="268"/>
      <c r="AK611" s="268"/>
      <c r="AL611" s="268"/>
      <c r="AM611" s="268"/>
      <c r="AN611" s="268"/>
    </row>
    <row r="612">
      <c r="A612" s="364"/>
      <c r="B612" s="268"/>
      <c r="C612" s="268"/>
      <c r="D612" s="364"/>
      <c r="E612" s="268"/>
      <c r="F612" s="268"/>
      <c r="G612" s="268"/>
      <c r="H612" s="268"/>
      <c r="I612" s="268"/>
      <c r="J612" s="268"/>
      <c r="K612" s="268"/>
      <c r="L612" s="268"/>
      <c r="M612" s="268"/>
      <c r="N612" s="268"/>
      <c r="O612" s="268"/>
      <c r="P612" s="268"/>
      <c r="Q612" s="268"/>
      <c r="R612" s="268"/>
      <c r="S612" s="268"/>
      <c r="T612" s="268"/>
      <c r="U612" s="268"/>
      <c r="V612" s="268"/>
      <c r="W612" s="268"/>
      <c r="X612" s="268"/>
      <c r="Y612" s="268"/>
      <c r="Z612" s="268"/>
      <c r="AA612" s="268"/>
      <c r="AB612" s="268"/>
      <c r="AC612" s="268"/>
      <c r="AD612" s="268"/>
      <c r="AE612" s="268"/>
      <c r="AF612" s="268"/>
      <c r="AG612" s="268"/>
      <c r="AH612" s="268"/>
      <c r="AI612" s="268"/>
      <c r="AJ612" s="268"/>
      <c r="AK612" s="268"/>
      <c r="AL612" s="268"/>
      <c r="AM612" s="268"/>
      <c r="AN612" s="268"/>
    </row>
    <row r="613">
      <c r="A613" s="364"/>
      <c r="B613" s="268"/>
      <c r="C613" s="268"/>
      <c r="D613" s="364"/>
      <c r="E613" s="268"/>
      <c r="F613" s="268"/>
      <c r="G613" s="268"/>
      <c r="H613" s="268"/>
      <c r="I613" s="268"/>
      <c r="J613" s="268"/>
      <c r="K613" s="268"/>
      <c r="L613" s="268"/>
      <c r="M613" s="268"/>
      <c r="N613" s="268"/>
      <c r="O613" s="268"/>
      <c r="P613" s="268"/>
      <c r="Q613" s="268"/>
      <c r="R613" s="268"/>
      <c r="S613" s="268"/>
      <c r="T613" s="268"/>
      <c r="U613" s="268"/>
      <c r="V613" s="268"/>
      <c r="W613" s="268"/>
      <c r="X613" s="268"/>
      <c r="Y613" s="268"/>
      <c r="Z613" s="268"/>
      <c r="AA613" s="268"/>
      <c r="AB613" s="268"/>
      <c r="AC613" s="268"/>
      <c r="AD613" s="268"/>
      <c r="AE613" s="268"/>
      <c r="AF613" s="268"/>
      <c r="AG613" s="268"/>
      <c r="AH613" s="268"/>
      <c r="AI613" s="268"/>
      <c r="AJ613" s="268"/>
      <c r="AK613" s="268"/>
      <c r="AL613" s="268"/>
      <c r="AM613" s="268"/>
      <c r="AN613" s="268"/>
    </row>
    <row r="614">
      <c r="A614" s="364"/>
      <c r="B614" s="268"/>
      <c r="C614" s="268"/>
      <c r="D614" s="364"/>
      <c r="E614" s="268"/>
      <c r="F614" s="268"/>
      <c r="G614" s="268"/>
      <c r="H614" s="268"/>
      <c r="I614" s="268"/>
      <c r="J614" s="268"/>
      <c r="K614" s="268"/>
      <c r="L614" s="268"/>
      <c r="M614" s="268"/>
      <c r="N614" s="268"/>
      <c r="O614" s="268"/>
      <c r="P614" s="268"/>
      <c r="Q614" s="268"/>
      <c r="R614" s="268"/>
      <c r="S614" s="268"/>
      <c r="T614" s="268"/>
      <c r="U614" s="268"/>
      <c r="V614" s="268"/>
      <c r="W614" s="268"/>
      <c r="X614" s="268"/>
      <c r="Y614" s="268"/>
      <c r="Z614" s="268"/>
      <c r="AA614" s="268"/>
      <c r="AB614" s="268"/>
      <c r="AC614" s="268"/>
      <c r="AD614" s="268"/>
      <c r="AE614" s="268"/>
      <c r="AF614" s="268"/>
      <c r="AG614" s="268"/>
      <c r="AH614" s="268"/>
      <c r="AI614" s="268"/>
      <c r="AJ614" s="268"/>
      <c r="AK614" s="268"/>
      <c r="AL614" s="268"/>
      <c r="AM614" s="268"/>
      <c r="AN614" s="268"/>
    </row>
    <row r="615">
      <c r="A615" s="364"/>
      <c r="B615" s="268"/>
      <c r="C615" s="268"/>
      <c r="D615" s="364"/>
      <c r="E615" s="268"/>
      <c r="F615" s="268"/>
      <c r="G615" s="268"/>
      <c r="H615" s="268"/>
      <c r="I615" s="268"/>
      <c r="J615" s="268"/>
      <c r="K615" s="268"/>
      <c r="L615" s="268"/>
      <c r="M615" s="268"/>
      <c r="N615" s="268"/>
      <c r="O615" s="268"/>
      <c r="P615" s="268"/>
      <c r="Q615" s="268"/>
      <c r="R615" s="268"/>
      <c r="S615" s="268"/>
      <c r="T615" s="268"/>
      <c r="U615" s="268"/>
      <c r="V615" s="268"/>
      <c r="W615" s="268"/>
      <c r="X615" s="268"/>
      <c r="Y615" s="268"/>
      <c r="Z615" s="268"/>
      <c r="AA615" s="268"/>
      <c r="AB615" s="268"/>
      <c r="AC615" s="268"/>
      <c r="AD615" s="268"/>
      <c r="AE615" s="268"/>
      <c r="AF615" s="268"/>
      <c r="AG615" s="268"/>
      <c r="AH615" s="268"/>
      <c r="AI615" s="268"/>
      <c r="AJ615" s="268"/>
      <c r="AK615" s="268"/>
      <c r="AL615" s="268"/>
      <c r="AM615" s="268"/>
      <c r="AN615" s="268"/>
    </row>
    <row r="616">
      <c r="A616" s="364"/>
      <c r="B616" s="268"/>
      <c r="C616" s="268"/>
      <c r="D616" s="364"/>
      <c r="E616" s="268"/>
      <c r="F616" s="268"/>
      <c r="G616" s="268"/>
      <c r="H616" s="268"/>
      <c r="I616" s="268"/>
      <c r="J616" s="268"/>
      <c r="K616" s="268"/>
      <c r="L616" s="268"/>
      <c r="M616" s="268"/>
      <c r="N616" s="268"/>
      <c r="O616" s="268"/>
      <c r="P616" s="268"/>
      <c r="Q616" s="268"/>
      <c r="R616" s="268"/>
      <c r="S616" s="268"/>
      <c r="T616" s="268"/>
      <c r="U616" s="268"/>
      <c r="V616" s="268"/>
      <c r="W616" s="268"/>
      <c r="X616" s="268"/>
      <c r="Y616" s="268"/>
      <c r="Z616" s="268"/>
      <c r="AA616" s="268"/>
      <c r="AB616" s="268"/>
      <c r="AC616" s="268"/>
      <c r="AD616" s="268"/>
      <c r="AE616" s="268"/>
      <c r="AF616" s="268"/>
      <c r="AG616" s="268"/>
      <c r="AH616" s="268"/>
      <c r="AI616" s="268"/>
      <c r="AJ616" s="268"/>
      <c r="AK616" s="268"/>
      <c r="AL616" s="268"/>
      <c r="AM616" s="268"/>
      <c r="AN616" s="268"/>
    </row>
    <row r="617">
      <c r="A617" s="364"/>
      <c r="B617" s="268"/>
      <c r="C617" s="268"/>
      <c r="D617" s="364"/>
      <c r="E617" s="268"/>
      <c r="F617" s="268"/>
      <c r="G617" s="268"/>
      <c r="H617" s="268"/>
      <c r="I617" s="268"/>
      <c r="J617" s="268"/>
      <c r="K617" s="268"/>
      <c r="L617" s="268"/>
      <c r="M617" s="268"/>
      <c r="N617" s="268"/>
      <c r="O617" s="268"/>
      <c r="P617" s="268"/>
      <c r="Q617" s="268"/>
      <c r="R617" s="268"/>
      <c r="S617" s="268"/>
      <c r="T617" s="268"/>
      <c r="U617" s="268"/>
      <c r="V617" s="268"/>
      <c r="W617" s="268"/>
      <c r="X617" s="268"/>
      <c r="Y617" s="268"/>
      <c r="Z617" s="268"/>
      <c r="AA617" s="268"/>
      <c r="AB617" s="268"/>
      <c r="AC617" s="268"/>
      <c r="AD617" s="268"/>
      <c r="AE617" s="268"/>
      <c r="AF617" s="268"/>
      <c r="AG617" s="268"/>
      <c r="AH617" s="268"/>
      <c r="AI617" s="268"/>
      <c r="AJ617" s="268"/>
      <c r="AK617" s="268"/>
      <c r="AL617" s="268"/>
      <c r="AM617" s="268"/>
      <c r="AN617" s="268"/>
    </row>
    <row r="618">
      <c r="A618" s="364"/>
      <c r="B618" s="268"/>
      <c r="C618" s="268"/>
      <c r="D618" s="364"/>
      <c r="E618" s="268"/>
      <c r="F618" s="268"/>
      <c r="G618" s="268"/>
      <c r="H618" s="268"/>
      <c r="I618" s="268"/>
      <c r="J618" s="268"/>
      <c r="K618" s="268"/>
      <c r="L618" s="268"/>
      <c r="M618" s="268"/>
      <c r="N618" s="268"/>
      <c r="O618" s="268"/>
      <c r="P618" s="268"/>
      <c r="Q618" s="268"/>
      <c r="R618" s="268"/>
      <c r="S618" s="268"/>
      <c r="T618" s="268"/>
      <c r="U618" s="268"/>
      <c r="V618" s="268"/>
      <c r="W618" s="268"/>
      <c r="X618" s="268"/>
      <c r="Y618" s="268"/>
      <c r="Z618" s="268"/>
      <c r="AA618" s="268"/>
      <c r="AB618" s="268"/>
      <c r="AC618" s="268"/>
      <c r="AD618" s="268"/>
      <c r="AE618" s="268"/>
      <c r="AF618" s="268"/>
      <c r="AG618" s="268"/>
      <c r="AH618" s="268"/>
      <c r="AI618" s="268"/>
      <c r="AJ618" s="268"/>
      <c r="AK618" s="268"/>
      <c r="AL618" s="268"/>
      <c r="AM618" s="268"/>
      <c r="AN618" s="268"/>
    </row>
    <row r="619">
      <c r="A619" s="364"/>
      <c r="B619" s="268"/>
      <c r="C619" s="268"/>
      <c r="D619" s="364"/>
      <c r="E619" s="268"/>
      <c r="F619" s="268"/>
      <c r="G619" s="268"/>
      <c r="H619" s="268"/>
      <c r="I619" s="268"/>
      <c r="J619" s="268"/>
      <c r="K619" s="268"/>
      <c r="L619" s="268"/>
      <c r="M619" s="268"/>
      <c r="N619" s="268"/>
      <c r="O619" s="268"/>
      <c r="P619" s="268"/>
      <c r="Q619" s="268"/>
      <c r="R619" s="268"/>
      <c r="S619" s="268"/>
      <c r="T619" s="268"/>
      <c r="U619" s="268"/>
      <c r="V619" s="268"/>
      <c r="W619" s="268"/>
      <c r="X619" s="268"/>
      <c r="Y619" s="268"/>
      <c r="Z619" s="268"/>
      <c r="AA619" s="268"/>
      <c r="AB619" s="268"/>
      <c r="AC619" s="268"/>
      <c r="AD619" s="268"/>
      <c r="AE619" s="268"/>
      <c r="AF619" s="268"/>
      <c r="AG619" s="268"/>
      <c r="AH619" s="268"/>
      <c r="AI619" s="268"/>
      <c r="AJ619" s="268"/>
      <c r="AK619" s="268"/>
      <c r="AL619" s="268"/>
      <c r="AM619" s="268"/>
      <c r="AN619" s="268"/>
    </row>
    <row r="620">
      <c r="A620" s="364"/>
      <c r="B620" s="268"/>
      <c r="C620" s="268"/>
      <c r="D620" s="364"/>
      <c r="E620" s="268"/>
      <c r="F620" s="268"/>
      <c r="G620" s="268"/>
      <c r="H620" s="268"/>
      <c r="I620" s="268"/>
      <c r="J620" s="268"/>
      <c r="K620" s="268"/>
      <c r="L620" s="268"/>
      <c r="M620" s="268"/>
      <c r="N620" s="268"/>
      <c r="O620" s="268"/>
      <c r="P620" s="268"/>
      <c r="Q620" s="268"/>
      <c r="R620" s="268"/>
      <c r="S620" s="268"/>
      <c r="T620" s="268"/>
      <c r="U620" s="268"/>
      <c r="V620" s="268"/>
      <c r="W620" s="268"/>
      <c r="X620" s="268"/>
      <c r="Y620" s="268"/>
      <c r="Z620" s="268"/>
      <c r="AA620" s="268"/>
      <c r="AB620" s="268"/>
      <c r="AC620" s="268"/>
      <c r="AD620" s="268"/>
      <c r="AE620" s="268"/>
      <c r="AF620" s="268"/>
      <c r="AG620" s="268"/>
      <c r="AH620" s="268"/>
      <c r="AI620" s="268"/>
      <c r="AJ620" s="268"/>
      <c r="AK620" s="268"/>
      <c r="AL620" s="268"/>
      <c r="AM620" s="268"/>
      <c r="AN620" s="268"/>
    </row>
    <row r="621">
      <c r="A621" s="364"/>
      <c r="B621" s="268"/>
      <c r="C621" s="268"/>
      <c r="D621" s="364"/>
      <c r="E621" s="268"/>
      <c r="F621" s="268"/>
      <c r="G621" s="268"/>
      <c r="H621" s="268"/>
      <c r="I621" s="268"/>
      <c r="J621" s="268"/>
      <c r="K621" s="268"/>
      <c r="L621" s="268"/>
      <c r="M621" s="268"/>
      <c r="N621" s="268"/>
      <c r="O621" s="268"/>
      <c r="P621" s="268"/>
      <c r="Q621" s="268"/>
      <c r="R621" s="268"/>
      <c r="S621" s="268"/>
      <c r="T621" s="268"/>
      <c r="U621" s="268"/>
      <c r="V621" s="268"/>
      <c r="W621" s="268"/>
      <c r="X621" s="268"/>
      <c r="Y621" s="268"/>
      <c r="Z621" s="268"/>
      <c r="AA621" s="268"/>
      <c r="AB621" s="268"/>
      <c r="AC621" s="268"/>
      <c r="AD621" s="268"/>
      <c r="AE621" s="268"/>
      <c r="AF621" s="268"/>
      <c r="AG621" s="268"/>
      <c r="AH621" s="268"/>
      <c r="AI621" s="268"/>
      <c r="AJ621" s="268"/>
      <c r="AK621" s="268"/>
      <c r="AL621" s="268"/>
      <c r="AM621" s="268"/>
      <c r="AN621" s="268"/>
    </row>
    <row r="622">
      <c r="A622" s="364"/>
      <c r="B622" s="268"/>
      <c r="C622" s="268"/>
      <c r="D622" s="364"/>
      <c r="E622" s="268"/>
      <c r="F622" s="268"/>
      <c r="G622" s="268"/>
      <c r="H622" s="268"/>
      <c r="I622" s="268"/>
      <c r="J622" s="268"/>
      <c r="K622" s="268"/>
      <c r="L622" s="268"/>
      <c r="M622" s="268"/>
      <c r="N622" s="268"/>
      <c r="O622" s="268"/>
      <c r="P622" s="268"/>
      <c r="Q622" s="268"/>
      <c r="R622" s="268"/>
      <c r="S622" s="268"/>
      <c r="T622" s="268"/>
      <c r="U622" s="268"/>
      <c r="V622" s="268"/>
      <c r="W622" s="268"/>
      <c r="X622" s="268"/>
      <c r="Y622" s="268"/>
      <c r="Z622" s="268"/>
      <c r="AA622" s="268"/>
      <c r="AB622" s="268"/>
      <c r="AC622" s="268"/>
      <c r="AD622" s="268"/>
      <c r="AE622" s="268"/>
      <c r="AF622" s="268"/>
      <c r="AG622" s="268"/>
      <c r="AH622" s="268"/>
      <c r="AI622" s="268"/>
      <c r="AJ622" s="268"/>
      <c r="AK622" s="268"/>
      <c r="AL622" s="268"/>
      <c r="AM622" s="268"/>
      <c r="AN622" s="268"/>
    </row>
    <row r="623">
      <c r="A623" s="364"/>
      <c r="B623" s="268"/>
      <c r="C623" s="268"/>
      <c r="D623" s="364"/>
      <c r="E623" s="268"/>
      <c r="F623" s="268"/>
      <c r="G623" s="268"/>
      <c r="H623" s="268"/>
      <c r="I623" s="268"/>
      <c r="J623" s="268"/>
      <c r="K623" s="268"/>
      <c r="L623" s="268"/>
      <c r="M623" s="268"/>
      <c r="N623" s="268"/>
      <c r="O623" s="268"/>
      <c r="P623" s="268"/>
      <c r="Q623" s="268"/>
      <c r="R623" s="268"/>
      <c r="S623" s="268"/>
      <c r="T623" s="268"/>
      <c r="U623" s="268"/>
      <c r="V623" s="268"/>
      <c r="W623" s="268"/>
      <c r="X623" s="268"/>
      <c r="Y623" s="268"/>
      <c r="Z623" s="268"/>
      <c r="AA623" s="268"/>
      <c r="AB623" s="268"/>
      <c r="AC623" s="268"/>
      <c r="AD623" s="268"/>
      <c r="AE623" s="268"/>
      <c r="AF623" s="268"/>
      <c r="AG623" s="268"/>
      <c r="AH623" s="268"/>
      <c r="AI623" s="268"/>
      <c r="AJ623" s="268"/>
      <c r="AK623" s="268"/>
      <c r="AL623" s="268"/>
      <c r="AM623" s="268"/>
      <c r="AN623" s="268"/>
    </row>
    <row r="624">
      <c r="A624" s="364"/>
      <c r="B624" s="268"/>
      <c r="C624" s="268"/>
      <c r="D624" s="364"/>
      <c r="E624" s="268"/>
      <c r="F624" s="268"/>
      <c r="G624" s="268"/>
      <c r="H624" s="268"/>
      <c r="I624" s="268"/>
      <c r="J624" s="268"/>
      <c r="K624" s="268"/>
      <c r="L624" s="268"/>
      <c r="M624" s="268"/>
      <c r="N624" s="268"/>
      <c r="O624" s="268"/>
      <c r="P624" s="268"/>
      <c r="Q624" s="268"/>
      <c r="R624" s="268"/>
      <c r="S624" s="268"/>
      <c r="T624" s="268"/>
      <c r="U624" s="268"/>
      <c r="V624" s="268"/>
      <c r="W624" s="268"/>
      <c r="X624" s="268"/>
      <c r="Y624" s="268"/>
      <c r="Z624" s="268"/>
      <c r="AA624" s="268"/>
      <c r="AB624" s="268"/>
      <c r="AC624" s="268"/>
      <c r="AD624" s="268"/>
      <c r="AE624" s="268"/>
      <c r="AF624" s="268"/>
      <c r="AG624" s="268"/>
      <c r="AH624" s="268"/>
      <c r="AI624" s="268"/>
      <c r="AJ624" s="268"/>
      <c r="AK624" s="268"/>
      <c r="AL624" s="268"/>
      <c r="AM624" s="268"/>
      <c r="AN624" s="268"/>
    </row>
    <row r="625">
      <c r="A625" s="364"/>
      <c r="B625" s="268"/>
      <c r="C625" s="268"/>
      <c r="D625" s="364"/>
      <c r="E625" s="268"/>
      <c r="F625" s="268"/>
      <c r="G625" s="268"/>
      <c r="H625" s="268"/>
      <c r="I625" s="268"/>
      <c r="J625" s="268"/>
      <c r="K625" s="268"/>
      <c r="L625" s="268"/>
      <c r="M625" s="268"/>
      <c r="N625" s="268"/>
      <c r="O625" s="268"/>
      <c r="P625" s="268"/>
      <c r="Q625" s="268"/>
      <c r="R625" s="268"/>
      <c r="S625" s="268"/>
      <c r="T625" s="268"/>
      <c r="U625" s="268"/>
      <c r="V625" s="268"/>
      <c r="W625" s="268"/>
      <c r="X625" s="268"/>
      <c r="Y625" s="268"/>
      <c r="Z625" s="268"/>
      <c r="AA625" s="268"/>
      <c r="AB625" s="268"/>
      <c r="AC625" s="268"/>
      <c r="AD625" s="268"/>
      <c r="AE625" s="268"/>
      <c r="AF625" s="268"/>
      <c r="AG625" s="268"/>
      <c r="AH625" s="268"/>
      <c r="AI625" s="268"/>
      <c r="AJ625" s="268"/>
      <c r="AK625" s="268"/>
      <c r="AL625" s="268"/>
      <c r="AM625" s="268"/>
      <c r="AN625" s="268"/>
    </row>
    <row r="626">
      <c r="A626" s="364"/>
      <c r="B626" s="268"/>
      <c r="C626" s="268"/>
      <c r="D626" s="364"/>
      <c r="E626" s="268"/>
      <c r="F626" s="268"/>
      <c r="G626" s="268"/>
      <c r="H626" s="268"/>
      <c r="I626" s="268"/>
      <c r="J626" s="268"/>
      <c r="K626" s="268"/>
      <c r="L626" s="268"/>
      <c r="M626" s="268"/>
      <c r="N626" s="268"/>
      <c r="O626" s="268"/>
      <c r="P626" s="268"/>
      <c r="Q626" s="268"/>
      <c r="R626" s="268"/>
      <c r="S626" s="268"/>
      <c r="T626" s="268"/>
      <c r="U626" s="268"/>
      <c r="V626" s="268"/>
      <c r="W626" s="268"/>
      <c r="X626" s="268"/>
      <c r="Y626" s="268"/>
      <c r="Z626" s="268"/>
      <c r="AA626" s="268"/>
      <c r="AB626" s="268"/>
      <c r="AC626" s="268"/>
      <c r="AD626" s="268"/>
      <c r="AE626" s="268"/>
      <c r="AF626" s="268"/>
      <c r="AG626" s="268"/>
      <c r="AH626" s="268"/>
      <c r="AI626" s="268"/>
      <c r="AJ626" s="268"/>
      <c r="AK626" s="268"/>
      <c r="AL626" s="268"/>
      <c r="AM626" s="268"/>
      <c r="AN626" s="268"/>
    </row>
    <row r="627">
      <c r="A627" s="364"/>
      <c r="B627" s="268"/>
      <c r="C627" s="268"/>
      <c r="D627" s="364"/>
      <c r="E627" s="268"/>
      <c r="F627" s="268"/>
      <c r="G627" s="268"/>
      <c r="H627" s="268"/>
      <c r="I627" s="268"/>
      <c r="J627" s="268"/>
      <c r="K627" s="268"/>
      <c r="L627" s="268"/>
      <c r="M627" s="268"/>
      <c r="N627" s="268"/>
      <c r="O627" s="268"/>
      <c r="P627" s="268"/>
      <c r="Q627" s="268"/>
      <c r="R627" s="268"/>
      <c r="S627" s="268"/>
      <c r="T627" s="268"/>
      <c r="U627" s="268"/>
      <c r="V627" s="268"/>
      <c r="W627" s="268"/>
      <c r="X627" s="268"/>
      <c r="Y627" s="268"/>
      <c r="Z627" s="268"/>
      <c r="AA627" s="268"/>
      <c r="AB627" s="268"/>
      <c r="AC627" s="268"/>
      <c r="AD627" s="268"/>
      <c r="AE627" s="268"/>
      <c r="AF627" s="268"/>
      <c r="AG627" s="268"/>
      <c r="AH627" s="268"/>
      <c r="AI627" s="268"/>
      <c r="AJ627" s="268"/>
      <c r="AK627" s="268"/>
      <c r="AL627" s="268"/>
      <c r="AM627" s="268"/>
      <c r="AN627" s="268"/>
    </row>
    <row r="628">
      <c r="A628" s="364"/>
      <c r="B628" s="268"/>
      <c r="C628" s="268"/>
      <c r="D628" s="364"/>
      <c r="E628" s="268"/>
      <c r="F628" s="268"/>
      <c r="G628" s="268"/>
      <c r="H628" s="268"/>
      <c r="I628" s="268"/>
      <c r="J628" s="268"/>
      <c r="K628" s="268"/>
      <c r="L628" s="268"/>
      <c r="M628" s="268"/>
      <c r="N628" s="268"/>
      <c r="O628" s="268"/>
      <c r="P628" s="268"/>
      <c r="Q628" s="268"/>
      <c r="R628" s="268"/>
      <c r="S628" s="268"/>
      <c r="T628" s="268"/>
      <c r="U628" s="268"/>
      <c r="V628" s="268"/>
      <c r="W628" s="268"/>
      <c r="X628" s="268"/>
      <c r="Y628" s="268"/>
      <c r="Z628" s="268"/>
      <c r="AA628" s="268"/>
      <c r="AB628" s="268"/>
      <c r="AC628" s="268"/>
      <c r="AD628" s="268"/>
      <c r="AE628" s="268"/>
      <c r="AF628" s="268"/>
      <c r="AG628" s="268"/>
      <c r="AH628" s="268"/>
      <c r="AI628" s="268"/>
      <c r="AJ628" s="268"/>
      <c r="AK628" s="268"/>
      <c r="AL628" s="268"/>
      <c r="AM628" s="268"/>
      <c r="AN628" s="268"/>
    </row>
    <row r="629">
      <c r="A629" s="364"/>
      <c r="B629" s="268"/>
      <c r="C629" s="268"/>
      <c r="D629" s="364"/>
      <c r="E629" s="268"/>
      <c r="F629" s="268"/>
      <c r="G629" s="268"/>
      <c r="H629" s="268"/>
      <c r="I629" s="268"/>
      <c r="J629" s="268"/>
      <c r="K629" s="268"/>
      <c r="L629" s="268"/>
      <c r="M629" s="268"/>
      <c r="N629" s="268"/>
      <c r="O629" s="268"/>
      <c r="P629" s="268"/>
      <c r="Q629" s="268"/>
      <c r="R629" s="268"/>
      <c r="S629" s="268"/>
      <c r="T629" s="268"/>
      <c r="U629" s="268"/>
      <c r="V629" s="268"/>
      <c r="W629" s="268"/>
      <c r="X629" s="268"/>
      <c r="Y629" s="268"/>
      <c r="Z629" s="268"/>
      <c r="AA629" s="268"/>
      <c r="AB629" s="268"/>
      <c r="AC629" s="268"/>
      <c r="AD629" s="268"/>
      <c r="AE629" s="268"/>
      <c r="AF629" s="268"/>
      <c r="AG629" s="268"/>
      <c r="AH629" s="268"/>
      <c r="AI629" s="268"/>
      <c r="AJ629" s="268"/>
      <c r="AK629" s="268"/>
      <c r="AL629" s="268"/>
      <c r="AM629" s="268"/>
      <c r="AN629" s="268"/>
    </row>
    <row r="630">
      <c r="A630" s="364"/>
      <c r="B630" s="268"/>
      <c r="C630" s="268"/>
      <c r="D630" s="364"/>
      <c r="E630" s="268"/>
      <c r="F630" s="268"/>
      <c r="G630" s="268"/>
      <c r="H630" s="268"/>
      <c r="I630" s="268"/>
      <c r="J630" s="268"/>
      <c r="K630" s="268"/>
      <c r="L630" s="268"/>
      <c r="M630" s="268"/>
      <c r="N630" s="268"/>
      <c r="O630" s="268"/>
      <c r="P630" s="268"/>
      <c r="Q630" s="268"/>
      <c r="R630" s="268"/>
      <c r="S630" s="268"/>
      <c r="T630" s="268"/>
      <c r="U630" s="268"/>
      <c r="V630" s="268"/>
      <c r="W630" s="268"/>
      <c r="X630" s="268"/>
      <c r="Y630" s="268"/>
      <c r="Z630" s="268"/>
      <c r="AA630" s="268"/>
      <c r="AB630" s="268"/>
      <c r="AC630" s="268"/>
      <c r="AD630" s="268"/>
      <c r="AE630" s="268"/>
      <c r="AF630" s="268"/>
      <c r="AG630" s="268"/>
      <c r="AH630" s="268"/>
      <c r="AI630" s="268"/>
      <c r="AJ630" s="268"/>
      <c r="AK630" s="268"/>
      <c r="AL630" s="268"/>
      <c r="AM630" s="268"/>
      <c r="AN630" s="268"/>
    </row>
    <row r="631">
      <c r="A631" s="364"/>
      <c r="B631" s="268"/>
      <c r="C631" s="268"/>
      <c r="D631" s="364"/>
      <c r="E631" s="268"/>
      <c r="F631" s="268"/>
      <c r="G631" s="268"/>
      <c r="H631" s="268"/>
      <c r="I631" s="268"/>
      <c r="J631" s="268"/>
      <c r="K631" s="268"/>
      <c r="L631" s="268"/>
      <c r="M631" s="268"/>
      <c r="N631" s="268"/>
      <c r="O631" s="268"/>
      <c r="P631" s="268"/>
      <c r="Q631" s="268"/>
      <c r="R631" s="268"/>
      <c r="S631" s="268"/>
      <c r="T631" s="268"/>
      <c r="U631" s="268"/>
      <c r="V631" s="268"/>
      <c r="W631" s="268"/>
      <c r="X631" s="268"/>
      <c r="Y631" s="268"/>
      <c r="Z631" s="268"/>
      <c r="AA631" s="268"/>
      <c r="AB631" s="268"/>
      <c r="AC631" s="268"/>
      <c r="AD631" s="268"/>
      <c r="AE631" s="268"/>
      <c r="AF631" s="268"/>
      <c r="AG631" s="268"/>
      <c r="AH631" s="268"/>
      <c r="AI631" s="268"/>
      <c r="AJ631" s="268"/>
      <c r="AK631" s="268"/>
      <c r="AL631" s="268"/>
      <c r="AM631" s="268"/>
      <c r="AN631" s="268"/>
    </row>
    <row r="632">
      <c r="A632" s="364"/>
      <c r="B632" s="268"/>
      <c r="C632" s="268"/>
      <c r="D632" s="364"/>
      <c r="E632" s="268"/>
      <c r="F632" s="268"/>
      <c r="G632" s="268"/>
      <c r="H632" s="268"/>
      <c r="I632" s="268"/>
      <c r="J632" s="268"/>
      <c r="K632" s="268"/>
      <c r="L632" s="268"/>
      <c r="M632" s="268"/>
      <c r="N632" s="268"/>
      <c r="O632" s="268"/>
      <c r="P632" s="268"/>
      <c r="Q632" s="268"/>
      <c r="R632" s="268"/>
      <c r="S632" s="268"/>
      <c r="T632" s="268"/>
      <c r="U632" s="268"/>
      <c r="V632" s="268"/>
      <c r="W632" s="268"/>
      <c r="X632" s="268"/>
      <c r="Y632" s="268"/>
      <c r="Z632" s="268"/>
      <c r="AA632" s="268"/>
      <c r="AB632" s="268"/>
      <c r="AC632" s="268"/>
      <c r="AD632" s="268"/>
      <c r="AE632" s="268"/>
      <c r="AF632" s="268"/>
      <c r="AG632" s="268"/>
      <c r="AH632" s="268"/>
      <c r="AI632" s="268"/>
      <c r="AJ632" s="268"/>
      <c r="AK632" s="268"/>
      <c r="AL632" s="268"/>
      <c r="AM632" s="268"/>
      <c r="AN632" s="268"/>
    </row>
    <row r="633">
      <c r="A633" s="364"/>
      <c r="B633" s="268"/>
      <c r="C633" s="268"/>
      <c r="D633" s="364"/>
      <c r="E633" s="268"/>
      <c r="F633" s="268"/>
      <c r="G633" s="268"/>
      <c r="H633" s="268"/>
      <c r="I633" s="268"/>
      <c r="J633" s="268"/>
      <c r="K633" s="268"/>
      <c r="L633" s="268"/>
      <c r="M633" s="268"/>
      <c r="N633" s="268"/>
      <c r="O633" s="268"/>
      <c r="P633" s="268"/>
      <c r="Q633" s="268"/>
      <c r="R633" s="268"/>
      <c r="S633" s="268"/>
      <c r="T633" s="268"/>
      <c r="U633" s="268"/>
      <c r="V633" s="268"/>
      <c r="W633" s="268"/>
      <c r="X633" s="268"/>
      <c r="Y633" s="268"/>
      <c r="Z633" s="268"/>
      <c r="AA633" s="268"/>
      <c r="AB633" s="268"/>
      <c r="AC633" s="268"/>
      <c r="AD633" s="268"/>
      <c r="AE633" s="268"/>
      <c r="AF633" s="268"/>
      <c r="AG633" s="268"/>
      <c r="AH633" s="268"/>
      <c r="AI633" s="268"/>
      <c r="AJ633" s="268"/>
      <c r="AK633" s="268"/>
      <c r="AL633" s="268"/>
      <c r="AM633" s="268"/>
      <c r="AN633" s="268"/>
    </row>
    <row r="634">
      <c r="A634" s="364"/>
      <c r="B634" s="268"/>
      <c r="C634" s="268"/>
      <c r="D634" s="364"/>
      <c r="E634" s="268"/>
      <c r="F634" s="268"/>
      <c r="G634" s="268"/>
      <c r="H634" s="268"/>
      <c r="I634" s="268"/>
      <c r="J634" s="268"/>
      <c r="K634" s="268"/>
      <c r="L634" s="268"/>
      <c r="M634" s="268"/>
      <c r="N634" s="268"/>
      <c r="O634" s="268"/>
      <c r="P634" s="268"/>
      <c r="Q634" s="268"/>
      <c r="R634" s="268"/>
      <c r="S634" s="268"/>
      <c r="T634" s="268"/>
      <c r="U634" s="268"/>
      <c r="V634" s="268"/>
      <c r="W634" s="268"/>
      <c r="X634" s="268"/>
      <c r="Y634" s="268"/>
      <c r="Z634" s="268"/>
      <c r="AA634" s="268"/>
      <c r="AB634" s="268"/>
      <c r="AC634" s="268"/>
      <c r="AD634" s="268"/>
      <c r="AE634" s="268"/>
      <c r="AF634" s="268"/>
      <c r="AG634" s="268"/>
      <c r="AH634" s="268"/>
      <c r="AI634" s="268"/>
      <c r="AJ634" s="268"/>
      <c r="AK634" s="268"/>
      <c r="AL634" s="268"/>
      <c r="AM634" s="268"/>
      <c r="AN634" s="268"/>
    </row>
    <row r="635">
      <c r="A635" s="364"/>
      <c r="B635" s="268"/>
      <c r="C635" s="268"/>
      <c r="D635" s="364"/>
      <c r="E635" s="268"/>
      <c r="F635" s="268"/>
      <c r="G635" s="268"/>
      <c r="H635" s="268"/>
      <c r="I635" s="268"/>
      <c r="J635" s="268"/>
      <c r="K635" s="268"/>
      <c r="L635" s="268"/>
      <c r="M635" s="268"/>
      <c r="N635" s="268"/>
      <c r="O635" s="268"/>
      <c r="P635" s="268"/>
      <c r="Q635" s="268"/>
      <c r="R635" s="268"/>
      <c r="S635" s="268"/>
      <c r="T635" s="268"/>
      <c r="U635" s="268"/>
      <c r="V635" s="268"/>
      <c r="W635" s="268"/>
      <c r="X635" s="268"/>
      <c r="Y635" s="268"/>
      <c r="Z635" s="268"/>
      <c r="AA635" s="268"/>
      <c r="AB635" s="268"/>
      <c r="AC635" s="268"/>
      <c r="AD635" s="268"/>
      <c r="AE635" s="268"/>
      <c r="AF635" s="268"/>
      <c r="AG635" s="268"/>
      <c r="AH635" s="268"/>
      <c r="AI635" s="268"/>
      <c r="AJ635" s="268"/>
      <c r="AK635" s="268"/>
      <c r="AL635" s="268"/>
      <c r="AM635" s="268"/>
      <c r="AN635" s="268"/>
    </row>
    <row r="636">
      <c r="A636" s="364"/>
      <c r="B636" s="268"/>
      <c r="C636" s="268"/>
      <c r="D636" s="364"/>
      <c r="E636" s="268"/>
      <c r="F636" s="268"/>
      <c r="G636" s="268"/>
      <c r="H636" s="268"/>
      <c r="I636" s="268"/>
      <c r="J636" s="268"/>
      <c r="K636" s="268"/>
      <c r="L636" s="268"/>
      <c r="M636" s="268"/>
      <c r="N636" s="268"/>
      <c r="O636" s="268"/>
      <c r="P636" s="268"/>
      <c r="Q636" s="268"/>
      <c r="R636" s="268"/>
      <c r="S636" s="268"/>
      <c r="T636" s="268"/>
      <c r="U636" s="268"/>
      <c r="V636" s="268"/>
      <c r="W636" s="268"/>
      <c r="X636" s="268"/>
      <c r="Y636" s="268"/>
      <c r="Z636" s="268"/>
      <c r="AA636" s="268"/>
      <c r="AB636" s="268"/>
      <c r="AC636" s="268"/>
      <c r="AD636" s="268"/>
      <c r="AE636" s="268"/>
      <c r="AF636" s="268"/>
      <c r="AG636" s="268"/>
      <c r="AH636" s="268"/>
      <c r="AI636" s="268"/>
      <c r="AJ636" s="268"/>
      <c r="AK636" s="268"/>
      <c r="AL636" s="268"/>
      <c r="AM636" s="268"/>
      <c r="AN636" s="268"/>
    </row>
    <row r="637">
      <c r="A637" s="364"/>
      <c r="B637" s="268"/>
      <c r="C637" s="268"/>
      <c r="D637" s="364"/>
      <c r="E637" s="268"/>
      <c r="F637" s="268"/>
      <c r="G637" s="268"/>
      <c r="H637" s="268"/>
      <c r="I637" s="268"/>
      <c r="J637" s="268"/>
      <c r="K637" s="268"/>
      <c r="L637" s="268"/>
      <c r="M637" s="268"/>
      <c r="N637" s="268"/>
      <c r="O637" s="268"/>
      <c r="P637" s="268"/>
      <c r="Q637" s="268"/>
      <c r="R637" s="268"/>
      <c r="S637" s="268"/>
      <c r="T637" s="268"/>
      <c r="U637" s="268"/>
      <c r="V637" s="268"/>
      <c r="W637" s="268"/>
      <c r="X637" s="268"/>
      <c r="Y637" s="268"/>
      <c r="Z637" s="268"/>
      <c r="AA637" s="268"/>
      <c r="AB637" s="268"/>
      <c r="AC637" s="268"/>
      <c r="AD637" s="268"/>
      <c r="AE637" s="268"/>
      <c r="AF637" s="268"/>
      <c r="AG637" s="268"/>
      <c r="AH637" s="268"/>
      <c r="AI637" s="268"/>
      <c r="AJ637" s="268"/>
      <c r="AK637" s="268"/>
      <c r="AL637" s="268"/>
      <c r="AM637" s="268"/>
      <c r="AN637" s="268"/>
    </row>
    <row r="638">
      <c r="A638" s="364"/>
      <c r="B638" s="268"/>
      <c r="C638" s="268"/>
      <c r="D638" s="364"/>
      <c r="E638" s="268"/>
      <c r="F638" s="268"/>
      <c r="G638" s="268"/>
      <c r="H638" s="268"/>
      <c r="I638" s="268"/>
      <c r="J638" s="268"/>
      <c r="K638" s="268"/>
      <c r="L638" s="268"/>
      <c r="M638" s="268"/>
      <c r="N638" s="268"/>
      <c r="O638" s="268"/>
      <c r="P638" s="268"/>
      <c r="Q638" s="268"/>
      <c r="R638" s="268"/>
      <c r="S638" s="268"/>
      <c r="T638" s="268"/>
      <c r="U638" s="268"/>
      <c r="V638" s="268"/>
      <c r="W638" s="268"/>
      <c r="X638" s="268"/>
      <c r="Y638" s="268"/>
      <c r="Z638" s="268"/>
      <c r="AA638" s="268"/>
      <c r="AB638" s="268"/>
      <c r="AC638" s="268"/>
      <c r="AD638" s="268"/>
      <c r="AE638" s="268"/>
      <c r="AF638" s="268"/>
      <c r="AG638" s="268"/>
      <c r="AH638" s="268"/>
      <c r="AI638" s="268"/>
      <c r="AJ638" s="268"/>
      <c r="AK638" s="268"/>
      <c r="AL638" s="268"/>
      <c r="AM638" s="268"/>
      <c r="AN638" s="268"/>
    </row>
    <row r="639">
      <c r="A639" s="364"/>
      <c r="B639" s="268"/>
      <c r="C639" s="268"/>
      <c r="D639" s="364"/>
      <c r="E639" s="268"/>
      <c r="F639" s="268"/>
      <c r="G639" s="268"/>
      <c r="H639" s="268"/>
      <c r="I639" s="268"/>
      <c r="J639" s="268"/>
      <c r="K639" s="268"/>
      <c r="L639" s="268"/>
      <c r="M639" s="268"/>
      <c r="N639" s="268"/>
      <c r="O639" s="268"/>
      <c r="P639" s="268"/>
      <c r="Q639" s="268"/>
      <c r="R639" s="268"/>
      <c r="S639" s="268"/>
      <c r="T639" s="268"/>
      <c r="U639" s="268"/>
      <c r="V639" s="268"/>
      <c r="W639" s="268"/>
      <c r="X639" s="268"/>
      <c r="Y639" s="268"/>
      <c r="Z639" s="268"/>
      <c r="AA639" s="268"/>
      <c r="AB639" s="268"/>
      <c r="AC639" s="268"/>
      <c r="AD639" s="268"/>
      <c r="AE639" s="268"/>
      <c r="AF639" s="268"/>
      <c r="AG639" s="268"/>
      <c r="AH639" s="268"/>
      <c r="AI639" s="268"/>
      <c r="AJ639" s="268"/>
      <c r="AK639" s="268"/>
      <c r="AL639" s="268"/>
      <c r="AM639" s="268"/>
      <c r="AN639" s="268"/>
    </row>
    <row r="640">
      <c r="A640" s="364"/>
      <c r="B640" s="268"/>
      <c r="C640" s="268"/>
      <c r="D640" s="364"/>
      <c r="E640" s="268"/>
      <c r="F640" s="268"/>
      <c r="G640" s="268"/>
      <c r="H640" s="268"/>
      <c r="I640" s="268"/>
      <c r="J640" s="268"/>
      <c r="K640" s="268"/>
      <c r="L640" s="268"/>
      <c r="M640" s="268"/>
      <c r="N640" s="268"/>
      <c r="O640" s="268"/>
      <c r="P640" s="268"/>
      <c r="Q640" s="268"/>
      <c r="R640" s="268"/>
      <c r="S640" s="268"/>
      <c r="T640" s="268"/>
      <c r="U640" s="268"/>
      <c r="V640" s="268"/>
      <c r="W640" s="268"/>
      <c r="X640" s="268"/>
      <c r="Y640" s="268"/>
      <c r="Z640" s="268"/>
      <c r="AA640" s="268"/>
      <c r="AB640" s="268"/>
      <c r="AC640" s="268"/>
      <c r="AD640" s="268"/>
      <c r="AE640" s="268"/>
      <c r="AF640" s="268"/>
      <c r="AG640" s="268"/>
      <c r="AH640" s="268"/>
      <c r="AI640" s="268"/>
      <c r="AJ640" s="268"/>
      <c r="AK640" s="268"/>
      <c r="AL640" s="268"/>
      <c r="AM640" s="268"/>
      <c r="AN640" s="268"/>
    </row>
    <row r="641">
      <c r="A641" s="364"/>
      <c r="B641" s="268"/>
      <c r="C641" s="268"/>
      <c r="D641" s="364"/>
      <c r="E641" s="268"/>
      <c r="F641" s="268"/>
      <c r="G641" s="268"/>
      <c r="H641" s="268"/>
      <c r="I641" s="268"/>
      <c r="J641" s="268"/>
      <c r="K641" s="268"/>
      <c r="L641" s="268"/>
      <c r="M641" s="268"/>
      <c r="N641" s="268"/>
      <c r="O641" s="268"/>
      <c r="P641" s="268"/>
      <c r="Q641" s="268"/>
      <c r="R641" s="268"/>
      <c r="S641" s="268"/>
      <c r="T641" s="268"/>
      <c r="U641" s="268"/>
      <c r="V641" s="268"/>
      <c r="W641" s="268"/>
      <c r="X641" s="268"/>
      <c r="Y641" s="268"/>
      <c r="Z641" s="268"/>
      <c r="AA641" s="268"/>
      <c r="AB641" s="268"/>
      <c r="AC641" s="268"/>
      <c r="AD641" s="268"/>
      <c r="AE641" s="268"/>
      <c r="AF641" s="268"/>
      <c r="AG641" s="268"/>
      <c r="AH641" s="268"/>
      <c r="AI641" s="268"/>
      <c r="AJ641" s="268"/>
      <c r="AK641" s="268"/>
      <c r="AL641" s="268"/>
      <c r="AM641" s="268"/>
      <c r="AN641" s="268"/>
    </row>
    <row r="642">
      <c r="A642" s="364"/>
      <c r="B642" s="268"/>
      <c r="C642" s="268"/>
      <c r="D642" s="364"/>
      <c r="E642" s="268"/>
      <c r="F642" s="268"/>
      <c r="G642" s="268"/>
      <c r="H642" s="268"/>
      <c r="I642" s="268"/>
      <c r="J642" s="268"/>
      <c r="K642" s="268"/>
      <c r="L642" s="268"/>
      <c r="M642" s="268"/>
      <c r="N642" s="268"/>
      <c r="O642" s="268"/>
      <c r="P642" s="268"/>
      <c r="Q642" s="268"/>
      <c r="R642" s="268"/>
      <c r="S642" s="268"/>
      <c r="T642" s="268"/>
      <c r="U642" s="268"/>
      <c r="V642" s="268"/>
      <c r="W642" s="268"/>
      <c r="X642" s="268"/>
      <c r="Y642" s="268"/>
      <c r="Z642" s="268"/>
      <c r="AA642" s="268"/>
      <c r="AB642" s="268"/>
      <c r="AC642" s="268"/>
      <c r="AD642" s="268"/>
      <c r="AE642" s="268"/>
      <c r="AF642" s="268"/>
      <c r="AG642" s="268"/>
      <c r="AH642" s="268"/>
      <c r="AI642" s="268"/>
      <c r="AJ642" s="268"/>
      <c r="AK642" s="268"/>
      <c r="AL642" s="268"/>
      <c r="AM642" s="268"/>
      <c r="AN642" s="268"/>
    </row>
    <row r="643">
      <c r="A643" s="364"/>
      <c r="B643" s="268"/>
      <c r="C643" s="268"/>
      <c r="D643" s="364"/>
      <c r="E643" s="268"/>
      <c r="F643" s="268"/>
      <c r="G643" s="268"/>
      <c r="H643" s="268"/>
      <c r="I643" s="268"/>
      <c r="J643" s="268"/>
      <c r="K643" s="268"/>
      <c r="L643" s="268"/>
      <c r="M643" s="268"/>
      <c r="N643" s="268"/>
      <c r="O643" s="268"/>
      <c r="P643" s="268"/>
      <c r="Q643" s="268"/>
      <c r="R643" s="268"/>
      <c r="S643" s="268"/>
      <c r="T643" s="268"/>
      <c r="U643" s="268"/>
      <c r="V643" s="268"/>
      <c r="W643" s="268"/>
      <c r="X643" s="268"/>
      <c r="Y643" s="268"/>
      <c r="Z643" s="268"/>
      <c r="AA643" s="268"/>
      <c r="AB643" s="268"/>
      <c r="AC643" s="268"/>
      <c r="AD643" s="268"/>
      <c r="AE643" s="268"/>
      <c r="AF643" s="268"/>
      <c r="AG643" s="268"/>
      <c r="AH643" s="268"/>
      <c r="AI643" s="268"/>
      <c r="AJ643" s="268"/>
      <c r="AK643" s="268"/>
      <c r="AL643" s="268"/>
      <c r="AM643" s="268"/>
      <c r="AN643" s="268"/>
    </row>
    <row r="644">
      <c r="A644" s="364"/>
      <c r="B644" s="268"/>
      <c r="C644" s="268"/>
      <c r="D644" s="364"/>
      <c r="E644" s="268"/>
      <c r="F644" s="268"/>
      <c r="G644" s="268"/>
      <c r="H644" s="268"/>
      <c r="I644" s="268"/>
      <c r="J644" s="268"/>
      <c r="K644" s="268"/>
      <c r="L644" s="268"/>
      <c r="M644" s="268"/>
      <c r="N644" s="268"/>
      <c r="O644" s="268"/>
      <c r="P644" s="268"/>
      <c r="Q644" s="268"/>
      <c r="R644" s="268"/>
      <c r="S644" s="268"/>
      <c r="T644" s="268"/>
      <c r="U644" s="268"/>
      <c r="V644" s="268"/>
      <c r="W644" s="268"/>
      <c r="X644" s="268"/>
      <c r="Y644" s="268"/>
      <c r="Z644" s="268"/>
      <c r="AA644" s="268"/>
      <c r="AB644" s="268"/>
      <c r="AC644" s="268"/>
      <c r="AD644" s="268"/>
      <c r="AE644" s="268"/>
      <c r="AF644" s="268"/>
      <c r="AG644" s="268"/>
      <c r="AH644" s="268"/>
      <c r="AI644" s="268"/>
      <c r="AJ644" s="268"/>
      <c r="AK644" s="268"/>
      <c r="AL644" s="268"/>
      <c r="AM644" s="268"/>
      <c r="AN644" s="268"/>
    </row>
    <row r="645">
      <c r="A645" s="364"/>
      <c r="B645" s="268"/>
      <c r="C645" s="268"/>
      <c r="D645" s="364"/>
      <c r="E645" s="268"/>
      <c r="F645" s="268"/>
      <c r="G645" s="268"/>
      <c r="H645" s="268"/>
      <c r="I645" s="268"/>
      <c r="J645" s="268"/>
      <c r="K645" s="268"/>
      <c r="L645" s="268"/>
      <c r="M645" s="268"/>
      <c r="N645" s="268"/>
      <c r="O645" s="268"/>
      <c r="P645" s="268"/>
      <c r="Q645" s="268"/>
      <c r="R645" s="268"/>
      <c r="S645" s="268"/>
      <c r="T645" s="268"/>
      <c r="U645" s="268"/>
      <c r="V645" s="268"/>
      <c r="W645" s="268"/>
      <c r="X645" s="268"/>
      <c r="Y645" s="268"/>
      <c r="Z645" s="268"/>
      <c r="AA645" s="268"/>
      <c r="AB645" s="268"/>
      <c r="AC645" s="268"/>
      <c r="AD645" s="268"/>
      <c r="AE645" s="268"/>
      <c r="AF645" s="268"/>
      <c r="AG645" s="268"/>
      <c r="AH645" s="268"/>
      <c r="AI645" s="268"/>
      <c r="AJ645" s="268"/>
      <c r="AK645" s="268"/>
      <c r="AL645" s="268"/>
      <c r="AM645" s="268"/>
      <c r="AN645" s="268"/>
    </row>
    <row r="646">
      <c r="A646" s="364"/>
      <c r="B646" s="268"/>
      <c r="C646" s="268"/>
      <c r="D646" s="364"/>
      <c r="E646" s="268"/>
      <c r="F646" s="268"/>
      <c r="G646" s="268"/>
      <c r="H646" s="268"/>
      <c r="I646" s="268"/>
      <c r="J646" s="268"/>
      <c r="K646" s="268"/>
      <c r="L646" s="268"/>
      <c r="M646" s="268"/>
      <c r="N646" s="268"/>
      <c r="O646" s="268"/>
      <c r="P646" s="268"/>
      <c r="Q646" s="268"/>
      <c r="R646" s="268"/>
      <c r="S646" s="268"/>
      <c r="T646" s="268"/>
      <c r="U646" s="268"/>
      <c r="V646" s="268"/>
      <c r="W646" s="268"/>
      <c r="X646" s="268"/>
      <c r="Y646" s="268"/>
      <c r="Z646" s="268"/>
      <c r="AA646" s="268"/>
      <c r="AB646" s="268"/>
      <c r="AC646" s="268"/>
      <c r="AD646" s="268"/>
      <c r="AE646" s="268"/>
      <c r="AF646" s="268"/>
      <c r="AG646" s="268"/>
      <c r="AH646" s="268"/>
      <c r="AI646" s="268"/>
      <c r="AJ646" s="268"/>
      <c r="AK646" s="268"/>
      <c r="AL646" s="268"/>
      <c r="AM646" s="268"/>
      <c r="AN646" s="268"/>
    </row>
    <row r="647">
      <c r="A647" s="364"/>
      <c r="B647" s="268"/>
      <c r="C647" s="268"/>
      <c r="D647" s="364"/>
      <c r="E647" s="268"/>
      <c r="F647" s="268"/>
      <c r="G647" s="268"/>
      <c r="H647" s="268"/>
      <c r="I647" s="268"/>
      <c r="J647" s="268"/>
      <c r="K647" s="268"/>
      <c r="L647" s="268"/>
      <c r="M647" s="268"/>
      <c r="N647" s="268"/>
      <c r="O647" s="268"/>
      <c r="P647" s="268"/>
      <c r="Q647" s="268"/>
      <c r="R647" s="268"/>
      <c r="S647" s="268"/>
      <c r="T647" s="268"/>
      <c r="U647" s="268"/>
      <c r="V647" s="268"/>
      <c r="W647" s="268"/>
      <c r="X647" s="268"/>
      <c r="Y647" s="268"/>
      <c r="Z647" s="268"/>
      <c r="AA647" s="268"/>
      <c r="AB647" s="268"/>
      <c r="AC647" s="268"/>
      <c r="AD647" s="268"/>
      <c r="AE647" s="268"/>
      <c r="AF647" s="268"/>
      <c r="AG647" s="268"/>
      <c r="AH647" s="268"/>
      <c r="AI647" s="268"/>
      <c r="AJ647" s="268"/>
      <c r="AK647" s="268"/>
      <c r="AL647" s="268"/>
      <c r="AM647" s="268"/>
      <c r="AN647" s="268"/>
    </row>
    <row r="648">
      <c r="A648" s="364"/>
      <c r="B648" s="268"/>
      <c r="C648" s="268"/>
      <c r="D648" s="364"/>
      <c r="E648" s="268"/>
      <c r="F648" s="268"/>
      <c r="G648" s="268"/>
      <c r="H648" s="268"/>
      <c r="I648" s="268"/>
      <c r="J648" s="268"/>
      <c r="K648" s="268"/>
      <c r="L648" s="268"/>
      <c r="M648" s="268"/>
      <c r="N648" s="268"/>
      <c r="O648" s="268"/>
      <c r="P648" s="268"/>
      <c r="Q648" s="268"/>
      <c r="R648" s="268"/>
      <c r="S648" s="268"/>
      <c r="T648" s="268"/>
      <c r="U648" s="268"/>
      <c r="V648" s="268"/>
      <c r="W648" s="268"/>
      <c r="X648" s="268"/>
      <c r="Y648" s="268"/>
      <c r="Z648" s="268"/>
      <c r="AA648" s="268"/>
      <c r="AB648" s="268"/>
      <c r="AC648" s="268"/>
      <c r="AD648" s="268"/>
      <c r="AE648" s="268"/>
      <c r="AF648" s="268"/>
      <c r="AG648" s="268"/>
      <c r="AH648" s="268"/>
      <c r="AI648" s="268"/>
      <c r="AJ648" s="268"/>
      <c r="AK648" s="268"/>
      <c r="AL648" s="268"/>
      <c r="AM648" s="268"/>
      <c r="AN648" s="268"/>
    </row>
    <row r="649">
      <c r="A649" s="364"/>
      <c r="B649" s="268"/>
      <c r="C649" s="268"/>
      <c r="D649" s="364"/>
      <c r="E649" s="268"/>
      <c r="F649" s="268"/>
      <c r="G649" s="268"/>
      <c r="H649" s="268"/>
      <c r="I649" s="268"/>
      <c r="J649" s="268"/>
      <c r="K649" s="268"/>
      <c r="L649" s="268"/>
      <c r="M649" s="268"/>
      <c r="N649" s="268"/>
      <c r="O649" s="268"/>
      <c r="P649" s="268"/>
      <c r="Q649" s="268"/>
      <c r="R649" s="268"/>
      <c r="S649" s="268"/>
      <c r="T649" s="268"/>
      <c r="U649" s="268"/>
      <c r="V649" s="268"/>
      <c r="W649" s="268"/>
      <c r="X649" s="268"/>
      <c r="Y649" s="268"/>
      <c r="Z649" s="268"/>
      <c r="AA649" s="268"/>
      <c r="AB649" s="268"/>
      <c r="AC649" s="268"/>
      <c r="AD649" s="268"/>
      <c r="AE649" s="268"/>
      <c r="AF649" s="268"/>
      <c r="AG649" s="268"/>
      <c r="AH649" s="268"/>
      <c r="AI649" s="268"/>
      <c r="AJ649" s="268"/>
      <c r="AK649" s="268"/>
      <c r="AL649" s="268"/>
      <c r="AM649" s="268"/>
      <c r="AN649" s="268"/>
    </row>
    <row r="650">
      <c r="A650" s="364"/>
      <c r="B650" s="268"/>
      <c r="C650" s="268"/>
      <c r="D650" s="364"/>
      <c r="E650" s="268"/>
      <c r="F650" s="268"/>
      <c r="G650" s="268"/>
      <c r="H650" s="268"/>
      <c r="I650" s="268"/>
      <c r="J650" s="268"/>
      <c r="K650" s="268"/>
      <c r="L650" s="268"/>
      <c r="M650" s="268"/>
      <c r="N650" s="268"/>
      <c r="O650" s="268"/>
      <c r="P650" s="268"/>
      <c r="Q650" s="268"/>
      <c r="R650" s="268"/>
      <c r="S650" s="268"/>
      <c r="T650" s="268"/>
      <c r="U650" s="268"/>
      <c r="V650" s="268"/>
      <c r="W650" s="268"/>
      <c r="X650" s="268"/>
      <c r="Y650" s="268"/>
      <c r="Z650" s="268"/>
      <c r="AA650" s="268"/>
      <c r="AB650" s="268"/>
      <c r="AC650" s="268"/>
      <c r="AD650" s="268"/>
      <c r="AE650" s="268"/>
      <c r="AF650" s="268"/>
      <c r="AG650" s="268"/>
      <c r="AH650" s="268"/>
      <c r="AI650" s="268"/>
      <c r="AJ650" s="268"/>
      <c r="AK650" s="268"/>
      <c r="AL650" s="268"/>
      <c r="AM650" s="268"/>
      <c r="AN650" s="268"/>
    </row>
    <row r="651">
      <c r="A651" s="364"/>
      <c r="B651" s="268"/>
      <c r="C651" s="268"/>
      <c r="D651" s="364"/>
      <c r="E651" s="268"/>
      <c r="F651" s="268"/>
      <c r="G651" s="268"/>
      <c r="H651" s="268"/>
      <c r="I651" s="268"/>
      <c r="J651" s="268"/>
      <c r="K651" s="268"/>
      <c r="L651" s="268"/>
      <c r="M651" s="268"/>
      <c r="N651" s="268"/>
      <c r="O651" s="268"/>
      <c r="P651" s="268"/>
      <c r="Q651" s="268"/>
      <c r="R651" s="268"/>
      <c r="S651" s="268"/>
      <c r="T651" s="268"/>
      <c r="U651" s="268"/>
      <c r="V651" s="268"/>
      <c r="W651" s="268"/>
      <c r="X651" s="268"/>
      <c r="Y651" s="268"/>
      <c r="Z651" s="268"/>
      <c r="AA651" s="268"/>
      <c r="AB651" s="268"/>
      <c r="AC651" s="268"/>
      <c r="AD651" s="268"/>
      <c r="AE651" s="268"/>
      <c r="AF651" s="268"/>
      <c r="AG651" s="268"/>
      <c r="AH651" s="268"/>
      <c r="AI651" s="268"/>
      <c r="AJ651" s="268"/>
      <c r="AK651" s="268"/>
      <c r="AL651" s="268"/>
      <c r="AM651" s="268"/>
      <c r="AN651" s="268"/>
    </row>
    <row r="652">
      <c r="A652" s="364"/>
      <c r="B652" s="268"/>
      <c r="C652" s="268"/>
      <c r="D652" s="364"/>
      <c r="E652" s="268"/>
      <c r="F652" s="268"/>
      <c r="G652" s="268"/>
      <c r="H652" s="268"/>
      <c r="I652" s="268"/>
      <c r="J652" s="268"/>
      <c r="K652" s="268"/>
      <c r="L652" s="268"/>
      <c r="M652" s="268"/>
      <c r="N652" s="268"/>
      <c r="O652" s="268"/>
      <c r="P652" s="268"/>
      <c r="Q652" s="268"/>
      <c r="R652" s="268"/>
      <c r="S652" s="268"/>
      <c r="T652" s="268"/>
      <c r="U652" s="268"/>
      <c r="V652" s="268"/>
      <c r="W652" s="268"/>
      <c r="X652" s="268"/>
      <c r="Y652" s="268"/>
      <c r="Z652" s="268"/>
      <c r="AA652" s="268"/>
      <c r="AB652" s="268"/>
      <c r="AC652" s="268"/>
      <c r="AD652" s="268"/>
      <c r="AE652" s="268"/>
      <c r="AF652" s="268"/>
      <c r="AG652" s="268"/>
      <c r="AH652" s="268"/>
      <c r="AI652" s="268"/>
      <c r="AJ652" s="268"/>
      <c r="AK652" s="268"/>
      <c r="AL652" s="268"/>
      <c r="AM652" s="268"/>
      <c r="AN652" s="268"/>
    </row>
    <row r="653">
      <c r="A653" s="364"/>
      <c r="B653" s="268"/>
      <c r="C653" s="268"/>
      <c r="D653" s="364"/>
      <c r="E653" s="268"/>
      <c r="F653" s="268"/>
      <c r="G653" s="268"/>
      <c r="H653" s="268"/>
      <c r="I653" s="268"/>
      <c r="J653" s="268"/>
      <c r="K653" s="268"/>
      <c r="L653" s="268"/>
      <c r="M653" s="268"/>
      <c r="N653" s="268"/>
      <c r="O653" s="268"/>
      <c r="P653" s="268"/>
      <c r="Q653" s="268"/>
      <c r="R653" s="268"/>
      <c r="S653" s="268"/>
      <c r="T653" s="268"/>
      <c r="U653" s="268"/>
      <c r="V653" s="268"/>
      <c r="W653" s="268"/>
      <c r="X653" s="268"/>
      <c r="Y653" s="268"/>
      <c r="Z653" s="268"/>
      <c r="AA653" s="268"/>
      <c r="AB653" s="268"/>
      <c r="AC653" s="268"/>
      <c r="AD653" s="268"/>
      <c r="AE653" s="268"/>
      <c r="AF653" s="268"/>
      <c r="AG653" s="268"/>
      <c r="AH653" s="268"/>
      <c r="AI653" s="268"/>
      <c r="AJ653" s="268"/>
      <c r="AK653" s="268"/>
      <c r="AL653" s="268"/>
      <c r="AM653" s="268"/>
      <c r="AN653" s="268"/>
    </row>
    <row r="654">
      <c r="A654" s="364"/>
      <c r="B654" s="268"/>
      <c r="C654" s="268"/>
      <c r="D654" s="364"/>
      <c r="E654" s="268"/>
      <c r="F654" s="268"/>
      <c r="G654" s="268"/>
      <c r="H654" s="268"/>
      <c r="I654" s="268"/>
      <c r="J654" s="268"/>
      <c r="K654" s="268"/>
      <c r="L654" s="268"/>
      <c r="M654" s="268"/>
      <c r="N654" s="268"/>
      <c r="O654" s="268"/>
      <c r="P654" s="268"/>
      <c r="Q654" s="268"/>
      <c r="R654" s="268"/>
      <c r="S654" s="268"/>
      <c r="T654" s="268"/>
      <c r="U654" s="268"/>
      <c r="V654" s="268"/>
      <c r="W654" s="268"/>
      <c r="X654" s="268"/>
      <c r="Y654" s="268"/>
      <c r="Z654" s="268"/>
      <c r="AA654" s="268"/>
      <c r="AB654" s="268"/>
      <c r="AC654" s="268"/>
      <c r="AD654" s="268"/>
      <c r="AE654" s="268"/>
      <c r="AF654" s="268"/>
      <c r="AG654" s="268"/>
      <c r="AH654" s="268"/>
      <c r="AI654" s="268"/>
      <c r="AJ654" s="268"/>
      <c r="AK654" s="268"/>
      <c r="AL654" s="268"/>
      <c r="AM654" s="268"/>
      <c r="AN654" s="268"/>
    </row>
    <row r="655">
      <c r="A655" s="364"/>
      <c r="B655" s="268"/>
      <c r="C655" s="268"/>
      <c r="D655" s="364"/>
      <c r="E655" s="268"/>
      <c r="F655" s="268"/>
      <c r="G655" s="268"/>
      <c r="H655" s="268"/>
      <c r="I655" s="268"/>
      <c r="J655" s="268"/>
      <c r="K655" s="268"/>
      <c r="L655" s="268"/>
      <c r="M655" s="268"/>
      <c r="N655" s="268"/>
      <c r="O655" s="268"/>
      <c r="P655" s="268"/>
      <c r="Q655" s="268"/>
      <c r="R655" s="268"/>
      <c r="S655" s="268"/>
      <c r="T655" s="268"/>
      <c r="U655" s="268"/>
      <c r="V655" s="268"/>
      <c r="W655" s="268"/>
      <c r="X655" s="268"/>
      <c r="Y655" s="268"/>
      <c r="Z655" s="268"/>
      <c r="AA655" s="268"/>
      <c r="AB655" s="268"/>
      <c r="AC655" s="268"/>
      <c r="AD655" s="268"/>
      <c r="AE655" s="268"/>
      <c r="AF655" s="268"/>
      <c r="AG655" s="268"/>
      <c r="AH655" s="268"/>
      <c r="AI655" s="268"/>
      <c r="AJ655" s="268"/>
      <c r="AK655" s="268"/>
      <c r="AL655" s="268"/>
      <c r="AM655" s="268"/>
      <c r="AN655" s="268"/>
    </row>
    <row r="656">
      <c r="A656" s="364"/>
      <c r="B656" s="268"/>
      <c r="C656" s="268"/>
      <c r="D656" s="364"/>
      <c r="E656" s="268"/>
      <c r="F656" s="268"/>
      <c r="G656" s="268"/>
      <c r="H656" s="268"/>
      <c r="I656" s="268"/>
      <c r="J656" s="268"/>
      <c r="K656" s="268"/>
      <c r="L656" s="268"/>
      <c r="M656" s="268"/>
      <c r="N656" s="268"/>
      <c r="O656" s="268"/>
      <c r="P656" s="268"/>
      <c r="Q656" s="268"/>
      <c r="R656" s="268"/>
      <c r="S656" s="268"/>
      <c r="T656" s="268"/>
      <c r="U656" s="268"/>
      <c r="V656" s="268"/>
      <c r="W656" s="268"/>
      <c r="X656" s="268"/>
      <c r="Y656" s="268"/>
      <c r="Z656" s="268"/>
      <c r="AA656" s="268"/>
      <c r="AB656" s="268"/>
      <c r="AC656" s="268"/>
      <c r="AD656" s="268"/>
      <c r="AE656" s="268"/>
      <c r="AF656" s="268"/>
      <c r="AG656" s="268"/>
      <c r="AH656" s="268"/>
      <c r="AI656" s="268"/>
      <c r="AJ656" s="268"/>
      <c r="AK656" s="268"/>
      <c r="AL656" s="268"/>
      <c r="AM656" s="268"/>
      <c r="AN656" s="268"/>
    </row>
    <row r="657">
      <c r="A657" s="364"/>
      <c r="B657" s="268"/>
      <c r="C657" s="268"/>
      <c r="D657" s="364"/>
      <c r="E657" s="268"/>
      <c r="F657" s="268"/>
      <c r="G657" s="268"/>
      <c r="H657" s="268"/>
      <c r="I657" s="268"/>
      <c r="J657" s="268"/>
      <c r="K657" s="268"/>
      <c r="L657" s="268"/>
      <c r="M657" s="268"/>
      <c r="N657" s="268"/>
      <c r="O657" s="268"/>
      <c r="P657" s="268"/>
      <c r="Q657" s="268"/>
      <c r="R657" s="268"/>
      <c r="S657" s="268"/>
      <c r="T657" s="268"/>
      <c r="U657" s="268"/>
      <c r="V657" s="268"/>
      <c r="W657" s="268"/>
      <c r="X657" s="268"/>
      <c r="Y657" s="268"/>
      <c r="Z657" s="268"/>
      <c r="AA657" s="268"/>
      <c r="AB657" s="268"/>
      <c r="AC657" s="268"/>
      <c r="AD657" s="268"/>
      <c r="AE657" s="268"/>
      <c r="AF657" s="268"/>
      <c r="AG657" s="268"/>
      <c r="AH657" s="268"/>
      <c r="AI657" s="268"/>
      <c r="AJ657" s="268"/>
      <c r="AK657" s="268"/>
      <c r="AL657" s="268"/>
      <c r="AM657" s="268"/>
      <c r="AN657" s="268"/>
    </row>
    <row r="658">
      <c r="A658" s="364"/>
      <c r="B658" s="268"/>
      <c r="C658" s="268"/>
      <c r="D658" s="364"/>
      <c r="E658" s="268"/>
      <c r="F658" s="268"/>
      <c r="G658" s="268"/>
      <c r="H658" s="268"/>
      <c r="I658" s="268"/>
      <c r="J658" s="268"/>
      <c r="K658" s="268"/>
      <c r="L658" s="268"/>
      <c r="M658" s="268"/>
      <c r="N658" s="268"/>
      <c r="O658" s="268"/>
      <c r="P658" s="268"/>
      <c r="Q658" s="268"/>
      <c r="R658" s="268"/>
      <c r="S658" s="268"/>
      <c r="T658" s="268"/>
      <c r="U658" s="268"/>
      <c r="V658" s="268"/>
      <c r="W658" s="268"/>
      <c r="X658" s="268"/>
      <c r="Y658" s="268"/>
      <c r="Z658" s="268"/>
      <c r="AA658" s="268"/>
      <c r="AB658" s="268"/>
      <c r="AC658" s="268"/>
      <c r="AD658" s="268"/>
      <c r="AE658" s="268"/>
      <c r="AF658" s="268"/>
      <c r="AG658" s="268"/>
      <c r="AH658" s="268"/>
      <c r="AI658" s="268"/>
      <c r="AJ658" s="268"/>
      <c r="AK658" s="268"/>
      <c r="AL658" s="268"/>
      <c r="AM658" s="268"/>
      <c r="AN658" s="268"/>
    </row>
    <row r="659">
      <c r="A659" s="364"/>
      <c r="B659" s="268"/>
      <c r="C659" s="268"/>
      <c r="D659" s="364"/>
      <c r="E659" s="268"/>
      <c r="F659" s="268"/>
      <c r="G659" s="268"/>
      <c r="H659" s="268"/>
      <c r="I659" s="268"/>
      <c r="J659" s="268"/>
      <c r="K659" s="268"/>
      <c r="L659" s="268"/>
      <c r="M659" s="268"/>
      <c r="N659" s="268"/>
      <c r="O659" s="268"/>
      <c r="P659" s="268"/>
      <c r="Q659" s="268"/>
      <c r="R659" s="268"/>
      <c r="S659" s="268"/>
      <c r="T659" s="268"/>
      <c r="U659" s="268"/>
      <c r="V659" s="268"/>
      <c r="W659" s="268"/>
      <c r="X659" s="268"/>
      <c r="Y659" s="268"/>
      <c r="Z659" s="268"/>
      <c r="AA659" s="268"/>
      <c r="AB659" s="268"/>
      <c r="AC659" s="268"/>
      <c r="AD659" s="268"/>
      <c r="AE659" s="268"/>
      <c r="AF659" s="268"/>
      <c r="AG659" s="268"/>
      <c r="AH659" s="268"/>
      <c r="AI659" s="268"/>
      <c r="AJ659" s="268"/>
      <c r="AK659" s="268"/>
      <c r="AL659" s="268"/>
      <c r="AM659" s="268"/>
      <c r="AN659" s="268"/>
    </row>
    <row r="660">
      <c r="A660" s="364"/>
      <c r="B660" s="268"/>
      <c r="C660" s="268"/>
      <c r="D660" s="364"/>
      <c r="E660" s="268"/>
      <c r="F660" s="268"/>
      <c r="G660" s="268"/>
      <c r="H660" s="268"/>
      <c r="I660" s="268"/>
      <c r="J660" s="268"/>
      <c r="K660" s="268"/>
      <c r="L660" s="268"/>
      <c r="M660" s="268"/>
      <c r="N660" s="268"/>
      <c r="O660" s="268"/>
      <c r="P660" s="268"/>
      <c r="Q660" s="268"/>
      <c r="R660" s="268"/>
      <c r="S660" s="268"/>
      <c r="T660" s="268"/>
      <c r="U660" s="268"/>
      <c r="V660" s="268"/>
      <c r="W660" s="268"/>
      <c r="X660" s="268"/>
      <c r="Y660" s="268"/>
      <c r="Z660" s="268"/>
      <c r="AA660" s="268"/>
      <c r="AB660" s="268"/>
      <c r="AC660" s="268"/>
      <c r="AD660" s="268"/>
      <c r="AE660" s="268"/>
      <c r="AF660" s="268"/>
      <c r="AG660" s="268"/>
      <c r="AH660" s="268"/>
      <c r="AI660" s="268"/>
      <c r="AJ660" s="268"/>
      <c r="AK660" s="268"/>
      <c r="AL660" s="268"/>
      <c r="AM660" s="268"/>
      <c r="AN660" s="268"/>
    </row>
    <row r="661">
      <c r="A661" s="364"/>
      <c r="B661" s="268"/>
      <c r="C661" s="268"/>
      <c r="D661" s="364"/>
      <c r="E661" s="268"/>
      <c r="F661" s="268"/>
      <c r="G661" s="268"/>
      <c r="H661" s="268"/>
      <c r="I661" s="268"/>
      <c r="J661" s="268"/>
      <c r="K661" s="268"/>
      <c r="L661" s="268"/>
      <c r="M661" s="268"/>
      <c r="N661" s="268"/>
      <c r="O661" s="268"/>
      <c r="P661" s="268"/>
      <c r="Q661" s="268"/>
      <c r="R661" s="268"/>
      <c r="S661" s="268"/>
      <c r="T661" s="268"/>
      <c r="U661" s="268"/>
      <c r="V661" s="268"/>
      <c r="W661" s="268"/>
      <c r="X661" s="268"/>
      <c r="Y661" s="268"/>
      <c r="Z661" s="268"/>
      <c r="AA661" s="268"/>
      <c r="AB661" s="268"/>
      <c r="AC661" s="268"/>
      <c r="AD661" s="268"/>
      <c r="AE661" s="268"/>
      <c r="AF661" s="268"/>
      <c r="AG661" s="268"/>
      <c r="AH661" s="268"/>
      <c r="AI661" s="268"/>
      <c r="AJ661" s="268"/>
      <c r="AK661" s="268"/>
      <c r="AL661" s="268"/>
      <c r="AM661" s="268"/>
      <c r="AN661" s="268"/>
    </row>
    <row r="662">
      <c r="A662" s="364"/>
      <c r="B662" s="268"/>
      <c r="C662" s="268"/>
      <c r="D662" s="364"/>
      <c r="E662" s="268"/>
      <c r="F662" s="268"/>
      <c r="G662" s="268"/>
      <c r="H662" s="268"/>
      <c r="I662" s="268"/>
      <c r="J662" s="268"/>
      <c r="K662" s="268"/>
      <c r="L662" s="268"/>
      <c r="M662" s="268"/>
      <c r="N662" s="268"/>
      <c r="O662" s="268"/>
      <c r="P662" s="268"/>
      <c r="Q662" s="268"/>
      <c r="R662" s="268"/>
      <c r="S662" s="268"/>
      <c r="T662" s="268"/>
      <c r="U662" s="268"/>
      <c r="V662" s="268"/>
      <c r="W662" s="268"/>
      <c r="X662" s="268"/>
      <c r="Y662" s="268"/>
      <c r="Z662" s="268"/>
      <c r="AA662" s="268"/>
      <c r="AB662" s="268"/>
      <c r="AC662" s="268"/>
      <c r="AD662" s="268"/>
      <c r="AE662" s="268"/>
      <c r="AF662" s="268"/>
      <c r="AG662" s="268"/>
      <c r="AH662" s="268"/>
      <c r="AI662" s="268"/>
      <c r="AJ662" s="268"/>
      <c r="AK662" s="268"/>
      <c r="AL662" s="268"/>
      <c r="AM662" s="268"/>
      <c r="AN662" s="268"/>
    </row>
    <row r="663">
      <c r="A663" s="364"/>
      <c r="B663" s="268"/>
      <c r="C663" s="268"/>
      <c r="D663" s="364"/>
      <c r="E663" s="268"/>
      <c r="F663" s="268"/>
      <c r="G663" s="268"/>
      <c r="H663" s="268"/>
      <c r="I663" s="268"/>
      <c r="J663" s="268"/>
      <c r="K663" s="268"/>
      <c r="L663" s="268"/>
      <c r="M663" s="268"/>
      <c r="N663" s="268"/>
      <c r="O663" s="268"/>
      <c r="P663" s="268"/>
      <c r="Q663" s="268"/>
      <c r="R663" s="268"/>
      <c r="S663" s="268"/>
      <c r="T663" s="268"/>
      <c r="U663" s="268"/>
      <c r="V663" s="268"/>
      <c r="W663" s="268"/>
      <c r="X663" s="268"/>
      <c r="Y663" s="268"/>
      <c r="Z663" s="268"/>
      <c r="AA663" s="268"/>
      <c r="AB663" s="268"/>
      <c r="AC663" s="268"/>
      <c r="AD663" s="268"/>
      <c r="AE663" s="268"/>
      <c r="AF663" s="268"/>
      <c r="AG663" s="268"/>
      <c r="AH663" s="268"/>
      <c r="AI663" s="268"/>
      <c r="AJ663" s="268"/>
      <c r="AK663" s="268"/>
      <c r="AL663" s="268"/>
      <c r="AM663" s="268"/>
      <c r="AN663" s="268"/>
    </row>
    <row r="664">
      <c r="A664" s="364"/>
      <c r="B664" s="268"/>
      <c r="C664" s="268"/>
      <c r="D664" s="364"/>
      <c r="E664" s="268"/>
      <c r="F664" s="268"/>
      <c r="G664" s="268"/>
      <c r="H664" s="268"/>
      <c r="I664" s="268"/>
      <c r="J664" s="268"/>
      <c r="K664" s="268"/>
      <c r="L664" s="268"/>
      <c r="M664" s="268"/>
      <c r="N664" s="268"/>
      <c r="O664" s="268"/>
      <c r="P664" s="268"/>
      <c r="Q664" s="268"/>
      <c r="R664" s="268"/>
      <c r="S664" s="268"/>
      <c r="T664" s="268"/>
      <c r="U664" s="268"/>
      <c r="V664" s="268"/>
      <c r="W664" s="268"/>
      <c r="X664" s="268"/>
      <c r="Y664" s="268"/>
      <c r="Z664" s="268"/>
      <c r="AA664" s="268"/>
      <c r="AB664" s="268"/>
      <c r="AC664" s="268"/>
      <c r="AD664" s="268"/>
      <c r="AE664" s="268"/>
      <c r="AF664" s="268"/>
      <c r="AG664" s="268"/>
      <c r="AH664" s="268"/>
      <c r="AI664" s="268"/>
      <c r="AJ664" s="268"/>
      <c r="AK664" s="268"/>
      <c r="AL664" s="268"/>
      <c r="AM664" s="268"/>
      <c r="AN664" s="268"/>
    </row>
    <row r="665">
      <c r="A665" s="364"/>
      <c r="B665" s="268"/>
      <c r="C665" s="268"/>
      <c r="D665" s="364"/>
      <c r="E665" s="268"/>
      <c r="F665" s="268"/>
      <c r="G665" s="268"/>
      <c r="H665" s="268"/>
      <c r="I665" s="268"/>
      <c r="J665" s="268"/>
      <c r="K665" s="268"/>
      <c r="L665" s="268"/>
      <c r="M665" s="268"/>
      <c r="N665" s="268"/>
      <c r="O665" s="268"/>
      <c r="P665" s="268"/>
      <c r="Q665" s="268"/>
      <c r="R665" s="268"/>
      <c r="S665" s="268"/>
      <c r="T665" s="268"/>
      <c r="U665" s="268"/>
      <c r="V665" s="268"/>
      <c r="W665" s="268"/>
      <c r="X665" s="268"/>
      <c r="Y665" s="268"/>
      <c r="Z665" s="268"/>
      <c r="AA665" s="268"/>
      <c r="AB665" s="268"/>
      <c r="AC665" s="268"/>
      <c r="AD665" s="268"/>
      <c r="AE665" s="268"/>
      <c r="AF665" s="268"/>
      <c r="AG665" s="268"/>
      <c r="AH665" s="268"/>
      <c r="AI665" s="268"/>
      <c r="AJ665" s="268"/>
      <c r="AK665" s="268"/>
      <c r="AL665" s="268"/>
      <c r="AM665" s="268"/>
      <c r="AN665" s="268"/>
    </row>
    <row r="666">
      <c r="A666" s="364"/>
      <c r="B666" s="268"/>
      <c r="C666" s="268"/>
      <c r="D666" s="364"/>
      <c r="E666" s="268"/>
      <c r="F666" s="268"/>
      <c r="G666" s="268"/>
      <c r="H666" s="268"/>
      <c r="I666" s="268"/>
      <c r="J666" s="268"/>
      <c r="K666" s="268"/>
      <c r="L666" s="268"/>
      <c r="M666" s="268"/>
      <c r="N666" s="268"/>
      <c r="O666" s="268"/>
      <c r="P666" s="268"/>
      <c r="Q666" s="268"/>
      <c r="R666" s="268"/>
      <c r="S666" s="268"/>
      <c r="T666" s="268"/>
      <c r="U666" s="268"/>
      <c r="V666" s="268"/>
      <c r="W666" s="268"/>
      <c r="X666" s="268"/>
      <c r="Y666" s="268"/>
      <c r="Z666" s="268"/>
      <c r="AA666" s="268"/>
      <c r="AB666" s="268"/>
      <c r="AC666" s="268"/>
      <c r="AD666" s="268"/>
      <c r="AE666" s="268"/>
      <c r="AF666" s="268"/>
      <c r="AG666" s="268"/>
      <c r="AH666" s="268"/>
      <c r="AI666" s="268"/>
      <c r="AJ666" s="268"/>
      <c r="AK666" s="268"/>
      <c r="AL666" s="268"/>
      <c r="AM666" s="268"/>
      <c r="AN666" s="268"/>
    </row>
    <row r="667">
      <c r="A667" s="364"/>
      <c r="B667" s="268"/>
      <c r="C667" s="268"/>
      <c r="D667" s="364"/>
      <c r="E667" s="268"/>
      <c r="F667" s="268"/>
      <c r="G667" s="268"/>
      <c r="H667" s="268"/>
      <c r="I667" s="268"/>
      <c r="J667" s="268"/>
      <c r="K667" s="268"/>
      <c r="L667" s="268"/>
      <c r="M667" s="268"/>
      <c r="N667" s="268"/>
      <c r="O667" s="268"/>
      <c r="P667" s="268"/>
      <c r="Q667" s="268"/>
      <c r="R667" s="268"/>
      <c r="S667" s="268"/>
      <c r="T667" s="268"/>
      <c r="U667" s="268"/>
      <c r="V667" s="268"/>
      <c r="W667" s="268"/>
      <c r="X667" s="268"/>
      <c r="Y667" s="268"/>
      <c r="Z667" s="268"/>
      <c r="AA667" s="268"/>
      <c r="AB667" s="268"/>
      <c r="AC667" s="268"/>
      <c r="AD667" s="268"/>
      <c r="AE667" s="268"/>
      <c r="AF667" s="268"/>
      <c r="AG667" s="268"/>
      <c r="AH667" s="268"/>
      <c r="AI667" s="268"/>
      <c r="AJ667" s="268"/>
      <c r="AK667" s="268"/>
      <c r="AL667" s="268"/>
      <c r="AM667" s="268"/>
      <c r="AN667" s="268"/>
    </row>
    <row r="668">
      <c r="A668" s="364"/>
      <c r="B668" s="268"/>
      <c r="C668" s="268"/>
      <c r="D668" s="364"/>
      <c r="E668" s="268"/>
      <c r="F668" s="268"/>
      <c r="G668" s="268"/>
      <c r="H668" s="268"/>
      <c r="I668" s="268"/>
      <c r="J668" s="268"/>
      <c r="K668" s="268"/>
      <c r="L668" s="268"/>
      <c r="M668" s="268"/>
      <c r="N668" s="268"/>
      <c r="O668" s="268"/>
      <c r="P668" s="268"/>
      <c r="Q668" s="268"/>
      <c r="R668" s="268"/>
      <c r="S668" s="268"/>
      <c r="T668" s="268"/>
      <c r="U668" s="268"/>
      <c r="V668" s="268"/>
      <c r="W668" s="268"/>
      <c r="X668" s="268"/>
      <c r="Y668" s="268"/>
      <c r="Z668" s="268"/>
      <c r="AA668" s="268"/>
      <c r="AB668" s="268"/>
      <c r="AC668" s="268"/>
      <c r="AD668" s="268"/>
      <c r="AE668" s="268"/>
      <c r="AF668" s="268"/>
      <c r="AG668" s="268"/>
      <c r="AH668" s="268"/>
      <c r="AI668" s="268"/>
      <c r="AJ668" s="268"/>
      <c r="AK668" s="268"/>
      <c r="AL668" s="268"/>
      <c r="AM668" s="268"/>
      <c r="AN668" s="268"/>
    </row>
    <row r="669">
      <c r="A669" s="364"/>
      <c r="B669" s="268"/>
      <c r="C669" s="268"/>
      <c r="D669" s="364"/>
      <c r="E669" s="268"/>
      <c r="F669" s="268"/>
      <c r="G669" s="268"/>
      <c r="H669" s="268"/>
      <c r="I669" s="268"/>
      <c r="J669" s="268"/>
      <c r="K669" s="268"/>
      <c r="L669" s="268"/>
      <c r="M669" s="268"/>
      <c r="N669" s="268"/>
      <c r="O669" s="268"/>
      <c r="P669" s="268"/>
      <c r="Q669" s="268"/>
      <c r="R669" s="268"/>
      <c r="S669" s="268"/>
      <c r="T669" s="268"/>
      <c r="U669" s="268"/>
      <c r="V669" s="268"/>
      <c r="W669" s="268"/>
      <c r="X669" s="268"/>
      <c r="Y669" s="268"/>
      <c r="Z669" s="268"/>
      <c r="AA669" s="268"/>
      <c r="AB669" s="268"/>
      <c r="AC669" s="268"/>
      <c r="AD669" s="268"/>
      <c r="AE669" s="268"/>
      <c r="AF669" s="268"/>
      <c r="AG669" s="268"/>
      <c r="AH669" s="268"/>
      <c r="AI669" s="268"/>
      <c r="AJ669" s="268"/>
      <c r="AK669" s="268"/>
      <c r="AL669" s="268"/>
      <c r="AM669" s="268"/>
      <c r="AN669" s="268"/>
    </row>
    <row r="670">
      <c r="A670" s="364"/>
      <c r="B670" s="268"/>
      <c r="C670" s="268"/>
      <c r="D670" s="364"/>
      <c r="E670" s="268"/>
      <c r="F670" s="268"/>
      <c r="G670" s="268"/>
      <c r="H670" s="268"/>
      <c r="I670" s="268"/>
      <c r="J670" s="268"/>
      <c r="K670" s="268"/>
      <c r="L670" s="268"/>
      <c r="M670" s="268"/>
      <c r="N670" s="268"/>
      <c r="O670" s="268"/>
      <c r="P670" s="268"/>
      <c r="Q670" s="268"/>
      <c r="R670" s="268"/>
      <c r="S670" s="268"/>
      <c r="T670" s="268"/>
      <c r="U670" s="268"/>
      <c r="V670" s="268"/>
      <c r="W670" s="268"/>
      <c r="X670" s="268"/>
      <c r="Y670" s="268"/>
      <c r="Z670" s="268"/>
      <c r="AA670" s="268"/>
      <c r="AB670" s="268"/>
      <c r="AC670" s="268"/>
      <c r="AD670" s="268"/>
      <c r="AE670" s="268"/>
      <c r="AF670" s="268"/>
      <c r="AG670" s="268"/>
      <c r="AH670" s="268"/>
      <c r="AI670" s="268"/>
      <c r="AJ670" s="268"/>
      <c r="AK670" s="268"/>
      <c r="AL670" s="268"/>
      <c r="AM670" s="268"/>
      <c r="AN670" s="268"/>
    </row>
    <row r="671">
      <c r="A671" s="364"/>
      <c r="B671" s="268"/>
      <c r="C671" s="268"/>
      <c r="D671" s="364"/>
      <c r="E671" s="268"/>
      <c r="F671" s="268"/>
      <c r="G671" s="268"/>
      <c r="H671" s="268"/>
      <c r="I671" s="268"/>
      <c r="J671" s="268"/>
      <c r="K671" s="268"/>
      <c r="L671" s="268"/>
      <c r="M671" s="268"/>
      <c r="N671" s="268"/>
      <c r="O671" s="268"/>
      <c r="P671" s="268"/>
      <c r="Q671" s="268"/>
      <c r="R671" s="268"/>
      <c r="S671" s="268"/>
      <c r="T671" s="268"/>
      <c r="U671" s="268"/>
      <c r="V671" s="268"/>
      <c r="W671" s="268"/>
      <c r="X671" s="268"/>
      <c r="Y671" s="268"/>
      <c r="Z671" s="268"/>
      <c r="AA671" s="268"/>
      <c r="AB671" s="268"/>
      <c r="AC671" s="268"/>
      <c r="AD671" s="268"/>
      <c r="AE671" s="268"/>
      <c r="AF671" s="268"/>
      <c r="AG671" s="268"/>
      <c r="AH671" s="268"/>
      <c r="AI671" s="268"/>
      <c r="AJ671" s="268"/>
      <c r="AK671" s="268"/>
      <c r="AL671" s="268"/>
      <c r="AM671" s="268"/>
      <c r="AN671" s="268"/>
    </row>
    <row r="672">
      <c r="A672" s="364"/>
      <c r="B672" s="268"/>
      <c r="C672" s="268"/>
      <c r="D672" s="364"/>
      <c r="E672" s="268"/>
      <c r="F672" s="268"/>
      <c r="G672" s="268"/>
      <c r="H672" s="268"/>
      <c r="I672" s="268"/>
      <c r="J672" s="268"/>
      <c r="K672" s="268"/>
      <c r="L672" s="268"/>
      <c r="M672" s="268"/>
      <c r="N672" s="268"/>
      <c r="O672" s="268"/>
      <c r="P672" s="268"/>
      <c r="Q672" s="268"/>
      <c r="R672" s="268"/>
      <c r="S672" s="268"/>
      <c r="T672" s="268"/>
      <c r="U672" s="268"/>
      <c r="V672" s="268"/>
      <c r="W672" s="268"/>
      <c r="X672" s="268"/>
      <c r="Y672" s="268"/>
      <c r="Z672" s="268"/>
      <c r="AA672" s="268"/>
      <c r="AB672" s="268"/>
      <c r="AC672" s="268"/>
      <c r="AD672" s="268"/>
      <c r="AE672" s="268"/>
      <c r="AF672" s="268"/>
      <c r="AG672" s="268"/>
      <c r="AH672" s="268"/>
      <c r="AI672" s="268"/>
      <c r="AJ672" s="268"/>
      <c r="AK672" s="268"/>
      <c r="AL672" s="268"/>
      <c r="AM672" s="268"/>
      <c r="AN672" s="268"/>
    </row>
    <row r="673">
      <c r="A673" s="364"/>
      <c r="B673" s="268"/>
      <c r="C673" s="268"/>
      <c r="D673" s="364"/>
      <c r="E673" s="268"/>
      <c r="F673" s="268"/>
      <c r="G673" s="268"/>
      <c r="H673" s="268"/>
      <c r="I673" s="268"/>
      <c r="J673" s="268"/>
      <c r="K673" s="268"/>
      <c r="L673" s="268"/>
      <c r="M673" s="268"/>
      <c r="N673" s="268"/>
      <c r="O673" s="268"/>
      <c r="P673" s="268"/>
      <c r="Q673" s="268"/>
      <c r="R673" s="268"/>
      <c r="S673" s="268"/>
      <c r="T673" s="268"/>
      <c r="U673" s="268"/>
      <c r="V673" s="268"/>
      <c r="W673" s="268"/>
      <c r="X673" s="268"/>
      <c r="Y673" s="268"/>
      <c r="Z673" s="268"/>
      <c r="AA673" s="268"/>
      <c r="AB673" s="268"/>
      <c r="AC673" s="268"/>
      <c r="AD673" s="268"/>
      <c r="AE673" s="268"/>
      <c r="AF673" s="268"/>
      <c r="AG673" s="268"/>
      <c r="AH673" s="268"/>
      <c r="AI673" s="268"/>
      <c r="AJ673" s="268"/>
      <c r="AK673" s="268"/>
      <c r="AL673" s="268"/>
      <c r="AM673" s="268"/>
      <c r="AN673" s="268"/>
    </row>
    <row r="674">
      <c r="A674" s="364"/>
      <c r="B674" s="268"/>
      <c r="C674" s="268"/>
      <c r="D674" s="364"/>
      <c r="E674" s="268"/>
      <c r="F674" s="268"/>
      <c r="G674" s="268"/>
      <c r="H674" s="268"/>
      <c r="I674" s="268"/>
      <c r="J674" s="268"/>
      <c r="K674" s="268"/>
      <c r="L674" s="268"/>
      <c r="M674" s="268"/>
      <c r="N674" s="268"/>
      <c r="O674" s="268"/>
      <c r="P674" s="268"/>
      <c r="Q674" s="268"/>
      <c r="R674" s="268"/>
      <c r="S674" s="268"/>
      <c r="T674" s="268"/>
      <c r="U674" s="268"/>
      <c r="V674" s="268"/>
      <c r="W674" s="268"/>
      <c r="X674" s="268"/>
      <c r="Y674" s="268"/>
      <c r="Z674" s="268"/>
      <c r="AA674" s="268"/>
      <c r="AB674" s="268"/>
      <c r="AC674" s="268"/>
      <c r="AD674" s="268"/>
      <c r="AE674" s="268"/>
      <c r="AF674" s="268"/>
      <c r="AG674" s="268"/>
      <c r="AH674" s="268"/>
      <c r="AI674" s="268"/>
      <c r="AJ674" s="268"/>
      <c r="AK674" s="268"/>
      <c r="AL674" s="268"/>
      <c r="AM674" s="268"/>
      <c r="AN674" s="268"/>
    </row>
    <row r="675">
      <c r="A675" s="364"/>
      <c r="B675" s="268"/>
      <c r="C675" s="268"/>
      <c r="D675" s="364"/>
      <c r="E675" s="268"/>
      <c r="F675" s="268"/>
      <c r="G675" s="268"/>
      <c r="H675" s="268"/>
      <c r="I675" s="268"/>
      <c r="J675" s="268"/>
      <c r="K675" s="268"/>
      <c r="L675" s="268"/>
      <c r="M675" s="268"/>
      <c r="N675" s="268"/>
      <c r="O675" s="268"/>
      <c r="P675" s="268"/>
      <c r="Q675" s="268"/>
      <c r="R675" s="268"/>
      <c r="S675" s="268"/>
      <c r="T675" s="268"/>
      <c r="U675" s="268"/>
      <c r="V675" s="268"/>
      <c r="W675" s="268"/>
      <c r="X675" s="268"/>
      <c r="Y675" s="268"/>
      <c r="Z675" s="268"/>
      <c r="AA675" s="268"/>
      <c r="AB675" s="268"/>
      <c r="AC675" s="268"/>
      <c r="AD675" s="268"/>
      <c r="AE675" s="268"/>
      <c r="AF675" s="268"/>
      <c r="AG675" s="268"/>
      <c r="AH675" s="268"/>
      <c r="AI675" s="268"/>
      <c r="AJ675" s="268"/>
      <c r="AK675" s="268"/>
      <c r="AL675" s="268"/>
      <c r="AM675" s="268"/>
      <c r="AN675" s="268"/>
    </row>
    <row r="676">
      <c r="A676" s="364"/>
      <c r="B676" s="268"/>
      <c r="C676" s="268"/>
      <c r="D676" s="364"/>
      <c r="E676" s="268"/>
      <c r="F676" s="268"/>
      <c r="G676" s="268"/>
      <c r="H676" s="268"/>
      <c r="I676" s="268"/>
      <c r="J676" s="268"/>
      <c r="K676" s="268"/>
      <c r="L676" s="268"/>
      <c r="M676" s="268"/>
      <c r="N676" s="268"/>
      <c r="O676" s="268"/>
      <c r="P676" s="268"/>
      <c r="Q676" s="268"/>
      <c r="R676" s="268"/>
      <c r="S676" s="268"/>
      <c r="T676" s="268"/>
      <c r="U676" s="268"/>
      <c r="V676" s="268"/>
      <c r="W676" s="268"/>
      <c r="X676" s="268"/>
      <c r="Y676" s="268"/>
      <c r="Z676" s="268"/>
      <c r="AA676" s="268"/>
      <c r="AB676" s="268"/>
      <c r="AC676" s="268"/>
      <c r="AD676" s="268"/>
      <c r="AE676" s="268"/>
      <c r="AF676" s="268"/>
      <c r="AG676" s="268"/>
      <c r="AH676" s="268"/>
      <c r="AI676" s="268"/>
      <c r="AJ676" s="268"/>
      <c r="AK676" s="268"/>
      <c r="AL676" s="268"/>
      <c r="AM676" s="268"/>
      <c r="AN676" s="268"/>
    </row>
    <row r="677">
      <c r="A677" s="364"/>
      <c r="B677" s="268"/>
      <c r="C677" s="268"/>
      <c r="D677" s="364"/>
      <c r="E677" s="268"/>
      <c r="F677" s="268"/>
      <c r="G677" s="268"/>
      <c r="H677" s="268"/>
      <c r="I677" s="268"/>
      <c r="J677" s="268"/>
      <c r="K677" s="268"/>
      <c r="L677" s="268"/>
      <c r="M677" s="268"/>
      <c r="N677" s="268"/>
      <c r="O677" s="268"/>
      <c r="P677" s="268"/>
      <c r="Q677" s="268"/>
      <c r="R677" s="268"/>
      <c r="S677" s="268"/>
      <c r="T677" s="268"/>
      <c r="U677" s="268"/>
      <c r="V677" s="268"/>
      <c r="W677" s="268"/>
      <c r="X677" s="268"/>
      <c r="Y677" s="268"/>
      <c r="Z677" s="268"/>
      <c r="AA677" s="268"/>
      <c r="AB677" s="268"/>
      <c r="AC677" s="268"/>
      <c r="AD677" s="268"/>
      <c r="AE677" s="268"/>
      <c r="AF677" s="268"/>
      <c r="AG677" s="268"/>
      <c r="AH677" s="268"/>
      <c r="AI677" s="268"/>
      <c r="AJ677" s="268"/>
      <c r="AK677" s="268"/>
      <c r="AL677" s="268"/>
      <c r="AM677" s="268"/>
      <c r="AN677" s="268"/>
    </row>
    <row r="678">
      <c r="A678" s="364"/>
      <c r="B678" s="268"/>
      <c r="C678" s="268"/>
      <c r="D678" s="364"/>
      <c r="E678" s="268"/>
      <c r="F678" s="268"/>
      <c r="G678" s="268"/>
      <c r="H678" s="268"/>
      <c r="I678" s="268"/>
      <c r="J678" s="268"/>
      <c r="K678" s="268"/>
      <c r="L678" s="268"/>
      <c r="M678" s="268"/>
      <c r="N678" s="268"/>
      <c r="O678" s="268"/>
      <c r="P678" s="268"/>
      <c r="Q678" s="268"/>
      <c r="R678" s="268"/>
      <c r="S678" s="268"/>
      <c r="T678" s="268"/>
      <c r="U678" s="268"/>
      <c r="V678" s="268"/>
      <c r="W678" s="268"/>
      <c r="X678" s="268"/>
      <c r="Y678" s="268"/>
      <c r="Z678" s="268"/>
      <c r="AA678" s="268"/>
      <c r="AB678" s="268"/>
      <c r="AC678" s="268"/>
      <c r="AD678" s="268"/>
      <c r="AE678" s="268"/>
      <c r="AF678" s="268"/>
      <c r="AG678" s="268"/>
      <c r="AH678" s="268"/>
      <c r="AI678" s="268"/>
      <c r="AJ678" s="268"/>
      <c r="AK678" s="268"/>
      <c r="AL678" s="268"/>
      <c r="AM678" s="268"/>
      <c r="AN678" s="268"/>
    </row>
    <row r="679">
      <c r="A679" s="364"/>
      <c r="B679" s="268"/>
      <c r="C679" s="268"/>
      <c r="D679" s="364"/>
      <c r="E679" s="268"/>
      <c r="F679" s="268"/>
      <c r="G679" s="268"/>
      <c r="H679" s="268"/>
      <c r="I679" s="268"/>
      <c r="J679" s="268"/>
      <c r="K679" s="268"/>
      <c r="L679" s="268"/>
      <c r="M679" s="268"/>
      <c r="N679" s="268"/>
      <c r="O679" s="268"/>
      <c r="P679" s="268"/>
      <c r="Q679" s="268"/>
      <c r="R679" s="268"/>
      <c r="S679" s="268"/>
      <c r="T679" s="268"/>
      <c r="U679" s="268"/>
      <c r="V679" s="268"/>
      <c r="W679" s="268"/>
      <c r="X679" s="268"/>
      <c r="Y679" s="268"/>
      <c r="Z679" s="268"/>
      <c r="AA679" s="268"/>
      <c r="AB679" s="268"/>
      <c r="AC679" s="268"/>
      <c r="AD679" s="268"/>
      <c r="AE679" s="268"/>
      <c r="AF679" s="268"/>
      <c r="AG679" s="268"/>
      <c r="AH679" s="268"/>
      <c r="AI679" s="268"/>
      <c r="AJ679" s="268"/>
      <c r="AK679" s="268"/>
      <c r="AL679" s="268"/>
      <c r="AM679" s="268"/>
      <c r="AN679" s="268"/>
    </row>
    <row r="680">
      <c r="A680" s="364"/>
      <c r="B680" s="268"/>
      <c r="C680" s="268"/>
      <c r="D680" s="364"/>
      <c r="E680" s="268"/>
      <c r="F680" s="268"/>
      <c r="G680" s="268"/>
      <c r="H680" s="268"/>
      <c r="I680" s="268"/>
      <c r="J680" s="268"/>
      <c r="K680" s="268"/>
      <c r="L680" s="268"/>
      <c r="M680" s="268"/>
      <c r="N680" s="268"/>
      <c r="O680" s="268"/>
      <c r="P680" s="268"/>
      <c r="Q680" s="268"/>
      <c r="R680" s="268"/>
      <c r="S680" s="268"/>
      <c r="T680" s="268"/>
      <c r="U680" s="268"/>
      <c r="V680" s="268"/>
      <c r="W680" s="268"/>
      <c r="X680" s="268"/>
      <c r="Y680" s="268"/>
      <c r="Z680" s="268"/>
      <c r="AA680" s="268"/>
      <c r="AB680" s="268"/>
      <c r="AC680" s="268"/>
      <c r="AD680" s="268"/>
      <c r="AE680" s="268"/>
      <c r="AF680" s="268"/>
      <c r="AG680" s="268"/>
      <c r="AH680" s="268"/>
      <c r="AI680" s="268"/>
      <c r="AJ680" s="268"/>
      <c r="AK680" s="268"/>
      <c r="AL680" s="268"/>
      <c r="AM680" s="268"/>
      <c r="AN680" s="268"/>
    </row>
    <row r="681">
      <c r="A681" s="364"/>
      <c r="B681" s="268"/>
      <c r="C681" s="268"/>
      <c r="D681" s="364"/>
      <c r="E681" s="268"/>
      <c r="F681" s="268"/>
      <c r="G681" s="268"/>
      <c r="H681" s="268"/>
      <c r="I681" s="268"/>
      <c r="J681" s="268"/>
      <c r="K681" s="268"/>
      <c r="L681" s="268"/>
      <c r="M681" s="268"/>
      <c r="N681" s="268"/>
      <c r="O681" s="268"/>
      <c r="P681" s="268"/>
      <c r="Q681" s="268"/>
      <c r="R681" s="268"/>
      <c r="S681" s="268"/>
      <c r="T681" s="268"/>
      <c r="U681" s="268"/>
      <c r="V681" s="268"/>
      <c r="W681" s="268"/>
      <c r="X681" s="268"/>
      <c r="Y681" s="268"/>
      <c r="Z681" s="268"/>
      <c r="AA681" s="268"/>
      <c r="AB681" s="268"/>
      <c r="AC681" s="268"/>
      <c r="AD681" s="268"/>
      <c r="AE681" s="268"/>
      <c r="AF681" s="268"/>
      <c r="AG681" s="268"/>
      <c r="AH681" s="268"/>
      <c r="AI681" s="268"/>
      <c r="AJ681" s="268"/>
      <c r="AK681" s="268"/>
      <c r="AL681" s="268"/>
      <c r="AM681" s="268"/>
      <c r="AN681" s="268"/>
    </row>
    <row r="682">
      <c r="A682" s="364"/>
      <c r="B682" s="268"/>
      <c r="C682" s="268"/>
      <c r="D682" s="364"/>
      <c r="E682" s="268"/>
      <c r="F682" s="268"/>
      <c r="G682" s="268"/>
      <c r="H682" s="268"/>
      <c r="I682" s="268"/>
      <c r="J682" s="268"/>
      <c r="K682" s="268"/>
      <c r="L682" s="268"/>
      <c r="M682" s="268"/>
      <c r="N682" s="268"/>
      <c r="O682" s="268"/>
      <c r="P682" s="268"/>
      <c r="Q682" s="268"/>
      <c r="R682" s="268"/>
      <c r="S682" s="268"/>
      <c r="T682" s="268"/>
      <c r="U682" s="268"/>
      <c r="V682" s="268"/>
      <c r="W682" s="268"/>
      <c r="X682" s="268"/>
      <c r="Y682" s="268"/>
      <c r="Z682" s="268"/>
      <c r="AA682" s="268"/>
      <c r="AB682" s="268"/>
      <c r="AC682" s="268"/>
      <c r="AD682" s="268"/>
      <c r="AE682" s="268"/>
      <c r="AF682" s="268"/>
      <c r="AG682" s="268"/>
      <c r="AH682" s="268"/>
      <c r="AI682" s="268"/>
      <c r="AJ682" s="268"/>
      <c r="AK682" s="268"/>
      <c r="AL682" s="268"/>
      <c r="AM682" s="268"/>
      <c r="AN682" s="268"/>
    </row>
    <row r="683">
      <c r="A683" s="364"/>
      <c r="B683" s="268"/>
      <c r="C683" s="268"/>
      <c r="D683" s="364"/>
      <c r="E683" s="268"/>
      <c r="F683" s="268"/>
      <c r="G683" s="268"/>
      <c r="H683" s="268"/>
      <c r="I683" s="268"/>
      <c r="J683" s="268"/>
      <c r="K683" s="268"/>
      <c r="L683" s="268"/>
      <c r="M683" s="268"/>
      <c r="N683" s="268"/>
      <c r="O683" s="268"/>
      <c r="P683" s="268"/>
      <c r="Q683" s="268"/>
      <c r="R683" s="268"/>
      <c r="S683" s="268"/>
      <c r="T683" s="268"/>
      <c r="U683" s="268"/>
      <c r="V683" s="268"/>
      <c r="W683" s="268"/>
      <c r="X683" s="268"/>
      <c r="Y683" s="268"/>
      <c r="Z683" s="268"/>
      <c r="AA683" s="268"/>
      <c r="AB683" s="268"/>
      <c r="AC683" s="268"/>
      <c r="AD683" s="268"/>
      <c r="AE683" s="268"/>
      <c r="AF683" s="268"/>
      <c r="AG683" s="268"/>
      <c r="AH683" s="268"/>
      <c r="AI683" s="268"/>
      <c r="AJ683" s="268"/>
      <c r="AK683" s="268"/>
      <c r="AL683" s="268"/>
      <c r="AM683" s="268"/>
      <c r="AN683" s="268"/>
    </row>
    <row r="684">
      <c r="A684" s="364"/>
      <c r="B684" s="268"/>
      <c r="C684" s="268"/>
      <c r="D684" s="364"/>
      <c r="E684" s="268"/>
      <c r="F684" s="268"/>
      <c r="G684" s="268"/>
      <c r="H684" s="268"/>
      <c r="I684" s="268"/>
      <c r="J684" s="268"/>
      <c r="K684" s="268"/>
      <c r="L684" s="268"/>
      <c r="M684" s="268"/>
      <c r="N684" s="268"/>
      <c r="O684" s="268"/>
      <c r="P684" s="268"/>
      <c r="Q684" s="268"/>
      <c r="R684" s="268"/>
      <c r="S684" s="268"/>
      <c r="T684" s="268"/>
      <c r="U684" s="268"/>
      <c r="V684" s="268"/>
      <c r="W684" s="268"/>
      <c r="X684" s="268"/>
      <c r="Y684" s="268"/>
      <c r="Z684" s="268"/>
      <c r="AA684" s="268"/>
      <c r="AB684" s="268"/>
      <c r="AC684" s="268"/>
      <c r="AD684" s="268"/>
      <c r="AE684" s="268"/>
      <c r="AF684" s="268"/>
      <c r="AG684" s="268"/>
      <c r="AH684" s="268"/>
      <c r="AI684" s="268"/>
      <c r="AJ684" s="268"/>
      <c r="AK684" s="268"/>
      <c r="AL684" s="268"/>
      <c r="AM684" s="268"/>
      <c r="AN684" s="268"/>
    </row>
    <row r="685">
      <c r="A685" s="364"/>
      <c r="B685" s="268"/>
      <c r="C685" s="268"/>
      <c r="D685" s="364"/>
      <c r="E685" s="268"/>
      <c r="F685" s="268"/>
      <c r="G685" s="268"/>
      <c r="H685" s="268"/>
      <c r="I685" s="268"/>
      <c r="J685" s="268"/>
      <c r="K685" s="268"/>
      <c r="L685" s="268"/>
      <c r="M685" s="268"/>
      <c r="N685" s="268"/>
      <c r="O685" s="268"/>
      <c r="P685" s="268"/>
      <c r="Q685" s="268"/>
      <c r="R685" s="268"/>
      <c r="S685" s="268"/>
      <c r="T685" s="268"/>
      <c r="U685" s="268"/>
      <c r="V685" s="268"/>
      <c r="W685" s="268"/>
      <c r="X685" s="268"/>
      <c r="Y685" s="268"/>
      <c r="Z685" s="268"/>
      <c r="AA685" s="268"/>
      <c r="AB685" s="268"/>
      <c r="AC685" s="268"/>
      <c r="AD685" s="268"/>
      <c r="AE685" s="268"/>
      <c r="AF685" s="268"/>
      <c r="AG685" s="268"/>
      <c r="AH685" s="268"/>
      <c r="AI685" s="268"/>
      <c r="AJ685" s="268"/>
      <c r="AK685" s="268"/>
      <c r="AL685" s="268"/>
      <c r="AM685" s="268"/>
      <c r="AN685" s="268"/>
    </row>
    <row r="686">
      <c r="A686" s="364"/>
      <c r="B686" s="268"/>
      <c r="C686" s="268"/>
      <c r="D686" s="364"/>
      <c r="E686" s="268"/>
      <c r="F686" s="268"/>
      <c r="G686" s="268"/>
      <c r="H686" s="268"/>
      <c r="I686" s="268"/>
      <c r="J686" s="268"/>
      <c r="K686" s="268"/>
      <c r="L686" s="268"/>
      <c r="M686" s="268"/>
      <c r="N686" s="268"/>
      <c r="O686" s="268"/>
      <c r="P686" s="268"/>
      <c r="Q686" s="268"/>
      <c r="R686" s="268"/>
      <c r="S686" s="268"/>
      <c r="T686" s="268"/>
      <c r="U686" s="268"/>
      <c r="V686" s="268"/>
      <c r="W686" s="268"/>
      <c r="X686" s="268"/>
      <c r="Y686" s="268"/>
      <c r="Z686" s="268"/>
      <c r="AA686" s="268"/>
      <c r="AB686" s="268"/>
      <c r="AC686" s="268"/>
      <c r="AD686" s="268"/>
      <c r="AE686" s="268"/>
      <c r="AF686" s="268"/>
      <c r="AG686" s="268"/>
      <c r="AH686" s="268"/>
      <c r="AI686" s="268"/>
      <c r="AJ686" s="268"/>
      <c r="AK686" s="268"/>
      <c r="AL686" s="268"/>
      <c r="AM686" s="268"/>
      <c r="AN686" s="268"/>
    </row>
    <row r="687">
      <c r="A687" s="364"/>
      <c r="B687" s="268"/>
      <c r="C687" s="268"/>
      <c r="D687" s="364"/>
      <c r="E687" s="268"/>
      <c r="F687" s="268"/>
      <c r="G687" s="268"/>
      <c r="H687" s="268"/>
      <c r="I687" s="268"/>
      <c r="J687" s="268"/>
      <c r="K687" s="268"/>
      <c r="L687" s="268"/>
      <c r="M687" s="268"/>
      <c r="N687" s="268"/>
      <c r="O687" s="268"/>
      <c r="P687" s="268"/>
      <c r="Q687" s="268"/>
      <c r="R687" s="268"/>
      <c r="S687" s="268"/>
      <c r="T687" s="268"/>
      <c r="U687" s="268"/>
      <c r="V687" s="268"/>
      <c r="W687" s="268"/>
      <c r="X687" s="268"/>
      <c r="Y687" s="268"/>
      <c r="Z687" s="268"/>
      <c r="AA687" s="268"/>
      <c r="AB687" s="268"/>
      <c r="AC687" s="268"/>
      <c r="AD687" s="268"/>
      <c r="AE687" s="268"/>
      <c r="AF687" s="268"/>
      <c r="AG687" s="268"/>
      <c r="AH687" s="268"/>
      <c r="AI687" s="268"/>
      <c r="AJ687" s="268"/>
      <c r="AK687" s="268"/>
      <c r="AL687" s="268"/>
      <c r="AM687" s="268"/>
      <c r="AN687" s="268"/>
    </row>
    <row r="688">
      <c r="A688" s="364"/>
      <c r="B688" s="268"/>
      <c r="C688" s="268"/>
      <c r="D688" s="364"/>
      <c r="E688" s="268"/>
      <c r="F688" s="268"/>
      <c r="G688" s="268"/>
      <c r="H688" s="268"/>
      <c r="I688" s="268"/>
      <c r="J688" s="268"/>
      <c r="K688" s="268"/>
      <c r="L688" s="268"/>
      <c r="M688" s="268"/>
      <c r="N688" s="268"/>
      <c r="O688" s="268"/>
      <c r="P688" s="268"/>
      <c r="Q688" s="268"/>
      <c r="R688" s="268"/>
      <c r="S688" s="268"/>
      <c r="T688" s="268"/>
      <c r="U688" s="268"/>
      <c r="V688" s="268"/>
      <c r="W688" s="268"/>
      <c r="X688" s="268"/>
      <c r="Y688" s="268"/>
      <c r="Z688" s="268"/>
      <c r="AA688" s="268"/>
      <c r="AB688" s="268"/>
      <c r="AC688" s="268"/>
      <c r="AD688" s="268"/>
      <c r="AE688" s="268"/>
      <c r="AF688" s="268"/>
      <c r="AG688" s="268"/>
      <c r="AH688" s="268"/>
      <c r="AI688" s="268"/>
      <c r="AJ688" s="268"/>
      <c r="AK688" s="268"/>
      <c r="AL688" s="268"/>
      <c r="AM688" s="268"/>
      <c r="AN688" s="268"/>
    </row>
    <row r="689">
      <c r="A689" s="364"/>
      <c r="B689" s="268"/>
      <c r="C689" s="268"/>
      <c r="D689" s="364"/>
      <c r="E689" s="268"/>
      <c r="F689" s="268"/>
      <c r="G689" s="268"/>
      <c r="H689" s="268"/>
      <c r="I689" s="268"/>
      <c r="J689" s="268"/>
      <c r="K689" s="268"/>
      <c r="L689" s="268"/>
      <c r="M689" s="268"/>
      <c r="N689" s="268"/>
      <c r="O689" s="268"/>
      <c r="P689" s="268"/>
      <c r="Q689" s="268"/>
      <c r="R689" s="268"/>
      <c r="S689" s="268"/>
      <c r="T689" s="268"/>
      <c r="U689" s="268"/>
      <c r="V689" s="268"/>
      <c r="W689" s="268"/>
      <c r="X689" s="268"/>
      <c r="Y689" s="268"/>
      <c r="Z689" s="268"/>
      <c r="AA689" s="268"/>
      <c r="AB689" s="268"/>
      <c r="AC689" s="268"/>
      <c r="AD689" s="268"/>
      <c r="AE689" s="268"/>
      <c r="AF689" s="268"/>
      <c r="AG689" s="268"/>
      <c r="AH689" s="268"/>
      <c r="AI689" s="268"/>
      <c r="AJ689" s="268"/>
      <c r="AK689" s="268"/>
      <c r="AL689" s="268"/>
      <c r="AM689" s="268"/>
      <c r="AN689" s="268"/>
    </row>
    <row r="690">
      <c r="A690" s="364"/>
      <c r="B690" s="268"/>
      <c r="C690" s="268"/>
      <c r="D690" s="364"/>
      <c r="E690" s="268"/>
      <c r="F690" s="268"/>
      <c r="G690" s="268"/>
      <c r="H690" s="268"/>
      <c r="I690" s="268"/>
      <c r="J690" s="268"/>
      <c r="K690" s="268"/>
      <c r="L690" s="268"/>
      <c r="M690" s="268"/>
      <c r="N690" s="268"/>
      <c r="O690" s="268"/>
      <c r="P690" s="268"/>
      <c r="Q690" s="268"/>
      <c r="R690" s="268"/>
      <c r="S690" s="268"/>
      <c r="T690" s="268"/>
      <c r="U690" s="268"/>
      <c r="V690" s="268"/>
      <c r="W690" s="268"/>
      <c r="X690" s="268"/>
      <c r="Y690" s="268"/>
      <c r="Z690" s="268"/>
      <c r="AA690" s="268"/>
      <c r="AB690" s="268"/>
      <c r="AC690" s="268"/>
      <c r="AD690" s="268"/>
      <c r="AE690" s="268"/>
      <c r="AF690" s="268"/>
      <c r="AG690" s="268"/>
      <c r="AH690" s="268"/>
      <c r="AI690" s="268"/>
      <c r="AJ690" s="268"/>
      <c r="AK690" s="268"/>
      <c r="AL690" s="268"/>
      <c r="AM690" s="268"/>
      <c r="AN690" s="268"/>
    </row>
    <row r="691">
      <c r="A691" s="364"/>
      <c r="B691" s="268"/>
      <c r="C691" s="268"/>
      <c r="D691" s="364"/>
      <c r="E691" s="268"/>
      <c r="F691" s="268"/>
      <c r="G691" s="268"/>
      <c r="H691" s="268"/>
      <c r="I691" s="268"/>
      <c r="J691" s="268"/>
      <c r="K691" s="268"/>
      <c r="L691" s="268"/>
      <c r="M691" s="268"/>
      <c r="N691" s="268"/>
      <c r="O691" s="268"/>
      <c r="P691" s="268"/>
      <c r="Q691" s="268"/>
      <c r="R691" s="268"/>
      <c r="S691" s="268"/>
      <c r="T691" s="268"/>
      <c r="U691" s="268"/>
      <c r="V691" s="268"/>
      <c r="W691" s="268"/>
      <c r="X691" s="268"/>
      <c r="Y691" s="268"/>
      <c r="Z691" s="268"/>
      <c r="AA691" s="268"/>
      <c r="AB691" s="268"/>
      <c r="AC691" s="268"/>
      <c r="AD691" s="268"/>
      <c r="AE691" s="268"/>
      <c r="AF691" s="268"/>
      <c r="AG691" s="268"/>
      <c r="AH691" s="268"/>
      <c r="AI691" s="268"/>
      <c r="AJ691" s="268"/>
      <c r="AK691" s="268"/>
      <c r="AL691" s="268"/>
      <c r="AM691" s="268"/>
      <c r="AN691" s="268"/>
    </row>
    <row r="692">
      <c r="A692" s="364"/>
      <c r="B692" s="268"/>
      <c r="C692" s="268"/>
      <c r="D692" s="364"/>
      <c r="E692" s="268"/>
      <c r="F692" s="268"/>
      <c r="G692" s="268"/>
      <c r="H692" s="268"/>
      <c r="I692" s="268"/>
      <c r="J692" s="268"/>
      <c r="K692" s="268"/>
      <c r="L692" s="268"/>
      <c r="M692" s="268"/>
      <c r="N692" s="268"/>
      <c r="O692" s="268"/>
      <c r="P692" s="268"/>
      <c r="Q692" s="268"/>
      <c r="R692" s="268"/>
      <c r="S692" s="268"/>
      <c r="T692" s="268"/>
      <c r="U692" s="268"/>
      <c r="V692" s="268"/>
      <c r="W692" s="268"/>
      <c r="X692" s="268"/>
      <c r="Y692" s="268"/>
      <c r="Z692" s="268"/>
      <c r="AA692" s="268"/>
      <c r="AB692" s="268"/>
      <c r="AC692" s="268"/>
      <c r="AD692" s="268"/>
      <c r="AE692" s="268"/>
      <c r="AF692" s="268"/>
      <c r="AG692" s="268"/>
      <c r="AH692" s="268"/>
      <c r="AI692" s="268"/>
      <c r="AJ692" s="268"/>
      <c r="AK692" s="268"/>
      <c r="AL692" s="268"/>
      <c r="AM692" s="268"/>
      <c r="AN692" s="268"/>
    </row>
    <row r="693">
      <c r="A693" s="364"/>
      <c r="B693" s="268"/>
      <c r="C693" s="268"/>
      <c r="D693" s="364"/>
      <c r="E693" s="268"/>
      <c r="F693" s="268"/>
      <c r="G693" s="268"/>
      <c r="H693" s="268"/>
      <c r="I693" s="268"/>
      <c r="J693" s="268"/>
      <c r="K693" s="268"/>
      <c r="L693" s="268"/>
      <c r="M693" s="268"/>
      <c r="N693" s="268"/>
      <c r="O693" s="268"/>
      <c r="P693" s="268"/>
      <c r="Q693" s="268"/>
      <c r="R693" s="268"/>
      <c r="S693" s="268"/>
      <c r="T693" s="268"/>
      <c r="U693" s="268"/>
      <c r="V693" s="268"/>
      <c r="W693" s="268"/>
      <c r="X693" s="268"/>
      <c r="Y693" s="268"/>
      <c r="Z693" s="268"/>
      <c r="AA693" s="268"/>
      <c r="AB693" s="268"/>
      <c r="AC693" s="268"/>
      <c r="AD693" s="268"/>
      <c r="AE693" s="268"/>
      <c r="AF693" s="268"/>
      <c r="AG693" s="268"/>
      <c r="AH693" s="268"/>
      <c r="AI693" s="268"/>
      <c r="AJ693" s="268"/>
      <c r="AK693" s="268"/>
      <c r="AL693" s="268"/>
      <c r="AM693" s="268"/>
      <c r="AN693" s="268"/>
    </row>
    <row r="694">
      <c r="A694" s="364"/>
      <c r="B694" s="268"/>
      <c r="C694" s="268"/>
      <c r="D694" s="364"/>
      <c r="E694" s="268"/>
      <c r="F694" s="268"/>
      <c r="G694" s="268"/>
      <c r="H694" s="268"/>
      <c r="I694" s="268"/>
      <c r="J694" s="268"/>
      <c r="K694" s="268"/>
      <c r="L694" s="268"/>
      <c r="M694" s="268"/>
      <c r="N694" s="268"/>
      <c r="O694" s="268"/>
      <c r="P694" s="268"/>
      <c r="Q694" s="268"/>
      <c r="R694" s="268"/>
      <c r="S694" s="268"/>
      <c r="T694" s="268"/>
      <c r="U694" s="268"/>
      <c r="V694" s="268"/>
      <c r="W694" s="268"/>
      <c r="X694" s="268"/>
      <c r="Y694" s="268"/>
      <c r="Z694" s="268"/>
      <c r="AA694" s="268"/>
      <c r="AB694" s="268"/>
      <c r="AC694" s="268"/>
      <c r="AD694" s="268"/>
      <c r="AE694" s="268"/>
      <c r="AF694" s="268"/>
      <c r="AG694" s="268"/>
      <c r="AH694" s="268"/>
      <c r="AI694" s="268"/>
      <c r="AJ694" s="268"/>
      <c r="AK694" s="268"/>
      <c r="AL694" s="268"/>
      <c r="AM694" s="268"/>
      <c r="AN694" s="268"/>
    </row>
    <row r="695">
      <c r="A695" s="364"/>
      <c r="B695" s="268"/>
      <c r="C695" s="268"/>
      <c r="D695" s="364"/>
      <c r="E695" s="268"/>
      <c r="F695" s="268"/>
      <c r="G695" s="268"/>
      <c r="H695" s="268"/>
      <c r="I695" s="268"/>
      <c r="J695" s="268"/>
      <c r="K695" s="268"/>
      <c r="L695" s="268"/>
      <c r="M695" s="268"/>
      <c r="N695" s="268"/>
      <c r="O695" s="268"/>
      <c r="P695" s="268"/>
      <c r="Q695" s="268"/>
      <c r="R695" s="268"/>
      <c r="S695" s="268"/>
      <c r="T695" s="268"/>
      <c r="U695" s="268"/>
      <c r="V695" s="268"/>
      <c r="W695" s="268"/>
      <c r="X695" s="268"/>
      <c r="Y695" s="268"/>
      <c r="Z695" s="268"/>
      <c r="AA695" s="268"/>
      <c r="AB695" s="268"/>
      <c r="AC695" s="268"/>
      <c r="AD695" s="268"/>
      <c r="AE695" s="268"/>
      <c r="AF695" s="268"/>
      <c r="AG695" s="268"/>
      <c r="AH695" s="268"/>
      <c r="AI695" s="268"/>
      <c r="AJ695" s="268"/>
      <c r="AK695" s="268"/>
      <c r="AL695" s="268"/>
      <c r="AM695" s="268"/>
      <c r="AN695" s="268"/>
    </row>
    <row r="696">
      <c r="A696" s="364"/>
      <c r="B696" s="268"/>
      <c r="C696" s="268"/>
      <c r="D696" s="364"/>
      <c r="E696" s="268"/>
      <c r="F696" s="268"/>
      <c r="G696" s="268"/>
      <c r="H696" s="268"/>
      <c r="I696" s="268"/>
      <c r="J696" s="268"/>
      <c r="K696" s="268"/>
      <c r="L696" s="268"/>
      <c r="M696" s="268"/>
      <c r="N696" s="268"/>
      <c r="O696" s="268"/>
      <c r="P696" s="268"/>
      <c r="Q696" s="268"/>
      <c r="R696" s="268"/>
      <c r="S696" s="268"/>
      <c r="T696" s="268"/>
      <c r="U696" s="268"/>
      <c r="V696" s="268"/>
      <c r="W696" s="268"/>
      <c r="X696" s="268"/>
      <c r="Y696" s="268"/>
      <c r="Z696" s="268"/>
      <c r="AA696" s="268"/>
      <c r="AB696" s="268"/>
      <c r="AC696" s="268"/>
      <c r="AD696" s="268"/>
      <c r="AE696" s="268"/>
      <c r="AF696" s="268"/>
      <c r="AG696" s="268"/>
      <c r="AH696" s="268"/>
      <c r="AI696" s="268"/>
      <c r="AJ696" s="268"/>
      <c r="AK696" s="268"/>
      <c r="AL696" s="268"/>
      <c r="AM696" s="268"/>
      <c r="AN696" s="268"/>
    </row>
    <row r="697">
      <c r="A697" s="364"/>
      <c r="B697" s="268"/>
      <c r="C697" s="268"/>
      <c r="D697" s="364"/>
      <c r="E697" s="268"/>
      <c r="F697" s="268"/>
      <c r="G697" s="268"/>
      <c r="H697" s="268"/>
      <c r="I697" s="268"/>
      <c r="J697" s="268"/>
      <c r="K697" s="268"/>
      <c r="L697" s="268"/>
      <c r="M697" s="268"/>
      <c r="N697" s="268"/>
      <c r="O697" s="268"/>
      <c r="P697" s="268"/>
      <c r="Q697" s="268"/>
      <c r="R697" s="268"/>
      <c r="S697" s="268"/>
      <c r="T697" s="268"/>
      <c r="U697" s="268"/>
      <c r="V697" s="268"/>
      <c r="W697" s="268"/>
      <c r="X697" s="268"/>
      <c r="Y697" s="268"/>
      <c r="Z697" s="268"/>
      <c r="AA697" s="268"/>
      <c r="AB697" s="268"/>
      <c r="AC697" s="268"/>
      <c r="AD697" s="268"/>
      <c r="AE697" s="268"/>
      <c r="AF697" s="268"/>
      <c r="AG697" s="268"/>
      <c r="AH697" s="268"/>
      <c r="AI697" s="268"/>
      <c r="AJ697" s="268"/>
      <c r="AK697" s="268"/>
      <c r="AL697" s="268"/>
      <c r="AM697" s="268"/>
      <c r="AN697" s="268"/>
    </row>
    <row r="698">
      <c r="A698" s="364"/>
      <c r="B698" s="268"/>
      <c r="C698" s="268"/>
      <c r="D698" s="364"/>
      <c r="E698" s="268"/>
      <c r="F698" s="268"/>
      <c r="G698" s="268"/>
      <c r="H698" s="268"/>
      <c r="I698" s="268"/>
      <c r="J698" s="268"/>
      <c r="K698" s="268"/>
      <c r="L698" s="268"/>
      <c r="M698" s="268"/>
      <c r="N698" s="268"/>
      <c r="O698" s="268"/>
      <c r="P698" s="268"/>
      <c r="Q698" s="268"/>
      <c r="R698" s="268"/>
      <c r="S698" s="268"/>
      <c r="T698" s="268"/>
      <c r="U698" s="268"/>
      <c r="V698" s="268"/>
      <c r="W698" s="268"/>
      <c r="X698" s="268"/>
      <c r="Y698" s="268"/>
      <c r="Z698" s="268"/>
      <c r="AA698" s="268"/>
      <c r="AB698" s="268"/>
      <c r="AC698" s="268"/>
      <c r="AD698" s="268"/>
      <c r="AE698" s="268"/>
      <c r="AF698" s="268"/>
      <c r="AG698" s="268"/>
      <c r="AH698" s="268"/>
      <c r="AI698" s="268"/>
      <c r="AJ698" s="268"/>
      <c r="AK698" s="268"/>
      <c r="AL698" s="268"/>
      <c r="AM698" s="268"/>
      <c r="AN698" s="268"/>
    </row>
    <row r="699">
      <c r="A699" s="364"/>
      <c r="B699" s="268"/>
      <c r="C699" s="268"/>
      <c r="D699" s="364"/>
      <c r="E699" s="268"/>
      <c r="F699" s="268"/>
      <c r="G699" s="268"/>
      <c r="H699" s="268"/>
      <c r="I699" s="268"/>
      <c r="J699" s="268"/>
      <c r="K699" s="268"/>
      <c r="L699" s="268"/>
      <c r="M699" s="268"/>
      <c r="N699" s="268"/>
      <c r="O699" s="268"/>
      <c r="P699" s="268"/>
      <c r="Q699" s="268"/>
      <c r="R699" s="268"/>
      <c r="S699" s="268"/>
      <c r="T699" s="268"/>
      <c r="U699" s="268"/>
      <c r="V699" s="268"/>
      <c r="W699" s="268"/>
      <c r="X699" s="268"/>
      <c r="Y699" s="268"/>
      <c r="Z699" s="268"/>
      <c r="AA699" s="268"/>
      <c r="AB699" s="268"/>
      <c r="AC699" s="268"/>
      <c r="AD699" s="268"/>
      <c r="AE699" s="268"/>
      <c r="AF699" s="268"/>
      <c r="AG699" s="268"/>
      <c r="AH699" s="268"/>
      <c r="AI699" s="268"/>
      <c r="AJ699" s="268"/>
      <c r="AK699" s="268"/>
      <c r="AL699" s="268"/>
      <c r="AM699" s="268"/>
      <c r="AN699" s="268"/>
    </row>
    <row r="700">
      <c r="A700" s="364"/>
      <c r="B700" s="268"/>
      <c r="C700" s="268"/>
      <c r="D700" s="364"/>
      <c r="E700" s="268"/>
      <c r="F700" s="268"/>
      <c r="G700" s="268"/>
      <c r="H700" s="268"/>
      <c r="I700" s="268"/>
      <c r="J700" s="268"/>
      <c r="K700" s="268"/>
      <c r="L700" s="268"/>
      <c r="M700" s="268"/>
      <c r="N700" s="268"/>
      <c r="O700" s="268"/>
      <c r="P700" s="268"/>
      <c r="Q700" s="268"/>
      <c r="R700" s="268"/>
      <c r="S700" s="268"/>
      <c r="T700" s="268"/>
      <c r="U700" s="268"/>
      <c r="V700" s="268"/>
      <c r="W700" s="268"/>
      <c r="X700" s="268"/>
      <c r="Y700" s="268"/>
      <c r="Z700" s="268"/>
      <c r="AA700" s="268"/>
      <c r="AB700" s="268"/>
      <c r="AC700" s="268"/>
      <c r="AD700" s="268"/>
      <c r="AE700" s="268"/>
      <c r="AF700" s="268"/>
      <c r="AG700" s="268"/>
      <c r="AH700" s="268"/>
      <c r="AI700" s="268"/>
      <c r="AJ700" s="268"/>
      <c r="AK700" s="268"/>
      <c r="AL700" s="268"/>
      <c r="AM700" s="268"/>
      <c r="AN700" s="268"/>
    </row>
    <row r="701">
      <c r="A701" s="364"/>
      <c r="B701" s="268"/>
      <c r="C701" s="268"/>
      <c r="D701" s="364"/>
      <c r="E701" s="268"/>
      <c r="F701" s="268"/>
      <c r="G701" s="268"/>
      <c r="H701" s="268"/>
      <c r="I701" s="268"/>
      <c r="J701" s="268"/>
      <c r="K701" s="268"/>
      <c r="L701" s="268"/>
      <c r="M701" s="268"/>
      <c r="N701" s="268"/>
      <c r="O701" s="268"/>
      <c r="P701" s="268"/>
      <c r="Q701" s="268"/>
      <c r="R701" s="268"/>
      <c r="S701" s="268"/>
      <c r="T701" s="268"/>
      <c r="U701" s="268"/>
      <c r="V701" s="268"/>
      <c r="W701" s="268"/>
      <c r="X701" s="268"/>
      <c r="Y701" s="268"/>
      <c r="Z701" s="268"/>
      <c r="AA701" s="268"/>
      <c r="AB701" s="268"/>
      <c r="AC701" s="268"/>
      <c r="AD701" s="268"/>
      <c r="AE701" s="268"/>
      <c r="AF701" s="268"/>
      <c r="AG701" s="268"/>
      <c r="AH701" s="268"/>
      <c r="AI701" s="268"/>
      <c r="AJ701" s="268"/>
      <c r="AK701" s="268"/>
      <c r="AL701" s="268"/>
      <c r="AM701" s="268"/>
      <c r="AN701" s="268"/>
    </row>
    <row r="702">
      <c r="A702" s="364"/>
      <c r="B702" s="268"/>
      <c r="C702" s="268"/>
      <c r="D702" s="364"/>
      <c r="E702" s="268"/>
      <c r="F702" s="268"/>
      <c r="G702" s="268"/>
      <c r="H702" s="268"/>
      <c r="I702" s="268"/>
      <c r="J702" s="268"/>
      <c r="K702" s="268"/>
      <c r="L702" s="268"/>
      <c r="M702" s="268"/>
      <c r="N702" s="268"/>
      <c r="O702" s="268"/>
      <c r="P702" s="268"/>
      <c r="Q702" s="268"/>
      <c r="R702" s="268"/>
      <c r="S702" s="268"/>
      <c r="T702" s="268"/>
      <c r="U702" s="268"/>
      <c r="V702" s="268"/>
      <c r="W702" s="268"/>
      <c r="X702" s="268"/>
      <c r="Y702" s="268"/>
      <c r="Z702" s="268"/>
      <c r="AA702" s="268"/>
      <c r="AB702" s="268"/>
      <c r="AC702" s="268"/>
      <c r="AD702" s="268"/>
      <c r="AE702" s="268"/>
      <c r="AF702" s="268"/>
      <c r="AG702" s="268"/>
      <c r="AH702" s="268"/>
      <c r="AI702" s="268"/>
      <c r="AJ702" s="268"/>
      <c r="AK702" s="268"/>
      <c r="AL702" s="268"/>
      <c r="AM702" s="268"/>
      <c r="AN702" s="268"/>
    </row>
    <row r="703">
      <c r="A703" s="364"/>
      <c r="B703" s="268"/>
      <c r="C703" s="268"/>
      <c r="D703" s="364"/>
      <c r="E703" s="268"/>
      <c r="F703" s="268"/>
      <c r="G703" s="268"/>
      <c r="H703" s="268"/>
      <c r="I703" s="268"/>
      <c r="J703" s="268"/>
      <c r="K703" s="268"/>
      <c r="L703" s="268"/>
      <c r="M703" s="268"/>
      <c r="N703" s="268"/>
      <c r="O703" s="268"/>
      <c r="P703" s="268"/>
      <c r="Q703" s="268"/>
      <c r="R703" s="268"/>
      <c r="S703" s="268"/>
      <c r="T703" s="268"/>
      <c r="U703" s="268"/>
      <c r="V703" s="268"/>
      <c r="W703" s="268"/>
      <c r="X703" s="268"/>
      <c r="Y703" s="268"/>
      <c r="Z703" s="268"/>
      <c r="AA703" s="268"/>
      <c r="AB703" s="268"/>
      <c r="AC703" s="268"/>
      <c r="AD703" s="268"/>
      <c r="AE703" s="268"/>
      <c r="AF703" s="268"/>
      <c r="AG703" s="268"/>
      <c r="AH703" s="268"/>
      <c r="AI703" s="268"/>
      <c r="AJ703" s="268"/>
      <c r="AK703" s="268"/>
      <c r="AL703" s="268"/>
      <c r="AM703" s="268"/>
      <c r="AN703" s="268"/>
    </row>
    <row r="704">
      <c r="A704" s="364"/>
      <c r="B704" s="268"/>
      <c r="C704" s="268"/>
      <c r="D704" s="364"/>
      <c r="E704" s="268"/>
      <c r="F704" s="268"/>
      <c r="G704" s="268"/>
      <c r="H704" s="268"/>
      <c r="I704" s="268"/>
      <c r="J704" s="268"/>
      <c r="K704" s="268"/>
      <c r="L704" s="268"/>
      <c r="M704" s="268"/>
      <c r="N704" s="268"/>
      <c r="O704" s="268"/>
      <c r="P704" s="268"/>
      <c r="Q704" s="268"/>
      <c r="R704" s="268"/>
      <c r="S704" s="268"/>
      <c r="T704" s="268"/>
      <c r="U704" s="268"/>
      <c r="V704" s="268"/>
      <c r="W704" s="268"/>
      <c r="X704" s="268"/>
      <c r="Y704" s="268"/>
      <c r="Z704" s="268"/>
      <c r="AA704" s="268"/>
      <c r="AB704" s="268"/>
      <c r="AC704" s="268"/>
      <c r="AD704" s="268"/>
      <c r="AE704" s="268"/>
      <c r="AF704" s="268"/>
      <c r="AG704" s="268"/>
      <c r="AH704" s="268"/>
      <c r="AI704" s="268"/>
      <c r="AJ704" s="268"/>
      <c r="AK704" s="268"/>
      <c r="AL704" s="268"/>
      <c r="AM704" s="268"/>
      <c r="AN704" s="268"/>
    </row>
    <row r="705">
      <c r="A705" s="364"/>
      <c r="B705" s="268"/>
      <c r="C705" s="268"/>
      <c r="D705" s="364"/>
      <c r="E705" s="268"/>
      <c r="F705" s="268"/>
      <c r="G705" s="268"/>
      <c r="H705" s="268"/>
      <c r="I705" s="268"/>
      <c r="J705" s="268"/>
      <c r="K705" s="268"/>
      <c r="L705" s="268"/>
      <c r="M705" s="268"/>
      <c r="N705" s="268"/>
      <c r="O705" s="268"/>
      <c r="P705" s="268"/>
      <c r="Q705" s="268"/>
      <c r="R705" s="268"/>
      <c r="S705" s="268"/>
      <c r="T705" s="268"/>
      <c r="U705" s="268"/>
      <c r="V705" s="268"/>
      <c r="W705" s="268"/>
      <c r="X705" s="268"/>
      <c r="Y705" s="268"/>
      <c r="Z705" s="268"/>
      <c r="AA705" s="268"/>
      <c r="AB705" s="268"/>
      <c r="AC705" s="268"/>
      <c r="AD705" s="268"/>
      <c r="AE705" s="268"/>
      <c r="AF705" s="268"/>
      <c r="AG705" s="268"/>
      <c r="AH705" s="268"/>
      <c r="AI705" s="268"/>
      <c r="AJ705" s="268"/>
      <c r="AK705" s="268"/>
      <c r="AL705" s="268"/>
      <c r="AM705" s="268"/>
      <c r="AN705" s="268"/>
    </row>
    <row r="706">
      <c r="A706" s="364"/>
      <c r="B706" s="268"/>
      <c r="C706" s="268"/>
      <c r="D706" s="364"/>
      <c r="E706" s="268"/>
      <c r="F706" s="268"/>
      <c r="G706" s="268"/>
      <c r="H706" s="268"/>
      <c r="I706" s="268"/>
      <c r="J706" s="268"/>
      <c r="K706" s="268"/>
      <c r="L706" s="268"/>
      <c r="M706" s="268"/>
      <c r="N706" s="268"/>
      <c r="O706" s="268"/>
      <c r="P706" s="268"/>
      <c r="Q706" s="268"/>
      <c r="R706" s="268"/>
      <c r="S706" s="268"/>
      <c r="T706" s="268"/>
      <c r="U706" s="268"/>
      <c r="V706" s="268"/>
      <c r="W706" s="268"/>
      <c r="X706" s="268"/>
      <c r="Y706" s="268"/>
      <c r="Z706" s="268"/>
      <c r="AA706" s="268"/>
      <c r="AB706" s="268"/>
      <c r="AC706" s="268"/>
      <c r="AD706" s="268"/>
      <c r="AE706" s="268"/>
      <c r="AF706" s="268"/>
      <c r="AG706" s="268"/>
      <c r="AH706" s="268"/>
      <c r="AI706" s="268"/>
      <c r="AJ706" s="268"/>
      <c r="AK706" s="268"/>
      <c r="AL706" s="268"/>
      <c r="AM706" s="268"/>
      <c r="AN706" s="268"/>
    </row>
    <row r="707">
      <c r="A707" s="364"/>
      <c r="B707" s="268"/>
      <c r="C707" s="268"/>
      <c r="D707" s="364"/>
      <c r="E707" s="268"/>
      <c r="F707" s="268"/>
      <c r="G707" s="268"/>
      <c r="H707" s="268"/>
      <c r="I707" s="268"/>
      <c r="J707" s="268"/>
      <c r="K707" s="268"/>
      <c r="L707" s="268"/>
      <c r="M707" s="268"/>
      <c r="N707" s="268"/>
      <c r="O707" s="268"/>
      <c r="P707" s="268"/>
      <c r="Q707" s="268"/>
      <c r="R707" s="268"/>
      <c r="S707" s="268"/>
      <c r="T707" s="268"/>
      <c r="U707" s="268"/>
      <c r="V707" s="268"/>
      <c r="W707" s="268"/>
      <c r="X707" s="268"/>
      <c r="Y707" s="268"/>
      <c r="Z707" s="268"/>
      <c r="AA707" s="268"/>
      <c r="AB707" s="268"/>
      <c r="AC707" s="268"/>
      <c r="AD707" s="268"/>
      <c r="AE707" s="268"/>
      <c r="AF707" s="268"/>
      <c r="AG707" s="268"/>
      <c r="AH707" s="268"/>
      <c r="AI707" s="268"/>
      <c r="AJ707" s="268"/>
      <c r="AK707" s="268"/>
      <c r="AL707" s="268"/>
      <c r="AM707" s="268"/>
      <c r="AN707" s="268"/>
    </row>
    <row r="708">
      <c r="A708" s="364"/>
      <c r="B708" s="268"/>
      <c r="C708" s="268"/>
      <c r="D708" s="364"/>
      <c r="E708" s="268"/>
      <c r="F708" s="268"/>
      <c r="G708" s="268"/>
      <c r="H708" s="268"/>
      <c r="I708" s="268"/>
      <c r="J708" s="268"/>
      <c r="K708" s="268"/>
      <c r="L708" s="268"/>
      <c r="M708" s="268"/>
      <c r="N708" s="268"/>
      <c r="O708" s="268"/>
      <c r="P708" s="268"/>
      <c r="Q708" s="268"/>
      <c r="R708" s="268"/>
      <c r="S708" s="268"/>
      <c r="T708" s="268"/>
      <c r="U708" s="268"/>
      <c r="V708" s="268"/>
      <c r="W708" s="268"/>
      <c r="X708" s="268"/>
      <c r="Y708" s="268"/>
      <c r="Z708" s="268"/>
      <c r="AA708" s="268"/>
      <c r="AB708" s="268"/>
      <c r="AC708" s="268"/>
      <c r="AD708" s="268"/>
      <c r="AE708" s="268"/>
      <c r="AF708" s="268"/>
      <c r="AG708" s="268"/>
      <c r="AH708" s="268"/>
      <c r="AI708" s="268"/>
      <c r="AJ708" s="268"/>
      <c r="AK708" s="268"/>
      <c r="AL708" s="268"/>
      <c r="AM708" s="268"/>
      <c r="AN708" s="268"/>
    </row>
    <row r="709">
      <c r="A709" s="364"/>
      <c r="B709" s="268"/>
      <c r="C709" s="268"/>
      <c r="D709" s="364"/>
      <c r="E709" s="268"/>
      <c r="F709" s="268"/>
      <c r="G709" s="268"/>
      <c r="H709" s="268"/>
      <c r="I709" s="268"/>
      <c r="J709" s="268"/>
      <c r="K709" s="268"/>
      <c r="L709" s="268"/>
      <c r="M709" s="268"/>
      <c r="N709" s="268"/>
      <c r="O709" s="268"/>
      <c r="P709" s="268"/>
      <c r="Q709" s="268"/>
      <c r="R709" s="268"/>
      <c r="S709" s="268"/>
      <c r="T709" s="268"/>
      <c r="U709" s="268"/>
      <c r="V709" s="268"/>
      <c r="W709" s="268"/>
      <c r="X709" s="268"/>
      <c r="Y709" s="268"/>
      <c r="Z709" s="268"/>
      <c r="AA709" s="268"/>
      <c r="AB709" s="268"/>
      <c r="AC709" s="268"/>
      <c r="AD709" s="268"/>
      <c r="AE709" s="268"/>
      <c r="AF709" s="268"/>
      <c r="AG709" s="268"/>
      <c r="AH709" s="268"/>
      <c r="AI709" s="268"/>
      <c r="AJ709" s="268"/>
      <c r="AK709" s="268"/>
      <c r="AL709" s="268"/>
      <c r="AM709" s="268"/>
      <c r="AN709" s="268"/>
    </row>
    <row r="710">
      <c r="A710" s="364"/>
      <c r="B710" s="268"/>
      <c r="C710" s="268"/>
      <c r="D710" s="364"/>
      <c r="E710" s="268"/>
      <c r="F710" s="268"/>
      <c r="G710" s="268"/>
      <c r="H710" s="268"/>
      <c r="I710" s="268"/>
      <c r="J710" s="268"/>
      <c r="K710" s="268"/>
      <c r="L710" s="268"/>
      <c r="M710" s="268"/>
      <c r="N710" s="268"/>
      <c r="O710" s="268"/>
      <c r="P710" s="268"/>
      <c r="Q710" s="268"/>
      <c r="R710" s="268"/>
      <c r="S710" s="268"/>
      <c r="T710" s="268"/>
      <c r="U710" s="268"/>
      <c r="V710" s="268"/>
      <c r="W710" s="268"/>
      <c r="X710" s="268"/>
      <c r="Y710" s="268"/>
      <c r="Z710" s="268"/>
      <c r="AA710" s="268"/>
      <c r="AB710" s="268"/>
      <c r="AC710" s="268"/>
      <c r="AD710" s="268"/>
      <c r="AE710" s="268"/>
      <c r="AF710" s="268"/>
      <c r="AG710" s="268"/>
      <c r="AH710" s="268"/>
      <c r="AI710" s="268"/>
      <c r="AJ710" s="268"/>
      <c r="AK710" s="268"/>
      <c r="AL710" s="268"/>
      <c r="AM710" s="268"/>
      <c r="AN710" s="268"/>
    </row>
    <row r="711">
      <c r="A711" s="364"/>
      <c r="B711" s="268"/>
      <c r="C711" s="268"/>
      <c r="D711" s="364"/>
      <c r="E711" s="268"/>
      <c r="F711" s="268"/>
      <c r="G711" s="268"/>
      <c r="H711" s="268"/>
      <c r="I711" s="268"/>
      <c r="J711" s="268"/>
      <c r="K711" s="268"/>
      <c r="L711" s="268"/>
      <c r="M711" s="268"/>
      <c r="N711" s="268"/>
      <c r="O711" s="268"/>
      <c r="P711" s="268"/>
      <c r="Q711" s="268"/>
      <c r="R711" s="268"/>
      <c r="S711" s="268"/>
      <c r="T711" s="268"/>
      <c r="U711" s="268"/>
      <c r="V711" s="268"/>
      <c r="W711" s="268"/>
      <c r="X711" s="268"/>
      <c r="Y711" s="268"/>
      <c r="Z711" s="268"/>
      <c r="AA711" s="268"/>
      <c r="AB711" s="268"/>
      <c r="AC711" s="268"/>
      <c r="AD711" s="268"/>
      <c r="AE711" s="268"/>
      <c r="AF711" s="268"/>
      <c r="AG711" s="268"/>
      <c r="AH711" s="268"/>
      <c r="AI711" s="268"/>
      <c r="AJ711" s="268"/>
      <c r="AK711" s="268"/>
      <c r="AL711" s="268"/>
      <c r="AM711" s="268"/>
      <c r="AN711" s="268"/>
    </row>
    <row r="712">
      <c r="A712" s="364"/>
      <c r="B712" s="268"/>
      <c r="C712" s="268"/>
      <c r="D712" s="364"/>
      <c r="E712" s="268"/>
      <c r="F712" s="268"/>
      <c r="G712" s="268"/>
      <c r="H712" s="268"/>
      <c r="I712" s="268"/>
      <c r="J712" s="268"/>
      <c r="K712" s="268"/>
      <c r="L712" s="268"/>
      <c r="M712" s="268"/>
      <c r="N712" s="268"/>
      <c r="O712" s="268"/>
      <c r="P712" s="268"/>
      <c r="Q712" s="268"/>
      <c r="R712" s="268"/>
      <c r="S712" s="268"/>
      <c r="T712" s="268"/>
      <c r="U712" s="268"/>
      <c r="V712" s="268"/>
      <c r="W712" s="268"/>
      <c r="X712" s="268"/>
      <c r="Y712" s="268"/>
      <c r="Z712" s="268"/>
      <c r="AA712" s="268"/>
      <c r="AB712" s="268"/>
      <c r="AC712" s="268"/>
      <c r="AD712" s="268"/>
      <c r="AE712" s="268"/>
      <c r="AF712" s="268"/>
      <c r="AG712" s="268"/>
      <c r="AH712" s="268"/>
      <c r="AI712" s="268"/>
      <c r="AJ712" s="268"/>
      <c r="AK712" s="268"/>
      <c r="AL712" s="268"/>
      <c r="AM712" s="268"/>
      <c r="AN712" s="268"/>
    </row>
    <row r="713">
      <c r="A713" s="364"/>
      <c r="B713" s="268"/>
      <c r="C713" s="268"/>
      <c r="D713" s="364"/>
      <c r="E713" s="268"/>
      <c r="F713" s="268"/>
      <c r="G713" s="268"/>
      <c r="H713" s="268"/>
      <c r="I713" s="268"/>
      <c r="J713" s="268"/>
      <c r="K713" s="268"/>
      <c r="L713" s="268"/>
      <c r="M713" s="268"/>
      <c r="N713" s="268"/>
      <c r="O713" s="268"/>
      <c r="P713" s="268"/>
      <c r="Q713" s="268"/>
      <c r="R713" s="268"/>
      <c r="S713" s="268"/>
      <c r="T713" s="268"/>
      <c r="U713" s="268"/>
      <c r="V713" s="268"/>
      <c r="W713" s="268"/>
      <c r="X713" s="268"/>
      <c r="Y713" s="268"/>
      <c r="Z713" s="268"/>
      <c r="AA713" s="268"/>
      <c r="AB713" s="268"/>
      <c r="AC713" s="268"/>
      <c r="AD713" s="268"/>
      <c r="AE713" s="268"/>
      <c r="AF713" s="268"/>
      <c r="AG713" s="268"/>
      <c r="AH713" s="268"/>
      <c r="AI713" s="268"/>
      <c r="AJ713" s="268"/>
      <c r="AK713" s="268"/>
      <c r="AL713" s="268"/>
      <c r="AM713" s="268"/>
      <c r="AN713" s="268"/>
    </row>
    <row r="714">
      <c r="A714" s="364"/>
      <c r="B714" s="268"/>
      <c r="C714" s="268"/>
      <c r="D714" s="364"/>
      <c r="E714" s="268"/>
      <c r="F714" s="268"/>
      <c r="G714" s="268"/>
      <c r="H714" s="268"/>
      <c r="I714" s="268"/>
      <c r="J714" s="268"/>
      <c r="K714" s="268"/>
      <c r="L714" s="268"/>
      <c r="M714" s="268"/>
      <c r="N714" s="268"/>
      <c r="O714" s="268"/>
      <c r="P714" s="268"/>
      <c r="Q714" s="268"/>
      <c r="R714" s="268"/>
      <c r="S714" s="268"/>
      <c r="T714" s="268"/>
      <c r="U714" s="268"/>
      <c r="V714" s="268"/>
      <c r="W714" s="268"/>
      <c r="X714" s="268"/>
      <c r="Y714" s="268"/>
      <c r="Z714" s="268"/>
      <c r="AA714" s="268"/>
      <c r="AB714" s="268"/>
      <c r="AC714" s="268"/>
      <c r="AD714" s="268"/>
      <c r="AE714" s="268"/>
      <c r="AF714" s="268"/>
      <c r="AG714" s="268"/>
      <c r="AH714" s="268"/>
      <c r="AI714" s="268"/>
      <c r="AJ714" s="268"/>
      <c r="AK714" s="268"/>
      <c r="AL714" s="268"/>
      <c r="AM714" s="268"/>
      <c r="AN714" s="268"/>
    </row>
    <row r="715">
      <c r="A715" s="364"/>
      <c r="B715" s="268"/>
      <c r="C715" s="268"/>
      <c r="D715" s="364"/>
      <c r="E715" s="268"/>
      <c r="F715" s="268"/>
      <c r="G715" s="268"/>
      <c r="H715" s="268"/>
      <c r="I715" s="268"/>
      <c r="J715" s="268"/>
      <c r="K715" s="268"/>
      <c r="L715" s="268"/>
      <c r="M715" s="268"/>
      <c r="N715" s="268"/>
      <c r="O715" s="268"/>
      <c r="P715" s="268"/>
      <c r="Q715" s="268"/>
      <c r="R715" s="268"/>
      <c r="S715" s="268"/>
      <c r="T715" s="268"/>
      <c r="U715" s="268"/>
      <c r="V715" s="268"/>
      <c r="W715" s="268"/>
      <c r="X715" s="268"/>
      <c r="Y715" s="268"/>
      <c r="Z715" s="268"/>
      <c r="AA715" s="268"/>
      <c r="AB715" s="268"/>
      <c r="AC715" s="268"/>
      <c r="AD715" s="268"/>
      <c r="AE715" s="268"/>
      <c r="AF715" s="268"/>
      <c r="AG715" s="268"/>
      <c r="AH715" s="268"/>
      <c r="AI715" s="268"/>
      <c r="AJ715" s="268"/>
      <c r="AK715" s="268"/>
      <c r="AL715" s="268"/>
      <c r="AM715" s="268"/>
      <c r="AN715" s="268"/>
    </row>
    <row r="716">
      <c r="A716" s="364"/>
      <c r="B716" s="268"/>
      <c r="C716" s="268"/>
      <c r="D716" s="364"/>
      <c r="E716" s="268"/>
      <c r="F716" s="268"/>
      <c r="G716" s="268"/>
      <c r="H716" s="268"/>
      <c r="I716" s="268"/>
      <c r="J716" s="268"/>
      <c r="K716" s="268"/>
      <c r="L716" s="268"/>
      <c r="M716" s="268"/>
      <c r="N716" s="268"/>
      <c r="O716" s="268"/>
      <c r="P716" s="268"/>
      <c r="Q716" s="268"/>
      <c r="R716" s="268"/>
      <c r="S716" s="268"/>
      <c r="T716" s="268"/>
      <c r="U716" s="268"/>
      <c r="V716" s="268"/>
      <c r="W716" s="268"/>
      <c r="X716" s="268"/>
      <c r="Y716" s="268"/>
      <c r="Z716" s="268"/>
      <c r="AA716" s="268"/>
      <c r="AB716" s="268"/>
      <c r="AC716" s="268"/>
      <c r="AD716" s="268"/>
      <c r="AE716" s="268"/>
      <c r="AF716" s="268"/>
      <c r="AG716" s="268"/>
      <c r="AH716" s="268"/>
      <c r="AI716" s="268"/>
      <c r="AJ716" s="268"/>
      <c r="AK716" s="268"/>
      <c r="AL716" s="268"/>
      <c r="AM716" s="268"/>
      <c r="AN716" s="268"/>
    </row>
    <row r="717">
      <c r="A717" s="364"/>
      <c r="B717" s="268"/>
      <c r="C717" s="268"/>
      <c r="D717" s="364"/>
      <c r="E717" s="268"/>
      <c r="F717" s="268"/>
      <c r="G717" s="268"/>
      <c r="H717" s="268"/>
      <c r="I717" s="268"/>
      <c r="J717" s="268"/>
      <c r="K717" s="268"/>
      <c r="L717" s="268"/>
      <c r="M717" s="268"/>
      <c r="N717" s="268"/>
      <c r="O717" s="268"/>
      <c r="P717" s="268"/>
      <c r="Q717" s="268"/>
      <c r="R717" s="268"/>
      <c r="S717" s="268"/>
      <c r="T717" s="268"/>
      <c r="U717" s="268"/>
      <c r="V717" s="268"/>
      <c r="W717" s="268"/>
      <c r="X717" s="268"/>
      <c r="Y717" s="268"/>
      <c r="Z717" s="268"/>
      <c r="AA717" s="268"/>
      <c r="AB717" s="268"/>
      <c r="AC717" s="268"/>
      <c r="AD717" s="268"/>
      <c r="AE717" s="268"/>
      <c r="AF717" s="268"/>
      <c r="AG717" s="268"/>
      <c r="AH717" s="268"/>
      <c r="AI717" s="268"/>
      <c r="AJ717" s="268"/>
      <c r="AK717" s="268"/>
      <c r="AL717" s="268"/>
      <c r="AM717" s="268"/>
      <c r="AN717" s="268"/>
    </row>
    <row r="718">
      <c r="A718" s="364"/>
      <c r="B718" s="268"/>
      <c r="C718" s="268"/>
      <c r="D718" s="364"/>
      <c r="E718" s="268"/>
      <c r="F718" s="268"/>
      <c r="G718" s="268"/>
      <c r="H718" s="268"/>
      <c r="I718" s="268"/>
      <c r="J718" s="268"/>
      <c r="K718" s="268"/>
      <c r="L718" s="268"/>
      <c r="M718" s="268"/>
      <c r="N718" s="268"/>
      <c r="O718" s="268"/>
      <c r="P718" s="268"/>
      <c r="Q718" s="268"/>
      <c r="R718" s="268"/>
      <c r="S718" s="268"/>
      <c r="T718" s="268"/>
      <c r="U718" s="268"/>
      <c r="V718" s="268"/>
      <c r="W718" s="268"/>
      <c r="X718" s="268"/>
      <c r="Y718" s="268"/>
      <c r="Z718" s="268"/>
      <c r="AA718" s="268"/>
      <c r="AB718" s="268"/>
      <c r="AC718" s="268"/>
      <c r="AD718" s="268"/>
      <c r="AE718" s="268"/>
      <c r="AF718" s="268"/>
      <c r="AG718" s="268"/>
      <c r="AH718" s="268"/>
      <c r="AI718" s="268"/>
      <c r="AJ718" s="268"/>
      <c r="AK718" s="268"/>
      <c r="AL718" s="268"/>
      <c r="AM718" s="268"/>
      <c r="AN718" s="268"/>
    </row>
    <row r="719">
      <c r="A719" s="364"/>
      <c r="B719" s="268"/>
      <c r="C719" s="268"/>
      <c r="D719" s="364"/>
      <c r="E719" s="268"/>
      <c r="F719" s="268"/>
      <c r="G719" s="268"/>
      <c r="H719" s="268"/>
      <c r="I719" s="268"/>
      <c r="J719" s="268"/>
      <c r="K719" s="268"/>
      <c r="L719" s="268"/>
      <c r="M719" s="268"/>
      <c r="N719" s="268"/>
      <c r="O719" s="268"/>
      <c r="P719" s="268"/>
      <c r="Q719" s="268"/>
      <c r="R719" s="268"/>
      <c r="S719" s="268"/>
      <c r="T719" s="268"/>
      <c r="U719" s="268"/>
      <c r="V719" s="268"/>
      <c r="W719" s="268"/>
      <c r="X719" s="268"/>
      <c r="Y719" s="268"/>
      <c r="Z719" s="268"/>
      <c r="AA719" s="268"/>
      <c r="AB719" s="268"/>
      <c r="AC719" s="268"/>
      <c r="AD719" s="268"/>
      <c r="AE719" s="268"/>
      <c r="AF719" s="268"/>
      <c r="AG719" s="268"/>
      <c r="AH719" s="268"/>
      <c r="AI719" s="268"/>
      <c r="AJ719" s="268"/>
      <c r="AK719" s="268"/>
      <c r="AL719" s="268"/>
      <c r="AM719" s="268"/>
      <c r="AN719" s="268"/>
    </row>
    <row r="720">
      <c r="A720" s="364"/>
      <c r="B720" s="268"/>
      <c r="C720" s="268"/>
      <c r="D720" s="364"/>
      <c r="E720" s="268"/>
      <c r="F720" s="268"/>
      <c r="G720" s="268"/>
      <c r="H720" s="268"/>
      <c r="I720" s="268"/>
      <c r="J720" s="268"/>
      <c r="K720" s="268"/>
      <c r="L720" s="268"/>
      <c r="M720" s="268"/>
      <c r="N720" s="268"/>
      <c r="O720" s="268"/>
      <c r="P720" s="268"/>
      <c r="Q720" s="268"/>
      <c r="R720" s="268"/>
      <c r="S720" s="268"/>
      <c r="T720" s="268"/>
      <c r="U720" s="268"/>
      <c r="V720" s="268"/>
      <c r="W720" s="268"/>
      <c r="X720" s="268"/>
      <c r="Y720" s="268"/>
      <c r="Z720" s="268"/>
      <c r="AA720" s="268"/>
      <c r="AB720" s="268"/>
      <c r="AC720" s="268"/>
      <c r="AD720" s="268"/>
      <c r="AE720" s="268"/>
      <c r="AF720" s="268"/>
      <c r="AG720" s="268"/>
      <c r="AH720" s="268"/>
      <c r="AI720" s="268"/>
      <c r="AJ720" s="268"/>
      <c r="AK720" s="268"/>
      <c r="AL720" s="268"/>
      <c r="AM720" s="268"/>
      <c r="AN720" s="268"/>
    </row>
    <row r="721">
      <c r="A721" s="364"/>
      <c r="B721" s="268"/>
      <c r="C721" s="268"/>
      <c r="D721" s="364"/>
      <c r="E721" s="268"/>
      <c r="F721" s="268"/>
      <c r="G721" s="268"/>
      <c r="H721" s="268"/>
      <c r="I721" s="268"/>
      <c r="J721" s="268"/>
      <c r="K721" s="268"/>
      <c r="L721" s="268"/>
      <c r="M721" s="268"/>
      <c r="N721" s="268"/>
      <c r="O721" s="268"/>
      <c r="P721" s="268"/>
      <c r="Q721" s="268"/>
      <c r="R721" s="268"/>
      <c r="S721" s="268"/>
      <c r="T721" s="268"/>
      <c r="U721" s="268"/>
      <c r="V721" s="268"/>
      <c r="W721" s="268"/>
      <c r="X721" s="268"/>
      <c r="Y721" s="268"/>
      <c r="Z721" s="268"/>
      <c r="AA721" s="268"/>
      <c r="AB721" s="268"/>
      <c r="AC721" s="268"/>
      <c r="AD721" s="268"/>
      <c r="AE721" s="268"/>
      <c r="AF721" s="268"/>
      <c r="AG721" s="268"/>
      <c r="AH721" s="268"/>
      <c r="AI721" s="268"/>
      <c r="AJ721" s="268"/>
      <c r="AK721" s="268"/>
      <c r="AL721" s="268"/>
      <c r="AM721" s="268"/>
      <c r="AN721" s="268"/>
    </row>
    <row r="722">
      <c r="A722" s="364"/>
      <c r="B722" s="268"/>
      <c r="C722" s="268"/>
      <c r="D722" s="364"/>
      <c r="E722" s="268"/>
      <c r="F722" s="268"/>
      <c r="G722" s="268"/>
      <c r="H722" s="268"/>
      <c r="I722" s="268"/>
      <c r="J722" s="268"/>
      <c r="K722" s="268"/>
      <c r="L722" s="268"/>
      <c r="M722" s="268"/>
      <c r="N722" s="268"/>
      <c r="O722" s="268"/>
      <c r="P722" s="268"/>
      <c r="Q722" s="268"/>
      <c r="R722" s="268"/>
      <c r="S722" s="268"/>
      <c r="T722" s="268"/>
      <c r="U722" s="268"/>
      <c r="V722" s="268"/>
      <c r="W722" s="268"/>
      <c r="X722" s="268"/>
      <c r="Y722" s="268"/>
      <c r="Z722" s="268"/>
      <c r="AA722" s="268"/>
      <c r="AB722" s="268"/>
      <c r="AC722" s="268"/>
      <c r="AD722" s="268"/>
      <c r="AE722" s="268"/>
      <c r="AF722" s="268"/>
      <c r="AG722" s="268"/>
      <c r="AH722" s="268"/>
      <c r="AI722" s="268"/>
      <c r="AJ722" s="268"/>
      <c r="AK722" s="268"/>
      <c r="AL722" s="268"/>
      <c r="AM722" s="268"/>
      <c r="AN722" s="268"/>
    </row>
    <row r="723">
      <c r="A723" s="364"/>
      <c r="B723" s="268"/>
      <c r="C723" s="268"/>
      <c r="D723" s="364"/>
      <c r="E723" s="268"/>
      <c r="F723" s="268"/>
      <c r="G723" s="268"/>
      <c r="H723" s="268"/>
      <c r="I723" s="268"/>
      <c r="J723" s="268"/>
      <c r="K723" s="268"/>
      <c r="L723" s="268"/>
      <c r="M723" s="268"/>
      <c r="N723" s="268"/>
      <c r="O723" s="268"/>
      <c r="P723" s="268"/>
      <c r="Q723" s="268"/>
      <c r="R723" s="268"/>
      <c r="S723" s="268"/>
      <c r="T723" s="268"/>
      <c r="U723" s="268"/>
      <c r="V723" s="268"/>
      <c r="W723" s="268"/>
      <c r="X723" s="268"/>
      <c r="Y723" s="268"/>
      <c r="Z723" s="268"/>
      <c r="AA723" s="268"/>
      <c r="AB723" s="268"/>
      <c r="AC723" s="268"/>
      <c r="AD723" s="268"/>
      <c r="AE723" s="268"/>
      <c r="AF723" s="268"/>
      <c r="AG723" s="268"/>
      <c r="AH723" s="268"/>
      <c r="AI723" s="268"/>
      <c r="AJ723" s="268"/>
      <c r="AK723" s="268"/>
      <c r="AL723" s="268"/>
      <c r="AM723" s="268"/>
      <c r="AN723" s="268"/>
    </row>
    <row r="724">
      <c r="A724" s="364"/>
      <c r="B724" s="268"/>
      <c r="C724" s="268"/>
      <c r="D724" s="364"/>
      <c r="E724" s="268"/>
      <c r="F724" s="268"/>
      <c r="G724" s="268"/>
      <c r="H724" s="268"/>
      <c r="I724" s="268"/>
      <c r="J724" s="268"/>
      <c r="K724" s="268"/>
      <c r="L724" s="268"/>
      <c r="M724" s="268"/>
      <c r="N724" s="268"/>
      <c r="O724" s="268"/>
      <c r="P724" s="268"/>
      <c r="Q724" s="268"/>
      <c r="R724" s="268"/>
      <c r="S724" s="268"/>
      <c r="T724" s="268"/>
      <c r="U724" s="268"/>
      <c r="V724" s="268"/>
      <c r="W724" s="268"/>
      <c r="X724" s="268"/>
      <c r="Y724" s="268"/>
      <c r="Z724" s="268"/>
      <c r="AA724" s="268"/>
      <c r="AB724" s="268"/>
      <c r="AC724" s="268"/>
      <c r="AD724" s="268"/>
      <c r="AE724" s="268"/>
      <c r="AF724" s="268"/>
      <c r="AG724" s="268"/>
      <c r="AH724" s="268"/>
      <c r="AI724" s="268"/>
      <c r="AJ724" s="268"/>
      <c r="AK724" s="268"/>
      <c r="AL724" s="268"/>
      <c r="AM724" s="268"/>
      <c r="AN724" s="268"/>
    </row>
    <row r="725">
      <c r="A725" s="364"/>
      <c r="B725" s="268"/>
      <c r="C725" s="268"/>
      <c r="D725" s="364"/>
      <c r="E725" s="268"/>
      <c r="F725" s="268"/>
      <c r="G725" s="268"/>
      <c r="H725" s="268"/>
      <c r="I725" s="268"/>
      <c r="J725" s="268"/>
      <c r="K725" s="268"/>
      <c r="L725" s="268"/>
      <c r="M725" s="268"/>
      <c r="N725" s="268"/>
      <c r="O725" s="268"/>
      <c r="P725" s="268"/>
      <c r="Q725" s="268"/>
      <c r="R725" s="268"/>
      <c r="S725" s="268"/>
      <c r="T725" s="268"/>
      <c r="U725" s="268"/>
      <c r="V725" s="268"/>
      <c r="W725" s="268"/>
      <c r="X725" s="268"/>
      <c r="Y725" s="268"/>
      <c r="Z725" s="268"/>
      <c r="AA725" s="268"/>
      <c r="AB725" s="268"/>
      <c r="AC725" s="268"/>
      <c r="AD725" s="268"/>
      <c r="AE725" s="268"/>
      <c r="AF725" s="268"/>
      <c r="AG725" s="268"/>
      <c r="AH725" s="268"/>
      <c r="AI725" s="268"/>
      <c r="AJ725" s="268"/>
      <c r="AK725" s="268"/>
      <c r="AL725" s="268"/>
      <c r="AM725" s="268"/>
      <c r="AN725" s="268"/>
    </row>
    <row r="726">
      <c r="A726" s="364"/>
      <c r="B726" s="268"/>
      <c r="C726" s="268"/>
      <c r="D726" s="364"/>
      <c r="E726" s="268"/>
      <c r="F726" s="268"/>
      <c r="G726" s="268"/>
      <c r="H726" s="268"/>
      <c r="I726" s="268"/>
      <c r="J726" s="268"/>
      <c r="K726" s="268"/>
      <c r="L726" s="268"/>
      <c r="M726" s="268"/>
      <c r="N726" s="268"/>
      <c r="O726" s="268"/>
      <c r="P726" s="268"/>
      <c r="Q726" s="268"/>
      <c r="R726" s="268"/>
      <c r="S726" s="268"/>
      <c r="T726" s="268"/>
      <c r="U726" s="268"/>
      <c r="V726" s="268"/>
      <c r="W726" s="268"/>
      <c r="X726" s="268"/>
      <c r="Y726" s="268"/>
      <c r="Z726" s="268"/>
      <c r="AA726" s="268"/>
      <c r="AB726" s="268"/>
      <c r="AC726" s="268"/>
      <c r="AD726" s="268"/>
      <c r="AE726" s="268"/>
      <c r="AF726" s="268"/>
      <c r="AG726" s="268"/>
      <c r="AH726" s="268"/>
      <c r="AI726" s="268"/>
      <c r="AJ726" s="268"/>
      <c r="AK726" s="268"/>
      <c r="AL726" s="268"/>
      <c r="AM726" s="268"/>
      <c r="AN726" s="268"/>
    </row>
    <row r="727">
      <c r="A727" s="364"/>
      <c r="B727" s="268"/>
      <c r="C727" s="268"/>
      <c r="D727" s="364"/>
      <c r="E727" s="268"/>
      <c r="F727" s="268"/>
      <c r="G727" s="268"/>
      <c r="H727" s="268"/>
      <c r="I727" s="268"/>
      <c r="J727" s="268"/>
      <c r="K727" s="268"/>
      <c r="L727" s="268"/>
      <c r="M727" s="268"/>
      <c r="N727" s="268"/>
      <c r="O727" s="268"/>
      <c r="P727" s="268"/>
      <c r="Q727" s="268"/>
      <c r="R727" s="268"/>
      <c r="S727" s="268"/>
      <c r="T727" s="268"/>
      <c r="U727" s="268"/>
      <c r="V727" s="268"/>
      <c r="W727" s="268"/>
      <c r="X727" s="268"/>
      <c r="Y727" s="268"/>
      <c r="Z727" s="268"/>
      <c r="AA727" s="268"/>
      <c r="AB727" s="268"/>
      <c r="AC727" s="268"/>
      <c r="AD727" s="268"/>
      <c r="AE727" s="268"/>
      <c r="AF727" s="268"/>
      <c r="AG727" s="268"/>
      <c r="AH727" s="268"/>
      <c r="AI727" s="268"/>
      <c r="AJ727" s="268"/>
      <c r="AK727" s="268"/>
      <c r="AL727" s="268"/>
      <c r="AM727" s="268"/>
      <c r="AN727" s="268"/>
    </row>
    <row r="728">
      <c r="A728" s="364"/>
      <c r="B728" s="268"/>
      <c r="C728" s="268"/>
      <c r="D728" s="364"/>
      <c r="E728" s="268"/>
      <c r="F728" s="268"/>
      <c r="G728" s="268"/>
      <c r="H728" s="268"/>
      <c r="I728" s="268"/>
      <c r="J728" s="268"/>
      <c r="K728" s="268"/>
      <c r="L728" s="268"/>
      <c r="M728" s="268"/>
      <c r="N728" s="268"/>
      <c r="O728" s="268"/>
      <c r="P728" s="268"/>
      <c r="Q728" s="268"/>
      <c r="R728" s="268"/>
      <c r="S728" s="268"/>
      <c r="T728" s="268"/>
      <c r="U728" s="268"/>
      <c r="V728" s="268"/>
      <c r="W728" s="268"/>
      <c r="X728" s="268"/>
      <c r="Y728" s="268"/>
      <c r="Z728" s="268"/>
      <c r="AA728" s="268"/>
      <c r="AB728" s="268"/>
      <c r="AC728" s="268"/>
      <c r="AD728" s="268"/>
      <c r="AE728" s="268"/>
      <c r="AF728" s="268"/>
      <c r="AG728" s="268"/>
      <c r="AH728" s="268"/>
      <c r="AI728" s="268"/>
      <c r="AJ728" s="268"/>
      <c r="AK728" s="268"/>
      <c r="AL728" s="268"/>
      <c r="AM728" s="268"/>
      <c r="AN728" s="268"/>
    </row>
    <row r="729">
      <c r="A729" s="364"/>
      <c r="B729" s="268"/>
      <c r="C729" s="268"/>
      <c r="D729" s="364"/>
      <c r="E729" s="268"/>
      <c r="F729" s="268"/>
      <c r="G729" s="268"/>
      <c r="H729" s="268"/>
      <c r="I729" s="268"/>
      <c r="J729" s="268"/>
      <c r="K729" s="268"/>
      <c r="L729" s="268"/>
      <c r="M729" s="268"/>
      <c r="N729" s="268"/>
      <c r="O729" s="268"/>
      <c r="P729" s="268"/>
      <c r="Q729" s="268"/>
      <c r="R729" s="268"/>
      <c r="S729" s="268"/>
      <c r="T729" s="268"/>
      <c r="U729" s="268"/>
      <c r="V729" s="268"/>
      <c r="W729" s="268"/>
      <c r="X729" s="268"/>
      <c r="Y729" s="268"/>
      <c r="Z729" s="268"/>
      <c r="AA729" s="268"/>
      <c r="AB729" s="268"/>
      <c r="AC729" s="268"/>
      <c r="AD729" s="268"/>
      <c r="AE729" s="268"/>
      <c r="AF729" s="268"/>
      <c r="AG729" s="268"/>
      <c r="AH729" s="268"/>
      <c r="AI729" s="268"/>
      <c r="AJ729" s="268"/>
      <c r="AK729" s="268"/>
      <c r="AL729" s="268"/>
      <c r="AM729" s="268"/>
      <c r="AN729" s="268"/>
    </row>
    <row r="730">
      <c r="A730" s="364"/>
      <c r="B730" s="268"/>
      <c r="C730" s="268"/>
      <c r="D730" s="364"/>
      <c r="E730" s="268"/>
      <c r="F730" s="268"/>
      <c r="G730" s="268"/>
      <c r="H730" s="268"/>
      <c r="I730" s="268"/>
      <c r="J730" s="268"/>
      <c r="K730" s="268"/>
      <c r="L730" s="268"/>
      <c r="M730" s="268"/>
      <c r="N730" s="268"/>
      <c r="O730" s="268"/>
      <c r="P730" s="268"/>
      <c r="Q730" s="268"/>
      <c r="R730" s="268"/>
      <c r="S730" s="268"/>
      <c r="T730" s="268"/>
      <c r="U730" s="268"/>
      <c r="V730" s="268"/>
      <c r="W730" s="268"/>
      <c r="X730" s="268"/>
      <c r="Y730" s="268"/>
      <c r="Z730" s="268"/>
      <c r="AA730" s="268"/>
      <c r="AB730" s="268"/>
      <c r="AC730" s="268"/>
      <c r="AD730" s="268"/>
      <c r="AE730" s="268"/>
      <c r="AF730" s="268"/>
      <c r="AG730" s="268"/>
      <c r="AH730" s="268"/>
      <c r="AI730" s="268"/>
      <c r="AJ730" s="268"/>
      <c r="AK730" s="268"/>
      <c r="AL730" s="268"/>
      <c r="AM730" s="268"/>
      <c r="AN730" s="268"/>
    </row>
    <row r="731">
      <c r="A731" s="364"/>
      <c r="B731" s="268"/>
      <c r="C731" s="268"/>
      <c r="D731" s="364"/>
      <c r="E731" s="268"/>
      <c r="F731" s="268"/>
      <c r="G731" s="268"/>
      <c r="H731" s="268"/>
      <c r="I731" s="268"/>
      <c r="J731" s="268"/>
      <c r="K731" s="268"/>
      <c r="L731" s="268"/>
      <c r="M731" s="268"/>
      <c r="N731" s="268"/>
      <c r="O731" s="268"/>
      <c r="P731" s="268"/>
      <c r="Q731" s="268"/>
      <c r="R731" s="268"/>
      <c r="S731" s="268"/>
      <c r="T731" s="268"/>
      <c r="U731" s="268"/>
      <c r="V731" s="268"/>
      <c r="W731" s="268"/>
      <c r="X731" s="268"/>
      <c r="Y731" s="268"/>
      <c r="Z731" s="268"/>
      <c r="AA731" s="268"/>
      <c r="AB731" s="268"/>
      <c r="AC731" s="268"/>
      <c r="AD731" s="268"/>
      <c r="AE731" s="268"/>
      <c r="AF731" s="268"/>
      <c r="AG731" s="268"/>
      <c r="AH731" s="268"/>
      <c r="AI731" s="268"/>
      <c r="AJ731" s="268"/>
      <c r="AK731" s="268"/>
      <c r="AL731" s="268"/>
      <c r="AM731" s="268"/>
      <c r="AN731" s="268"/>
    </row>
    <row r="732">
      <c r="A732" s="364"/>
      <c r="B732" s="268"/>
      <c r="C732" s="268"/>
      <c r="D732" s="364"/>
      <c r="E732" s="268"/>
      <c r="F732" s="268"/>
      <c r="G732" s="268"/>
      <c r="H732" s="268"/>
      <c r="I732" s="268"/>
      <c r="J732" s="268"/>
      <c r="K732" s="268"/>
      <c r="L732" s="268"/>
      <c r="M732" s="268"/>
      <c r="N732" s="268"/>
      <c r="O732" s="268"/>
      <c r="P732" s="268"/>
      <c r="Q732" s="268"/>
      <c r="R732" s="268"/>
      <c r="S732" s="268"/>
      <c r="T732" s="268"/>
      <c r="U732" s="268"/>
      <c r="V732" s="268"/>
      <c r="W732" s="268"/>
      <c r="X732" s="268"/>
      <c r="Y732" s="268"/>
      <c r="Z732" s="268"/>
      <c r="AA732" s="268"/>
      <c r="AB732" s="268"/>
      <c r="AC732" s="268"/>
      <c r="AD732" s="268"/>
      <c r="AE732" s="268"/>
      <c r="AF732" s="268"/>
      <c r="AG732" s="268"/>
      <c r="AH732" s="268"/>
      <c r="AI732" s="268"/>
      <c r="AJ732" s="268"/>
      <c r="AK732" s="268"/>
      <c r="AL732" s="268"/>
      <c r="AM732" s="268"/>
      <c r="AN732" s="268"/>
    </row>
    <row r="733">
      <c r="A733" s="364"/>
      <c r="B733" s="268"/>
      <c r="C733" s="268"/>
      <c r="D733" s="364"/>
      <c r="E733" s="268"/>
      <c r="F733" s="268"/>
      <c r="G733" s="268"/>
      <c r="H733" s="268"/>
      <c r="I733" s="268"/>
      <c r="J733" s="268"/>
      <c r="K733" s="268"/>
      <c r="L733" s="268"/>
      <c r="M733" s="268"/>
      <c r="N733" s="268"/>
      <c r="O733" s="268"/>
      <c r="P733" s="268"/>
      <c r="Q733" s="268"/>
      <c r="R733" s="268"/>
      <c r="S733" s="268"/>
      <c r="T733" s="268"/>
      <c r="U733" s="268"/>
      <c r="V733" s="268"/>
      <c r="W733" s="268"/>
      <c r="X733" s="268"/>
      <c r="Y733" s="268"/>
      <c r="Z733" s="268"/>
      <c r="AA733" s="268"/>
      <c r="AB733" s="268"/>
      <c r="AC733" s="268"/>
      <c r="AD733" s="268"/>
      <c r="AE733" s="268"/>
      <c r="AF733" s="268"/>
      <c r="AG733" s="268"/>
      <c r="AH733" s="268"/>
      <c r="AI733" s="268"/>
      <c r="AJ733" s="268"/>
      <c r="AK733" s="268"/>
      <c r="AL733" s="268"/>
      <c r="AM733" s="268"/>
      <c r="AN733" s="268"/>
    </row>
    <row r="734">
      <c r="A734" s="364"/>
      <c r="B734" s="268"/>
      <c r="C734" s="268"/>
      <c r="D734" s="364"/>
      <c r="E734" s="268"/>
      <c r="F734" s="268"/>
      <c r="G734" s="268"/>
      <c r="H734" s="268"/>
      <c r="I734" s="268"/>
      <c r="J734" s="268"/>
      <c r="K734" s="268"/>
      <c r="L734" s="268"/>
      <c r="M734" s="268"/>
      <c r="N734" s="268"/>
      <c r="O734" s="268"/>
      <c r="P734" s="268"/>
      <c r="Q734" s="268"/>
      <c r="R734" s="268"/>
      <c r="S734" s="268"/>
      <c r="T734" s="268"/>
      <c r="U734" s="268"/>
      <c r="V734" s="268"/>
      <c r="W734" s="268"/>
      <c r="X734" s="268"/>
      <c r="Y734" s="268"/>
      <c r="Z734" s="268"/>
      <c r="AA734" s="268"/>
      <c r="AB734" s="268"/>
      <c r="AC734" s="268"/>
      <c r="AD734" s="268"/>
      <c r="AE734" s="268"/>
      <c r="AF734" s="268"/>
      <c r="AG734" s="268"/>
      <c r="AH734" s="268"/>
      <c r="AI734" s="268"/>
      <c r="AJ734" s="268"/>
      <c r="AK734" s="268"/>
      <c r="AL734" s="268"/>
      <c r="AM734" s="268"/>
      <c r="AN734" s="268"/>
    </row>
    <row r="735">
      <c r="A735" s="364"/>
      <c r="B735" s="268"/>
      <c r="C735" s="268"/>
      <c r="D735" s="364"/>
      <c r="E735" s="268"/>
      <c r="F735" s="268"/>
      <c r="G735" s="268"/>
      <c r="H735" s="268"/>
      <c r="I735" s="268"/>
      <c r="J735" s="268"/>
      <c r="K735" s="268"/>
      <c r="L735" s="268"/>
      <c r="M735" s="268"/>
      <c r="N735" s="268"/>
      <c r="O735" s="268"/>
      <c r="P735" s="268"/>
      <c r="Q735" s="268"/>
      <c r="R735" s="268"/>
      <c r="S735" s="268"/>
      <c r="T735" s="268"/>
      <c r="U735" s="268"/>
      <c r="V735" s="268"/>
      <c r="W735" s="268"/>
      <c r="X735" s="268"/>
      <c r="Y735" s="268"/>
      <c r="Z735" s="268"/>
      <c r="AA735" s="268"/>
      <c r="AB735" s="268"/>
      <c r="AC735" s="268"/>
      <c r="AD735" s="268"/>
      <c r="AE735" s="268"/>
      <c r="AF735" s="268"/>
      <c r="AG735" s="268"/>
      <c r="AH735" s="268"/>
      <c r="AI735" s="268"/>
      <c r="AJ735" s="268"/>
      <c r="AK735" s="268"/>
      <c r="AL735" s="268"/>
      <c r="AM735" s="268"/>
      <c r="AN735" s="268"/>
    </row>
    <row r="736">
      <c r="A736" s="364"/>
      <c r="B736" s="268"/>
      <c r="C736" s="268"/>
      <c r="D736" s="364"/>
      <c r="E736" s="268"/>
      <c r="F736" s="268"/>
      <c r="G736" s="268"/>
      <c r="H736" s="268"/>
      <c r="I736" s="268"/>
      <c r="J736" s="268"/>
      <c r="K736" s="268"/>
      <c r="L736" s="268"/>
      <c r="M736" s="268"/>
      <c r="N736" s="268"/>
      <c r="O736" s="268"/>
      <c r="P736" s="268"/>
      <c r="Q736" s="268"/>
      <c r="R736" s="268"/>
      <c r="S736" s="268"/>
      <c r="T736" s="268"/>
      <c r="U736" s="268"/>
      <c r="V736" s="268"/>
      <c r="W736" s="268"/>
      <c r="X736" s="268"/>
      <c r="Y736" s="268"/>
      <c r="Z736" s="268"/>
      <c r="AA736" s="268"/>
      <c r="AB736" s="268"/>
      <c r="AC736" s="268"/>
      <c r="AD736" s="268"/>
      <c r="AE736" s="268"/>
      <c r="AF736" s="268"/>
      <c r="AG736" s="268"/>
      <c r="AH736" s="268"/>
      <c r="AI736" s="268"/>
      <c r="AJ736" s="268"/>
      <c r="AK736" s="268"/>
      <c r="AL736" s="268"/>
      <c r="AM736" s="268"/>
      <c r="AN736" s="268"/>
    </row>
    <row r="737">
      <c r="A737" s="364"/>
      <c r="B737" s="268"/>
      <c r="C737" s="268"/>
      <c r="D737" s="364"/>
      <c r="E737" s="268"/>
      <c r="F737" s="268"/>
      <c r="G737" s="268"/>
      <c r="H737" s="268"/>
      <c r="I737" s="268"/>
      <c r="J737" s="268"/>
      <c r="K737" s="268"/>
      <c r="L737" s="268"/>
      <c r="M737" s="268"/>
      <c r="N737" s="268"/>
      <c r="O737" s="268"/>
      <c r="P737" s="268"/>
      <c r="Q737" s="268"/>
      <c r="R737" s="268"/>
      <c r="S737" s="268"/>
      <c r="T737" s="268"/>
      <c r="U737" s="268"/>
      <c r="V737" s="268"/>
      <c r="W737" s="268"/>
      <c r="X737" s="268"/>
      <c r="Y737" s="268"/>
      <c r="Z737" s="268"/>
      <c r="AA737" s="268"/>
      <c r="AB737" s="268"/>
      <c r="AC737" s="268"/>
      <c r="AD737" s="268"/>
      <c r="AE737" s="268"/>
      <c r="AF737" s="268"/>
      <c r="AG737" s="268"/>
      <c r="AH737" s="268"/>
      <c r="AI737" s="268"/>
      <c r="AJ737" s="268"/>
      <c r="AK737" s="268"/>
      <c r="AL737" s="268"/>
      <c r="AM737" s="268"/>
      <c r="AN737" s="268"/>
    </row>
    <row r="738">
      <c r="A738" s="364"/>
      <c r="B738" s="268"/>
      <c r="C738" s="268"/>
      <c r="D738" s="364"/>
      <c r="E738" s="268"/>
      <c r="F738" s="268"/>
      <c r="G738" s="268"/>
      <c r="H738" s="268"/>
      <c r="I738" s="268"/>
      <c r="J738" s="268"/>
      <c r="K738" s="268"/>
      <c r="L738" s="268"/>
      <c r="M738" s="268"/>
      <c r="N738" s="268"/>
      <c r="O738" s="268"/>
      <c r="P738" s="268"/>
      <c r="Q738" s="268"/>
      <c r="R738" s="268"/>
      <c r="S738" s="268"/>
      <c r="T738" s="268"/>
      <c r="U738" s="268"/>
      <c r="V738" s="268"/>
      <c r="W738" s="268"/>
      <c r="X738" s="268"/>
      <c r="Y738" s="268"/>
      <c r="Z738" s="268"/>
      <c r="AA738" s="268"/>
      <c r="AB738" s="268"/>
      <c r="AC738" s="268"/>
      <c r="AD738" s="268"/>
      <c r="AE738" s="268"/>
      <c r="AF738" s="268"/>
      <c r="AG738" s="268"/>
      <c r="AH738" s="268"/>
      <c r="AI738" s="268"/>
      <c r="AJ738" s="268"/>
      <c r="AK738" s="268"/>
      <c r="AL738" s="268"/>
      <c r="AM738" s="268"/>
      <c r="AN738" s="268"/>
    </row>
    <row r="739">
      <c r="A739" s="364"/>
      <c r="B739" s="268"/>
      <c r="C739" s="268"/>
      <c r="D739" s="364"/>
      <c r="E739" s="268"/>
      <c r="F739" s="268"/>
      <c r="G739" s="268"/>
      <c r="H739" s="268"/>
      <c r="I739" s="268"/>
      <c r="J739" s="268"/>
      <c r="K739" s="268"/>
      <c r="L739" s="268"/>
      <c r="M739" s="268"/>
      <c r="N739" s="268"/>
      <c r="O739" s="268"/>
      <c r="P739" s="268"/>
      <c r="Q739" s="268"/>
      <c r="R739" s="268"/>
      <c r="S739" s="268"/>
      <c r="T739" s="268"/>
      <c r="U739" s="268"/>
      <c r="V739" s="268"/>
      <c r="W739" s="268"/>
      <c r="X739" s="268"/>
      <c r="Y739" s="268"/>
      <c r="Z739" s="268"/>
      <c r="AA739" s="268"/>
      <c r="AB739" s="268"/>
      <c r="AC739" s="268"/>
      <c r="AD739" s="268"/>
      <c r="AE739" s="268"/>
      <c r="AF739" s="268"/>
      <c r="AG739" s="268"/>
      <c r="AH739" s="268"/>
      <c r="AI739" s="268"/>
      <c r="AJ739" s="268"/>
      <c r="AK739" s="268"/>
      <c r="AL739" s="268"/>
      <c r="AM739" s="268"/>
      <c r="AN739" s="268"/>
    </row>
    <row r="740">
      <c r="A740" s="364"/>
      <c r="B740" s="268"/>
      <c r="C740" s="268"/>
      <c r="D740" s="364"/>
      <c r="E740" s="268"/>
      <c r="F740" s="268"/>
      <c r="G740" s="268"/>
      <c r="H740" s="268"/>
      <c r="I740" s="268"/>
      <c r="J740" s="268"/>
      <c r="K740" s="268"/>
      <c r="L740" s="268"/>
      <c r="M740" s="268"/>
      <c r="N740" s="268"/>
      <c r="O740" s="268"/>
      <c r="P740" s="268"/>
      <c r="Q740" s="268"/>
      <c r="R740" s="268"/>
      <c r="S740" s="268"/>
      <c r="T740" s="268"/>
      <c r="U740" s="268"/>
      <c r="V740" s="268"/>
      <c r="W740" s="268"/>
      <c r="X740" s="268"/>
      <c r="Y740" s="268"/>
      <c r="Z740" s="268"/>
      <c r="AA740" s="268"/>
      <c r="AB740" s="268"/>
      <c r="AC740" s="268"/>
      <c r="AD740" s="268"/>
      <c r="AE740" s="268"/>
      <c r="AF740" s="268"/>
      <c r="AG740" s="268"/>
      <c r="AH740" s="268"/>
      <c r="AI740" s="268"/>
      <c r="AJ740" s="268"/>
      <c r="AK740" s="268"/>
      <c r="AL740" s="268"/>
      <c r="AM740" s="268"/>
      <c r="AN740" s="268"/>
    </row>
    <row r="741">
      <c r="A741" s="364"/>
      <c r="B741" s="268"/>
      <c r="C741" s="268"/>
      <c r="D741" s="364"/>
      <c r="E741" s="268"/>
      <c r="F741" s="268"/>
      <c r="G741" s="268"/>
      <c r="H741" s="268"/>
      <c r="I741" s="268"/>
      <c r="J741" s="268"/>
      <c r="K741" s="268"/>
      <c r="L741" s="268"/>
      <c r="M741" s="268"/>
      <c r="N741" s="268"/>
      <c r="O741" s="268"/>
      <c r="P741" s="268"/>
      <c r="Q741" s="268"/>
      <c r="R741" s="268"/>
      <c r="S741" s="268"/>
      <c r="T741" s="268"/>
      <c r="U741" s="268"/>
      <c r="V741" s="268"/>
      <c r="W741" s="268"/>
      <c r="X741" s="268"/>
      <c r="Y741" s="268"/>
      <c r="Z741" s="268"/>
      <c r="AA741" s="268"/>
      <c r="AB741" s="268"/>
      <c r="AC741" s="268"/>
      <c r="AD741" s="268"/>
      <c r="AE741" s="268"/>
      <c r="AF741" s="268"/>
      <c r="AG741" s="268"/>
      <c r="AH741" s="268"/>
      <c r="AI741" s="268"/>
      <c r="AJ741" s="268"/>
      <c r="AK741" s="268"/>
      <c r="AL741" s="268"/>
      <c r="AM741" s="268"/>
      <c r="AN741" s="268"/>
    </row>
    <row r="742">
      <c r="A742" s="364"/>
      <c r="B742" s="268"/>
      <c r="C742" s="268"/>
      <c r="D742" s="364"/>
      <c r="E742" s="268"/>
      <c r="F742" s="268"/>
      <c r="G742" s="268"/>
      <c r="H742" s="268"/>
      <c r="I742" s="268"/>
      <c r="J742" s="268"/>
      <c r="K742" s="268"/>
      <c r="L742" s="268"/>
      <c r="M742" s="268"/>
      <c r="N742" s="268"/>
      <c r="O742" s="268"/>
      <c r="P742" s="268"/>
      <c r="Q742" s="268"/>
      <c r="R742" s="268"/>
      <c r="S742" s="268"/>
      <c r="T742" s="268"/>
      <c r="U742" s="268"/>
      <c r="V742" s="268"/>
      <c r="W742" s="268"/>
      <c r="X742" s="268"/>
      <c r="Y742" s="268"/>
      <c r="Z742" s="268"/>
      <c r="AA742" s="268"/>
      <c r="AB742" s="268"/>
      <c r="AC742" s="268"/>
      <c r="AD742" s="268"/>
      <c r="AE742" s="268"/>
      <c r="AF742" s="268"/>
      <c r="AG742" s="268"/>
      <c r="AH742" s="268"/>
      <c r="AI742" s="268"/>
      <c r="AJ742" s="268"/>
      <c r="AK742" s="268"/>
      <c r="AL742" s="268"/>
      <c r="AM742" s="268"/>
      <c r="AN742" s="268"/>
    </row>
    <row r="743">
      <c r="A743" s="364"/>
      <c r="B743" s="268"/>
      <c r="C743" s="268"/>
      <c r="D743" s="364"/>
      <c r="E743" s="268"/>
      <c r="F743" s="268"/>
      <c r="G743" s="268"/>
      <c r="H743" s="268"/>
      <c r="I743" s="268"/>
      <c r="J743" s="268"/>
      <c r="K743" s="268"/>
      <c r="L743" s="268"/>
      <c r="M743" s="268"/>
      <c r="N743" s="268"/>
      <c r="O743" s="268"/>
      <c r="P743" s="268"/>
      <c r="Q743" s="268"/>
      <c r="R743" s="268"/>
      <c r="S743" s="268"/>
      <c r="T743" s="268"/>
      <c r="U743" s="268"/>
      <c r="V743" s="268"/>
      <c r="W743" s="268"/>
      <c r="X743" s="268"/>
      <c r="Y743" s="268"/>
      <c r="Z743" s="268"/>
      <c r="AA743" s="268"/>
      <c r="AB743" s="268"/>
      <c r="AC743" s="268"/>
      <c r="AD743" s="268"/>
      <c r="AE743" s="268"/>
      <c r="AF743" s="268"/>
      <c r="AG743" s="268"/>
      <c r="AH743" s="268"/>
      <c r="AI743" s="268"/>
      <c r="AJ743" s="268"/>
      <c r="AK743" s="268"/>
      <c r="AL743" s="268"/>
      <c r="AM743" s="268"/>
      <c r="AN743" s="268"/>
    </row>
    <row r="744">
      <c r="A744" s="364"/>
      <c r="B744" s="268"/>
      <c r="C744" s="268"/>
      <c r="D744" s="364"/>
      <c r="E744" s="268"/>
      <c r="F744" s="268"/>
      <c r="G744" s="268"/>
      <c r="H744" s="268"/>
      <c r="I744" s="268"/>
      <c r="J744" s="268"/>
      <c r="K744" s="268"/>
      <c r="L744" s="268"/>
      <c r="M744" s="268"/>
      <c r="N744" s="268"/>
      <c r="O744" s="268"/>
      <c r="P744" s="268"/>
      <c r="Q744" s="268"/>
      <c r="R744" s="268"/>
      <c r="S744" s="268"/>
      <c r="T744" s="268"/>
      <c r="U744" s="268"/>
      <c r="V744" s="268"/>
      <c r="W744" s="268"/>
      <c r="X744" s="268"/>
      <c r="Y744" s="268"/>
      <c r="Z744" s="268"/>
      <c r="AA744" s="268"/>
      <c r="AB744" s="268"/>
      <c r="AC744" s="268"/>
      <c r="AD744" s="268"/>
      <c r="AE744" s="268"/>
      <c r="AF744" s="268"/>
      <c r="AG744" s="268"/>
      <c r="AH744" s="268"/>
      <c r="AI744" s="268"/>
      <c r="AJ744" s="268"/>
      <c r="AK744" s="268"/>
      <c r="AL744" s="268"/>
      <c r="AM744" s="268"/>
      <c r="AN744" s="268"/>
    </row>
    <row r="745">
      <c r="A745" s="364"/>
      <c r="B745" s="268"/>
      <c r="C745" s="268"/>
      <c r="D745" s="364"/>
      <c r="E745" s="268"/>
      <c r="F745" s="268"/>
      <c r="G745" s="268"/>
      <c r="H745" s="268"/>
      <c r="I745" s="268"/>
      <c r="J745" s="268"/>
      <c r="K745" s="268"/>
      <c r="L745" s="268"/>
      <c r="M745" s="268"/>
      <c r="N745" s="268"/>
      <c r="O745" s="268"/>
      <c r="P745" s="268"/>
      <c r="Q745" s="268"/>
      <c r="R745" s="268"/>
      <c r="S745" s="268"/>
      <c r="T745" s="268"/>
      <c r="U745" s="268"/>
      <c r="V745" s="268"/>
      <c r="W745" s="268"/>
      <c r="X745" s="268"/>
      <c r="Y745" s="268"/>
      <c r="Z745" s="268"/>
      <c r="AA745" s="268"/>
      <c r="AB745" s="268"/>
      <c r="AC745" s="268"/>
      <c r="AD745" s="268"/>
      <c r="AE745" s="268"/>
      <c r="AF745" s="268"/>
      <c r="AG745" s="268"/>
      <c r="AH745" s="268"/>
      <c r="AI745" s="268"/>
      <c r="AJ745" s="268"/>
      <c r="AK745" s="268"/>
      <c r="AL745" s="268"/>
      <c r="AM745" s="268"/>
      <c r="AN745" s="268"/>
    </row>
    <row r="746">
      <c r="A746" s="364"/>
      <c r="B746" s="268"/>
      <c r="C746" s="268"/>
      <c r="D746" s="364"/>
      <c r="E746" s="268"/>
      <c r="F746" s="268"/>
      <c r="G746" s="268"/>
      <c r="H746" s="268"/>
      <c r="I746" s="268"/>
      <c r="J746" s="268"/>
      <c r="K746" s="268"/>
      <c r="L746" s="268"/>
      <c r="M746" s="268"/>
      <c r="N746" s="268"/>
      <c r="O746" s="268"/>
      <c r="P746" s="268"/>
      <c r="Q746" s="268"/>
      <c r="R746" s="268"/>
      <c r="S746" s="268"/>
      <c r="T746" s="268"/>
      <c r="U746" s="268"/>
      <c r="V746" s="268"/>
      <c r="W746" s="268"/>
      <c r="X746" s="268"/>
      <c r="Y746" s="268"/>
      <c r="Z746" s="268"/>
      <c r="AA746" s="268"/>
      <c r="AB746" s="268"/>
      <c r="AC746" s="268"/>
      <c r="AD746" s="268"/>
      <c r="AE746" s="268"/>
      <c r="AF746" s="268"/>
      <c r="AG746" s="268"/>
      <c r="AH746" s="268"/>
      <c r="AI746" s="268"/>
      <c r="AJ746" s="268"/>
      <c r="AK746" s="268"/>
      <c r="AL746" s="268"/>
      <c r="AM746" s="268"/>
      <c r="AN746" s="268"/>
    </row>
    <row r="747">
      <c r="A747" s="364"/>
      <c r="B747" s="268"/>
      <c r="C747" s="268"/>
      <c r="D747" s="364"/>
      <c r="E747" s="268"/>
      <c r="F747" s="268"/>
      <c r="G747" s="268"/>
      <c r="H747" s="268"/>
      <c r="I747" s="268"/>
      <c r="J747" s="268"/>
      <c r="K747" s="268"/>
      <c r="L747" s="268"/>
      <c r="M747" s="268"/>
      <c r="N747" s="268"/>
      <c r="O747" s="268"/>
      <c r="P747" s="268"/>
      <c r="Q747" s="268"/>
      <c r="R747" s="268"/>
      <c r="S747" s="268"/>
      <c r="T747" s="268"/>
      <c r="U747" s="268"/>
      <c r="V747" s="268"/>
      <c r="W747" s="268"/>
      <c r="X747" s="268"/>
      <c r="Y747" s="268"/>
      <c r="Z747" s="268"/>
      <c r="AA747" s="268"/>
      <c r="AB747" s="268"/>
      <c r="AC747" s="268"/>
      <c r="AD747" s="268"/>
      <c r="AE747" s="268"/>
      <c r="AF747" s="268"/>
      <c r="AG747" s="268"/>
      <c r="AH747" s="268"/>
      <c r="AI747" s="268"/>
      <c r="AJ747" s="268"/>
      <c r="AK747" s="268"/>
      <c r="AL747" s="268"/>
      <c r="AM747" s="268"/>
      <c r="AN747" s="268"/>
    </row>
    <row r="748">
      <c r="A748" s="364"/>
      <c r="B748" s="268"/>
      <c r="C748" s="268"/>
      <c r="D748" s="364"/>
      <c r="E748" s="268"/>
      <c r="F748" s="268"/>
      <c r="G748" s="268"/>
      <c r="H748" s="268"/>
      <c r="I748" s="268"/>
      <c r="J748" s="268"/>
      <c r="K748" s="268"/>
      <c r="L748" s="268"/>
      <c r="M748" s="268"/>
      <c r="N748" s="268"/>
      <c r="O748" s="268"/>
      <c r="P748" s="268"/>
      <c r="Q748" s="268"/>
      <c r="R748" s="268"/>
      <c r="S748" s="268"/>
      <c r="T748" s="268"/>
      <c r="U748" s="268"/>
      <c r="V748" s="268"/>
      <c r="W748" s="268"/>
      <c r="X748" s="268"/>
      <c r="Y748" s="268"/>
      <c r="Z748" s="268"/>
      <c r="AA748" s="268"/>
      <c r="AB748" s="268"/>
      <c r="AC748" s="268"/>
      <c r="AD748" s="268"/>
      <c r="AE748" s="268"/>
      <c r="AF748" s="268"/>
      <c r="AG748" s="268"/>
      <c r="AH748" s="268"/>
      <c r="AI748" s="268"/>
      <c r="AJ748" s="268"/>
      <c r="AK748" s="268"/>
      <c r="AL748" s="268"/>
      <c r="AM748" s="268"/>
      <c r="AN748" s="268"/>
    </row>
    <row r="749">
      <c r="A749" s="364"/>
      <c r="B749" s="268"/>
      <c r="C749" s="268"/>
      <c r="D749" s="364"/>
      <c r="E749" s="268"/>
      <c r="F749" s="268"/>
      <c r="G749" s="268"/>
      <c r="H749" s="268"/>
      <c r="I749" s="268"/>
      <c r="J749" s="268"/>
      <c r="K749" s="268"/>
      <c r="L749" s="268"/>
      <c r="M749" s="268"/>
      <c r="N749" s="268"/>
      <c r="O749" s="268"/>
      <c r="P749" s="268"/>
      <c r="Q749" s="268"/>
      <c r="R749" s="268"/>
      <c r="S749" s="268"/>
      <c r="T749" s="268"/>
      <c r="U749" s="268"/>
      <c r="V749" s="268"/>
      <c r="W749" s="268"/>
      <c r="X749" s="268"/>
      <c r="Y749" s="268"/>
      <c r="Z749" s="268"/>
      <c r="AA749" s="268"/>
      <c r="AB749" s="268"/>
      <c r="AC749" s="268"/>
      <c r="AD749" s="268"/>
      <c r="AE749" s="268"/>
      <c r="AF749" s="268"/>
      <c r="AG749" s="268"/>
      <c r="AH749" s="268"/>
      <c r="AI749" s="268"/>
      <c r="AJ749" s="268"/>
      <c r="AK749" s="268"/>
      <c r="AL749" s="268"/>
      <c r="AM749" s="268"/>
      <c r="AN749" s="268"/>
    </row>
    <row r="750">
      <c r="A750" s="364"/>
      <c r="B750" s="268"/>
      <c r="C750" s="268"/>
      <c r="D750" s="364"/>
      <c r="E750" s="268"/>
      <c r="F750" s="268"/>
      <c r="G750" s="268"/>
      <c r="H750" s="268"/>
      <c r="I750" s="268"/>
      <c r="J750" s="268"/>
      <c r="K750" s="268"/>
      <c r="L750" s="268"/>
      <c r="M750" s="268"/>
      <c r="N750" s="268"/>
      <c r="O750" s="268"/>
      <c r="P750" s="268"/>
      <c r="Q750" s="268"/>
      <c r="R750" s="268"/>
      <c r="S750" s="268"/>
      <c r="T750" s="268"/>
      <c r="U750" s="268"/>
      <c r="V750" s="268"/>
      <c r="W750" s="268"/>
      <c r="X750" s="268"/>
      <c r="Y750" s="268"/>
      <c r="Z750" s="268"/>
      <c r="AA750" s="268"/>
      <c r="AB750" s="268"/>
      <c r="AC750" s="268"/>
      <c r="AD750" s="268"/>
      <c r="AE750" s="268"/>
      <c r="AF750" s="268"/>
      <c r="AG750" s="268"/>
      <c r="AH750" s="268"/>
      <c r="AI750" s="268"/>
      <c r="AJ750" s="268"/>
      <c r="AK750" s="268"/>
      <c r="AL750" s="268"/>
      <c r="AM750" s="268"/>
      <c r="AN750" s="268"/>
    </row>
    <row r="751">
      <c r="A751" s="364"/>
      <c r="B751" s="268"/>
      <c r="C751" s="268"/>
      <c r="D751" s="364"/>
      <c r="E751" s="268"/>
      <c r="F751" s="268"/>
      <c r="G751" s="268"/>
      <c r="H751" s="268"/>
      <c r="I751" s="268"/>
      <c r="J751" s="268"/>
      <c r="K751" s="268"/>
      <c r="L751" s="268"/>
      <c r="M751" s="268"/>
      <c r="N751" s="268"/>
      <c r="O751" s="268"/>
      <c r="P751" s="268"/>
      <c r="Q751" s="268"/>
      <c r="R751" s="268"/>
      <c r="S751" s="268"/>
      <c r="T751" s="268"/>
      <c r="U751" s="268"/>
      <c r="V751" s="268"/>
      <c r="W751" s="268"/>
      <c r="X751" s="268"/>
      <c r="Y751" s="268"/>
      <c r="Z751" s="268"/>
      <c r="AA751" s="268"/>
      <c r="AB751" s="268"/>
      <c r="AC751" s="268"/>
      <c r="AD751" s="268"/>
      <c r="AE751" s="268"/>
      <c r="AF751" s="268"/>
      <c r="AG751" s="268"/>
      <c r="AH751" s="268"/>
      <c r="AI751" s="268"/>
      <c r="AJ751" s="268"/>
      <c r="AK751" s="268"/>
      <c r="AL751" s="268"/>
      <c r="AM751" s="268"/>
      <c r="AN751" s="268"/>
    </row>
    <row r="752">
      <c r="A752" s="364"/>
      <c r="B752" s="268"/>
      <c r="C752" s="268"/>
      <c r="D752" s="364"/>
      <c r="E752" s="268"/>
      <c r="F752" s="268"/>
      <c r="G752" s="268"/>
      <c r="H752" s="268"/>
      <c r="I752" s="268"/>
      <c r="J752" s="268"/>
      <c r="K752" s="268"/>
      <c r="L752" s="268"/>
      <c r="M752" s="268"/>
      <c r="N752" s="268"/>
      <c r="O752" s="268"/>
      <c r="P752" s="268"/>
      <c r="Q752" s="268"/>
      <c r="R752" s="268"/>
      <c r="S752" s="268"/>
      <c r="T752" s="268"/>
      <c r="U752" s="268"/>
      <c r="V752" s="268"/>
      <c r="W752" s="268"/>
      <c r="X752" s="268"/>
      <c r="Y752" s="268"/>
      <c r="Z752" s="268"/>
      <c r="AA752" s="268"/>
      <c r="AB752" s="268"/>
      <c r="AC752" s="268"/>
      <c r="AD752" s="268"/>
      <c r="AE752" s="268"/>
      <c r="AF752" s="268"/>
      <c r="AG752" s="268"/>
      <c r="AH752" s="268"/>
      <c r="AI752" s="268"/>
      <c r="AJ752" s="268"/>
      <c r="AK752" s="268"/>
      <c r="AL752" s="268"/>
      <c r="AM752" s="268"/>
      <c r="AN752" s="268"/>
    </row>
    <row r="753">
      <c r="A753" s="364"/>
      <c r="B753" s="268"/>
      <c r="C753" s="268"/>
      <c r="D753" s="364"/>
      <c r="E753" s="268"/>
      <c r="F753" s="268"/>
      <c r="G753" s="268"/>
      <c r="H753" s="268"/>
      <c r="I753" s="268"/>
      <c r="J753" s="268"/>
      <c r="K753" s="268"/>
      <c r="L753" s="268"/>
      <c r="M753" s="268"/>
      <c r="N753" s="268"/>
      <c r="O753" s="268"/>
      <c r="P753" s="268"/>
      <c r="Q753" s="268"/>
      <c r="R753" s="268"/>
      <c r="S753" s="268"/>
      <c r="T753" s="268"/>
      <c r="U753" s="268"/>
      <c r="V753" s="268"/>
      <c r="W753" s="268"/>
      <c r="X753" s="268"/>
      <c r="Y753" s="268"/>
      <c r="Z753" s="268"/>
      <c r="AA753" s="268"/>
      <c r="AB753" s="268"/>
      <c r="AC753" s="268"/>
      <c r="AD753" s="268"/>
      <c r="AE753" s="268"/>
      <c r="AF753" s="268"/>
      <c r="AG753" s="268"/>
      <c r="AH753" s="268"/>
      <c r="AI753" s="268"/>
      <c r="AJ753" s="268"/>
      <c r="AK753" s="268"/>
      <c r="AL753" s="268"/>
      <c r="AM753" s="268"/>
      <c r="AN753" s="268"/>
    </row>
    <row r="754">
      <c r="A754" s="364"/>
      <c r="B754" s="268"/>
      <c r="C754" s="268"/>
      <c r="D754" s="364"/>
      <c r="E754" s="268"/>
      <c r="F754" s="268"/>
      <c r="G754" s="268"/>
      <c r="H754" s="268"/>
      <c r="I754" s="268"/>
      <c r="J754" s="268"/>
      <c r="K754" s="268"/>
      <c r="L754" s="268"/>
      <c r="M754" s="268"/>
      <c r="N754" s="268"/>
      <c r="O754" s="268"/>
      <c r="P754" s="268"/>
      <c r="Q754" s="268"/>
      <c r="R754" s="268"/>
      <c r="S754" s="268"/>
      <c r="T754" s="268"/>
      <c r="U754" s="268"/>
      <c r="V754" s="268"/>
      <c r="W754" s="268"/>
      <c r="X754" s="268"/>
      <c r="Y754" s="268"/>
      <c r="Z754" s="268"/>
      <c r="AA754" s="268"/>
      <c r="AB754" s="268"/>
      <c r="AC754" s="268"/>
      <c r="AD754" s="268"/>
      <c r="AE754" s="268"/>
      <c r="AF754" s="268"/>
      <c r="AG754" s="268"/>
      <c r="AH754" s="268"/>
      <c r="AI754" s="268"/>
      <c r="AJ754" s="268"/>
      <c r="AK754" s="268"/>
      <c r="AL754" s="268"/>
      <c r="AM754" s="268"/>
      <c r="AN754" s="268"/>
    </row>
    <row r="755">
      <c r="A755" s="364"/>
      <c r="B755" s="268"/>
      <c r="C755" s="268"/>
      <c r="D755" s="364"/>
      <c r="E755" s="268"/>
      <c r="F755" s="268"/>
      <c r="G755" s="268"/>
      <c r="H755" s="268"/>
      <c r="I755" s="268"/>
      <c r="J755" s="268"/>
      <c r="K755" s="268"/>
      <c r="L755" s="268"/>
      <c r="M755" s="268"/>
      <c r="N755" s="268"/>
      <c r="O755" s="268"/>
      <c r="P755" s="268"/>
      <c r="Q755" s="268"/>
      <c r="R755" s="268"/>
      <c r="S755" s="268"/>
      <c r="T755" s="268"/>
      <c r="U755" s="268"/>
      <c r="V755" s="268"/>
      <c r="W755" s="268"/>
      <c r="X755" s="268"/>
      <c r="Y755" s="268"/>
      <c r="Z755" s="268"/>
      <c r="AA755" s="268"/>
      <c r="AB755" s="268"/>
      <c r="AC755" s="268"/>
      <c r="AD755" s="268"/>
      <c r="AE755" s="268"/>
      <c r="AF755" s="268"/>
      <c r="AG755" s="268"/>
      <c r="AH755" s="268"/>
      <c r="AI755" s="268"/>
      <c r="AJ755" s="268"/>
      <c r="AK755" s="268"/>
      <c r="AL755" s="268"/>
      <c r="AM755" s="268"/>
      <c r="AN755" s="268"/>
    </row>
    <row r="756">
      <c r="A756" s="364"/>
      <c r="B756" s="268"/>
      <c r="C756" s="268"/>
      <c r="D756" s="364"/>
      <c r="E756" s="268"/>
      <c r="F756" s="268"/>
      <c r="G756" s="268"/>
      <c r="H756" s="268"/>
      <c r="I756" s="268"/>
      <c r="J756" s="268"/>
      <c r="K756" s="268"/>
      <c r="L756" s="268"/>
      <c r="M756" s="268"/>
      <c r="N756" s="268"/>
      <c r="O756" s="268"/>
      <c r="P756" s="268"/>
      <c r="Q756" s="268"/>
      <c r="R756" s="268"/>
      <c r="S756" s="268"/>
      <c r="T756" s="268"/>
      <c r="U756" s="268"/>
      <c r="V756" s="268"/>
      <c r="W756" s="268"/>
      <c r="X756" s="268"/>
      <c r="Y756" s="268"/>
      <c r="Z756" s="268"/>
      <c r="AA756" s="268"/>
      <c r="AB756" s="268"/>
      <c r="AC756" s="268"/>
      <c r="AD756" s="268"/>
      <c r="AE756" s="268"/>
      <c r="AF756" s="268"/>
      <c r="AG756" s="268"/>
      <c r="AH756" s="268"/>
      <c r="AI756" s="268"/>
      <c r="AJ756" s="268"/>
      <c r="AK756" s="268"/>
      <c r="AL756" s="268"/>
      <c r="AM756" s="268"/>
      <c r="AN756" s="268"/>
    </row>
    <row r="757">
      <c r="A757" s="364"/>
      <c r="B757" s="268"/>
      <c r="C757" s="268"/>
      <c r="D757" s="364"/>
      <c r="E757" s="268"/>
      <c r="F757" s="268"/>
      <c r="G757" s="268"/>
      <c r="H757" s="268"/>
      <c r="I757" s="268"/>
      <c r="J757" s="268"/>
      <c r="K757" s="268"/>
      <c r="L757" s="268"/>
      <c r="M757" s="268"/>
      <c r="N757" s="268"/>
      <c r="O757" s="268"/>
      <c r="P757" s="268"/>
      <c r="Q757" s="268"/>
      <c r="R757" s="268"/>
      <c r="S757" s="268"/>
      <c r="T757" s="268"/>
      <c r="U757" s="268"/>
      <c r="V757" s="268"/>
      <c r="W757" s="268"/>
      <c r="X757" s="268"/>
      <c r="Y757" s="268"/>
      <c r="Z757" s="268"/>
      <c r="AA757" s="268"/>
      <c r="AB757" s="268"/>
      <c r="AC757" s="268"/>
      <c r="AD757" s="268"/>
      <c r="AE757" s="268"/>
      <c r="AF757" s="268"/>
      <c r="AG757" s="268"/>
      <c r="AH757" s="268"/>
      <c r="AI757" s="268"/>
      <c r="AJ757" s="268"/>
      <c r="AK757" s="268"/>
      <c r="AL757" s="268"/>
      <c r="AM757" s="268"/>
      <c r="AN757" s="268"/>
    </row>
    <row r="758">
      <c r="A758" s="364"/>
      <c r="B758" s="268"/>
      <c r="C758" s="268"/>
      <c r="D758" s="364"/>
      <c r="E758" s="268"/>
      <c r="F758" s="268"/>
      <c r="G758" s="268"/>
      <c r="H758" s="268"/>
      <c r="I758" s="268"/>
      <c r="J758" s="268"/>
      <c r="K758" s="268"/>
      <c r="L758" s="268"/>
      <c r="M758" s="268"/>
      <c r="N758" s="268"/>
      <c r="O758" s="268"/>
      <c r="P758" s="268"/>
      <c r="Q758" s="268"/>
      <c r="R758" s="268"/>
      <c r="S758" s="268"/>
      <c r="T758" s="268"/>
      <c r="U758" s="268"/>
      <c r="V758" s="268"/>
      <c r="W758" s="268"/>
      <c r="X758" s="268"/>
      <c r="Y758" s="268"/>
      <c r="Z758" s="268"/>
      <c r="AA758" s="268"/>
      <c r="AB758" s="268"/>
      <c r="AC758" s="268"/>
      <c r="AD758" s="268"/>
      <c r="AE758" s="268"/>
      <c r="AF758" s="268"/>
      <c r="AG758" s="268"/>
      <c r="AH758" s="268"/>
      <c r="AI758" s="268"/>
      <c r="AJ758" s="268"/>
      <c r="AK758" s="268"/>
      <c r="AL758" s="268"/>
      <c r="AM758" s="268"/>
      <c r="AN758" s="268"/>
    </row>
    <row r="759">
      <c r="A759" s="364"/>
      <c r="B759" s="268"/>
      <c r="C759" s="268"/>
      <c r="D759" s="364"/>
      <c r="E759" s="268"/>
      <c r="F759" s="268"/>
      <c r="G759" s="268"/>
      <c r="H759" s="268"/>
      <c r="I759" s="268"/>
      <c r="J759" s="268"/>
      <c r="K759" s="268"/>
      <c r="L759" s="268"/>
      <c r="M759" s="268"/>
      <c r="N759" s="268"/>
      <c r="O759" s="268"/>
      <c r="P759" s="268"/>
      <c r="Q759" s="268"/>
      <c r="R759" s="268"/>
      <c r="S759" s="268"/>
      <c r="T759" s="268"/>
      <c r="U759" s="268"/>
      <c r="V759" s="268"/>
      <c r="W759" s="268"/>
      <c r="X759" s="268"/>
      <c r="Y759" s="268"/>
      <c r="Z759" s="268"/>
      <c r="AA759" s="268"/>
      <c r="AB759" s="268"/>
      <c r="AC759" s="268"/>
      <c r="AD759" s="268"/>
      <c r="AE759" s="268"/>
      <c r="AF759" s="268"/>
      <c r="AG759" s="268"/>
      <c r="AH759" s="268"/>
      <c r="AI759" s="268"/>
      <c r="AJ759" s="268"/>
      <c r="AK759" s="268"/>
      <c r="AL759" s="268"/>
      <c r="AM759" s="268"/>
      <c r="AN759" s="268"/>
    </row>
    <row r="760">
      <c r="A760" s="364"/>
      <c r="B760" s="268"/>
      <c r="C760" s="268"/>
      <c r="D760" s="364"/>
      <c r="E760" s="268"/>
      <c r="F760" s="268"/>
      <c r="G760" s="268"/>
      <c r="H760" s="268"/>
      <c r="I760" s="268"/>
      <c r="J760" s="268"/>
      <c r="K760" s="268"/>
      <c r="L760" s="268"/>
      <c r="M760" s="268"/>
      <c r="N760" s="268"/>
      <c r="O760" s="268"/>
      <c r="P760" s="268"/>
      <c r="Q760" s="268"/>
      <c r="R760" s="268"/>
      <c r="S760" s="268"/>
      <c r="T760" s="268"/>
      <c r="U760" s="268"/>
      <c r="V760" s="268"/>
      <c r="W760" s="268"/>
      <c r="X760" s="268"/>
      <c r="Y760" s="268"/>
      <c r="Z760" s="268"/>
      <c r="AA760" s="268"/>
      <c r="AB760" s="268"/>
      <c r="AC760" s="268"/>
      <c r="AD760" s="268"/>
      <c r="AE760" s="268"/>
      <c r="AF760" s="268"/>
      <c r="AG760" s="268"/>
      <c r="AH760" s="268"/>
      <c r="AI760" s="268"/>
      <c r="AJ760" s="268"/>
      <c r="AK760" s="268"/>
      <c r="AL760" s="268"/>
      <c r="AM760" s="268"/>
      <c r="AN760" s="268"/>
    </row>
    <row r="761">
      <c r="A761" s="364"/>
      <c r="B761" s="268"/>
      <c r="C761" s="268"/>
      <c r="D761" s="364"/>
      <c r="E761" s="268"/>
      <c r="F761" s="268"/>
      <c r="G761" s="268"/>
      <c r="H761" s="268"/>
      <c r="I761" s="268"/>
      <c r="J761" s="268"/>
      <c r="K761" s="268"/>
      <c r="L761" s="268"/>
      <c r="M761" s="268"/>
      <c r="N761" s="268"/>
      <c r="O761" s="268"/>
      <c r="P761" s="268"/>
      <c r="Q761" s="268"/>
      <c r="R761" s="268"/>
      <c r="S761" s="268"/>
      <c r="T761" s="268"/>
      <c r="U761" s="268"/>
      <c r="V761" s="268"/>
      <c r="W761" s="268"/>
      <c r="X761" s="268"/>
      <c r="Y761" s="268"/>
      <c r="Z761" s="268"/>
      <c r="AA761" s="268"/>
      <c r="AB761" s="268"/>
      <c r="AC761" s="268"/>
      <c r="AD761" s="268"/>
      <c r="AE761" s="268"/>
      <c r="AF761" s="268"/>
      <c r="AG761" s="268"/>
      <c r="AH761" s="268"/>
      <c r="AI761" s="268"/>
      <c r="AJ761" s="268"/>
      <c r="AK761" s="268"/>
      <c r="AL761" s="268"/>
      <c r="AM761" s="268"/>
      <c r="AN761" s="268"/>
    </row>
    <row r="762">
      <c r="A762" s="364"/>
      <c r="B762" s="268"/>
      <c r="C762" s="268"/>
      <c r="D762" s="364"/>
      <c r="E762" s="268"/>
      <c r="F762" s="268"/>
      <c r="G762" s="268"/>
      <c r="H762" s="268"/>
      <c r="I762" s="268"/>
      <c r="J762" s="268"/>
      <c r="K762" s="268"/>
      <c r="L762" s="268"/>
      <c r="M762" s="268"/>
      <c r="N762" s="268"/>
      <c r="O762" s="268"/>
      <c r="P762" s="268"/>
      <c r="Q762" s="268"/>
      <c r="R762" s="268"/>
      <c r="S762" s="268"/>
      <c r="T762" s="268"/>
      <c r="U762" s="268"/>
      <c r="V762" s="268"/>
      <c r="W762" s="268"/>
      <c r="X762" s="268"/>
      <c r="Y762" s="268"/>
      <c r="Z762" s="268"/>
      <c r="AA762" s="268"/>
      <c r="AB762" s="268"/>
      <c r="AC762" s="268"/>
      <c r="AD762" s="268"/>
      <c r="AE762" s="268"/>
      <c r="AF762" s="268"/>
      <c r="AG762" s="268"/>
      <c r="AH762" s="268"/>
      <c r="AI762" s="268"/>
      <c r="AJ762" s="268"/>
      <c r="AK762" s="268"/>
      <c r="AL762" s="268"/>
      <c r="AM762" s="268"/>
      <c r="AN762" s="268"/>
    </row>
    <row r="763">
      <c r="A763" s="364"/>
      <c r="B763" s="268"/>
      <c r="C763" s="268"/>
      <c r="D763" s="364"/>
      <c r="E763" s="268"/>
      <c r="F763" s="268"/>
      <c r="G763" s="268"/>
      <c r="H763" s="268"/>
      <c r="I763" s="268"/>
      <c r="J763" s="268"/>
      <c r="K763" s="268"/>
      <c r="L763" s="268"/>
      <c r="M763" s="268"/>
      <c r="N763" s="268"/>
      <c r="O763" s="268"/>
      <c r="P763" s="268"/>
      <c r="Q763" s="268"/>
      <c r="R763" s="268"/>
      <c r="S763" s="268"/>
      <c r="T763" s="268"/>
      <c r="U763" s="268"/>
      <c r="V763" s="268"/>
      <c r="W763" s="268"/>
      <c r="X763" s="268"/>
      <c r="Y763" s="268"/>
      <c r="Z763" s="268"/>
      <c r="AA763" s="268"/>
      <c r="AB763" s="268"/>
      <c r="AC763" s="268"/>
      <c r="AD763" s="268"/>
      <c r="AE763" s="268"/>
      <c r="AF763" s="268"/>
      <c r="AG763" s="268"/>
      <c r="AH763" s="268"/>
      <c r="AI763" s="268"/>
      <c r="AJ763" s="268"/>
      <c r="AK763" s="268"/>
      <c r="AL763" s="268"/>
      <c r="AM763" s="268"/>
      <c r="AN763" s="268"/>
    </row>
    <row r="764">
      <c r="A764" s="364"/>
      <c r="B764" s="268"/>
      <c r="C764" s="268"/>
      <c r="D764" s="364"/>
      <c r="E764" s="268"/>
      <c r="F764" s="268"/>
      <c r="G764" s="268"/>
      <c r="H764" s="268"/>
      <c r="I764" s="268"/>
      <c r="J764" s="268"/>
      <c r="K764" s="268"/>
      <c r="L764" s="268"/>
      <c r="M764" s="268"/>
      <c r="N764" s="268"/>
      <c r="O764" s="268"/>
      <c r="P764" s="268"/>
      <c r="Q764" s="268"/>
      <c r="R764" s="268"/>
      <c r="S764" s="268"/>
      <c r="T764" s="268"/>
      <c r="U764" s="268"/>
      <c r="V764" s="268"/>
      <c r="W764" s="268"/>
      <c r="X764" s="268"/>
      <c r="Y764" s="268"/>
      <c r="Z764" s="268"/>
      <c r="AA764" s="268"/>
      <c r="AB764" s="268"/>
      <c r="AC764" s="268"/>
      <c r="AD764" s="268"/>
      <c r="AE764" s="268"/>
      <c r="AF764" s="268"/>
      <c r="AG764" s="268"/>
      <c r="AH764" s="268"/>
      <c r="AI764" s="268"/>
      <c r="AJ764" s="268"/>
      <c r="AK764" s="268"/>
      <c r="AL764" s="268"/>
      <c r="AM764" s="268"/>
      <c r="AN764" s="268"/>
    </row>
    <row r="765">
      <c r="A765" s="364"/>
      <c r="B765" s="268"/>
      <c r="C765" s="268"/>
      <c r="D765" s="364"/>
      <c r="E765" s="268"/>
      <c r="F765" s="268"/>
      <c r="G765" s="268"/>
      <c r="H765" s="268"/>
      <c r="I765" s="268"/>
      <c r="J765" s="268"/>
      <c r="K765" s="268"/>
      <c r="L765" s="268"/>
      <c r="M765" s="268"/>
      <c r="N765" s="268"/>
      <c r="O765" s="268"/>
      <c r="P765" s="268"/>
      <c r="Q765" s="268"/>
      <c r="R765" s="268"/>
      <c r="S765" s="268"/>
      <c r="T765" s="268"/>
      <c r="U765" s="268"/>
      <c r="V765" s="268"/>
      <c r="W765" s="268"/>
      <c r="X765" s="268"/>
      <c r="Y765" s="268"/>
      <c r="Z765" s="268"/>
      <c r="AA765" s="268"/>
      <c r="AB765" s="268"/>
      <c r="AC765" s="268"/>
      <c r="AD765" s="268"/>
      <c r="AE765" s="268"/>
      <c r="AF765" s="268"/>
      <c r="AG765" s="268"/>
      <c r="AH765" s="268"/>
      <c r="AI765" s="268"/>
      <c r="AJ765" s="268"/>
      <c r="AK765" s="268"/>
      <c r="AL765" s="268"/>
      <c r="AM765" s="268"/>
      <c r="AN765" s="268"/>
    </row>
    <row r="766">
      <c r="A766" s="364"/>
      <c r="B766" s="268"/>
      <c r="C766" s="268"/>
      <c r="D766" s="364"/>
      <c r="E766" s="268"/>
      <c r="F766" s="268"/>
      <c r="G766" s="268"/>
      <c r="H766" s="268"/>
      <c r="I766" s="268"/>
      <c r="J766" s="268"/>
      <c r="K766" s="268"/>
      <c r="L766" s="268"/>
      <c r="M766" s="268"/>
      <c r="N766" s="268"/>
      <c r="O766" s="268"/>
      <c r="P766" s="268"/>
      <c r="Q766" s="268"/>
      <c r="R766" s="268"/>
      <c r="S766" s="268"/>
      <c r="T766" s="268"/>
      <c r="U766" s="268"/>
      <c r="V766" s="268"/>
      <c r="W766" s="268"/>
      <c r="X766" s="268"/>
      <c r="Y766" s="268"/>
      <c r="Z766" s="268"/>
      <c r="AA766" s="268"/>
      <c r="AB766" s="268"/>
      <c r="AC766" s="268"/>
      <c r="AD766" s="268"/>
      <c r="AE766" s="268"/>
      <c r="AF766" s="268"/>
      <c r="AG766" s="268"/>
      <c r="AH766" s="268"/>
      <c r="AI766" s="268"/>
      <c r="AJ766" s="268"/>
      <c r="AK766" s="268"/>
      <c r="AL766" s="268"/>
      <c r="AM766" s="268"/>
      <c r="AN766" s="268"/>
    </row>
    <row r="767">
      <c r="A767" s="364"/>
      <c r="B767" s="268"/>
      <c r="C767" s="268"/>
      <c r="D767" s="364"/>
      <c r="E767" s="268"/>
      <c r="F767" s="268"/>
      <c r="G767" s="268"/>
      <c r="H767" s="268"/>
      <c r="I767" s="268"/>
      <c r="J767" s="268"/>
      <c r="K767" s="268"/>
      <c r="L767" s="268"/>
      <c r="M767" s="268"/>
      <c r="N767" s="268"/>
      <c r="O767" s="268"/>
      <c r="P767" s="268"/>
      <c r="Q767" s="268"/>
      <c r="R767" s="268"/>
      <c r="S767" s="268"/>
      <c r="T767" s="268"/>
      <c r="U767" s="268"/>
      <c r="V767" s="268"/>
      <c r="W767" s="268"/>
      <c r="X767" s="268"/>
      <c r="Y767" s="268"/>
      <c r="Z767" s="268"/>
      <c r="AA767" s="268"/>
      <c r="AB767" s="268"/>
      <c r="AC767" s="268"/>
      <c r="AD767" s="268"/>
      <c r="AE767" s="268"/>
      <c r="AF767" s="268"/>
      <c r="AG767" s="268"/>
      <c r="AH767" s="268"/>
      <c r="AI767" s="268"/>
      <c r="AJ767" s="268"/>
      <c r="AK767" s="268"/>
      <c r="AL767" s="268"/>
      <c r="AM767" s="268"/>
      <c r="AN767" s="268"/>
    </row>
    <row r="768">
      <c r="A768" s="364"/>
      <c r="B768" s="268"/>
      <c r="C768" s="268"/>
      <c r="D768" s="364"/>
      <c r="E768" s="268"/>
      <c r="F768" s="268"/>
      <c r="G768" s="268"/>
      <c r="H768" s="268"/>
      <c r="I768" s="268"/>
      <c r="J768" s="268"/>
      <c r="K768" s="268"/>
      <c r="L768" s="268"/>
      <c r="M768" s="268"/>
      <c r="N768" s="268"/>
      <c r="O768" s="268"/>
      <c r="P768" s="268"/>
      <c r="Q768" s="268"/>
      <c r="R768" s="268"/>
      <c r="S768" s="268"/>
      <c r="T768" s="268"/>
      <c r="U768" s="268"/>
      <c r="V768" s="268"/>
      <c r="W768" s="268"/>
      <c r="X768" s="268"/>
      <c r="Y768" s="268"/>
      <c r="Z768" s="268"/>
      <c r="AA768" s="268"/>
      <c r="AB768" s="268"/>
      <c r="AC768" s="268"/>
      <c r="AD768" s="268"/>
      <c r="AE768" s="268"/>
      <c r="AF768" s="268"/>
      <c r="AG768" s="268"/>
      <c r="AH768" s="268"/>
      <c r="AI768" s="268"/>
      <c r="AJ768" s="268"/>
      <c r="AK768" s="268"/>
      <c r="AL768" s="268"/>
      <c r="AM768" s="268"/>
      <c r="AN768" s="268"/>
    </row>
    <row r="769">
      <c r="A769" s="364"/>
      <c r="B769" s="268"/>
      <c r="C769" s="268"/>
      <c r="D769" s="364"/>
      <c r="E769" s="268"/>
      <c r="F769" s="268"/>
      <c r="G769" s="268"/>
      <c r="H769" s="268"/>
      <c r="I769" s="268"/>
      <c r="J769" s="268"/>
      <c r="K769" s="268"/>
      <c r="L769" s="268"/>
      <c r="M769" s="268"/>
      <c r="N769" s="268"/>
      <c r="O769" s="268"/>
      <c r="P769" s="268"/>
      <c r="Q769" s="268"/>
      <c r="R769" s="268"/>
      <c r="S769" s="268"/>
      <c r="T769" s="268"/>
      <c r="U769" s="268"/>
      <c r="V769" s="268"/>
      <c r="W769" s="268"/>
      <c r="X769" s="268"/>
      <c r="Y769" s="268"/>
      <c r="Z769" s="268"/>
      <c r="AA769" s="268"/>
      <c r="AB769" s="268"/>
      <c r="AC769" s="268"/>
      <c r="AD769" s="268"/>
      <c r="AE769" s="268"/>
      <c r="AF769" s="268"/>
      <c r="AG769" s="268"/>
      <c r="AH769" s="268"/>
      <c r="AI769" s="268"/>
      <c r="AJ769" s="268"/>
      <c r="AK769" s="268"/>
      <c r="AL769" s="268"/>
      <c r="AM769" s="268"/>
      <c r="AN769" s="268"/>
    </row>
    <row r="770">
      <c r="A770" s="364"/>
      <c r="B770" s="268"/>
      <c r="C770" s="268"/>
      <c r="D770" s="364"/>
      <c r="E770" s="268"/>
      <c r="F770" s="268"/>
      <c r="G770" s="268"/>
      <c r="H770" s="268"/>
      <c r="I770" s="268"/>
      <c r="J770" s="268"/>
      <c r="K770" s="268"/>
      <c r="L770" s="268"/>
      <c r="M770" s="268"/>
      <c r="N770" s="268"/>
      <c r="O770" s="268"/>
      <c r="P770" s="268"/>
      <c r="Q770" s="268"/>
      <c r="R770" s="268"/>
      <c r="S770" s="268"/>
      <c r="T770" s="268"/>
      <c r="U770" s="268"/>
      <c r="V770" s="268"/>
      <c r="W770" s="268"/>
      <c r="X770" s="268"/>
      <c r="Y770" s="268"/>
      <c r="Z770" s="268"/>
      <c r="AA770" s="268"/>
      <c r="AB770" s="268"/>
      <c r="AC770" s="268"/>
      <c r="AD770" s="268"/>
      <c r="AE770" s="268"/>
      <c r="AF770" s="268"/>
      <c r="AG770" s="268"/>
      <c r="AH770" s="268"/>
      <c r="AI770" s="268"/>
      <c r="AJ770" s="268"/>
      <c r="AK770" s="268"/>
      <c r="AL770" s="268"/>
      <c r="AM770" s="268"/>
      <c r="AN770" s="268"/>
    </row>
    <row r="771">
      <c r="A771" s="364"/>
      <c r="B771" s="268"/>
      <c r="C771" s="268"/>
      <c r="D771" s="364"/>
      <c r="E771" s="268"/>
      <c r="F771" s="268"/>
      <c r="G771" s="268"/>
      <c r="H771" s="268"/>
      <c r="I771" s="268"/>
      <c r="J771" s="268"/>
      <c r="K771" s="268"/>
      <c r="L771" s="268"/>
      <c r="M771" s="268"/>
      <c r="N771" s="268"/>
      <c r="O771" s="268"/>
      <c r="P771" s="268"/>
      <c r="Q771" s="268"/>
      <c r="R771" s="268"/>
      <c r="S771" s="268"/>
      <c r="T771" s="268"/>
      <c r="U771" s="268"/>
      <c r="V771" s="268"/>
      <c r="W771" s="268"/>
      <c r="X771" s="268"/>
      <c r="Y771" s="268"/>
      <c r="Z771" s="268"/>
      <c r="AA771" s="268"/>
      <c r="AB771" s="268"/>
      <c r="AC771" s="268"/>
      <c r="AD771" s="268"/>
      <c r="AE771" s="268"/>
      <c r="AF771" s="268"/>
      <c r="AG771" s="268"/>
      <c r="AH771" s="268"/>
      <c r="AI771" s="268"/>
      <c r="AJ771" s="268"/>
      <c r="AK771" s="268"/>
      <c r="AL771" s="268"/>
      <c r="AM771" s="268"/>
      <c r="AN771" s="268"/>
    </row>
    <row r="772">
      <c r="A772" s="364"/>
      <c r="B772" s="268"/>
      <c r="C772" s="268"/>
      <c r="D772" s="364"/>
      <c r="E772" s="268"/>
      <c r="F772" s="268"/>
      <c r="G772" s="268"/>
      <c r="H772" s="268"/>
      <c r="I772" s="268"/>
      <c r="J772" s="268"/>
      <c r="K772" s="268"/>
      <c r="L772" s="268"/>
      <c r="M772" s="268"/>
      <c r="N772" s="268"/>
      <c r="O772" s="268"/>
      <c r="P772" s="268"/>
      <c r="Q772" s="268"/>
      <c r="R772" s="268"/>
      <c r="S772" s="268"/>
      <c r="T772" s="268"/>
      <c r="U772" s="268"/>
      <c r="V772" s="268"/>
      <c r="W772" s="268"/>
      <c r="X772" s="268"/>
      <c r="Y772" s="268"/>
      <c r="Z772" s="268"/>
      <c r="AA772" s="268"/>
      <c r="AB772" s="268"/>
      <c r="AC772" s="268"/>
      <c r="AD772" s="268"/>
      <c r="AE772" s="268"/>
      <c r="AF772" s="268"/>
      <c r="AG772" s="268"/>
      <c r="AH772" s="268"/>
      <c r="AI772" s="268"/>
      <c r="AJ772" s="268"/>
      <c r="AK772" s="268"/>
      <c r="AL772" s="268"/>
      <c r="AM772" s="268"/>
      <c r="AN772" s="268"/>
    </row>
    <row r="773">
      <c r="A773" s="364"/>
      <c r="B773" s="268"/>
      <c r="C773" s="268"/>
      <c r="D773" s="364"/>
      <c r="E773" s="268"/>
      <c r="F773" s="268"/>
      <c r="G773" s="268"/>
      <c r="H773" s="268"/>
      <c r="I773" s="268"/>
      <c r="J773" s="268"/>
      <c r="K773" s="268"/>
      <c r="L773" s="268"/>
      <c r="M773" s="268"/>
      <c r="N773" s="268"/>
      <c r="O773" s="268"/>
      <c r="P773" s="268"/>
      <c r="Q773" s="268"/>
      <c r="R773" s="268"/>
      <c r="S773" s="268"/>
      <c r="T773" s="268"/>
      <c r="U773" s="268"/>
      <c r="V773" s="268"/>
      <c r="W773" s="268"/>
      <c r="X773" s="268"/>
      <c r="Y773" s="268"/>
      <c r="Z773" s="268"/>
      <c r="AA773" s="268"/>
      <c r="AB773" s="268"/>
      <c r="AC773" s="268"/>
      <c r="AD773" s="268"/>
      <c r="AE773" s="268"/>
      <c r="AF773" s="268"/>
      <c r="AG773" s="268"/>
      <c r="AH773" s="268"/>
      <c r="AI773" s="268"/>
      <c r="AJ773" s="268"/>
      <c r="AK773" s="268"/>
      <c r="AL773" s="268"/>
      <c r="AM773" s="268"/>
      <c r="AN773" s="268"/>
    </row>
    <row r="774">
      <c r="A774" s="364"/>
      <c r="B774" s="268"/>
      <c r="C774" s="268"/>
      <c r="D774" s="364"/>
      <c r="E774" s="268"/>
      <c r="F774" s="268"/>
      <c r="G774" s="268"/>
      <c r="H774" s="268"/>
      <c r="I774" s="268"/>
      <c r="J774" s="268"/>
      <c r="K774" s="268"/>
      <c r="L774" s="268"/>
      <c r="M774" s="268"/>
      <c r="N774" s="268"/>
      <c r="O774" s="268"/>
      <c r="P774" s="268"/>
      <c r="Q774" s="268"/>
      <c r="R774" s="268"/>
      <c r="S774" s="268"/>
      <c r="T774" s="268"/>
      <c r="U774" s="268"/>
      <c r="V774" s="268"/>
      <c r="W774" s="268"/>
      <c r="X774" s="268"/>
      <c r="Y774" s="268"/>
      <c r="Z774" s="268"/>
      <c r="AA774" s="268"/>
      <c r="AB774" s="268"/>
      <c r="AC774" s="268"/>
      <c r="AD774" s="268"/>
      <c r="AE774" s="268"/>
      <c r="AF774" s="268"/>
      <c r="AG774" s="268"/>
      <c r="AH774" s="268"/>
      <c r="AI774" s="268"/>
      <c r="AJ774" s="268"/>
      <c r="AK774" s="268"/>
      <c r="AL774" s="268"/>
      <c r="AM774" s="268"/>
      <c r="AN774" s="268"/>
    </row>
    <row r="775">
      <c r="A775" s="364"/>
      <c r="B775" s="268"/>
      <c r="C775" s="268"/>
      <c r="D775" s="364"/>
      <c r="E775" s="268"/>
      <c r="F775" s="268"/>
      <c r="G775" s="268"/>
      <c r="H775" s="268"/>
      <c r="I775" s="268"/>
      <c r="J775" s="268"/>
      <c r="K775" s="268"/>
      <c r="L775" s="268"/>
      <c r="M775" s="268"/>
      <c r="N775" s="268"/>
      <c r="O775" s="268"/>
      <c r="P775" s="268"/>
      <c r="Q775" s="268"/>
      <c r="R775" s="268"/>
      <c r="S775" s="268"/>
      <c r="T775" s="268"/>
      <c r="U775" s="268"/>
      <c r="V775" s="268"/>
      <c r="W775" s="268"/>
      <c r="X775" s="268"/>
      <c r="Y775" s="268"/>
      <c r="Z775" s="268"/>
      <c r="AA775" s="268"/>
      <c r="AB775" s="268"/>
      <c r="AC775" s="268"/>
      <c r="AD775" s="268"/>
      <c r="AE775" s="268"/>
      <c r="AF775" s="268"/>
      <c r="AG775" s="268"/>
      <c r="AH775" s="268"/>
      <c r="AI775" s="268"/>
      <c r="AJ775" s="268"/>
      <c r="AK775" s="268"/>
      <c r="AL775" s="268"/>
      <c r="AM775" s="268"/>
      <c r="AN775" s="268"/>
    </row>
    <row r="776">
      <c r="A776" s="364"/>
      <c r="B776" s="268"/>
      <c r="C776" s="268"/>
      <c r="D776" s="364"/>
      <c r="E776" s="268"/>
      <c r="F776" s="268"/>
      <c r="G776" s="268"/>
      <c r="H776" s="268"/>
      <c r="I776" s="268"/>
      <c r="J776" s="268"/>
      <c r="K776" s="268"/>
      <c r="L776" s="268"/>
      <c r="M776" s="268"/>
      <c r="N776" s="268"/>
      <c r="O776" s="268"/>
      <c r="P776" s="268"/>
      <c r="Q776" s="268"/>
      <c r="R776" s="268"/>
      <c r="S776" s="268"/>
      <c r="T776" s="268"/>
      <c r="U776" s="268"/>
      <c r="V776" s="268"/>
      <c r="W776" s="268"/>
      <c r="X776" s="268"/>
      <c r="Y776" s="268"/>
      <c r="Z776" s="268"/>
      <c r="AA776" s="268"/>
      <c r="AB776" s="268"/>
      <c r="AC776" s="268"/>
      <c r="AD776" s="268"/>
      <c r="AE776" s="268"/>
      <c r="AF776" s="268"/>
      <c r="AG776" s="268"/>
      <c r="AH776" s="268"/>
      <c r="AI776" s="268"/>
      <c r="AJ776" s="268"/>
      <c r="AK776" s="268"/>
      <c r="AL776" s="268"/>
      <c r="AM776" s="268"/>
      <c r="AN776" s="268"/>
    </row>
    <row r="777">
      <c r="A777" s="364"/>
      <c r="B777" s="268"/>
      <c r="C777" s="268"/>
      <c r="D777" s="364"/>
      <c r="E777" s="268"/>
      <c r="F777" s="268"/>
      <c r="G777" s="268"/>
      <c r="H777" s="268"/>
      <c r="I777" s="268"/>
      <c r="J777" s="268"/>
      <c r="K777" s="268"/>
      <c r="L777" s="268"/>
      <c r="M777" s="268"/>
      <c r="N777" s="268"/>
      <c r="O777" s="268"/>
      <c r="P777" s="268"/>
      <c r="Q777" s="268"/>
      <c r="R777" s="268"/>
      <c r="S777" s="268"/>
      <c r="T777" s="268"/>
      <c r="U777" s="268"/>
      <c r="V777" s="268"/>
      <c r="W777" s="268"/>
      <c r="X777" s="268"/>
      <c r="Y777" s="268"/>
      <c r="Z777" s="268"/>
      <c r="AA777" s="268"/>
      <c r="AB777" s="268"/>
      <c r="AC777" s="268"/>
      <c r="AD777" s="268"/>
      <c r="AE777" s="268"/>
      <c r="AF777" s="268"/>
      <c r="AG777" s="268"/>
      <c r="AH777" s="268"/>
      <c r="AI777" s="268"/>
      <c r="AJ777" s="268"/>
      <c r="AK777" s="268"/>
      <c r="AL777" s="268"/>
      <c r="AM777" s="268"/>
      <c r="AN777" s="268"/>
    </row>
    <row r="778">
      <c r="A778" s="364"/>
      <c r="B778" s="268"/>
      <c r="C778" s="268"/>
      <c r="D778" s="364"/>
      <c r="E778" s="268"/>
      <c r="F778" s="268"/>
      <c r="G778" s="268"/>
      <c r="H778" s="268"/>
      <c r="I778" s="268"/>
      <c r="J778" s="268"/>
      <c r="K778" s="268"/>
      <c r="L778" s="268"/>
      <c r="M778" s="268"/>
      <c r="N778" s="268"/>
      <c r="O778" s="268"/>
      <c r="P778" s="268"/>
      <c r="Q778" s="268"/>
      <c r="R778" s="268"/>
      <c r="S778" s="268"/>
      <c r="T778" s="268"/>
      <c r="U778" s="268"/>
      <c r="V778" s="268"/>
      <c r="W778" s="268"/>
      <c r="X778" s="268"/>
      <c r="Y778" s="268"/>
      <c r="Z778" s="268"/>
      <c r="AA778" s="268"/>
      <c r="AB778" s="268"/>
      <c r="AC778" s="268"/>
      <c r="AD778" s="268"/>
      <c r="AE778" s="268"/>
      <c r="AF778" s="268"/>
      <c r="AG778" s="268"/>
      <c r="AH778" s="268"/>
      <c r="AI778" s="268"/>
      <c r="AJ778" s="268"/>
      <c r="AK778" s="268"/>
      <c r="AL778" s="268"/>
      <c r="AM778" s="268"/>
      <c r="AN778" s="268"/>
    </row>
    <row r="779">
      <c r="A779" s="364"/>
      <c r="B779" s="268"/>
      <c r="C779" s="268"/>
      <c r="D779" s="364"/>
      <c r="E779" s="268"/>
      <c r="F779" s="268"/>
      <c r="G779" s="268"/>
      <c r="H779" s="268"/>
      <c r="I779" s="268"/>
      <c r="J779" s="268"/>
      <c r="K779" s="268"/>
      <c r="L779" s="268"/>
      <c r="M779" s="268"/>
      <c r="N779" s="268"/>
      <c r="O779" s="268"/>
      <c r="P779" s="268"/>
      <c r="Q779" s="268"/>
      <c r="R779" s="268"/>
      <c r="S779" s="268"/>
      <c r="T779" s="268"/>
      <c r="U779" s="268"/>
      <c r="V779" s="268"/>
      <c r="W779" s="268"/>
      <c r="X779" s="268"/>
      <c r="Y779" s="268"/>
      <c r="Z779" s="268"/>
      <c r="AA779" s="268"/>
      <c r="AB779" s="268"/>
      <c r="AC779" s="268"/>
      <c r="AD779" s="268"/>
      <c r="AE779" s="268"/>
      <c r="AF779" s="268"/>
      <c r="AG779" s="268"/>
      <c r="AH779" s="268"/>
      <c r="AI779" s="268"/>
      <c r="AJ779" s="268"/>
      <c r="AK779" s="268"/>
      <c r="AL779" s="268"/>
      <c r="AM779" s="268"/>
      <c r="AN779" s="268"/>
    </row>
    <row r="780">
      <c r="A780" s="364"/>
      <c r="B780" s="268"/>
      <c r="C780" s="268"/>
      <c r="D780" s="364"/>
      <c r="E780" s="268"/>
      <c r="F780" s="268"/>
      <c r="G780" s="268"/>
      <c r="H780" s="268"/>
      <c r="I780" s="268"/>
      <c r="J780" s="268"/>
      <c r="K780" s="268"/>
      <c r="L780" s="268"/>
      <c r="M780" s="268"/>
      <c r="N780" s="268"/>
      <c r="O780" s="268"/>
      <c r="P780" s="268"/>
      <c r="Q780" s="268"/>
      <c r="R780" s="268"/>
      <c r="S780" s="268"/>
      <c r="T780" s="268"/>
      <c r="U780" s="268"/>
      <c r="V780" s="268"/>
      <c r="W780" s="268"/>
      <c r="X780" s="268"/>
      <c r="Y780" s="268"/>
      <c r="Z780" s="268"/>
      <c r="AA780" s="268"/>
      <c r="AB780" s="268"/>
      <c r="AC780" s="268"/>
      <c r="AD780" s="268"/>
      <c r="AE780" s="268"/>
      <c r="AF780" s="268"/>
      <c r="AG780" s="268"/>
      <c r="AH780" s="268"/>
      <c r="AI780" s="268"/>
      <c r="AJ780" s="268"/>
      <c r="AK780" s="268"/>
      <c r="AL780" s="268"/>
      <c r="AM780" s="268"/>
      <c r="AN780" s="268"/>
    </row>
    <row r="781">
      <c r="A781" s="364"/>
      <c r="B781" s="268"/>
      <c r="C781" s="268"/>
      <c r="D781" s="364"/>
      <c r="E781" s="268"/>
      <c r="F781" s="268"/>
      <c r="G781" s="268"/>
      <c r="H781" s="268"/>
      <c r="I781" s="268"/>
      <c r="J781" s="268"/>
      <c r="K781" s="268"/>
      <c r="L781" s="268"/>
      <c r="M781" s="268"/>
      <c r="N781" s="268"/>
      <c r="O781" s="268"/>
      <c r="P781" s="268"/>
      <c r="Q781" s="268"/>
      <c r="R781" s="268"/>
      <c r="S781" s="268"/>
      <c r="T781" s="268"/>
      <c r="U781" s="268"/>
      <c r="V781" s="268"/>
      <c r="W781" s="268"/>
      <c r="X781" s="268"/>
      <c r="Y781" s="268"/>
      <c r="Z781" s="268"/>
      <c r="AA781" s="268"/>
      <c r="AB781" s="268"/>
      <c r="AC781" s="268"/>
      <c r="AD781" s="268"/>
      <c r="AE781" s="268"/>
      <c r="AF781" s="268"/>
      <c r="AG781" s="268"/>
      <c r="AH781" s="268"/>
      <c r="AI781" s="268"/>
      <c r="AJ781" s="268"/>
      <c r="AK781" s="268"/>
      <c r="AL781" s="268"/>
      <c r="AM781" s="268"/>
      <c r="AN781" s="268"/>
    </row>
    <row r="782">
      <c r="A782" s="364"/>
      <c r="B782" s="268"/>
      <c r="C782" s="268"/>
      <c r="D782" s="364"/>
      <c r="E782" s="268"/>
      <c r="F782" s="268"/>
      <c r="G782" s="268"/>
      <c r="H782" s="268"/>
      <c r="I782" s="268"/>
      <c r="J782" s="268"/>
      <c r="K782" s="268"/>
      <c r="L782" s="268"/>
      <c r="M782" s="268"/>
      <c r="N782" s="268"/>
      <c r="O782" s="268"/>
      <c r="P782" s="268"/>
      <c r="Q782" s="268"/>
      <c r="R782" s="268"/>
      <c r="S782" s="268"/>
      <c r="T782" s="268"/>
      <c r="U782" s="268"/>
      <c r="V782" s="268"/>
      <c r="W782" s="268"/>
      <c r="X782" s="268"/>
      <c r="Y782" s="268"/>
      <c r="Z782" s="268"/>
      <c r="AA782" s="268"/>
      <c r="AB782" s="268"/>
      <c r="AC782" s="268"/>
      <c r="AD782" s="268"/>
      <c r="AE782" s="268"/>
      <c r="AF782" s="268"/>
      <c r="AG782" s="268"/>
      <c r="AH782" s="268"/>
      <c r="AI782" s="268"/>
      <c r="AJ782" s="268"/>
      <c r="AK782" s="268"/>
      <c r="AL782" s="268"/>
      <c r="AM782" s="268"/>
      <c r="AN782" s="268"/>
    </row>
    <row r="783">
      <c r="A783" s="364"/>
      <c r="B783" s="268"/>
      <c r="C783" s="268"/>
      <c r="D783" s="364"/>
      <c r="E783" s="268"/>
      <c r="F783" s="268"/>
      <c r="G783" s="268"/>
      <c r="H783" s="268"/>
      <c r="I783" s="268"/>
      <c r="J783" s="268"/>
      <c r="K783" s="268"/>
      <c r="L783" s="268"/>
      <c r="M783" s="268"/>
      <c r="N783" s="268"/>
      <c r="O783" s="268"/>
      <c r="P783" s="268"/>
      <c r="Q783" s="268"/>
      <c r="R783" s="268"/>
      <c r="S783" s="268"/>
      <c r="T783" s="268"/>
      <c r="U783" s="268"/>
      <c r="V783" s="268"/>
      <c r="W783" s="268"/>
      <c r="X783" s="268"/>
      <c r="Y783" s="268"/>
      <c r="Z783" s="268"/>
      <c r="AA783" s="268"/>
      <c r="AB783" s="268"/>
      <c r="AC783" s="268"/>
      <c r="AD783" s="268"/>
      <c r="AE783" s="268"/>
      <c r="AF783" s="268"/>
      <c r="AG783" s="268"/>
      <c r="AH783" s="268"/>
      <c r="AI783" s="268"/>
      <c r="AJ783" s="268"/>
      <c r="AK783" s="268"/>
      <c r="AL783" s="268"/>
      <c r="AM783" s="268"/>
      <c r="AN783" s="268"/>
    </row>
    <row r="784">
      <c r="A784" s="364"/>
      <c r="B784" s="268"/>
      <c r="C784" s="268"/>
      <c r="D784" s="364"/>
      <c r="E784" s="268"/>
      <c r="F784" s="268"/>
      <c r="G784" s="268"/>
      <c r="H784" s="268"/>
      <c r="I784" s="268"/>
      <c r="J784" s="268"/>
      <c r="K784" s="268"/>
      <c r="L784" s="268"/>
      <c r="M784" s="268"/>
      <c r="N784" s="268"/>
      <c r="O784" s="268"/>
      <c r="P784" s="268"/>
      <c r="Q784" s="268"/>
      <c r="R784" s="268"/>
      <c r="S784" s="268"/>
      <c r="T784" s="268"/>
      <c r="U784" s="268"/>
      <c r="V784" s="268"/>
      <c r="W784" s="268"/>
      <c r="X784" s="268"/>
      <c r="Y784" s="268"/>
      <c r="Z784" s="268"/>
      <c r="AA784" s="268"/>
      <c r="AB784" s="268"/>
      <c r="AC784" s="268"/>
      <c r="AD784" s="268"/>
      <c r="AE784" s="268"/>
      <c r="AF784" s="268"/>
      <c r="AG784" s="268"/>
      <c r="AH784" s="268"/>
      <c r="AI784" s="268"/>
      <c r="AJ784" s="268"/>
      <c r="AK784" s="268"/>
      <c r="AL784" s="268"/>
      <c r="AM784" s="268"/>
      <c r="AN784" s="268"/>
    </row>
    <row r="785">
      <c r="A785" s="364"/>
      <c r="B785" s="268"/>
      <c r="C785" s="268"/>
      <c r="D785" s="364"/>
      <c r="E785" s="268"/>
      <c r="F785" s="268"/>
      <c r="G785" s="268"/>
      <c r="H785" s="268"/>
      <c r="I785" s="268"/>
      <c r="J785" s="268"/>
      <c r="K785" s="268"/>
      <c r="L785" s="268"/>
      <c r="M785" s="268"/>
      <c r="N785" s="268"/>
      <c r="O785" s="268"/>
      <c r="P785" s="268"/>
      <c r="Q785" s="268"/>
      <c r="R785" s="268"/>
      <c r="S785" s="268"/>
      <c r="T785" s="268"/>
      <c r="U785" s="268"/>
      <c r="V785" s="268"/>
      <c r="W785" s="268"/>
      <c r="X785" s="268"/>
      <c r="Y785" s="268"/>
      <c r="Z785" s="268"/>
      <c r="AA785" s="268"/>
      <c r="AB785" s="268"/>
      <c r="AC785" s="268"/>
      <c r="AD785" s="268"/>
      <c r="AE785" s="268"/>
      <c r="AF785" s="268"/>
      <c r="AG785" s="268"/>
      <c r="AH785" s="268"/>
      <c r="AI785" s="268"/>
      <c r="AJ785" s="268"/>
      <c r="AK785" s="268"/>
      <c r="AL785" s="268"/>
      <c r="AM785" s="268"/>
      <c r="AN785" s="268"/>
    </row>
    <row r="786">
      <c r="A786" s="364"/>
      <c r="B786" s="268"/>
      <c r="C786" s="268"/>
      <c r="D786" s="364"/>
      <c r="E786" s="268"/>
      <c r="F786" s="268"/>
      <c r="G786" s="268"/>
      <c r="H786" s="268"/>
      <c r="I786" s="268"/>
      <c r="J786" s="268"/>
      <c r="K786" s="268"/>
      <c r="L786" s="268"/>
      <c r="M786" s="268"/>
      <c r="N786" s="268"/>
      <c r="O786" s="268"/>
      <c r="P786" s="268"/>
      <c r="Q786" s="268"/>
      <c r="R786" s="268"/>
      <c r="S786" s="268"/>
      <c r="T786" s="268"/>
      <c r="U786" s="268"/>
      <c r="V786" s="268"/>
      <c r="W786" s="268"/>
      <c r="X786" s="268"/>
      <c r="Y786" s="268"/>
      <c r="Z786" s="268"/>
      <c r="AA786" s="268"/>
      <c r="AB786" s="268"/>
      <c r="AC786" s="268"/>
      <c r="AD786" s="268"/>
      <c r="AE786" s="268"/>
      <c r="AF786" s="268"/>
      <c r="AG786" s="268"/>
      <c r="AH786" s="268"/>
      <c r="AI786" s="268"/>
      <c r="AJ786" s="268"/>
      <c r="AK786" s="268"/>
      <c r="AL786" s="268"/>
      <c r="AM786" s="268"/>
      <c r="AN786" s="268"/>
    </row>
    <row r="787">
      <c r="A787" s="364"/>
      <c r="B787" s="268"/>
      <c r="C787" s="268"/>
      <c r="D787" s="364"/>
      <c r="E787" s="268"/>
      <c r="F787" s="268"/>
      <c r="G787" s="268"/>
      <c r="H787" s="268"/>
      <c r="I787" s="268"/>
      <c r="J787" s="268"/>
      <c r="K787" s="268"/>
      <c r="L787" s="268"/>
      <c r="M787" s="268"/>
      <c r="N787" s="268"/>
      <c r="O787" s="268"/>
      <c r="P787" s="268"/>
      <c r="Q787" s="268"/>
      <c r="R787" s="268"/>
      <c r="S787" s="268"/>
      <c r="T787" s="268"/>
      <c r="U787" s="268"/>
      <c r="V787" s="268"/>
      <c r="W787" s="268"/>
      <c r="X787" s="268"/>
      <c r="Y787" s="268"/>
      <c r="Z787" s="268"/>
      <c r="AA787" s="268"/>
      <c r="AB787" s="268"/>
      <c r="AC787" s="268"/>
      <c r="AD787" s="268"/>
      <c r="AE787" s="268"/>
      <c r="AF787" s="268"/>
      <c r="AG787" s="268"/>
      <c r="AH787" s="268"/>
      <c r="AI787" s="268"/>
      <c r="AJ787" s="268"/>
      <c r="AK787" s="268"/>
      <c r="AL787" s="268"/>
      <c r="AM787" s="268"/>
      <c r="AN787" s="268"/>
    </row>
    <row r="788">
      <c r="A788" s="364"/>
      <c r="B788" s="268"/>
      <c r="C788" s="268"/>
      <c r="D788" s="364"/>
      <c r="E788" s="268"/>
      <c r="F788" s="268"/>
      <c r="G788" s="268"/>
      <c r="H788" s="268"/>
      <c r="I788" s="268"/>
      <c r="J788" s="268"/>
      <c r="K788" s="268"/>
      <c r="L788" s="268"/>
      <c r="M788" s="268"/>
      <c r="N788" s="268"/>
      <c r="O788" s="268"/>
      <c r="P788" s="268"/>
      <c r="Q788" s="268"/>
      <c r="R788" s="268"/>
      <c r="S788" s="268"/>
      <c r="T788" s="268"/>
      <c r="U788" s="268"/>
      <c r="V788" s="268"/>
      <c r="W788" s="268"/>
      <c r="X788" s="268"/>
      <c r="Y788" s="268"/>
      <c r="Z788" s="268"/>
      <c r="AA788" s="268"/>
      <c r="AB788" s="268"/>
      <c r="AC788" s="268"/>
      <c r="AD788" s="268"/>
      <c r="AE788" s="268"/>
      <c r="AF788" s="268"/>
      <c r="AG788" s="268"/>
      <c r="AH788" s="268"/>
      <c r="AI788" s="268"/>
      <c r="AJ788" s="268"/>
      <c r="AK788" s="268"/>
      <c r="AL788" s="268"/>
      <c r="AM788" s="268"/>
      <c r="AN788" s="268"/>
    </row>
    <row r="789">
      <c r="A789" s="364"/>
      <c r="B789" s="268"/>
      <c r="C789" s="268"/>
      <c r="D789" s="364"/>
      <c r="E789" s="268"/>
      <c r="F789" s="268"/>
      <c r="G789" s="268"/>
      <c r="H789" s="268"/>
      <c r="I789" s="268"/>
      <c r="J789" s="268"/>
      <c r="K789" s="268"/>
      <c r="L789" s="268"/>
      <c r="M789" s="268"/>
      <c r="N789" s="268"/>
      <c r="O789" s="268"/>
      <c r="P789" s="268"/>
      <c r="Q789" s="268"/>
      <c r="R789" s="268"/>
      <c r="S789" s="268"/>
      <c r="T789" s="268"/>
      <c r="U789" s="268"/>
      <c r="V789" s="268"/>
      <c r="W789" s="268"/>
      <c r="X789" s="268"/>
      <c r="Y789" s="268"/>
      <c r="Z789" s="268"/>
      <c r="AA789" s="268"/>
      <c r="AB789" s="268"/>
      <c r="AC789" s="268"/>
      <c r="AD789" s="268"/>
      <c r="AE789" s="268"/>
      <c r="AF789" s="268"/>
      <c r="AG789" s="268"/>
      <c r="AH789" s="268"/>
      <c r="AI789" s="268"/>
      <c r="AJ789" s="268"/>
      <c r="AK789" s="268"/>
      <c r="AL789" s="268"/>
      <c r="AM789" s="268"/>
      <c r="AN789" s="268"/>
    </row>
    <row r="790">
      <c r="A790" s="364"/>
      <c r="B790" s="268"/>
      <c r="C790" s="268"/>
      <c r="D790" s="364"/>
      <c r="E790" s="268"/>
      <c r="F790" s="268"/>
      <c r="G790" s="268"/>
      <c r="H790" s="268"/>
      <c r="I790" s="268"/>
      <c r="J790" s="268"/>
      <c r="K790" s="268"/>
      <c r="L790" s="268"/>
      <c r="M790" s="268"/>
      <c r="N790" s="268"/>
      <c r="O790" s="268"/>
      <c r="P790" s="268"/>
      <c r="Q790" s="268"/>
      <c r="R790" s="268"/>
      <c r="S790" s="268"/>
      <c r="T790" s="268"/>
      <c r="U790" s="268"/>
      <c r="V790" s="268"/>
      <c r="W790" s="268"/>
      <c r="X790" s="268"/>
      <c r="Y790" s="268"/>
      <c r="Z790" s="268"/>
      <c r="AA790" s="268"/>
      <c r="AB790" s="268"/>
      <c r="AC790" s="268"/>
      <c r="AD790" s="268"/>
      <c r="AE790" s="268"/>
      <c r="AF790" s="268"/>
      <c r="AG790" s="268"/>
      <c r="AH790" s="268"/>
      <c r="AI790" s="268"/>
      <c r="AJ790" s="268"/>
      <c r="AK790" s="268"/>
      <c r="AL790" s="268"/>
      <c r="AM790" s="268"/>
      <c r="AN790" s="268"/>
    </row>
    <row r="791">
      <c r="A791" s="364"/>
      <c r="B791" s="268"/>
      <c r="C791" s="268"/>
      <c r="D791" s="364"/>
      <c r="E791" s="268"/>
      <c r="F791" s="268"/>
      <c r="G791" s="268"/>
      <c r="H791" s="268"/>
      <c r="I791" s="268"/>
      <c r="J791" s="268"/>
      <c r="K791" s="268"/>
      <c r="L791" s="268"/>
      <c r="M791" s="268"/>
      <c r="N791" s="268"/>
      <c r="O791" s="268"/>
      <c r="P791" s="268"/>
      <c r="Q791" s="268"/>
      <c r="R791" s="268"/>
      <c r="S791" s="268"/>
      <c r="T791" s="268"/>
      <c r="U791" s="268"/>
      <c r="V791" s="268"/>
      <c r="W791" s="268"/>
      <c r="X791" s="268"/>
      <c r="Y791" s="268"/>
      <c r="Z791" s="268"/>
      <c r="AA791" s="268"/>
      <c r="AB791" s="268"/>
      <c r="AC791" s="268"/>
      <c r="AD791" s="268"/>
      <c r="AE791" s="268"/>
      <c r="AF791" s="268"/>
      <c r="AG791" s="268"/>
      <c r="AH791" s="268"/>
      <c r="AI791" s="268"/>
      <c r="AJ791" s="268"/>
      <c r="AK791" s="268"/>
      <c r="AL791" s="268"/>
      <c r="AM791" s="268"/>
      <c r="AN791" s="268"/>
    </row>
    <row r="792">
      <c r="A792" s="364"/>
      <c r="B792" s="268"/>
      <c r="C792" s="268"/>
      <c r="D792" s="364"/>
      <c r="E792" s="268"/>
      <c r="F792" s="268"/>
      <c r="G792" s="268"/>
      <c r="H792" s="268"/>
      <c r="I792" s="268"/>
      <c r="J792" s="268"/>
      <c r="K792" s="268"/>
      <c r="L792" s="268"/>
      <c r="M792" s="268"/>
      <c r="N792" s="268"/>
      <c r="O792" s="268"/>
      <c r="P792" s="268"/>
      <c r="Q792" s="268"/>
      <c r="R792" s="268"/>
      <c r="S792" s="268"/>
      <c r="T792" s="268"/>
      <c r="U792" s="268"/>
      <c r="V792" s="268"/>
      <c r="W792" s="268"/>
      <c r="X792" s="268"/>
      <c r="Y792" s="268"/>
      <c r="Z792" s="268"/>
      <c r="AA792" s="268"/>
      <c r="AB792" s="268"/>
      <c r="AC792" s="268"/>
      <c r="AD792" s="268"/>
      <c r="AE792" s="268"/>
      <c r="AF792" s="268"/>
      <c r="AG792" s="268"/>
      <c r="AH792" s="268"/>
      <c r="AI792" s="268"/>
      <c r="AJ792" s="268"/>
      <c r="AK792" s="268"/>
      <c r="AL792" s="268"/>
      <c r="AM792" s="268"/>
      <c r="AN792" s="268"/>
    </row>
    <row r="793">
      <c r="A793" s="364"/>
      <c r="B793" s="268"/>
      <c r="C793" s="268"/>
      <c r="D793" s="364"/>
      <c r="E793" s="268"/>
      <c r="F793" s="268"/>
      <c r="G793" s="268"/>
      <c r="H793" s="268"/>
      <c r="I793" s="268"/>
      <c r="J793" s="268"/>
      <c r="K793" s="268"/>
      <c r="L793" s="268"/>
      <c r="M793" s="268"/>
      <c r="N793" s="268"/>
      <c r="O793" s="268"/>
      <c r="P793" s="268"/>
      <c r="Q793" s="268"/>
      <c r="R793" s="268"/>
      <c r="S793" s="268"/>
      <c r="T793" s="268"/>
      <c r="U793" s="268"/>
      <c r="V793" s="268"/>
      <c r="W793" s="268"/>
      <c r="X793" s="268"/>
      <c r="Y793" s="268"/>
      <c r="Z793" s="268"/>
      <c r="AA793" s="268"/>
      <c r="AB793" s="268"/>
      <c r="AC793" s="268"/>
      <c r="AD793" s="268"/>
      <c r="AE793" s="268"/>
      <c r="AF793" s="268"/>
      <c r="AG793" s="268"/>
      <c r="AH793" s="268"/>
      <c r="AI793" s="268"/>
      <c r="AJ793" s="268"/>
      <c r="AK793" s="268"/>
      <c r="AL793" s="268"/>
      <c r="AM793" s="268"/>
      <c r="AN793" s="268"/>
    </row>
    <row r="794">
      <c r="A794" s="364"/>
      <c r="B794" s="268"/>
      <c r="C794" s="268"/>
      <c r="D794" s="364"/>
      <c r="E794" s="268"/>
      <c r="F794" s="268"/>
      <c r="G794" s="268"/>
      <c r="H794" s="268"/>
      <c r="I794" s="268"/>
      <c r="J794" s="268"/>
      <c r="K794" s="268"/>
      <c r="L794" s="268"/>
      <c r="M794" s="268"/>
      <c r="N794" s="268"/>
      <c r="O794" s="268"/>
      <c r="P794" s="268"/>
      <c r="Q794" s="268"/>
      <c r="R794" s="268"/>
      <c r="S794" s="268"/>
      <c r="T794" s="268"/>
      <c r="U794" s="268"/>
      <c r="V794" s="268"/>
      <c r="W794" s="268"/>
      <c r="X794" s="268"/>
      <c r="Y794" s="268"/>
      <c r="Z794" s="268"/>
      <c r="AA794" s="268"/>
      <c r="AB794" s="268"/>
      <c r="AC794" s="268"/>
      <c r="AD794" s="268"/>
      <c r="AE794" s="268"/>
      <c r="AF794" s="268"/>
      <c r="AG794" s="268"/>
      <c r="AH794" s="268"/>
      <c r="AI794" s="268"/>
      <c r="AJ794" s="268"/>
      <c r="AK794" s="268"/>
      <c r="AL794" s="268"/>
      <c r="AM794" s="268"/>
      <c r="AN794" s="268"/>
    </row>
    <row r="795">
      <c r="A795" s="364"/>
      <c r="B795" s="268"/>
      <c r="C795" s="268"/>
      <c r="D795" s="364"/>
      <c r="E795" s="268"/>
      <c r="F795" s="268"/>
      <c r="G795" s="268"/>
      <c r="H795" s="268"/>
      <c r="I795" s="268"/>
      <c r="J795" s="268"/>
      <c r="K795" s="268"/>
      <c r="L795" s="268"/>
      <c r="M795" s="268"/>
      <c r="N795" s="268"/>
      <c r="O795" s="268"/>
      <c r="P795" s="268"/>
      <c r="Q795" s="268"/>
      <c r="R795" s="268"/>
      <c r="S795" s="268"/>
      <c r="T795" s="268"/>
      <c r="U795" s="268"/>
      <c r="V795" s="268"/>
      <c r="W795" s="268"/>
      <c r="X795" s="268"/>
      <c r="Y795" s="268"/>
      <c r="Z795" s="268"/>
      <c r="AA795" s="268"/>
      <c r="AB795" s="268"/>
      <c r="AC795" s="268"/>
      <c r="AD795" s="268"/>
      <c r="AE795" s="268"/>
      <c r="AF795" s="268"/>
      <c r="AG795" s="268"/>
      <c r="AH795" s="268"/>
      <c r="AI795" s="268"/>
      <c r="AJ795" s="268"/>
      <c r="AK795" s="268"/>
      <c r="AL795" s="268"/>
      <c r="AM795" s="268"/>
      <c r="AN795" s="268"/>
    </row>
    <row r="796">
      <c r="A796" s="364"/>
      <c r="B796" s="268"/>
      <c r="C796" s="268"/>
      <c r="D796" s="364"/>
      <c r="E796" s="268"/>
      <c r="F796" s="268"/>
      <c r="G796" s="268"/>
      <c r="H796" s="268"/>
      <c r="I796" s="268"/>
      <c r="J796" s="268"/>
      <c r="K796" s="268"/>
      <c r="L796" s="268"/>
      <c r="M796" s="268"/>
      <c r="N796" s="268"/>
      <c r="O796" s="268"/>
      <c r="P796" s="268"/>
      <c r="Q796" s="268"/>
      <c r="R796" s="268"/>
      <c r="S796" s="268"/>
      <c r="T796" s="268"/>
      <c r="U796" s="268"/>
      <c r="V796" s="268"/>
      <c r="W796" s="268"/>
      <c r="X796" s="268"/>
      <c r="Y796" s="268"/>
      <c r="Z796" s="268"/>
      <c r="AA796" s="268"/>
      <c r="AB796" s="268"/>
      <c r="AC796" s="268"/>
      <c r="AD796" s="268"/>
      <c r="AE796" s="268"/>
      <c r="AF796" s="268"/>
      <c r="AG796" s="268"/>
      <c r="AH796" s="268"/>
      <c r="AI796" s="268"/>
      <c r="AJ796" s="268"/>
      <c r="AK796" s="268"/>
      <c r="AL796" s="268"/>
      <c r="AM796" s="268"/>
      <c r="AN796" s="268"/>
    </row>
    <row r="797">
      <c r="A797" s="364"/>
      <c r="B797" s="268"/>
      <c r="C797" s="268"/>
      <c r="D797" s="364"/>
      <c r="E797" s="268"/>
      <c r="F797" s="268"/>
      <c r="G797" s="268"/>
      <c r="H797" s="268"/>
      <c r="I797" s="268"/>
      <c r="J797" s="268"/>
      <c r="K797" s="268"/>
      <c r="L797" s="268"/>
      <c r="M797" s="268"/>
      <c r="N797" s="268"/>
      <c r="O797" s="268"/>
      <c r="P797" s="268"/>
      <c r="Q797" s="268"/>
      <c r="R797" s="268"/>
      <c r="S797" s="268"/>
      <c r="T797" s="268"/>
      <c r="U797" s="268"/>
      <c r="V797" s="268"/>
      <c r="W797" s="268"/>
      <c r="X797" s="268"/>
      <c r="Y797" s="268"/>
      <c r="Z797" s="268"/>
      <c r="AA797" s="268"/>
      <c r="AB797" s="268"/>
      <c r="AC797" s="268"/>
      <c r="AD797" s="268"/>
      <c r="AE797" s="268"/>
      <c r="AF797" s="268"/>
      <c r="AG797" s="268"/>
      <c r="AH797" s="268"/>
      <c r="AI797" s="268"/>
      <c r="AJ797" s="268"/>
      <c r="AK797" s="268"/>
      <c r="AL797" s="268"/>
      <c r="AM797" s="268"/>
      <c r="AN797" s="268"/>
    </row>
    <row r="798">
      <c r="A798" s="364"/>
      <c r="B798" s="268"/>
      <c r="C798" s="268"/>
      <c r="D798" s="364"/>
      <c r="E798" s="268"/>
      <c r="F798" s="268"/>
      <c r="G798" s="268"/>
      <c r="H798" s="268"/>
      <c r="I798" s="268"/>
      <c r="J798" s="268"/>
      <c r="K798" s="268"/>
      <c r="L798" s="268"/>
      <c r="M798" s="268"/>
      <c r="N798" s="268"/>
      <c r="O798" s="268"/>
      <c r="P798" s="268"/>
      <c r="Q798" s="268"/>
      <c r="R798" s="268"/>
      <c r="S798" s="268"/>
      <c r="T798" s="268"/>
      <c r="U798" s="268"/>
      <c r="V798" s="268"/>
      <c r="W798" s="268"/>
      <c r="X798" s="268"/>
      <c r="Y798" s="268"/>
      <c r="Z798" s="268"/>
      <c r="AA798" s="268"/>
      <c r="AB798" s="268"/>
      <c r="AC798" s="268"/>
      <c r="AD798" s="268"/>
      <c r="AE798" s="268"/>
      <c r="AF798" s="268"/>
      <c r="AG798" s="268"/>
      <c r="AH798" s="268"/>
      <c r="AI798" s="268"/>
      <c r="AJ798" s="268"/>
      <c r="AK798" s="268"/>
      <c r="AL798" s="268"/>
      <c r="AM798" s="268"/>
      <c r="AN798" s="268"/>
    </row>
    <row r="799">
      <c r="A799" s="364"/>
      <c r="B799" s="268"/>
      <c r="C799" s="268"/>
      <c r="D799" s="364"/>
      <c r="E799" s="268"/>
      <c r="F799" s="268"/>
      <c r="G799" s="268"/>
      <c r="H799" s="268"/>
      <c r="I799" s="268"/>
      <c r="J799" s="268"/>
      <c r="K799" s="268"/>
      <c r="L799" s="268"/>
      <c r="M799" s="268"/>
      <c r="N799" s="268"/>
      <c r="O799" s="268"/>
      <c r="P799" s="268"/>
      <c r="Q799" s="268"/>
      <c r="R799" s="268"/>
      <c r="S799" s="268"/>
      <c r="T799" s="268"/>
      <c r="U799" s="268"/>
      <c r="V799" s="268"/>
      <c r="W799" s="268"/>
      <c r="X799" s="268"/>
      <c r="Y799" s="268"/>
      <c r="Z799" s="268"/>
      <c r="AA799" s="268"/>
      <c r="AB799" s="268"/>
      <c r="AC799" s="268"/>
      <c r="AD799" s="268"/>
      <c r="AE799" s="268"/>
      <c r="AF799" s="268"/>
      <c r="AG799" s="268"/>
      <c r="AH799" s="268"/>
      <c r="AI799" s="268"/>
      <c r="AJ799" s="268"/>
      <c r="AK799" s="268"/>
      <c r="AL799" s="268"/>
      <c r="AM799" s="268"/>
      <c r="AN799" s="268"/>
    </row>
    <row r="800">
      <c r="A800" s="364"/>
      <c r="B800" s="268"/>
      <c r="C800" s="268"/>
      <c r="D800" s="364"/>
      <c r="E800" s="268"/>
      <c r="F800" s="268"/>
      <c r="G800" s="268"/>
      <c r="H800" s="268"/>
      <c r="I800" s="268"/>
      <c r="J800" s="268"/>
      <c r="K800" s="268"/>
      <c r="L800" s="268"/>
      <c r="M800" s="268"/>
      <c r="N800" s="268"/>
      <c r="O800" s="268"/>
      <c r="P800" s="268"/>
      <c r="Q800" s="268"/>
      <c r="R800" s="268"/>
      <c r="S800" s="268"/>
      <c r="T800" s="268"/>
      <c r="U800" s="268"/>
      <c r="V800" s="268"/>
      <c r="W800" s="268"/>
      <c r="X800" s="268"/>
      <c r="Y800" s="268"/>
      <c r="Z800" s="268"/>
      <c r="AA800" s="268"/>
      <c r="AB800" s="268"/>
      <c r="AC800" s="268"/>
      <c r="AD800" s="268"/>
      <c r="AE800" s="268"/>
      <c r="AF800" s="268"/>
      <c r="AG800" s="268"/>
      <c r="AH800" s="268"/>
      <c r="AI800" s="268"/>
      <c r="AJ800" s="268"/>
      <c r="AK800" s="268"/>
      <c r="AL800" s="268"/>
      <c r="AM800" s="268"/>
      <c r="AN800" s="268"/>
    </row>
    <row r="801">
      <c r="A801" s="364"/>
      <c r="B801" s="268"/>
      <c r="C801" s="268"/>
      <c r="D801" s="364"/>
      <c r="E801" s="268"/>
      <c r="F801" s="268"/>
      <c r="G801" s="268"/>
      <c r="H801" s="268"/>
      <c r="I801" s="268"/>
      <c r="J801" s="268"/>
      <c r="K801" s="268"/>
      <c r="L801" s="268"/>
      <c r="M801" s="268"/>
      <c r="N801" s="268"/>
      <c r="O801" s="268"/>
      <c r="P801" s="268"/>
      <c r="Q801" s="268"/>
      <c r="R801" s="268"/>
      <c r="S801" s="268"/>
      <c r="T801" s="268"/>
      <c r="U801" s="268"/>
      <c r="V801" s="268"/>
      <c r="W801" s="268"/>
      <c r="X801" s="268"/>
      <c r="Y801" s="268"/>
      <c r="Z801" s="268"/>
      <c r="AA801" s="268"/>
      <c r="AB801" s="268"/>
      <c r="AC801" s="268"/>
      <c r="AD801" s="268"/>
      <c r="AE801" s="268"/>
      <c r="AF801" s="268"/>
      <c r="AG801" s="268"/>
      <c r="AH801" s="268"/>
      <c r="AI801" s="268"/>
      <c r="AJ801" s="268"/>
      <c r="AK801" s="268"/>
      <c r="AL801" s="268"/>
      <c r="AM801" s="268"/>
      <c r="AN801" s="268"/>
    </row>
    <row r="802">
      <c r="A802" s="364"/>
      <c r="B802" s="268"/>
      <c r="C802" s="268"/>
      <c r="D802" s="364"/>
      <c r="E802" s="268"/>
      <c r="F802" s="268"/>
      <c r="G802" s="268"/>
      <c r="H802" s="268"/>
      <c r="I802" s="268"/>
      <c r="J802" s="268"/>
      <c r="K802" s="268"/>
      <c r="L802" s="268"/>
      <c r="M802" s="268"/>
      <c r="N802" s="268"/>
      <c r="O802" s="268"/>
      <c r="P802" s="268"/>
      <c r="Q802" s="268"/>
      <c r="R802" s="268"/>
      <c r="S802" s="268"/>
      <c r="T802" s="268"/>
      <c r="U802" s="268"/>
      <c r="V802" s="268"/>
      <c r="W802" s="268"/>
      <c r="X802" s="268"/>
      <c r="Y802" s="268"/>
      <c r="Z802" s="268"/>
      <c r="AA802" s="268"/>
      <c r="AB802" s="268"/>
      <c r="AC802" s="268"/>
      <c r="AD802" s="268"/>
      <c r="AE802" s="268"/>
      <c r="AF802" s="268"/>
      <c r="AG802" s="268"/>
      <c r="AH802" s="268"/>
      <c r="AI802" s="268"/>
      <c r="AJ802" s="268"/>
      <c r="AK802" s="268"/>
      <c r="AL802" s="268"/>
      <c r="AM802" s="268"/>
      <c r="AN802" s="268"/>
    </row>
    <row r="803">
      <c r="A803" s="364"/>
      <c r="B803" s="268"/>
      <c r="C803" s="268"/>
      <c r="D803" s="364"/>
      <c r="E803" s="268"/>
      <c r="F803" s="268"/>
      <c r="G803" s="268"/>
      <c r="H803" s="268"/>
      <c r="I803" s="268"/>
      <c r="J803" s="268"/>
      <c r="K803" s="268"/>
      <c r="L803" s="268"/>
      <c r="M803" s="268"/>
      <c r="N803" s="268"/>
      <c r="O803" s="268"/>
      <c r="P803" s="268"/>
      <c r="Q803" s="268"/>
      <c r="R803" s="268"/>
      <c r="S803" s="268"/>
      <c r="T803" s="268"/>
      <c r="U803" s="268"/>
      <c r="V803" s="268"/>
      <c r="W803" s="268"/>
      <c r="X803" s="268"/>
      <c r="Y803" s="268"/>
      <c r="Z803" s="268"/>
      <c r="AA803" s="268"/>
      <c r="AB803" s="268"/>
      <c r="AC803" s="268"/>
      <c r="AD803" s="268"/>
      <c r="AE803" s="268"/>
      <c r="AF803" s="268"/>
      <c r="AG803" s="268"/>
      <c r="AH803" s="268"/>
      <c r="AI803" s="268"/>
      <c r="AJ803" s="268"/>
      <c r="AK803" s="268"/>
      <c r="AL803" s="268"/>
      <c r="AM803" s="268"/>
      <c r="AN803" s="268"/>
    </row>
    <row r="804">
      <c r="A804" s="364"/>
      <c r="B804" s="268"/>
      <c r="C804" s="268"/>
      <c r="D804" s="364"/>
      <c r="E804" s="268"/>
      <c r="F804" s="268"/>
      <c r="G804" s="268"/>
      <c r="H804" s="268"/>
      <c r="I804" s="268"/>
      <c r="J804" s="268"/>
      <c r="K804" s="268"/>
      <c r="L804" s="268"/>
      <c r="M804" s="268"/>
      <c r="N804" s="268"/>
      <c r="O804" s="268"/>
      <c r="P804" s="268"/>
      <c r="Q804" s="268"/>
      <c r="R804" s="268"/>
      <c r="S804" s="268"/>
      <c r="T804" s="268"/>
      <c r="U804" s="268"/>
      <c r="V804" s="268"/>
      <c r="W804" s="268"/>
      <c r="X804" s="268"/>
      <c r="Y804" s="268"/>
      <c r="Z804" s="268"/>
      <c r="AA804" s="268"/>
      <c r="AB804" s="268"/>
      <c r="AC804" s="268"/>
      <c r="AD804" s="268"/>
      <c r="AE804" s="268"/>
      <c r="AF804" s="268"/>
      <c r="AG804" s="268"/>
      <c r="AH804" s="268"/>
      <c r="AI804" s="268"/>
      <c r="AJ804" s="268"/>
      <c r="AK804" s="268"/>
      <c r="AL804" s="268"/>
      <c r="AM804" s="268"/>
      <c r="AN804" s="268"/>
    </row>
    <row r="805">
      <c r="A805" s="364"/>
      <c r="B805" s="268"/>
      <c r="C805" s="268"/>
      <c r="D805" s="364"/>
      <c r="E805" s="268"/>
      <c r="F805" s="268"/>
      <c r="G805" s="268"/>
      <c r="H805" s="268"/>
      <c r="I805" s="268"/>
      <c r="J805" s="268"/>
      <c r="K805" s="268"/>
      <c r="L805" s="268"/>
      <c r="M805" s="268"/>
      <c r="N805" s="268"/>
      <c r="O805" s="268"/>
      <c r="P805" s="268"/>
      <c r="Q805" s="268"/>
      <c r="R805" s="268"/>
      <c r="S805" s="268"/>
      <c r="T805" s="268"/>
      <c r="U805" s="268"/>
      <c r="V805" s="268"/>
      <c r="W805" s="268"/>
      <c r="X805" s="268"/>
      <c r="Y805" s="268"/>
      <c r="Z805" s="268"/>
      <c r="AA805" s="268"/>
      <c r="AB805" s="268"/>
      <c r="AC805" s="268"/>
      <c r="AD805" s="268"/>
      <c r="AE805" s="268"/>
      <c r="AF805" s="268"/>
      <c r="AG805" s="268"/>
      <c r="AH805" s="268"/>
      <c r="AI805" s="268"/>
      <c r="AJ805" s="268"/>
      <c r="AK805" s="268"/>
      <c r="AL805" s="268"/>
      <c r="AM805" s="268"/>
      <c r="AN805" s="268"/>
    </row>
    <row r="806">
      <c r="A806" s="364"/>
      <c r="B806" s="268"/>
      <c r="C806" s="268"/>
      <c r="D806" s="364"/>
      <c r="E806" s="268"/>
      <c r="F806" s="268"/>
      <c r="G806" s="268"/>
      <c r="H806" s="268"/>
      <c r="I806" s="268"/>
      <c r="J806" s="268"/>
      <c r="K806" s="268"/>
      <c r="L806" s="268"/>
      <c r="M806" s="268"/>
      <c r="N806" s="268"/>
      <c r="O806" s="268"/>
      <c r="P806" s="268"/>
      <c r="Q806" s="268"/>
      <c r="R806" s="268"/>
      <c r="S806" s="268"/>
      <c r="T806" s="268"/>
      <c r="U806" s="268"/>
      <c r="V806" s="268"/>
      <c r="W806" s="268"/>
      <c r="X806" s="268"/>
      <c r="Y806" s="268"/>
      <c r="Z806" s="268"/>
      <c r="AA806" s="268"/>
      <c r="AB806" s="268"/>
      <c r="AC806" s="268"/>
      <c r="AD806" s="268"/>
      <c r="AE806" s="268"/>
      <c r="AF806" s="268"/>
      <c r="AG806" s="268"/>
      <c r="AH806" s="268"/>
      <c r="AI806" s="268"/>
      <c r="AJ806" s="268"/>
      <c r="AK806" s="268"/>
      <c r="AL806" s="268"/>
      <c r="AM806" s="268"/>
      <c r="AN806" s="268"/>
    </row>
    <row r="807">
      <c r="A807" s="364"/>
      <c r="B807" s="268"/>
      <c r="C807" s="268"/>
      <c r="D807" s="364"/>
      <c r="E807" s="268"/>
      <c r="F807" s="268"/>
      <c r="G807" s="268"/>
      <c r="H807" s="268"/>
      <c r="I807" s="268"/>
      <c r="J807" s="268"/>
      <c r="K807" s="268"/>
      <c r="L807" s="268"/>
      <c r="M807" s="268"/>
      <c r="N807" s="268"/>
      <c r="O807" s="268"/>
      <c r="P807" s="268"/>
      <c r="Q807" s="268"/>
      <c r="R807" s="268"/>
      <c r="S807" s="268"/>
      <c r="T807" s="268"/>
      <c r="U807" s="268"/>
      <c r="V807" s="268"/>
      <c r="W807" s="268"/>
      <c r="X807" s="268"/>
      <c r="Y807" s="268"/>
      <c r="Z807" s="268"/>
      <c r="AA807" s="268"/>
      <c r="AB807" s="268"/>
      <c r="AC807" s="268"/>
      <c r="AD807" s="268"/>
      <c r="AE807" s="268"/>
      <c r="AF807" s="268"/>
      <c r="AG807" s="268"/>
      <c r="AH807" s="268"/>
      <c r="AI807" s="268"/>
      <c r="AJ807" s="268"/>
      <c r="AK807" s="268"/>
      <c r="AL807" s="268"/>
      <c r="AM807" s="268"/>
      <c r="AN807" s="268"/>
    </row>
    <row r="808">
      <c r="A808" s="364"/>
      <c r="B808" s="268"/>
      <c r="C808" s="268"/>
      <c r="D808" s="364"/>
      <c r="E808" s="268"/>
      <c r="F808" s="268"/>
      <c r="G808" s="268"/>
      <c r="H808" s="268"/>
      <c r="I808" s="268"/>
      <c r="J808" s="268"/>
      <c r="K808" s="268"/>
      <c r="L808" s="268"/>
      <c r="M808" s="268"/>
      <c r="N808" s="268"/>
      <c r="O808" s="268"/>
      <c r="P808" s="268"/>
      <c r="Q808" s="268"/>
      <c r="R808" s="268"/>
      <c r="S808" s="268"/>
      <c r="T808" s="268"/>
      <c r="U808" s="268"/>
      <c r="V808" s="268"/>
      <c r="W808" s="268"/>
      <c r="X808" s="268"/>
      <c r="Y808" s="268"/>
      <c r="Z808" s="268"/>
      <c r="AA808" s="268"/>
      <c r="AB808" s="268"/>
      <c r="AC808" s="268"/>
      <c r="AD808" s="268"/>
      <c r="AE808" s="268"/>
      <c r="AF808" s="268"/>
      <c r="AG808" s="268"/>
      <c r="AH808" s="268"/>
      <c r="AI808" s="268"/>
      <c r="AJ808" s="268"/>
      <c r="AK808" s="268"/>
      <c r="AL808" s="268"/>
      <c r="AM808" s="268"/>
      <c r="AN808" s="268"/>
    </row>
    <row r="809">
      <c r="A809" s="364"/>
      <c r="B809" s="268"/>
      <c r="C809" s="268"/>
      <c r="D809" s="364"/>
      <c r="E809" s="268"/>
      <c r="F809" s="268"/>
      <c r="G809" s="268"/>
      <c r="H809" s="268"/>
      <c r="I809" s="268"/>
      <c r="J809" s="268"/>
      <c r="K809" s="268"/>
      <c r="L809" s="268"/>
      <c r="M809" s="268"/>
      <c r="N809" s="268"/>
      <c r="O809" s="268"/>
      <c r="P809" s="268"/>
      <c r="Q809" s="268"/>
      <c r="R809" s="268"/>
      <c r="S809" s="268"/>
      <c r="T809" s="268"/>
      <c r="U809" s="268"/>
      <c r="V809" s="268"/>
      <c r="W809" s="268"/>
      <c r="X809" s="268"/>
      <c r="Y809" s="268"/>
      <c r="Z809" s="268"/>
      <c r="AA809" s="268"/>
      <c r="AB809" s="268"/>
      <c r="AC809" s="268"/>
      <c r="AD809" s="268"/>
      <c r="AE809" s="268"/>
      <c r="AF809" s="268"/>
      <c r="AG809" s="268"/>
      <c r="AH809" s="268"/>
      <c r="AI809" s="268"/>
      <c r="AJ809" s="268"/>
      <c r="AK809" s="268"/>
      <c r="AL809" s="268"/>
      <c r="AM809" s="268"/>
      <c r="AN809" s="268"/>
    </row>
    <row r="810">
      <c r="A810" s="364"/>
      <c r="B810" s="268"/>
      <c r="C810" s="268"/>
      <c r="D810" s="364"/>
      <c r="E810" s="268"/>
      <c r="F810" s="268"/>
      <c r="G810" s="268"/>
      <c r="H810" s="268"/>
      <c r="I810" s="268"/>
      <c r="J810" s="268"/>
      <c r="K810" s="268"/>
      <c r="L810" s="268"/>
      <c r="M810" s="268"/>
      <c r="N810" s="268"/>
      <c r="O810" s="268"/>
      <c r="P810" s="268"/>
      <c r="Q810" s="268"/>
      <c r="R810" s="268"/>
      <c r="S810" s="268"/>
      <c r="T810" s="268"/>
      <c r="U810" s="268"/>
      <c r="V810" s="268"/>
      <c r="W810" s="268"/>
      <c r="X810" s="268"/>
      <c r="Y810" s="268"/>
      <c r="Z810" s="268"/>
      <c r="AA810" s="268"/>
      <c r="AB810" s="268"/>
      <c r="AC810" s="268"/>
      <c r="AD810" s="268"/>
      <c r="AE810" s="268"/>
      <c r="AF810" s="268"/>
      <c r="AG810" s="268"/>
      <c r="AH810" s="268"/>
      <c r="AI810" s="268"/>
      <c r="AJ810" s="268"/>
      <c r="AK810" s="268"/>
      <c r="AL810" s="268"/>
      <c r="AM810" s="268"/>
      <c r="AN810" s="268"/>
    </row>
    <row r="811">
      <c r="A811" s="364"/>
      <c r="B811" s="268"/>
      <c r="C811" s="268"/>
      <c r="D811" s="364"/>
      <c r="E811" s="268"/>
      <c r="F811" s="268"/>
      <c r="G811" s="268"/>
      <c r="H811" s="268"/>
      <c r="I811" s="268"/>
      <c r="J811" s="268"/>
      <c r="K811" s="268"/>
      <c r="L811" s="268"/>
      <c r="M811" s="268"/>
      <c r="N811" s="268"/>
      <c r="O811" s="268"/>
      <c r="P811" s="268"/>
      <c r="Q811" s="268"/>
      <c r="R811" s="268"/>
      <c r="S811" s="268"/>
      <c r="T811" s="268"/>
      <c r="U811" s="268"/>
      <c r="V811" s="268"/>
      <c r="W811" s="268"/>
      <c r="X811" s="268"/>
      <c r="Y811" s="268"/>
      <c r="Z811" s="268"/>
      <c r="AA811" s="268"/>
      <c r="AB811" s="268"/>
      <c r="AC811" s="268"/>
      <c r="AD811" s="268"/>
      <c r="AE811" s="268"/>
      <c r="AF811" s="268"/>
      <c r="AG811" s="268"/>
      <c r="AH811" s="268"/>
      <c r="AI811" s="268"/>
      <c r="AJ811" s="268"/>
      <c r="AK811" s="268"/>
      <c r="AL811" s="268"/>
      <c r="AM811" s="268"/>
      <c r="AN811" s="268"/>
    </row>
    <row r="812">
      <c r="A812" s="364"/>
      <c r="B812" s="268"/>
      <c r="C812" s="268"/>
      <c r="D812" s="364"/>
      <c r="E812" s="268"/>
      <c r="F812" s="268"/>
      <c r="G812" s="268"/>
      <c r="H812" s="268"/>
      <c r="I812" s="268"/>
      <c r="J812" s="268"/>
      <c r="K812" s="268"/>
      <c r="L812" s="268"/>
      <c r="M812" s="268"/>
      <c r="N812" s="268"/>
      <c r="O812" s="268"/>
      <c r="P812" s="268"/>
      <c r="Q812" s="268"/>
      <c r="R812" s="268"/>
      <c r="S812" s="268"/>
      <c r="T812" s="268"/>
      <c r="U812" s="268"/>
      <c r="V812" s="268"/>
      <c r="W812" s="268"/>
      <c r="X812" s="268"/>
      <c r="Y812" s="268"/>
      <c r="Z812" s="268"/>
      <c r="AA812" s="268"/>
      <c r="AB812" s="268"/>
      <c r="AC812" s="268"/>
      <c r="AD812" s="268"/>
      <c r="AE812" s="268"/>
      <c r="AF812" s="268"/>
      <c r="AG812" s="268"/>
      <c r="AH812" s="268"/>
      <c r="AI812" s="268"/>
      <c r="AJ812" s="268"/>
      <c r="AK812" s="268"/>
      <c r="AL812" s="268"/>
      <c r="AM812" s="268"/>
      <c r="AN812" s="268"/>
    </row>
    <row r="813">
      <c r="A813" s="364"/>
      <c r="B813" s="268"/>
      <c r="C813" s="268"/>
      <c r="D813" s="364"/>
      <c r="E813" s="268"/>
      <c r="F813" s="268"/>
      <c r="G813" s="268"/>
      <c r="H813" s="268"/>
      <c r="I813" s="268"/>
      <c r="J813" s="268"/>
      <c r="K813" s="268"/>
      <c r="L813" s="268"/>
      <c r="M813" s="268"/>
      <c r="N813" s="268"/>
      <c r="O813" s="268"/>
      <c r="P813" s="268"/>
      <c r="Q813" s="268"/>
      <c r="R813" s="268"/>
      <c r="S813" s="268"/>
      <c r="T813" s="268"/>
      <c r="U813" s="268"/>
      <c r="V813" s="268"/>
      <c r="W813" s="268"/>
      <c r="X813" s="268"/>
      <c r="Y813" s="268"/>
      <c r="Z813" s="268"/>
      <c r="AA813" s="268"/>
      <c r="AB813" s="268"/>
      <c r="AC813" s="268"/>
      <c r="AD813" s="268"/>
      <c r="AE813" s="268"/>
      <c r="AF813" s="268"/>
      <c r="AG813" s="268"/>
      <c r="AH813" s="268"/>
      <c r="AI813" s="268"/>
      <c r="AJ813" s="268"/>
      <c r="AK813" s="268"/>
      <c r="AL813" s="268"/>
      <c r="AM813" s="268"/>
      <c r="AN813" s="268"/>
    </row>
    <row r="814">
      <c r="A814" s="364"/>
      <c r="B814" s="268"/>
      <c r="C814" s="268"/>
      <c r="D814" s="364"/>
      <c r="E814" s="268"/>
      <c r="F814" s="268"/>
      <c r="G814" s="268"/>
      <c r="H814" s="268"/>
      <c r="I814" s="268"/>
      <c r="J814" s="268"/>
      <c r="K814" s="268"/>
      <c r="L814" s="268"/>
      <c r="M814" s="268"/>
      <c r="N814" s="268"/>
      <c r="O814" s="268"/>
      <c r="P814" s="268"/>
      <c r="Q814" s="268"/>
      <c r="R814" s="268"/>
      <c r="S814" s="268"/>
      <c r="T814" s="268"/>
      <c r="U814" s="268"/>
      <c r="V814" s="268"/>
      <c r="W814" s="268"/>
      <c r="X814" s="268"/>
      <c r="Y814" s="268"/>
      <c r="Z814" s="268"/>
      <c r="AA814" s="268"/>
      <c r="AB814" s="268"/>
      <c r="AC814" s="268"/>
      <c r="AD814" s="268"/>
      <c r="AE814" s="268"/>
      <c r="AF814" s="268"/>
      <c r="AG814" s="268"/>
      <c r="AH814" s="268"/>
      <c r="AI814" s="268"/>
      <c r="AJ814" s="268"/>
      <c r="AK814" s="268"/>
      <c r="AL814" s="268"/>
      <c r="AM814" s="268"/>
      <c r="AN814" s="268"/>
    </row>
    <row r="815">
      <c r="A815" s="364"/>
      <c r="B815" s="268"/>
      <c r="C815" s="268"/>
      <c r="D815" s="364"/>
      <c r="E815" s="268"/>
      <c r="F815" s="268"/>
      <c r="G815" s="268"/>
      <c r="H815" s="268"/>
      <c r="I815" s="268"/>
      <c r="J815" s="268"/>
      <c r="K815" s="268"/>
      <c r="L815" s="268"/>
      <c r="M815" s="268"/>
      <c r="N815" s="268"/>
      <c r="O815" s="268"/>
      <c r="P815" s="268"/>
      <c r="Q815" s="268"/>
      <c r="R815" s="268"/>
      <c r="S815" s="268"/>
      <c r="T815" s="268"/>
      <c r="U815" s="268"/>
      <c r="V815" s="268"/>
      <c r="W815" s="268"/>
      <c r="X815" s="268"/>
      <c r="Y815" s="268"/>
      <c r="Z815" s="268"/>
      <c r="AA815" s="268"/>
      <c r="AB815" s="268"/>
      <c r="AC815" s="268"/>
      <c r="AD815" s="268"/>
      <c r="AE815" s="268"/>
      <c r="AF815" s="268"/>
      <c r="AG815" s="268"/>
      <c r="AH815" s="268"/>
      <c r="AI815" s="268"/>
      <c r="AJ815" s="268"/>
      <c r="AK815" s="268"/>
      <c r="AL815" s="268"/>
      <c r="AM815" s="268"/>
      <c r="AN815" s="268"/>
    </row>
    <row r="816">
      <c r="A816" s="364"/>
      <c r="B816" s="268"/>
      <c r="C816" s="268"/>
      <c r="D816" s="364"/>
      <c r="E816" s="268"/>
      <c r="F816" s="268"/>
      <c r="G816" s="268"/>
      <c r="H816" s="268"/>
      <c r="I816" s="268"/>
      <c r="J816" s="268"/>
      <c r="K816" s="268"/>
      <c r="L816" s="268"/>
      <c r="M816" s="268"/>
      <c r="N816" s="268"/>
      <c r="O816" s="268"/>
      <c r="P816" s="268"/>
      <c r="Q816" s="268"/>
      <c r="R816" s="268"/>
      <c r="S816" s="268"/>
      <c r="T816" s="268"/>
      <c r="U816" s="268"/>
      <c r="V816" s="268"/>
      <c r="W816" s="268"/>
      <c r="X816" s="268"/>
      <c r="Y816" s="268"/>
      <c r="Z816" s="268"/>
      <c r="AA816" s="268"/>
      <c r="AB816" s="268"/>
      <c r="AC816" s="268"/>
      <c r="AD816" s="268"/>
      <c r="AE816" s="268"/>
      <c r="AF816" s="268"/>
      <c r="AG816" s="268"/>
      <c r="AH816" s="268"/>
      <c r="AI816" s="268"/>
      <c r="AJ816" s="268"/>
      <c r="AK816" s="268"/>
      <c r="AL816" s="268"/>
      <c r="AM816" s="268"/>
      <c r="AN816" s="268"/>
    </row>
    <row r="817">
      <c r="A817" s="364"/>
      <c r="B817" s="268"/>
      <c r="C817" s="268"/>
      <c r="D817" s="364"/>
      <c r="E817" s="268"/>
      <c r="F817" s="268"/>
      <c r="G817" s="268"/>
      <c r="H817" s="268"/>
      <c r="I817" s="268"/>
      <c r="J817" s="268"/>
      <c r="K817" s="268"/>
      <c r="L817" s="268"/>
      <c r="M817" s="268"/>
      <c r="N817" s="268"/>
      <c r="O817" s="268"/>
      <c r="P817" s="268"/>
      <c r="Q817" s="268"/>
      <c r="R817" s="268"/>
      <c r="S817" s="268"/>
      <c r="T817" s="268"/>
      <c r="U817" s="268"/>
      <c r="V817" s="268"/>
      <c r="W817" s="268"/>
      <c r="X817" s="268"/>
      <c r="Y817" s="268"/>
      <c r="Z817" s="268"/>
      <c r="AA817" s="268"/>
      <c r="AB817" s="268"/>
      <c r="AC817" s="268"/>
      <c r="AD817" s="268"/>
      <c r="AE817" s="268"/>
      <c r="AF817" s="268"/>
      <c r="AG817" s="268"/>
      <c r="AH817" s="268"/>
      <c r="AI817" s="268"/>
      <c r="AJ817" s="268"/>
      <c r="AK817" s="268"/>
      <c r="AL817" s="268"/>
      <c r="AM817" s="268"/>
      <c r="AN817" s="268"/>
    </row>
    <row r="818">
      <c r="A818" s="364"/>
      <c r="B818" s="268"/>
      <c r="C818" s="268"/>
      <c r="D818" s="364"/>
      <c r="E818" s="268"/>
      <c r="F818" s="268"/>
      <c r="G818" s="268"/>
      <c r="H818" s="268"/>
      <c r="I818" s="268"/>
      <c r="J818" s="268"/>
      <c r="K818" s="268"/>
      <c r="L818" s="268"/>
      <c r="M818" s="268"/>
      <c r="N818" s="268"/>
      <c r="O818" s="268"/>
      <c r="P818" s="268"/>
      <c r="Q818" s="268"/>
      <c r="R818" s="268"/>
      <c r="S818" s="268"/>
      <c r="T818" s="268"/>
      <c r="U818" s="268"/>
      <c r="V818" s="268"/>
      <c r="W818" s="268"/>
      <c r="X818" s="268"/>
      <c r="Y818" s="268"/>
      <c r="Z818" s="268"/>
      <c r="AA818" s="268"/>
      <c r="AB818" s="268"/>
      <c r="AC818" s="268"/>
      <c r="AD818" s="268"/>
      <c r="AE818" s="268"/>
      <c r="AF818" s="268"/>
      <c r="AG818" s="268"/>
      <c r="AH818" s="268"/>
      <c r="AI818" s="268"/>
      <c r="AJ818" s="268"/>
      <c r="AK818" s="268"/>
      <c r="AL818" s="268"/>
      <c r="AM818" s="268"/>
      <c r="AN818" s="268"/>
    </row>
    <row r="819">
      <c r="A819" s="364"/>
      <c r="B819" s="268"/>
      <c r="C819" s="268"/>
      <c r="D819" s="364"/>
      <c r="E819" s="268"/>
      <c r="F819" s="268"/>
      <c r="G819" s="268"/>
      <c r="H819" s="268"/>
      <c r="I819" s="268"/>
      <c r="J819" s="268"/>
      <c r="K819" s="268"/>
      <c r="L819" s="268"/>
      <c r="M819" s="268"/>
      <c r="N819" s="268"/>
      <c r="O819" s="268"/>
      <c r="P819" s="268"/>
      <c r="Q819" s="268"/>
      <c r="R819" s="268"/>
      <c r="S819" s="268"/>
      <c r="T819" s="268"/>
      <c r="U819" s="268"/>
      <c r="V819" s="268"/>
      <c r="W819" s="268"/>
      <c r="X819" s="268"/>
      <c r="Y819" s="268"/>
      <c r="Z819" s="268"/>
      <c r="AA819" s="268"/>
      <c r="AB819" s="268"/>
      <c r="AC819" s="268"/>
      <c r="AD819" s="268"/>
      <c r="AE819" s="268"/>
      <c r="AF819" s="268"/>
      <c r="AG819" s="268"/>
      <c r="AH819" s="268"/>
      <c r="AI819" s="268"/>
      <c r="AJ819" s="268"/>
      <c r="AK819" s="268"/>
      <c r="AL819" s="268"/>
      <c r="AM819" s="268"/>
      <c r="AN819" s="268"/>
    </row>
    <row r="820">
      <c r="A820" s="364"/>
      <c r="B820" s="268"/>
      <c r="C820" s="268"/>
      <c r="D820" s="364"/>
      <c r="E820" s="268"/>
      <c r="F820" s="268"/>
      <c r="G820" s="268"/>
      <c r="H820" s="268"/>
      <c r="I820" s="268"/>
      <c r="J820" s="268"/>
      <c r="K820" s="268"/>
      <c r="L820" s="268"/>
      <c r="M820" s="268"/>
      <c r="N820" s="268"/>
      <c r="O820" s="268"/>
      <c r="P820" s="268"/>
      <c r="Q820" s="268"/>
      <c r="R820" s="268"/>
      <c r="S820" s="268"/>
      <c r="T820" s="268"/>
      <c r="U820" s="268"/>
      <c r="V820" s="268"/>
      <c r="W820" s="268"/>
      <c r="X820" s="268"/>
      <c r="Y820" s="268"/>
      <c r="Z820" s="268"/>
      <c r="AA820" s="268"/>
      <c r="AB820" s="268"/>
      <c r="AC820" s="268"/>
      <c r="AD820" s="268"/>
      <c r="AE820" s="268"/>
      <c r="AF820" s="268"/>
      <c r="AG820" s="268"/>
      <c r="AH820" s="268"/>
      <c r="AI820" s="268"/>
      <c r="AJ820" s="268"/>
      <c r="AK820" s="268"/>
      <c r="AL820" s="268"/>
      <c r="AM820" s="268"/>
      <c r="AN820" s="268"/>
    </row>
    <row r="821">
      <c r="A821" s="364"/>
      <c r="B821" s="268"/>
      <c r="C821" s="268"/>
      <c r="D821" s="364"/>
      <c r="E821" s="268"/>
      <c r="F821" s="268"/>
      <c r="G821" s="268"/>
      <c r="H821" s="268"/>
      <c r="I821" s="268"/>
      <c r="J821" s="268"/>
      <c r="K821" s="268"/>
      <c r="L821" s="268"/>
      <c r="M821" s="268"/>
      <c r="N821" s="268"/>
      <c r="O821" s="268"/>
      <c r="P821" s="268"/>
      <c r="Q821" s="268"/>
      <c r="R821" s="268"/>
      <c r="S821" s="268"/>
      <c r="T821" s="268"/>
      <c r="U821" s="268"/>
      <c r="V821" s="268"/>
      <c r="W821" s="268"/>
      <c r="X821" s="268"/>
      <c r="Y821" s="268"/>
      <c r="Z821" s="268"/>
      <c r="AA821" s="268"/>
      <c r="AB821" s="268"/>
      <c r="AC821" s="268"/>
      <c r="AD821" s="268"/>
      <c r="AE821" s="268"/>
      <c r="AF821" s="268"/>
      <c r="AG821" s="268"/>
      <c r="AH821" s="268"/>
      <c r="AI821" s="268"/>
      <c r="AJ821" s="268"/>
      <c r="AK821" s="268"/>
      <c r="AL821" s="268"/>
      <c r="AM821" s="268"/>
      <c r="AN821" s="268"/>
    </row>
    <row r="822">
      <c r="A822" s="364"/>
      <c r="B822" s="268"/>
      <c r="C822" s="268"/>
      <c r="D822" s="364"/>
      <c r="E822" s="268"/>
      <c r="F822" s="268"/>
      <c r="G822" s="268"/>
      <c r="H822" s="268"/>
      <c r="I822" s="268"/>
      <c r="J822" s="268"/>
      <c r="K822" s="268"/>
      <c r="L822" s="268"/>
      <c r="M822" s="268"/>
      <c r="N822" s="268"/>
      <c r="O822" s="268"/>
      <c r="P822" s="268"/>
      <c r="Q822" s="268"/>
      <c r="R822" s="268"/>
      <c r="S822" s="268"/>
      <c r="T822" s="268"/>
      <c r="U822" s="268"/>
      <c r="V822" s="268"/>
      <c r="W822" s="268"/>
      <c r="X822" s="268"/>
      <c r="Y822" s="268"/>
      <c r="Z822" s="268"/>
      <c r="AA822" s="268"/>
      <c r="AB822" s="268"/>
      <c r="AC822" s="268"/>
      <c r="AD822" s="268"/>
      <c r="AE822" s="268"/>
      <c r="AF822" s="268"/>
      <c r="AG822" s="268"/>
      <c r="AH822" s="268"/>
      <c r="AI822" s="268"/>
      <c r="AJ822" s="268"/>
      <c r="AK822" s="268"/>
      <c r="AL822" s="268"/>
      <c r="AM822" s="268"/>
      <c r="AN822" s="268"/>
    </row>
    <row r="823">
      <c r="A823" s="364"/>
      <c r="B823" s="268"/>
      <c r="C823" s="268"/>
      <c r="D823" s="364"/>
      <c r="E823" s="268"/>
      <c r="F823" s="268"/>
      <c r="G823" s="268"/>
      <c r="H823" s="268"/>
      <c r="I823" s="268"/>
      <c r="J823" s="268"/>
      <c r="K823" s="268"/>
      <c r="L823" s="268"/>
      <c r="M823" s="268"/>
      <c r="N823" s="268"/>
      <c r="O823" s="268"/>
      <c r="P823" s="268"/>
      <c r="Q823" s="268"/>
      <c r="R823" s="268"/>
      <c r="S823" s="268"/>
      <c r="T823" s="268"/>
      <c r="U823" s="268"/>
      <c r="V823" s="268"/>
      <c r="W823" s="268"/>
      <c r="X823" s="268"/>
      <c r="Y823" s="268"/>
      <c r="Z823" s="268"/>
      <c r="AA823" s="268"/>
      <c r="AB823" s="268"/>
      <c r="AC823" s="268"/>
      <c r="AD823" s="268"/>
      <c r="AE823" s="268"/>
      <c r="AF823" s="268"/>
      <c r="AG823" s="268"/>
      <c r="AH823" s="268"/>
      <c r="AI823" s="268"/>
      <c r="AJ823" s="268"/>
      <c r="AK823" s="268"/>
      <c r="AL823" s="268"/>
      <c r="AM823" s="268"/>
      <c r="AN823" s="268"/>
    </row>
    <row r="824">
      <c r="A824" s="364"/>
      <c r="B824" s="268"/>
      <c r="C824" s="268"/>
      <c r="D824" s="364"/>
      <c r="E824" s="268"/>
      <c r="F824" s="268"/>
      <c r="G824" s="268"/>
      <c r="H824" s="268"/>
      <c r="I824" s="268"/>
      <c r="J824" s="268"/>
      <c r="K824" s="268"/>
      <c r="L824" s="268"/>
      <c r="M824" s="268"/>
      <c r="N824" s="268"/>
      <c r="O824" s="268"/>
      <c r="P824" s="268"/>
      <c r="Q824" s="268"/>
      <c r="R824" s="268"/>
      <c r="S824" s="268"/>
      <c r="T824" s="268"/>
      <c r="U824" s="268"/>
      <c r="V824" s="268"/>
      <c r="W824" s="268"/>
      <c r="X824" s="268"/>
      <c r="Y824" s="268"/>
      <c r="Z824" s="268"/>
      <c r="AA824" s="268"/>
      <c r="AB824" s="268"/>
      <c r="AC824" s="268"/>
      <c r="AD824" s="268"/>
      <c r="AE824" s="268"/>
      <c r="AF824" s="268"/>
      <c r="AG824" s="268"/>
      <c r="AH824" s="268"/>
      <c r="AI824" s="268"/>
      <c r="AJ824" s="268"/>
      <c r="AK824" s="268"/>
      <c r="AL824" s="268"/>
      <c r="AM824" s="268"/>
      <c r="AN824" s="268"/>
    </row>
    <row r="825">
      <c r="A825" s="364"/>
      <c r="B825" s="268"/>
      <c r="C825" s="268"/>
      <c r="D825" s="364"/>
      <c r="E825" s="268"/>
      <c r="F825" s="268"/>
      <c r="G825" s="268"/>
      <c r="H825" s="268"/>
      <c r="I825" s="268"/>
      <c r="J825" s="268"/>
      <c r="K825" s="268"/>
      <c r="L825" s="268"/>
      <c r="M825" s="268"/>
      <c r="N825" s="268"/>
      <c r="O825" s="268"/>
      <c r="P825" s="268"/>
      <c r="Q825" s="268"/>
      <c r="R825" s="268"/>
      <c r="S825" s="268"/>
      <c r="T825" s="268"/>
      <c r="U825" s="268"/>
      <c r="V825" s="268"/>
      <c r="W825" s="268"/>
      <c r="X825" s="268"/>
      <c r="Y825" s="268"/>
      <c r="Z825" s="268"/>
      <c r="AA825" s="268"/>
      <c r="AB825" s="268"/>
      <c r="AC825" s="268"/>
      <c r="AD825" s="268"/>
      <c r="AE825" s="268"/>
      <c r="AF825" s="268"/>
      <c r="AG825" s="268"/>
      <c r="AH825" s="268"/>
      <c r="AI825" s="268"/>
      <c r="AJ825" s="268"/>
      <c r="AK825" s="268"/>
      <c r="AL825" s="268"/>
      <c r="AM825" s="268"/>
      <c r="AN825" s="268"/>
    </row>
    <row r="826">
      <c r="A826" s="364"/>
      <c r="B826" s="268"/>
      <c r="C826" s="268"/>
      <c r="D826" s="364"/>
      <c r="E826" s="268"/>
      <c r="F826" s="268"/>
      <c r="G826" s="268"/>
      <c r="H826" s="268"/>
      <c r="I826" s="268"/>
      <c r="J826" s="268"/>
      <c r="K826" s="268"/>
      <c r="L826" s="268"/>
      <c r="M826" s="268"/>
      <c r="N826" s="268"/>
      <c r="O826" s="268"/>
      <c r="P826" s="268"/>
      <c r="Q826" s="268"/>
      <c r="R826" s="268"/>
      <c r="S826" s="268"/>
      <c r="T826" s="268"/>
      <c r="U826" s="268"/>
      <c r="V826" s="268"/>
      <c r="W826" s="268"/>
      <c r="X826" s="268"/>
      <c r="Y826" s="268"/>
      <c r="Z826" s="268"/>
      <c r="AA826" s="268"/>
      <c r="AB826" s="268"/>
      <c r="AC826" s="268"/>
      <c r="AD826" s="268"/>
      <c r="AE826" s="268"/>
      <c r="AF826" s="268"/>
      <c r="AG826" s="268"/>
      <c r="AH826" s="268"/>
      <c r="AI826" s="268"/>
      <c r="AJ826" s="268"/>
      <c r="AK826" s="268"/>
      <c r="AL826" s="268"/>
      <c r="AM826" s="268"/>
      <c r="AN826" s="268"/>
    </row>
    <row r="827">
      <c r="A827" s="364"/>
      <c r="B827" s="268"/>
      <c r="C827" s="268"/>
      <c r="D827" s="364"/>
      <c r="E827" s="268"/>
      <c r="F827" s="268"/>
      <c r="G827" s="268"/>
      <c r="H827" s="268"/>
      <c r="I827" s="268"/>
      <c r="J827" s="268"/>
      <c r="K827" s="268"/>
      <c r="L827" s="268"/>
      <c r="M827" s="268"/>
      <c r="N827" s="268"/>
      <c r="O827" s="268"/>
      <c r="P827" s="268"/>
      <c r="Q827" s="268"/>
      <c r="R827" s="268"/>
      <c r="S827" s="268"/>
      <c r="T827" s="268"/>
      <c r="U827" s="268"/>
      <c r="V827" s="268"/>
      <c r="W827" s="268"/>
      <c r="X827" s="268"/>
      <c r="Y827" s="268"/>
      <c r="Z827" s="268"/>
      <c r="AA827" s="268"/>
      <c r="AB827" s="268"/>
      <c r="AC827" s="268"/>
      <c r="AD827" s="268"/>
      <c r="AE827" s="268"/>
      <c r="AF827" s="268"/>
      <c r="AG827" s="268"/>
      <c r="AH827" s="268"/>
      <c r="AI827" s="268"/>
      <c r="AJ827" s="268"/>
      <c r="AK827" s="268"/>
      <c r="AL827" s="268"/>
      <c r="AM827" s="268"/>
      <c r="AN827" s="268"/>
    </row>
    <row r="828">
      <c r="A828" s="364"/>
      <c r="B828" s="268"/>
      <c r="C828" s="268"/>
      <c r="D828" s="364"/>
      <c r="E828" s="268"/>
      <c r="F828" s="268"/>
      <c r="G828" s="268"/>
      <c r="H828" s="268"/>
      <c r="I828" s="268"/>
      <c r="J828" s="268"/>
      <c r="K828" s="268"/>
      <c r="L828" s="268"/>
      <c r="M828" s="268"/>
      <c r="N828" s="268"/>
      <c r="O828" s="268"/>
      <c r="P828" s="268"/>
      <c r="Q828" s="268"/>
      <c r="R828" s="268"/>
      <c r="S828" s="268"/>
      <c r="T828" s="268"/>
      <c r="U828" s="268"/>
      <c r="V828" s="268"/>
      <c r="W828" s="268"/>
      <c r="X828" s="268"/>
      <c r="Y828" s="268"/>
      <c r="Z828" s="268"/>
      <c r="AA828" s="268"/>
      <c r="AB828" s="268"/>
      <c r="AC828" s="268"/>
      <c r="AD828" s="268"/>
      <c r="AE828" s="268"/>
      <c r="AF828" s="268"/>
      <c r="AG828" s="268"/>
      <c r="AH828" s="268"/>
      <c r="AI828" s="268"/>
      <c r="AJ828" s="268"/>
      <c r="AK828" s="268"/>
      <c r="AL828" s="268"/>
      <c r="AM828" s="268"/>
      <c r="AN828" s="268"/>
    </row>
    <row r="829">
      <c r="A829" s="364"/>
      <c r="B829" s="268"/>
      <c r="C829" s="268"/>
      <c r="D829" s="364"/>
      <c r="E829" s="268"/>
      <c r="F829" s="268"/>
      <c r="G829" s="268"/>
      <c r="H829" s="268"/>
      <c r="I829" s="268"/>
      <c r="J829" s="268"/>
      <c r="K829" s="268"/>
      <c r="L829" s="268"/>
      <c r="M829" s="268"/>
      <c r="N829" s="268"/>
      <c r="O829" s="268"/>
      <c r="P829" s="268"/>
      <c r="Q829" s="268"/>
      <c r="R829" s="268"/>
      <c r="S829" s="268"/>
      <c r="T829" s="268"/>
      <c r="U829" s="268"/>
      <c r="V829" s="268"/>
      <c r="W829" s="268"/>
      <c r="X829" s="268"/>
      <c r="Y829" s="268"/>
      <c r="Z829" s="268"/>
      <c r="AA829" s="268"/>
      <c r="AB829" s="268"/>
      <c r="AC829" s="268"/>
      <c r="AD829" s="268"/>
      <c r="AE829" s="268"/>
      <c r="AF829" s="268"/>
      <c r="AG829" s="268"/>
      <c r="AH829" s="268"/>
      <c r="AI829" s="268"/>
      <c r="AJ829" s="268"/>
      <c r="AK829" s="268"/>
      <c r="AL829" s="268"/>
      <c r="AM829" s="268"/>
      <c r="AN829" s="268"/>
    </row>
    <row r="830">
      <c r="A830" s="364"/>
      <c r="B830" s="268"/>
      <c r="C830" s="268"/>
      <c r="D830" s="364"/>
      <c r="E830" s="268"/>
      <c r="F830" s="268"/>
      <c r="G830" s="268"/>
      <c r="H830" s="268"/>
      <c r="I830" s="268"/>
      <c r="J830" s="268"/>
      <c r="K830" s="268"/>
      <c r="L830" s="268"/>
      <c r="M830" s="268"/>
      <c r="N830" s="268"/>
      <c r="O830" s="268"/>
      <c r="P830" s="268"/>
      <c r="Q830" s="268"/>
      <c r="R830" s="268"/>
      <c r="S830" s="268"/>
      <c r="T830" s="268"/>
      <c r="U830" s="268"/>
      <c r="V830" s="268"/>
      <c r="W830" s="268"/>
      <c r="X830" s="268"/>
      <c r="Y830" s="268"/>
      <c r="Z830" s="268"/>
      <c r="AA830" s="268"/>
      <c r="AB830" s="268"/>
      <c r="AC830" s="268"/>
      <c r="AD830" s="268"/>
      <c r="AE830" s="268"/>
      <c r="AF830" s="268"/>
      <c r="AG830" s="268"/>
      <c r="AH830" s="268"/>
      <c r="AI830" s="268"/>
      <c r="AJ830" s="268"/>
      <c r="AK830" s="268"/>
      <c r="AL830" s="268"/>
      <c r="AM830" s="268"/>
      <c r="AN830" s="268"/>
    </row>
    <row r="831">
      <c r="A831" s="364"/>
      <c r="B831" s="268"/>
      <c r="C831" s="268"/>
      <c r="D831" s="364"/>
      <c r="E831" s="268"/>
      <c r="F831" s="268"/>
      <c r="G831" s="268"/>
      <c r="H831" s="268"/>
      <c r="I831" s="268"/>
      <c r="J831" s="268"/>
      <c r="K831" s="268"/>
      <c r="L831" s="268"/>
      <c r="M831" s="268"/>
      <c r="N831" s="268"/>
      <c r="O831" s="268"/>
      <c r="P831" s="268"/>
      <c r="Q831" s="268"/>
      <c r="R831" s="268"/>
      <c r="S831" s="268"/>
      <c r="T831" s="268"/>
      <c r="U831" s="268"/>
      <c r="V831" s="268"/>
      <c r="W831" s="268"/>
      <c r="X831" s="268"/>
      <c r="Y831" s="268"/>
      <c r="Z831" s="268"/>
      <c r="AA831" s="268"/>
      <c r="AB831" s="268"/>
      <c r="AC831" s="268"/>
      <c r="AD831" s="268"/>
      <c r="AE831" s="268"/>
      <c r="AF831" s="268"/>
      <c r="AG831" s="268"/>
      <c r="AH831" s="268"/>
      <c r="AI831" s="268"/>
      <c r="AJ831" s="268"/>
      <c r="AK831" s="268"/>
      <c r="AL831" s="268"/>
      <c r="AM831" s="268"/>
      <c r="AN831" s="268"/>
    </row>
    <row r="832">
      <c r="A832" s="364"/>
      <c r="B832" s="268"/>
      <c r="C832" s="268"/>
      <c r="D832" s="364"/>
      <c r="E832" s="268"/>
      <c r="F832" s="268"/>
      <c r="G832" s="268"/>
      <c r="H832" s="268"/>
      <c r="I832" s="268"/>
      <c r="J832" s="268"/>
      <c r="K832" s="268"/>
      <c r="L832" s="268"/>
      <c r="M832" s="268"/>
      <c r="N832" s="268"/>
      <c r="O832" s="268"/>
      <c r="P832" s="268"/>
      <c r="Q832" s="268"/>
      <c r="R832" s="268"/>
      <c r="S832" s="268"/>
      <c r="T832" s="268"/>
      <c r="U832" s="268"/>
      <c r="V832" s="268"/>
      <c r="W832" s="268"/>
      <c r="X832" s="268"/>
      <c r="Y832" s="268"/>
      <c r="Z832" s="268"/>
      <c r="AA832" s="268"/>
      <c r="AB832" s="268"/>
      <c r="AC832" s="268"/>
      <c r="AD832" s="268"/>
      <c r="AE832" s="268"/>
      <c r="AF832" s="268"/>
      <c r="AG832" s="268"/>
      <c r="AH832" s="268"/>
      <c r="AI832" s="268"/>
      <c r="AJ832" s="268"/>
      <c r="AK832" s="268"/>
      <c r="AL832" s="268"/>
      <c r="AM832" s="268"/>
      <c r="AN832" s="268"/>
    </row>
    <row r="833">
      <c r="A833" s="364"/>
      <c r="B833" s="268"/>
      <c r="C833" s="268"/>
      <c r="D833" s="364"/>
      <c r="E833" s="268"/>
      <c r="F833" s="268"/>
      <c r="G833" s="268"/>
      <c r="H833" s="268"/>
      <c r="I833" s="268"/>
      <c r="J833" s="268"/>
      <c r="K833" s="268"/>
      <c r="L833" s="268"/>
      <c r="M833" s="268"/>
      <c r="N833" s="268"/>
      <c r="O833" s="268"/>
      <c r="P833" s="268"/>
      <c r="Q833" s="268"/>
      <c r="R833" s="268"/>
      <c r="S833" s="268"/>
      <c r="T833" s="268"/>
      <c r="U833" s="268"/>
      <c r="V833" s="268"/>
      <c r="W833" s="268"/>
      <c r="X833" s="268"/>
      <c r="Y833" s="268"/>
      <c r="Z833" s="268"/>
      <c r="AA833" s="268"/>
      <c r="AB833" s="268"/>
      <c r="AC833" s="268"/>
      <c r="AD833" s="268"/>
      <c r="AE833" s="268"/>
      <c r="AF833" s="268"/>
      <c r="AG833" s="268"/>
      <c r="AH833" s="268"/>
      <c r="AI833" s="268"/>
      <c r="AJ833" s="268"/>
      <c r="AK833" s="268"/>
      <c r="AL833" s="268"/>
      <c r="AM833" s="268"/>
      <c r="AN833" s="268"/>
    </row>
    <row r="834">
      <c r="A834" s="364"/>
      <c r="B834" s="268"/>
      <c r="C834" s="268"/>
      <c r="D834" s="364"/>
      <c r="E834" s="268"/>
      <c r="F834" s="268"/>
      <c r="G834" s="268"/>
      <c r="H834" s="268"/>
      <c r="I834" s="268"/>
      <c r="J834" s="268"/>
      <c r="K834" s="268"/>
      <c r="L834" s="268"/>
      <c r="M834" s="268"/>
      <c r="N834" s="268"/>
      <c r="O834" s="268"/>
      <c r="P834" s="268"/>
      <c r="Q834" s="268"/>
      <c r="R834" s="268"/>
      <c r="S834" s="268"/>
      <c r="T834" s="268"/>
      <c r="U834" s="268"/>
      <c r="V834" s="268"/>
      <c r="W834" s="268"/>
      <c r="X834" s="268"/>
      <c r="Y834" s="268"/>
      <c r="Z834" s="268"/>
      <c r="AA834" s="268"/>
      <c r="AB834" s="268"/>
      <c r="AC834" s="268"/>
      <c r="AD834" s="268"/>
      <c r="AE834" s="268"/>
      <c r="AF834" s="268"/>
      <c r="AG834" s="268"/>
      <c r="AH834" s="268"/>
      <c r="AI834" s="268"/>
      <c r="AJ834" s="268"/>
      <c r="AK834" s="268"/>
      <c r="AL834" s="268"/>
      <c r="AM834" s="268"/>
      <c r="AN834" s="268"/>
    </row>
    <row r="835">
      <c r="A835" s="364"/>
      <c r="B835" s="268"/>
      <c r="C835" s="268"/>
      <c r="D835" s="364"/>
      <c r="E835" s="268"/>
      <c r="F835" s="268"/>
      <c r="G835" s="268"/>
      <c r="H835" s="268"/>
      <c r="I835" s="268"/>
      <c r="J835" s="268"/>
      <c r="K835" s="268"/>
      <c r="L835" s="268"/>
      <c r="M835" s="268"/>
      <c r="N835" s="268"/>
      <c r="O835" s="268"/>
      <c r="P835" s="268"/>
      <c r="Q835" s="268"/>
      <c r="R835" s="268"/>
      <c r="S835" s="268"/>
      <c r="T835" s="268"/>
      <c r="U835" s="268"/>
      <c r="V835" s="268"/>
      <c r="W835" s="268"/>
      <c r="X835" s="268"/>
      <c r="Y835" s="268"/>
      <c r="Z835" s="268"/>
      <c r="AA835" s="268"/>
      <c r="AB835" s="268"/>
      <c r="AC835" s="268"/>
      <c r="AD835" s="268"/>
      <c r="AE835" s="268"/>
      <c r="AF835" s="268"/>
      <c r="AG835" s="268"/>
      <c r="AH835" s="268"/>
      <c r="AI835" s="268"/>
      <c r="AJ835" s="268"/>
      <c r="AK835" s="268"/>
      <c r="AL835" s="268"/>
      <c r="AM835" s="268"/>
      <c r="AN835" s="268"/>
    </row>
    <row r="836">
      <c r="A836" s="364"/>
      <c r="B836" s="268"/>
      <c r="C836" s="268"/>
      <c r="D836" s="364"/>
      <c r="E836" s="268"/>
      <c r="F836" s="268"/>
      <c r="G836" s="268"/>
      <c r="H836" s="268"/>
      <c r="I836" s="268"/>
      <c r="J836" s="268"/>
      <c r="K836" s="268"/>
      <c r="L836" s="268"/>
      <c r="M836" s="268"/>
      <c r="N836" s="268"/>
      <c r="O836" s="268"/>
      <c r="P836" s="268"/>
      <c r="Q836" s="268"/>
      <c r="R836" s="268"/>
      <c r="S836" s="268"/>
      <c r="T836" s="268"/>
      <c r="U836" s="268"/>
      <c r="V836" s="268"/>
      <c r="W836" s="268"/>
      <c r="X836" s="268"/>
      <c r="Y836" s="268"/>
      <c r="Z836" s="268"/>
      <c r="AA836" s="268"/>
      <c r="AB836" s="268"/>
      <c r="AC836" s="268"/>
      <c r="AD836" s="268"/>
      <c r="AE836" s="268"/>
      <c r="AF836" s="268"/>
      <c r="AG836" s="268"/>
      <c r="AH836" s="268"/>
      <c r="AI836" s="268"/>
      <c r="AJ836" s="268"/>
      <c r="AK836" s="268"/>
      <c r="AL836" s="268"/>
      <c r="AM836" s="268"/>
      <c r="AN836" s="268"/>
    </row>
    <row r="837">
      <c r="A837" s="364"/>
      <c r="B837" s="268"/>
      <c r="C837" s="268"/>
      <c r="D837" s="364"/>
      <c r="E837" s="268"/>
      <c r="F837" s="268"/>
      <c r="G837" s="268"/>
      <c r="H837" s="268"/>
      <c r="I837" s="268"/>
      <c r="J837" s="268"/>
      <c r="K837" s="268"/>
      <c r="L837" s="268"/>
      <c r="M837" s="268"/>
      <c r="N837" s="268"/>
      <c r="O837" s="268"/>
      <c r="P837" s="268"/>
      <c r="Q837" s="268"/>
      <c r="R837" s="268"/>
      <c r="S837" s="268"/>
      <c r="T837" s="268"/>
      <c r="U837" s="268"/>
      <c r="V837" s="268"/>
      <c r="W837" s="268"/>
      <c r="X837" s="268"/>
      <c r="Y837" s="268"/>
      <c r="Z837" s="268"/>
      <c r="AA837" s="268"/>
      <c r="AB837" s="268"/>
      <c r="AC837" s="268"/>
      <c r="AD837" s="268"/>
      <c r="AE837" s="268"/>
      <c r="AF837" s="268"/>
      <c r="AG837" s="268"/>
      <c r="AH837" s="268"/>
      <c r="AI837" s="268"/>
      <c r="AJ837" s="268"/>
      <c r="AK837" s="268"/>
      <c r="AL837" s="268"/>
      <c r="AM837" s="268"/>
      <c r="AN837" s="268"/>
    </row>
    <row r="838">
      <c r="A838" s="364"/>
      <c r="B838" s="268"/>
      <c r="C838" s="268"/>
      <c r="D838" s="364"/>
      <c r="E838" s="268"/>
      <c r="F838" s="268"/>
      <c r="G838" s="268"/>
      <c r="H838" s="268"/>
      <c r="I838" s="268"/>
      <c r="J838" s="268"/>
      <c r="K838" s="268"/>
      <c r="L838" s="268"/>
      <c r="M838" s="268"/>
      <c r="N838" s="268"/>
      <c r="O838" s="268"/>
      <c r="P838" s="268"/>
      <c r="Q838" s="268"/>
      <c r="R838" s="268"/>
      <c r="S838" s="268"/>
      <c r="T838" s="268"/>
      <c r="U838" s="268"/>
      <c r="V838" s="268"/>
      <c r="W838" s="268"/>
      <c r="X838" s="268"/>
      <c r="Y838" s="268"/>
      <c r="Z838" s="268"/>
      <c r="AA838" s="268"/>
      <c r="AB838" s="268"/>
      <c r="AC838" s="268"/>
      <c r="AD838" s="268"/>
      <c r="AE838" s="268"/>
      <c r="AF838" s="268"/>
      <c r="AG838" s="268"/>
      <c r="AH838" s="268"/>
      <c r="AI838" s="268"/>
      <c r="AJ838" s="268"/>
      <c r="AK838" s="268"/>
      <c r="AL838" s="268"/>
      <c r="AM838" s="268"/>
      <c r="AN838" s="268"/>
    </row>
    <row r="839">
      <c r="A839" s="364"/>
      <c r="B839" s="268"/>
      <c r="C839" s="268"/>
      <c r="D839" s="364"/>
      <c r="E839" s="268"/>
      <c r="F839" s="268"/>
      <c r="G839" s="268"/>
      <c r="H839" s="268"/>
      <c r="I839" s="268"/>
      <c r="J839" s="268"/>
      <c r="K839" s="268"/>
      <c r="L839" s="268"/>
      <c r="M839" s="268"/>
      <c r="N839" s="268"/>
      <c r="O839" s="268"/>
      <c r="P839" s="268"/>
      <c r="Q839" s="268"/>
      <c r="R839" s="268"/>
      <c r="S839" s="268"/>
      <c r="T839" s="268"/>
      <c r="U839" s="268"/>
      <c r="V839" s="268"/>
      <c r="W839" s="268"/>
      <c r="X839" s="268"/>
      <c r="Y839" s="268"/>
      <c r="Z839" s="268"/>
      <c r="AA839" s="268"/>
      <c r="AB839" s="268"/>
      <c r="AC839" s="268"/>
      <c r="AD839" s="268"/>
      <c r="AE839" s="268"/>
      <c r="AF839" s="268"/>
      <c r="AG839" s="268"/>
      <c r="AH839" s="268"/>
      <c r="AI839" s="268"/>
      <c r="AJ839" s="268"/>
      <c r="AK839" s="268"/>
      <c r="AL839" s="268"/>
      <c r="AM839" s="268"/>
      <c r="AN839" s="268"/>
    </row>
    <row r="840">
      <c r="A840" s="364"/>
      <c r="B840" s="268"/>
      <c r="C840" s="268"/>
      <c r="D840" s="364"/>
      <c r="E840" s="268"/>
      <c r="F840" s="268"/>
      <c r="G840" s="268"/>
      <c r="H840" s="268"/>
      <c r="I840" s="268"/>
      <c r="J840" s="268"/>
      <c r="K840" s="268"/>
      <c r="L840" s="268"/>
      <c r="M840" s="268"/>
      <c r="N840" s="268"/>
      <c r="O840" s="268"/>
      <c r="P840" s="268"/>
      <c r="Q840" s="268"/>
      <c r="R840" s="268"/>
      <c r="S840" s="268"/>
      <c r="T840" s="268"/>
      <c r="U840" s="268"/>
      <c r="V840" s="268"/>
      <c r="W840" s="268"/>
      <c r="X840" s="268"/>
      <c r="Y840" s="268"/>
      <c r="Z840" s="268"/>
      <c r="AA840" s="268"/>
      <c r="AB840" s="268"/>
      <c r="AC840" s="268"/>
      <c r="AD840" s="268"/>
      <c r="AE840" s="268"/>
      <c r="AF840" s="268"/>
      <c r="AG840" s="268"/>
      <c r="AH840" s="268"/>
      <c r="AI840" s="268"/>
      <c r="AJ840" s="268"/>
      <c r="AK840" s="268"/>
      <c r="AL840" s="268"/>
      <c r="AM840" s="268"/>
      <c r="AN840" s="268"/>
    </row>
    <row r="841">
      <c r="A841" s="364"/>
      <c r="B841" s="268"/>
      <c r="C841" s="268"/>
      <c r="D841" s="364"/>
      <c r="E841" s="268"/>
      <c r="F841" s="268"/>
      <c r="G841" s="268"/>
      <c r="H841" s="268"/>
      <c r="I841" s="268"/>
      <c r="J841" s="268"/>
      <c r="K841" s="268"/>
      <c r="L841" s="268"/>
      <c r="M841" s="268"/>
      <c r="N841" s="268"/>
      <c r="O841" s="268"/>
      <c r="P841" s="268"/>
      <c r="Q841" s="268"/>
      <c r="R841" s="268"/>
      <c r="S841" s="268"/>
      <c r="T841" s="268"/>
      <c r="U841" s="268"/>
      <c r="V841" s="268"/>
      <c r="W841" s="268"/>
      <c r="X841" s="268"/>
      <c r="Y841" s="268"/>
      <c r="Z841" s="268"/>
      <c r="AA841" s="268"/>
      <c r="AB841" s="268"/>
      <c r="AC841" s="268"/>
      <c r="AD841" s="268"/>
      <c r="AE841" s="268"/>
      <c r="AF841" s="268"/>
      <c r="AG841" s="268"/>
      <c r="AH841" s="268"/>
      <c r="AI841" s="268"/>
      <c r="AJ841" s="268"/>
      <c r="AK841" s="268"/>
      <c r="AL841" s="268"/>
      <c r="AM841" s="268"/>
      <c r="AN841" s="268"/>
    </row>
    <row r="842">
      <c r="A842" s="364"/>
      <c r="B842" s="268"/>
      <c r="C842" s="268"/>
      <c r="D842" s="364"/>
      <c r="E842" s="268"/>
      <c r="F842" s="268"/>
      <c r="G842" s="268"/>
      <c r="H842" s="268"/>
      <c r="I842" s="268"/>
      <c r="J842" s="268"/>
      <c r="K842" s="268"/>
      <c r="L842" s="268"/>
      <c r="M842" s="268"/>
      <c r="N842" s="268"/>
      <c r="O842" s="268"/>
      <c r="P842" s="268"/>
      <c r="Q842" s="268"/>
      <c r="R842" s="268"/>
      <c r="S842" s="268"/>
      <c r="T842" s="268"/>
      <c r="U842" s="268"/>
      <c r="V842" s="268"/>
      <c r="W842" s="268"/>
      <c r="X842" s="268"/>
      <c r="Y842" s="268"/>
      <c r="Z842" s="268"/>
      <c r="AA842" s="268"/>
      <c r="AB842" s="268"/>
      <c r="AC842" s="268"/>
      <c r="AD842" s="268"/>
      <c r="AE842" s="268"/>
      <c r="AF842" s="268"/>
      <c r="AG842" s="268"/>
      <c r="AH842" s="268"/>
      <c r="AI842" s="268"/>
      <c r="AJ842" s="268"/>
      <c r="AK842" s="268"/>
      <c r="AL842" s="268"/>
      <c r="AM842" s="268"/>
      <c r="AN842" s="268"/>
    </row>
    <row r="843">
      <c r="A843" s="364"/>
      <c r="B843" s="268"/>
      <c r="C843" s="268"/>
      <c r="D843" s="364"/>
      <c r="E843" s="268"/>
      <c r="F843" s="268"/>
      <c r="G843" s="268"/>
      <c r="H843" s="268"/>
      <c r="I843" s="268"/>
      <c r="J843" s="268"/>
      <c r="K843" s="268"/>
      <c r="L843" s="268"/>
      <c r="M843" s="268"/>
      <c r="N843" s="268"/>
      <c r="O843" s="268"/>
      <c r="P843" s="268"/>
      <c r="Q843" s="268"/>
      <c r="R843" s="268"/>
      <c r="S843" s="268"/>
      <c r="T843" s="268"/>
      <c r="U843" s="268"/>
      <c r="V843" s="268"/>
      <c r="W843" s="268"/>
      <c r="X843" s="268"/>
      <c r="Y843" s="268"/>
      <c r="Z843" s="268"/>
      <c r="AA843" s="268"/>
      <c r="AB843" s="268"/>
      <c r="AC843" s="268"/>
      <c r="AD843" s="268"/>
      <c r="AE843" s="268"/>
      <c r="AF843" s="268"/>
      <c r="AG843" s="268"/>
      <c r="AH843" s="268"/>
      <c r="AI843" s="268"/>
      <c r="AJ843" s="268"/>
      <c r="AK843" s="268"/>
      <c r="AL843" s="268"/>
      <c r="AM843" s="268"/>
      <c r="AN843" s="268"/>
    </row>
    <row r="844">
      <c r="A844" s="364"/>
      <c r="B844" s="268"/>
      <c r="C844" s="268"/>
      <c r="D844" s="364"/>
      <c r="E844" s="268"/>
      <c r="F844" s="268"/>
      <c r="G844" s="268"/>
      <c r="H844" s="268"/>
      <c r="I844" s="268"/>
      <c r="J844" s="268"/>
      <c r="K844" s="268"/>
      <c r="L844" s="268"/>
      <c r="M844" s="268"/>
      <c r="N844" s="268"/>
      <c r="O844" s="268"/>
      <c r="P844" s="268"/>
      <c r="Q844" s="268"/>
      <c r="R844" s="268"/>
      <c r="S844" s="268"/>
      <c r="T844" s="268"/>
      <c r="U844" s="268"/>
      <c r="V844" s="268"/>
      <c r="W844" s="268"/>
      <c r="X844" s="268"/>
      <c r="Y844" s="268"/>
      <c r="Z844" s="268"/>
      <c r="AA844" s="268"/>
      <c r="AB844" s="268"/>
      <c r="AC844" s="268"/>
      <c r="AD844" s="268"/>
      <c r="AE844" s="268"/>
      <c r="AF844" s="268"/>
      <c r="AG844" s="268"/>
      <c r="AH844" s="268"/>
      <c r="AI844" s="268"/>
      <c r="AJ844" s="268"/>
      <c r="AK844" s="268"/>
      <c r="AL844" s="268"/>
      <c r="AM844" s="268"/>
      <c r="AN844" s="268"/>
    </row>
    <row r="845">
      <c r="A845" s="364"/>
      <c r="B845" s="268"/>
      <c r="C845" s="268"/>
      <c r="D845" s="364"/>
      <c r="E845" s="268"/>
      <c r="F845" s="268"/>
      <c r="G845" s="268"/>
      <c r="H845" s="268"/>
      <c r="I845" s="268"/>
      <c r="J845" s="268"/>
      <c r="K845" s="268"/>
      <c r="L845" s="268"/>
      <c r="M845" s="268"/>
      <c r="N845" s="268"/>
      <c r="O845" s="268"/>
      <c r="P845" s="268"/>
      <c r="Q845" s="268"/>
      <c r="R845" s="268"/>
      <c r="S845" s="268"/>
      <c r="T845" s="268"/>
      <c r="U845" s="268"/>
      <c r="V845" s="268"/>
      <c r="W845" s="268"/>
      <c r="X845" s="268"/>
      <c r="Y845" s="268"/>
      <c r="Z845" s="268"/>
      <c r="AA845" s="268"/>
      <c r="AB845" s="268"/>
      <c r="AC845" s="268"/>
      <c r="AD845" s="268"/>
      <c r="AE845" s="268"/>
      <c r="AF845" s="268"/>
      <c r="AG845" s="268"/>
      <c r="AH845" s="268"/>
      <c r="AI845" s="268"/>
      <c r="AJ845" s="268"/>
      <c r="AK845" s="268"/>
      <c r="AL845" s="268"/>
      <c r="AM845" s="268"/>
      <c r="AN845" s="268"/>
    </row>
    <row r="846">
      <c r="A846" s="364"/>
      <c r="B846" s="268"/>
      <c r="C846" s="268"/>
      <c r="D846" s="364"/>
      <c r="E846" s="268"/>
      <c r="F846" s="268"/>
      <c r="G846" s="268"/>
      <c r="H846" s="268"/>
      <c r="I846" s="268"/>
      <c r="J846" s="268"/>
      <c r="K846" s="268"/>
      <c r="L846" s="268"/>
      <c r="M846" s="268"/>
      <c r="N846" s="268"/>
      <c r="O846" s="268"/>
      <c r="P846" s="268"/>
      <c r="Q846" s="268"/>
      <c r="R846" s="268"/>
      <c r="S846" s="268"/>
      <c r="T846" s="268"/>
      <c r="U846" s="268"/>
      <c r="V846" s="268"/>
      <c r="W846" s="268"/>
      <c r="X846" s="268"/>
      <c r="Y846" s="268"/>
      <c r="Z846" s="268"/>
      <c r="AA846" s="268"/>
      <c r="AB846" s="268"/>
      <c r="AC846" s="268"/>
      <c r="AD846" s="268"/>
      <c r="AE846" s="268"/>
      <c r="AF846" s="268"/>
      <c r="AG846" s="268"/>
      <c r="AH846" s="268"/>
      <c r="AI846" s="268"/>
      <c r="AJ846" s="268"/>
      <c r="AK846" s="268"/>
      <c r="AL846" s="268"/>
      <c r="AM846" s="268"/>
      <c r="AN846" s="268"/>
    </row>
    <row r="847">
      <c r="A847" s="364"/>
      <c r="B847" s="268"/>
      <c r="C847" s="268"/>
      <c r="D847" s="364"/>
      <c r="E847" s="268"/>
      <c r="F847" s="268"/>
      <c r="G847" s="268"/>
      <c r="H847" s="268"/>
      <c r="I847" s="268"/>
      <c r="J847" s="268"/>
      <c r="K847" s="268"/>
      <c r="L847" s="268"/>
      <c r="M847" s="268"/>
      <c r="N847" s="268"/>
      <c r="O847" s="268"/>
      <c r="P847" s="268"/>
      <c r="Q847" s="268"/>
      <c r="R847" s="268"/>
      <c r="S847" s="268"/>
      <c r="T847" s="268"/>
      <c r="U847" s="268"/>
      <c r="V847" s="268"/>
      <c r="W847" s="268"/>
      <c r="X847" s="268"/>
      <c r="Y847" s="268"/>
      <c r="Z847" s="268"/>
      <c r="AA847" s="268"/>
      <c r="AB847" s="268"/>
      <c r="AC847" s="268"/>
      <c r="AD847" s="268"/>
      <c r="AE847" s="268"/>
      <c r="AF847" s="268"/>
      <c r="AG847" s="268"/>
      <c r="AH847" s="268"/>
      <c r="AI847" s="268"/>
      <c r="AJ847" s="268"/>
      <c r="AK847" s="268"/>
      <c r="AL847" s="268"/>
      <c r="AM847" s="268"/>
      <c r="AN847" s="268"/>
    </row>
    <row r="848">
      <c r="A848" s="364"/>
      <c r="B848" s="268"/>
      <c r="C848" s="268"/>
      <c r="D848" s="364"/>
      <c r="E848" s="268"/>
      <c r="F848" s="268"/>
      <c r="G848" s="268"/>
      <c r="H848" s="268"/>
      <c r="I848" s="268"/>
      <c r="J848" s="268"/>
      <c r="K848" s="268"/>
      <c r="L848" s="268"/>
      <c r="M848" s="268"/>
      <c r="N848" s="268"/>
      <c r="O848" s="268"/>
      <c r="P848" s="268"/>
      <c r="Q848" s="268"/>
      <c r="R848" s="268"/>
      <c r="S848" s="268"/>
      <c r="T848" s="268"/>
      <c r="U848" s="268"/>
      <c r="V848" s="268"/>
      <c r="W848" s="268"/>
      <c r="X848" s="268"/>
      <c r="Y848" s="268"/>
      <c r="Z848" s="268"/>
      <c r="AA848" s="268"/>
      <c r="AB848" s="268"/>
      <c r="AC848" s="268"/>
      <c r="AD848" s="268"/>
      <c r="AE848" s="268"/>
      <c r="AF848" s="268"/>
      <c r="AG848" s="268"/>
      <c r="AH848" s="268"/>
      <c r="AI848" s="268"/>
      <c r="AJ848" s="268"/>
      <c r="AK848" s="268"/>
      <c r="AL848" s="268"/>
      <c r="AM848" s="268"/>
      <c r="AN848" s="268"/>
    </row>
    <row r="849">
      <c r="A849" s="364"/>
      <c r="B849" s="268"/>
      <c r="C849" s="268"/>
      <c r="D849" s="364"/>
      <c r="E849" s="268"/>
      <c r="F849" s="268"/>
      <c r="G849" s="268"/>
      <c r="H849" s="268"/>
      <c r="I849" s="268"/>
      <c r="J849" s="268"/>
      <c r="K849" s="268"/>
      <c r="L849" s="268"/>
      <c r="M849" s="268"/>
      <c r="N849" s="268"/>
      <c r="O849" s="268"/>
      <c r="P849" s="268"/>
      <c r="Q849" s="268"/>
      <c r="R849" s="268"/>
      <c r="S849" s="268"/>
      <c r="T849" s="268"/>
      <c r="U849" s="268"/>
      <c r="V849" s="268"/>
      <c r="W849" s="268"/>
      <c r="X849" s="268"/>
      <c r="Y849" s="268"/>
      <c r="Z849" s="268"/>
      <c r="AA849" s="268"/>
      <c r="AB849" s="268"/>
      <c r="AC849" s="268"/>
      <c r="AD849" s="268"/>
      <c r="AE849" s="268"/>
      <c r="AF849" s="268"/>
      <c r="AG849" s="268"/>
      <c r="AH849" s="268"/>
      <c r="AI849" s="268"/>
      <c r="AJ849" s="268"/>
      <c r="AK849" s="268"/>
      <c r="AL849" s="268"/>
      <c r="AM849" s="268"/>
      <c r="AN849" s="268"/>
    </row>
    <row r="850">
      <c r="A850" s="364"/>
      <c r="B850" s="268"/>
      <c r="C850" s="268"/>
      <c r="D850" s="364"/>
      <c r="E850" s="268"/>
      <c r="F850" s="268"/>
      <c r="G850" s="268"/>
      <c r="H850" s="268"/>
      <c r="I850" s="268"/>
      <c r="J850" s="268"/>
      <c r="K850" s="268"/>
      <c r="L850" s="268"/>
      <c r="M850" s="268"/>
      <c r="N850" s="268"/>
      <c r="O850" s="268"/>
      <c r="P850" s="268"/>
      <c r="Q850" s="268"/>
      <c r="R850" s="268"/>
      <c r="S850" s="268"/>
      <c r="T850" s="268"/>
      <c r="U850" s="268"/>
      <c r="V850" s="268"/>
      <c r="W850" s="268"/>
      <c r="X850" s="268"/>
      <c r="Y850" s="268"/>
      <c r="Z850" s="268"/>
      <c r="AA850" s="268"/>
      <c r="AB850" s="268"/>
      <c r="AC850" s="268"/>
      <c r="AD850" s="268"/>
      <c r="AE850" s="268"/>
      <c r="AF850" s="268"/>
      <c r="AG850" s="268"/>
      <c r="AH850" s="268"/>
      <c r="AI850" s="268"/>
      <c r="AJ850" s="268"/>
      <c r="AK850" s="268"/>
      <c r="AL850" s="268"/>
      <c r="AM850" s="268"/>
      <c r="AN850" s="268"/>
    </row>
    <row r="851">
      <c r="A851" s="364"/>
      <c r="B851" s="268"/>
      <c r="C851" s="268"/>
      <c r="D851" s="364"/>
      <c r="E851" s="268"/>
      <c r="F851" s="268"/>
      <c r="G851" s="268"/>
      <c r="H851" s="268"/>
      <c r="I851" s="268"/>
      <c r="J851" s="268"/>
      <c r="K851" s="268"/>
      <c r="L851" s="268"/>
      <c r="M851" s="268"/>
      <c r="N851" s="268"/>
      <c r="O851" s="268"/>
      <c r="P851" s="268"/>
      <c r="Q851" s="268"/>
      <c r="R851" s="268"/>
      <c r="S851" s="268"/>
      <c r="T851" s="268"/>
      <c r="U851" s="268"/>
      <c r="V851" s="268"/>
      <c r="W851" s="268"/>
      <c r="X851" s="268"/>
      <c r="Y851" s="268"/>
      <c r="Z851" s="268"/>
      <c r="AA851" s="268"/>
      <c r="AB851" s="268"/>
      <c r="AC851" s="268"/>
      <c r="AD851" s="268"/>
      <c r="AE851" s="268"/>
      <c r="AF851" s="268"/>
      <c r="AG851" s="268"/>
      <c r="AH851" s="268"/>
      <c r="AI851" s="268"/>
      <c r="AJ851" s="268"/>
      <c r="AK851" s="268"/>
      <c r="AL851" s="268"/>
      <c r="AM851" s="268"/>
      <c r="AN851" s="268"/>
    </row>
    <row r="852">
      <c r="A852" s="364"/>
      <c r="B852" s="268"/>
      <c r="C852" s="268"/>
      <c r="D852" s="364"/>
      <c r="E852" s="268"/>
      <c r="F852" s="268"/>
      <c r="G852" s="268"/>
      <c r="H852" s="268"/>
      <c r="I852" s="268"/>
      <c r="J852" s="268"/>
      <c r="K852" s="268"/>
      <c r="L852" s="268"/>
      <c r="M852" s="268"/>
      <c r="N852" s="268"/>
      <c r="O852" s="268"/>
      <c r="P852" s="268"/>
      <c r="Q852" s="268"/>
      <c r="R852" s="268"/>
      <c r="S852" s="268"/>
      <c r="T852" s="268"/>
      <c r="U852" s="268"/>
      <c r="V852" s="268"/>
      <c r="W852" s="268"/>
      <c r="X852" s="268"/>
      <c r="Y852" s="268"/>
      <c r="Z852" s="268"/>
      <c r="AA852" s="268"/>
      <c r="AB852" s="268"/>
      <c r="AC852" s="268"/>
      <c r="AD852" s="268"/>
      <c r="AE852" s="268"/>
      <c r="AF852" s="268"/>
      <c r="AG852" s="268"/>
      <c r="AH852" s="268"/>
      <c r="AI852" s="268"/>
      <c r="AJ852" s="268"/>
      <c r="AK852" s="268"/>
      <c r="AL852" s="268"/>
      <c r="AM852" s="268"/>
      <c r="AN852" s="268"/>
    </row>
    <row r="853">
      <c r="A853" s="364"/>
      <c r="B853" s="268"/>
      <c r="C853" s="268"/>
      <c r="D853" s="364"/>
      <c r="E853" s="268"/>
      <c r="F853" s="268"/>
      <c r="G853" s="268"/>
      <c r="H853" s="268"/>
      <c r="I853" s="268"/>
      <c r="J853" s="268"/>
      <c r="K853" s="268"/>
      <c r="L853" s="268"/>
      <c r="M853" s="268"/>
      <c r="N853" s="268"/>
      <c r="O853" s="268"/>
      <c r="P853" s="268"/>
      <c r="Q853" s="268"/>
      <c r="R853" s="268"/>
      <c r="S853" s="268"/>
      <c r="T853" s="268"/>
      <c r="U853" s="268"/>
      <c r="V853" s="268"/>
      <c r="W853" s="268"/>
      <c r="X853" s="268"/>
      <c r="Y853" s="268"/>
      <c r="Z853" s="268"/>
      <c r="AA853" s="268"/>
      <c r="AB853" s="268"/>
      <c r="AC853" s="268"/>
      <c r="AD853" s="268"/>
      <c r="AE853" s="268"/>
      <c r="AF853" s="268"/>
      <c r="AG853" s="268"/>
      <c r="AH853" s="268"/>
      <c r="AI853" s="268"/>
      <c r="AJ853" s="268"/>
      <c r="AK853" s="268"/>
      <c r="AL853" s="268"/>
      <c r="AM853" s="268"/>
      <c r="AN853" s="268"/>
    </row>
    <row r="854">
      <c r="A854" s="364"/>
      <c r="B854" s="268"/>
      <c r="C854" s="268"/>
      <c r="D854" s="364"/>
      <c r="E854" s="268"/>
      <c r="F854" s="268"/>
      <c r="G854" s="268"/>
      <c r="H854" s="268"/>
      <c r="I854" s="268"/>
      <c r="J854" s="268"/>
      <c r="K854" s="268"/>
      <c r="L854" s="268"/>
      <c r="M854" s="268"/>
      <c r="N854" s="268"/>
      <c r="O854" s="268"/>
      <c r="P854" s="268"/>
      <c r="Q854" s="268"/>
      <c r="R854" s="268"/>
      <c r="S854" s="268"/>
      <c r="T854" s="268"/>
      <c r="U854" s="268"/>
      <c r="V854" s="268"/>
      <c r="W854" s="268"/>
      <c r="X854" s="268"/>
      <c r="Y854" s="268"/>
      <c r="Z854" s="268"/>
      <c r="AA854" s="268"/>
      <c r="AB854" s="268"/>
      <c r="AC854" s="268"/>
      <c r="AD854" s="268"/>
      <c r="AE854" s="268"/>
      <c r="AF854" s="268"/>
      <c r="AG854" s="268"/>
      <c r="AH854" s="268"/>
      <c r="AI854" s="268"/>
      <c r="AJ854" s="268"/>
      <c r="AK854" s="268"/>
      <c r="AL854" s="268"/>
      <c r="AM854" s="268"/>
      <c r="AN854" s="268"/>
    </row>
    <row r="855">
      <c r="A855" s="364"/>
      <c r="B855" s="268"/>
      <c r="C855" s="268"/>
      <c r="D855" s="364"/>
      <c r="E855" s="268"/>
      <c r="F855" s="268"/>
      <c r="G855" s="268"/>
      <c r="H855" s="268"/>
      <c r="I855" s="268"/>
      <c r="J855" s="268"/>
      <c r="K855" s="268"/>
      <c r="L855" s="268"/>
      <c r="M855" s="268"/>
      <c r="N855" s="268"/>
      <c r="O855" s="268"/>
      <c r="P855" s="268"/>
      <c r="Q855" s="268"/>
      <c r="R855" s="268"/>
      <c r="S855" s="268"/>
      <c r="T855" s="268"/>
      <c r="U855" s="268"/>
      <c r="V855" s="268"/>
      <c r="W855" s="268"/>
      <c r="X855" s="268"/>
      <c r="Y855" s="268"/>
      <c r="Z855" s="268"/>
      <c r="AA855" s="268"/>
      <c r="AB855" s="268"/>
      <c r="AC855" s="268"/>
      <c r="AD855" s="268"/>
      <c r="AE855" s="268"/>
      <c r="AF855" s="268"/>
      <c r="AG855" s="268"/>
      <c r="AH855" s="268"/>
      <c r="AI855" s="268"/>
      <c r="AJ855" s="268"/>
      <c r="AK855" s="268"/>
      <c r="AL855" s="268"/>
      <c r="AM855" s="268"/>
      <c r="AN855" s="268"/>
    </row>
    <row r="856">
      <c r="A856" s="364"/>
      <c r="B856" s="268"/>
      <c r="C856" s="268"/>
      <c r="D856" s="364"/>
      <c r="E856" s="268"/>
      <c r="F856" s="268"/>
      <c r="G856" s="268"/>
      <c r="H856" s="268"/>
      <c r="I856" s="268"/>
      <c r="J856" s="268"/>
      <c r="K856" s="268"/>
      <c r="L856" s="268"/>
      <c r="M856" s="268"/>
      <c r="N856" s="268"/>
      <c r="O856" s="268"/>
      <c r="P856" s="268"/>
      <c r="Q856" s="268"/>
      <c r="R856" s="268"/>
      <c r="S856" s="268"/>
      <c r="T856" s="268"/>
      <c r="U856" s="268"/>
      <c r="V856" s="268"/>
      <c r="W856" s="268"/>
      <c r="X856" s="268"/>
      <c r="Y856" s="268"/>
      <c r="Z856" s="268"/>
      <c r="AA856" s="268"/>
      <c r="AB856" s="268"/>
      <c r="AC856" s="268"/>
      <c r="AD856" s="268"/>
      <c r="AE856" s="268"/>
      <c r="AF856" s="268"/>
      <c r="AG856" s="268"/>
      <c r="AH856" s="268"/>
      <c r="AI856" s="268"/>
      <c r="AJ856" s="268"/>
      <c r="AK856" s="268"/>
      <c r="AL856" s="268"/>
      <c r="AM856" s="268"/>
      <c r="AN856" s="268"/>
    </row>
    <row r="857">
      <c r="A857" s="364"/>
      <c r="B857" s="268"/>
      <c r="C857" s="268"/>
      <c r="D857" s="364"/>
      <c r="E857" s="268"/>
      <c r="F857" s="268"/>
      <c r="G857" s="268"/>
      <c r="H857" s="268"/>
      <c r="I857" s="268"/>
      <c r="J857" s="268"/>
      <c r="K857" s="268"/>
      <c r="L857" s="268"/>
      <c r="M857" s="268"/>
      <c r="N857" s="268"/>
      <c r="O857" s="268"/>
      <c r="P857" s="268"/>
      <c r="Q857" s="268"/>
      <c r="R857" s="268"/>
      <c r="S857" s="268"/>
      <c r="T857" s="268"/>
      <c r="U857" s="268"/>
      <c r="V857" s="268"/>
      <c r="W857" s="268"/>
      <c r="X857" s="268"/>
      <c r="Y857" s="268"/>
      <c r="Z857" s="268"/>
      <c r="AA857" s="268"/>
      <c r="AB857" s="268"/>
      <c r="AC857" s="268"/>
      <c r="AD857" s="268"/>
      <c r="AE857" s="268"/>
      <c r="AF857" s="268"/>
      <c r="AG857" s="268"/>
      <c r="AH857" s="268"/>
      <c r="AI857" s="268"/>
      <c r="AJ857" s="268"/>
      <c r="AK857" s="268"/>
      <c r="AL857" s="268"/>
      <c r="AM857" s="268"/>
      <c r="AN857" s="268"/>
    </row>
    <row r="858">
      <c r="A858" s="364"/>
      <c r="B858" s="268"/>
      <c r="C858" s="268"/>
      <c r="D858" s="364"/>
      <c r="E858" s="268"/>
      <c r="F858" s="268"/>
      <c r="G858" s="268"/>
      <c r="H858" s="268"/>
      <c r="I858" s="268"/>
      <c r="J858" s="268"/>
      <c r="K858" s="268"/>
      <c r="L858" s="268"/>
      <c r="M858" s="268"/>
      <c r="N858" s="268"/>
      <c r="O858" s="268"/>
      <c r="P858" s="268"/>
      <c r="Q858" s="268"/>
      <c r="R858" s="268"/>
      <c r="S858" s="268"/>
      <c r="T858" s="268"/>
      <c r="U858" s="268"/>
      <c r="V858" s="268"/>
      <c r="W858" s="268"/>
      <c r="X858" s="268"/>
      <c r="Y858" s="268"/>
      <c r="Z858" s="268"/>
      <c r="AA858" s="268"/>
      <c r="AB858" s="268"/>
      <c r="AC858" s="268"/>
      <c r="AD858" s="268"/>
      <c r="AE858" s="268"/>
      <c r="AF858" s="268"/>
      <c r="AG858" s="268"/>
      <c r="AH858" s="268"/>
      <c r="AI858" s="268"/>
      <c r="AJ858" s="268"/>
      <c r="AK858" s="268"/>
      <c r="AL858" s="268"/>
      <c r="AM858" s="268"/>
      <c r="AN858" s="268"/>
    </row>
    <row r="859">
      <c r="A859" s="364"/>
      <c r="B859" s="268"/>
      <c r="C859" s="268"/>
      <c r="D859" s="364"/>
      <c r="E859" s="268"/>
      <c r="F859" s="268"/>
      <c r="G859" s="268"/>
      <c r="H859" s="268"/>
      <c r="I859" s="268"/>
      <c r="J859" s="268"/>
      <c r="K859" s="268"/>
      <c r="L859" s="268"/>
      <c r="M859" s="268"/>
      <c r="N859" s="268"/>
      <c r="O859" s="268"/>
      <c r="P859" s="268"/>
      <c r="Q859" s="268"/>
      <c r="R859" s="268"/>
      <c r="S859" s="268"/>
      <c r="T859" s="268"/>
      <c r="U859" s="268"/>
      <c r="V859" s="268"/>
      <c r="W859" s="268"/>
      <c r="X859" s="268"/>
      <c r="Y859" s="268"/>
      <c r="Z859" s="268"/>
      <c r="AA859" s="268"/>
      <c r="AB859" s="268"/>
      <c r="AC859" s="268"/>
      <c r="AD859" s="268"/>
      <c r="AE859" s="268"/>
      <c r="AF859" s="268"/>
      <c r="AG859" s="268"/>
      <c r="AH859" s="268"/>
      <c r="AI859" s="268"/>
      <c r="AJ859" s="268"/>
      <c r="AK859" s="268"/>
      <c r="AL859" s="268"/>
      <c r="AM859" s="268"/>
      <c r="AN859" s="268"/>
    </row>
    <row r="860">
      <c r="A860" s="364"/>
      <c r="B860" s="268"/>
      <c r="C860" s="268"/>
      <c r="D860" s="364"/>
      <c r="E860" s="268"/>
      <c r="F860" s="268"/>
      <c r="G860" s="268"/>
      <c r="H860" s="268"/>
      <c r="I860" s="268"/>
      <c r="J860" s="268"/>
      <c r="K860" s="268"/>
      <c r="L860" s="268"/>
      <c r="M860" s="268"/>
      <c r="N860" s="268"/>
      <c r="O860" s="268"/>
      <c r="P860" s="268"/>
      <c r="Q860" s="268"/>
      <c r="R860" s="268"/>
      <c r="S860" s="268"/>
      <c r="T860" s="268"/>
      <c r="U860" s="268"/>
      <c r="V860" s="268"/>
      <c r="W860" s="268"/>
      <c r="X860" s="268"/>
      <c r="Y860" s="268"/>
      <c r="Z860" s="268"/>
      <c r="AA860" s="268"/>
      <c r="AB860" s="268"/>
      <c r="AC860" s="268"/>
      <c r="AD860" s="268"/>
      <c r="AE860" s="268"/>
      <c r="AF860" s="268"/>
      <c r="AG860" s="268"/>
      <c r="AH860" s="268"/>
      <c r="AI860" s="268"/>
      <c r="AJ860" s="268"/>
      <c r="AK860" s="268"/>
      <c r="AL860" s="268"/>
      <c r="AM860" s="268"/>
      <c r="AN860" s="268"/>
    </row>
    <row r="861">
      <c r="A861" s="364"/>
      <c r="B861" s="268"/>
      <c r="C861" s="268"/>
      <c r="D861" s="364"/>
      <c r="E861" s="268"/>
      <c r="F861" s="268"/>
      <c r="G861" s="268"/>
      <c r="H861" s="268"/>
      <c r="I861" s="268"/>
      <c r="J861" s="268"/>
      <c r="K861" s="268"/>
      <c r="L861" s="268"/>
      <c r="M861" s="268"/>
      <c r="N861" s="268"/>
      <c r="O861" s="268"/>
      <c r="P861" s="268"/>
      <c r="Q861" s="268"/>
      <c r="R861" s="268"/>
      <c r="S861" s="268"/>
      <c r="T861" s="268"/>
      <c r="U861" s="268"/>
      <c r="V861" s="268"/>
      <c r="W861" s="268"/>
      <c r="X861" s="268"/>
      <c r="Y861" s="268"/>
      <c r="Z861" s="268"/>
      <c r="AA861" s="268"/>
      <c r="AB861" s="268"/>
      <c r="AC861" s="268"/>
      <c r="AD861" s="268"/>
      <c r="AE861" s="268"/>
      <c r="AF861" s="268"/>
      <c r="AG861" s="268"/>
      <c r="AH861" s="268"/>
      <c r="AI861" s="268"/>
      <c r="AJ861" s="268"/>
      <c r="AK861" s="268"/>
      <c r="AL861" s="268"/>
      <c r="AM861" s="268"/>
      <c r="AN861" s="268"/>
    </row>
    <row r="862">
      <c r="A862" s="364"/>
      <c r="B862" s="268"/>
      <c r="C862" s="268"/>
      <c r="D862" s="364"/>
      <c r="E862" s="268"/>
      <c r="F862" s="268"/>
      <c r="G862" s="268"/>
      <c r="H862" s="268"/>
      <c r="I862" s="268"/>
      <c r="J862" s="268"/>
      <c r="K862" s="268"/>
      <c r="L862" s="268"/>
      <c r="M862" s="268"/>
      <c r="N862" s="268"/>
      <c r="O862" s="268"/>
      <c r="P862" s="268"/>
      <c r="Q862" s="268"/>
      <c r="R862" s="268"/>
      <c r="S862" s="268"/>
      <c r="T862" s="268"/>
      <c r="U862" s="268"/>
      <c r="V862" s="268"/>
      <c r="W862" s="268"/>
      <c r="X862" s="268"/>
      <c r="Y862" s="268"/>
      <c r="Z862" s="268"/>
      <c r="AA862" s="268"/>
      <c r="AB862" s="268"/>
      <c r="AC862" s="268"/>
      <c r="AD862" s="268"/>
      <c r="AE862" s="268"/>
      <c r="AF862" s="268"/>
      <c r="AG862" s="268"/>
      <c r="AH862" s="268"/>
      <c r="AI862" s="268"/>
      <c r="AJ862" s="268"/>
      <c r="AK862" s="268"/>
      <c r="AL862" s="268"/>
      <c r="AM862" s="268"/>
      <c r="AN862" s="268"/>
    </row>
    <row r="863">
      <c r="A863" s="364"/>
      <c r="B863" s="268"/>
      <c r="C863" s="268"/>
      <c r="D863" s="364"/>
      <c r="E863" s="268"/>
      <c r="F863" s="268"/>
      <c r="G863" s="268"/>
      <c r="H863" s="268"/>
      <c r="I863" s="268"/>
      <c r="J863" s="268"/>
      <c r="K863" s="268"/>
      <c r="L863" s="268"/>
      <c r="M863" s="268"/>
      <c r="N863" s="268"/>
      <c r="O863" s="268"/>
      <c r="P863" s="268"/>
      <c r="Q863" s="268"/>
      <c r="R863" s="268"/>
      <c r="S863" s="268"/>
      <c r="T863" s="268"/>
      <c r="U863" s="268"/>
      <c r="V863" s="268"/>
      <c r="W863" s="268"/>
      <c r="X863" s="268"/>
      <c r="Y863" s="268"/>
      <c r="Z863" s="268"/>
      <c r="AA863" s="268"/>
      <c r="AB863" s="268"/>
      <c r="AC863" s="268"/>
      <c r="AD863" s="268"/>
      <c r="AE863" s="268"/>
      <c r="AF863" s="268"/>
      <c r="AG863" s="268"/>
      <c r="AH863" s="268"/>
      <c r="AI863" s="268"/>
      <c r="AJ863" s="268"/>
      <c r="AK863" s="268"/>
      <c r="AL863" s="268"/>
      <c r="AM863" s="268"/>
      <c r="AN863" s="268"/>
    </row>
    <row r="864">
      <c r="A864" s="364"/>
      <c r="B864" s="268"/>
      <c r="C864" s="268"/>
      <c r="D864" s="364"/>
      <c r="E864" s="268"/>
      <c r="F864" s="268"/>
      <c r="G864" s="268"/>
      <c r="H864" s="268"/>
      <c r="I864" s="268"/>
      <c r="J864" s="268"/>
      <c r="K864" s="268"/>
      <c r="L864" s="268"/>
      <c r="M864" s="268"/>
      <c r="N864" s="268"/>
      <c r="O864" s="268"/>
      <c r="P864" s="268"/>
      <c r="Q864" s="268"/>
      <c r="R864" s="268"/>
      <c r="S864" s="268"/>
      <c r="T864" s="268"/>
      <c r="U864" s="268"/>
      <c r="V864" s="268"/>
      <c r="W864" s="268"/>
      <c r="X864" s="268"/>
      <c r="Y864" s="268"/>
      <c r="Z864" s="268"/>
      <c r="AA864" s="268"/>
      <c r="AB864" s="268"/>
      <c r="AC864" s="268"/>
      <c r="AD864" s="268"/>
      <c r="AE864" s="268"/>
      <c r="AF864" s="268"/>
      <c r="AG864" s="268"/>
      <c r="AH864" s="268"/>
      <c r="AI864" s="268"/>
      <c r="AJ864" s="268"/>
      <c r="AK864" s="268"/>
      <c r="AL864" s="268"/>
      <c r="AM864" s="268"/>
      <c r="AN864" s="268"/>
    </row>
    <row r="865">
      <c r="A865" s="364"/>
      <c r="B865" s="268"/>
      <c r="C865" s="268"/>
      <c r="D865" s="364"/>
      <c r="E865" s="268"/>
      <c r="F865" s="268"/>
      <c r="G865" s="268"/>
      <c r="H865" s="268"/>
      <c r="I865" s="268"/>
      <c r="J865" s="268"/>
      <c r="K865" s="268"/>
      <c r="L865" s="268"/>
      <c r="M865" s="268"/>
      <c r="N865" s="268"/>
      <c r="O865" s="268"/>
      <c r="P865" s="268"/>
      <c r="Q865" s="268"/>
      <c r="R865" s="268"/>
      <c r="S865" s="268"/>
      <c r="T865" s="268"/>
      <c r="U865" s="268"/>
      <c r="V865" s="268"/>
      <c r="W865" s="268"/>
      <c r="X865" s="268"/>
      <c r="Y865" s="268"/>
      <c r="Z865" s="268"/>
      <c r="AA865" s="268"/>
      <c r="AB865" s="268"/>
      <c r="AC865" s="268"/>
      <c r="AD865" s="268"/>
      <c r="AE865" s="268"/>
      <c r="AF865" s="268"/>
      <c r="AG865" s="268"/>
      <c r="AH865" s="268"/>
      <c r="AI865" s="268"/>
      <c r="AJ865" s="268"/>
      <c r="AK865" s="268"/>
      <c r="AL865" s="268"/>
      <c r="AM865" s="268"/>
      <c r="AN865" s="268"/>
    </row>
    <row r="866">
      <c r="A866" s="364"/>
      <c r="B866" s="268"/>
      <c r="C866" s="268"/>
      <c r="D866" s="364"/>
      <c r="E866" s="268"/>
      <c r="F866" s="268"/>
      <c r="G866" s="268"/>
      <c r="H866" s="268"/>
      <c r="I866" s="268"/>
      <c r="J866" s="268"/>
      <c r="K866" s="268"/>
      <c r="L866" s="268"/>
      <c r="M866" s="268"/>
      <c r="N866" s="268"/>
      <c r="O866" s="268"/>
      <c r="P866" s="268"/>
      <c r="Q866" s="268"/>
      <c r="R866" s="268"/>
      <c r="S866" s="268"/>
      <c r="T866" s="268"/>
      <c r="U866" s="268"/>
      <c r="V866" s="268"/>
      <c r="W866" s="268"/>
      <c r="X866" s="268"/>
      <c r="Y866" s="268"/>
      <c r="Z866" s="268"/>
      <c r="AA866" s="268"/>
      <c r="AB866" s="268"/>
      <c r="AC866" s="268"/>
      <c r="AD866" s="268"/>
      <c r="AE866" s="268"/>
      <c r="AF866" s="268"/>
      <c r="AG866" s="268"/>
      <c r="AH866" s="268"/>
      <c r="AI866" s="268"/>
      <c r="AJ866" s="268"/>
      <c r="AK866" s="268"/>
      <c r="AL866" s="268"/>
      <c r="AM866" s="268"/>
      <c r="AN866" s="268"/>
    </row>
    <row r="867">
      <c r="A867" s="364"/>
      <c r="B867" s="268"/>
      <c r="C867" s="268"/>
      <c r="D867" s="364"/>
      <c r="E867" s="268"/>
      <c r="F867" s="268"/>
      <c r="G867" s="268"/>
      <c r="H867" s="268"/>
      <c r="I867" s="268"/>
      <c r="J867" s="268"/>
      <c r="K867" s="268"/>
      <c r="L867" s="268"/>
      <c r="M867" s="268"/>
      <c r="N867" s="268"/>
      <c r="O867" s="268"/>
      <c r="P867" s="268"/>
      <c r="Q867" s="268"/>
      <c r="R867" s="268"/>
      <c r="S867" s="268"/>
      <c r="T867" s="268"/>
      <c r="U867" s="268"/>
      <c r="V867" s="268"/>
      <c r="W867" s="268"/>
      <c r="X867" s="268"/>
      <c r="Y867" s="268"/>
      <c r="Z867" s="268"/>
      <c r="AA867" s="268"/>
      <c r="AB867" s="268"/>
      <c r="AC867" s="268"/>
      <c r="AD867" s="268"/>
      <c r="AE867" s="268"/>
      <c r="AF867" s="268"/>
      <c r="AG867" s="268"/>
      <c r="AH867" s="268"/>
      <c r="AI867" s="268"/>
      <c r="AJ867" s="268"/>
      <c r="AK867" s="268"/>
      <c r="AL867" s="268"/>
      <c r="AM867" s="268"/>
      <c r="AN867" s="268"/>
    </row>
    <row r="868">
      <c r="A868" s="364"/>
      <c r="B868" s="268"/>
      <c r="C868" s="268"/>
      <c r="D868" s="364"/>
      <c r="E868" s="268"/>
      <c r="F868" s="268"/>
      <c r="G868" s="268"/>
      <c r="H868" s="268"/>
      <c r="I868" s="268"/>
      <c r="J868" s="268"/>
      <c r="K868" s="268"/>
      <c r="L868" s="268"/>
      <c r="M868" s="268"/>
      <c r="N868" s="268"/>
      <c r="O868" s="268"/>
      <c r="P868" s="268"/>
      <c r="Q868" s="268"/>
      <c r="R868" s="268"/>
      <c r="S868" s="268"/>
      <c r="T868" s="268"/>
      <c r="U868" s="268"/>
      <c r="V868" s="268"/>
      <c r="W868" s="268"/>
      <c r="X868" s="268"/>
      <c r="Y868" s="268"/>
      <c r="Z868" s="268"/>
      <c r="AA868" s="268"/>
      <c r="AB868" s="268"/>
      <c r="AC868" s="268"/>
      <c r="AD868" s="268"/>
      <c r="AE868" s="268"/>
      <c r="AF868" s="268"/>
      <c r="AG868" s="268"/>
      <c r="AH868" s="268"/>
      <c r="AI868" s="268"/>
      <c r="AJ868" s="268"/>
      <c r="AK868" s="268"/>
      <c r="AL868" s="268"/>
      <c r="AM868" s="268"/>
      <c r="AN868" s="268"/>
    </row>
    <row r="869">
      <c r="A869" s="364"/>
      <c r="B869" s="268"/>
      <c r="C869" s="268"/>
      <c r="D869" s="364"/>
      <c r="E869" s="268"/>
      <c r="F869" s="268"/>
      <c r="G869" s="268"/>
      <c r="H869" s="268"/>
      <c r="I869" s="268"/>
      <c r="J869" s="268"/>
      <c r="K869" s="268"/>
      <c r="L869" s="268"/>
      <c r="M869" s="268"/>
      <c r="N869" s="268"/>
      <c r="O869" s="268"/>
      <c r="P869" s="268"/>
      <c r="Q869" s="268"/>
      <c r="R869" s="268"/>
      <c r="S869" s="268"/>
      <c r="T869" s="268"/>
      <c r="U869" s="268"/>
      <c r="V869" s="268"/>
      <c r="W869" s="268"/>
      <c r="X869" s="268"/>
      <c r="Y869" s="268"/>
      <c r="Z869" s="268"/>
      <c r="AA869" s="268"/>
      <c r="AB869" s="268"/>
      <c r="AC869" s="268"/>
      <c r="AD869" s="268"/>
      <c r="AE869" s="268"/>
      <c r="AF869" s="268"/>
      <c r="AG869" s="268"/>
      <c r="AH869" s="268"/>
      <c r="AI869" s="268"/>
      <c r="AJ869" s="268"/>
      <c r="AK869" s="268"/>
      <c r="AL869" s="268"/>
      <c r="AM869" s="268"/>
      <c r="AN869" s="268"/>
    </row>
    <row r="870">
      <c r="A870" s="364"/>
      <c r="B870" s="268"/>
      <c r="C870" s="268"/>
      <c r="D870" s="364"/>
      <c r="E870" s="268"/>
      <c r="F870" s="268"/>
      <c r="G870" s="268"/>
      <c r="H870" s="268"/>
      <c r="I870" s="268"/>
      <c r="J870" s="268"/>
      <c r="K870" s="268"/>
      <c r="L870" s="268"/>
      <c r="M870" s="268"/>
      <c r="N870" s="268"/>
      <c r="O870" s="268"/>
      <c r="P870" s="268"/>
      <c r="Q870" s="268"/>
      <c r="R870" s="268"/>
      <c r="S870" s="268"/>
      <c r="T870" s="268"/>
      <c r="U870" s="268"/>
      <c r="V870" s="268"/>
      <c r="W870" s="268"/>
      <c r="X870" s="268"/>
      <c r="Y870" s="268"/>
      <c r="Z870" s="268"/>
      <c r="AA870" s="268"/>
      <c r="AB870" s="268"/>
      <c r="AC870" s="268"/>
      <c r="AD870" s="268"/>
      <c r="AE870" s="268"/>
      <c r="AF870" s="268"/>
      <c r="AG870" s="268"/>
      <c r="AH870" s="268"/>
      <c r="AI870" s="268"/>
      <c r="AJ870" s="268"/>
      <c r="AK870" s="268"/>
      <c r="AL870" s="268"/>
      <c r="AM870" s="268"/>
      <c r="AN870" s="268"/>
    </row>
    <row r="871">
      <c r="A871" s="364"/>
      <c r="B871" s="268"/>
      <c r="C871" s="268"/>
      <c r="D871" s="364"/>
      <c r="E871" s="268"/>
      <c r="F871" s="268"/>
      <c r="G871" s="268"/>
      <c r="H871" s="268"/>
      <c r="I871" s="268"/>
      <c r="J871" s="268"/>
      <c r="K871" s="268"/>
      <c r="L871" s="268"/>
      <c r="M871" s="268"/>
      <c r="N871" s="268"/>
      <c r="O871" s="268"/>
      <c r="P871" s="268"/>
      <c r="Q871" s="268"/>
      <c r="R871" s="268"/>
      <c r="S871" s="268"/>
      <c r="T871" s="268"/>
      <c r="U871" s="268"/>
      <c r="V871" s="268"/>
      <c r="W871" s="268"/>
      <c r="X871" s="268"/>
      <c r="Y871" s="268"/>
      <c r="Z871" s="268"/>
      <c r="AA871" s="268"/>
      <c r="AB871" s="268"/>
      <c r="AC871" s="268"/>
      <c r="AD871" s="268"/>
      <c r="AE871" s="268"/>
      <c r="AF871" s="268"/>
      <c r="AG871" s="268"/>
      <c r="AH871" s="268"/>
      <c r="AI871" s="268"/>
      <c r="AJ871" s="268"/>
      <c r="AK871" s="268"/>
      <c r="AL871" s="268"/>
      <c r="AM871" s="268"/>
      <c r="AN871" s="268"/>
    </row>
    <row r="872">
      <c r="A872" s="364"/>
      <c r="B872" s="268"/>
      <c r="C872" s="268"/>
      <c r="D872" s="364"/>
      <c r="E872" s="268"/>
      <c r="F872" s="268"/>
      <c r="G872" s="268"/>
      <c r="H872" s="268"/>
      <c r="I872" s="268"/>
      <c r="J872" s="268"/>
      <c r="K872" s="268"/>
      <c r="L872" s="268"/>
      <c r="M872" s="268"/>
      <c r="N872" s="268"/>
      <c r="O872" s="268"/>
      <c r="P872" s="268"/>
      <c r="Q872" s="268"/>
      <c r="R872" s="268"/>
      <c r="S872" s="268"/>
      <c r="T872" s="268"/>
      <c r="U872" s="268"/>
      <c r="V872" s="268"/>
      <c r="W872" s="268"/>
      <c r="X872" s="268"/>
      <c r="Y872" s="268"/>
      <c r="Z872" s="268"/>
      <c r="AA872" s="268"/>
      <c r="AB872" s="268"/>
      <c r="AC872" s="268"/>
      <c r="AD872" s="268"/>
      <c r="AE872" s="268"/>
      <c r="AF872" s="268"/>
      <c r="AG872" s="268"/>
      <c r="AH872" s="268"/>
      <c r="AI872" s="268"/>
      <c r="AJ872" s="268"/>
      <c r="AK872" s="268"/>
      <c r="AL872" s="268"/>
      <c r="AM872" s="268"/>
      <c r="AN872" s="268"/>
    </row>
    <row r="873">
      <c r="A873" s="364"/>
      <c r="B873" s="268"/>
      <c r="C873" s="268"/>
      <c r="D873" s="364"/>
      <c r="E873" s="268"/>
      <c r="F873" s="268"/>
      <c r="G873" s="268"/>
      <c r="H873" s="268"/>
      <c r="I873" s="268"/>
      <c r="J873" s="268"/>
      <c r="K873" s="268"/>
      <c r="L873" s="268"/>
      <c r="M873" s="268"/>
      <c r="N873" s="268"/>
      <c r="O873" s="268"/>
      <c r="P873" s="268"/>
      <c r="Q873" s="268"/>
      <c r="R873" s="268"/>
      <c r="S873" s="268"/>
      <c r="T873" s="268"/>
      <c r="U873" s="268"/>
      <c r="V873" s="268"/>
      <c r="W873" s="268"/>
      <c r="X873" s="268"/>
      <c r="Y873" s="268"/>
      <c r="Z873" s="268"/>
      <c r="AA873" s="268"/>
      <c r="AB873" s="268"/>
      <c r="AC873" s="268"/>
      <c r="AD873" s="268"/>
      <c r="AE873" s="268"/>
      <c r="AF873" s="268"/>
      <c r="AG873" s="268"/>
      <c r="AH873" s="268"/>
      <c r="AI873" s="268"/>
      <c r="AJ873" s="268"/>
      <c r="AK873" s="268"/>
      <c r="AL873" s="268"/>
      <c r="AM873" s="268"/>
      <c r="AN873" s="268"/>
    </row>
    <row r="874">
      <c r="A874" s="364"/>
      <c r="B874" s="268"/>
      <c r="C874" s="268"/>
      <c r="D874" s="364"/>
      <c r="E874" s="268"/>
      <c r="F874" s="268"/>
      <c r="G874" s="268"/>
      <c r="H874" s="268"/>
      <c r="I874" s="268"/>
      <c r="J874" s="268"/>
      <c r="K874" s="268"/>
      <c r="L874" s="268"/>
      <c r="M874" s="268"/>
      <c r="N874" s="268"/>
      <c r="O874" s="268"/>
      <c r="P874" s="268"/>
      <c r="Q874" s="268"/>
      <c r="R874" s="268"/>
      <c r="S874" s="268"/>
      <c r="T874" s="268"/>
      <c r="U874" s="268"/>
      <c r="V874" s="268"/>
      <c r="W874" s="268"/>
      <c r="X874" s="268"/>
      <c r="Y874" s="268"/>
      <c r="Z874" s="268"/>
      <c r="AA874" s="268"/>
      <c r="AB874" s="268"/>
      <c r="AC874" s="268"/>
      <c r="AD874" s="268"/>
      <c r="AE874" s="268"/>
      <c r="AF874" s="268"/>
      <c r="AG874" s="268"/>
      <c r="AH874" s="268"/>
      <c r="AI874" s="268"/>
      <c r="AJ874" s="268"/>
      <c r="AK874" s="268"/>
      <c r="AL874" s="268"/>
      <c r="AM874" s="268"/>
      <c r="AN874" s="268"/>
    </row>
    <row r="875">
      <c r="A875" s="364"/>
      <c r="B875" s="268"/>
      <c r="C875" s="268"/>
      <c r="D875" s="364"/>
      <c r="E875" s="268"/>
      <c r="F875" s="268"/>
      <c r="G875" s="268"/>
      <c r="H875" s="268"/>
      <c r="I875" s="268"/>
      <c r="J875" s="268"/>
      <c r="K875" s="268"/>
      <c r="L875" s="268"/>
      <c r="M875" s="268"/>
      <c r="N875" s="268"/>
      <c r="O875" s="268"/>
      <c r="P875" s="268"/>
      <c r="Q875" s="268"/>
      <c r="R875" s="268"/>
      <c r="S875" s="268"/>
      <c r="T875" s="268"/>
      <c r="U875" s="268"/>
      <c r="V875" s="268"/>
      <c r="W875" s="268"/>
      <c r="X875" s="268"/>
      <c r="Y875" s="268"/>
      <c r="Z875" s="268"/>
      <c r="AA875" s="268"/>
      <c r="AB875" s="268"/>
      <c r="AC875" s="268"/>
      <c r="AD875" s="268"/>
      <c r="AE875" s="268"/>
      <c r="AF875" s="268"/>
      <c r="AG875" s="268"/>
      <c r="AH875" s="268"/>
      <c r="AI875" s="268"/>
      <c r="AJ875" s="268"/>
      <c r="AK875" s="268"/>
      <c r="AL875" s="268"/>
      <c r="AM875" s="268"/>
      <c r="AN875" s="268"/>
    </row>
    <row r="876">
      <c r="A876" s="364"/>
      <c r="B876" s="268"/>
      <c r="C876" s="268"/>
      <c r="D876" s="364"/>
      <c r="E876" s="268"/>
      <c r="F876" s="268"/>
      <c r="G876" s="268"/>
      <c r="H876" s="268"/>
      <c r="I876" s="268"/>
      <c r="J876" s="268"/>
      <c r="K876" s="268"/>
      <c r="L876" s="268"/>
      <c r="M876" s="268"/>
      <c r="N876" s="268"/>
      <c r="O876" s="268"/>
      <c r="P876" s="268"/>
      <c r="Q876" s="268"/>
      <c r="R876" s="268"/>
      <c r="S876" s="268"/>
      <c r="T876" s="268"/>
      <c r="U876" s="268"/>
      <c r="V876" s="268"/>
      <c r="W876" s="268"/>
      <c r="X876" s="268"/>
      <c r="Y876" s="268"/>
      <c r="Z876" s="268"/>
      <c r="AA876" s="268"/>
      <c r="AB876" s="268"/>
      <c r="AC876" s="268"/>
      <c r="AD876" s="268"/>
      <c r="AE876" s="268"/>
      <c r="AF876" s="268"/>
      <c r="AG876" s="268"/>
      <c r="AH876" s="268"/>
      <c r="AI876" s="268"/>
      <c r="AJ876" s="268"/>
      <c r="AK876" s="268"/>
      <c r="AL876" s="268"/>
      <c r="AM876" s="268"/>
      <c r="AN876" s="268"/>
    </row>
    <row r="877">
      <c r="A877" s="364"/>
      <c r="B877" s="268"/>
      <c r="C877" s="268"/>
      <c r="D877" s="364"/>
      <c r="E877" s="268"/>
      <c r="F877" s="268"/>
      <c r="G877" s="268"/>
      <c r="H877" s="268"/>
      <c r="I877" s="268"/>
      <c r="J877" s="268"/>
      <c r="K877" s="268"/>
      <c r="L877" s="268"/>
      <c r="M877" s="268"/>
      <c r="N877" s="268"/>
      <c r="O877" s="268"/>
      <c r="P877" s="268"/>
      <c r="Q877" s="268"/>
      <c r="R877" s="268"/>
      <c r="S877" s="268"/>
      <c r="T877" s="268"/>
      <c r="U877" s="268"/>
      <c r="V877" s="268"/>
      <c r="W877" s="268"/>
      <c r="X877" s="268"/>
      <c r="Y877" s="268"/>
      <c r="Z877" s="268"/>
      <c r="AA877" s="268"/>
      <c r="AB877" s="268"/>
      <c r="AC877" s="268"/>
      <c r="AD877" s="268"/>
      <c r="AE877" s="268"/>
      <c r="AF877" s="268"/>
      <c r="AG877" s="268"/>
      <c r="AH877" s="268"/>
      <c r="AI877" s="268"/>
      <c r="AJ877" s="268"/>
      <c r="AK877" s="268"/>
      <c r="AL877" s="268"/>
      <c r="AM877" s="268"/>
      <c r="AN877" s="268"/>
    </row>
    <row r="878">
      <c r="A878" s="364"/>
      <c r="B878" s="268"/>
      <c r="C878" s="268"/>
      <c r="D878" s="364"/>
      <c r="E878" s="268"/>
      <c r="F878" s="268"/>
      <c r="G878" s="268"/>
      <c r="H878" s="268"/>
      <c r="I878" s="268"/>
      <c r="J878" s="268"/>
      <c r="K878" s="268"/>
      <c r="L878" s="268"/>
      <c r="M878" s="268"/>
      <c r="N878" s="268"/>
      <c r="O878" s="268"/>
      <c r="P878" s="268"/>
      <c r="Q878" s="268"/>
      <c r="R878" s="268"/>
      <c r="S878" s="268"/>
      <c r="T878" s="268"/>
      <c r="U878" s="268"/>
      <c r="V878" s="268"/>
      <c r="W878" s="268"/>
      <c r="X878" s="268"/>
      <c r="Y878" s="268"/>
      <c r="Z878" s="268"/>
      <c r="AA878" s="268"/>
      <c r="AB878" s="268"/>
      <c r="AC878" s="268"/>
      <c r="AD878" s="268"/>
      <c r="AE878" s="268"/>
      <c r="AF878" s="268"/>
      <c r="AG878" s="268"/>
      <c r="AH878" s="268"/>
      <c r="AI878" s="268"/>
      <c r="AJ878" s="268"/>
      <c r="AK878" s="268"/>
      <c r="AL878" s="268"/>
      <c r="AM878" s="268"/>
      <c r="AN878" s="268"/>
    </row>
    <row r="879">
      <c r="A879" s="364"/>
      <c r="B879" s="268"/>
      <c r="C879" s="268"/>
      <c r="D879" s="364"/>
      <c r="E879" s="268"/>
      <c r="F879" s="268"/>
      <c r="G879" s="268"/>
      <c r="H879" s="268"/>
      <c r="I879" s="268"/>
      <c r="J879" s="268"/>
      <c r="K879" s="268"/>
      <c r="L879" s="268"/>
      <c r="M879" s="268"/>
      <c r="N879" s="268"/>
      <c r="O879" s="268"/>
      <c r="P879" s="268"/>
      <c r="Q879" s="268"/>
      <c r="R879" s="268"/>
      <c r="S879" s="268"/>
      <c r="T879" s="268"/>
      <c r="U879" s="268"/>
      <c r="V879" s="268"/>
      <c r="W879" s="268"/>
      <c r="X879" s="268"/>
      <c r="Y879" s="268"/>
      <c r="Z879" s="268"/>
      <c r="AA879" s="268"/>
      <c r="AB879" s="268"/>
      <c r="AC879" s="268"/>
      <c r="AD879" s="268"/>
      <c r="AE879" s="268"/>
      <c r="AF879" s="268"/>
      <c r="AG879" s="268"/>
      <c r="AH879" s="268"/>
      <c r="AI879" s="268"/>
      <c r="AJ879" s="268"/>
      <c r="AK879" s="268"/>
      <c r="AL879" s="268"/>
      <c r="AM879" s="268"/>
      <c r="AN879" s="268"/>
    </row>
    <row r="880">
      <c r="A880" s="364"/>
      <c r="B880" s="268"/>
      <c r="C880" s="268"/>
      <c r="D880" s="364"/>
      <c r="E880" s="268"/>
      <c r="F880" s="268"/>
      <c r="G880" s="268"/>
      <c r="H880" s="268"/>
      <c r="I880" s="268"/>
      <c r="J880" s="268"/>
      <c r="K880" s="268"/>
      <c r="L880" s="268"/>
      <c r="M880" s="268"/>
      <c r="N880" s="268"/>
      <c r="O880" s="268"/>
      <c r="P880" s="268"/>
      <c r="Q880" s="268"/>
      <c r="R880" s="268"/>
      <c r="S880" s="268"/>
      <c r="T880" s="268"/>
      <c r="U880" s="268"/>
      <c r="V880" s="268"/>
      <c r="W880" s="268"/>
      <c r="X880" s="268"/>
      <c r="Y880" s="268"/>
      <c r="Z880" s="268"/>
      <c r="AA880" s="268"/>
      <c r="AB880" s="268"/>
      <c r="AC880" s="268"/>
      <c r="AD880" s="268"/>
      <c r="AE880" s="268"/>
      <c r="AF880" s="268"/>
      <c r="AG880" s="268"/>
      <c r="AH880" s="268"/>
      <c r="AI880" s="268"/>
      <c r="AJ880" s="268"/>
      <c r="AK880" s="268"/>
      <c r="AL880" s="268"/>
      <c r="AM880" s="268"/>
      <c r="AN880" s="268"/>
    </row>
    <row r="881">
      <c r="A881" s="364"/>
      <c r="B881" s="268"/>
      <c r="C881" s="268"/>
      <c r="D881" s="364"/>
      <c r="E881" s="268"/>
      <c r="F881" s="268"/>
      <c r="G881" s="268"/>
      <c r="H881" s="268"/>
      <c r="I881" s="268"/>
      <c r="J881" s="268"/>
      <c r="K881" s="268"/>
      <c r="L881" s="268"/>
      <c r="M881" s="268"/>
      <c r="N881" s="268"/>
      <c r="O881" s="268"/>
      <c r="P881" s="268"/>
      <c r="Q881" s="268"/>
      <c r="R881" s="268"/>
      <c r="S881" s="268"/>
      <c r="T881" s="268"/>
      <c r="U881" s="268"/>
      <c r="V881" s="268"/>
      <c r="W881" s="268"/>
      <c r="X881" s="268"/>
      <c r="Y881" s="268"/>
      <c r="Z881" s="268"/>
      <c r="AA881" s="268"/>
      <c r="AB881" s="268"/>
      <c r="AC881" s="268"/>
      <c r="AD881" s="268"/>
      <c r="AE881" s="268"/>
      <c r="AF881" s="268"/>
      <c r="AG881" s="268"/>
      <c r="AH881" s="268"/>
      <c r="AI881" s="268"/>
      <c r="AJ881" s="268"/>
      <c r="AK881" s="268"/>
      <c r="AL881" s="268"/>
      <c r="AM881" s="268"/>
      <c r="AN881" s="268"/>
    </row>
    <row r="882">
      <c r="A882" s="364"/>
      <c r="B882" s="268"/>
      <c r="C882" s="268"/>
      <c r="D882" s="364"/>
      <c r="E882" s="268"/>
      <c r="F882" s="268"/>
      <c r="G882" s="268"/>
      <c r="H882" s="268"/>
      <c r="I882" s="268"/>
      <c r="J882" s="268"/>
      <c r="K882" s="268"/>
      <c r="L882" s="268"/>
      <c r="M882" s="268"/>
      <c r="N882" s="268"/>
      <c r="O882" s="268"/>
      <c r="P882" s="268"/>
      <c r="Q882" s="268"/>
      <c r="R882" s="268"/>
      <c r="S882" s="268"/>
      <c r="T882" s="268"/>
      <c r="U882" s="268"/>
      <c r="V882" s="268"/>
      <c r="W882" s="268"/>
      <c r="X882" s="268"/>
      <c r="Y882" s="268"/>
      <c r="Z882" s="268"/>
      <c r="AA882" s="268"/>
      <c r="AB882" s="268"/>
      <c r="AC882" s="268"/>
      <c r="AD882" s="268"/>
      <c r="AE882" s="268"/>
      <c r="AF882" s="268"/>
      <c r="AG882" s="268"/>
      <c r="AH882" s="268"/>
      <c r="AI882" s="268"/>
      <c r="AJ882" s="268"/>
      <c r="AK882" s="268"/>
      <c r="AL882" s="268"/>
      <c r="AM882" s="268"/>
      <c r="AN882" s="268"/>
    </row>
    <row r="883">
      <c r="A883" s="364"/>
      <c r="B883" s="268"/>
      <c r="C883" s="268"/>
      <c r="D883" s="364"/>
      <c r="E883" s="268"/>
      <c r="F883" s="268"/>
      <c r="G883" s="268"/>
      <c r="H883" s="268"/>
      <c r="I883" s="268"/>
      <c r="J883" s="268"/>
      <c r="K883" s="268"/>
      <c r="L883" s="268"/>
      <c r="M883" s="268"/>
      <c r="N883" s="268"/>
      <c r="O883" s="268"/>
      <c r="P883" s="268"/>
      <c r="Q883" s="268"/>
      <c r="R883" s="268"/>
      <c r="S883" s="268"/>
      <c r="T883" s="268"/>
      <c r="U883" s="268"/>
      <c r="V883" s="268"/>
      <c r="W883" s="268"/>
      <c r="X883" s="268"/>
      <c r="Y883" s="268"/>
      <c r="Z883" s="268"/>
      <c r="AA883" s="268"/>
      <c r="AB883" s="268"/>
      <c r="AC883" s="268"/>
      <c r="AD883" s="268"/>
      <c r="AE883" s="268"/>
      <c r="AF883" s="268"/>
      <c r="AG883" s="268"/>
      <c r="AH883" s="268"/>
      <c r="AI883" s="268"/>
      <c r="AJ883" s="268"/>
      <c r="AK883" s="268"/>
      <c r="AL883" s="268"/>
      <c r="AM883" s="268"/>
      <c r="AN883" s="268"/>
    </row>
    <row r="884">
      <c r="A884" s="364"/>
      <c r="B884" s="268"/>
      <c r="C884" s="268"/>
      <c r="D884" s="364"/>
      <c r="E884" s="268"/>
      <c r="F884" s="268"/>
      <c r="G884" s="268"/>
      <c r="H884" s="268"/>
      <c r="I884" s="268"/>
      <c r="J884" s="268"/>
      <c r="K884" s="268"/>
      <c r="L884" s="268"/>
      <c r="M884" s="268"/>
      <c r="N884" s="268"/>
      <c r="O884" s="268"/>
      <c r="P884" s="268"/>
      <c r="Q884" s="268"/>
      <c r="R884" s="268"/>
      <c r="S884" s="268"/>
      <c r="T884" s="268"/>
      <c r="U884" s="268"/>
      <c r="V884" s="268"/>
      <c r="W884" s="268"/>
      <c r="X884" s="268"/>
      <c r="Y884" s="268"/>
      <c r="Z884" s="268"/>
      <c r="AA884" s="268"/>
      <c r="AB884" s="268"/>
      <c r="AC884" s="268"/>
      <c r="AD884" s="268"/>
      <c r="AE884" s="268"/>
      <c r="AF884" s="268"/>
      <c r="AG884" s="268"/>
      <c r="AH884" s="268"/>
      <c r="AI884" s="268"/>
      <c r="AJ884" s="268"/>
      <c r="AK884" s="268"/>
      <c r="AL884" s="268"/>
      <c r="AM884" s="268"/>
      <c r="AN884" s="268"/>
    </row>
    <row r="885">
      <c r="A885" s="364"/>
      <c r="B885" s="268"/>
      <c r="C885" s="268"/>
      <c r="D885" s="364"/>
      <c r="E885" s="268"/>
      <c r="F885" s="268"/>
      <c r="G885" s="268"/>
      <c r="H885" s="268"/>
      <c r="I885" s="268"/>
      <c r="J885" s="268"/>
      <c r="K885" s="268"/>
      <c r="L885" s="268"/>
      <c r="M885" s="268"/>
      <c r="N885" s="268"/>
      <c r="O885" s="268"/>
      <c r="P885" s="268"/>
      <c r="Q885" s="268"/>
      <c r="R885" s="268"/>
      <c r="S885" s="268"/>
      <c r="T885" s="268"/>
      <c r="U885" s="268"/>
      <c r="V885" s="268"/>
      <c r="W885" s="268"/>
      <c r="X885" s="268"/>
      <c r="Y885" s="268"/>
      <c r="Z885" s="268"/>
      <c r="AA885" s="268"/>
      <c r="AB885" s="268"/>
      <c r="AC885" s="268"/>
      <c r="AD885" s="268"/>
      <c r="AE885" s="268"/>
      <c r="AF885" s="268"/>
      <c r="AG885" s="268"/>
      <c r="AH885" s="268"/>
      <c r="AI885" s="268"/>
      <c r="AJ885" s="268"/>
      <c r="AK885" s="268"/>
      <c r="AL885" s="268"/>
      <c r="AM885" s="268"/>
      <c r="AN885" s="268"/>
    </row>
    <row r="886">
      <c r="A886" s="364"/>
      <c r="B886" s="268"/>
      <c r="C886" s="268"/>
      <c r="D886" s="364"/>
      <c r="E886" s="268"/>
      <c r="F886" s="268"/>
      <c r="G886" s="268"/>
      <c r="H886" s="268"/>
      <c r="I886" s="268"/>
      <c r="J886" s="268"/>
      <c r="K886" s="268"/>
      <c r="L886" s="268"/>
      <c r="M886" s="268"/>
      <c r="N886" s="268"/>
      <c r="O886" s="268"/>
      <c r="P886" s="268"/>
      <c r="Q886" s="268"/>
      <c r="R886" s="268"/>
      <c r="S886" s="268"/>
      <c r="T886" s="268"/>
      <c r="U886" s="268"/>
      <c r="V886" s="268"/>
      <c r="W886" s="268"/>
      <c r="X886" s="268"/>
      <c r="Y886" s="268"/>
      <c r="Z886" s="268"/>
      <c r="AA886" s="268"/>
      <c r="AB886" s="268"/>
      <c r="AC886" s="268"/>
      <c r="AD886" s="268"/>
      <c r="AE886" s="268"/>
      <c r="AF886" s="268"/>
      <c r="AG886" s="268"/>
      <c r="AH886" s="268"/>
      <c r="AI886" s="268"/>
      <c r="AJ886" s="268"/>
      <c r="AK886" s="268"/>
      <c r="AL886" s="268"/>
      <c r="AM886" s="268"/>
      <c r="AN886" s="268"/>
    </row>
    <row r="887">
      <c r="A887" s="364"/>
      <c r="B887" s="268"/>
      <c r="C887" s="268"/>
      <c r="D887" s="364"/>
      <c r="E887" s="268"/>
      <c r="F887" s="268"/>
      <c r="G887" s="268"/>
      <c r="H887" s="268"/>
      <c r="I887" s="268"/>
      <c r="J887" s="268"/>
      <c r="K887" s="268"/>
      <c r="L887" s="268"/>
      <c r="M887" s="268"/>
      <c r="N887" s="268"/>
      <c r="O887" s="268"/>
      <c r="P887" s="268"/>
      <c r="Q887" s="268"/>
      <c r="R887" s="268"/>
      <c r="S887" s="268"/>
      <c r="T887" s="268"/>
      <c r="U887" s="268"/>
      <c r="V887" s="268"/>
      <c r="W887" s="268"/>
      <c r="X887" s="268"/>
      <c r="Y887" s="268"/>
      <c r="Z887" s="268"/>
      <c r="AA887" s="268"/>
      <c r="AB887" s="268"/>
      <c r="AC887" s="268"/>
      <c r="AD887" s="268"/>
      <c r="AE887" s="268"/>
      <c r="AF887" s="268"/>
      <c r="AG887" s="268"/>
      <c r="AH887" s="268"/>
      <c r="AI887" s="268"/>
      <c r="AJ887" s="268"/>
      <c r="AK887" s="268"/>
      <c r="AL887" s="268"/>
      <c r="AM887" s="268"/>
      <c r="AN887" s="268"/>
    </row>
    <row r="888">
      <c r="A888" s="364"/>
      <c r="B888" s="268"/>
      <c r="C888" s="268"/>
      <c r="D888" s="364"/>
      <c r="E888" s="268"/>
      <c r="F888" s="268"/>
      <c r="G888" s="268"/>
      <c r="H888" s="268"/>
      <c r="I888" s="268"/>
      <c r="J888" s="268"/>
      <c r="K888" s="268"/>
      <c r="L888" s="268"/>
      <c r="M888" s="268"/>
      <c r="N888" s="268"/>
      <c r="O888" s="268"/>
      <c r="P888" s="268"/>
      <c r="Q888" s="268"/>
      <c r="R888" s="268"/>
      <c r="S888" s="268"/>
      <c r="T888" s="268"/>
      <c r="U888" s="268"/>
      <c r="V888" s="268"/>
      <c r="W888" s="268"/>
      <c r="X888" s="268"/>
      <c r="Y888" s="268"/>
      <c r="Z888" s="268"/>
      <c r="AA888" s="268"/>
      <c r="AB888" s="268"/>
      <c r="AC888" s="268"/>
      <c r="AD888" s="268"/>
      <c r="AE888" s="268"/>
      <c r="AF888" s="268"/>
      <c r="AG888" s="268"/>
      <c r="AH888" s="268"/>
      <c r="AI888" s="268"/>
      <c r="AJ888" s="268"/>
      <c r="AK888" s="268"/>
      <c r="AL888" s="268"/>
      <c r="AM888" s="268"/>
      <c r="AN888" s="268"/>
    </row>
    <row r="889">
      <c r="A889" s="364"/>
      <c r="B889" s="268"/>
      <c r="C889" s="268"/>
      <c r="D889" s="364"/>
      <c r="E889" s="268"/>
      <c r="F889" s="268"/>
      <c r="G889" s="268"/>
      <c r="H889" s="268"/>
      <c r="I889" s="268"/>
      <c r="J889" s="268"/>
      <c r="K889" s="268"/>
      <c r="L889" s="268"/>
      <c r="M889" s="268"/>
      <c r="N889" s="268"/>
      <c r="O889" s="268"/>
      <c r="P889" s="268"/>
      <c r="Q889" s="268"/>
      <c r="R889" s="268"/>
      <c r="S889" s="268"/>
      <c r="T889" s="268"/>
      <c r="U889" s="268"/>
      <c r="V889" s="268"/>
      <c r="W889" s="268"/>
      <c r="X889" s="268"/>
      <c r="Y889" s="268"/>
      <c r="Z889" s="268"/>
      <c r="AA889" s="268"/>
      <c r="AB889" s="268"/>
      <c r="AC889" s="268"/>
      <c r="AD889" s="268"/>
      <c r="AE889" s="268"/>
      <c r="AF889" s="268"/>
      <c r="AG889" s="268"/>
      <c r="AH889" s="268"/>
      <c r="AI889" s="268"/>
      <c r="AJ889" s="268"/>
      <c r="AK889" s="268"/>
      <c r="AL889" s="268"/>
      <c r="AM889" s="268"/>
      <c r="AN889" s="268"/>
    </row>
    <row r="890">
      <c r="A890" s="364"/>
      <c r="B890" s="268"/>
      <c r="C890" s="268"/>
      <c r="D890" s="364"/>
      <c r="E890" s="268"/>
      <c r="F890" s="268"/>
      <c r="G890" s="268"/>
      <c r="H890" s="268"/>
      <c r="I890" s="268"/>
      <c r="J890" s="268"/>
      <c r="K890" s="268"/>
      <c r="L890" s="268"/>
      <c r="M890" s="268"/>
      <c r="N890" s="268"/>
      <c r="O890" s="268"/>
      <c r="P890" s="268"/>
      <c r="Q890" s="268"/>
      <c r="R890" s="268"/>
      <c r="S890" s="268"/>
      <c r="T890" s="268"/>
      <c r="U890" s="268"/>
      <c r="V890" s="268"/>
      <c r="W890" s="268"/>
      <c r="X890" s="268"/>
      <c r="Y890" s="268"/>
      <c r="Z890" s="268"/>
      <c r="AA890" s="268"/>
      <c r="AB890" s="268"/>
      <c r="AC890" s="268"/>
      <c r="AD890" s="268"/>
      <c r="AE890" s="268"/>
      <c r="AF890" s="268"/>
      <c r="AG890" s="268"/>
      <c r="AH890" s="268"/>
      <c r="AI890" s="268"/>
      <c r="AJ890" s="268"/>
      <c r="AK890" s="268"/>
      <c r="AL890" s="268"/>
      <c r="AM890" s="268"/>
      <c r="AN890" s="268"/>
    </row>
    <row r="891">
      <c r="A891" s="364"/>
      <c r="B891" s="268"/>
      <c r="C891" s="268"/>
      <c r="D891" s="364"/>
      <c r="E891" s="268"/>
      <c r="F891" s="268"/>
      <c r="G891" s="268"/>
      <c r="H891" s="268"/>
      <c r="I891" s="268"/>
      <c r="J891" s="268"/>
      <c r="K891" s="268"/>
      <c r="L891" s="268"/>
      <c r="M891" s="268"/>
      <c r="N891" s="268"/>
      <c r="O891" s="268"/>
      <c r="P891" s="268"/>
      <c r="Q891" s="268"/>
      <c r="R891" s="268"/>
      <c r="S891" s="268"/>
      <c r="T891" s="268"/>
      <c r="U891" s="268"/>
      <c r="V891" s="268"/>
      <c r="W891" s="268"/>
      <c r="X891" s="268"/>
      <c r="Y891" s="268"/>
      <c r="Z891" s="268"/>
      <c r="AA891" s="268"/>
      <c r="AB891" s="268"/>
      <c r="AC891" s="268"/>
      <c r="AD891" s="268"/>
      <c r="AE891" s="268"/>
      <c r="AF891" s="268"/>
      <c r="AG891" s="268"/>
      <c r="AH891" s="268"/>
      <c r="AI891" s="268"/>
      <c r="AJ891" s="268"/>
      <c r="AK891" s="268"/>
      <c r="AL891" s="268"/>
      <c r="AM891" s="268"/>
      <c r="AN891" s="268"/>
    </row>
    <row r="892">
      <c r="A892" s="364"/>
      <c r="B892" s="268"/>
      <c r="C892" s="268"/>
      <c r="D892" s="364"/>
      <c r="E892" s="268"/>
      <c r="F892" s="268"/>
      <c r="G892" s="268"/>
      <c r="H892" s="268"/>
      <c r="I892" s="268"/>
      <c r="J892" s="268"/>
      <c r="K892" s="268"/>
      <c r="L892" s="268"/>
      <c r="M892" s="268"/>
      <c r="N892" s="268"/>
      <c r="O892" s="268"/>
      <c r="P892" s="268"/>
      <c r="Q892" s="268"/>
      <c r="R892" s="268"/>
      <c r="S892" s="268"/>
      <c r="T892" s="268"/>
      <c r="U892" s="268"/>
      <c r="V892" s="268"/>
      <c r="W892" s="268"/>
      <c r="X892" s="268"/>
      <c r="Y892" s="268"/>
      <c r="Z892" s="268"/>
      <c r="AA892" s="268"/>
      <c r="AB892" s="268"/>
      <c r="AC892" s="268"/>
      <c r="AD892" s="268"/>
      <c r="AE892" s="268"/>
      <c r="AF892" s="268"/>
      <c r="AG892" s="268"/>
      <c r="AH892" s="268"/>
      <c r="AI892" s="268"/>
      <c r="AJ892" s="268"/>
      <c r="AK892" s="268"/>
      <c r="AL892" s="268"/>
      <c r="AM892" s="268"/>
      <c r="AN892" s="268"/>
    </row>
    <row r="893">
      <c r="A893" s="364"/>
      <c r="B893" s="268"/>
      <c r="C893" s="268"/>
      <c r="D893" s="364"/>
      <c r="E893" s="268"/>
      <c r="F893" s="268"/>
      <c r="G893" s="268"/>
      <c r="H893" s="268"/>
      <c r="I893" s="268"/>
      <c r="J893" s="268"/>
      <c r="K893" s="268"/>
      <c r="L893" s="268"/>
      <c r="M893" s="268"/>
      <c r="N893" s="268"/>
      <c r="O893" s="268"/>
      <c r="P893" s="268"/>
      <c r="Q893" s="268"/>
      <c r="R893" s="268"/>
      <c r="S893" s="268"/>
      <c r="T893" s="268"/>
      <c r="U893" s="268"/>
      <c r="V893" s="268"/>
      <c r="W893" s="268"/>
      <c r="X893" s="268"/>
      <c r="Y893" s="268"/>
      <c r="Z893" s="268"/>
      <c r="AA893" s="268"/>
      <c r="AB893" s="268"/>
      <c r="AC893" s="268"/>
      <c r="AD893" s="268"/>
      <c r="AE893" s="268"/>
      <c r="AF893" s="268"/>
      <c r="AG893" s="268"/>
      <c r="AH893" s="268"/>
      <c r="AI893" s="268"/>
      <c r="AJ893" s="268"/>
      <c r="AK893" s="268"/>
      <c r="AL893" s="268"/>
      <c r="AM893" s="268"/>
      <c r="AN893" s="268"/>
    </row>
    <row r="894">
      <c r="A894" s="364"/>
      <c r="B894" s="268"/>
      <c r="C894" s="268"/>
      <c r="D894" s="364"/>
      <c r="E894" s="268"/>
      <c r="F894" s="268"/>
      <c r="G894" s="268"/>
      <c r="H894" s="268"/>
      <c r="I894" s="268"/>
      <c r="J894" s="268"/>
      <c r="K894" s="268"/>
      <c r="L894" s="268"/>
      <c r="M894" s="268"/>
      <c r="N894" s="268"/>
      <c r="O894" s="268"/>
      <c r="P894" s="268"/>
      <c r="Q894" s="268"/>
      <c r="R894" s="268"/>
      <c r="S894" s="268"/>
      <c r="T894" s="268"/>
      <c r="U894" s="268"/>
      <c r="V894" s="268"/>
      <c r="W894" s="268"/>
      <c r="X894" s="268"/>
      <c r="Y894" s="268"/>
      <c r="Z894" s="268"/>
      <c r="AA894" s="268"/>
      <c r="AB894" s="268"/>
      <c r="AC894" s="268"/>
      <c r="AD894" s="268"/>
      <c r="AE894" s="268"/>
      <c r="AF894" s="268"/>
      <c r="AG894" s="268"/>
      <c r="AH894" s="268"/>
      <c r="AI894" s="268"/>
      <c r="AJ894" s="268"/>
      <c r="AK894" s="268"/>
      <c r="AL894" s="268"/>
      <c r="AM894" s="268"/>
      <c r="AN894" s="268"/>
    </row>
    <row r="895">
      <c r="A895" s="364"/>
      <c r="B895" s="268"/>
      <c r="C895" s="268"/>
      <c r="D895" s="364"/>
      <c r="E895" s="268"/>
      <c r="F895" s="268"/>
      <c r="G895" s="268"/>
      <c r="H895" s="268"/>
      <c r="I895" s="268"/>
      <c r="J895" s="268"/>
      <c r="K895" s="268"/>
      <c r="L895" s="268"/>
      <c r="M895" s="268"/>
      <c r="N895" s="268"/>
      <c r="O895" s="268"/>
      <c r="P895" s="268"/>
      <c r="Q895" s="268"/>
      <c r="R895" s="268"/>
      <c r="S895" s="268"/>
      <c r="T895" s="268"/>
      <c r="U895" s="268"/>
      <c r="V895" s="268"/>
      <c r="W895" s="268"/>
      <c r="X895" s="268"/>
      <c r="Y895" s="268"/>
      <c r="Z895" s="268"/>
      <c r="AA895" s="268"/>
      <c r="AB895" s="268"/>
      <c r="AC895" s="268"/>
      <c r="AD895" s="268"/>
      <c r="AE895" s="268"/>
      <c r="AF895" s="268"/>
      <c r="AG895" s="268"/>
      <c r="AH895" s="268"/>
      <c r="AI895" s="268"/>
      <c r="AJ895" s="268"/>
      <c r="AK895" s="268"/>
      <c r="AL895" s="268"/>
      <c r="AM895" s="268"/>
      <c r="AN895" s="268"/>
    </row>
    <row r="896">
      <c r="A896" s="364"/>
      <c r="B896" s="268"/>
      <c r="C896" s="268"/>
      <c r="D896" s="364"/>
      <c r="E896" s="268"/>
      <c r="F896" s="268"/>
      <c r="G896" s="268"/>
      <c r="H896" s="268"/>
      <c r="I896" s="268"/>
      <c r="J896" s="268"/>
      <c r="K896" s="268"/>
      <c r="L896" s="268"/>
      <c r="M896" s="268"/>
      <c r="N896" s="268"/>
      <c r="O896" s="268"/>
      <c r="P896" s="268"/>
      <c r="Q896" s="268"/>
      <c r="R896" s="268"/>
      <c r="S896" s="268"/>
      <c r="T896" s="268"/>
      <c r="U896" s="268"/>
      <c r="V896" s="268"/>
      <c r="W896" s="268"/>
      <c r="X896" s="268"/>
      <c r="Y896" s="268"/>
      <c r="Z896" s="268"/>
      <c r="AA896" s="268"/>
      <c r="AB896" s="268"/>
      <c r="AC896" s="268"/>
      <c r="AD896" s="268"/>
      <c r="AE896" s="268"/>
      <c r="AF896" s="268"/>
      <c r="AG896" s="268"/>
      <c r="AH896" s="268"/>
      <c r="AI896" s="268"/>
      <c r="AJ896" s="268"/>
      <c r="AK896" s="268"/>
      <c r="AL896" s="268"/>
      <c r="AM896" s="268"/>
      <c r="AN896" s="268"/>
    </row>
    <row r="897">
      <c r="A897" s="364"/>
      <c r="B897" s="268"/>
      <c r="C897" s="268"/>
      <c r="D897" s="364"/>
      <c r="E897" s="268"/>
      <c r="F897" s="268"/>
      <c r="G897" s="268"/>
      <c r="H897" s="268"/>
      <c r="I897" s="268"/>
      <c r="J897" s="268"/>
      <c r="K897" s="268"/>
      <c r="L897" s="268"/>
      <c r="M897" s="268"/>
      <c r="N897" s="268"/>
      <c r="O897" s="268"/>
      <c r="P897" s="268"/>
      <c r="Q897" s="268"/>
      <c r="R897" s="268"/>
      <c r="S897" s="268"/>
      <c r="T897" s="268"/>
      <c r="U897" s="268"/>
      <c r="V897" s="268"/>
      <c r="W897" s="268"/>
      <c r="X897" s="268"/>
      <c r="Y897" s="268"/>
      <c r="Z897" s="268"/>
      <c r="AA897" s="268"/>
      <c r="AB897" s="268"/>
      <c r="AC897" s="268"/>
      <c r="AD897" s="268"/>
      <c r="AE897" s="268"/>
      <c r="AF897" s="268"/>
      <c r="AG897" s="268"/>
      <c r="AH897" s="268"/>
      <c r="AI897" s="268"/>
      <c r="AJ897" s="268"/>
      <c r="AK897" s="268"/>
      <c r="AL897" s="268"/>
      <c r="AM897" s="268"/>
      <c r="AN897" s="268"/>
    </row>
    <row r="898">
      <c r="A898" s="364"/>
      <c r="B898" s="268"/>
      <c r="C898" s="268"/>
      <c r="D898" s="364"/>
      <c r="E898" s="268"/>
      <c r="F898" s="268"/>
      <c r="G898" s="268"/>
      <c r="H898" s="268"/>
      <c r="I898" s="268"/>
      <c r="J898" s="268"/>
      <c r="K898" s="268"/>
      <c r="L898" s="268"/>
      <c r="M898" s="268"/>
      <c r="N898" s="268"/>
      <c r="O898" s="268"/>
      <c r="P898" s="268"/>
      <c r="Q898" s="268"/>
      <c r="R898" s="268"/>
      <c r="S898" s="268"/>
      <c r="T898" s="268"/>
      <c r="U898" s="268"/>
      <c r="V898" s="268"/>
      <c r="W898" s="268"/>
      <c r="X898" s="268"/>
      <c r="Y898" s="268"/>
      <c r="Z898" s="268"/>
      <c r="AA898" s="268"/>
      <c r="AB898" s="268"/>
      <c r="AC898" s="268"/>
      <c r="AD898" s="268"/>
      <c r="AE898" s="268"/>
      <c r="AF898" s="268"/>
      <c r="AG898" s="268"/>
      <c r="AH898" s="268"/>
      <c r="AI898" s="268"/>
      <c r="AJ898" s="268"/>
      <c r="AK898" s="268"/>
      <c r="AL898" s="268"/>
      <c r="AM898" s="268"/>
      <c r="AN898" s="268"/>
    </row>
    <row r="899">
      <c r="A899" s="364"/>
      <c r="B899" s="268"/>
      <c r="C899" s="268"/>
      <c r="D899" s="364"/>
      <c r="E899" s="268"/>
      <c r="F899" s="268"/>
      <c r="G899" s="268"/>
      <c r="H899" s="268"/>
      <c r="I899" s="268"/>
      <c r="J899" s="268"/>
      <c r="K899" s="268"/>
      <c r="L899" s="268"/>
      <c r="M899" s="268"/>
      <c r="N899" s="268"/>
      <c r="O899" s="268"/>
      <c r="P899" s="268"/>
      <c r="Q899" s="268"/>
      <c r="R899" s="268"/>
      <c r="S899" s="268"/>
      <c r="T899" s="268"/>
      <c r="U899" s="268"/>
      <c r="V899" s="268"/>
      <c r="W899" s="268"/>
      <c r="X899" s="268"/>
      <c r="Y899" s="268"/>
      <c r="Z899" s="268"/>
      <c r="AA899" s="268"/>
      <c r="AB899" s="268"/>
      <c r="AC899" s="268"/>
      <c r="AD899" s="268"/>
      <c r="AE899" s="268"/>
      <c r="AF899" s="268"/>
      <c r="AG899" s="268"/>
      <c r="AH899" s="268"/>
      <c r="AI899" s="268"/>
      <c r="AJ899" s="268"/>
      <c r="AK899" s="268"/>
      <c r="AL899" s="268"/>
      <c r="AM899" s="268"/>
      <c r="AN899" s="268"/>
    </row>
    <row r="900">
      <c r="A900" s="364"/>
      <c r="B900" s="268"/>
      <c r="C900" s="268"/>
      <c r="D900" s="364"/>
      <c r="E900" s="268"/>
      <c r="F900" s="268"/>
      <c r="G900" s="268"/>
      <c r="H900" s="268"/>
      <c r="I900" s="268"/>
      <c r="J900" s="268"/>
      <c r="K900" s="268"/>
      <c r="L900" s="268"/>
      <c r="M900" s="268"/>
      <c r="N900" s="268"/>
      <c r="O900" s="268"/>
      <c r="P900" s="268"/>
      <c r="Q900" s="268"/>
      <c r="R900" s="268"/>
      <c r="S900" s="268"/>
      <c r="T900" s="268"/>
      <c r="U900" s="268"/>
      <c r="V900" s="268"/>
      <c r="W900" s="268"/>
      <c r="X900" s="268"/>
      <c r="Y900" s="268"/>
      <c r="Z900" s="268"/>
      <c r="AA900" s="268"/>
      <c r="AB900" s="268"/>
      <c r="AC900" s="268"/>
      <c r="AD900" s="268"/>
      <c r="AE900" s="268"/>
      <c r="AF900" s="268"/>
      <c r="AG900" s="268"/>
      <c r="AH900" s="268"/>
      <c r="AI900" s="268"/>
      <c r="AJ900" s="268"/>
      <c r="AK900" s="268"/>
      <c r="AL900" s="268"/>
      <c r="AM900" s="268"/>
      <c r="AN900" s="268"/>
    </row>
    <row r="901">
      <c r="A901" s="364"/>
      <c r="B901" s="268"/>
      <c r="C901" s="268"/>
      <c r="D901" s="364"/>
      <c r="E901" s="268"/>
      <c r="F901" s="268"/>
      <c r="G901" s="268"/>
      <c r="H901" s="268"/>
      <c r="I901" s="268"/>
      <c r="J901" s="268"/>
      <c r="K901" s="268"/>
      <c r="L901" s="268"/>
      <c r="M901" s="268"/>
      <c r="N901" s="268"/>
      <c r="O901" s="268"/>
      <c r="P901" s="268"/>
      <c r="Q901" s="268"/>
      <c r="R901" s="268"/>
      <c r="S901" s="268"/>
      <c r="T901" s="268"/>
      <c r="U901" s="268"/>
      <c r="V901" s="268"/>
      <c r="W901" s="268"/>
      <c r="X901" s="268"/>
      <c r="Y901" s="268"/>
      <c r="Z901" s="268"/>
      <c r="AA901" s="268"/>
      <c r="AB901" s="268"/>
      <c r="AC901" s="268"/>
      <c r="AD901" s="268"/>
      <c r="AE901" s="268"/>
      <c r="AF901" s="268"/>
      <c r="AG901" s="268"/>
      <c r="AH901" s="268"/>
      <c r="AI901" s="268"/>
      <c r="AJ901" s="268"/>
      <c r="AK901" s="268"/>
      <c r="AL901" s="268"/>
      <c r="AM901" s="268"/>
      <c r="AN901" s="268"/>
    </row>
    <row r="902">
      <c r="A902" s="364"/>
      <c r="B902" s="268"/>
      <c r="C902" s="268"/>
      <c r="D902" s="364"/>
      <c r="E902" s="268"/>
      <c r="F902" s="268"/>
      <c r="G902" s="268"/>
      <c r="H902" s="268"/>
      <c r="I902" s="268"/>
      <c r="J902" s="268"/>
      <c r="K902" s="268"/>
      <c r="L902" s="268"/>
      <c r="M902" s="268"/>
      <c r="N902" s="268"/>
      <c r="O902" s="268"/>
      <c r="P902" s="268"/>
      <c r="Q902" s="268"/>
      <c r="R902" s="268"/>
      <c r="S902" s="268"/>
      <c r="T902" s="268"/>
      <c r="U902" s="268"/>
      <c r="V902" s="268"/>
      <c r="W902" s="268"/>
      <c r="X902" s="268"/>
      <c r="Y902" s="268"/>
      <c r="Z902" s="268"/>
      <c r="AA902" s="268"/>
      <c r="AB902" s="268"/>
      <c r="AC902" s="268"/>
      <c r="AD902" s="268"/>
      <c r="AE902" s="268"/>
      <c r="AF902" s="268"/>
      <c r="AG902" s="268"/>
      <c r="AH902" s="268"/>
      <c r="AI902" s="268"/>
      <c r="AJ902" s="268"/>
      <c r="AK902" s="268"/>
      <c r="AL902" s="268"/>
      <c r="AM902" s="268"/>
      <c r="AN902" s="268"/>
    </row>
    <row r="903">
      <c r="A903" s="364"/>
      <c r="B903" s="268"/>
      <c r="C903" s="268"/>
      <c r="D903" s="364"/>
      <c r="E903" s="268"/>
      <c r="F903" s="268"/>
      <c r="G903" s="268"/>
      <c r="H903" s="268"/>
      <c r="I903" s="268"/>
      <c r="J903" s="268"/>
      <c r="K903" s="268"/>
      <c r="L903" s="268"/>
      <c r="M903" s="268"/>
      <c r="N903" s="268"/>
      <c r="O903" s="268"/>
      <c r="P903" s="268"/>
      <c r="Q903" s="268"/>
      <c r="R903" s="268"/>
      <c r="S903" s="268"/>
      <c r="T903" s="268"/>
      <c r="U903" s="268"/>
      <c r="V903" s="268"/>
      <c r="W903" s="268"/>
      <c r="X903" s="268"/>
      <c r="Y903" s="268"/>
      <c r="Z903" s="268"/>
      <c r="AA903" s="268"/>
      <c r="AB903" s="268"/>
      <c r="AC903" s="268"/>
      <c r="AD903" s="268"/>
      <c r="AE903" s="268"/>
      <c r="AF903" s="268"/>
      <c r="AG903" s="268"/>
      <c r="AH903" s="268"/>
      <c r="AI903" s="268"/>
      <c r="AJ903" s="268"/>
      <c r="AK903" s="268"/>
      <c r="AL903" s="268"/>
      <c r="AM903" s="268"/>
      <c r="AN903" s="268"/>
    </row>
    <row r="904">
      <c r="A904" s="364"/>
      <c r="B904" s="268"/>
      <c r="C904" s="268"/>
      <c r="D904" s="364"/>
      <c r="E904" s="268"/>
      <c r="F904" s="268"/>
      <c r="G904" s="268"/>
      <c r="H904" s="268"/>
      <c r="I904" s="268"/>
      <c r="J904" s="268"/>
      <c r="K904" s="268"/>
      <c r="L904" s="268"/>
      <c r="M904" s="268"/>
      <c r="N904" s="268"/>
      <c r="O904" s="268"/>
      <c r="P904" s="268"/>
      <c r="Q904" s="268"/>
      <c r="R904" s="268"/>
      <c r="S904" s="268"/>
      <c r="T904" s="268"/>
      <c r="U904" s="268"/>
      <c r="V904" s="268"/>
      <c r="W904" s="268"/>
      <c r="X904" s="268"/>
      <c r="Y904" s="268"/>
      <c r="Z904" s="268"/>
      <c r="AA904" s="268"/>
      <c r="AB904" s="268"/>
      <c r="AC904" s="268"/>
      <c r="AD904" s="268"/>
      <c r="AE904" s="268"/>
      <c r="AF904" s="268"/>
      <c r="AG904" s="268"/>
      <c r="AH904" s="268"/>
      <c r="AI904" s="268"/>
      <c r="AJ904" s="268"/>
      <c r="AK904" s="268"/>
      <c r="AL904" s="268"/>
      <c r="AM904" s="268"/>
      <c r="AN904" s="268"/>
    </row>
    <row r="905">
      <c r="A905" s="364"/>
      <c r="B905" s="268"/>
      <c r="C905" s="268"/>
      <c r="D905" s="364"/>
      <c r="E905" s="268"/>
      <c r="F905" s="268"/>
      <c r="G905" s="268"/>
      <c r="H905" s="268"/>
      <c r="I905" s="268"/>
      <c r="J905" s="268"/>
      <c r="K905" s="268"/>
      <c r="L905" s="268"/>
      <c r="M905" s="268"/>
      <c r="N905" s="268"/>
      <c r="O905" s="268"/>
      <c r="P905" s="268"/>
      <c r="Q905" s="268"/>
      <c r="R905" s="268"/>
      <c r="S905" s="268"/>
      <c r="T905" s="268"/>
      <c r="U905" s="268"/>
      <c r="V905" s="268"/>
      <c r="W905" s="268"/>
      <c r="X905" s="268"/>
      <c r="Y905" s="268"/>
      <c r="Z905" s="268"/>
      <c r="AA905" s="268"/>
      <c r="AB905" s="268"/>
      <c r="AC905" s="268"/>
      <c r="AD905" s="268"/>
      <c r="AE905" s="268"/>
      <c r="AF905" s="268"/>
      <c r="AG905" s="268"/>
      <c r="AH905" s="268"/>
      <c r="AI905" s="268"/>
      <c r="AJ905" s="268"/>
      <c r="AK905" s="268"/>
      <c r="AL905" s="268"/>
      <c r="AM905" s="268"/>
      <c r="AN905" s="268"/>
    </row>
    <row r="906">
      <c r="A906" s="364"/>
      <c r="B906" s="268"/>
      <c r="C906" s="268"/>
      <c r="D906" s="364"/>
      <c r="E906" s="268"/>
      <c r="F906" s="268"/>
      <c r="G906" s="268"/>
      <c r="H906" s="268"/>
      <c r="I906" s="268"/>
      <c r="J906" s="268"/>
      <c r="K906" s="268"/>
      <c r="L906" s="268"/>
      <c r="M906" s="268"/>
      <c r="N906" s="268"/>
      <c r="O906" s="268"/>
      <c r="P906" s="268"/>
      <c r="Q906" s="268"/>
      <c r="R906" s="268"/>
      <c r="S906" s="268"/>
      <c r="T906" s="268"/>
      <c r="U906" s="268"/>
      <c r="V906" s="268"/>
      <c r="W906" s="268"/>
      <c r="X906" s="268"/>
      <c r="Y906" s="268"/>
      <c r="Z906" s="268"/>
      <c r="AA906" s="268"/>
      <c r="AB906" s="268"/>
      <c r="AC906" s="268"/>
      <c r="AD906" s="268"/>
      <c r="AE906" s="268"/>
      <c r="AF906" s="268"/>
      <c r="AG906" s="268"/>
      <c r="AH906" s="268"/>
      <c r="AI906" s="268"/>
      <c r="AJ906" s="268"/>
      <c r="AK906" s="268"/>
      <c r="AL906" s="268"/>
      <c r="AM906" s="268"/>
      <c r="AN906" s="268"/>
    </row>
    <row r="907">
      <c r="A907" s="364"/>
      <c r="B907" s="268"/>
      <c r="C907" s="268"/>
      <c r="D907" s="364"/>
      <c r="E907" s="268"/>
      <c r="F907" s="268"/>
      <c r="G907" s="268"/>
      <c r="H907" s="268"/>
      <c r="I907" s="268"/>
      <c r="J907" s="268"/>
      <c r="K907" s="268"/>
      <c r="L907" s="268"/>
      <c r="M907" s="268"/>
      <c r="N907" s="268"/>
      <c r="O907" s="268"/>
      <c r="P907" s="268"/>
      <c r="Q907" s="268"/>
      <c r="R907" s="268"/>
      <c r="S907" s="268"/>
      <c r="T907" s="268"/>
      <c r="U907" s="268"/>
      <c r="V907" s="268"/>
      <c r="W907" s="268"/>
      <c r="X907" s="268"/>
      <c r="Y907" s="268"/>
      <c r="Z907" s="268"/>
      <c r="AA907" s="268"/>
      <c r="AB907" s="268"/>
      <c r="AC907" s="268"/>
      <c r="AD907" s="268"/>
      <c r="AE907" s="268"/>
      <c r="AF907" s="268"/>
      <c r="AG907" s="268"/>
      <c r="AH907" s="268"/>
      <c r="AI907" s="268"/>
      <c r="AJ907" s="268"/>
      <c r="AK907" s="268"/>
      <c r="AL907" s="268"/>
      <c r="AM907" s="268"/>
      <c r="AN907" s="268"/>
    </row>
    <row r="908">
      <c r="A908" s="364"/>
      <c r="B908" s="268"/>
      <c r="C908" s="268"/>
      <c r="D908" s="364"/>
      <c r="E908" s="268"/>
      <c r="F908" s="268"/>
      <c r="G908" s="268"/>
      <c r="H908" s="268"/>
      <c r="I908" s="268"/>
      <c r="J908" s="268"/>
      <c r="K908" s="268"/>
      <c r="L908" s="268"/>
      <c r="M908" s="268"/>
      <c r="N908" s="268"/>
      <c r="O908" s="268"/>
      <c r="P908" s="268"/>
      <c r="Q908" s="268"/>
      <c r="R908" s="268"/>
      <c r="S908" s="268"/>
      <c r="T908" s="268"/>
      <c r="U908" s="268"/>
      <c r="V908" s="268"/>
      <c r="W908" s="268"/>
      <c r="X908" s="268"/>
      <c r="Y908" s="268"/>
      <c r="Z908" s="268"/>
      <c r="AA908" s="268"/>
      <c r="AB908" s="268"/>
      <c r="AC908" s="268"/>
      <c r="AD908" s="268"/>
      <c r="AE908" s="268"/>
      <c r="AF908" s="268"/>
      <c r="AG908" s="268"/>
      <c r="AH908" s="268"/>
      <c r="AI908" s="268"/>
      <c r="AJ908" s="268"/>
      <c r="AK908" s="268"/>
      <c r="AL908" s="268"/>
      <c r="AM908" s="268"/>
      <c r="AN908" s="268"/>
    </row>
    <row r="909">
      <c r="A909" s="364"/>
      <c r="B909" s="268"/>
      <c r="C909" s="268"/>
      <c r="D909" s="364"/>
      <c r="E909" s="268"/>
      <c r="F909" s="268"/>
      <c r="G909" s="268"/>
      <c r="H909" s="268"/>
      <c r="I909" s="268"/>
      <c r="J909" s="268"/>
      <c r="K909" s="268"/>
      <c r="L909" s="268"/>
      <c r="M909" s="268"/>
      <c r="N909" s="268"/>
      <c r="O909" s="268"/>
      <c r="P909" s="268"/>
      <c r="Q909" s="268"/>
      <c r="R909" s="268"/>
      <c r="S909" s="268"/>
      <c r="T909" s="268"/>
      <c r="U909" s="268"/>
      <c r="V909" s="268"/>
      <c r="W909" s="268"/>
      <c r="X909" s="268"/>
      <c r="Y909" s="268"/>
      <c r="Z909" s="268"/>
      <c r="AA909" s="268"/>
      <c r="AB909" s="268"/>
      <c r="AC909" s="268"/>
      <c r="AD909" s="268"/>
      <c r="AE909" s="268"/>
      <c r="AF909" s="268"/>
      <c r="AG909" s="268"/>
      <c r="AH909" s="268"/>
      <c r="AI909" s="268"/>
      <c r="AJ909" s="268"/>
      <c r="AK909" s="268"/>
      <c r="AL909" s="268"/>
      <c r="AM909" s="268"/>
      <c r="AN909" s="268"/>
    </row>
    <row r="910">
      <c r="A910" s="364"/>
      <c r="B910" s="268"/>
      <c r="C910" s="268"/>
      <c r="D910" s="364"/>
      <c r="E910" s="268"/>
      <c r="F910" s="268"/>
      <c r="G910" s="268"/>
      <c r="H910" s="268"/>
      <c r="I910" s="268"/>
      <c r="J910" s="268"/>
      <c r="K910" s="268"/>
      <c r="L910" s="268"/>
      <c r="M910" s="268"/>
      <c r="N910" s="268"/>
      <c r="O910" s="268"/>
      <c r="P910" s="268"/>
      <c r="Q910" s="268"/>
      <c r="R910" s="268"/>
      <c r="S910" s="268"/>
      <c r="T910" s="268"/>
      <c r="U910" s="268"/>
      <c r="V910" s="268"/>
      <c r="W910" s="268"/>
      <c r="X910" s="268"/>
      <c r="Y910" s="268"/>
      <c r="Z910" s="268"/>
      <c r="AA910" s="268"/>
      <c r="AB910" s="268"/>
      <c r="AC910" s="268"/>
      <c r="AD910" s="268"/>
      <c r="AE910" s="268"/>
      <c r="AF910" s="268"/>
      <c r="AG910" s="268"/>
      <c r="AH910" s="268"/>
      <c r="AI910" s="268"/>
      <c r="AJ910" s="268"/>
      <c r="AK910" s="268"/>
      <c r="AL910" s="268"/>
      <c r="AM910" s="268"/>
      <c r="AN910" s="268"/>
    </row>
    <row r="911">
      <c r="A911" s="364"/>
      <c r="B911" s="268"/>
      <c r="C911" s="268"/>
      <c r="D911" s="364"/>
      <c r="E911" s="268"/>
      <c r="F911" s="268"/>
      <c r="G911" s="268"/>
      <c r="H911" s="268"/>
      <c r="I911" s="268"/>
      <c r="J911" s="268"/>
      <c r="K911" s="268"/>
      <c r="L911" s="268"/>
      <c r="M911" s="268"/>
      <c r="N911" s="268"/>
      <c r="O911" s="268"/>
      <c r="P911" s="268"/>
      <c r="Q911" s="268"/>
      <c r="R911" s="268"/>
      <c r="S911" s="268"/>
      <c r="T911" s="268"/>
      <c r="U911" s="268"/>
      <c r="V911" s="268"/>
      <c r="W911" s="268"/>
      <c r="X911" s="268"/>
      <c r="Y911" s="268"/>
      <c r="Z911" s="268"/>
      <c r="AA911" s="268"/>
      <c r="AB911" s="268"/>
      <c r="AC911" s="268"/>
      <c r="AD911" s="268"/>
      <c r="AE911" s="268"/>
      <c r="AF911" s="268"/>
      <c r="AG911" s="268"/>
      <c r="AH911" s="268"/>
      <c r="AI911" s="268"/>
      <c r="AJ911" s="268"/>
      <c r="AK911" s="268"/>
      <c r="AL911" s="268"/>
      <c r="AM911" s="268"/>
      <c r="AN911" s="268"/>
    </row>
    <row r="912">
      <c r="A912" s="364"/>
      <c r="B912" s="268"/>
      <c r="C912" s="268"/>
      <c r="D912" s="364"/>
      <c r="E912" s="268"/>
      <c r="F912" s="268"/>
      <c r="G912" s="268"/>
      <c r="H912" s="268"/>
      <c r="I912" s="268"/>
      <c r="J912" s="268"/>
      <c r="K912" s="268"/>
      <c r="L912" s="268"/>
      <c r="M912" s="268"/>
      <c r="N912" s="268"/>
      <c r="O912" s="268"/>
      <c r="P912" s="268"/>
      <c r="Q912" s="268"/>
      <c r="R912" s="268"/>
      <c r="S912" s="268"/>
      <c r="T912" s="268"/>
      <c r="U912" s="268"/>
      <c r="V912" s="268"/>
      <c r="W912" s="268"/>
      <c r="X912" s="268"/>
      <c r="Y912" s="268"/>
      <c r="Z912" s="268"/>
      <c r="AA912" s="268"/>
      <c r="AB912" s="268"/>
      <c r="AC912" s="268"/>
      <c r="AD912" s="268"/>
      <c r="AE912" s="268"/>
      <c r="AF912" s="268"/>
      <c r="AG912" s="268"/>
      <c r="AH912" s="268"/>
      <c r="AI912" s="268"/>
      <c r="AJ912" s="268"/>
      <c r="AK912" s="268"/>
      <c r="AL912" s="268"/>
      <c r="AM912" s="268"/>
      <c r="AN912" s="268"/>
    </row>
    <row r="913">
      <c r="A913" s="364"/>
      <c r="B913" s="268"/>
      <c r="C913" s="268"/>
      <c r="D913" s="364"/>
      <c r="E913" s="268"/>
      <c r="F913" s="268"/>
      <c r="G913" s="268"/>
      <c r="H913" s="268"/>
      <c r="I913" s="268"/>
      <c r="J913" s="268"/>
      <c r="K913" s="268"/>
      <c r="L913" s="268"/>
      <c r="M913" s="268"/>
      <c r="N913" s="268"/>
      <c r="O913" s="268"/>
      <c r="P913" s="268"/>
      <c r="Q913" s="268"/>
      <c r="R913" s="268"/>
      <c r="S913" s="268"/>
      <c r="T913" s="268"/>
      <c r="U913" s="268"/>
      <c r="V913" s="268"/>
      <c r="W913" s="268"/>
      <c r="X913" s="268"/>
      <c r="Y913" s="268"/>
      <c r="Z913" s="268"/>
      <c r="AA913" s="268"/>
      <c r="AB913" s="268"/>
      <c r="AC913" s="268"/>
      <c r="AD913" s="268"/>
      <c r="AE913" s="268"/>
      <c r="AF913" s="268"/>
      <c r="AG913" s="268"/>
      <c r="AH913" s="268"/>
      <c r="AI913" s="268"/>
      <c r="AJ913" s="268"/>
      <c r="AK913" s="268"/>
      <c r="AL913" s="268"/>
      <c r="AM913" s="268"/>
      <c r="AN913" s="268"/>
    </row>
    <row r="914">
      <c r="A914" s="364"/>
      <c r="B914" s="268"/>
      <c r="C914" s="268"/>
      <c r="D914" s="364"/>
      <c r="E914" s="268"/>
      <c r="F914" s="268"/>
      <c r="G914" s="268"/>
      <c r="H914" s="268"/>
      <c r="I914" s="268"/>
      <c r="J914" s="268"/>
      <c r="K914" s="268"/>
      <c r="L914" s="268"/>
      <c r="M914" s="268"/>
      <c r="N914" s="268"/>
      <c r="O914" s="268"/>
      <c r="P914" s="268"/>
      <c r="Q914" s="268"/>
      <c r="R914" s="268"/>
      <c r="S914" s="268"/>
      <c r="T914" s="268"/>
      <c r="U914" s="268"/>
      <c r="V914" s="268"/>
      <c r="W914" s="268"/>
      <c r="X914" s="268"/>
      <c r="Y914" s="268"/>
      <c r="Z914" s="268"/>
      <c r="AA914" s="268"/>
      <c r="AB914" s="268"/>
      <c r="AC914" s="268"/>
      <c r="AD914" s="268"/>
      <c r="AE914" s="268"/>
      <c r="AF914" s="268"/>
      <c r="AG914" s="268"/>
      <c r="AH914" s="268"/>
      <c r="AI914" s="268"/>
      <c r="AJ914" s="268"/>
      <c r="AK914" s="268"/>
      <c r="AL914" s="268"/>
      <c r="AM914" s="268"/>
      <c r="AN914" s="268"/>
    </row>
    <row r="915">
      <c r="A915" s="364"/>
      <c r="B915" s="268"/>
      <c r="C915" s="268"/>
      <c r="D915" s="364"/>
      <c r="E915" s="268"/>
      <c r="F915" s="268"/>
      <c r="G915" s="268"/>
      <c r="H915" s="268"/>
      <c r="I915" s="268"/>
      <c r="J915" s="268"/>
      <c r="K915" s="268"/>
      <c r="L915" s="268"/>
      <c r="M915" s="268"/>
      <c r="N915" s="268"/>
      <c r="O915" s="268"/>
      <c r="P915" s="268"/>
      <c r="Q915" s="268"/>
      <c r="R915" s="268"/>
      <c r="S915" s="268"/>
      <c r="T915" s="268"/>
      <c r="U915" s="268"/>
      <c r="V915" s="268"/>
      <c r="W915" s="268"/>
      <c r="X915" s="268"/>
      <c r="Y915" s="268"/>
      <c r="Z915" s="268"/>
      <c r="AA915" s="268"/>
      <c r="AB915" s="268"/>
      <c r="AC915" s="268"/>
      <c r="AD915" s="268"/>
      <c r="AE915" s="268"/>
      <c r="AF915" s="268"/>
      <c r="AG915" s="268"/>
      <c r="AH915" s="268"/>
      <c r="AI915" s="268"/>
      <c r="AJ915" s="268"/>
      <c r="AK915" s="268"/>
      <c r="AL915" s="268"/>
      <c r="AM915" s="268"/>
      <c r="AN915" s="268"/>
    </row>
    <row r="916">
      <c r="A916" s="364"/>
      <c r="B916" s="268"/>
      <c r="C916" s="268"/>
      <c r="D916" s="364"/>
      <c r="E916" s="268"/>
      <c r="F916" s="268"/>
      <c r="G916" s="268"/>
      <c r="H916" s="268"/>
      <c r="I916" s="268"/>
      <c r="J916" s="268"/>
      <c r="K916" s="268"/>
      <c r="L916" s="268"/>
      <c r="M916" s="268"/>
      <c r="N916" s="268"/>
      <c r="O916" s="268"/>
      <c r="P916" s="268"/>
      <c r="Q916" s="268"/>
      <c r="R916" s="268"/>
      <c r="S916" s="268"/>
      <c r="T916" s="268"/>
      <c r="U916" s="268"/>
      <c r="V916" s="268"/>
      <c r="W916" s="268"/>
      <c r="X916" s="268"/>
      <c r="Y916" s="268"/>
      <c r="Z916" s="268"/>
      <c r="AA916" s="268"/>
      <c r="AB916" s="268"/>
      <c r="AC916" s="268"/>
      <c r="AD916" s="268"/>
      <c r="AE916" s="268"/>
      <c r="AF916" s="268"/>
      <c r="AG916" s="268"/>
      <c r="AH916" s="268"/>
      <c r="AI916" s="268"/>
      <c r="AJ916" s="268"/>
      <c r="AK916" s="268"/>
      <c r="AL916" s="268"/>
      <c r="AM916" s="268"/>
      <c r="AN916" s="268"/>
    </row>
    <row r="917">
      <c r="A917" s="364"/>
      <c r="B917" s="268"/>
      <c r="C917" s="268"/>
      <c r="D917" s="364"/>
      <c r="E917" s="268"/>
      <c r="F917" s="268"/>
      <c r="G917" s="268"/>
      <c r="H917" s="268"/>
      <c r="I917" s="268"/>
      <c r="J917" s="268"/>
      <c r="K917" s="268"/>
      <c r="L917" s="268"/>
      <c r="M917" s="268"/>
      <c r="N917" s="268"/>
      <c r="O917" s="268"/>
      <c r="P917" s="268"/>
      <c r="Q917" s="268"/>
      <c r="R917" s="268"/>
      <c r="S917" s="268"/>
      <c r="T917" s="268"/>
      <c r="U917" s="268"/>
      <c r="V917" s="268"/>
      <c r="W917" s="268"/>
      <c r="X917" s="268"/>
      <c r="Y917" s="268"/>
      <c r="Z917" s="268"/>
      <c r="AA917" s="268"/>
      <c r="AB917" s="268"/>
      <c r="AC917" s="268"/>
      <c r="AD917" s="268"/>
      <c r="AE917" s="268"/>
      <c r="AF917" s="268"/>
      <c r="AG917" s="268"/>
      <c r="AH917" s="268"/>
      <c r="AI917" s="268"/>
      <c r="AJ917" s="268"/>
      <c r="AK917" s="268"/>
      <c r="AL917" s="268"/>
      <c r="AM917" s="268"/>
      <c r="AN917" s="268"/>
    </row>
    <row r="918">
      <c r="A918" s="364"/>
      <c r="B918" s="268"/>
      <c r="C918" s="268"/>
      <c r="D918" s="364"/>
      <c r="E918" s="268"/>
      <c r="F918" s="268"/>
      <c r="G918" s="268"/>
      <c r="H918" s="268"/>
      <c r="I918" s="268"/>
      <c r="J918" s="268"/>
      <c r="K918" s="268"/>
      <c r="L918" s="268"/>
      <c r="M918" s="268"/>
      <c r="N918" s="268"/>
      <c r="O918" s="268"/>
      <c r="P918" s="268"/>
      <c r="Q918" s="268"/>
      <c r="R918" s="268"/>
      <c r="S918" s="268"/>
      <c r="T918" s="268"/>
      <c r="U918" s="268"/>
      <c r="V918" s="268"/>
      <c r="W918" s="268"/>
      <c r="X918" s="268"/>
      <c r="Y918" s="268"/>
      <c r="Z918" s="268"/>
      <c r="AA918" s="268"/>
      <c r="AB918" s="268"/>
      <c r="AC918" s="268"/>
      <c r="AD918" s="268"/>
      <c r="AE918" s="268"/>
      <c r="AF918" s="268"/>
      <c r="AG918" s="268"/>
      <c r="AH918" s="268"/>
      <c r="AI918" s="268"/>
      <c r="AJ918" s="268"/>
      <c r="AK918" s="268"/>
      <c r="AL918" s="268"/>
      <c r="AM918" s="268"/>
      <c r="AN918" s="268"/>
    </row>
    <row r="919">
      <c r="A919" s="364"/>
      <c r="B919" s="268"/>
      <c r="C919" s="268"/>
      <c r="D919" s="364"/>
      <c r="E919" s="268"/>
      <c r="F919" s="268"/>
      <c r="G919" s="268"/>
      <c r="H919" s="268"/>
      <c r="I919" s="268"/>
      <c r="J919" s="268"/>
      <c r="K919" s="268"/>
      <c r="L919" s="268"/>
      <c r="M919" s="268"/>
      <c r="N919" s="268"/>
      <c r="O919" s="268"/>
      <c r="P919" s="268"/>
      <c r="Q919" s="268"/>
      <c r="R919" s="268"/>
      <c r="S919" s="268"/>
      <c r="T919" s="268"/>
      <c r="U919" s="268"/>
      <c r="V919" s="268"/>
      <c r="W919" s="268"/>
      <c r="X919" s="268"/>
      <c r="Y919" s="268"/>
      <c r="Z919" s="268"/>
      <c r="AA919" s="268"/>
      <c r="AB919" s="268"/>
      <c r="AC919" s="268"/>
      <c r="AD919" s="268"/>
      <c r="AE919" s="268"/>
      <c r="AF919" s="268"/>
      <c r="AG919" s="268"/>
      <c r="AH919" s="268"/>
      <c r="AI919" s="268"/>
      <c r="AJ919" s="268"/>
      <c r="AK919" s="268"/>
      <c r="AL919" s="268"/>
      <c r="AM919" s="268"/>
      <c r="AN919" s="268"/>
    </row>
    <row r="920">
      <c r="A920" s="364"/>
      <c r="B920" s="268"/>
      <c r="C920" s="268"/>
      <c r="D920" s="364"/>
      <c r="E920" s="268"/>
      <c r="F920" s="268"/>
      <c r="G920" s="268"/>
      <c r="H920" s="268"/>
      <c r="I920" s="268"/>
      <c r="J920" s="268"/>
      <c r="K920" s="268"/>
      <c r="L920" s="268"/>
      <c r="M920" s="268"/>
      <c r="N920" s="268"/>
      <c r="O920" s="268"/>
      <c r="P920" s="268"/>
      <c r="Q920" s="268"/>
      <c r="R920" s="268"/>
      <c r="S920" s="268"/>
      <c r="T920" s="268"/>
      <c r="U920" s="268"/>
      <c r="V920" s="268"/>
      <c r="W920" s="268"/>
      <c r="X920" s="268"/>
      <c r="Y920" s="268"/>
      <c r="Z920" s="268"/>
      <c r="AA920" s="268"/>
      <c r="AB920" s="268"/>
      <c r="AC920" s="268"/>
      <c r="AD920" s="268"/>
      <c r="AE920" s="268"/>
      <c r="AF920" s="268"/>
      <c r="AG920" s="268"/>
      <c r="AH920" s="268"/>
      <c r="AI920" s="268"/>
      <c r="AJ920" s="268"/>
      <c r="AK920" s="268"/>
      <c r="AL920" s="268"/>
      <c r="AM920" s="268"/>
      <c r="AN920" s="268"/>
    </row>
    <row r="921">
      <c r="A921" s="364"/>
      <c r="B921" s="268"/>
      <c r="C921" s="268"/>
      <c r="D921" s="364"/>
      <c r="E921" s="268"/>
      <c r="F921" s="268"/>
      <c r="G921" s="268"/>
      <c r="H921" s="268"/>
      <c r="I921" s="268"/>
      <c r="J921" s="268"/>
      <c r="K921" s="268"/>
      <c r="L921" s="268"/>
      <c r="M921" s="268"/>
      <c r="N921" s="268"/>
      <c r="O921" s="268"/>
      <c r="P921" s="268"/>
      <c r="Q921" s="268"/>
      <c r="R921" s="268"/>
      <c r="S921" s="268"/>
      <c r="T921" s="268"/>
      <c r="U921" s="268"/>
      <c r="V921" s="268"/>
      <c r="W921" s="268"/>
      <c r="X921" s="268"/>
      <c r="Y921" s="268"/>
      <c r="Z921" s="268"/>
      <c r="AA921" s="268"/>
      <c r="AB921" s="268"/>
      <c r="AC921" s="268"/>
      <c r="AD921" s="268"/>
      <c r="AE921" s="268"/>
      <c r="AF921" s="268"/>
      <c r="AG921" s="268"/>
      <c r="AH921" s="268"/>
      <c r="AI921" s="268"/>
      <c r="AJ921" s="268"/>
      <c r="AK921" s="268"/>
      <c r="AL921" s="268"/>
      <c r="AM921" s="268"/>
      <c r="AN921" s="268"/>
    </row>
    <row r="922">
      <c r="A922" s="364"/>
      <c r="B922" s="268"/>
      <c r="C922" s="268"/>
      <c r="D922" s="364"/>
      <c r="E922" s="268"/>
      <c r="F922" s="268"/>
      <c r="G922" s="268"/>
      <c r="H922" s="268"/>
      <c r="I922" s="268"/>
      <c r="J922" s="268"/>
      <c r="K922" s="268"/>
      <c r="L922" s="268"/>
      <c r="M922" s="268"/>
      <c r="N922" s="268"/>
      <c r="O922" s="268"/>
      <c r="P922" s="268"/>
      <c r="Q922" s="268"/>
      <c r="R922" s="268"/>
      <c r="S922" s="268"/>
      <c r="T922" s="268"/>
      <c r="U922" s="268"/>
      <c r="V922" s="268"/>
      <c r="W922" s="268"/>
      <c r="X922" s="268"/>
      <c r="Y922" s="268"/>
      <c r="Z922" s="268"/>
      <c r="AA922" s="268"/>
      <c r="AB922" s="268"/>
      <c r="AC922" s="268"/>
      <c r="AD922" s="268"/>
      <c r="AE922" s="268"/>
      <c r="AF922" s="268"/>
      <c r="AG922" s="268"/>
      <c r="AH922" s="268"/>
      <c r="AI922" s="268"/>
      <c r="AJ922" s="268"/>
      <c r="AK922" s="268"/>
      <c r="AL922" s="268"/>
      <c r="AM922" s="268"/>
      <c r="AN922" s="268"/>
    </row>
    <row r="923">
      <c r="A923" s="364"/>
      <c r="B923" s="268"/>
      <c r="C923" s="268"/>
      <c r="D923" s="364"/>
      <c r="E923" s="268"/>
      <c r="F923" s="268"/>
      <c r="G923" s="268"/>
      <c r="H923" s="268"/>
      <c r="I923" s="268"/>
      <c r="J923" s="268"/>
      <c r="K923" s="268"/>
      <c r="L923" s="268"/>
      <c r="M923" s="268"/>
      <c r="N923" s="268"/>
      <c r="O923" s="268"/>
      <c r="P923" s="268"/>
      <c r="Q923" s="268"/>
      <c r="R923" s="268"/>
      <c r="S923" s="268"/>
      <c r="T923" s="268"/>
      <c r="U923" s="268"/>
      <c r="V923" s="268"/>
      <c r="W923" s="268"/>
      <c r="X923" s="268"/>
      <c r="Y923" s="268"/>
      <c r="Z923" s="268"/>
      <c r="AA923" s="268"/>
      <c r="AB923" s="268"/>
      <c r="AC923" s="268"/>
      <c r="AD923" s="268"/>
      <c r="AE923" s="268"/>
      <c r="AF923" s="268"/>
      <c r="AG923" s="268"/>
      <c r="AH923" s="268"/>
      <c r="AI923" s="268"/>
      <c r="AJ923" s="268"/>
      <c r="AK923" s="268"/>
      <c r="AL923" s="268"/>
      <c r="AM923" s="268"/>
      <c r="AN923" s="268"/>
    </row>
    <row r="924">
      <c r="A924" s="364"/>
      <c r="B924" s="268"/>
      <c r="C924" s="268"/>
      <c r="D924" s="364"/>
      <c r="E924" s="268"/>
      <c r="F924" s="268"/>
      <c r="G924" s="268"/>
      <c r="H924" s="268"/>
      <c r="I924" s="268"/>
      <c r="J924" s="268"/>
      <c r="K924" s="268"/>
      <c r="L924" s="268"/>
      <c r="M924" s="268"/>
      <c r="N924" s="268"/>
      <c r="O924" s="268"/>
      <c r="P924" s="268"/>
      <c r="Q924" s="268"/>
      <c r="R924" s="268"/>
      <c r="S924" s="268"/>
      <c r="T924" s="268"/>
      <c r="U924" s="268"/>
      <c r="V924" s="268"/>
      <c r="W924" s="268"/>
      <c r="X924" s="268"/>
      <c r="Y924" s="268"/>
      <c r="Z924" s="268"/>
      <c r="AA924" s="268"/>
      <c r="AB924" s="268"/>
      <c r="AC924" s="268"/>
      <c r="AD924" s="268"/>
      <c r="AE924" s="268"/>
      <c r="AF924" s="268"/>
      <c r="AG924" s="268"/>
      <c r="AH924" s="268"/>
      <c r="AI924" s="268"/>
      <c r="AJ924" s="268"/>
      <c r="AK924" s="268"/>
      <c r="AL924" s="268"/>
      <c r="AM924" s="268"/>
      <c r="AN924" s="268"/>
    </row>
    <row r="925">
      <c r="A925" s="364"/>
      <c r="B925" s="268"/>
      <c r="C925" s="268"/>
      <c r="D925" s="364"/>
      <c r="E925" s="268"/>
      <c r="F925" s="268"/>
      <c r="G925" s="268"/>
      <c r="H925" s="268"/>
      <c r="I925" s="268"/>
      <c r="J925" s="268"/>
      <c r="K925" s="268"/>
      <c r="L925" s="268"/>
      <c r="M925" s="268"/>
      <c r="N925" s="268"/>
      <c r="O925" s="268"/>
      <c r="P925" s="268"/>
      <c r="Q925" s="268"/>
      <c r="R925" s="268"/>
      <c r="S925" s="268"/>
      <c r="T925" s="268"/>
      <c r="U925" s="268"/>
      <c r="V925" s="268"/>
      <c r="W925" s="268"/>
      <c r="X925" s="268"/>
      <c r="Y925" s="268"/>
      <c r="Z925" s="268"/>
      <c r="AA925" s="268"/>
      <c r="AB925" s="268"/>
      <c r="AC925" s="268"/>
      <c r="AD925" s="268"/>
      <c r="AE925" s="268"/>
      <c r="AF925" s="268"/>
      <c r="AG925" s="268"/>
      <c r="AH925" s="268"/>
      <c r="AI925" s="268"/>
      <c r="AJ925" s="268"/>
      <c r="AK925" s="268"/>
      <c r="AL925" s="268"/>
      <c r="AM925" s="268"/>
      <c r="AN925" s="268"/>
    </row>
    <row r="926">
      <c r="A926" s="364"/>
      <c r="B926" s="268"/>
      <c r="C926" s="268"/>
      <c r="D926" s="364"/>
      <c r="E926" s="268"/>
      <c r="F926" s="268"/>
      <c r="G926" s="268"/>
      <c r="H926" s="268"/>
      <c r="I926" s="268"/>
      <c r="J926" s="268"/>
      <c r="K926" s="268"/>
      <c r="L926" s="268"/>
      <c r="M926" s="268"/>
      <c r="N926" s="268"/>
      <c r="O926" s="268"/>
      <c r="P926" s="268"/>
      <c r="Q926" s="268"/>
      <c r="R926" s="268"/>
      <c r="S926" s="268"/>
      <c r="T926" s="268"/>
      <c r="U926" s="268"/>
      <c r="V926" s="268"/>
      <c r="W926" s="268"/>
      <c r="X926" s="268"/>
      <c r="Y926" s="268"/>
      <c r="Z926" s="268"/>
      <c r="AA926" s="268"/>
      <c r="AB926" s="268"/>
      <c r="AC926" s="268"/>
      <c r="AD926" s="268"/>
      <c r="AE926" s="268"/>
      <c r="AF926" s="268"/>
      <c r="AG926" s="268"/>
      <c r="AH926" s="268"/>
      <c r="AI926" s="268"/>
      <c r="AJ926" s="268"/>
      <c r="AK926" s="268"/>
      <c r="AL926" s="268"/>
      <c r="AM926" s="268"/>
      <c r="AN926" s="268"/>
    </row>
    <row r="927">
      <c r="A927" s="364"/>
      <c r="B927" s="268"/>
      <c r="C927" s="268"/>
      <c r="D927" s="364"/>
      <c r="E927" s="268"/>
      <c r="F927" s="268"/>
      <c r="G927" s="268"/>
      <c r="H927" s="268"/>
      <c r="I927" s="268"/>
      <c r="J927" s="268"/>
      <c r="K927" s="268"/>
      <c r="L927" s="268"/>
      <c r="M927" s="268"/>
      <c r="N927" s="268"/>
      <c r="O927" s="268"/>
      <c r="P927" s="268"/>
      <c r="Q927" s="268"/>
      <c r="R927" s="268"/>
      <c r="S927" s="268"/>
      <c r="T927" s="268"/>
      <c r="U927" s="268"/>
      <c r="V927" s="268"/>
      <c r="W927" s="268"/>
      <c r="X927" s="268"/>
      <c r="Y927" s="268"/>
      <c r="Z927" s="268"/>
      <c r="AA927" s="268"/>
      <c r="AB927" s="268"/>
      <c r="AC927" s="268"/>
      <c r="AD927" s="268"/>
      <c r="AE927" s="268"/>
      <c r="AF927" s="268"/>
      <c r="AG927" s="268"/>
      <c r="AH927" s="268"/>
      <c r="AI927" s="268"/>
      <c r="AJ927" s="268"/>
      <c r="AK927" s="268"/>
      <c r="AL927" s="268"/>
      <c r="AM927" s="268"/>
      <c r="AN927" s="268"/>
    </row>
    <row r="928">
      <c r="A928" s="364"/>
      <c r="B928" s="268"/>
      <c r="C928" s="268"/>
      <c r="D928" s="364"/>
      <c r="E928" s="268"/>
      <c r="F928" s="268"/>
      <c r="G928" s="268"/>
      <c r="H928" s="268"/>
      <c r="I928" s="268"/>
      <c r="J928" s="268"/>
      <c r="K928" s="268"/>
      <c r="L928" s="268"/>
      <c r="M928" s="268"/>
      <c r="N928" s="268"/>
      <c r="O928" s="268"/>
      <c r="P928" s="268"/>
      <c r="Q928" s="268"/>
      <c r="R928" s="268"/>
      <c r="S928" s="268"/>
      <c r="T928" s="268"/>
      <c r="U928" s="268"/>
      <c r="V928" s="268"/>
      <c r="W928" s="268"/>
      <c r="X928" s="268"/>
      <c r="Y928" s="268"/>
      <c r="Z928" s="268"/>
      <c r="AA928" s="268"/>
      <c r="AB928" s="268"/>
      <c r="AC928" s="268"/>
      <c r="AD928" s="268"/>
      <c r="AE928" s="268"/>
      <c r="AF928" s="268"/>
      <c r="AG928" s="268"/>
      <c r="AH928" s="268"/>
      <c r="AI928" s="268"/>
      <c r="AJ928" s="268"/>
      <c r="AK928" s="268"/>
      <c r="AL928" s="268"/>
      <c r="AM928" s="268"/>
      <c r="AN928" s="268"/>
    </row>
    <row r="929">
      <c r="A929" s="364"/>
      <c r="B929" s="268"/>
      <c r="C929" s="268"/>
      <c r="D929" s="364"/>
      <c r="E929" s="268"/>
      <c r="F929" s="268"/>
      <c r="G929" s="268"/>
      <c r="H929" s="268"/>
      <c r="I929" s="268"/>
      <c r="J929" s="268"/>
      <c r="K929" s="268"/>
      <c r="L929" s="268"/>
      <c r="M929" s="268"/>
      <c r="N929" s="268"/>
      <c r="O929" s="268"/>
      <c r="P929" s="268"/>
      <c r="Q929" s="268"/>
      <c r="R929" s="268"/>
      <c r="S929" s="268"/>
      <c r="T929" s="268"/>
      <c r="U929" s="268"/>
      <c r="V929" s="268"/>
      <c r="W929" s="268"/>
      <c r="X929" s="268"/>
      <c r="Y929" s="268"/>
      <c r="Z929" s="268"/>
      <c r="AA929" s="268"/>
      <c r="AB929" s="268"/>
      <c r="AC929" s="268"/>
      <c r="AD929" s="268"/>
      <c r="AE929" s="268"/>
      <c r="AF929" s="268"/>
      <c r="AG929" s="268"/>
      <c r="AH929" s="268"/>
      <c r="AI929" s="268"/>
      <c r="AJ929" s="268"/>
      <c r="AK929" s="268"/>
      <c r="AL929" s="268"/>
      <c r="AM929" s="268"/>
      <c r="AN929" s="268"/>
    </row>
    <row r="930">
      <c r="A930" s="364"/>
      <c r="B930" s="268"/>
      <c r="C930" s="268"/>
      <c r="D930" s="364"/>
      <c r="E930" s="268"/>
      <c r="F930" s="268"/>
      <c r="G930" s="268"/>
      <c r="H930" s="268"/>
      <c r="I930" s="268"/>
      <c r="J930" s="268"/>
      <c r="K930" s="268"/>
      <c r="L930" s="268"/>
      <c r="M930" s="268"/>
      <c r="N930" s="268"/>
      <c r="O930" s="268"/>
      <c r="P930" s="268"/>
      <c r="Q930" s="268"/>
      <c r="R930" s="268"/>
      <c r="S930" s="268"/>
      <c r="T930" s="268"/>
      <c r="U930" s="268"/>
      <c r="V930" s="268"/>
      <c r="W930" s="268"/>
      <c r="X930" s="268"/>
      <c r="Y930" s="268"/>
      <c r="Z930" s="268"/>
      <c r="AA930" s="268"/>
      <c r="AB930" s="268"/>
      <c r="AC930" s="268"/>
      <c r="AD930" s="268"/>
      <c r="AE930" s="268"/>
      <c r="AF930" s="268"/>
      <c r="AG930" s="268"/>
      <c r="AH930" s="268"/>
      <c r="AI930" s="268"/>
      <c r="AJ930" s="268"/>
      <c r="AK930" s="268"/>
      <c r="AL930" s="268"/>
      <c r="AM930" s="268"/>
      <c r="AN930" s="268"/>
    </row>
    <row r="931">
      <c r="A931" s="364"/>
      <c r="B931" s="268"/>
      <c r="C931" s="268"/>
      <c r="D931" s="364"/>
      <c r="E931" s="268"/>
      <c r="F931" s="268"/>
      <c r="G931" s="268"/>
      <c r="H931" s="268"/>
      <c r="I931" s="268"/>
      <c r="J931" s="268"/>
      <c r="K931" s="268"/>
      <c r="L931" s="268"/>
      <c r="M931" s="268"/>
      <c r="N931" s="268"/>
      <c r="O931" s="268"/>
      <c r="P931" s="268"/>
      <c r="Q931" s="268"/>
      <c r="R931" s="268"/>
      <c r="S931" s="268"/>
      <c r="T931" s="268"/>
      <c r="U931" s="268"/>
      <c r="V931" s="268"/>
      <c r="W931" s="268"/>
      <c r="X931" s="268"/>
      <c r="Y931" s="268"/>
      <c r="Z931" s="268"/>
      <c r="AA931" s="268"/>
      <c r="AB931" s="268"/>
      <c r="AC931" s="268"/>
      <c r="AD931" s="268"/>
      <c r="AE931" s="268"/>
      <c r="AF931" s="268"/>
      <c r="AG931" s="268"/>
      <c r="AH931" s="268"/>
      <c r="AI931" s="268"/>
      <c r="AJ931" s="268"/>
      <c r="AK931" s="268"/>
      <c r="AL931" s="268"/>
      <c r="AM931" s="268"/>
      <c r="AN931" s="268"/>
    </row>
    <row r="932">
      <c r="A932" s="364"/>
      <c r="B932" s="268"/>
      <c r="C932" s="268"/>
      <c r="D932" s="364"/>
      <c r="E932" s="268"/>
      <c r="F932" s="268"/>
      <c r="G932" s="268"/>
      <c r="H932" s="268"/>
      <c r="I932" s="268"/>
      <c r="J932" s="268"/>
      <c r="K932" s="268"/>
      <c r="L932" s="268"/>
      <c r="M932" s="268"/>
      <c r="N932" s="268"/>
      <c r="O932" s="268"/>
      <c r="P932" s="268"/>
      <c r="Q932" s="268"/>
      <c r="R932" s="268"/>
      <c r="S932" s="268"/>
      <c r="T932" s="268"/>
      <c r="U932" s="268"/>
      <c r="V932" s="268"/>
      <c r="W932" s="268"/>
      <c r="X932" s="268"/>
      <c r="Y932" s="268"/>
      <c r="Z932" s="268"/>
      <c r="AA932" s="268"/>
      <c r="AB932" s="268"/>
      <c r="AC932" s="268"/>
      <c r="AD932" s="268"/>
      <c r="AE932" s="268"/>
      <c r="AF932" s="268"/>
      <c r="AG932" s="268"/>
      <c r="AH932" s="268"/>
      <c r="AI932" s="268"/>
      <c r="AJ932" s="268"/>
      <c r="AK932" s="268"/>
      <c r="AL932" s="268"/>
      <c r="AM932" s="268"/>
      <c r="AN932" s="268"/>
    </row>
    <row r="933">
      <c r="A933" s="364"/>
      <c r="B933" s="268"/>
      <c r="C933" s="268"/>
      <c r="D933" s="364"/>
      <c r="E933" s="268"/>
      <c r="F933" s="268"/>
      <c r="G933" s="268"/>
      <c r="H933" s="268"/>
      <c r="I933" s="268"/>
      <c r="J933" s="268"/>
      <c r="K933" s="268"/>
      <c r="L933" s="268"/>
      <c r="M933" s="268"/>
      <c r="N933" s="268"/>
      <c r="O933" s="268"/>
      <c r="P933" s="268"/>
      <c r="Q933" s="268"/>
      <c r="R933" s="268"/>
      <c r="S933" s="268"/>
      <c r="T933" s="268"/>
      <c r="U933" s="268"/>
      <c r="V933" s="268"/>
      <c r="W933" s="268"/>
      <c r="X933" s="268"/>
      <c r="Y933" s="268"/>
      <c r="Z933" s="268"/>
      <c r="AA933" s="268"/>
      <c r="AB933" s="268"/>
      <c r="AC933" s="268"/>
      <c r="AD933" s="268"/>
      <c r="AE933" s="268"/>
      <c r="AF933" s="268"/>
      <c r="AG933" s="268"/>
      <c r="AH933" s="268"/>
      <c r="AI933" s="268"/>
      <c r="AJ933" s="268"/>
      <c r="AK933" s="268"/>
      <c r="AL933" s="268"/>
      <c r="AM933" s="268"/>
      <c r="AN933" s="268"/>
    </row>
    <row r="934">
      <c r="A934" s="364"/>
      <c r="B934" s="268"/>
      <c r="C934" s="268"/>
      <c r="D934" s="364"/>
      <c r="E934" s="268"/>
      <c r="F934" s="268"/>
      <c r="G934" s="268"/>
      <c r="H934" s="268"/>
      <c r="I934" s="268"/>
      <c r="J934" s="268"/>
      <c r="K934" s="268"/>
      <c r="L934" s="268"/>
      <c r="M934" s="268"/>
      <c r="N934" s="268"/>
      <c r="O934" s="268"/>
      <c r="P934" s="268"/>
      <c r="Q934" s="268"/>
      <c r="R934" s="268"/>
      <c r="S934" s="268"/>
      <c r="T934" s="268"/>
      <c r="U934" s="268"/>
      <c r="V934" s="268"/>
      <c r="W934" s="268"/>
      <c r="X934" s="268"/>
      <c r="Y934" s="268"/>
      <c r="Z934" s="268"/>
      <c r="AA934" s="268"/>
      <c r="AB934" s="268"/>
      <c r="AC934" s="268"/>
      <c r="AD934" s="268"/>
      <c r="AE934" s="268"/>
      <c r="AF934" s="268"/>
      <c r="AG934" s="268"/>
      <c r="AH934" s="268"/>
      <c r="AI934" s="268"/>
      <c r="AJ934" s="268"/>
      <c r="AK934" s="268"/>
      <c r="AL934" s="268"/>
      <c r="AM934" s="268"/>
      <c r="AN934" s="268"/>
    </row>
    <row r="935">
      <c r="A935" s="364"/>
      <c r="B935" s="268"/>
      <c r="C935" s="268"/>
      <c r="D935" s="364"/>
      <c r="E935" s="268"/>
      <c r="F935" s="268"/>
      <c r="G935" s="268"/>
      <c r="H935" s="268"/>
      <c r="I935" s="268"/>
      <c r="J935" s="268"/>
      <c r="K935" s="268"/>
      <c r="L935" s="268"/>
      <c r="M935" s="268"/>
      <c r="N935" s="268"/>
      <c r="O935" s="268"/>
      <c r="P935" s="268"/>
      <c r="Q935" s="268"/>
      <c r="R935" s="268"/>
      <c r="S935" s="268"/>
      <c r="T935" s="268"/>
      <c r="U935" s="268"/>
      <c r="V935" s="268"/>
      <c r="W935" s="268"/>
      <c r="X935" s="268"/>
      <c r="Y935" s="268"/>
      <c r="Z935" s="268"/>
      <c r="AA935" s="268"/>
      <c r="AB935" s="268"/>
      <c r="AC935" s="268"/>
      <c r="AD935" s="268"/>
      <c r="AE935" s="268"/>
      <c r="AF935" s="268"/>
      <c r="AG935" s="268"/>
      <c r="AH935" s="268"/>
      <c r="AI935" s="268"/>
      <c r="AJ935" s="268"/>
      <c r="AK935" s="268"/>
      <c r="AL935" s="268"/>
      <c r="AM935" s="268"/>
      <c r="AN935" s="268"/>
    </row>
    <row r="936">
      <c r="A936" s="364"/>
      <c r="B936" s="268"/>
      <c r="C936" s="268"/>
      <c r="D936" s="364"/>
      <c r="E936" s="268"/>
      <c r="F936" s="268"/>
      <c r="G936" s="268"/>
      <c r="H936" s="268"/>
      <c r="I936" s="268"/>
      <c r="J936" s="268"/>
      <c r="K936" s="268"/>
      <c r="L936" s="268"/>
      <c r="M936" s="268"/>
      <c r="N936" s="268"/>
      <c r="O936" s="268"/>
      <c r="P936" s="268"/>
      <c r="Q936" s="268"/>
      <c r="R936" s="268"/>
      <c r="S936" s="268"/>
      <c r="T936" s="268"/>
      <c r="U936" s="268"/>
      <c r="V936" s="268"/>
      <c r="W936" s="268"/>
      <c r="X936" s="268"/>
      <c r="Y936" s="268"/>
      <c r="Z936" s="268"/>
      <c r="AA936" s="268"/>
      <c r="AB936" s="268"/>
      <c r="AC936" s="268"/>
      <c r="AD936" s="268"/>
      <c r="AE936" s="268"/>
      <c r="AF936" s="268"/>
      <c r="AG936" s="268"/>
      <c r="AH936" s="268"/>
      <c r="AI936" s="268"/>
      <c r="AJ936" s="268"/>
      <c r="AK936" s="268"/>
      <c r="AL936" s="268"/>
      <c r="AM936" s="268"/>
      <c r="AN936" s="268"/>
    </row>
    <row r="937">
      <c r="A937" s="364"/>
      <c r="B937" s="268"/>
      <c r="C937" s="268"/>
      <c r="D937" s="364"/>
      <c r="E937" s="268"/>
      <c r="F937" s="268"/>
      <c r="G937" s="268"/>
      <c r="H937" s="268"/>
      <c r="I937" s="268"/>
      <c r="J937" s="268"/>
      <c r="K937" s="268"/>
      <c r="L937" s="268"/>
      <c r="M937" s="268"/>
      <c r="N937" s="268"/>
      <c r="O937" s="268"/>
      <c r="P937" s="268"/>
      <c r="Q937" s="268"/>
      <c r="R937" s="268"/>
      <c r="S937" s="268"/>
      <c r="T937" s="268"/>
      <c r="U937" s="268"/>
      <c r="V937" s="268"/>
      <c r="W937" s="268"/>
      <c r="X937" s="268"/>
      <c r="Y937" s="268"/>
      <c r="Z937" s="268"/>
      <c r="AA937" s="268"/>
      <c r="AB937" s="268"/>
      <c r="AC937" s="268"/>
      <c r="AD937" s="268"/>
      <c r="AE937" s="268"/>
      <c r="AF937" s="268"/>
      <c r="AG937" s="268"/>
      <c r="AH937" s="268"/>
      <c r="AI937" s="268"/>
      <c r="AJ937" s="268"/>
      <c r="AK937" s="268"/>
      <c r="AL937" s="268"/>
      <c r="AM937" s="268"/>
      <c r="AN937" s="268"/>
    </row>
    <row r="938">
      <c r="A938" s="364"/>
      <c r="B938" s="268"/>
      <c r="C938" s="268"/>
      <c r="D938" s="364"/>
      <c r="E938" s="268"/>
      <c r="F938" s="268"/>
      <c r="G938" s="268"/>
      <c r="H938" s="268"/>
      <c r="I938" s="268"/>
      <c r="J938" s="268"/>
      <c r="K938" s="268"/>
      <c r="L938" s="268"/>
      <c r="M938" s="268"/>
      <c r="N938" s="268"/>
      <c r="O938" s="268"/>
      <c r="P938" s="268"/>
      <c r="Q938" s="268"/>
      <c r="R938" s="268"/>
      <c r="S938" s="268"/>
      <c r="T938" s="268"/>
      <c r="U938" s="268"/>
      <c r="V938" s="268"/>
      <c r="W938" s="268"/>
      <c r="X938" s="268"/>
      <c r="Y938" s="268"/>
      <c r="Z938" s="268"/>
      <c r="AA938" s="268"/>
      <c r="AB938" s="268"/>
      <c r="AC938" s="268"/>
      <c r="AD938" s="268"/>
      <c r="AE938" s="268"/>
      <c r="AF938" s="268"/>
      <c r="AG938" s="268"/>
      <c r="AH938" s="268"/>
      <c r="AI938" s="268"/>
      <c r="AJ938" s="268"/>
      <c r="AK938" s="268"/>
      <c r="AL938" s="268"/>
      <c r="AM938" s="268"/>
      <c r="AN938" s="268"/>
    </row>
    <row r="939">
      <c r="A939" s="364"/>
      <c r="B939" s="268"/>
      <c r="C939" s="268"/>
      <c r="D939" s="364"/>
      <c r="E939" s="268"/>
      <c r="F939" s="268"/>
      <c r="G939" s="268"/>
      <c r="H939" s="268"/>
      <c r="I939" s="268"/>
      <c r="J939" s="268"/>
      <c r="K939" s="268"/>
      <c r="L939" s="268"/>
      <c r="M939" s="268"/>
      <c r="N939" s="268"/>
      <c r="O939" s="268"/>
      <c r="P939" s="268"/>
      <c r="Q939" s="268"/>
      <c r="R939" s="268"/>
      <c r="S939" s="268"/>
      <c r="T939" s="268"/>
      <c r="U939" s="268"/>
      <c r="V939" s="268"/>
      <c r="W939" s="268"/>
      <c r="X939" s="268"/>
      <c r="Y939" s="268"/>
      <c r="Z939" s="268"/>
      <c r="AA939" s="268"/>
      <c r="AB939" s="268"/>
      <c r="AC939" s="268"/>
      <c r="AD939" s="268"/>
      <c r="AE939" s="268"/>
      <c r="AF939" s="268"/>
      <c r="AG939" s="268"/>
      <c r="AH939" s="268"/>
      <c r="AI939" s="268"/>
      <c r="AJ939" s="268"/>
      <c r="AK939" s="268"/>
      <c r="AL939" s="268"/>
      <c r="AM939" s="268"/>
      <c r="AN939" s="268"/>
    </row>
    <row r="940">
      <c r="A940" s="364"/>
      <c r="B940" s="268"/>
      <c r="C940" s="268"/>
      <c r="D940" s="364"/>
      <c r="E940" s="268"/>
      <c r="F940" s="268"/>
      <c r="G940" s="268"/>
      <c r="H940" s="268"/>
      <c r="I940" s="268"/>
      <c r="J940" s="268"/>
      <c r="K940" s="268"/>
      <c r="L940" s="268"/>
      <c r="M940" s="268"/>
      <c r="N940" s="268"/>
      <c r="O940" s="268"/>
      <c r="P940" s="268"/>
      <c r="Q940" s="268"/>
      <c r="R940" s="268"/>
      <c r="S940" s="268"/>
      <c r="T940" s="268"/>
      <c r="U940" s="268"/>
      <c r="V940" s="268"/>
      <c r="W940" s="268"/>
      <c r="X940" s="268"/>
      <c r="Y940" s="268"/>
      <c r="Z940" s="268"/>
      <c r="AA940" s="268"/>
      <c r="AB940" s="268"/>
      <c r="AC940" s="268"/>
      <c r="AD940" s="268"/>
      <c r="AE940" s="268"/>
      <c r="AF940" s="268"/>
      <c r="AG940" s="268"/>
      <c r="AH940" s="268"/>
      <c r="AI940" s="268"/>
      <c r="AJ940" s="268"/>
      <c r="AK940" s="268"/>
      <c r="AL940" s="268"/>
      <c r="AM940" s="268"/>
      <c r="AN940" s="268"/>
    </row>
    <row r="941">
      <c r="A941" s="364"/>
      <c r="B941" s="268"/>
      <c r="C941" s="268"/>
      <c r="D941" s="364"/>
      <c r="E941" s="268"/>
      <c r="F941" s="268"/>
      <c r="G941" s="268"/>
      <c r="H941" s="268"/>
      <c r="I941" s="268"/>
      <c r="J941" s="268"/>
      <c r="K941" s="268"/>
      <c r="L941" s="268"/>
      <c r="M941" s="268"/>
      <c r="N941" s="268"/>
      <c r="O941" s="268"/>
      <c r="P941" s="268"/>
      <c r="Q941" s="268"/>
      <c r="R941" s="268"/>
      <c r="S941" s="268"/>
      <c r="T941" s="268"/>
      <c r="U941" s="268"/>
      <c r="V941" s="268"/>
      <c r="W941" s="268"/>
      <c r="X941" s="268"/>
      <c r="Y941" s="268"/>
      <c r="Z941" s="268"/>
      <c r="AA941" s="268"/>
      <c r="AB941" s="268"/>
      <c r="AC941" s="268"/>
      <c r="AD941" s="268"/>
      <c r="AE941" s="268"/>
      <c r="AF941" s="268"/>
      <c r="AG941" s="268"/>
      <c r="AH941" s="268"/>
      <c r="AI941" s="268"/>
      <c r="AJ941" s="268"/>
      <c r="AK941" s="268"/>
      <c r="AL941" s="268"/>
      <c r="AM941" s="268"/>
      <c r="AN941" s="268"/>
    </row>
    <row r="942">
      <c r="A942" s="364"/>
      <c r="B942" s="268"/>
      <c r="C942" s="268"/>
      <c r="D942" s="364"/>
      <c r="E942" s="268"/>
      <c r="F942" s="268"/>
      <c r="G942" s="268"/>
      <c r="H942" s="268"/>
      <c r="I942" s="268"/>
      <c r="J942" s="268"/>
      <c r="K942" s="268"/>
      <c r="L942" s="268"/>
      <c r="M942" s="268"/>
      <c r="N942" s="268"/>
      <c r="O942" s="268"/>
      <c r="P942" s="268"/>
      <c r="Q942" s="268"/>
      <c r="R942" s="268"/>
      <c r="S942" s="268"/>
      <c r="T942" s="268"/>
      <c r="U942" s="268"/>
      <c r="V942" s="268"/>
      <c r="W942" s="268"/>
      <c r="X942" s="268"/>
      <c r="Y942" s="268"/>
      <c r="Z942" s="268"/>
      <c r="AA942" s="268"/>
      <c r="AB942" s="268"/>
      <c r="AC942" s="268"/>
      <c r="AD942" s="268"/>
      <c r="AE942" s="268"/>
      <c r="AF942" s="268"/>
      <c r="AG942" s="268"/>
      <c r="AH942" s="268"/>
      <c r="AI942" s="268"/>
      <c r="AJ942" s="268"/>
      <c r="AK942" s="268"/>
      <c r="AL942" s="268"/>
      <c r="AM942" s="268"/>
      <c r="AN942" s="268"/>
    </row>
    <row r="943">
      <c r="A943" s="364"/>
      <c r="B943" s="268"/>
      <c r="C943" s="268"/>
      <c r="D943" s="364"/>
      <c r="E943" s="268"/>
      <c r="F943" s="268"/>
      <c r="G943" s="268"/>
      <c r="H943" s="268"/>
      <c r="I943" s="268"/>
      <c r="J943" s="268"/>
      <c r="K943" s="268"/>
      <c r="L943" s="268"/>
      <c r="M943" s="268"/>
      <c r="N943" s="268"/>
      <c r="O943" s="268"/>
      <c r="P943" s="268"/>
      <c r="Q943" s="268"/>
      <c r="R943" s="268"/>
      <c r="S943" s="268"/>
      <c r="T943" s="268"/>
      <c r="U943" s="268"/>
      <c r="V943" s="268"/>
      <c r="W943" s="268"/>
      <c r="X943" s="268"/>
      <c r="Y943" s="268"/>
      <c r="Z943" s="268"/>
      <c r="AA943" s="268"/>
      <c r="AB943" s="268"/>
      <c r="AC943" s="268"/>
      <c r="AD943" s="268"/>
      <c r="AE943" s="268"/>
      <c r="AF943" s="268"/>
      <c r="AG943" s="268"/>
      <c r="AH943" s="268"/>
      <c r="AI943" s="268"/>
      <c r="AJ943" s="268"/>
      <c r="AK943" s="268"/>
      <c r="AL943" s="268"/>
      <c r="AM943" s="268"/>
      <c r="AN943" s="268"/>
    </row>
    <row r="944">
      <c r="A944" s="364"/>
      <c r="B944" s="268"/>
      <c r="C944" s="268"/>
      <c r="D944" s="364"/>
      <c r="E944" s="268"/>
      <c r="F944" s="268"/>
      <c r="G944" s="268"/>
      <c r="H944" s="268"/>
      <c r="I944" s="268"/>
      <c r="J944" s="268"/>
      <c r="K944" s="268"/>
      <c r="L944" s="268"/>
      <c r="M944" s="268"/>
      <c r="N944" s="268"/>
      <c r="O944" s="268"/>
      <c r="P944" s="268"/>
      <c r="Q944" s="268"/>
      <c r="R944" s="268"/>
      <c r="S944" s="268"/>
      <c r="T944" s="268"/>
      <c r="U944" s="268"/>
      <c r="V944" s="268"/>
      <c r="W944" s="268"/>
      <c r="X944" s="268"/>
      <c r="Y944" s="268"/>
      <c r="Z944" s="268"/>
      <c r="AA944" s="268"/>
      <c r="AB944" s="268"/>
      <c r="AC944" s="268"/>
      <c r="AD944" s="268"/>
      <c r="AE944" s="268"/>
      <c r="AF944" s="268"/>
      <c r="AG944" s="268"/>
      <c r="AH944" s="268"/>
      <c r="AI944" s="268"/>
      <c r="AJ944" s="268"/>
      <c r="AK944" s="268"/>
      <c r="AL944" s="268"/>
      <c r="AM944" s="268"/>
      <c r="AN944" s="268"/>
    </row>
    <row r="945">
      <c r="A945" s="364"/>
      <c r="B945" s="268"/>
      <c r="C945" s="268"/>
      <c r="D945" s="364"/>
      <c r="E945" s="268"/>
      <c r="F945" s="268"/>
      <c r="G945" s="268"/>
      <c r="H945" s="268"/>
      <c r="I945" s="268"/>
      <c r="J945" s="268"/>
      <c r="K945" s="268"/>
      <c r="L945" s="268"/>
      <c r="M945" s="268"/>
      <c r="N945" s="268"/>
      <c r="O945" s="268"/>
      <c r="P945" s="268"/>
      <c r="Q945" s="268"/>
      <c r="R945" s="268"/>
      <c r="S945" s="268"/>
      <c r="T945" s="268"/>
      <c r="U945" s="268"/>
      <c r="V945" s="268"/>
      <c r="W945" s="268"/>
      <c r="X945" s="268"/>
      <c r="Y945" s="268"/>
      <c r="Z945" s="268"/>
      <c r="AA945" s="268"/>
      <c r="AB945" s="268"/>
      <c r="AC945" s="268"/>
      <c r="AD945" s="268"/>
      <c r="AE945" s="268"/>
      <c r="AF945" s="268"/>
      <c r="AG945" s="268"/>
      <c r="AH945" s="268"/>
      <c r="AI945" s="268"/>
      <c r="AJ945" s="268"/>
      <c r="AK945" s="268"/>
      <c r="AL945" s="268"/>
      <c r="AM945" s="268"/>
      <c r="AN945" s="268"/>
    </row>
    <row r="946">
      <c r="A946" s="364"/>
      <c r="B946" s="268"/>
      <c r="C946" s="268"/>
      <c r="D946" s="364"/>
      <c r="E946" s="268"/>
      <c r="F946" s="268"/>
      <c r="G946" s="268"/>
      <c r="H946" s="268"/>
      <c r="I946" s="268"/>
      <c r="J946" s="268"/>
      <c r="K946" s="268"/>
      <c r="L946" s="268"/>
      <c r="M946" s="268"/>
      <c r="N946" s="268"/>
      <c r="O946" s="268"/>
      <c r="P946" s="268"/>
      <c r="Q946" s="268"/>
      <c r="R946" s="268"/>
      <c r="S946" s="268"/>
      <c r="T946" s="268"/>
      <c r="U946" s="268"/>
      <c r="V946" s="268"/>
      <c r="W946" s="268"/>
      <c r="X946" s="268"/>
      <c r="Y946" s="268"/>
      <c r="Z946" s="268"/>
      <c r="AA946" s="268"/>
      <c r="AB946" s="268"/>
      <c r="AC946" s="268"/>
      <c r="AD946" s="268"/>
      <c r="AE946" s="268"/>
      <c r="AF946" s="268"/>
      <c r="AG946" s="268"/>
      <c r="AH946" s="268"/>
      <c r="AI946" s="268"/>
      <c r="AJ946" s="268"/>
      <c r="AK946" s="268"/>
      <c r="AL946" s="268"/>
      <c r="AM946" s="268"/>
      <c r="AN946" s="268"/>
    </row>
    <row r="947">
      <c r="A947" s="364"/>
      <c r="B947" s="268"/>
      <c r="C947" s="268"/>
      <c r="D947" s="364"/>
      <c r="E947" s="268"/>
      <c r="F947" s="268"/>
      <c r="G947" s="268"/>
      <c r="H947" s="268"/>
      <c r="I947" s="268"/>
      <c r="J947" s="268"/>
      <c r="K947" s="268"/>
      <c r="L947" s="268"/>
      <c r="M947" s="268"/>
      <c r="N947" s="268"/>
      <c r="O947" s="268"/>
      <c r="P947" s="268"/>
      <c r="Q947" s="268"/>
      <c r="R947" s="268"/>
      <c r="S947" s="268"/>
      <c r="T947" s="268"/>
      <c r="U947" s="268"/>
      <c r="V947" s="268"/>
      <c r="W947" s="268"/>
      <c r="X947" s="268"/>
      <c r="Y947" s="268"/>
      <c r="Z947" s="268"/>
      <c r="AA947" s="268"/>
      <c r="AB947" s="268"/>
      <c r="AC947" s="268"/>
      <c r="AD947" s="268"/>
      <c r="AE947" s="268"/>
      <c r="AF947" s="268"/>
      <c r="AG947" s="268"/>
      <c r="AH947" s="268"/>
      <c r="AI947" s="268"/>
      <c r="AJ947" s="268"/>
      <c r="AK947" s="268"/>
      <c r="AL947" s="268"/>
      <c r="AM947" s="268"/>
      <c r="AN947" s="268"/>
    </row>
    <row r="948">
      <c r="A948" s="364"/>
      <c r="B948" s="268"/>
      <c r="C948" s="268"/>
      <c r="D948" s="364"/>
      <c r="E948" s="268"/>
      <c r="F948" s="268"/>
      <c r="G948" s="268"/>
      <c r="H948" s="268"/>
      <c r="I948" s="268"/>
      <c r="J948" s="268"/>
      <c r="K948" s="268"/>
      <c r="L948" s="268"/>
      <c r="M948" s="268"/>
      <c r="N948" s="268"/>
      <c r="O948" s="268"/>
      <c r="P948" s="268"/>
      <c r="Q948" s="268"/>
      <c r="R948" s="268"/>
      <c r="S948" s="268"/>
      <c r="T948" s="268"/>
      <c r="U948" s="268"/>
      <c r="V948" s="268"/>
      <c r="W948" s="268"/>
      <c r="X948" s="268"/>
      <c r="Y948" s="268"/>
      <c r="Z948" s="268"/>
      <c r="AA948" s="268"/>
      <c r="AB948" s="268"/>
      <c r="AC948" s="268"/>
      <c r="AD948" s="268"/>
      <c r="AE948" s="268"/>
      <c r="AF948" s="268"/>
      <c r="AG948" s="268"/>
      <c r="AH948" s="268"/>
      <c r="AI948" s="268"/>
      <c r="AJ948" s="268"/>
      <c r="AK948" s="268"/>
      <c r="AL948" s="268"/>
      <c r="AM948" s="268"/>
      <c r="AN948" s="268"/>
    </row>
    <row r="949">
      <c r="A949" s="364"/>
      <c r="B949" s="268"/>
      <c r="C949" s="268"/>
      <c r="D949" s="364"/>
      <c r="E949" s="268"/>
      <c r="F949" s="268"/>
      <c r="G949" s="268"/>
      <c r="H949" s="268"/>
      <c r="I949" s="268"/>
      <c r="J949" s="268"/>
      <c r="K949" s="268"/>
      <c r="L949" s="268"/>
      <c r="M949" s="268"/>
      <c r="N949" s="268"/>
      <c r="O949" s="268"/>
      <c r="P949" s="268"/>
      <c r="Q949" s="268"/>
      <c r="R949" s="268"/>
      <c r="S949" s="268"/>
      <c r="T949" s="268"/>
      <c r="U949" s="268"/>
      <c r="V949" s="268"/>
      <c r="W949" s="268"/>
      <c r="X949" s="268"/>
      <c r="Y949" s="268"/>
      <c r="Z949" s="268"/>
      <c r="AA949" s="268"/>
      <c r="AB949" s="268"/>
      <c r="AC949" s="268"/>
      <c r="AD949" s="268"/>
      <c r="AE949" s="268"/>
      <c r="AF949" s="268"/>
      <c r="AG949" s="268"/>
      <c r="AH949" s="268"/>
      <c r="AI949" s="268"/>
      <c r="AJ949" s="268"/>
      <c r="AK949" s="268"/>
      <c r="AL949" s="268"/>
      <c r="AM949" s="268"/>
      <c r="AN949" s="268"/>
    </row>
    <row r="950">
      <c r="A950" s="364"/>
      <c r="B950" s="268"/>
      <c r="C950" s="268"/>
      <c r="D950" s="364"/>
      <c r="E950" s="268"/>
      <c r="F950" s="268"/>
      <c r="G950" s="268"/>
      <c r="H950" s="268"/>
      <c r="I950" s="268"/>
      <c r="J950" s="268"/>
      <c r="K950" s="268"/>
      <c r="L950" s="268"/>
      <c r="M950" s="268"/>
      <c r="N950" s="268"/>
      <c r="O950" s="268"/>
      <c r="P950" s="268"/>
      <c r="Q950" s="268"/>
      <c r="R950" s="268"/>
      <c r="S950" s="268"/>
      <c r="T950" s="268"/>
      <c r="U950" s="268"/>
      <c r="V950" s="268"/>
      <c r="W950" s="268"/>
      <c r="X950" s="268"/>
      <c r="Y950" s="268"/>
      <c r="Z950" s="268"/>
      <c r="AA950" s="268"/>
      <c r="AB950" s="268"/>
      <c r="AC950" s="268"/>
      <c r="AD950" s="268"/>
      <c r="AE950" s="268"/>
      <c r="AF950" s="268"/>
      <c r="AG950" s="268"/>
      <c r="AH950" s="268"/>
      <c r="AI950" s="268"/>
      <c r="AJ950" s="268"/>
      <c r="AK950" s="268"/>
      <c r="AL950" s="268"/>
      <c r="AM950" s="268"/>
      <c r="AN950" s="268"/>
    </row>
    <row r="951">
      <c r="A951" s="364"/>
      <c r="B951" s="268"/>
      <c r="C951" s="268"/>
      <c r="D951" s="364"/>
      <c r="E951" s="268"/>
      <c r="F951" s="268"/>
      <c r="G951" s="268"/>
      <c r="H951" s="268"/>
      <c r="I951" s="268"/>
      <c r="J951" s="268"/>
      <c r="K951" s="268"/>
      <c r="L951" s="268"/>
      <c r="M951" s="268"/>
      <c r="N951" s="268"/>
      <c r="O951" s="268"/>
      <c r="P951" s="268"/>
      <c r="Q951" s="268"/>
      <c r="R951" s="268"/>
      <c r="S951" s="268"/>
      <c r="T951" s="268"/>
      <c r="U951" s="268"/>
      <c r="V951" s="268"/>
      <c r="W951" s="268"/>
      <c r="X951" s="268"/>
      <c r="Y951" s="268"/>
      <c r="Z951" s="268"/>
      <c r="AA951" s="268"/>
      <c r="AB951" s="268"/>
      <c r="AC951" s="268"/>
      <c r="AD951" s="268"/>
      <c r="AE951" s="268"/>
      <c r="AF951" s="268"/>
      <c r="AG951" s="268"/>
      <c r="AH951" s="268"/>
      <c r="AI951" s="268"/>
      <c r="AJ951" s="268"/>
      <c r="AK951" s="268"/>
      <c r="AL951" s="268"/>
      <c r="AM951" s="268"/>
      <c r="AN951" s="268"/>
    </row>
    <row r="952">
      <c r="A952" s="364"/>
      <c r="B952" s="268"/>
      <c r="C952" s="268"/>
      <c r="D952" s="364"/>
      <c r="E952" s="268"/>
      <c r="F952" s="268"/>
      <c r="G952" s="268"/>
      <c r="H952" s="268"/>
      <c r="I952" s="268"/>
      <c r="J952" s="268"/>
      <c r="K952" s="268"/>
      <c r="L952" s="268"/>
      <c r="M952" s="268"/>
      <c r="N952" s="268"/>
      <c r="O952" s="268"/>
      <c r="P952" s="268"/>
      <c r="Q952" s="268"/>
      <c r="R952" s="268"/>
      <c r="S952" s="268"/>
      <c r="T952" s="268"/>
      <c r="U952" s="268"/>
      <c r="V952" s="268"/>
      <c r="W952" s="268"/>
      <c r="X952" s="268"/>
      <c r="Y952" s="268"/>
      <c r="Z952" s="268"/>
      <c r="AA952" s="268"/>
      <c r="AB952" s="268"/>
      <c r="AC952" s="268"/>
      <c r="AD952" s="268"/>
      <c r="AE952" s="268"/>
      <c r="AF952" s="268"/>
      <c r="AG952" s="268"/>
      <c r="AH952" s="268"/>
      <c r="AI952" s="268"/>
      <c r="AJ952" s="268"/>
      <c r="AK952" s="268"/>
      <c r="AL952" s="268"/>
      <c r="AM952" s="268"/>
      <c r="AN952" s="268"/>
    </row>
    <row r="953">
      <c r="A953" s="364"/>
      <c r="B953" s="268"/>
      <c r="C953" s="268"/>
      <c r="D953" s="364"/>
      <c r="E953" s="268"/>
      <c r="F953" s="268"/>
      <c r="G953" s="268"/>
      <c r="H953" s="268"/>
      <c r="I953" s="268"/>
      <c r="J953" s="268"/>
      <c r="K953" s="268"/>
      <c r="L953" s="268"/>
      <c r="M953" s="268"/>
      <c r="N953" s="268"/>
      <c r="O953" s="268"/>
      <c r="P953" s="268"/>
      <c r="Q953" s="268"/>
      <c r="R953" s="268"/>
      <c r="S953" s="268"/>
      <c r="T953" s="268"/>
      <c r="U953" s="268"/>
      <c r="V953" s="268"/>
      <c r="W953" s="268"/>
      <c r="X953" s="268"/>
      <c r="Y953" s="268"/>
      <c r="Z953" s="268"/>
      <c r="AA953" s="268"/>
      <c r="AB953" s="268"/>
      <c r="AC953" s="268"/>
      <c r="AD953" s="268"/>
      <c r="AE953" s="268"/>
      <c r="AF953" s="268"/>
      <c r="AG953" s="268"/>
      <c r="AH953" s="268"/>
      <c r="AI953" s="268"/>
      <c r="AJ953" s="268"/>
      <c r="AK953" s="268"/>
      <c r="AL953" s="268"/>
      <c r="AM953" s="268"/>
      <c r="AN953" s="268"/>
    </row>
    <row r="954">
      <c r="A954" s="364"/>
      <c r="B954" s="268"/>
      <c r="C954" s="268"/>
      <c r="D954" s="364"/>
      <c r="E954" s="268"/>
      <c r="F954" s="268"/>
      <c r="G954" s="268"/>
      <c r="H954" s="268"/>
      <c r="I954" s="268"/>
      <c r="J954" s="268"/>
      <c r="K954" s="268"/>
      <c r="L954" s="268"/>
      <c r="M954" s="268"/>
      <c r="N954" s="268"/>
      <c r="O954" s="268"/>
      <c r="P954" s="268"/>
      <c r="Q954" s="268"/>
      <c r="R954" s="268"/>
      <c r="S954" s="268"/>
      <c r="T954" s="268"/>
      <c r="U954" s="268"/>
      <c r="V954" s="268"/>
      <c r="W954" s="268"/>
      <c r="X954" s="268"/>
      <c r="Y954" s="268"/>
      <c r="Z954" s="268"/>
      <c r="AA954" s="268"/>
      <c r="AB954" s="268"/>
      <c r="AC954" s="268"/>
      <c r="AD954" s="268"/>
      <c r="AE954" s="268"/>
      <c r="AF954" s="268"/>
      <c r="AG954" s="268"/>
      <c r="AH954" s="268"/>
      <c r="AI954" s="268"/>
      <c r="AJ954" s="268"/>
      <c r="AK954" s="268"/>
      <c r="AL954" s="268"/>
      <c r="AM954" s="268"/>
      <c r="AN954" s="268"/>
    </row>
    <row r="955">
      <c r="A955" s="364"/>
      <c r="B955" s="268"/>
      <c r="C955" s="268"/>
      <c r="D955" s="364"/>
      <c r="E955" s="268"/>
      <c r="F955" s="268"/>
      <c r="G955" s="268"/>
      <c r="H955" s="268"/>
      <c r="I955" s="268"/>
      <c r="J955" s="268"/>
      <c r="K955" s="268"/>
      <c r="L955" s="268"/>
      <c r="M955" s="268"/>
      <c r="N955" s="268"/>
      <c r="O955" s="268"/>
      <c r="P955" s="268"/>
      <c r="Q955" s="268"/>
      <c r="R955" s="268"/>
      <c r="S955" s="268"/>
      <c r="T955" s="268"/>
      <c r="U955" s="268"/>
      <c r="V955" s="268"/>
      <c r="W955" s="268"/>
      <c r="X955" s="268"/>
      <c r="Y955" s="268"/>
      <c r="Z955" s="268"/>
      <c r="AA955" s="268"/>
      <c r="AB955" s="268"/>
      <c r="AC955" s="268"/>
      <c r="AD955" s="268"/>
      <c r="AE955" s="268"/>
      <c r="AF955" s="268"/>
      <c r="AG955" s="268"/>
      <c r="AH955" s="268"/>
      <c r="AI955" s="268"/>
      <c r="AJ955" s="268"/>
      <c r="AK955" s="268"/>
      <c r="AL955" s="268"/>
      <c r="AM955" s="268"/>
      <c r="AN955" s="268"/>
    </row>
    <row r="956">
      <c r="A956" s="364"/>
      <c r="B956" s="268"/>
      <c r="C956" s="268"/>
      <c r="D956" s="364"/>
      <c r="E956" s="268"/>
      <c r="F956" s="268"/>
      <c r="G956" s="268"/>
      <c r="H956" s="268"/>
      <c r="I956" s="268"/>
      <c r="J956" s="268"/>
      <c r="K956" s="268"/>
      <c r="L956" s="268"/>
      <c r="M956" s="268"/>
      <c r="N956" s="268"/>
      <c r="O956" s="268"/>
      <c r="P956" s="268"/>
      <c r="Q956" s="268"/>
      <c r="R956" s="268"/>
      <c r="S956" s="268"/>
      <c r="T956" s="268"/>
      <c r="U956" s="268"/>
      <c r="V956" s="268"/>
      <c r="W956" s="268"/>
      <c r="X956" s="268"/>
      <c r="Y956" s="268"/>
      <c r="Z956" s="268"/>
      <c r="AA956" s="268"/>
      <c r="AB956" s="268"/>
      <c r="AC956" s="268"/>
      <c r="AD956" s="268"/>
      <c r="AE956" s="268"/>
      <c r="AF956" s="268"/>
      <c r="AG956" s="268"/>
      <c r="AH956" s="268"/>
      <c r="AI956" s="268"/>
      <c r="AJ956" s="268"/>
      <c r="AK956" s="268"/>
      <c r="AL956" s="268"/>
      <c r="AM956" s="268"/>
      <c r="AN956" s="268"/>
    </row>
    <row r="957">
      <c r="A957" s="364"/>
      <c r="B957" s="268"/>
      <c r="C957" s="268"/>
      <c r="D957" s="364"/>
      <c r="E957" s="268"/>
      <c r="F957" s="268"/>
      <c r="G957" s="268"/>
      <c r="H957" s="268"/>
      <c r="I957" s="268"/>
      <c r="J957" s="268"/>
      <c r="K957" s="268"/>
      <c r="L957" s="268"/>
      <c r="M957" s="268"/>
      <c r="N957" s="268"/>
      <c r="O957" s="268"/>
      <c r="P957" s="268"/>
      <c r="Q957" s="268"/>
      <c r="R957" s="268"/>
      <c r="S957" s="268"/>
      <c r="T957" s="268"/>
      <c r="U957" s="268"/>
      <c r="V957" s="268"/>
      <c r="W957" s="268"/>
      <c r="X957" s="268"/>
      <c r="Y957" s="268"/>
      <c r="Z957" s="268"/>
      <c r="AA957" s="268"/>
      <c r="AB957" s="268"/>
      <c r="AC957" s="268"/>
      <c r="AD957" s="268"/>
      <c r="AE957" s="268"/>
      <c r="AF957" s="268"/>
      <c r="AG957" s="268"/>
      <c r="AH957" s="268"/>
      <c r="AI957" s="268"/>
      <c r="AJ957" s="268"/>
      <c r="AK957" s="268"/>
      <c r="AL957" s="268"/>
      <c r="AM957" s="268"/>
      <c r="AN957" s="268"/>
    </row>
    <row r="958">
      <c r="A958" s="364"/>
      <c r="B958" s="268"/>
      <c r="C958" s="268"/>
      <c r="D958" s="364"/>
      <c r="E958" s="268"/>
      <c r="F958" s="268"/>
      <c r="G958" s="268"/>
      <c r="H958" s="268"/>
      <c r="I958" s="268"/>
      <c r="J958" s="268"/>
      <c r="K958" s="268"/>
      <c r="L958" s="268"/>
      <c r="M958" s="268"/>
      <c r="N958" s="268"/>
      <c r="O958" s="268"/>
      <c r="P958" s="268"/>
      <c r="Q958" s="268"/>
      <c r="R958" s="268"/>
      <c r="S958" s="268"/>
      <c r="T958" s="268"/>
      <c r="U958" s="268"/>
      <c r="V958" s="268"/>
      <c r="W958" s="268"/>
      <c r="X958" s="268"/>
      <c r="Y958" s="268"/>
      <c r="Z958" s="268"/>
      <c r="AA958" s="268"/>
      <c r="AB958" s="268"/>
      <c r="AC958" s="268"/>
      <c r="AD958" s="268"/>
      <c r="AE958" s="268"/>
      <c r="AF958" s="268"/>
      <c r="AG958" s="268"/>
      <c r="AH958" s="268"/>
      <c r="AI958" s="268"/>
      <c r="AJ958" s="268"/>
      <c r="AK958" s="268"/>
      <c r="AL958" s="268"/>
      <c r="AM958" s="268"/>
      <c r="AN958" s="268"/>
    </row>
    <row r="959">
      <c r="A959" s="364"/>
      <c r="B959" s="268"/>
      <c r="C959" s="268"/>
      <c r="D959" s="364"/>
      <c r="E959" s="268"/>
      <c r="F959" s="268"/>
      <c r="G959" s="268"/>
      <c r="H959" s="268"/>
      <c r="I959" s="268"/>
      <c r="J959" s="268"/>
      <c r="K959" s="268"/>
      <c r="L959" s="268"/>
      <c r="M959" s="268"/>
      <c r="N959" s="268"/>
      <c r="O959" s="268"/>
      <c r="P959" s="268"/>
      <c r="Q959" s="268"/>
      <c r="R959" s="268"/>
      <c r="S959" s="268"/>
      <c r="T959" s="268"/>
      <c r="U959" s="268"/>
      <c r="V959" s="268"/>
      <c r="W959" s="268"/>
      <c r="X959" s="268"/>
      <c r="Y959" s="268"/>
      <c r="Z959" s="268"/>
      <c r="AA959" s="268"/>
      <c r="AB959" s="268"/>
      <c r="AC959" s="268"/>
      <c r="AD959" s="268"/>
      <c r="AE959" s="268"/>
      <c r="AF959" s="268"/>
      <c r="AG959" s="268"/>
      <c r="AH959" s="268"/>
      <c r="AI959" s="268"/>
      <c r="AJ959" s="268"/>
      <c r="AK959" s="268"/>
      <c r="AL959" s="268"/>
      <c r="AM959" s="268"/>
      <c r="AN959" s="268"/>
    </row>
    <row r="960">
      <c r="A960" s="364"/>
      <c r="B960" s="268"/>
      <c r="C960" s="268"/>
      <c r="D960" s="364"/>
      <c r="E960" s="268"/>
      <c r="F960" s="268"/>
      <c r="G960" s="268"/>
      <c r="H960" s="268"/>
      <c r="I960" s="268"/>
      <c r="J960" s="268"/>
      <c r="K960" s="268"/>
      <c r="L960" s="268"/>
      <c r="M960" s="268"/>
      <c r="N960" s="268"/>
      <c r="O960" s="268"/>
      <c r="P960" s="268"/>
      <c r="Q960" s="268"/>
      <c r="R960" s="268"/>
      <c r="S960" s="268"/>
      <c r="T960" s="268"/>
      <c r="U960" s="268"/>
      <c r="V960" s="268"/>
      <c r="W960" s="268"/>
      <c r="X960" s="268"/>
      <c r="Y960" s="268"/>
      <c r="Z960" s="268"/>
      <c r="AA960" s="268"/>
      <c r="AB960" s="268"/>
      <c r="AC960" s="268"/>
      <c r="AD960" s="268"/>
      <c r="AE960" s="268"/>
      <c r="AF960" s="268"/>
      <c r="AG960" s="268"/>
      <c r="AH960" s="268"/>
      <c r="AI960" s="268"/>
      <c r="AJ960" s="268"/>
      <c r="AK960" s="268"/>
      <c r="AL960" s="268"/>
      <c r="AM960" s="268"/>
      <c r="AN960" s="268"/>
    </row>
    <row r="961">
      <c r="A961" s="364"/>
      <c r="B961" s="268"/>
      <c r="C961" s="268"/>
      <c r="D961" s="364"/>
      <c r="E961" s="268"/>
      <c r="F961" s="268"/>
      <c r="G961" s="268"/>
      <c r="H961" s="268"/>
      <c r="I961" s="268"/>
      <c r="J961" s="268"/>
      <c r="K961" s="268"/>
      <c r="L961" s="268"/>
      <c r="M961" s="268"/>
      <c r="N961" s="268"/>
      <c r="O961" s="268"/>
      <c r="P961" s="268"/>
      <c r="Q961" s="268"/>
      <c r="R961" s="268"/>
      <c r="S961" s="268"/>
      <c r="T961" s="268"/>
      <c r="U961" s="268"/>
      <c r="V961" s="268"/>
      <c r="W961" s="268"/>
      <c r="X961" s="268"/>
      <c r="Y961" s="268"/>
      <c r="Z961" s="268"/>
      <c r="AA961" s="268"/>
      <c r="AB961" s="268"/>
      <c r="AC961" s="268"/>
      <c r="AD961" s="268"/>
      <c r="AE961" s="268"/>
      <c r="AF961" s="268"/>
      <c r="AG961" s="268"/>
      <c r="AH961" s="268"/>
      <c r="AI961" s="268"/>
      <c r="AJ961" s="268"/>
      <c r="AK961" s="268"/>
      <c r="AL961" s="268"/>
      <c r="AM961" s="268"/>
      <c r="AN961" s="268"/>
    </row>
    <row r="962">
      <c r="A962" s="364"/>
      <c r="B962" s="268"/>
      <c r="C962" s="268"/>
      <c r="D962" s="364"/>
      <c r="E962" s="268"/>
      <c r="F962" s="268"/>
      <c r="G962" s="268"/>
      <c r="H962" s="268"/>
      <c r="I962" s="268"/>
      <c r="J962" s="268"/>
      <c r="K962" s="268"/>
      <c r="L962" s="268"/>
      <c r="M962" s="268"/>
      <c r="N962" s="268"/>
      <c r="O962" s="268"/>
      <c r="P962" s="268"/>
      <c r="Q962" s="268"/>
      <c r="R962" s="268"/>
      <c r="S962" s="268"/>
      <c r="T962" s="268"/>
      <c r="U962" s="268"/>
      <c r="V962" s="268"/>
      <c r="W962" s="268"/>
      <c r="X962" s="268"/>
      <c r="Y962" s="268"/>
      <c r="Z962" s="268"/>
      <c r="AA962" s="268"/>
      <c r="AB962" s="268"/>
      <c r="AC962" s="268"/>
      <c r="AD962" s="268"/>
      <c r="AE962" s="268"/>
      <c r="AF962" s="268"/>
      <c r="AG962" s="268"/>
      <c r="AH962" s="268"/>
      <c r="AI962" s="268"/>
      <c r="AJ962" s="268"/>
      <c r="AK962" s="268"/>
      <c r="AL962" s="268"/>
      <c r="AM962" s="268"/>
      <c r="AN962" s="268"/>
    </row>
    <row r="963">
      <c r="A963" s="364"/>
      <c r="B963" s="268"/>
      <c r="C963" s="268"/>
      <c r="D963" s="364"/>
      <c r="E963" s="268"/>
      <c r="F963" s="268"/>
      <c r="G963" s="268"/>
      <c r="H963" s="268"/>
      <c r="I963" s="268"/>
      <c r="J963" s="268"/>
      <c r="K963" s="268"/>
      <c r="L963" s="268"/>
      <c r="M963" s="268"/>
      <c r="N963" s="268"/>
      <c r="O963" s="268"/>
      <c r="P963" s="268"/>
      <c r="Q963" s="268"/>
      <c r="R963" s="268"/>
      <c r="S963" s="268"/>
      <c r="T963" s="268"/>
      <c r="U963" s="268"/>
      <c r="V963" s="268"/>
      <c r="W963" s="268"/>
      <c r="X963" s="268"/>
      <c r="Y963" s="268"/>
      <c r="Z963" s="268"/>
      <c r="AA963" s="268"/>
      <c r="AB963" s="268"/>
      <c r="AC963" s="268"/>
      <c r="AD963" s="268"/>
      <c r="AE963" s="268"/>
      <c r="AF963" s="268"/>
      <c r="AG963" s="268"/>
      <c r="AH963" s="268"/>
      <c r="AI963" s="268"/>
      <c r="AJ963" s="268"/>
      <c r="AK963" s="268"/>
      <c r="AL963" s="268"/>
      <c r="AM963" s="268"/>
      <c r="AN963" s="268"/>
    </row>
    <row r="964">
      <c r="A964" s="364"/>
      <c r="B964" s="268"/>
      <c r="C964" s="268"/>
      <c r="D964" s="364"/>
      <c r="E964" s="268"/>
      <c r="F964" s="268"/>
      <c r="G964" s="268"/>
      <c r="H964" s="268"/>
      <c r="I964" s="268"/>
      <c r="J964" s="268"/>
      <c r="K964" s="268"/>
      <c r="L964" s="268"/>
      <c r="M964" s="268"/>
      <c r="N964" s="268"/>
      <c r="O964" s="268"/>
      <c r="P964" s="268"/>
      <c r="Q964" s="268"/>
      <c r="R964" s="268"/>
      <c r="S964" s="268"/>
      <c r="T964" s="268"/>
      <c r="U964" s="268"/>
      <c r="V964" s="268"/>
      <c r="W964" s="268"/>
      <c r="X964" s="268"/>
      <c r="Y964" s="268"/>
      <c r="Z964" s="268"/>
      <c r="AA964" s="268"/>
      <c r="AB964" s="268"/>
      <c r="AC964" s="268"/>
      <c r="AD964" s="268"/>
      <c r="AE964" s="268"/>
      <c r="AF964" s="268"/>
      <c r="AG964" s="268"/>
      <c r="AH964" s="268"/>
      <c r="AI964" s="268"/>
      <c r="AJ964" s="268"/>
      <c r="AK964" s="268"/>
      <c r="AL964" s="268"/>
      <c r="AM964" s="268"/>
      <c r="AN964" s="268"/>
    </row>
    <row r="965">
      <c r="A965" s="364"/>
      <c r="B965" s="268"/>
      <c r="C965" s="268"/>
      <c r="D965" s="364"/>
      <c r="E965" s="268"/>
      <c r="F965" s="268"/>
      <c r="G965" s="268"/>
      <c r="H965" s="268"/>
      <c r="I965" s="268"/>
      <c r="J965" s="268"/>
      <c r="K965" s="268"/>
      <c r="L965" s="268"/>
      <c r="M965" s="268"/>
      <c r="N965" s="268"/>
      <c r="O965" s="268"/>
      <c r="P965" s="268"/>
      <c r="Q965" s="268"/>
      <c r="R965" s="268"/>
      <c r="S965" s="268"/>
      <c r="T965" s="268"/>
      <c r="U965" s="268"/>
      <c r="V965" s="268"/>
      <c r="W965" s="268"/>
      <c r="X965" s="268"/>
      <c r="Y965" s="268"/>
      <c r="Z965" s="268"/>
      <c r="AA965" s="268"/>
      <c r="AB965" s="268"/>
      <c r="AC965" s="268"/>
      <c r="AD965" s="268"/>
      <c r="AE965" s="268"/>
      <c r="AF965" s="268"/>
      <c r="AG965" s="268"/>
      <c r="AH965" s="268"/>
      <c r="AI965" s="268"/>
      <c r="AJ965" s="268"/>
      <c r="AK965" s="268"/>
      <c r="AL965" s="268"/>
      <c r="AM965" s="268"/>
      <c r="AN965" s="268"/>
    </row>
    <row r="966">
      <c r="A966" s="364"/>
      <c r="B966" s="268"/>
      <c r="C966" s="268"/>
      <c r="D966" s="364"/>
      <c r="E966" s="268"/>
      <c r="F966" s="268"/>
      <c r="G966" s="268"/>
      <c r="H966" s="268"/>
      <c r="I966" s="268"/>
      <c r="J966" s="268"/>
      <c r="K966" s="268"/>
      <c r="L966" s="268"/>
      <c r="M966" s="268"/>
      <c r="N966" s="268"/>
      <c r="O966" s="268"/>
      <c r="P966" s="268"/>
      <c r="Q966" s="268"/>
      <c r="R966" s="268"/>
      <c r="S966" s="268"/>
      <c r="T966" s="268"/>
      <c r="U966" s="268"/>
      <c r="V966" s="268"/>
      <c r="W966" s="268"/>
      <c r="X966" s="268"/>
      <c r="Y966" s="268"/>
      <c r="Z966" s="268"/>
      <c r="AA966" s="268"/>
      <c r="AB966" s="268"/>
      <c r="AC966" s="268"/>
      <c r="AD966" s="268"/>
      <c r="AE966" s="268"/>
      <c r="AF966" s="268"/>
      <c r="AG966" s="268"/>
      <c r="AH966" s="268"/>
      <c r="AI966" s="268"/>
      <c r="AJ966" s="268"/>
      <c r="AK966" s="268"/>
      <c r="AL966" s="268"/>
      <c r="AM966" s="268"/>
      <c r="AN966" s="268"/>
    </row>
    <row r="967">
      <c r="A967" s="364"/>
      <c r="B967" s="268"/>
      <c r="C967" s="268"/>
      <c r="D967" s="364"/>
      <c r="E967" s="268"/>
      <c r="F967" s="268"/>
      <c r="G967" s="268"/>
      <c r="H967" s="268"/>
      <c r="I967" s="268"/>
      <c r="J967" s="268"/>
      <c r="K967" s="268"/>
      <c r="L967" s="268"/>
      <c r="M967" s="268"/>
      <c r="N967" s="268"/>
      <c r="O967" s="268"/>
      <c r="P967" s="268"/>
      <c r="Q967" s="268"/>
      <c r="R967" s="268"/>
      <c r="S967" s="268"/>
      <c r="T967" s="268"/>
      <c r="U967" s="268"/>
      <c r="V967" s="268"/>
      <c r="W967" s="268"/>
      <c r="X967" s="268"/>
      <c r="Y967" s="268"/>
      <c r="Z967" s="268"/>
      <c r="AA967" s="268"/>
      <c r="AB967" s="268"/>
      <c r="AC967" s="268"/>
      <c r="AD967" s="268"/>
      <c r="AE967" s="268"/>
      <c r="AF967" s="268"/>
      <c r="AG967" s="268"/>
      <c r="AH967" s="268"/>
      <c r="AI967" s="268"/>
      <c r="AJ967" s="268"/>
      <c r="AK967" s="268"/>
      <c r="AL967" s="268"/>
      <c r="AM967" s="268"/>
      <c r="AN967" s="268"/>
    </row>
    <row r="968">
      <c r="A968" s="364"/>
      <c r="B968" s="268"/>
      <c r="C968" s="268"/>
      <c r="D968" s="364"/>
      <c r="E968" s="268"/>
      <c r="F968" s="268"/>
      <c r="G968" s="268"/>
      <c r="H968" s="268"/>
      <c r="I968" s="268"/>
      <c r="J968" s="268"/>
      <c r="K968" s="268"/>
      <c r="L968" s="268"/>
      <c r="M968" s="268"/>
      <c r="N968" s="268"/>
      <c r="O968" s="268"/>
      <c r="P968" s="268"/>
      <c r="Q968" s="268"/>
      <c r="R968" s="268"/>
      <c r="S968" s="268"/>
      <c r="T968" s="268"/>
      <c r="U968" s="268"/>
      <c r="V968" s="268"/>
      <c r="W968" s="268"/>
      <c r="X968" s="268"/>
      <c r="Y968" s="268"/>
      <c r="Z968" s="268"/>
      <c r="AA968" s="268"/>
      <c r="AB968" s="268"/>
      <c r="AC968" s="268"/>
      <c r="AD968" s="268"/>
      <c r="AE968" s="268"/>
      <c r="AF968" s="268"/>
      <c r="AG968" s="268"/>
      <c r="AH968" s="268"/>
      <c r="AI968" s="268"/>
      <c r="AJ968" s="268"/>
      <c r="AK968" s="268"/>
      <c r="AL968" s="268"/>
      <c r="AM968" s="268"/>
      <c r="AN968" s="268"/>
    </row>
    <row r="969">
      <c r="A969" s="364"/>
      <c r="B969" s="268"/>
      <c r="C969" s="268"/>
      <c r="D969" s="364"/>
      <c r="E969" s="268"/>
      <c r="F969" s="268"/>
      <c r="G969" s="268"/>
      <c r="H969" s="268"/>
      <c r="I969" s="268"/>
      <c r="J969" s="268"/>
      <c r="K969" s="268"/>
      <c r="L969" s="268"/>
      <c r="M969" s="268"/>
      <c r="N969" s="268"/>
      <c r="O969" s="268"/>
      <c r="P969" s="268"/>
      <c r="Q969" s="268"/>
      <c r="R969" s="268"/>
      <c r="S969" s="268"/>
      <c r="T969" s="268"/>
      <c r="U969" s="268"/>
      <c r="V969" s="268"/>
      <c r="W969" s="268"/>
      <c r="X969" s="268"/>
      <c r="Y969" s="268"/>
      <c r="Z969" s="268"/>
      <c r="AA969" s="268"/>
      <c r="AB969" s="268"/>
      <c r="AC969" s="268"/>
      <c r="AD969" s="268"/>
      <c r="AE969" s="268"/>
      <c r="AF969" s="268"/>
      <c r="AG969" s="268"/>
      <c r="AH969" s="268"/>
      <c r="AI969" s="268"/>
      <c r="AJ969" s="268"/>
      <c r="AK969" s="268"/>
      <c r="AL969" s="268"/>
      <c r="AM969" s="268"/>
      <c r="AN969" s="268"/>
    </row>
    <row r="970">
      <c r="A970" s="364"/>
      <c r="B970" s="268"/>
      <c r="C970" s="268"/>
      <c r="D970" s="364"/>
      <c r="E970" s="268"/>
      <c r="F970" s="268"/>
      <c r="G970" s="268"/>
      <c r="H970" s="268"/>
      <c r="I970" s="268"/>
      <c r="J970" s="268"/>
      <c r="K970" s="268"/>
      <c r="L970" s="268"/>
      <c r="M970" s="268"/>
      <c r="N970" s="268"/>
      <c r="O970" s="268"/>
      <c r="P970" s="268"/>
      <c r="Q970" s="268"/>
      <c r="R970" s="268"/>
      <c r="S970" s="268"/>
      <c r="T970" s="268"/>
      <c r="U970" s="268"/>
      <c r="V970" s="268"/>
      <c r="W970" s="268"/>
      <c r="X970" s="268"/>
      <c r="Y970" s="268"/>
      <c r="Z970" s="268"/>
      <c r="AA970" s="268"/>
      <c r="AB970" s="268"/>
      <c r="AC970" s="268"/>
      <c r="AD970" s="268"/>
      <c r="AE970" s="268"/>
      <c r="AF970" s="268"/>
      <c r="AG970" s="268"/>
      <c r="AH970" s="268"/>
      <c r="AI970" s="268"/>
      <c r="AJ970" s="268"/>
      <c r="AK970" s="268"/>
      <c r="AL970" s="268"/>
      <c r="AM970" s="268"/>
      <c r="AN970" s="268"/>
    </row>
    <row r="971">
      <c r="A971" s="364"/>
      <c r="B971" s="268"/>
      <c r="C971" s="268"/>
      <c r="D971" s="364"/>
      <c r="E971" s="268"/>
      <c r="F971" s="268"/>
      <c r="G971" s="268"/>
      <c r="H971" s="268"/>
      <c r="I971" s="268"/>
      <c r="J971" s="268"/>
      <c r="K971" s="268"/>
      <c r="L971" s="268"/>
      <c r="M971" s="268"/>
      <c r="N971" s="268"/>
      <c r="O971" s="268"/>
      <c r="P971" s="268"/>
      <c r="Q971" s="268"/>
      <c r="R971" s="268"/>
      <c r="S971" s="268"/>
      <c r="T971" s="268"/>
      <c r="U971" s="268"/>
      <c r="V971" s="268"/>
      <c r="W971" s="268"/>
      <c r="X971" s="268"/>
      <c r="Y971" s="268"/>
      <c r="Z971" s="268"/>
      <c r="AA971" s="268"/>
      <c r="AB971" s="268"/>
      <c r="AC971" s="268"/>
      <c r="AD971" s="268"/>
      <c r="AE971" s="268"/>
      <c r="AF971" s="268"/>
      <c r="AG971" s="268"/>
      <c r="AH971" s="268"/>
      <c r="AI971" s="268"/>
      <c r="AJ971" s="268"/>
      <c r="AK971" s="268"/>
      <c r="AL971" s="268"/>
      <c r="AM971" s="268"/>
      <c r="AN971" s="268"/>
    </row>
    <row r="972">
      <c r="A972" s="364"/>
      <c r="B972" s="268"/>
      <c r="C972" s="268"/>
      <c r="D972" s="364"/>
      <c r="E972" s="268"/>
      <c r="F972" s="268"/>
      <c r="G972" s="268"/>
      <c r="H972" s="268"/>
      <c r="I972" s="268"/>
      <c r="J972" s="268"/>
      <c r="K972" s="268"/>
      <c r="L972" s="268"/>
      <c r="M972" s="268"/>
      <c r="N972" s="268"/>
      <c r="O972" s="268"/>
      <c r="P972" s="268"/>
      <c r="Q972" s="268"/>
      <c r="R972" s="268"/>
      <c r="S972" s="268"/>
      <c r="T972" s="268"/>
      <c r="U972" s="268"/>
      <c r="V972" s="268"/>
      <c r="W972" s="268"/>
      <c r="X972" s="268"/>
      <c r="Y972" s="268"/>
      <c r="Z972" s="268"/>
      <c r="AA972" s="268"/>
      <c r="AB972" s="268"/>
      <c r="AC972" s="268"/>
      <c r="AD972" s="268"/>
      <c r="AE972" s="268"/>
      <c r="AF972" s="268"/>
      <c r="AG972" s="268"/>
      <c r="AH972" s="268"/>
      <c r="AI972" s="268"/>
      <c r="AJ972" s="268"/>
      <c r="AK972" s="268"/>
      <c r="AL972" s="268"/>
      <c r="AM972" s="268"/>
      <c r="AN972" s="268"/>
    </row>
    <row r="973">
      <c r="A973" s="364"/>
      <c r="B973" s="268"/>
      <c r="C973" s="268"/>
      <c r="D973" s="364"/>
      <c r="E973" s="268"/>
      <c r="F973" s="268"/>
      <c r="G973" s="268"/>
      <c r="H973" s="268"/>
      <c r="I973" s="268"/>
      <c r="J973" s="268"/>
      <c r="K973" s="268"/>
      <c r="L973" s="268"/>
      <c r="M973" s="268"/>
      <c r="N973" s="268"/>
      <c r="O973" s="268"/>
      <c r="P973" s="268"/>
      <c r="Q973" s="268"/>
      <c r="R973" s="268"/>
      <c r="S973" s="268"/>
      <c r="T973" s="268"/>
      <c r="U973" s="268"/>
      <c r="V973" s="268"/>
      <c r="W973" s="268"/>
      <c r="X973" s="268"/>
      <c r="Y973" s="268"/>
      <c r="Z973" s="268"/>
      <c r="AA973" s="268"/>
      <c r="AB973" s="268"/>
      <c r="AC973" s="268"/>
      <c r="AD973" s="268"/>
      <c r="AE973" s="268"/>
      <c r="AF973" s="268"/>
      <c r="AG973" s="268"/>
      <c r="AH973" s="268"/>
      <c r="AI973" s="268"/>
      <c r="AJ973" s="268"/>
      <c r="AK973" s="268"/>
      <c r="AL973" s="268"/>
      <c r="AM973" s="268"/>
      <c r="AN973" s="268"/>
    </row>
    <row r="974">
      <c r="A974" s="364"/>
      <c r="B974" s="268"/>
      <c r="C974" s="268"/>
      <c r="D974" s="364"/>
      <c r="E974" s="268"/>
      <c r="F974" s="268"/>
      <c r="G974" s="268"/>
      <c r="H974" s="268"/>
      <c r="I974" s="268"/>
      <c r="J974" s="268"/>
      <c r="K974" s="268"/>
      <c r="L974" s="268"/>
      <c r="M974" s="268"/>
      <c r="N974" s="268"/>
      <c r="O974" s="268"/>
      <c r="P974" s="268"/>
      <c r="Q974" s="268"/>
      <c r="R974" s="268"/>
      <c r="S974" s="268"/>
      <c r="T974" s="268"/>
      <c r="U974" s="268"/>
      <c r="V974" s="268"/>
      <c r="W974" s="268"/>
      <c r="X974" s="268"/>
      <c r="Y974" s="268"/>
      <c r="Z974" s="268"/>
      <c r="AA974" s="268"/>
      <c r="AB974" s="268"/>
      <c r="AC974" s="268"/>
      <c r="AD974" s="268"/>
      <c r="AE974" s="268"/>
      <c r="AF974" s="268"/>
      <c r="AG974" s="268"/>
      <c r="AH974" s="268"/>
      <c r="AI974" s="268"/>
      <c r="AJ974" s="268"/>
      <c r="AK974" s="268"/>
      <c r="AL974" s="268"/>
      <c r="AM974" s="268"/>
      <c r="AN974" s="268"/>
    </row>
    <row r="975">
      <c r="A975" s="364"/>
      <c r="B975" s="268"/>
      <c r="C975" s="268"/>
      <c r="D975" s="364"/>
      <c r="E975" s="268"/>
      <c r="F975" s="268"/>
      <c r="G975" s="268"/>
      <c r="H975" s="268"/>
      <c r="I975" s="268"/>
      <c r="J975" s="268"/>
      <c r="K975" s="268"/>
      <c r="L975" s="268"/>
      <c r="M975" s="268"/>
      <c r="N975" s="268"/>
      <c r="O975" s="268"/>
      <c r="P975" s="268"/>
      <c r="Q975" s="268"/>
      <c r="R975" s="268"/>
      <c r="S975" s="268"/>
      <c r="T975" s="268"/>
      <c r="U975" s="268"/>
      <c r="V975" s="268"/>
      <c r="W975" s="268"/>
      <c r="X975" s="268"/>
      <c r="Y975" s="268"/>
      <c r="Z975" s="268"/>
      <c r="AA975" s="268"/>
      <c r="AB975" s="268"/>
      <c r="AC975" s="268"/>
      <c r="AD975" s="268"/>
      <c r="AE975" s="268"/>
      <c r="AF975" s="268"/>
      <c r="AG975" s="268"/>
      <c r="AH975" s="268"/>
      <c r="AI975" s="268"/>
      <c r="AJ975" s="268"/>
      <c r="AK975" s="268"/>
      <c r="AL975" s="268"/>
      <c r="AM975" s="268"/>
      <c r="AN975" s="268"/>
    </row>
    <row r="976">
      <c r="A976" s="364"/>
      <c r="B976" s="268"/>
      <c r="C976" s="268"/>
      <c r="D976" s="364"/>
      <c r="E976" s="268"/>
      <c r="F976" s="268"/>
      <c r="G976" s="268"/>
      <c r="H976" s="268"/>
      <c r="I976" s="268"/>
      <c r="J976" s="268"/>
      <c r="K976" s="268"/>
      <c r="L976" s="268"/>
      <c r="M976" s="268"/>
      <c r="N976" s="268"/>
      <c r="O976" s="268"/>
      <c r="P976" s="268"/>
      <c r="Q976" s="268"/>
      <c r="R976" s="268"/>
      <c r="S976" s="268"/>
      <c r="T976" s="268"/>
      <c r="U976" s="268"/>
      <c r="V976" s="268"/>
      <c r="W976" s="268"/>
      <c r="X976" s="268"/>
      <c r="Y976" s="268"/>
      <c r="Z976" s="268"/>
      <c r="AA976" s="268"/>
      <c r="AB976" s="268"/>
      <c r="AC976" s="268"/>
      <c r="AD976" s="268"/>
      <c r="AE976" s="268"/>
      <c r="AF976" s="268"/>
      <c r="AG976" s="268"/>
      <c r="AH976" s="268"/>
      <c r="AI976" s="268"/>
      <c r="AJ976" s="268"/>
      <c r="AK976" s="268"/>
      <c r="AL976" s="268"/>
      <c r="AM976" s="268"/>
      <c r="AN976" s="268"/>
    </row>
    <row r="977">
      <c r="A977" s="364"/>
      <c r="B977" s="268"/>
      <c r="C977" s="268"/>
      <c r="D977" s="364"/>
      <c r="E977" s="268"/>
      <c r="F977" s="268"/>
      <c r="G977" s="268"/>
      <c r="H977" s="268"/>
      <c r="I977" s="268"/>
      <c r="J977" s="268"/>
      <c r="K977" s="268"/>
      <c r="L977" s="268"/>
      <c r="M977" s="268"/>
      <c r="N977" s="268"/>
      <c r="O977" s="268"/>
      <c r="P977" s="268"/>
      <c r="Q977" s="268"/>
      <c r="R977" s="268"/>
      <c r="S977" s="268"/>
      <c r="T977" s="268"/>
      <c r="U977" s="268"/>
      <c r="V977" s="268"/>
      <c r="W977" s="268"/>
      <c r="X977" s="268"/>
      <c r="Y977" s="268"/>
      <c r="Z977" s="268"/>
      <c r="AA977" s="268"/>
      <c r="AB977" s="268"/>
      <c r="AC977" s="268"/>
      <c r="AD977" s="268"/>
      <c r="AE977" s="268"/>
      <c r="AF977" s="268"/>
      <c r="AG977" s="268"/>
      <c r="AH977" s="268"/>
      <c r="AI977" s="268"/>
      <c r="AJ977" s="268"/>
      <c r="AK977" s="268"/>
      <c r="AL977" s="268"/>
      <c r="AM977" s="268"/>
      <c r="AN977" s="268"/>
    </row>
    <row r="978">
      <c r="A978" s="364"/>
      <c r="B978" s="268"/>
      <c r="C978" s="268"/>
      <c r="D978" s="364"/>
      <c r="E978" s="268"/>
      <c r="F978" s="268"/>
      <c r="G978" s="268"/>
      <c r="H978" s="268"/>
      <c r="I978" s="268"/>
      <c r="J978" s="268"/>
      <c r="K978" s="268"/>
      <c r="L978" s="268"/>
      <c r="M978" s="268"/>
      <c r="N978" s="268"/>
      <c r="O978" s="268"/>
      <c r="P978" s="268"/>
      <c r="Q978" s="268"/>
      <c r="R978" s="268"/>
      <c r="S978" s="268"/>
      <c r="T978" s="268"/>
      <c r="U978" s="268"/>
      <c r="V978" s="268"/>
      <c r="W978" s="268"/>
      <c r="X978" s="268"/>
      <c r="Y978" s="268"/>
      <c r="Z978" s="268"/>
      <c r="AA978" s="268"/>
      <c r="AB978" s="268"/>
      <c r="AC978" s="268"/>
      <c r="AD978" s="268"/>
      <c r="AE978" s="268"/>
      <c r="AF978" s="268"/>
      <c r="AG978" s="268"/>
      <c r="AH978" s="268"/>
      <c r="AI978" s="268"/>
      <c r="AJ978" s="268"/>
      <c r="AK978" s="268"/>
      <c r="AL978" s="268"/>
      <c r="AM978" s="268"/>
      <c r="AN978" s="268"/>
    </row>
    <row r="979">
      <c r="A979" s="364"/>
      <c r="B979" s="268"/>
      <c r="C979" s="268"/>
      <c r="D979" s="364"/>
      <c r="E979" s="268"/>
      <c r="F979" s="268"/>
      <c r="G979" s="268"/>
      <c r="H979" s="268"/>
      <c r="I979" s="268"/>
      <c r="J979" s="268"/>
      <c r="K979" s="268"/>
      <c r="L979" s="268"/>
      <c r="M979" s="268"/>
      <c r="N979" s="268"/>
      <c r="O979" s="268"/>
      <c r="P979" s="268"/>
      <c r="Q979" s="268"/>
      <c r="R979" s="268"/>
      <c r="S979" s="268"/>
      <c r="T979" s="268"/>
      <c r="U979" s="268"/>
      <c r="V979" s="268"/>
      <c r="W979" s="268"/>
      <c r="X979" s="268"/>
      <c r="Y979" s="268"/>
      <c r="Z979" s="268"/>
      <c r="AA979" s="268"/>
      <c r="AB979" s="268"/>
      <c r="AC979" s="268"/>
      <c r="AD979" s="268"/>
      <c r="AE979" s="268"/>
      <c r="AF979" s="268"/>
      <c r="AG979" s="268"/>
      <c r="AH979" s="268"/>
      <c r="AI979" s="268"/>
      <c r="AJ979" s="268"/>
      <c r="AK979" s="268"/>
      <c r="AL979" s="268"/>
      <c r="AM979" s="268"/>
      <c r="AN979" s="268"/>
    </row>
    <row r="980">
      <c r="A980" s="364"/>
      <c r="B980" s="268"/>
      <c r="C980" s="268"/>
      <c r="D980" s="364"/>
      <c r="E980" s="268"/>
      <c r="F980" s="268"/>
      <c r="G980" s="268"/>
      <c r="H980" s="268"/>
      <c r="I980" s="268"/>
      <c r="J980" s="268"/>
      <c r="K980" s="268"/>
      <c r="L980" s="268"/>
      <c r="M980" s="268"/>
      <c r="N980" s="268"/>
      <c r="O980" s="268"/>
      <c r="P980" s="268"/>
      <c r="Q980" s="268"/>
      <c r="R980" s="268"/>
      <c r="S980" s="268"/>
      <c r="T980" s="268"/>
      <c r="U980" s="268"/>
      <c r="V980" s="268"/>
      <c r="W980" s="268"/>
      <c r="X980" s="268"/>
      <c r="Y980" s="268"/>
      <c r="Z980" s="268"/>
      <c r="AA980" s="268"/>
      <c r="AB980" s="268"/>
      <c r="AC980" s="268"/>
      <c r="AD980" s="268"/>
      <c r="AE980" s="268"/>
      <c r="AF980" s="268"/>
      <c r="AG980" s="268"/>
      <c r="AH980" s="268"/>
      <c r="AI980" s="268"/>
      <c r="AJ980" s="268"/>
      <c r="AK980" s="268"/>
      <c r="AL980" s="268"/>
      <c r="AM980" s="268"/>
      <c r="AN980" s="268"/>
    </row>
    <row r="981">
      <c r="A981" s="364"/>
      <c r="B981" s="268"/>
      <c r="C981" s="268"/>
      <c r="D981" s="364"/>
      <c r="E981" s="268"/>
      <c r="F981" s="268"/>
      <c r="G981" s="268"/>
      <c r="H981" s="268"/>
      <c r="I981" s="268"/>
      <c r="J981" s="268"/>
      <c r="K981" s="268"/>
      <c r="L981" s="268"/>
      <c r="M981" s="268"/>
      <c r="N981" s="268"/>
      <c r="O981" s="268"/>
      <c r="P981" s="268"/>
      <c r="Q981" s="268"/>
      <c r="R981" s="268"/>
      <c r="S981" s="268"/>
      <c r="T981" s="268"/>
      <c r="U981" s="268"/>
      <c r="V981" s="268"/>
      <c r="W981" s="268"/>
      <c r="X981" s="268"/>
      <c r="Y981" s="268"/>
      <c r="Z981" s="268"/>
      <c r="AA981" s="268"/>
      <c r="AB981" s="268"/>
      <c r="AC981" s="268"/>
      <c r="AD981" s="268"/>
      <c r="AE981" s="268"/>
      <c r="AF981" s="268"/>
      <c r="AG981" s="268"/>
      <c r="AH981" s="268"/>
      <c r="AI981" s="268"/>
      <c r="AJ981" s="268"/>
      <c r="AK981" s="268"/>
      <c r="AL981" s="268"/>
      <c r="AM981" s="268"/>
      <c r="AN981" s="268"/>
    </row>
    <row r="982">
      <c r="A982" s="364"/>
      <c r="B982" s="268"/>
      <c r="C982" s="268"/>
      <c r="D982" s="364"/>
      <c r="E982" s="268"/>
      <c r="F982" s="268"/>
      <c r="G982" s="268"/>
      <c r="H982" s="268"/>
      <c r="I982" s="268"/>
      <c r="J982" s="268"/>
      <c r="K982" s="268"/>
      <c r="L982" s="268"/>
      <c r="M982" s="268"/>
      <c r="N982" s="268"/>
      <c r="O982" s="268"/>
      <c r="P982" s="268"/>
      <c r="Q982" s="268"/>
      <c r="R982" s="268"/>
      <c r="S982" s="268"/>
      <c r="T982" s="268"/>
      <c r="U982" s="268"/>
      <c r="V982" s="268"/>
      <c r="W982" s="268"/>
      <c r="X982" s="268"/>
      <c r="Y982" s="268"/>
      <c r="Z982" s="268"/>
      <c r="AA982" s="268"/>
      <c r="AB982" s="268"/>
      <c r="AC982" s="268"/>
      <c r="AD982" s="268"/>
      <c r="AE982" s="268"/>
      <c r="AF982" s="268"/>
      <c r="AG982" s="268"/>
      <c r="AH982" s="268"/>
      <c r="AI982" s="268"/>
      <c r="AJ982" s="268"/>
      <c r="AK982" s="268"/>
      <c r="AL982" s="268"/>
      <c r="AM982" s="268"/>
      <c r="AN982" s="268"/>
    </row>
    <row r="983">
      <c r="A983" s="364"/>
      <c r="B983" s="268"/>
      <c r="C983" s="268"/>
      <c r="D983" s="364"/>
      <c r="E983" s="268"/>
      <c r="F983" s="268"/>
      <c r="G983" s="268"/>
      <c r="H983" s="268"/>
      <c r="I983" s="268"/>
      <c r="J983" s="268"/>
      <c r="K983" s="268"/>
      <c r="L983" s="268"/>
      <c r="M983" s="268"/>
      <c r="N983" s="268"/>
      <c r="O983" s="268"/>
      <c r="P983" s="268"/>
      <c r="Q983" s="268"/>
      <c r="R983" s="268"/>
      <c r="S983" s="268"/>
      <c r="T983" s="268"/>
      <c r="U983" s="268"/>
      <c r="V983" s="268"/>
      <c r="W983" s="268"/>
      <c r="X983" s="268"/>
      <c r="Y983" s="268"/>
      <c r="Z983" s="268"/>
      <c r="AA983" s="268"/>
      <c r="AB983" s="268"/>
      <c r="AC983" s="268"/>
      <c r="AD983" s="268"/>
      <c r="AE983" s="268"/>
      <c r="AF983" s="268"/>
      <c r="AG983" s="268"/>
      <c r="AH983" s="268"/>
      <c r="AI983" s="268"/>
      <c r="AJ983" s="268"/>
      <c r="AK983" s="268"/>
      <c r="AL983" s="268"/>
      <c r="AM983" s="268"/>
      <c r="AN983" s="268"/>
    </row>
    <row r="984">
      <c r="A984" s="364"/>
      <c r="B984" s="268"/>
      <c r="C984" s="268"/>
      <c r="D984" s="364"/>
      <c r="E984" s="268"/>
      <c r="F984" s="268"/>
      <c r="G984" s="268"/>
      <c r="H984" s="268"/>
      <c r="I984" s="268"/>
      <c r="J984" s="268"/>
      <c r="K984" s="268"/>
      <c r="L984" s="268"/>
      <c r="M984" s="268"/>
      <c r="N984" s="268"/>
      <c r="O984" s="268"/>
      <c r="P984" s="268"/>
      <c r="Q984" s="268"/>
      <c r="R984" s="268"/>
      <c r="S984" s="268"/>
      <c r="T984" s="268"/>
      <c r="U984" s="268"/>
      <c r="V984" s="268"/>
      <c r="W984" s="268"/>
      <c r="X984" s="268"/>
      <c r="Y984" s="268"/>
      <c r="Z984" s="268"/>
      <c r="AA984" s="268"/>
      <c r="AB984" s="268"/>
      <c r="AC984" s="268"/>
      <c r="AD984" s="268"/>
      <c r="AE984" s="268"/>
      <c r="AF984" s="268"/>
      <c r="AG984" s="268"/>
      <c r="AH984" s="268"/>
      <c r="AI984" s="268"/>
      <c r="AJ984" s="268"/>
      <c r="AK984" s="268"/>
      <c r="AL984" s="268"/>
      <c r="AM984" s="268"/>
      <c r="AN984" s="268"/>
    </row>
    <row r="985">
      <c r="A985" s="364"/>
      <c r="B985" s="268"/>
      <c r="C985" s="268"/>
      <c r="D985" s="364"/>
      <c r="E985" s="268"/>
      <c r="F985" s="268"/>
      <c r="G985" s="268"/>
      <c r="H985" s="268"/>
      <c r="I985" s="268"/>
      <c r="J985" s="268"/>
      <c r="K985" s="268"/>
      <c r="L985" s="268"/>
      <c r="M985" s="268"/>
      <c r="N985" s="268"/>
      <c r="O985" s="268"/>
      <c r="P985" s="268"/>
      <c r="Q985" s="268"/>
      <c r="R985" s="268"/>
      <c r="S985" s="268"/>
      <c r="T985" s="268"/>
      <c r="U985" s="268"/>
      <c r="V985" s="268"/>
      <c r="W985" s="268"/>
      <c r="X985" s="268"/>
      <c r="Y985" s="268"/>
      <c r="Z985" s="268"/>
      <c r="AA985" s="268"/>
      <c r="AB985" s="268"/>
      <c r="AC985" s="268"/>
      <c r="AD985" s="268"/>
      <c r="AE985" s="268"/>
      <c r="AF985" s="268"/>
      <c r="AG985" s="268"/>
      <c r="AH985" s="268"/>
      <c r="AI985" s="268"/>
      <c r="AJ985" s="268"/>
      <c r="AK985" s="268"/>
      <c r="AL985" s="268"/>
      <c r="AM985" s="268"/>
      <c r="AN985" s="268"/>
    </row>
    <row r="986">
      <c r="A986" s="364"/>
      <c r="B986" s="268"/>
      <c r="C986" s="268"/>
      <c r="D986" s="364"/>
      <c r="E986" s="268"/>
      <c r="F986" s="268"/>
      <c r="G986" s="268"/>
      <c r="H986" s="268"/>
      <c r="I986" s="268"/>
      <c r="J986" s="268"/>
      <c r="K986" s="268"/>
      <c r="L986" s="268"/>
      <c r="M986" s="268"/>
      <c r="N986" s="268"/>
      <c r="O986" s="268"/>
      <c r="P986" s="268"/>
      <c r="Q986" s="268"/>
      <c r="R986" s="268"/>
      <c r="S986" s="268"/>
      <c r="T986" s="268"/>
      <c r="U986" s="268"/>
      <c r="V986" s="268"/>
      <c r="W986" s="268"/>
      <c r="X986" s="268"/>
      <c r="Y986" s="268"/>
      <c r="Z986" s="268"/>
      <c r="AA986" s="268"/>
      <c r="AB986" s="268"/>
      <c r="AC986" s="268"/>
      <c r="AD986" s="268"/>
      <c r="AE986" s="268"/>
      <c r="AF986" s="268"/>
      <c r="AG986" s="268"/>
      <c r="AH986" s="268"/>
      <c r="AI986" s="268"/>
      <c r="AJ986" s="268"/>
      <c r="AK986" s="268"/>
      <c r="AL986" s="268"/>
      <c r="AM986" s="268"/>
      <c r="AN986" s="268"/>
    </row>
    <row r="987">
      <c r="A987" s="364"/>
      <c r="B987" s="268"/>
      <c r="C987" s="268"/>
      <c r="D987" s="364"/>
      <c r="E987" s="268"/>
      <c r="F987" s="268"/>
      <c r="G987" s="268"/>
      <c r="H987" s="268"/>
      <c r="I987" s="268"/>
      <c r="J987" s="268"/>
      <c r="K987" s="268"/>
      <c r="L987" s="268"/>
      <c r="M987" s="268"/>
      <c r="N987" s="268"/>
      <c r="O987" s="268"/>
      <c r="P987" s="268"/>
      <c r="Q987" s="268"/>
      <c r="R987" s="268"/>
      <c r="S987" s="268"/>
      <c r="T987" s="268"/>
      <c r="U987" s="268"/>
      <c r="V987" s="268"/>
      <c r="W987" s="268"/>
      <c r="X987" s="268"/>
      <c r="Y987" s="268"/>
      <c r="Z987" s="268"/>
      <c r="AA987" s="268"/>
      <c r="AB987" s="268"/>
      <c r="AC987" s="268"/>
      <c r="AD987" s="268"/>
      <c r="AE987" s="268"/>
      <c r="AF987" s="268"/>
      <c r="AG987" s="268"/>
      <c r="AH987" s="268"/>
      <c r="AI987" s="268"/>
      <c r="AJ987" s="268"/>
      <c r="AK987" s="268"/>
      <c r="AL987" s="268"/>
      <c r="AM987" s="268"/>
      <c r="AN987" s="268"/>
    </row>
    <row r="988">
      <c r="A988" s="364"/>
      <c r="B988" s="268"/>
      <c r="C988" s="268"/>
      <c r="D988" s="364"/>
      <c r="E988" s="268"/>
      <c r="F988" s="268"/>
      <c r="G988" s="268"/>
      <c r="H988" s="268"/>
      <c r="I988" s="268"/>
      <c r="J988" s="268"/>
      <c r="K988" s="268"/>
      <c r="L988" s="268"/>
      <c r="M988" s="268"/>
      <c r="N988" s="268"/>
      <c r="O988" s="268"/>
      <c r="P988" s="268"/>
      <c r="Q988" s="268"/>
      <c r="R988" s="268"/>
      <c r="S988" s="268"/>
      <c r="T988" s="268"/>
      <c r="U988" s="268"/>
      <c r="V988" s="268"/>
      <c r="W988" s="268"/>
      <c r="X988" s="268"/>
      <c r="Y988" s="268"/>
      <c r="Z988" s="268"/>
      <c r="AA988" s="268"/>
      <c r="AB988" s="268"/>
      <c r="AC988" s="268"/>
      <c r="AD988" s="268"/>
      <c r="AE988" s="268"/>
      <c r="AF988" s="268"/>
      <c r="AG988" s="268"/>
      <c r="AH988" s="268"/>
      <c r="AI988" s="268"/>
      <c r="AJ988" s="268"/>
      <c r="AK988" s="268"/>
      <c r="AL988" s="268"/>
      <c r="AM988" s="268"/>
      <c r="AN988" s="268"/>
    </row>
    <row r="989">
      <c r="A989" s="364"/>
      <c r="B989" s="268"/>
      <c r="C989" s="268"/>
      <c r="D989" s="364"/>
      <c r="E989" s="268"/>
      <c r="F989" s="268"/>
      <c r="G989" s="268"/>
      <c r="H989" s="268"/>
      <c r="I989" s="268"/>
      <c r="J989" s="268"/>
      <c r="K989" s="268"/>
      <c r="L989" s="268"/>
      <c r="M989" s="268"/>
      <c r="N989" s="268"/>
      <c r="O989" s="268"/>
      <c r="P989" s="268"/>
      <c r="Q989" s="268"/>
      <c r="R989" s="268"/>
      <c r="S989" s="268"/>
      <c r="T989" s="268"/>
      <c r="U989" s="268"/>
      <c r="V989" s="268"/>
      <c r="W989" s="268"/>
      <c r="X989" s="268"/>
      <c r="Y989" s="268"/>
      <c r="Z989" s="268"/>
      <c r="AA989" s="268"/>
      <c r="AB989" s="268"/>
      <c r="AC989" s="268"/>
      <c r="AD989" s="268"/>
      <c r="AE989" s="268"/>
      <c r="AF989" s="268"/>
      <c r="AG989" s="268"/>
      <c r="AH989" s="268"/>
      <c r="AI989" s="268"/>
      <c r="AJ989" s="268"/>
      <c r="AK989" s="268"/>
      <c r="AL989" s="268"/>
      <c r="AM989" s="268"/>
      <c r="AN989" s="268"/>
    </row>
    <row r="990">
      <c r="A990" s="364"/>
      <c r="B990" s="268"/>
      <c r="C990" s="268"/>
      <c r="D990" s="364"/>
      <c r="E990" s="268"/>
      <c r="F990" s="268"/>
      <c r="G990" s="268"/>
      <c r="H990" s="268"/>
      <c r="I990" s="268"/>
      <c r="J990" s="268"/>
      <c r="K990" s="268"/>
      <c r="L990" s="268"/>
      <c r="M990" s="268"/>
      <c r="N990" s="268"/>
      <c r="O990" s="268"/>
      <c r="P990" s="268"/>
      <c r="Q990" s="268"/>
      <c r="R990" s="268"/>
      <c r="S990" s="268"/>
      <c r="T990" s="268"/>
      <c r="U990" s="268"/>
      <c r="V990" s="268"/>
      <c r="W990" s="268"/>
      <c r="X990" s="268"/>
      <c r="Y990" s="268"/>
      <c r="Z990" s="268"/>
      <c r="AA990" s="268"/>
      <c r="AB990" s="268"/>
      <c r="AC990" s="268"/>
      <c r="AD990" s="268"/>
      <c r="AE990" s="268"/>
      <c r="AF990" s="268"/>
      <c r="AG990" s="268"/>
      <c r="AH990" s="268"/>
      <c r="AI990" s="268"/>
      <c r="AJ990" s="268"/>
      <c r="AK990" s="268"/>
      <c r="AL990" s="268"/>
      <c r="AM990" s="268"/>
      <c r="AN990" s="268"/>
    </row>
    <row r="991">
      <c r="A991" s="364"/>
      <c r="B991" s="268"/>
      <c r="C991" s="268"/>
      <c r="D991" s="364"/>
      <c r="E991" s="268"/>
      <c r="F991" s="268"/>
      <c r="G991" s="268"/>
      <c r="H991" s="268"/>
      <c r="I991" s="268"/>
      <c r="J991" s="268"/>
      <c r="K991" s="268"/>
      <c r="L991" s="268"/>
      <c r="M991" s="268"/>
      <c r="N991" s="268"/>
      <c r="O991" s="268"/>
      <c r="P991" s="268"/>
      <c r="Q991" s="268"/>
      <c r="R991" s="268"/>
      <c r="S991" s="268"/>
      <c r="T991" s="268"/>
      <c r="U991" s="268"/>
      <c r="V991" s="268"/>
      <c r="W991" s="268"/>
      <c r="X991" s="268"/>
      <c r="Y991" s="268"/>
      <c r="Z991" s="268"/>
      <c r="AA991" s="268"/>
      <c r="AB991" s="268"/>
      <c r="AC991" s="268"/>
      <c r="AD991" s="268"/>
      <c r="AE991" s="268"/>
      <c r="AF991" s="268"/>
      <c r="AG991" s="268"/>
      <c r="AH991" s="268"/>
      <c r="AI991" s="268"/>
      <c r="AJ991" s="268"/>
      <c r="AK991" s="268"/>
      <c r="AL991" s="268"/>
      <c r="AM991" s="268"/>
      <c r="AN991" s="268"/>
    </row>
    <row r="992">
      <c r="A992" s="364"/>
      <c r="B992" s="268"/>
      <c r="C992" s="268"/>
      <c r="D992" s="364"/>
      <c r="E992" s="268"/>
      <c r="F992" s="268"/>
      <c r="G992" s="268"/>
      <c r="H992" s="268"/>
      <c r="I992" s="268"/>
      <c r="J992" s="268"/>
      <c r="K992" s="268"/>
      <c r="L992" s="268"/>
      <c r="M992" s="268"/>
      <c r="N992" s="268"/>
      <c r="O992" s="268"/>
      <c r="P992" s="268"/>
      <c r="Q992" s="268"/>
      <c r="R992" s="268"/>
      <c r="S992" s="268"/>
      <c r="T992" s="268"/>
      <c r="U992" s="268"/>
      <c r="V992" s="268"/>
      <c r="W992" s="268"/>
      <c r="X992" s="268"/>
      <c r="Y992" s="268"/>
      <c r="Z992" s="268"/>
      <c r="AA992" s="268"/>
      <c r="AB992" s="268"/>
      <c r="AC992" s="268"/>
      <c r="AD992" s="268"/>
      <c r="AE992" s="268"/>
      <c r="AF992" s="268"/>
      <c r="AG992" s="268"/>
      <c r="AH992" s="268"/>
      <c r="AI992" s="268"/>
      <c r="AJ992" s="268"/>
      <c r="AK992" s="268"/>
      <c r="AL992" s="268"/>
      <c r="AM992" s="268"/>
      <c r="AN992" s="268"/>
    </row>
    <row r="993">
      <c r="A993" s="364"/>
      <c r="B993" s="268"/>
      <c r="C993" s="268"/>
      <c r="D993" s="364"/>
      <c r="E993" s="268"/>
      <c r="F993" s="268"/>
      <c r="G993" s="268"/>
      <c r="H993" s="268"/>
      <c r="I993" s="268"/>
      <c r="J993" s="268"/>
      <c r="K993" s="268"/>
      <c r="L993" s="268"/>
      <c r="M993" s="268"/>
      <c r="N993" s="268"/>
      <c r="O993" s="268"/>
      <c r="P993" s="268"/>
      <c r="Q993" s="268"/>
      <c r="R993" s="268"/>
      <c r="S993" s="268"/>
      <c r="T993" s="268"/>
      <c r="U993" s="268"/>
      <c r="V993" s="268"/>
      <c r="W993" s="268"/>
      <c r="X993" s="268"/>
      <c r="Y993" s="268"/>
      <c r="Z993" s="268"/>
      <c r="AA993" s="268"/>
      <c r="AB993" s="268"/>
      <c r="AC993" s="268"/>
      <c r="AD993" s="268"/>
      <c r="AE993" s="268"/>
      <c r="AF993" s="268"/>
      <c r="AG993" s="268"/>
      <c r="AH993" s="268"/>
      <c r="AI993" s="268"/>
      <c r="AJ993" s="268"/>
      <c r="AK993" s="268"/>
      <c r="AL993" s="268"/>
      <c r="AM993" s="268"/>
      <c r="AN993" s="268"/>
    </row>
    <row r="994">
      <c r="A994" s="364"/>
      <c r="B994" s="268"/>
      <c r="C994" s="268"/>
      <c r="D994" s="364"/>
      <c r="E994" s="268"/>
      <c r="F994" s="268"/>
      <c r="G994" s="268"/>
      <c r="H994" s="268"/>
      <c r="I994" s="268"/>
      <c r="J994" s="268"/>
      <c r="K994" s="268"/>
      <c r="L994" s="268"/>
      <c r="M994" s="268"/>
      <c r="N994" s="268"/>
      <c r="O994" s="268"/>
      <c r="P994" s="268"/>
      <c r="Q994" s="268"/>
      <c r="R994" s="268"/>
      <c r="S994" s="268"/>
      <c r="T994" s="268"/>
      <c r="U994" s="268"/>
      <c r="V994" s="268"/>
      <c r="W994" s="268"/>
      <c r="X994" s="268"/>
      <c r="Y994" s="268"/>
      <c r="Z994" s="268"/>
      <c r="AA994" s="268"/>
      <c r="AB994" s="268"/>
      <c r="AC994" s="268"/>
      <c r="AD994" s="268"/>
      <c r="AE994" s="268"/>
      <c r="AF994" s="268"/>
      <c r="AG994" s="268"/>
      <c r="AH994" s="268"/>
      <c r="AI994" s="268"/>
      <c r="AJ994" s="268"/>
      <c r="AK994" s="268"/>
      <c r="AL994" s="268"/>
      <c r="AM994" s="268"/>
      <c r="AN994" s="268"/>
    </row>
    <row r="995">
      <c r="A995" s="364"/>
      <c r="B995" s="268"/>
      <c r="C995" s="268"/>
      <c r="D995" s="364"/>
      <c r="E995" s="268"/>
      <c r="F995" s="268"/>
      <c r="G995" s="268"/>
      <c r="H995" s="268"/>
      <c r="I995" s="268"/>
      <c r="J995" s="268"/>
      <c r="K995" s="268"/>
      <c r="L995" s="268"/>
      <c r="M995" s="268"/>
      <c r="N995" s="268"/>
      <c r="O995" s="268"/>
      <c r="P995" s="268"/>
      <c r="Q995" s="268"/>
      <c r="R995" s="268"/>
      <c r="S995" s="268"/>
      <c r="T995" s="268"/>
      <c r="U995" s="268"/>
      <c r="V995" s="268"/>
      <c r="W995" s="268"/>
      <c r="X995" s="268"/>
      <c r="Y995" s="268"/>
      <c r="Z995" s="268"/>
      <c r="AA995" s="268"/>
      <c r="AB995" s="268"/>
      <c r="AC995" s="268"/>
      <c r="AD995" s="268"/>
      <c r="AE995" s="268"/>
      <c r="AF995" s="268"/>
      <c r="AG995" s="268"/>
      <c r="AH995" s="268"/>
      <c r="AI995" s="268"/>
      <c r="AJ995" s="268"/>
      <c r="AK995" s="268"/>
      <c r="AL995" s="268"/>
      <c r="AM995" s="268"/>
      <c r="AN995" s="268"/>
    </row>
    <row r="996">
      <c r="A996" s="364"/>
      <c r="B996" s="268"/>
      <c r="C996" s="268"/>
      <c r="D996" s="364"/>
      <c r="E996" s="268"/>
      <c r="F996" s="268"/>
      <c r="G996" s="268"/>
      <c r="H996" s="268"/>
      <c r="I996" s="268"/>
      <c r="J996" s="268"/>
      <c r="K996" s="268"/>
      <c r="L996" s="268"/>
      <c r="M996" s="268"/>
      <c r="N996" s="268"/>
      <c r="O996" s="268"/>
      <c r="P996" s="268"/>
      <c r="Q996" s="268"/>
      <c r="R996" s="268"/>
      <c r="S996" s="268"/>
      <c r="T996" s="268"/>
      <c r="U996" s="268"/>
      <c r="V996" s="268"/>
      <c r="W996" s="268"/>
      <c r="X996" s="268"/>
      <c r="Y996" s="268"/>
      <c r="Z996" s="268"/>
      <c r="AA996" s="268"/>
      <c r="AB996" s="268"/>
      <c r="AC996" s="268"/>
      <c r="AD996" s="268"/>
      <c r="AE996" s="268"/>
      <c r="AF996" s="268"/>
      <c r="AG996" s="268"/>
      <c r="AH996" s="268"/>
      <c r="AI996" s="268"/>
      <c r="AJ996" s="268"/>
      <c r="AK996" s="268"/>
      <c r="AL996" s="268"/>
      <c r="AM996" s="268"/>
      <c r="AN996" s="268"/>
    </row>
    <row r="997">
      <c r="A997" s="364"/>
      <c r="B997" s="268"/>
      <c r="C997" s="268"/>
      <c r="D997" s="364"/>
      <c r="E997" s="268"/>
      <c r="F997" s="268"/>
      <c r="G997" s="268"/>
      <c r="H997" s="268"/>
      <c r="I997" s="268"/>
      <c r="J997" s="268"/>
      <c r="K997" s="268"/>
      <c r="L997" s="268"/>
      <c r="M997" s="268"/>
      <c r="N997" s="268"/>
      <c r="O997" s="268"/>
      <c r="P997" s="268"/>
      <c r="Q997" s="268"/>
      <c r="R997" s="268"/>
      <c r="S997" s="268"/>
      <c r="T997" s="268"/>
      <c r="U997" s="268"/>
      <c r="V997" s="268"/>
      <c r="W997" s="268"/>
      <c r="X997" s="268"/>
      <c r="Y997" s="268"/>
      <c r="Z997" s="268"/>
      <c r="AA997" s="268"/>
      <c r="AB997" s="268"/>
      <c r="AC997" s="268"/>
      <c r="AD997" s="268"/>
      <c r="AE997" s="268"/>
      <c r="AF997" s="268"/>
      <c r="AG997" s="268"/>
      <c r="AH997" s="268"/>
      <c r="AI997" s="268"/>
      <c r="AJ997" s="268"/>
      <c r="AK997" s="268"/>
      <c r="AL997" s="268"/>
      <c r="AM997" s="268"/>
      <c r="AN997" s="268"/>
    </row>
  </sheetData>
  <autoFilter ref="$A$3:$G$61">
    <filterColumn colId="1">
      <filters>
        <filter val="Ruli"/>
        <filter val="Devi Riansyah Achmad"/>
        <filter val="Ramzy"/>
        <filter val="Mita"/>
        <filter val="Tiara Puspita Sari"/>
        <filter val="Indra"/>
        <filter val="Bowo"/>
        <filter val="Nurmansyah"/>
        <filter val="Bekas Wike (Rusak)"/>
        <filter val="Domi"/>
        <filter val="Wahyu Pandu Kuncoro"/>
        <filter val="IT"/>
        <filter val="Diah"/>
        <filter val="Hira"/>
        <filter val="Idris"/>
        <filter val="Ibu Aulia"/>
        <filter val="Rofei"/>
        <filter val="Achmad Arief Ananto"/>
        <filter val="Nando"/>
        <filter val="Aji"/>
        <filter val="Tasya"/>
        <filter val="Oktaviani"/>
        <filter val="Fery"/>
        <filter val="Habbi Yuda Rizkih"/>
        <filter val="Ocha"/>
        <filter val="Mas yud"/>
        <filter val="Hazir"/>
        <filter val="Radit"/>
        <filter val="Pak Lucky"/>
        <filter val="Angga"/>
        <filter val="Abu"/>
        <filter val="Aziz"/>
        <filter val="PC Operasional"/>
        <filter val="Farid"/>
        <filter val="Anggi"/>
        <filter val="Rizal"/>
        <filter val="Ruli (Rusak)"/>
        <filter val="Diyah Sekar Melati"/>
        <filter val="Diana"/>
        <filter val="Rian"/>
        <filter val="Tegar Satya Negara"/>
        <filter val="Vina"/>
        <filter val="Azka"/>
        <filter val="Fathi Rizki Ammar"/>
        <filter val="Pak Aji"/>
        <filter val="Nur Meinanda Handi Resmana"/>
        <filter val="Pak dana"/>
        <filter val="Pak Abe"/>
        <filter val="Ita"/>
        <filter val="Sekar Kinasih"/>
        <filter val="M. Dimas Tri S"/>
      </filters>
    </filterColumn>
    <sortState ref="A3:G61">
      <sortCondition ref="B3:B61"/>
      <sortCondition descending="1" sortBy="cellColor" ref="E3:E61" dxfId="1"/>
      <sortCondition ref="A3:A61"/>
      <sortCondition ref="C3:C61"/>
    </sortState>
  </autoFilter>
  <mergeCells count="16">
    <mergeCell ref="S20:U21"/>
    <mergeCell ref="W20:AB21"/>
    <mergeCell ref="I23:K24"/>
    <mergeCell ref="W30:AB31"/>
    <mergeCell ref="AC30:AE31"/>
    <mergeCell ref="M36:Q38"/>
    <mergeCell ref="I39:K39"/>
    <mergeCell ref="J53:O53"/>
    <mergeCell ref="A1:G2"/>
    <mergeCell ref="I2:K3"/>
    <mergeCell ref="M3:R4"/>
    <mergeCell ref="S3:U4"/>
    <mergeCell ref="W3:AB4"/>
    <mergeCell ref="AC3:AE4"/>
    <mergeCell ref="M20:R21"/>
    <mergeCell ref="AC20:AE21"/>
  </mergeCells>
  <printOptions gridLines="1" horizontalCentered="1"/>
  <pageMargins bottom="0.75" footer="0.0" header="0.0" left="0.7" right="0.7" top="0.75"/>
  <pageSetup paperSize="9" cellComments="atEnd" orientation="portrait" pageOrder="overThenDown"/>
  <rowBreaks count="2" manualBreakCount="2">
    <brk man="1"/>
    <brk id="67" man="1"/>
  </rowBreaks>
  <colBreaks count="3" manualBreakCount="3">
    <brk man="1"/>
    <brk id="21" man="1"/>
    <brk id="12" man="1"/>
  </colBreak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1.22" defaultRowHeight="15.0"/>
  <cols>
    <col customWidth="1" min="4" max="4" width="27.11"/>
    <col customWidth="1" min="5" max="5" width="123.67"/>
  </cols>
  <sheetData>
    <row r="1" ht="33.75" customHeight="1">
      <c r="A1" s="365"/>
      <c r="B1" s="365"/>
      <c r="C1" s="365"/>
      <c r="D1" s="365"/>
      <c r="E1" s="365"/>
      <c r="F1" s="365"/>
      <c r="G1" s="365"/>
      <c r="H1" s="365"/>
      <c r="I1" s="365"/>
      <c r="J1" s="365"/>
      <c r="K1" s="365"/>
      <c r="L1" s="365"/>
      <c r="M1" s="365"/>
      <c r="N1" s="365"/>
      <c r="O1" s="365"/>
      <c r="P1" s="365"/>
      <c r="Q1" s="365"/>
      <c r="R1" s="365"/>
      <c r="S1" s="365"/>
      <c r="T1" s="365"/>
      <c r="U1" s="365"/>
      <c r="V1" s="365"/>
      <c r="W1" s="365"/>
      <c r="X1" s="365"/>
      <c r="Y1" s="365"/>
      <c r="Z1" s="365"/>
    </row>
    <row r="2" ht="33.75" customHeight="1">
      <c r="A2" s="365"/>
      <c r="B2" s="365"/>
      <c r="C2" s="365"/>
      <c r="D2" s="365"/>
      <c r="E2" s="365"/>
      <c r="F2" s="365"/>
      <c r="G2" s="365"/>
      <c r="H2" s="365"/>
      <c r="I2" s="365"/>
      <c r="J2" s="365"/>
      <c r="K2" s="365"/>
      <c r="L2" s="365"/>
      <c r="M2" s="365"/>
      <c r="N2" s="365"/>
      <c r="O2" s="365"/>
      <c r="P2" s="365"/>
      <c r="Q2" s="365"/>
      <c r="R2" s="365"/>
      <c r="S2" s="365"/>
      <c r="T2" s="365"/>
      <c r="U2" s="365"/>
      <c r="V2" s="365"/>
      <c r="W2" s="365"/>
      <c r="X2" s="365"/>
      <c r="Y2" s="365"/>
      <c r="Z2" s="365"/>
    </row>
    <row r="3" ht="33.75" customHeight="1">
      <c r="A3" s="365"/>
      <c r="B3" s="365"/>
      <c r="C3" s="366" t="s">
        <v>1508</v>
      </c>
      <c r="F3" s="367"/>
      <c r="G3" s="367"/>
      <c r="H3" s="367"/>
      <c r="I3" s="367"/>
      <c r="J3" s="365"/>
      <c r="K3" s="365"/>
      <c r="L3" s="365"/>
      <c r="M3" s="365"/>
      <c r="N3" s="365"/>
      <c r="O3" s="365"/>
      <c r="P3" s="365"/>
      <c r="Q3" s="365"/>
      <c r="R3" s="365"/>
      <c r="S3" s="365"/>
      <c r="T3" s="365"/>
      <c r="U3" s="365"/>
      <c r="V3" s="365"/>
      <c r="W3" s="365"/>
      <c r="X3" s="365"/>
      <c r="Y3" s="365"/>
      <c r="Z3" s="365"/>
    </row>
    <row r="4" ht="33.75" customHeight="1">
      <c r="A4" s="365"/>
      <c r="B4" s="365"/>
      <c r="C4" s="368" t="s">
        <v>1509</v>
      </c>
      <c r="D4" s="365"/>
      <c r="E4" s="365"/>
      <c r="F4" s="365"/>
      <c r="G4" s="365"/>
      <c r="H4" s="365"/>
      <c r="I4" s="365"/>
      <c r="J4" s="365"/>
      <c r="K4" s="365"/>
      <c r="L4" s="365"/>
      <c r="M4" s="365"/>
      <c r="N4" s="365"/>
      <c r="O4" s="365"/>
      <c r="P4" s="365"/>
      <c r="Q4" s="365"/>
      <c r="R4" s="365"/>
      <c r="S4" s="365"/>
      <c r="T4" s="365"/>
      <c r="U4" s="365"/>
      <c r="V4" s="365"/>
      <c r="W4" s="365"/>
      <c r="X4" s="365"/>
      <c r="Y4" s="365"/>
      <c r="Z4" s="365"/>
    </row>
    <row r="5" ht="33.75" customHeight="1">
      <c r="A5" s="365"/>
      <c r="B5" s="365"/>
      <c r="C5" s="365"/>
      <c r="D5" s="365"/>
      <c r="E5" s="365"/>
      <c r="F5" s="365"/>
      <c r="G5" s="365"/>
      <c r="H5" s="365"/>
      <c r="I5" s="365"/>
      <c r="J5" s="365"/>
      <c r="K5" s="365"/>
      <c r="L5" s="365"/>
      <c r="M5" s="365"/>
      <c r="N5" s="365"/>
      <c r="O5" s="365"/>
      <c r="P5" s="365"/>
      <c r="Q5" s="365"/>
      <c r="R5" s="365"/>
      <c r="S5" s="365"/>
      <c r="T5" s="365"/>
      <c r="U5" s="365"/>
      <c r="V5" s="365"/>
      <c r="W5" s="365"/>
      <c r="X5" s="365"/>
      <c r="Y5" s="365"/>
      <c r="Z5" s="365"/>
    </row>
    <row r="6" ht="33.75" customHeight="1">
      <c r="A6" s="365"/>
      <c r="B6" s="365"/>
      <c r="C6" s="369" t="s">
        <v>1510</v>
      </c>
      <c r="D6" s="369" t="s">
        <v>1511</v>
      </c>
      <c r="E6" s="365"/>
      <c r="F6" s="365"/>
      <c r="G6" s="365"/>
      <c r="H6" s="365"/>
      <c r="I6" s="365"/>
      <c r="J6" s="365"/>
      <c r="K6" s="365"/>
      <c r="L6" s="365"/>
      <c r="M6" s="365"/>
      <c r="N6" s="365"/>
      <c r="O6" s="365"/>
      <c r="P6" s="365"/>
      <c r="Q6" s="365"/>
      <c r="R6" s="365"/>
      <c r="S6" s="365"/>
      <c r="T6" s="365"/>
      <c r="U6" s="365"/>
      <c r="V6" s="365"/>
      <c r="W6" s="365"/>
      <c r="X6" s="365"/>
      <c r="Y6" s="365"/>
      <c r="Z6" s="365"/>
    </row>
    <row r="7" ht="33.75" customHeight="1">
      <c r="A7" s="365"/>
      <c r="B7" s="365"/>
      <c r="C7" s="369" t="s">
        <v>1512</v>
      </c>
      <c r="D7" s="369" t="s">
        <v>1513</v>
      </c>
      <c r="E7" s="365"/>
      <c r="F7" s="365"/>
      <c r="G7" s="365"/>
      <c r="H7" s="365"/>
      <c r="I7" s="365"/>
      <c r="J7" s="365"/>
      <c r="K7" s="365"/>
      <c r="L7" s="365"/>
      <c r="M7" s="365"/>
      <c r="N7" s="365"/>
      <c r="O7" s="365"/>
      <c r="P7" s="365"/>
      <c r="Q7" s="365"/>
      <c r="R7" s="365"/>
      <c r="S7" s="365"/>
      <c r="T7" s="365"/>
      <c r="U7" s="365"/>
      <c r="V7" s="365"/>
      <c r="W7" s="365"/>
      <c r="X7" s="365"/>
      <c r="Y7" s="365"/>
      <c r="Z7" s="365"/>
    </row>
    <row r="8" ht="33.75" customHeight="1">
      <c r="A8" s="365"/>
      <c r="B8" s="365"/>
      <c r="C8" s="365"/>
      <c r="D8" s="365"/>
      <c r="E8" s="365"/>
      <c r="F8" s="365"/>
      <c r="G8" s="365"/>
      <c r="H8" s="365"/>
      <c r="I8" s="365"/>
      <c r="J8" s="365"/>
      <c r="K8" s="365"/>
      <c r="L8" s="365"/>
      <c r="M8" s="365"/>
      <c r="N8" s="365"/>
      <c r="O8" s="365"/>
      <c r="P8" s="365"/>
      <c r="Q8" s="365"/>
      <c r="R8" s="365"/>
      <c r="S8" s="365"/>
      <c r="T8" s="365"/>
      <c r="U8" s="365"/>
      <c r="V8" s="365"/>
      <c r="W8" s="365"/>
      <c r="X8" s="365"/>
      <c r="Y8" s="365"/>
      <c r="Z8" s="365"/>
    </row>
    <row r="9" ht="33.75" customHeight="1">
      <c r="A9" s="365"/>
      <c r="B9" s="365"/>
      <c r="C9" s="195" t="s">
        <v>0</v>
      </c>
      <c r="D9" s="195" t="s">
        <v>1514</v>
      </c>
      <c r="E9" s="195" t="s">
        <v>1515</v>
      </c>
      <c r="F9" s="365"/>
      <c r="G9" s="365"/>
      <c r="H9" s="365"/>
      <c r="I9" s="365"/>
      <c r="J9" s="365"/>
      <c r="K9" s="365"/>
      <c r="L9" s="365"/>
      <c r="M9" s="365"/>
      <c r="N9" s="365"/>
      <c r="O9" s="365"/>
      <c r="P9" s="365"/>
      <c r="Q9" s="365"/>
      <c r="R9" s="365"/>
      <c r="S9" s="365"/>
      <c r="T9" s="365"/>
      <c r="U9" s="365"/>
      <c r="V9" s="365"/>
      <c r="W9" s="365"/>
      <c r="X9" s="365"/>
      <c r="Y9" s="365"/>
      <c r="Z9" s="365"/>
    </row>
    <row r="10" ht="33.75" customHeight="1">
      <c r="A10" s="365"/>
      <c r="B10" s="365"/>
      <c r="C10" s="370">
        <v>1.0</v>
      </c>
      <c r="D10" s="371" t="s">
        <v>28</v>
      </c>
      <c r="E10" s="371" t="s">
        <v>1516</v>
      </c>
      <c r="F10" s="365"/>
      <c r="G10" s="365"/>
      <c r="H10" s="365"/>
      <c r="I10" s="365"/>
      <c r="J10" s="365"/>
      <c r="K10" s="365"/>
      <c r="L10" s="365"/>
      <c r="M10" s="365"/>
      <c r="N10" s="365"/>
      <c r="O10" s="365"/>
      <c r="P10" s="365"/>
      <c r="Q10" s="365"/>
      <c r="R10" s="365"/>
      <c r="S10" s="365"/>
      <c r="T10" s="365"/>
      <c r="U10" s="365"/>
      <c r="V10" s="365"/>
      <c r="W10" s="365"/>
      <c r="X10" s="365"/>
      <c r="Y10" s="365"/>
      <c r="Z10" s="365"/>
    </row>
    <row r="11" ht="33.75" customHeight="1">
      <c r="A11" s="365"/>
      <c r="B11" s="365"/>
      <c r="C11" s="370">
        <v>2.0</v>
      </c>
      <c r="D11" s="371" t="s">
        <v>1517</v>
      </c>
      <c r="E11" s="371" t="s">
        <v>1518</v>
      </c>
      <c r="F11" s="365"/>
      <c r="G11" s="365"/>
      <c r="H11" s="365"/>
      <c r="I11" s="365"/>
      <c r="J11" s="365"/>
      <c r="K11" s="365"/>
      <c r="L11" s="365"/>
      <c r="M11" s="365"/>
      <c r="N11" s="365"/>
      <c r="O11" s="365"/>
      <c r="P11" s="365"/>
      <c r="Q11" s="365"/>
      <c r="R11" s="365"/>
      <c r="S11" s="365"/>
      <c r="T11" s="365"/>
      <c r="U11" s="365"/>
      <c r="V11" s="365"/>
      <c r="W11" s="365"/>
      <c r="X11" s="365"/>
      <c r="Y11" s="365"/>
      <c r="Z11" s="365"/>
    </row>
    <row r="12" ht="33.75" customHeight="1">
      <c r="A12" s="365"/>
      <c r="B12" s="365"/>
      <c r="C12" s="370">
        <v>3.0</v>
      </c>
      <c r="D12" s="371" t="s">
        <v>1519</v>
      </c>
      <c r="E12" s="371" t="s">
        <v>1520</v>
      </c>
      <c r="F12" s="365"/>
      <c r="G12" s="365"/>
      <c r="H12" s="365"/>
      <c r="I12" s="365"/>
      <c r="J12" s="365"/>
      <c r="K12" s="365"/>
      <c r="L12" s="365"/>
      <c r="M12" s="365"/>
      <c r="N12" s="365"/>
      <c r="O12" s="365"/>
      <c r="P12" s="365"/>
      <c r="Q12" s="365"/>
      <c r="R12" s="365"/>
      <c r="S12" s="365"/>
      <c r="T12" s="365"/>
      <c r="U12" s="365"/>
      <c r="V12" s="365"/>
      <c r="W12" s="365"/>
      <c r="X12" s="365"/>
      <c r="Y12" s="365"/>
      <c r="Z12" s="365"/>
    </row>
    <row r="13" ht="33.75" customHeight="1">
      <c r="A13" s="365"/>
      <c r="B13" s="365"/>
      <c r="C13" s="370">
        <v>4.0</v>
      </c>
      <c r="D13" s="371" t="s">
        <v>1521</v>
      </c>
      <c r="E13" s="371" t="s">
        <v>1522</v>
      </c>
      <c r="F13" s="365"/>
      <c r="G13" s="365"/>
      <c r="H13" s="365"/>
      <c r="I13" s="365"/>
      <c r="J13" s="365"/>
      <c r="K13" s="365"/>
      <c r="L13" s="365"/>
      <c r="M13" s="365"/>
      <c r="N13" s="365"/>
      <c r="O13" s="365"/>
      <c r="P13" s="365"/>
      <c r="Q13" s="365"/>
      <c r="R13" s="365"/>
      <c r="S13" s="365"/>
      <c r="T13" s="365"/>
      <c r="U13" s="365"/>
      <c r="V13" s="365"/>
      <c r="W13" s="365"/>
      <c r="X13" s="365"/>
      <c r="Y13" s="365"/>
      <c r="Z13" s="365"/>
    </row>
    <row r="14" ht="33.75" customHeight="1">
      <c r="A14" s="365"/>
      <c r="B14" s="365"/>
      <c r="C14" s="370">
        <v>5.0</v>
      </c>
      <c r="D14" s="371" t="s">
        <v>1523</v>
      </c>
      <c r="E14" s="371" t="s">
        <v>1524</v>
      </c>
      <c r="F14" s="365"/>
      <c r="G14" s="365"/>
      <c r="H14" s="365"/>
      <c r="I14" s="365"/>
      <c r="J14" s="365"/>
      <c r="K14" s="365"/>
      <c r="L14" s="365"/>
      <c r="M14" s="365"/>
      <c r="N14" s="365"/>
      <c r="O14" s="365"/>
      <c r="P14" s="365"/>
      <c r="Q14" s="365"/>
      <c r="R14" s="365"/>
      <c r="S14" s="365"/>
      <c r="T14" s="365"/>
      <c r="U14" s="365"/>
      <c r="V14" s="365"/>
      <c r="W14" s="365"/>
      <c r="X14" s="365"/>
      <c r="Y14" s="365"/>
      <c r="Z14" s="365"/>
    </row>
    <row r="15" ht="33.75" customHeight="1">
      <c r="A15" s="365"/>
      <c r="B15" s="365"/>
      <c r="C15" s="370">
        <v>6.0</v>
      </c>
      <c r="D15" s="371" t="s">
        <v>267</v>
      </c>
      <c r="E15" s="371" t="s">
        <v>1525</v>
      </c>
      <c r="F15" s="365"/>
      <c r="G15" s="365"/>
      <c r="H15" s="365"/>
      <c r="I15" s="365"/>
      <c r="J15" s="365"/>
      <c r="K15" s="365"/>
      <c r="L15" s="365"/>
      <c r="M15" s="365"/>
      <c r="N15" s="365"/>
      <c r="O15" s="365"/>
      <c r="P15" s="365"/>
      <c r="Q15" s="365"/>
      <c r="R15" s="365"/>
      <c r="S15" s="365"/>
      <c r="T15" s="365"/>
      <c r="U15" s="365"/>
      <c r="V15" s="365"/>
      <c r="W15" s="365"/>
      <c r="X15" s="365"/>
      <c r="Y15" s="365"/>
      <c r="Z15" s="365"/>
    </row>
    <row r="16" ht="33.75" customHeight="1">
      <c r="A16" s="365"/>
      <c r="B16" s="365"/>
      <c r="C16" s="370">
        <v>7.0</v>
      </c>
      <c r="D16" s="371" t="s">
        <v>1526</v>
      </c>
      <c r="E16" s="371" t="s">
        <v>1527</v>
      </c>
      <c r="F16" s="365"/>
      <c r="G16" s="365"/>
      <c r="H16" s="365"/>
      <c r="I16" s="365"/>
      <c r="J16" s="365"/>
      <c r="K16" s="365"/>
      <c r="L16" s="365"/>
      <c r="M16" s="365"/>
      <c r="N16" s="365"/>
      <c r="O16" s="365"/>
      <c r="P16" s="365"/>
      <c r="Q16" s="365"/>
      <c r="R16" s="365"/>
      <c r="S16" s="365"/>
      <c r="T16" s="365"/>
      <c r="U16" s="365"/>
      <c r="V16" s="365"/>
      <c r="W16" s="365"/>
      <c r="X16" s="365"/>
      <c r="Y16" s="365"/>
      <c r="Z16" s="365"/>
    </row>
    <row r="17" ht="33.75" customHeight="1">
      <c r="A17" s="365"/>
      <c r="B17" s="365"/>
      <c r="C17" s="370">
        <v>8.0</v>
      </c>
      <c r="D17" s="371" t="s">
        <v>1528</v>
      </c>
      <c r="E17" s="371" t="s">
        <v>1529</v>
      </c>
      <c r="F17" s="365"/>
      <c r="G17" s="365"/>
      <c r="H17" s="365"/>
      <c r="I17" s="365"/>
      <c r="J17" s="365"/>
      <c r="K17" s="365"/>
      <c r="L17" s="365"/>
      <c r="M17" s="365"/>
      <c r="N17" s="365"/>
      <c r="O17" s="365"/>
      <c r="P17" s="365"/>
      <c r="Q17" s="365"/>
      <c r="R17" s="365"/>
      <c r="S17" s="365"/>
      <c r="T17" s="365"/>
      <c r="U17" s="365"/>
      <c r="V17" s="365"/>
      <c r="W17" s="365"/>
      <c r="X17" s="365"/>
      <c r="Y17" s="365"/>
      <c r="Z17" s="365"/>
    </row>
    <row r="18" ht="33.75" customHeight="1">
      <c r="A18" s="365"/>
      <c r="B18" s="365"/>
      <c r="C18" s="370">
        <v>9.0</v>
      </c>
      <c r="D18" s="371" t="s">
        <v>1530</v>
      </c>
      <c r="E18" s="371" t="s">
        <v>1531</v>
      </c>
      <c r="F18" s="365"/>
      <c r="G18" s="365"/>
      <c r="H18" s="365"/>
      <c r="I18" s="365"/>
      <c r="J18" s="365"/>
      <c r="K18" s="365"/>
      <c r="L18" s="365"/>
      <c r="M18" s="365"/>
      <c r="N18" s="365"/>
      <c r="O18" s="365"/>
      <c r="P18" s="365"/>
      <c r="Q18" s="365"/>
      <c r="R18" s="365"/>
      <c r="S18" s="365"/>
      <c r="T18" s="365"/>
      <c r="U18" s="365"/>
      <c r="V18" s="365"/>
      <c r="W18" s="365"/>
      <c r="X18" s="365"/>
      <c r="Y18" s="365"/>
      <c r="Z18" s="365"/>
    </row>
    <row r="19" ht="33.75" customHeight="1">
      <c r="A19" s="365"/>
      <c r="B19" s="365"/>
      <c r="C19" s="370">
        <v>10.0</v>
      </c>
      <c r="D19" s="371" t="s">
        <v>1532</v>
      </c>
      <c r="E19" s="371" t="s">
        <v>1533</v>
      </c>
      <c r="F19" s="365"/>
      <c r="G19" s="365"/>
      <c r="H19" s="365"/>
      <c r="I19" s="365"/>
      <c r="J19" s="365"/>
      <c r="K19" s="365"/>
      <c r="L19" s="365"/>
      <c r="M19" s="365"/>
      <c r="N19" s="365"/>
      <c r="O19" s="365"/>
      <c r="P19" s="365"/>
      <c r="Q19" s="365"/>
      <c r="R19" s="365"/>
      <c r="S19" s="365"/>
      <c r="T19" s="365"/>
      <c r="U19" s="365"/>
      <c r="V19" s="365"/>
      <c r="W19" s="365"/>
      <c r="X19" s="365"/>
      <c r="Y19" s="365"/>
      <c r="Z19" s="365"/>
    </row>
    <row r="20" ht="33.75" customHeight="1">
      <c r="A20" s="365"/>
      <c r="B20" s="365"/>
      <c r="C20" s="365"/>
      <c r="D20" s="365"/>
      <c r="E20" s="365"/>
      <c r="F20" s="365"/>
      <c r="G20" s="365"/>
      <c r="H20" s="365"/>
      <c r="I20" s="365"/>
      <c r="J20" s="365"/>
      <c r="K20" s="365"/>
      <c r="L20" s="365"/>
      <c r="M20" s="365"/>
      <c r="N20" s="365"/>
      <c r="O20" s="365"/>
      <c r="P20" s="365"/>
      <c r="Q20" s="365"/>
      <c r="R20" s="365"/>
      <c r="S20" s="365"/>
      <c r="T20" s="365"/>
      <c r="U20" s="365"/>
      <c r="V20" s="365"/>
      <c r="W20" s="365"/>
      <c r="X20" s="365"/>
      <c r="Y20" s="365"/>
      <c r="Z20" s="365"/>
    </row>
    <row r="21" ht="33.75" customHeight="1">
      <c r="A21" s="365"/>
      <c r="B21" s="365"/>
      <c r="C21" s="369" t="s">
        <v>1510</v>
      </c>
      <c r="D21" s="369" t="s">
        <v>1534</v>
      </c>
      <c r="E21" s="365"/>
      <c r="F21" s="365"/>
      <c r="G21" s="365"/>
      <c r="H21" s="365"/>
      <c r="I21" s="365"/>
      <c r="J21" s="365"/>
      <c r="K21" s="365"/>
      <c r="L21" s="365"/>
      <c r="M21" s="365"/>
      <c r="N21" s="365"/>
      <c r="O21" s="365"/>
      <c r="P21" s="365"/>
      <c r="Q21" s="365"/>
      <c r="R21" s="365"/>
      <c r="S21" s="365"/>
      <c r="T21" s="365"/>
      <c r="U21" s="365"/>
      <c r="V21" s="365"/>
      <c r="W21" s="365"/>
      <c r="X21" s="365"/>
      <c r="Y21" s="365"/>
      <c r="Z21" s="365"/>
    </row>
    <row r="22" ht="33.75" customHeight="1">
      <c r="A22" s="365"/>
      <c r="B22" s="365"/>
      <c r="C22" s="369" t="s">
        <v>1512</v>
      </c>
      <c r="D22" s="369" t="s">
        <v>1535</v>
      </c>
      <c r="E22" s="365"/>
      <c r="F22" s="365"/>
      <c r="G22" s="365"/>
      <c r="H22" s="365"/>
      <c r="I22" s="365"/>
      <c r="J22" s="365"/>
      <c r="K22" s="365"/>
      <c r="L22" s="365"/>
      <c r="M22" s="365"/>
      <c r="N22" s="365"/>
      <c r="O22" s="365"/>
      <c r="P22" s="365"/>
      <c r="Q22" s="365"/>
      <c r="R22" s="365"/>
      <c r="S22" s="365"/>
      <c r="T22" s="365"/>
      <c r="U22" s="365"/>
      <c r="V22" s="365"/>
      <c r="W22" s="365"/>
      <c r="X22" s="365"/>
      <c r="Y22" s="365"/>
      <c r="Z22" s="365"/>
    </row>
    <row r="23" ht="33.75" customHeight="1">
      <c r="A23" s="365"/>
      <c r="B23" s="365"/>
      <c r="F23" s="365"/>
      <c r="G23" s="365"/>
      <c r="H23" s="365"/>
      <c r="I23" s="365"/>
      <c r="J23" s="365"/>
      <c r="K23" s="365"/>
      <c r="L23" s="365"/>
      <c r="M23" s="365"/>
      <c r="N23" s="365"/>
      <c r="O23" s="365"/>
      <c r="P23" s="365"/>
      <c r="Q23" s="365"/>
      <c r="R23" s="365"/>
      <c r="S23" s="365"/>
      <c r="T23" s="365"/>
      <c r="U23" s="365"/>
      <c r="V23" s="365"/>
      <c r="W23" s="365"/>
      <c r="X23" s="365"/>
      <c r="Y23" s="365"/>
      <c r="Z23" s="365"/>
    </row>
    <row r="24" ht="33.75" customHeight="1">
      <c r="A24" s="365"/>
      <c r="B24" s="365"/>
      <c r="C24" s="195" t="s">
        <v>0</v>
      </c>
      <c r="D24" s="195" t="s">
        <v>1514</v>
      </c>
      <c r="E24" s="195" t="s">
        <v>1515</v>
      </c>
      <c r="F24" s="365"/>
      <c r="G24" s="365"/>
      <c r="H24" s="365"/>
      <c r="I24" s="365"/>
      <c r="J24" s="365"/>
      <c r="K24" s="365"/>
      <c r="L24" s="365"/>
      <c r="M24" s="365"/>
      <c r="N24" s="365"/>
      <c r="O24" s="365"/>
      <c r="P24" s="365"/>
      <c r="Q24" s="365"/>
      <c r="R24" s="365"/>
      <c r="S24" s="365"/>
      <c r="T24" s="365"/>
      <c r="U24" s="365"/>
      <c r="V24" s="365"/>
      <c r="W24" s="365"/>
      <c r="X24" s="365"/>
      <c r="Y24" s="365"/>
      <c r="Z24" s="365"/>
    </row>
    <row r="25" ht="33.75" customHeight="1">
      <c r="A25" s="365"/>
      <c r="B25" s="365"/>
      <c r="C25" s="372">
        <v>1.0</v>
      </c>
      <c r="D25" s="372" t="s">
        <v>1528</v>
      </c>
      <c r="E25" s="371" t="s">
        <v>1536</v>
      </c>
      <c r="F25" s="365"/>
      <c r="G25" s="365"/>
      <c r="H25" s="365"/>
      <c r="I25" s="365"/>
      <c r="J25" s="365"/>
      <c r="K25" s="365"/>
      <c r="L25" s="365"/>
      <c r="M25" s="365"/>
      <c r="N25" s="365"/>
      <c r="O25" s="365"/>
      <c r="P25" s="365"/>
      <c r="Q25" s="365"/>
      <c r="R25" s="365"/>
      <c r="S25" s="365"/>
      <c r="T25" s="365"/>
      <c r="U25" s="365"/>
      <c r="V25" s="365"/>
      <c r="W25" s="365"/>
      <c r="X25" s="365"/>
      <c r="Y25" s="365"/>
      <c r="Z25" s="365"/>
    </row>
    <row r="26" ht="33.75" customHeight="1">
      <c r="A26" s="365"/>
      <c r="B26" s="365"/>
      <c r="E26" s="371" t="s">
        <v>1537</v>
      </c>
      <c r="F26" s="365"/>
      <c r="G26" s="365"/>
      <c r="H26" s="365"/>
      <c r="I26" s="365"/>
      <c r="J26" s="365"/>
      <c r="K26" s="365"/>
      <c r="L26" s="365"/>
      <c r="M26" s="365"/>
      <c r="N26" s="365"/>
      <c r="O26" s="365"/>
      <c r="P26" s="365"/>
      <c r="Q26" s="365"/>
      <c r="R26" s="365"/>
      <c r="S26" s="365"/>
      <c r="T26" s="365"/>
      <c r="U26" s="365"/>
      <c r="V26" s="365"/>
      <c r="W26" s="365"/>
      <c r="X26" s="365"/>
      <c r="Y26" s="365"/>
      <c r="Z26" s="365"/>
    </row>
    <row r="27" ht="33.75" customHeight="1">
      <c r="A27" s="365"/>
      <c r="B27" s="365"/>
      <c r="E27" s="371" t="s">
        <v>1538</v>
      </c>
      <c r="F27" s="365"/>
      <c r="G27" s="365"/>
      <c r="H27" s="365"/>
      <c r="I27" s="365"/>
      <c r="J27" s="365"/>
      <c r="K27" s="365"/>
      <c r="L27" s="365"/>
      <c r="M27" s="365"/>
      <c r="N27" s="365"/>
      <c r="O27" s="365"/>
      <c r="P27" s="365"/>
      <c r="Q27" s="365"/>
      <c r="R27" s="365"/>
      <c r="S27" s="365"/>
      <c r="T27" s="365"/>
      <c r="U27" s="365"/>
      <c r="V27" s="365"/>
      <c r="W27" s="365"/>
      <c r="X27" s="365"/>
      <c r="Y27" s="365"/>
      <c r="Z27" s="365"/>
    </row>
    <row r="28" ht="33.75" customHeight="1">
      <c r="A28" s="365"/>
      <c r="B28" s="365"/>
      <c r="E28" s="371" t="s">
        <v>1539</v>
      </c>
      <c r="F28" s="365"/>
      <c r="G28" s="365"/>
      <c r="H28" s="365"/>
      <c r="I28" s="365"/>
      <c r="J28" s="365"/>
      <c r="K28" s="365"/>
      <c r="L28" s="365"/>
      <c r="M28" s="365"/>
      <c r="N28" s="365"/>
      <c r="O28" s="365"/>
      <c r="P28" s="365"/>
      <c r="Q28" s="365"/>
      <c r="R28" s="365"/>
      <c r="S28" s="365"/>
      <c r="T28" s="365"/>
      <c r="U28" s="365"/>
      <c r="V28" s="365"/>
      <c r="W28" s="365"/>
      <c r="X28" s="365"/>
      <c r="Y28" s="365"/>
      <c r="Z28" s="365"/>
    </row>
    <row r="29" ht="33.75" customHeight="1">
      <c r="A29" s="365"/>
      <c r="B29" s="365"/>
      <c r="E29" s="371" t="s">
        <v>1540</v>
      </c>
      <c r="F29" s="365"/>
      <c r="G29" s="365"/>
      <c r="H29" s="365"/>
      <c r="I29" s="365"/>
      <c r="J29" s="365"/>
      <c r="K29" s="365"/>
      <c r="L29" s="365"/>
      <c r="M29" s="365"/>
      <c r="N29" s="365"/>
      <c r="O29" s="365"/>
      <c r="P29" s="365"/>
      <c r="Q29" s="365"/>
      <c r="R29" s="365"/>
      <c r="S29" s="365"/>
      <c r="T29" s="365"/>
      <c r="U29" s="365"/>
      <c r="V29" s="365"/>
      <c r="W29" s="365"/>
      <c r="X29" s="365"/>
      <c r="Y29" s="365"/>
      <c r="Z29" s="365"/>
    </row>
    <row r="30" ht="33.75" customHeight="1">
      <c r="A30" s="365"/>
      <c r="B30" s="365"/>
      <c r="E30" s="371" t="s">
        <v>1541</v>
      </c>
      <c r="F30" s="365"/>
      <c r="G30" s="365"/>
      <c r="H30" s="365"/>
      <c r="I30" s="365"/>
      <c r="J30" s="365"/>
      <c r="K30" s="365"/>
      <c r="L30" s="365"/>
      <c r="M30" s="365"/>
      <c r="N30" s="365"/>
      <c r="O30" s="365"/>
      <c r="P30" s="365"/>
      <c r="Q30" s="365"/>
      <c r="R30" s="365"/>
      <c r="S30" s="365"/>
      <c r="T30" s="365"/>
      <c r="U30" s="365"/>
      <c r="V30" s="365"/>
      <c r="W30" s="365"/>
      <c r="X30" s="365"/>
      <c r="Y30" s="365"/>
      <c r="Z30" s="365"/>
    </row>
    <row r="31" ht="33.75" customHeight="1">
      <c r="A31" s="365"/>
      <c r="B31" s="365"/>
      <c r="E31" s="371" t="s">
        <v>1542</v>
      </c>
      <c r="F31" s="365"/>
      <c r="G31" s="365"/>
      <c r="H31" s="365"/>
      <c r="I31" s="365"/>
      <c r="J31" s="365"/>
      <c r="K31" s="365"/>
      <c r="L31" s="365"/>
      <c r="M31" s="365"/>
      <c r="N31" s="365"/>
      <c r="O31" s="365"/>
      <c r="P31" s="365"/>
      <c r="Q31" s="365"/>
      <c r="R31" s="365"/>
      <c r="S31" s="365"/>
      <c r="T31" s="365"/>
      <c r="U31" s="365"/>
      <c r="V31" s="365"/>
      <c r="W31" s="365"/>
      <c r="X31" s="365"/>
      <c r="Y31" s="365"/>
      <c r="Z31" s="365"/>
    </row>
    <row r="32" ht="33.75" customHeight="1">
      <c r="A32" s="365"/>
      <c r="B32" s="365"/>
      <c r="E32" s="371" t="s">
        <v>1543</v>
      </c>
      <c r="F32" s="365"/>
      <c r="G32" s="365"/>
      <c r="H32" s="365"/>
      <c r="I32" s="365"/>
      <c r="J32" s="365"/>
      <c r="K32" s="365"/>
      <c r="L32" s="365"/>
      <c r="M32" s="365"/>
      <c r="N32" s="365"/>
      <c r="O32" s="365"/>
      <c r="P32" s="365"/>
      <c r="Q32" s="365"/>
      <c r="R32" s="365"/>
      <c r="S32" s="365"/>
      <c r="T32" s="365"/>
      <c r="U32" s="365"/>
      <c r="V32" s="365"/>
      <c r="W32" s="365"/>
      <c r="X32" s="365"/>
      <c r="Y32" s="365"/>
      <c r="Z32" s="365"/>
    </row>
    <row r="33" ht="33.75" customHeight="1">
      <c r="A33" s="365"/>
      <c r="B33" s="365"/>
      <c r="E33" s="371" t="s">
        <v>1544</v>
      </c>
      <c r="F33" s="365"/>
      <c r="G33" s="365"/>
      <c r="H33" s="365"/>
      <c r="I33" s="365"/>
      <c r="J33" s="365"/>
      <c r="K33" s="365"/>
      <c r="L33" s="365"/>
      <c r="M33" s="365"/>
      <c r="N33" s="365"/>
      <c r="O33" s="365"/>
      <c r="P33" s="365"/>
      <c r="Q33" s="365"/>
      <c r="R33" s="365"/>
      <c r="S33" s="365"/>
      <c r="T33" s="365"/>
      <c r="U33" s="365"/>
      <c r="V33" s="365"/>
      <c r="W33" s="365"/>
      <c r="X33" s="365"/>
      <c r="Y33" s="365"/>
      <c r="Z33" s="365"/>
    </row>
    <row r="34" ht="33.75" customHeight="1">
      <c r="A34" s="365"/>
      <c r="B34" s="365"/>
      <c r="E34" s="371" t="s">
        <v>1545</v>
      </c>
      <c r="F34" s="365"/>
      <c r="G34" s="365"/>
      <c r="H34" s="365"/>
      <c r="I34" s="365"/>
      <c r="J34" s="365"/>
      <c r="K34" s="365"/>
      <c r="L34" s="365"/>
      <c r="M34" s="365"/>
      <c r="N34" s="365"/>
      <c r="O34" s="365"/>
      <c r="P34" s="365"/>
      <c r="Q34" s="365"/>
      <c r="R34" s="365"/>
      <c r="S34" s="365"/>
      <c r="T34" s="365"/>
      <c r="U34" s="365"/>
      <c r="V34" s="365"/>
      <c r="W34" s="365"/>
      <c r="X34" s="365"/>
      <c r="Y34" s="365"/>
      <c r="Z34" s="365"/>
    </row>
    <row r="35" ht="33.75" customHeight="1">
      <c r="A35" s="365"/>
      <c r="B35" s="365"/>
      <c r="E35" s="371" t="s">
        <v>1546</v>
      </c>
      <c r="F35" s="365"/>
      <c r="G35" s="365"/>
      <c r="H35" s="365"/>
      <c r="I35" s="365"/>
      <c r="J35" s="365"/>
      <c r="K35" s="365"/>
      <c r="L35" s="365"/>
      <c r="M35" s="365"/>
      <c r="N35" s="365"/>
      <c r="O35" s="365"/>
      <c r="P35" s="365"/>
      <c r="Q35" s="365"/>
      <c r="R35" s="365"/>
      <c r="S35" s="365"/>
      <c r="T35" s="365"/>
      <c r="U35" s="365"/>
      <c r="V35" s="365"/>
      <c r="W35" s="365"/>
      <c r="X35" s="365"/>
      <c r="Y35" s="365"/>
      <c r="Z35" s="365"/>
    </row>
    <row r="36" ht="33.75" customHeight="1">
      <c r="A36" s="365"/>
      <c r="B36" s="365"/>
      <c r="E36" s="371" t="s">
        <v>1547</v>
      </c>
      <c r="F36" s="365"/>
      <c r="G36" s="365"/>
      <c r="H36" s="365"/>
      <c r="I36" s="365"/>
      <c r="J36" s="365"/>
      <c r="K36" s="365"/>
      <c r="L36" s="365"/>
      <c r="M36" s="365"/>
      <c r="N36" s="365"/>
      <c r="O36" s="365"/>
      <c r="P36" s="365"/>
      <c r="Q36" s="365"/>
      <c r="R36" s="365"/>
      <c r="S36" s="365"/>
      <c r="T36" s="365"/>
      <c r="U36" s="365"/>
      <c r="V36" s="365"/>
      <c r="W36" s="365"/>
      <c r="X36" s="365"/>
      <c r="Y36" s="365"/>
      <c r="Z36" s="365"/>
    </row>
    <row r="37" ht="33.75" customHeight="1">
      <c r="A37" s="365"/>
      <c r="B37" s="365"/>
      <c r="E37" s="371" t="s">
        <v>1548</v>
      </c>
      <c r="F37" s="365"/>
      <c r="G37" s="365"/>
      <c r="H37" s="365"/>
      <c r="I37" s="365"/>
      <c r="J37" s="365"/>
      <c r="K37" s="365"/>
      <c r="L37" s="365"/>
      <c r="M37" s="365"/>
      <c r="N37" s="365"/>
      <c r="O37" s="365"/>
      <c r="P37" s="365"/>
      <c r="Q37" s="365"/>
      <c r="R37" s="365"/>
      <c r="S37" s="365"/>
      <c r="T37" s="365"/>
      <c r="U37" s="365"/>
      <c r="V37" s="365"/>
      <c r="W37" s="365"/>
      <c r="X37" s="365"/>
      <c r="Y37" s="365"/>
      <c r="Z37" s="365"/>
    </row>
    <row r="38" ht="33.75" customHeight="1">
      <c r="A38" s="365"/>
      <c r="B38" s="365"/>
      <c r="C38" s="365"/>
      <c r="D38" s="365"/>
      <c r="E38" s="365"/>
      <c r="F38" s="365"/>
      <c r="G38" s="365"/>
      <c r="H38" s="365"/>
      <c r="I38" s="365"/>
      <c r="J38" s="365"/>
      <c r="K38" s="365"/>
      <c r="L38" s="365"/>
      <c r="M38" s="365"/>
      <c r="N38" s="365"/>
      <c r="O38" s="365"/>
      <c r="P38" s="365"/>
      <c r="Q38" s="365"/>
      <c r="R38" s="365"/>
      <c r="S38" s="365"/>
      <c r="T38" s="365"/>
      <c r="U38" s="365"/>
      <c r="V38" s="365"/>
      <c r="W38" s="365"/>
      <c r="X38" s="365"/>
      <c r="Y38" s="365"/>
      <c r="Z38" s="365"/>
    </row>
    <row r="39" ht="33.75" customHeight="1">
      <c r="A39" s="365"/>
      <c r="B39" s="365"/>
      <c r="C39" s="369" t="s">
        <v>1510</v>
      </c>
      <c r="D39" s="369" t="s">
        <v>1549</v>
      </c>
      <c r="E39" s="365"/>
      <c r="F39" s="365"/>
      <c r="G39" s="365"/>
      <c r="H39" s="365"/>
      <c r="I39" s="365"/>
      <c r="J39" s="365"/>
      <c r="K39" s="365"/>
      <c r="L39" s="365"/>
      <c r="M39" s="365"/>
      <c r="N39" s="365"/>
      <c r="O39" s="365"/>
      <c r="P39" s="365"/>
      <c r="Q39" s="365"/>
      <c r="R39" s="365"/>
      <c r="S39" s="365"/>
      <c r="T39" s="365"/>
      <c r="U39" s="365"/>
      <c r="V39" s="365"/>
      <c r="W39" s="365"/>
      <c r="X39" s="365"/>
      <c r="Y39" s="365"/>
      <c r="Z39" s="365"/>
    </row>
    <row r="40" ht="33.75" customHeight="1">
      <c r="A40" s="365"/>
      <c r="B40" s="365"/>
      <c r="C40" s="369" t="s">
        <v>1512</v>
      </c>
      <c r="D40" s="369" t="s">
        <v>1535</v>
      </c>
      <c r="E40" s="365"/>
      <c r="F40" s="365"/>
      <c r="G40" s="365"/>
      <c r="H40" s="365"/>
      <c r="I40" s="365"/>
      <c r="J40" s="365"/>
      <c r="K40" s="365"/>
      <c r="L40" s="365"/>
      <c r="M40" s="365"/>
      <c r="N40" s="365"/>
      <c r="O40" s="365"/>
      <c r="P40" s="365"/>
      <c r="Q40" s="365"/>
      <c r="R40" s="365"/>
      <c r="S40" s="365"/>
      <c r="T40" s="365"/>
      <c r="U40" s="365"/>
      <c r="V40" s="365"/>
      <c r="W40" s="365"/>
      <c r="X40" s="365"/>
      <c r="Y40" s="365"/>
      <c r="Z40" s="365"/>
    </row>
    <row r="41" ht="33.75" customHeight="1">
      <c r="A41" s="365"/>
      <c r="B41" s="365"/>
      <c r="F41" s="365"/>
      <c r="G41" s="365"/>
      <c r="H41" s="365"/>
      <c r="I41" s="365"/>
      <c r="J41" s="365"/>
      <c r="K41" s="365"/>
      <c r="L41" s="365"/>
      <c r="M41" s="365"/>
      <c r="N41" s="365"/>
      <c r="O41" s="365"/>
      <c r="P41" s="365"/>
      <c r="Q41" s="365"/>
      <c r="R41" s="365"/>
      <c r="S41" s="365"/>
      <c r="T41" s="365"/>
      <c r="U41" s="365"/>
      <c r="V41" s="365"/>
      <c r="W41" s="365"/>
      <c r="X41" s="365"/>
      <c r="Y41" s="365"/>
      <c r="Z41" s="365"/>
    </row>
    <row r="42" ht="33.75" customHeight="1">
      <c r="A42" s="365"/>
      <c r="B42" s="365"/>
      <c r="C42" s="195" t="s">
        <v>0</v>
      </c>
      <c r="D42" s="195" t="s">
        <v>1514</v>
      </c>
      <c r="E42" s="195" t="s">
        <v>1515</v>
      </c>
      <c r="F42" s="365"/>
      <c r="G42" s="365"/>
      <c r="H42" s="365"/>
      <c r="I42" s="365"/>
      <c r="J42" s="365"/>
      <c r="K42" s="365"/>
      <c r="L42" s="365"/>
      <c r="M42" s="365"/>
      <c r="N42" s="365"/>
      <c r="O42" s="365"/>
      <c r="P42" s="365"/>
      <c r="Q42" s="365"/>
      <c r="R42" s="365"/>
      <c r="S42" s="365"/>
      <c r="T42" s="365"/>
      <c r="U42" s="365"/>
      <c r="V42" s="365"/>
      <c r="W42" s="365"/>
      <c r="X42" s="365"/>
      <c r="Y42" s="365"/>
      <c r="Z42" s="365"/>
    </row>
    <row r="43" ht="33.75" customHeight="1">
      <c r="A43" s="365"/>
      <c r="B43" s="365"/>
      <c r="C43" s="372">
        <v>1.0</v>
      </c>
      <c r="D43" s="372" t="s">
        <v>1528</v>
      </c>
      <c r="E43" s="371" t="s">
        <v>1536</v>
      </c>
      <c r="F43" s="365"/>
      <c r="G43" s="365"/>
      <c r="H43" s="365"/>
      <c r="I43" s="365"/>
      <c r="J43" s="365"/>
      <c r="K43" s="365"/>
      <c r="L43" s="365"/>
      <c r="M43" s="365"/>
      <c r="N43" s="365"/>
      <c r="O43" s="365"/>
      <c r="P43" s="365"/>
      <c r="Q43" s="365"/>
      <c r="R43" s="365"/>
      <c r="S43" s="365"/>
      <c r="T43" s="365"/>
      <c r="U43" s="365"/>
      <c r="V43" s="365"/>
      <c r="W43" s="365"/>
      <c r="X43" s="365"/>
      <c r="Y43" s="365"/>
      <c r="Z43" s="365"/>
    </row>
    <row r="44" ht="33.75" customHeight="1">
      <c r="A44" s="365"/>
      <c r="B44" s="365"/>
      <c r="E44" s="371" t="s">
        <v>1537</v>
      </c>
      <c r="F44" s="365"/>
      <c r="G44" s="365"/>
      <c r="H44" s="365"/>
      <c r="I44" s="365"/>
      <c r="J44" s="365"/>
      <c r="K44" s="365"/>
      <c r="L44" s="365"/>
      <c r="M44" s="365"/>
      <c r="N44" s="365"/>
      <c r="O44" s="365"/>
      <c r="P44" s="365"/>
      <c r="Q44" s="365"/>
      <c r="R44" s="365"/>
      <c r="S44" s="365"/>
      <c r="T44" s="365"/>
      <c r="U44" s="365"/>
      <c r="V44" s="365"/>
      <c r="W44" s="365"/>
      <c r="X44" s="365"/>
      <c r="Y44" s="365"/>
      <c r="Z44" s="365"/>
    </row>
    <row r="45" ht="33.75" customHeight="1">
      <c r="A45" s="365"/>
      <c r="B45" s="365"/>
      <c r="E45" s="371" t="s">
        <v>1538</v>
      </c>
      <c r="F45" s="365"/>
      <c r="G45" s="365"/>
      <c r="H45" s="365"/>
      <c r="I45" s="365"/>
      <c r="J45" s="365"/>
      <c r="K45" s="365"/>
      <c r="L45" s="365"/>
      <c r="M45" s="365"/>
      <c r="N45" s="365"/>
      <c r="O45" s="365"/>
      <c r="P45" s="365"/>
      <c r="Q45" s="365"/>
      <c r="R45" s="365"/>
      <c r="S45" s="365"/>
      <c r="T45" s="365"/>
      <c r="U45" s="365"/>
      <c r="V45" s="365"/>
      <c r="W45" s="365"/>
      <c r="X45" s="365"/>
      <c r="Y45" s="365"/>
      <c r="Z45" s="365"/>
    </row>
    <row r="46" ht="33.75" customHeight="1">
      <c r="A46" s="365"/>
      <c r="B46" s="365"/>
      <c r="E46" s="371" t="s">
        <v>1539</v>
      </c>
      <c r="F46" s="365"/>
      <c r="G46" s="365"/>
      <c r="H46" s="365"/>
      <c r="I46" s="365"/>
      <c r="J46" s="365"/>
      <c r="K46" s="365"/>
      <c r="L46" s="365"/>
      <c r="M46" s="365"/>
      <c r="N46" s="365"/>
      <c r="O46" s="365"/>
      <c r="P46" s="365"/>
      <c r="Q46" s="365"/>
      <c r="R46" s="365"/>
      <c r="S46" s="365"/>
      <c r="T46" s="365"/>
      <c r="U46" s="365"/>
      <c r="V46" s="365"/>
      <c r="W46" s="365"/>
      <c r="X46" s="365"/>
      <c r="Y46" s="365"/>
      <c r="Z46" s="365"/>
    </row>
    <row r="47" ht="33.75" customHeight="1">
      <c r="A47" s="365"/>
      <c r="B47" s="365"/>
      <c r="E47" s="371" t="s">
        <v>1540</v>
      </c>
      <c r="F47" s="365"/>
      <c r="G47" s="365"/>
      <c r="H47" s="365"/>
      <c r="I47" s="365"/>
      <c r="J47" s="365"/>
      <c r="K47" s="365"/>
      <c r="L47" s="365"/>
      <c r="M47" s="365"/>
      <c r="N47" s="365"/>
      <c r="O47" s="365"/>
      <c r="P47" s="365"/>
      <c r="Q47" s="365"/>
      <c r="R47" s="365"/>
      <c r="S47" s="365"/>
      <c r="T47" s="365"/>
      <c r="U47" s="365"/>
      <c r="V47" s="365"/>
      <c r="W47" s="365"/>
      <c r="X47" s="365"/>
      <c r="Y47" s="365"/>
      <c r="Z47" s="365"/>
    </row>
    <row r="48" ht="33.75" customHeight="1">
      <c r="A48" s="365"/>
      <c r="B48" s="365"/>
      <c r="E48" s="371" t="s">
        <v>1541</v>
      </c>
      <c r="F48" s="365"/>
      <c r="G48" s="365"/>
      <c r="H48" s="365"/>
      <c r="I48" s="365"/>
      <c r="J48" s="365"/>
      <c r="K48" s="365"/>
      <c r="L48" s="365"/>
      <c r="M48" s="365"/>
      <c r="N48" s="365"/>
      <c r="O48" s="365"/>
      <c r="P48" s="365"/>
      <c r="Q48" s="365"/>
      <c r="R48" s="365"/>
      <c r="S48" s="365"/>
      <c r="T48" s="365"/>
      <c r="U48" s="365"/>
      <c r="V48" s="365"/>
      <c r="W48" s="365"/>
      <c r="X48" s="365"/>
      <c r="Y48" s="365"/>
      <c r="Z48" s="365"/>
    </row>
    <row r="49" ht="33.75" customHeight="1">
      <c r="A49" s="365"/>
      <c r="B49" s="365"/>
      <c r="E49" s="371" t="s">
        <v>1542</v>
      </c>
      <c r="F49" s="365"/>
      <c r="G49" s="365"/>
      <c r="H49" s="365"/>
      <c r="I49" s="365"/>
      <c r="J49" s="365"/>
      <c r="K49" s="365"/>
      <c r="L49" s="365"/>
      <c r="M49" s="365"/>
      <c r="N49" s="365"/>
      <c r="O49" s="365"/>
      <c r="P49" s="365"/>
      <c r="Q49" s="365"/>
      <c r="R49" s="365"/>
      <c r="S49" s="365"/>
      <c r="T49" s="365"/>
      <c r="U49" s="365"/>
      <c r="V49" s="365"/>
      <c r="W49" s="365"/>
      <c r="X49" s="365"/>
      <c r="Y49" s="365"/>
      <c r="Z49" s="365"/>
    </row>
    <row r="50" ht="33.75" customHeight="1">
      <c r="A50" s="365"/>
      <c r="B50" s="365"/>
      <c r="E50" s="371" t="s">
        <v>1543</v>
      </c>
      <c r="F50" s="365"/>
      <c r="G50" s="365"/>
      <c r="H50" s="365"/>
      <c r="I50" s="365"/>
      <c r="J50" s="365"/>
      <c r="K50" s="365"/>
      <c r="L50" s="365"/>
      <c r="M50" s="365"/>
      <c r="N50" s="365"/>
      <c r="O50" s="365"/>
      <c r="P50" s="365"/>
      <c r="Q50" s="365"/>
      <c r="R50" s="365"/>
      <c r="S50" s="365"/>
      <c r="T50" s="365"/>
      <c r="U50" s="365"/>
      <c r="V50" s="365"/>
      <c r="W50" s="365"/>
      <c r="X50" s="365"/>
      <c r="Y50" s="365"/>
      <c r="Z50" s="365"/>
    </row>
    <row r="51" ht="33.75" customHeight="1">
      <c r="A51" s="365"/>
      <c r="B51" s="365"/>
      <c r="E51" s="371" t="s">
        <v>1544</v>
      </c>
      <c r="F51" s="365"/>
      <c r="G51" s="365"/>
      <c r="H51" s="365"/>
      <c r="I51" s="365"/>
      <c r="J51" s="365"/>
      <c r="K51" s="365"/>
      <c r="L51" s="365"/>
      <c r="M51" s="365"/>
      <c r="N51" s="365"/>
      <c r="O51" s="365"/>
      <c r="P51" s="365"/>
      <c r="Q51" s="365"/>
      <c r="R51" s="365"/>
      <c r="S51" s="365"/>
      <c r="T51" s="365"/>
      <c r="U51" s="365"/>
      <c r="V51" s="365"/>
      <c r="W51" s="365"/>
      <c r="X51" s="365"/>
      <c r="Y51" s="365"/>
      <c r="Z51" s="365"/>
    </row>
    <row r="52" ht="33.75" customHeight="1">
      <c r="A52" s="365"/>
      <c r="B52" s="365"/>
      <c r="E52" s="371" t="s">
        <v>1545</v>
      </c>
      <c r="F52" s="365"/>
      <c r="G52" s="365"/>
      <c r="H52" s="365"/>
      <c r="I52" s="365"/>
      <c r="J52" s="365"/>
      <c r="K52" s="365"/>
      <c r="L52" s="365"/>
      <c r="M52" s="365"/>
      <c r="N52" s="365"/>
      <c r="O52" s="365"/>
      <c r="P52" s="365"/>
      <c r="Q52" s="365"/>
      <c r="R52" s="365"/>
      <c r="S52" s="365"/>
      <c r="T52" s="365"/>
      <c r="U52" s="365"/>
      <c r="V52" s="365"/>
      <c r="W52" s="365"/>
      <c r="X52" s="365"/>
      <c r="Y52" s="365"/>
      <c r="Z52" s="365"/>
    </row>
    <row r="53" ht="33.75" customHeight="1">
      <c r="A53" s="365"/>
      <c r="B53" s="365"/>
      <c r="E53" s="371" t="s">
        <v>1546</v>
      </c>
      <c r="F53" s="365"/>
      <c r="G53" s="365"/>
      <c r="H53" s="365"/>
      <c r="I53" s="365"/>
      <c r="J53" s="365"/>
      <c r="K53" s="365"/>
      <c r="L53" s="365"/>
      <c r="M53" s="365"/>
      <c r="N53" s="365"/>
      <c r="O53" s="365"/>
      <c r="P53" s="365"/>
      <c r="Q53" s="365"/>
      <c r="R53" s="365"/>
      <c r="S53" s="365"/>
      <c r="T53" s="365"/>
      <c r="U53" s="365"/>
      <c r="V53" s="365"/>
      <c r="W53" s="365"/>
      <c r="X53" s="365"/>
      <c r="Y53" s="365"/>
      <c r="Z53" s="365"/>
    </row>
    <row r="54" ht="33.75" customHeight="1">
      <c r="A54" s="365"/>
      <c r="B54" s="365"/>
      <c r="E54" s="371" t="s">
        <v>1547</v>
      </c>
      <c r="F54" s="365"/>
      <c r="G54" s="365"/>
      <c r="H54" s="365"/>
      <c r="I54" s="365"/>
      <c r="J54" s="365"/>
      <c r="K54" s="365"/>
      <c r="L54" s="365"/>
      <c r="M54" s="365"/>
      <c r="N54" s="365"/>
      <c r="O54" s="365"/>
      <c r="P54" s="365"/>
      <c r="Q54" s="365"/>
      <c r="R54" s="365"/>
      <c r="S54" s="365"/>
      <c r="T54" s="365"/>
      <c r="U54" s="365"/>
      <c r="V54" s="365"/>
      <c r="W54" s="365"/>
      <c r="X54" s="365"/>
      <c r="Y54" s="365"/>
      <c r="Z54" s="365"/>
    </row>
    <row r="55" ht="33.75" customHeight="1">
      <c r="A55" s="365"/>
      <c r="B55" s="365"/>
      <c r="E55" s="371" t="s">
        <v>1548</v>
      </c>
      <c r="F55" s="365"/>
      <c r="G55" s="365"/>
      <c r="H55" s="365"/>
      <c r="I55" s="365"/>
      <c r="J55" s="365"/>
      <c r="K55" s="365"/>
      <c r="L55" s="365"/>
      <c r="M55" s="365"/>
      <c r="N55" s="365"/>
      <c r="O55" s="365"/>
      <c r="P55" s="365"/>
      <c r="Q55" s="365"/>
      <c r="R55" s="365"/>
      <c r="S55" s="365"/>
      <c r="T55" s="365"/>
      <c r="U55" s="365"/>
      <c r="V55" s="365"/>
      <c r="W55" s="365"/>
      <c r="X55" s="365"/>
      <c r="Y55" s="365"/>
      <c r="Z55" s="365"/>
    </row>
    <row r="56" ht="33.75" customHeight="1">
      <c r="A56" s="365"/>
      <c r="B56" s="365"/>
      <c r="C56" s="365"/>
      <c r="D56" s="365"/>
      <c r="E56" s="365"/>
      <c r="F56" s="365"/>
      <c r="G56" s="365"/>
      <c r="H56" s="365"/>
      <c r="I56" s="365"/>
      <c r="J56" s="365"/>
      <c r="K56" s="365"/>
      <c r="L56" s="365"/>
      <c r="M56" s="365"/>
      <c r="N56" s="365"/>
      <c r="O56" s="365"/>
      <c r="P56" s="365"/>
      <c r="Q56" s="365"/>
      <c r="R56" s="365"/>
      <c r="S56" s="365"/>
      <c r="T56" s="365"/>
      <c r="U56" s="365"/>
      <c r="V56" s="365"/>
      <c r="W56" s="365"/>
      <c r="X56" s="365"/>
      <c r="Y56" s="365"/>
      <c r="Z56" s="365"/>
    </row>
    <row r="57" ht="33.75" customHeight="1">
      <c r="A57" s="365"/>
      <c r="B57" s="365"/>
      <c r="C57" s="369"/>
      <c r="D57" s="365"/>
      <c r="E57" s="365"/>
      <c r="F57" s="365"/>
      <c r="G57" s="365"/>
      <c r="H57" s="365"/>
      <c r="I57" s="365"/>
      <c r="J57" s="365"/>
      <c r="K57" s="365"/>
      <c r="L57" s="365"/>
      <c r="M57" s="365"/>
      <c r="N57" s="365"/>
      <c r="O57" s="365"/>
      <c r="P57" s="365"/>
      <c r="Q57" s="365"/>
      <c r="R57" s="365"/>
      <c r="S57" s="365"/>
      <c r="T57" s="365"/>
      <c r="U57" s="365"/>
      <c r="V57" s="365"/>
      <c r="W57" s="365"/>
      <c r="X57" s="365"/>
      <c r="Y57" s="365"/>
      <c r="Z57" s="365"/>
    </row>
    <row r="58" ht="33.75" customHeight="1">
      <c r="A58" s="365"/>
      <c r="B58" s="365"/>
      <c r="C58" s="365"/>
      <c r="D58" s="365"/>
      <c r="E58" s="365"/>
      <c r="F58" s="365"/>
      <c r="G58" s="365"/>
      <c r="H58" s="365"/>
      <c r="I58" s="365"/>
      <c r="J58" s="365"/>
      <c r="K58" s="365"/>
      <c r="L58" s="365"/>
      <c r="M58" s="365"/>
      <c r="N58" s="365"/>
      <c r="O58" s="365"/>
      <c r="P58" s="365"/>
      <c r="Q58" s="365"/>
      <c r="R58" s="365"/>
      <c r="S58" s="365"/>
      <c r="T58" s="365"/>
      <c r="U58" s="365"/>
      <c r="V58" s="365"/>
      <c r="W58" s="365"/>
      <c r="X58" s="365"/>
      <c r="Y58" s="365"/>
      <c r="Z58" s="365"/>
    </row>
    <row r="59" ht="33.75" customHeight="1">
      <c r="A59" s="365"/>
      <c r="B59" s="365"/>
      <c r="C59" s="365"/>
      <c r="D59" s="365"/>
      <c r="E59" s="365"/>
      <c r="F59" s="365"/>
      <c r="G59" s="365"/>
      <c r="H59" s="365"/>
      <c r="I59" s="365"/>
      <c r="J59" s="365"/>
      <c r="K59" s="365"/>
      <c r="L59" s="365"/>
      <c r="M59" s="365"/>
      <c r="N59" s="365"/>
      <c r="O59" s="365"/>
      <c r="P59" s="365"/>
      <c r="Q59" s="365"/>
      <c r="R59" s="365"/>
      <c r="S59" s="365"/>
      <c r="T59" s="365"/>
      <c r="U59" s="365"/>
      <c r="V59" s="365"/>
      <c r="W59" s="365"/>
      <c r="X59" s="365"/>
      <c r="Y59" s="365"/>
      <c r="Z59" s="365"/>
    </row>
    <row r="60" ht="33.75" customHeight="1">
      <c r="A60" s="365"/>
      <c r="B60" s="365"/>
      <c r="C60" s="365"/>
      <c r="D60" s="365"/>
      <c r="E60" s="365"/>
      <c r="F60" s="365"/>
      <c r="G60" s="365"/>
      <c r="H60" s="365"/>
      <c r="I60" s="365"/>
      <c r="J60" s="365"/>
      <c r="K60" s="365"/>
      <c r="L60" s="365"/>
      <c r="M60" s="365"/>
      <c r="N60" s="365"/>
      <c r="O60" s="365"/>
      <c r="P60" s="365"/>
      <c r="Q60" s="365"/>
      <c r="R60" s="365"/>
      <c r="S60" s="365"/>
      <c r="T60" s="365"/>
      <c r="U60" s="365"/>
      <c r="V60" s="365"/>
      <c r="W60" s="365"/>
      <c r="X60" s="365"/>
      <c r="Y60" s="365"/>
      <c r="Z60" s="365"/>
    </row>
    <row r="61" ht="33.75" customHeight="1">
      <c r="A61" s="365"/>
      <c r="B61" s="365"/>
      <c r="C61" s="365"/>
      <c r="D61" s="365"/>
      <c r="E61" s="365"/>
      <c r="F61" s="365"/>
      <c r="G61" s="365"/>
      <c r="H61" s="365"/>
      <c r="I61" s="365"/>
      <c r="J61" s="365"/>
      <c r="K61" s="365"/>
      <c r="L61" s="365"/>
      <c r="M61" s="365"/>
      <c r="N61" s="365"/>
      <c r="O61" s="365"/>
      <c r="P61" s="365"/>
      <c r="Q61" s="365"/>
      <c r="R61" s="365"/>
      <c r="S61" s="365"/>
      <c r="T61" s="365"/>
      <c r="U61" s="365"/>
      <c r="V61" s="365"/>
      <c r="W61" s="365"/>
      <c r="X61" s="365"/>
      <c r="Y61" s="365"/>
      <c r="Z61" s="365"/>
    </row>
    <row r="62" ht="33.75" customHeight="1">
      <c r="A62" s="365"/>
      <c r="B62" s="365"/>
      <c r="C62" s="365"/>
      <c r="D62" s="365"/>
      <c r="E62" s="365"/>
      <c r="F62" s="365"/>
      <c r="G62" s="365"/>
      <c r="H62" s="365"/>
      <c r="I62" s="365"/>
      <c r="J62" s="365"/>
      <c r="K62" s="365"/>
      <c r="L62" s="365"/>
      <c r="M62" s="365"/>
      <c r="N62" s="365"/>
      <c r="O62" s="365"/>
      <c r="P62" s="365"/>
      <c r="Q62" s="365"/>
      <c r="R62" s="365"/>
      <c r="S62" s="365"/>
      <c r="T62" s="365"/>
      <c r="U62" s="365"/>
      <c r="V62" s="365"/>
      <c r="W62" s="365"/>
      <c r="X62" s="365"/>
      <c r="Y62" s="365"/>
      <c r="Z62" s="365"/>
    </row>
    <row r="63" ht="33.75" customHeight="1">
      <c r="A63" s="365"/>
      <c r="B63" s="365"/>
      <c r="C63" s="365"/>
      <c r="D63" s="365"/>
      <c r="E63" s="365"/>
      <c r="F63" s="365"/>
      <c r="G63" s="365"/>
      <c r="H63" s="365"/>
      <c r="I63" s="365"/>
      <c r="J63" s="365"/>
      <c r="K63" s="365"/>
      <c r="L63" s="365"/>
      <c r="M63" s="365"/>
      <c r="N63" s="365"/>
      <c r="O63" s="365"/>
      <c r="P63" s="365"/>
      <c r="Q63" s="365"/>
      <c r="R63" s="365"/>
      <c r="S63" s="365"/>
      <c r="T63" s="365"/>
      <c r="U63" s="365"/>
      <c r="V63" s="365"/>
      <c r="W63" s="365"/>
      <c r="X63" s="365"/>
      <c r="Y63" s="365"/>
      <c r="Z63" s="365"/>
    </row>
    <row r="64" ht="33.75" customHeight="1">
      <c r="A64" s="365"/>
      <c r="B64" s="365"/>
      <c r="C64" s="365"/>
      <c r="D64" s="365"/>
      <c r="E64" s="365"/>
      <c r="F64" s="365"/>
      <c r="G64" s="365"/>
      <c r="H64" s="365"/>
      <c r="I64" s="365"/>
      <c r="J64" s="365"/>
      <c r="K64" s="365"/>
      <c r="L64" s="365"/>
      <c r="M64" s="365"/>
      <c r="N64" s="365"/>
      <c r="O64" s="365"/>
      <c r="P64" s="365"/>
      <c r="Q64" s="365"/>
      <c r="R64" s="365"/>
      <c r="S64" s="365"/>
      <c r="T64" s="365"/>
      <c r="U64" s="365"/>
      <c r="V64" s="365"/>
      <c r="W64" s="365"/>
      <c r="X64" s="365"/>
      <c r="Y64" s="365"/>
      <c r="Z64" s="365"/>
    </row>
    <row r="65" ht="33.75" customHeight="1">
      <c r="A65" s="365"/>
      <c r="B65" s="365"/>
      <c r="C65" s="365"/>
      <c r="D65" s="365"/>
      <c r="E65" s="365"/>
      <c r="F65" s="365"/>
      <c r="G65" s="365"/>
      <c r="H65" s="365"/>
      <c r="I65" s="365"/>
      <c r="J65" s="365"/>
      <c r="K65" s="365"/>
      <c r="L65" s="365"/>
      <c r="M65" s="365"/>
      <c r="N65" s="365"/>
      <c r="O65" s="365"/>
      <c r="P65" s="365"/>
      <c r="Q65" s="365"/>
      <c r="R65" s="365"/>
      <c r="S65" s="365"/>
      <c r="T65" s="365"/>
      <c r="U65" s="365"/>
      <c r="V65" s="365"/>
      <c r="W65" s="365"/>
      <c r="X65" s="365"/>
      <c r="Y65" s="365"/>
      <c r="Z65" s="365"/>
    </row>
    <row r="66" ht="33.75" customHeight="1">
      <c r="A66" s="365"/>
      <c r="B66" s="365"/>
      <c r="C66" s="365"/>
      <c r="D66" s="365"/>
      <c r="E66" s="365"/>
      <c r="F66" s="365"/>
      <c r="G66" s="365"/>
      <c r="H66" s="365"/>
      <c r="I66" s="365"/>
      <c r="J66" s="365"/>
      <c r="K66" s="365"/>
      <c r="L66" s="365"/>
      <c r="M66" s="365"/>
      <c r="N66" s="365"/>
      <c r="O66" s="365"/>
      <c r="P66" s="365"/>
      <c r="Q66" s="365"/>
      <c r="R66" s="365"/>
      <c r="S66" s="365"/>
      <c r="T66" s="365"/>
      <c r="U66" s="365"/>
      <c r="V66" s="365"/>
      <c r="W66" s="365"/>
      <c r="X66" s="365"/>
      <c r="Y66" s="365"/>
      <c r="Z66" s="365"/>
    </row>
    <row r="67" ht="33.75" customHeight="1">
      <c r="A67" s="365"/>
      <c r="B67" s="365"/>
      <c r="C67" s="365"/>
      <c r="D67" s="365"/>
      <c r="E67" s="365"/>
      <c r="F67" s="365"/>
      <c r="G67" s="365"/>
      <c r="H67" s="365"/>
      <c r="I67" s="365"/>
      <c r="J67" s="365"/>
      <c r="K67" s="365"/>
      <c r="L67" s="365"/>
      <c r="M67" s="365"/>
      <c r="N67" s="365"/>
      <c r="O67" s="365"/>
      <c r="P67" s="365"/>
      <c r="Q67" s="365"/>
      <c r="R67" s="365"/>
      <c r="S67" s="365"/>
      <c r="T67" s="365"/>
      <c r="U67" s="365"/>
      <c r="V67" s="365"/>
      <c r="W67" s="365"/>
      <c r="X67" s="365"/>
      <c r="Y67" s="365"/>
      <c r="Z67" s="365"/>
    </row>
    <row r="68" ht="33.75" customHeight="1">
      <c r="A68" s="365"/>
      <c r="B68" s="365"/>
      <c r="C68" s="365"/>
      <c r="D68" s="365"/>
      <c r="E68" s="365"/>
      <c r="F68" s="365"/>
      <c r="G68" s="365"/>
      <c r="H68" s="365"/>
      <c r="I68" s="365"/>
      <c r="J68" s="365"/>
      <c r="K68" s="365"/>
      <c r="L68" s="365"/>
      <c r="M68" s="365"/>
      <c r="N68" s="365"/>
      <c r="O68" s="365"/>
      <c r="P68" s="365"/>
      <c r="Q68" s="365"/>
      <c r="R68" s="365"/>
      <c r="S68" s="365"/>
      <c r="T68" s="365"/>
      <c r="U68" s="365"/>
      <c r="V68" s="365"/>
      <c r="W68" s="365"/>
      <c r="X68" s="365"/>
      <c r="Y68" s="365"/>
      <c r="Z68" s="365"/>
    </row>
    <row r="69" ht="33.75" customHeight="1">
      <c r="A69" s="365"/>
      <c r="B69" s="365"/>
      <c r="C69" s="365"/>
      <c r="D69" s="365"/>
      <c r="E69" s="365"/>
      <c r="F69" s="365"/>
      <c r="G69" s="365"/>
      <c r="H69" s="365"/>
      <c r="I69" s="365"/>
      <c r="J69" s="365"/>
      <c r="K69" s="365"/>
      <c r="L69" s="365"/>
      <c r="M69" s="365"/>
      <c r="N69" s="365"/>
      <c r="O69" s="365"/>
      <c r="P69" s="365"/>
      <c r="Q69" s="365"/>
      <c r="R69" s="365"/>
      <c r="S69" s="365"/>
      <c r="T69" s="365"/>
      <c r="U69" s="365"/>
      <c r="V69" s="365"/>
      <c r="W69" s="365"/>
      <c r="X69" s="365"/>
      <c r="Y69" s="365"/>
      <c r="Z69" s="365"/>
    </row>
    <row r="70" ht="33.75" customHeight="1">
      <c r="A70" s="365"/>
      <c r="B70" s="365"/>
      <c r="C70" s="365"/>
      <c r="D70" s="365"/>
      <c r="E70" s="365"/>
      <c r="F70" s="365"/>
      <c r="G70" s="365"/>
      <c r="H70" s="365"/>
      <c r="I70" s="365"/>
      <c r="J70" s="365"/>
      <c r="K70" s="365"/>
      <c r="L70" s="365"/>
      <c r="M70" s="365"/>
      <c r="N70" s="365"/>
      <c r="O70" s="365"/>
      <c r="P70" s="365"/>
      <c r="Q70" s="365"/>
      <c r="R70" s="365"/>
      <c r="S70" s="365"/>
      <c r="T70" s="365"/>
      <c r="U70" s="365"/>
      <c r="V70" s="365"/>
      <c r="W70" s="365"/>
      <c r="X70" s="365"/>
      <c r="Y70" s="365"/>
      <c r="Z70" s="365"/>
    </row>
    <row r="71" ht="33.75" customHeight="1">
      <c r="A71" s="365"/>
      <c r="B71" s="365"/>
      <c r="C71" s="365"/>
      <c r="D71" s="365"/>
      <c r="E71" s="365"/>
      <c r="F71" s="365"/>
      <c r="G71" s="365"/>
      <c r="H71" s="365"/>
      <c r="I71" s="365"/>
      <c r="J71" s="365"/>
      <c r="K71" s="365"/>
      <c r="L71" s="365"/>
      <c r="M71" s="365"/>
      <c r="N71" s="365"/>
      <c r="O71" s="365"/>
      <c r="P71" s="365"/>
      <c r="Q71" s="365"/>
      <c r="R71" s="365"/>
      <c r="S71" s="365"/>
      <c r="T71" s="365"/>
      <c r="U71" s="365"/>
      <c r="V71" s="365"/>
      <c r="W71" s="365"/>
      <c r="X71" s="365"/>
      <c r="Y71" s="365"/>
      <c r="Z71" s="365"/>
    </row>
    <row r="72" ht="33.75" customHeight="1">
      <c r="A72" s="365"/>
      <c r="B72" s="365"/>
      <c r="C72" s="365"/>
      <c r="D72" s="365"/>
      <c r="E72" s="365"/>
      <c r="F72" s="365"/>
      <c r="G72" s="365"/>
      <c r="H72" s="365"/>
      <c r="I72" s="365"/>
      <c r="J72" s="365"/>
      <c r="K72" s="365"/>
      <c r="L72" s="365"/>
      <c r="M72" s="365"/>
      <c r="N72" s="365"/>
      <c r="O72" s="365"/>
      <c r="P72" s="365"/>
      <c r="Q72" s="365"/>
      <c r="R72" s="365"/>
      <c r="S72" s="365"/>
      <c r="T72" s="365"/>
      <c r="U72" s="365"/>
      <c r="V72" s="365"/>
      <c r="W72" s="365"/>
      <c r="X72" s="365"/>
      <c r="Y72" s="365"/>
      <c r="Z72" s="365"/>
    </row>
    <row r="73" ht="33.75" customHeight="1">
      <c r="A73" s="365"/>
      <c r="B73" s="365"/>
      <c r="C73" s="365"/>
      <c r="D73" s="365"/>
      <c r="E73" s="365"/>
      <c r="F73" s="365"/>
      <c r="G73" s="365"/>
      <c r="H73" s="365"/>
      <c r="I73" s="365"/>
      <c r="J73" s="365"/>
      <c r="K73" s="365"/>
      <c r="L73" s="365"/>
      <c r="M73" s="365"/>
      <c r="N73" s="365"/>
      <c r="O73" s="365"/>
      <c r="P73" s="365"/>
      <c r="Q73" s="365"/>
      <c r="R73" s="365"/>
      <c r="S73" s="365"/>
      <c r="T73" s="365"/>
      <c r="U73" s="365"/>
      <c r="V73" s="365"/>
      <c r="W73" s="365"/>
      <c r="X73" s="365"/>
      <c r="Y73" s="365"/>
      <c r="Z73" s="365"/>
    </row>
    <row r="74" ht="33.75" customHeight="1">
      <c r="A74" s="365"/>
      <c r="B74" s="365"/>
      <c r="C74" s="365"/>
      <c r="D74" s="365"/>
      <c r="E74" s="365"/>
      <c r="F74" s="365"/>
      <c r="G74" s="365"/>
      <c r="H74" s="365"/>
      <c r="I74" s="365"/>
      <c r="J74" s="365"/>
      <c r="K74" s="365"/>
      <c r="L74" s="365"/>
      <c r="M74" s="365"/>
      <c r="N74" s="365"/>
      <c r="O74" s="365"/>
      <c r="P74" s="365"/>
      <c r="Q74" s="365"/>
      <c r="R74" s="365"/>
      <c r="S74" s="365"/>
      <c r="T74" s="365"/>
      <c r="U74" s="365"/>
      <c r="V74" s="365"/>
      <c r="W74" s="365"/>
      <c r="X74" s="365"/>
      <c r="Y74" s="365"/>
      <c r="Z74" s="365"/>
    </row>
    <row r="75" ht="33.75" customHeight="1">
      <c r="A75" s="365"/>
      <c r="B75" s="365"/>
      <c r="C75" s="365"/>
      <c r="D75" s="365"/>
      <c r="E75" s="365"/>
      <c r="F75" s="365"/>
      <c r="G75" s="365"/>
      <c r="H75" s="365"/>
      <c r="I75" s="365"/>
      <c r="J75" s="365"/>
      <c r="K75" s="365"/>
      <c r="L75" s="365"/>
      <c r="M75" s="365"/>
      <c r="N75" s="365"/>
      <c r="O75" s="365"/>
      <c r="P75" s="365"/>
      <c r="Q75" s="365"/>
      <c r="R75" s="365"/>
      <c r="S75" s="365"/>
      <c r="T75" s="365"/>
      <c r="U75" s="365"/>
      <c r="V75" s="365"/>
      <c r="W75" s="365"/>
      <c r="X75" s="365"/>
      <c r="Y75" s="365"/>
      <c r="Z75" s="365"/>
    </row>
    <row r="76" ht="33.75" customHeight="1">
      <c r="A76" s="365"/>
      <c r="B76" s="365"/>
      <c r="C76" s="365"/>
      <c r="D76" s="365"/>
      <c r="E76" s="365"/>
      <c r="F76" s="365"/>
      <c r="G76" s="365"/>
      <c r="H76" s="365"/>
      <c r="I76" s="365"/>
      <c r="J76" s="365"/>
      <c r="K76" s="365"/>
      <c r="L76" s="365"/>
      <c r="M76" s="365"/>
      <c r="N76" s="365"/>
      <c r="O76" s="365"/>
      <c r="P76" s="365"/>
      <c r="Q76" s="365"/>
      <c r="R76" s="365"/>
      <c r="S76" s="365"/>
      <c r="T76" s="365"/>
      <c r="U76" s="365"/>
      <c r="V76" s="365"/>
      <c r="W76" s="365"/>
      <c r="X76" s="365"/>
      <c r="Y76" s="365"/>
      <c r="Z76" s="365"/>
    </row>
    <row r="77" ht="33.75" customHeight="1">
      <c r="A77" s="365"/>
      <c r="B77" s="365"/>
      <c r="C77" s="365"/>
      <c r="D77" s="365"/>
      <c r="E77" s="365"/>
      <c r="F77" s="365"/>
      <c r="G77" s="365"/>
      <c r="H77" s="365"/>
      <c r="I77" s="365"/>
      <c r="J77" s="365"/>
      <c r="K77" s="365"/>
      <c r="L77" s="365"/>
      <c r="M77" s="365"/>
      <c r="N77" s="365"/>
      <c r="O77" s="365"/>
      <c r="P77" s="365"/>
      <c r="Q77" s="365"/>
      <c r="R77" s="365"/>
      <c r="S77" s="365"/>
      <c r="T77" s="365"/>
      <c r="U77" s="365"/>
      <c r="V77" s="365"/>
      <c r="W77" s="365"/>
      <c r="X77" s="365"/>
      <c r="Y77" s="365"/>
      <c r="Z77" s="365"/>
    </row>
    <row r="78" ht="33.75" customHeight="1">
      <c r="A78" s="365"/>
      <c r="B78" s="365"/>
      <c r="C78" s="365"/>
      <c r="D78" s="365"/>
      <c r="E78" s="365"/>
      <c r="F78" s="365"/>
      <c r="G78" s="365"/>
      <c r="H78" s="365"/>
      <c r="I78" s="365"/>
      <c r="J78" s="365"/>
      <c r="K78" s="365"/>
      <c r="L78" s="365"/>
      <c r="M78" s="365"/>
      <c r="N78" s="365"/>
      <c r="O78" s="365"/>
      <c r="P78" s="365"/>
      <c r="Q78" s="365"/>
      <c r="R78" s="365"/>
      <c r="S78" s="365"/>
      <c r="T78" s="365"/>
      <c r="U78" s="365"/>
      <c r="V78" s="365"/>
      <c r="W78" s="365"/>
      <c r="X78" s="365"/>
      <c r="Y78" s="365"/>
      <c r="Z78" s="365"/>
    </row>
    <row r="79" ht="33.75" customHeight="1">
      <c r="A79" s="365"/>
      <c r="B79" s="365"/>
      <c r="C79" s="365"/>
      <c r="D79" s="365"/>
      <c r="E79" s="365"/>
      <c r="F79" s="365"/>
      <c r="G79" s="365"/>
      <c r="H79" s="365"/>
      <c r="I79" s="365"/>
      <c r="J79" s="365"/>
      <c r="K79" s="365"/>
      <c r="L79" s="365"/>
      <c r="M79" s="365"/>
      <c r="N79" s="365"/>
      <c r="O79" s="365"/>
      <c r="P79" s="365"/>
      <c r="Q79" s="365"/>
      <c r="R79" s="365"/>
      <c r="S79" s="365"/>
      <c r="T79" s="365"/>
      <c r="U79" s="365"/>
      <c r="V79" s="365"/>
      <c r="W79" s="365"/>
      <c r="X79" s="365"/>
      <c r="Y79" s="365"/>
      <c r="Z79" s="365"/>
    </row>
    <row r="80" ht="33.75" customHeight="1">
      <c r="A80" s="365"/>
      <c r="B80" s="365"/>
      <c r="C80" s="365"/>
      <c r="D80" s="365"/>
      <c r="E80" s="365"/>
      <c r="F80" s="365"/>
      <c r="G80" s="365"/>
      <c r="H80" s="365"/>
      <c r="I80" s="365"/>
      <c r="J80" s="365"/>
      <c r="K80" s="365"/>
      <c r="L80" s="365"/>
      <c r="M80" s="365"/>
      <c r="N80" s="365"/>
      <c r="O80" s="365"/>
      <c r="P80" s="365"/>
      <c r="Q80" s="365"/>
      <c r="R80" s="365"/>
      <c r="S80" s="365"/>
      <c r="T80" s="365"/>
      <c r="U80" s="365"/>
      <c r="V80" s="365"/>
      <c r="W80" s="365"/>
      <c r="X80" s="365"/>
      <c r="Y80" s="365"/>
      <c r="Z80" s="365"/>
    </row>
    <row r="81" ht="33.75" customHeight="1">
      <c r="A81" s="365"/>
      <c r="B81" s="365"/>
      <c r="C81" s="365"/>
      <c r="D81" s="365"/>
      <c r="E81" s="365"/>
      <c r="F81" s="365"/>
      <c r="G81" s="365"/>
      <c r="H81" s="365"/>
      <c r="I81" s="365"/>
      <c r="J81" s="365"/>
      <c r="K81" s="365"/>
      <c r="L81" s="365"/>
      <c r="M81" s="365"/>
      <c r="N81" s="365"/>
      <c r="O81" s="365"/>
      <c r="P81" s="365"/>
      <c r="Q81" s="365"/>
      <c r="R81" s="365"/>
      <c r="S81" s="365"/>
      <c r="T81" s="365"/>
      <c r="U81" s="365"/>
      <c r="V81" s="365"/>
      <c r="W81" s="365"/>
      <c r="X81" s="365"/>
      <c r="Y81" s="365"/>
      <c r="Z81" s="365"/>
    </row>
    <row r="82" ht="33.75" customHeight="1">
      <c r="A82" s="365"/>
      <c r="B82" s="365"/>
      <c r="C82" s="365"/>
      <c r="D82" s="365"/>
      <c r="E82" s="365"/>
      <c r="F82" s="365"/>
      <c r="G82" s="365"/>
      <c r="H82" s="365"/>
      <c r="I82" s="365"/>
      <c r="J82" s="365"/>
      <c r="K82" s="365"/>
      <c r="L82" s="365"/>
      <c r="M82" s="365"/>
      <c r="N82" s="365"/>
      <c r="O82" s="365"/>
      <c r="P82" s="365"/>
      <c r="Q82" s="365"/>
      <c r="R82" s="365"/>
      <c r="S82" s="365"/>
      <c r="T82" s="365"/>
      <c r="U82" s="365"/>
      <c r="V82" s="365"/>
      <c r="W82" s="365"/>
      <c r="X82" s="365"/>
      <c r="Y82" s="365"/>
      <c r="Z82" s="365"/>
    </row>
    <row r="83" ht="33.75" customHeight="1">
      <c r="A83" s="365"/>
      <c r="B83" s="365"/>
      <c r="C83" s="365"/>
      <c r="D83" s="365"/>
      <c r="E83" s="365"/>
      <c r="F83" s="365"/>
      <c r="G83" s="365"/>
      <c r="H83" s="365"/>
      <c r="I83" s="365"/>
      <c r="J83" s="365"/>
      <c r="K83" s="365"/>
      <c r="L83" s="365"/>
      <c r="M83" s="365"/>
      <c r="N83" s="365"/>
      <c r="O83" s="365"/>
      <c r="P83" s="365"/>
      <c r="Q83" s="365"/>
      <c r="R83" s="365"/>
      <c r="S83" s="365"/>
      <c r="T83" s="365"/>
      <c r="U83" s="365"/>
      <c r="V83" s="365"/>
      <c r="W83" s="365"/>
      <c r="X83" s="365"/>
      <c r="Y83" s="365"/>
      <c r="Z83" s="365"/>
    </row>
    <row r="84" ht="33.75" customHeight="1">
      <c r="A84" s="365"/>
      <c r="B84" s="365"/>
      <c r="C84" s="365"/>
      <c r="D84" s="365"/>
      <c r="E84" s="365"/>
      <c r="F84" s="365"/>
      <c r="G84" s="365"/>
      <c r="H84" s="365"/>
      <c r="I84" s="365"/>
      <c r="J84" s="365"/>
      <c r="K84" s="365"/>
      <c r="L84" s="365"/>
      <c r="M84" s="365"/>
      <c r="N84" s="365"/>
      <c r="O84" s="365"/>
      <c r="P84" s="365"/>
      <c r="Q84" s="365"/>
      <c r="R84" s="365"/>
      <c r="S84" s="365"/>
      <c r="T84" s="365"/>
      <c r="U84" s="365"/>
      <c r="V84" s="365"/>
      <c r="W84" s="365"/>
      <c r="X84" s="365"/>
      <c r="Y84" s="365"/>
      <c r="Z84" s="365"/>
    </row>
    <row r="85" ht="33.75" customHeight="1">
      <c r="A85" s="365"/>
      <c r="B85" s="365"/>
      <c r="C85" s="365"/>
      <c r="D85" s="365"/>
      <c r="E85" s="365"/>
      <c r="F85" s="365"/>
      <c r="G85" s="365"/>
      <c r="H85" s="365"/>
      <c r="I85" s="365"/>
      <c r="J85" s="365"/>
      <c r="K85" s="365"/>
      <c r="L85" s="365"/>
      <c r="M85" s="365"/>
      <c r="N85" s="365"/>
      <c r="O85" s="365"/>
      <c r="P85" s="365"/>
      <c r="Q85" s="365"/>
      <c r="R85" s="365"/>
      <c r="S85" s="365"/>
      <c r="T85" s="365"/>
      <c r="U85" s="365"/>
      <c r="V85" s="365"/>
      <c r="W85" s="365"/>
      <c r="X85" s="365"/>
      <c r="Y85" s="365"/>
      <c r="Z85" s="365"/>
    </row>
    <row r="86" ht="33.75" customHeight="1">
      <c r="A86" s="365"/>
      <c r="B86" s="365"/>
      <c r="C86" s="365"/>
      <c r="D86" s="365"/>
      <c r="E86" s="365"/>
      <c r="F86" s="365"/>
      <c r="G86" s="365"/>
      <c r="H86" s="365"/>
      <c r="I86" s="365"/>
      <c r="J86" s="365"/>
      <c r="K86" s="365"/>
      <c r="L86" s="365"/>
      <c r="M86" s="365"/>
      <c r="N86" s="365"/>
      <c r="O86" s="365"/>
      <c r="P86" s="365"/>
      <c r="Q86" s="365"/>
      <c r="R86" s="365"/>
      <c r="S86" s="365"/>
      <c r="T86" s="365"/>
      <c r="U86" s="365"/>
      <c r="V86" s="365"/>
      <c r="W86" s="365"/>
      <c r="X86" s="365"/>
      <c r="Y86" s="365"/>
      <c r="Z86" s="365"/>
    </row>
    <row r="87" ht="33.75" customHeight="1">
      <c r="A87" s="365"/>
      <c r="B87" s="365"/>
      <c r="C87" s="365"/>
      <c r="D87" s="365"/>
      <c r="E87" s="365"/>
      <c r="F87" s="365"/>
      <c r="G87" s="365"/>
      <c r="H87" s="365"/>
      <c r="I87" s="365"/>
      <c r="J87" s="365"/>
      <c r="K87" s="365"/>
      <c r="L87" s="365"/>
      <c r="M87" s="365"/>
      <c r="N87" s="365"/>
      <c r="O87" s="365"/>
      <c r="P87" s="365"/>
      <c r="Q87" s="365"/>
      <c r="R87" s="365"/>
      <c r="S87" s="365"/>
      <c r="T87" s="365"/>
      <c r="U87" s="365"/>
      <c r="V87" s="365"/>
      <c r="W87" s="365"/>
      <c r="X87" s="365"/>
      <c r="Y87" s="365"/>
      <c r="Z87" s="365"/>
    </row>
    <row r="88" ht="33.75" customHeight="1">
      <c r="A88" s="365"/>
      <c r="B88" s="365"/>
      <c r="C88" s="365"/>
      <c r="D88" s="365"/>
      <c r="E88" s="365"/>
      <c r="F88" s="365"/>
      <c r="G88" s="365"/>
      <c r="H88" s="365"/>
      <c r="I88" s="365"/>
      <c r="J88" s="365"/>
      <c r="K88" s="365"/>
      <c r="L88" s="365"/>
      <c r="M88" s="365"/>
      <c r="N88" s="365"/>
      <c r="O88" s="365"/>
      <c r="P88" s="365"/>
      <c r="Q88" s="365"/>
      <c r="R88" s="365"/>
      <c r="S88" s="365"/>
      <c r="T88" s="365"/>
      <c r="U88" s="365"/>
      <c r="V88" s="365"/>
      <c r="W88" s="365"/>
      <c r="X88" s="365"/>
      <c r="Y88" s="365"/>
      <c r="Z88" s="365"/>
    </row>
    <row r="89" ht="33.75" customHeight="1">
      <c r="A89" s="365"/>
      <c r="B89" s="365"/>
      <c r="C89" s="365"/>
      <c r="D89" s="365"/>
      <c r="E89" s="365"/>
      <c r="F89" s="365"/>
      <c r="G89" s="365"/>
      <c r="H89" s="365"/>
      <c r="I89" s="365"/>
      <c r="J89" s="365"/>
      <c r="K89" s="365"/>
      <c r="L89" s="365"/>
      <c r="M89" s="365"/>
      <c r="N89" s="365"/>
      <c r="O89" s="365"/>
      <c r="P89" s="365"/>
      <c r="Q89" s="365"/>
      <c r="R89" s="365"/>
      <c r="S89" s="365"/>
      <c r="T89" s="365"/>
      <c r="U89" s="365"/>
      <c r="V89" s="365"/>
      <c r="W89" s="365"/>
      <c r="X89" s="365"/>
      <c r="Y89" s="365"/>
      <c r="Z89" s="365"/>
    </row>
    <row r="90" ht="33.75" customHeight="1">
      <c r="A90" s="365"/>
      <c r="B90" s="365"/>
      <c r="C90" s="365"/>
      <c r="D90" s="365"/>
      <c r="E90" s="365"/>
      <c r="F90" s="365"/>
      <c r="G90" s="365"/>
      <c r="H90" s="365"/>
      <c r="I90" s="365"/>
      <c r="J90" s="365"/>
      <c r="K90" s="365"/>
      <c r="L90" s="365"/>
      <c r="M90" s="365"/>
      <c r="N90" s="365"/>
      <c r="O90" s="365"/>
      <c r="P90" s="365"/>
      <c r="Q90" s="365"/>
      <c r="R90" s="365"/>
      <c r="S90" s="365"/>
      <c r="T90" s="365"/>
      <c r="U90" s="365"/>
      <c r="V90" s="365"/>
      <c r="W90" s="365"/>
      <c r="X90" s="365"/>
      <c r="Y90" s="365"/>
      <c r="Z90" s="365"/>
    </row>
    <row r="91" ht="33.75" customHeight="1">
      <c r="A91" s="365"/>
      <c r="B91" s="365"/>
      <c r="C91" s="365"/>
      <c r="D91" s="365"/>
      <c r="E91" s="365"/>
      <c r="F91" s="365"/>
      <c r="G91" s="365"/>
      <c r="H91" s="365"/>
      <c r="I91" s="365"/>
      <c r="J91" s="365"/>
      <c r="K91" s="365"/>
      <c r="L91" s="365"/>
      <c r="M91" s="365"/>
      <c r="N91" s="365"/>
      <c r="O91" s="365"/>
      <c r="P91" s="365"/>
      <c r="Q91" s="365"/>
      <c r="R91" s="365"/>
      <c r="S91" s="365"/>
      <c r="T91" s="365"/>
      <c r="U91" s="365"/>
      <c r="V91" s="365"/>
      <c r="W91" s="365"/>
      <c r="X91" s="365"/>
      <c r="Y91" s="365"/>
      <c r="Z91" s="365"/>
    </row>
    <row r="92" ht="33.75" customHeight="1">
      <c r="A92" s="365"/>
      <c r="B92" s="365"/>
      <c r="C92" s="365"/>
      <c r="D92" s="365"/>
      <c r="E92" s="365"/>
      <c r="F92" s="365"/>
      <c r="G92" s="365"/>
      <c r="H92" s="365"/>
      <c r="I92" s="365"/>
      <c r="J92" s="365"/>
      <c r="K92" s="365"/>
      <c r="L92" s="365"/>
      <c r="M92" s="365"/>
      <c r="N92" s="365"/>
      <c r="O92" s="365"/>
      <c r="P92" s="365"/>
      <c r="Q92" s="365"/>
      <c r="R92" s="365"/>
      <c r="S92" s="365"/>
      <c r="T92" s="365"/>
      <c r="U92" s="365"/>
      <c r="V92" s="365"/>
      <c r="W92" s="365"/>
      <c r="X92" s="365"/>
      <c r="Y92" s="365"/>
      <c r="Z92" s="365"/>
    </row>
    <row r="93" ht="33.75" customHeight="1">
      <c r="A93" s="365"/>
      <c r="B93" s="365"/>
      <c r="C93" s="365"/>
      <c r="D93" s="365"/>
      <c r="E93" s="365"/>
      <c r="F93" s="365"/>
      <c r="G93" s="365"/>
      <c r="H93" s="365"/>
      <c r="I93" s="365"/>
      <c r="J93" s="365"/>
      <c r="K93" s="365"/>
      <c r="L93" s="365"/>
      <c r="M93" s="365"/>
      <c r="N93" s="365"/>
      <c r="O93" s="365"/>
      <c r="P93" s="365"/>
      <c r="Q93" s="365"/>
      <c r="R93" s="365"/>
      <c r="S93" s="365"/>
      <c r="T93" s="365"/>
      <c r="U93" s="365"/>
      <c r="V93" s="365"/>
      <c r="W93" s="365"/>
      <c r="X93" s="365"/>
      <c r="Y93" s="365"/>
      <c r="Z93" s="365"/>
    </row>
    <row r="94" ht="33.75" customHeight="1">
      <c r="A94" s="365"/>
      <c r="B94" s="365"/>
      <c r="C94" s="365"/>
      <c r="D94" s="365"/>
      <c r="E94" s="365"/>
      <c r="F94" s="365"/>
      <c r="G94" s="365"/>
      <c r="H94" s="365"/>
      <c r="I94" s="365"/>
      <c r="J94" s="365"/>
      <c r="K94" s="365"/>
      <c r="L94" s="365"/>
      <c r="M94" s="365"/>
      <c r="N94" s="365"/>
      <c r="O94" s="365"/>
      <c r="P94" s="365"/>
      <c r="Q94" s="365"/>
      <c r="R94" s="365"/>
      <c r="S94" s="365"/>
      <c r="T94" s="365"/>
      <c r="U94" s="365"/>
      <c r="V94" s="365"/>
      <c r="W94" s="365"/>
      <c r="X94" s="365"/>
      <c r="Y94" s="365"/>
      <c r="Z94" s="365"/>
    </row>
    <row r="95" ht="33.75" customHeight="1">
      <c r="A95" s="365"/>
      <c r="B95" s="365"/>
      <c r="C95" s="365"/>
      <c r="D95" s="365"/>
      <c r="E95" s="365"/>
      <c r="F95" s="365"/>
      <c r="G95" s="365"/>
      <c r="H95" s="365"/>
      <c r="I95" s="365"/>
      <c r="J95" s="365"/>
      <c r="K95" s="365"/>
      <c r="L95" s="365"/>
      <c r="M95" s="365"/>
      <c r="N95" s="365"/>
      <c r="O95" s="365"/>
      <c r="P95" s="365"/>
      <c r="Q95" s="365"/>
      <c r="R95" s="365"/>
      <c r="S95" s="365"/>
      <c r="T95" s="365"/>
      <c r="U95" s="365"/>
      <c r="V95" s="365"/>
      <c r="W95" s="365"/>
      <c r="X95" s="365"/>
      <c r="Y95" s="365"/>
      <c r="Z95" s="365"/>
    </row>
    <row r="96" ht="33.75" customHeight="1">
      <c r="A96" s="365"/>
      <c r="B96" s="365"/>
      <c r="C96" s="365"/>
      <c r="D96" s="365"/>
      <c r="E96" s="365"/>
      <c r="F96" s="365"/>
      <c r="G96" s="365"/>
      <c r="H96" s="365"/>
      <c r="I96" s="365"/>
      <c r="J96" s="365"/>
      <c r="K96" s="365"/>
      <c r="L96" s="365"/>
      <c r="M96" s="365"/>
      <c r="N96" s="365"/>
      <c r="O96" s="365"/>
      <c r="P96" s="365"/>
      <c r="Q96" s="365"/>
      <c r="R96" s="365"/>
      <c r="S96" s="365"/>
      <c r="T96" s="365"/>
      <c r="U96" s="365"/>
      <c r="V96" s="365"/>
      <c r="W96" s="365"/>
      <c r="X96" s="365"/>
      <c r="Y96" s="365"/>
      <c r="Z96" s="365"/>
    </row>
    <row r="97" ht="33.75" customHeight="1">
      <c r="A97" s="365"/>
      <c r="B97" s="365"/>
      <c r="C97" s="365"/>
      <c r="D97" s="365"/>
      <c r="E97" s="365"/>
      <c r="F97" s="365"/>
      <c r="G97" s="365"/>
      <c r="H97" s="365"/>
      <c r="I97" s="365"/>
      <c r="J97" s="365"/>
      <c r="K97" s="365"/>
      <c r="L97" s="365"/>
      <c r="M97" s="365"/>
      <c r="N97" s="365"/>
      <c r="O97" s="365"/>
      <c r="P97" s="365"/>
      <c r="Q97" s="365"/>
      <c r="R97" s="365"/>
      <c r="S97" s="365"/>
      <c r="T97" s="365"/>
      <c r="U97" s="365"/>
      <c r="V97" s="365"/>
      <c r="W97" s="365"/>
      <c r="X97" s="365"/>
      <c r="Y97" s="365"/>
      <c r="Z97" s="365"/>
    </row>
    <row r="98" ht="33.75" customHeight="1">
      <c r="A98" s="365"/>
      <c r="B98" s="365"/>
      <c r="C98" s="365"/>
      <c r="D98" s="365"/>
      <c r="E98" s="365"/>
      <c r="F98" s="365"/>
      <c r="G98" s="365"/>
      <c r="H98" s="365"/>
      <c r="I98" s="365"/>
      <c r="J98" s="365"/>
      <c r="K98" s="365"/>
      <c r="L98" s="365"/>
      <c r="M98" s="365"/>
      <c r="N98" s="365"/>
      <c r="O98" s="365"/>
      <c r="P98" s="365"/>
      <c r="Q98" s="365"/>
      <c r="R98" s="365"/>
      <c r="S98" s="365"/>
      <c r="T98" s="365"/>
      <c r="U98" s="365"/>
      <c r="V98" s="365"/>
      <c r="W98" s="365"/>
      <c r="X98" s="365"/>
      <c r="Y98" s="365"/>
      <c r="Z98" s="365"/>
    </row>
    <row r="99" ht="33.75" customHeight="1">
      <c r="A99" s="365"/>
      <c r="B99" s="365"/>
      <c r="C99" s="365"/>
      <c r="D99" s="365"/>
      <c r="E99" s="365"/>
      <c r="F99" s="365"/>
      <c r="G99" s="365"/>
      <c r="H99" s="365"/>
      <c r="I99" s="365"/>
      <c r="J99" s="365"/>
      <c r="K99" s="365"/>
      <c r="L99" s="365"/>
      <c r="M99" s="365"/>
      <c r="N99" s="365"/>
      <c r="O99" s="365"/>
      <c r="P99" s="365"/>
      <c r="Q99" s="365"/>
      <c r="R99" s="365"/>
      <c r="S99" s="365"/>
      <c r="T99" s="365"/>
      <c r="U99" s="365"/>
      <c r="V99" s="365"/>
      <c r="W99" s="365"/>
      <c r="X99" s="365"/>
      <c r="Y99" s="365"/>
      <c r="Z99" s="365"/>
    </row>
    <row r="100" ht="33.75" customHeight="1">
      <c r="A100" s="365"/>
      <c r="B100" s="365"/>
      <c r="C100" s="365"/>
      <c r="D100" s="365"/>
      <c r="E100" s="365"/>
      <c r="F100" s="365"/>
      <c r="G100" s="365"/>
      <c r="H100" s="365"/>
      <c r="I100" s="365"/>
      <c r="J100" s="365"/>
      <c r="K100" s="365"/>
      <c r="L100" s="365"/>
      <c r="M100" s="365"/>
      <c r="N100" s="365"/>
      <c r="O100" s="365"/>
      <c r="P100" s="365"/>
      <c r="Q100" s="365"/>
      <c r="R100" s="365"/>
      <c r="S100" s="365"/>
      <c r="T100" s="365"/>
      <c r="U100" s="365"/>
      <c r="V100" s="365"/>
      <c r="W100" s="365"/>
      <c r="X100" s="365"/>
      <c r="Y100" s="365"/>
      <c r="Z100" s="365"/>
    </row>
    <row r="101" ht="33.75" customHeight="1">
      <c r="A101" s="365"/>
      <c r="B101" s="365"/>
      <c r="C101" s="365"/>
      <c r="D101" s="365"/>
      <c r="E101" s="365"/>
      <c r="F101" s="365"/>
      <c r="G101" s="365"/>
      <c r="H101" s="365"/>
      <c r="I101" s="365"/>
      <c r="J101" s="365"/>
      <c r="K101" s="365"/>
      <c r="L101" s="365"/>
      <c r="M101" s="365"/>
      <c r="N101" s="365"/>
      <c r="O101" s="365"/>
      <c r="P101" s="365"/>
      <c r="Q101" s="365"/>
      <c r="R101" s="365"/>
      <c r="S101" s="365"/>
      <c r="T101" s="365"/>
      <c r="U101" s="365"/>
      <c r="V101" s="365"/>
      <c r="W101" s="365"/>
      <c r="X101" s="365"/>
      <c r="Y101" s="365"/>
      <c r="Z101" s="365"/>
    </row>
    <row r="102" ht="33.75" customHeight="1">
      <c r="A102" s="365"/>
      <c r="B102" s="365"/>
      <c r="C102" s="365"/>
      <c r="D102" s="365"/>
      <c r="E102" s="365"/>
      <c r="F102" s="365"/>
      <c r="G102" s="365"/>
      <c r="H102" s="365"/>
      <c r="I102" s="365"/>
      <c r="J102" s="365"/>
      <c r="K102" s="365"/>
      <c r="L102" s="365"/>
      <c r="M102" s="365"/>
      <c r="N102" s="365"/>
      <c r="O102" s="365"/>
      <c r="P102" s="365"/>
      <c r="Q102" s="365"/>
      <c r="R102" s="365"/>
      <c r="S102" s="365"/>
      <c r="T102" s="365"/>
      <c r="U102" s="365"/>
      <c r="V102" s="365"/>
      <c r="W102" s="365"/>
      <c r="X102" s="365"/>
      <c r="Y102" s="365"/>
      <c r="Z102" s="365"/>
    </row>
    <row r="103" ht="33.75" customHeight="1">
      <c r="A103" s="365"/>
      <c r="B103" s="365"/>
      <c r="C103" s="365"/>
      <c r="D103" s="365"/>
      <c r="E103" s="365"/>
      <c r="F103" s="365"/>
      <c r="G103" s="365"/>
      <c r="H103" s="365"/>
      <c r="I103" s="365"/>
      <c r="J103" s="365"/>
      <c r="K103" s="365"/>
      <c r="L103" s="365"/>
      <c r="M103" s="365"/>
      <c r="N103" s="365"/>
      <c r="O103" s="365"/>
      <c r="P103" s="365"/>
      <c r="Q103" s="365"/>
      <c r="R103" s="365"/>
      <c r="S103" s="365"/>
      <c r="T103" s="365"/>
      <c r="U103" s="365"/>
      <c r="V103" s="365"/>
      <c r="W103" s="365"/>
      <c r="X103" s="365"/>
      <c r="Y103" s="365"/>
      <c r="Z103" s="365"/>
    </row>
    <row r="104" ht="33.75" customHeight="1">
      <c r="A104" s="365"/>
      <c r="B104" s="365"/>
      <c r="C104" s="365"/>
      <c r="D104" s="365"/>
      <c r="E104" s="365"/>
      <c r="F104" s="365"/>
      <c r="G104" s="365"/>
      <c r="H104" s="365"/>
      <c r="I104" s="365"/>
      <c r="J104" s="365"/>
      <c r="K104" s="365"/>
      <c r="L104" s="365"/>
      <c r="M104" s="365"/>
      <c r="N104" s="365"/>
      <c r="O104" s="365"/>
      <c r="P104" s="365"/>
      <c r="Q104" s="365"/>
      <c r="R104" s="365"/>
      <c r="S104" s="365"/>
      <c r="T104" s="365"/>
      <c r="U104" s="365"/>
      <c r="V104" s="365"/>
      <c r="W104" s="365"/>
      <c r="X104" s="365"/>
      <c r="Y104" s="365"/>
      <c r="Z104" s="365"/>
    </row>
    <row r="105" ht="33.75" customHeight="1">
      <c r="A105" s="365"/>
      <c r="B105" s="365"/>
      <c r="C105" s="365"/>
      <c r="D105" s="365"/>
      <c r="E105" s="365"/>
      <c r="F105" s="365"/>
      <c r="G105" s="365"/>
      <c r="H105" s="365"/>
      <c r="I105" s="365"/>
      <c r="J105" s="365"/>
      <c r="K105" s="365"/>
      <c r="L105" s="365"/>
      <c r="M105" s="365"/>
      <c r="N105" s="365"/>
      <c r="O105" s="365"/>
      <c r="P105" s="365"/>
      <c r="Q105" s="365"/>
      <c r="R105" s="365"/>
      <c r="S105" s="365"/>
      <c r="T105" s="365"/>
      <c r="U105" s="365"/>
      <c r="V105" s="365"/>
      <c r="W105" s="365"/>
      <c r="X105" s="365"/>
      <c r="Y105" s="365"/>
      <c r="Z105" s="365"/>
    </row>
    <row r="106" ht="33.75" customHeight="1">
      <c r="A106" s="365"/>
      <c r="B106" s="365"/>
      <c r="C106" s="365"/>
      <c r="D106" s="365"/>
      <c r="E106" s="365"/>
      <c r="F106" s="365"/>
      <c r="G106" s="365"/>
      <c r="H106" s="365"/>
      <c r="I106" s="365"/>
      <c r="J106" s="365"/>
      <c r="K106" s="365"/>
      <c r="L106" s="365"/>
      <c r="M106" s="365"/>
      <c r="N106" s="365"/>
      <c r="O106" s="365"/>
      <c r="P106" s="365"/>
      <c r="Q106" s="365"/>
      <c r="R106" s="365"/>
      <c r="S106" s="365"/>
      <c r="T106" s="365"/>
      <c r="U106" s="365"/>
      <c r="V106" s="365"/>
      <c r="W106" s="365"/>
      <c r="X106" s="365"/>
      <c r="Y106" s="365"/>
      <c r="Z106" s="365"/>
    </row>
    <row r="107" ht="33.75" customHeight="1">
      <c r="A107" s="365"/>
      <c r="B107" s="365"/>
      <c r="C107" s="365"/>
      <c r="D107" s="365"/>
      <c r="E107" s="365"/>
      <c r="F107" s="365"/>
      <c r="G107" s="365"/>
      <c r="H107" s="365"/>
      <c r="I107" s="365"/>
      <c r="J107" s="365"/>
      <c r="K107" s="365"/>
      <c r="L107" s="365"/>
      <c r="M107" s="365"/>
      <c r="N107" s="365"/>
      <c r="O107" s="365"/>
      <c r="P107" s="365"/>
      <c r="Q107" s="365"/>
      <c r="R107" s="365"/>
      <c r="S107" s="365"/>
      <c r="T107" s="365"/>
      <c r="U107" s="365"/>
      <c r="V107" s="365"/>
      <c r="W107" s="365"/>
      <c r="X107" s="365"/>
      <c r="Y107" s="365"/>
      <c r="Z107" s="365"/>
    </row>
    <row r="108" ht="33.75" customHeight="1">
      <c r="A108" s="365"/>
      <c r="B108" s="365"/>
      <c r="C108" s="365"/>
      <c r="D108" s="365"/>
      <c r="E108" s="365"/>
      <c r="F108" s="365"/>
      <c r="G108" s="365"/>
      <c r="H108" s="365"/>
      <c r="I108" s="365"/>
      <c r="J108" s="365"/>
      <c r="K108" s="365"/>
      <c r="L108" s="365"/>
      <c r="M108" s="365"/>
      <c r="N108" s="365"/>
      <c r="O108" s="365"/>
      <c r="P108" s="365"/>
      <c r="Q108" s="365"/>
      <c r="R108" s="365"/>
      <c r="S108" s="365"/>
      <c r="T108" s="365"/>
      <c r="U108" s="365"/>
      <c r="V108" s="365"/>
      <c r="W108" s="365"/>
      <c r="X108" s="365"/>
      <c r="Y108" s="365"/>
      <c r="Z108" s="365"/>
    </row>
    <row r="109" ht="33.75" customHeight="1">
      <c r="A109" s="365"/>
      <c r="B109" s="365"/>
      <c r="C109" s="365"/>
      <c r="D109" s="365"/>
      <c r="E109" s="365"/>
      <c r="F109" s="365"/>
      <c r="G109" s="365"/>
      <c r="H109" s="365"/>
      <c r="I109" s="365"/>
      <c r="J109" s="365"/>
      <c r="K109" s="365"/>
      <c r="L109" s="365"/>
      <c r="M109" s="365"/>
      <c r="N109" s="365"/>
      <c r="O109" s="365"/>
      <c r="P109" s="365"/>
      <c r="Q109" s="365"/>
      <c r="R109" s="365"/>
      <c r="S109" s="365"/>
      <c r="T109" s="365"/>
      <c r="U109" s="365"/>
      <c r="V109" s="365"/>
      <c r="W109" s="365"/>
      <c r="X109" s="365"/>
      <c r="Y109" s="365"/>
      <c r="Z109" s="365"/>
    </row>
    <row r="110" ht="33.75" customHeight="1">
      <c r="A110" s="365"/>
      <c r="B110" s="365"/>
      <c r="C110" s="365"/>
      <c r="D110" s="365"/>
      <c r="E110" s="365"/>
      <c r="F110" s="365"/>
      <c r="G110" s="365"/>
      <c r="H110" s="365"/>
      <c r="I110" s="365"/>
      <c r="J110" s="365"/>
      <c r="K110" s="365"/>
      <c r="L110" s="365"/>
      <c r="M110" s="365"/>
      <c r="N110" s="365"/>
      <c r="O110" s="365"/>
      <c r="P110" s="365"/>
      <c r="Q110" s="365"/>
      <c r="R110" s="365"/>
      <c r="S110" s="365"/>
      <c r="T110" s="365"/>
      <c r="U110" s="365"/>
      <c r="V110" s="365"/>
      <c r="W110" s="365"/>
      <c r="X110" s="365"/>
      <c r="Y110" s="365"/>
      <c r="Z110" s="365"/>
    </row>
    <row r="111" ht="33.75" customHeight="1">
      <c r="A111" s="365"/>
      <c r="B111" s="365"/>
      <c r="C111" s="365"/>
      <c r="D111" s="365"/>
      <c r="E111" s="365"/>
      <c r="F111" s="365"/>
      <c r="G111" s="365"/>
      <c r="H111" s="365"/>
      <c r="I111" s="365"/>
      <c r="J111" s="365"/>
      <c r="K111" s="365"/>
      <c r="L111" s="365"/>
      <c r="M111" s="365"/>
      <c r="N111" s="365"/>
      <c r="O111" s="365"/>
      <c r="P111" s="365"/>
      <c r="Q111" s="365"/>
      <c r="R111" s="365"/>
      <c r="S111" s="365"/>
      <c r="T111" s="365"/>
      <c r="U111" s="365"/>
      <c r="V111" s="365"/>
      <c r="W111" s="365"/>
      <c r="X111" s="365"/>
      <c r="Y111" s="365"/>
      <c r="Z111" s="365"/>
    </row>
    <row r="112" ht="33.75" customHeight="1">
      <c r="A112" s="365"/>
      <c r="B112" s="365"/>
      <c r="C112" s="365"/>
      <c r="D112" s="365"/>
      <c r="E112" s="365"/>
      <c r="F112" s="365"/>
      <c r="G112" s="365"/>
      <c r="H112" s="365"/>
      <c r="I112" s="365"/>
      <c r="J112" s="365"/>
      <c r="K112" s="365"/>
      <c r="L112" s="365"/>
      <c r="M112" s="365"/>
      <c r="N112" s="365"/>
      <c r="O112" s="365"/>
      <c r="P112" s="365"/>
      <c r="Q112" s="365"/>
      <c r="R112" s="365"/>
      <c r="S112" s="365"/>
      <c r="T112" s="365"/>
      <c r="U112" s="365"/>
      <c r="V112" s="365"/>
      <c r="W112" s="365"/>
      <c r="X112" s="365"/>
      <c r="Y112" s="365"/>
      <c r="Z112" s="365"/>
    </row>
    <row r="113" ht="33.75" customHeight="1">
      <c r="A113" s="365"/>
      <c r="B113" s="365"/>
      <c r="C113" s="365"/>
      <c r="D113" s="365"/>
      <c r="E113" s="365"/>
      <c r="F113" s="365"/>
      <c r="G113" s="365"/>
      <c r="H113" s="365"/>
      <c r="I113" s="365"/>
      <c r="J113" s="365"/>
      <c r="K113" s="365"/>
      <c r="L113" s="365"/>
      <c r="M113" s="365"/>
      <c r="N113" s="365"/>
      <c r="O113" s="365"/>
      <c r="P113" s="365"/>
      <c r="Q113" s="365"/>
      <c r="R113" s="365"/>
      <c r="S113" s="365"/>
      <c r="T113" s="365"/>
      <c r="U113" s="365"/>
      <c r="V113" s="365"/>
      <c r="W113" s="365"/>
      <c r="X113" s="365"/>
      <c r="Y113" s="365"/>
      <c r="Z113" s="365"/>
    </row>
    <row r="114" ht="33.75" customHeight="1">
      <c r="A114" s="365"/>
      <c r="B114" s="365"/>
      <c r="C114" s="365"/>
      <c r="D114" s="365"/>
      <c r="E114" s="365"/>
      <c r="F114" s="365"/>
      <c r="G114" s="365"/>
      <c r="H114" s="365"/>
      <c r="I114" s="365"/>
      <c r="J114" s="365"/>
      <c r="K114" s="365"/>
      <c r="L114" s="365"/>
      <c r="M114" s="365"/>
      <c r="N114" s="365"/>
      <c r="O114" s="365"/>
      <c r="P114" s="365"/>
      <c r="Q114" s="365"/>
      <c r="R114" s="365"/>
      <c r="S114" s="365"/>
      <c r="T114" s="365"/>
      <c r="U114" s="365"/>
      <c r="V114" s="365"/>
      <c r="W114" s="365"/>
      <c r="X114" s="365"/>
      <c r="Y114" s="365"/>
      <c r="Z114" s="365"/>
    </row>
    <row r="115" ht="33.75" customHeight="1">
      <c r="A115" s="365"/>
      <c r="B115" s="365"/>
      <c r="C115" s="365"/>
      <c r="D115" s="365"/>
      <c r="E115" s="365"/>
      <c r="F115" s="365"/>
      <c r="G115" s="365"/>
      <c r="H115" s="365"/>
      <c r="I115" s="365"/>
      <c r="J115" s="365"/>
      <c r="K115" s="365"/>
      <c r="L115" s="365"/>
      <c r="M115" s="365"/>
      <c r="N115" s="365"/>
      <c r="O115" s="365"/>
      <c r="P115" s="365"/>
      <c r="Q115" s="365"/>
      <c r="R115" s="365"/>
      <c r="S115" s="365"/>
      <c r="T115" s="365"/>
      <c r="U115" s="365"/>
      <c r="V115" s="365"/>
      <c r="W115" s="365"/>
      <c r="X115" s="365"/>
      <c r="Y115" s="365"/>
      <c r="Z115" s="365"/>
    </row>
    <row r="116" ht="33.75" customHeight="1">
      <c r="A116" s="365"/>
      <c r="B116" s="365"/>
      <c r="C116" s="365"/>
      <c r="D116" s="365"/>
      <c r="E116" s="365"/>
      <c r="F116" s="365"/>
      <c r="G116" s="365"/>
      <c r="H116" s="365"/>
      <c r="I116" s="365"/>
      <c r="J116" s="365"/>
      <c r="K116" s="365"/>
      <c r="L116" s="365"/>
      <c r="M116" s="365"/>
      <c r="N116" s="365"/>
      <c r="O116" s="365"/>
      <c r="P116" s="365"/>
      <c r="Q116" s="365"/>
      <c r="R116" s="365"/>
      <c r="S116" s="365"/>
      <c r="T116" s="365"/>
      <c r="U116" s="365"/>
      <c r="V116" s="365"/>
      <c r="W116" s="365"/>
      <c r="X116" s="365"/>
      <c r="Y116" s="365"/>
      <c r="Z116" s="365"/>
    </row>
    <row r="117" ht="33.75" customHeight="1">
      <c r="A117" s="365"/>
      <c r="B117" s="365"/>
      <c r="C117" s="365"/>
      <c r="D117" s="365"/>
      <c r="E117" s="365"/>
      <c r="F117" s="365"/>
      <c r="G117" s="365"/>
      <c r="H117" s="365"/>
      <c r="I117" s="365"/>
      <c r="J117" s="365"/>
      <c r="K117" s="365"/>
      <c r="L117" s="365"/>
      <c r="M117" s="365"/>
      <c r="N117" s="365"/>
      <c r="O117" s="365"/>
      <c r="P117" s="365"/>
      <c r="Q117" s="365"/>
      <c r="R117" s="365"/>
      <c r="S117" s="365"/>
      <c r="T117" s="365"/>
      <c r="U117" s="365"/>
      <c r="V117" s="365"/>
      <c r="W117" s="365"/>
      <c r="X117" s="365"/>
      <c r="Y117" s="365"/>
      <c r="Z117" s="365"/>
    </row>
    <row r="118" ht="33.75" customHeight="1">
      <c r="A118" s="365"/>
      <c r="B118" s="365"/>
      <c r="C118" s="365"/>
      <c r="D118" s="365"/>
      <c r="E118" s="365"/>
      <c r="F118" s="365"/>
      <c r="G118" s="365"/>
      <c r="H118" s="365"/>
      <c r="I118" s="365"/>
      <c r="J118" s="365"/>
      <c r="K118" s="365"/>
      <c r="L118" s="365"/>
      <c r="M118" s="365"/>
      <c r="N118" s="365"/>
      <c r="O118" s="365"/>
      <c r="P118" s="365"/>
      <c r="Q118" s="365"/>
      <c r="R118" s="365"/>
      <c r="S118" s="365"/>
      <c r="T118" s="365"/>
      <c r="U118" s="365"/>
      <c r="V118" s="365"/>
      <c r="W118" s="365"/>
      <c r="X118" s="365"/>
      <c r="Y118" s="365"/>
      <c r="Z118" s="365"/>
    </row>
    <row r="119" ht="33.75" customHeight="1">
      <c r="A119" s="365"/>
      <c r="B119" s="365"/>
      <c r="C119" s="365"/>
      <c r="D119" s="365"/>
      <c r="E119" s="365"/>
      <c r="F119" s="365"/>
      <c r="G119" s="365"/>
      <c r="H119" s="365"/>
      <c r="I119" s="365"/>
      <c r="J119" s="365"/>
      <c r="K119" s="365"/>
      <c r="L119" s="365"/>
      <c r="M119" s="365"/>
      <c r="N119" s="365"/>
      <c r="O119" s="365"/>
      <c r="P119" s="365"/>
      <c r="Q119" s="365"/>
      <c r="R119" s="365"/>
      <c r="S119" s="365"/>
      <c r="T119" s="365"/>
      <c r="U119" s="365"/>
      <c r="V119" s="365"/>
      <c r="W119" s="365"/>
      <c r="X119" s="365"/>
      <c r="Y119" s="365"/>
      <c r="Z119" s="365"/>
    </row>
    <row r="120" ht="33.75" customHeight="1">
      <c r="A120" s="365"/>
      <c r="B120" s="365"/>
      <c r="C120" s="365"/>
      <c r="D120" s="365"/>
      <c r="E120" s="365"/>
      <c r="F120" s="365"/>
      <c r="G120" s="365"/>
      <c r="H120" s="365"/>
      <c r="I120" s="365"/>
      <c r="J120" s="365"/>
      <c r="K120" s="365"/>
      <c r="L120" s="365"/>
      <c r="M120" s="365"/>
      <c r="N120" s="365"/>
      <c r="O120" s="365"/>
      <c r="P120" s="365"/>
      <c r="Q120" s="365"/>
      <c r="R120" s="365"/>
      <c r="S120" s="365"/>
      <c r="T120" s="365"/>
      <c r="U120" s="365"/>
      <c r="V120" s="365"/>
      <c r="W120" s="365"/>
      <c r="X120" s="365"/>
      <c r="Y120" s="365"/>
      <c r="Z120" s="365"/>
    </row>
    <row r="121" ht="33.75" customHeight="1">
      <c r="A121" s="365"/>
      <c r="B121" s="365"/>
      <c r="C121" s="365"/>
      <c r="D121" s="365"/>
      <c r="E121" s="365"/>
      <c r="F121" s="365"/>
      <c r="G121" s="365"/>
      <c r="H121" s="365"/>
      <c r="I121" s="365"/>
      <c r="J121" s="365"/>
      <c r="K121" s="365"/>
      <c r="L121" s="365"/>
      <c r="M121" s="365"/>
      <c r="N121" s="365"/>
      <c r="O121" s="365"/>
      <c r="P121" s="365"/>
      <c r="Q121" s="365"/>
      <c r="R121" s="365"/>
      <c r="S121" s="365"/>
      <c r="T121" s="365"/>
      <c r="U121" s="365"/>
      <c r="V121" s="365"/>
      <c r="W121" s="365"/>
      <c r="X121" s="365"/>
      <c r="Y121" s="365"/>
      <c r="Z121" s="365"/>
    </row>
    <row r="122" ht="33.75" customHeight="1">
      <c r="A122" s="365"/>
      <c r="B122" s="365"/>
      <c r="C122" s="365"/>
      <c r="D122" s="365"/>
      <c r="E122" s="365"/>
      <c r="F122" s="365"/>
      <c r="G122" s="365"/>
      <c r="H122" s="365"/>
      <c r="I122" s="365"/>
      <c r="J122" s="365"/>
      <c r="K122" s="365"/>
      <c r="L122" s="365"/>
      <c r="M122" s="365"/>
      <c r="N122" s="365"/>
      <c r="O122" s="365"/>
      <c r="P122" s="365"/>
      <c r="Q122" s="365"/>
      <c r="R122" s="365"/>
      <c r="S122" s="365"/>
      <c r="T122" s="365"/>
      <c r="U122" s="365"/>
      <c r="V122" s="365"/>
      <c r="W122" s="365"/>
      <c r="X122" s="365"/>
      <c r="Y122" s="365"/>
      <c r="Z122" s="365"/>
    </row>
    <row r="123" ht="33.75" customHeight="1">
      <c r="A123" s="365"/>
      <c r="B123" s="365"/>
      <c r="C123" s="365"/>
      <c r="D123" s="365"/>
      <c r="E123" s="365"/>
      <c r="F123" s="365"/>
      <c r="G123" s="365"/>
      <c r="H123" s="365"/>
      <c r="I123" s="365"/>
      <c r="J123" s="365"/>
      <c r="K123" s="365"/>
      <c r="L123" s="365"/>
      <c r="M123" s="365"/>
      <c r="N123" s="365"/>
      <c r="O123" s="365"/>
      <c r="P123" s="365"/>
      <c r="Q123" s="365"/>
      <c r="R123" s="365"/>
      <c r="S123" s="365"/>
      <c r="T123" s="365"/>
      <c r="U123" s="365"/>
      <c r="V123" s="365"/>
      <c r="W123" s="365"/>
      <c r="X123" s="365"/>
      <c r="Y123" s="365"/>
      <c r="Z123" s="365"/>
    </row>
    <row r="124" ht="33.75" customHeight="1">
      <c r="A124" s="365"/>
      <c r="B124" s="365"/>
      <c r="C124" s="365"/>
      <c r="D124" s="365"/>
      <c r="E124" s="365"/>
      <c r="F124" s="365"/>
      <c r="G124" s="365"/>
      <c r="H124" s="365"/>
      <c r="I124" s="365"/>
      <c r="J124" s="365"/>
      <c r="K124" s="365"/>
      <c r="L124" s="365"/>
      <c r="M124" s="365"/>
      <c r="N124" s="365"/>
      <c r="O124" s="365"/>
      <c r="P124" s="365"/>
      <c r="Q124" s="365"/>
      <c r="R124" s="365"/>
      <c r="S124" s="365"/>
      <c r="T124" s="365"/>
      <c r="U124" s="365"/>
      <c r="V124" s="365"/>
      <c r="W124" s="365"/>
      <c r="X124" s="365"/>
      <c r="Y124" s="365"/>
      <c r="Z124" s="365"/>
    </row>
    <row r="125" ht="33.75" customHeight="1">
      <c r="A125" s="365"/>
      <c r="B125" s="365"/>
      <c r="C125" s="365"/>
      <c r="D125" s="365"/>
      <c r="E125" s="365"/>
      <c r="F125" s="365"/>
      <c r="G125" s="365"/>
      <c r="H125" s="365"/>
      <c r="I125" s="365"/>
      <c r="J125" s="365"/>
      <c r="K125" s="365"/>
      <c r="L125" s="365"/>
      <c r="M125" s="365"/>
      <c r="N125" s="365"/>
      <c r="O125" s="365"/>
      <c r="P125" s="365"/>
      <c r="Q125" s="365"/>
      <c r="R125" s="365"/>
      <c r="S125" s="365"/>
      <c r="T125" s="365"/>
      <c r="U125" s="365"/>
      <c r="V125" s="365"/>
      <c r="W125" s="365"/>
      <c r="X125" s="365"/>
      <c r="Y125" s="365"/>
      <c r="Z125" s="365"/>
    </row>
    <row r="126" ht="33.75" customHeight="1">
      <c r="A126" s="365"/>
      <c r="B126" s="365"/>
      <c r="C126" s="365"/>
      <c r="D126" s="365"/>
      <c r="E126" s="365"/>
      <c r="F126" s="365"/>
      <c r="G126" s="365"/>
      <c r="H126" s="365"/>
      <c r="I126" s="365"/>
      <c r="J126" s="365"/>
      <c r="K126" s="365"/>
      <c r="L126" s="365"/>
      <c r="M126" s="365"/>
      <c r="N126" s="365"/>
      <c r="O126" s="365"/>
      <c r="P126" s="365"/>
      <c r="Q126" s="365"/>
      <c r="R126" s="365"/>
      <c r="S126" s="365"/>
      <c r="T126" s="365"/>
      <c r="U126" s="365"/>
      <c r="V126" s="365"/>
      <c r="W126" s="365"/>
      <c r="X126" s="365"/>
      <c r="Y126" s="365"/>
      <c r="Z126" s="365"/>
    </row>
    <row r="127" ht="33.75" customHeight="1">
      <c r="A127" s="365"/>
      <c r="B127" s="365"/>
      <c r="C127" s="365"/>
      <c r="D127" s="365"/>
      <c r="E127" s="365"/>
      <c r="F127" s="365"/>
      <c r="G127" s="365"/>
      <c r="H127" s="365"/>
      <c r="I127" s="365"/>
      <c r="J127" s="365"/>
      <c r="K127" s="365"/>
      <c r="L127" s="365"/>
      <c r="M127" s="365"/>
      <c r="N127" s="365"/>
      <c r="O127" s="365"/>
      <c r="P127" s="365"/>
      <c r="Q127" s="365"/>
      <c r="R127" s="365"/>
      <c r="S127" s="365"/>
      <c r="T127" s="365"/>
      <c r="U127" s="365"/>
      <c r="V127" s="365"/>
      <c r="W127" s="365"/>
      <c r="X127" s="365"/>
      <c r="Y127" s="365"/>
      <c r="Z127" s="365"/>
    </row>
    <row r="128" ht="33.75" customHeight="1">
      <c r="A128" s="365"/>
      <c r="B128" s="365"/>
      <c r="C128" s="365"/>
      <c r="D128" s="365"/>
      <c r="E128" s="365"/>
      <c r="F128" s="365"/>
      <c r="G128" s="365"/>
      <c r="H128" s="365"/>
      <c r="I128" s="365"/>
      <c r="J128" s="365"/>
      <c r="K128" s="365"/>
      <c r="L128" s="365"/>
      <c r="M128" s="365"/>
      <c r="N128" s="365"/>
      <c r="O128" s="365"/>
      <c r="P128" s="365"/>
      <c r="Q128" s="365"/>
      <c r="R128" s="365"/>
      <c r="S128" s="365"/>
      <c r="T128" s="365"/>
      <c r="U128" s="365"/>
      <c r="V128" s="365"/>
      <c r="W128" s="365"/>
      <c r="X128" s="365"/>
      <c r="Y128" s="365"/>
      <c r="Z128" s="365"/>
    </row>
    <row r="129" ht="33.75" customHeight="1">
      <c r="A129" s="365"/>
      <c r="B129" s="365"/>
      <c r="C129" s="365"/>
      <c r="D129" s="365"/>
      <c r="E129" s="365"/>
      <c r="F129" s="365"/>
      <c r="G129" s="365"/>
      <c r="H129" s="365"/>
      <c r="I129" s="365"/>
      <c r="J129" s="365"/>
      <c r="K129" s="365"/>
      <c r="L129" s="365"/>
      <c r="M129" s="365"/>
      <c r="N129" s="365"/>
      <c r="O129" s="365"/>
      <c r="P129" s="365"/>
      <c r="Q129" s="365"/>
      <c r="R129" s="365"/>
      <c r="S129" s="365"/>
      <c r="T129" s="365"/>
      <c r="U129" s="365"/>
      <c r="V129" s="365"/>
      <c r="W129" s="365"/>
      <c r="X129" s="365"/>
      <c r="Y129" s="365"/>
      <c r="Z129" s="365"/>
    </row>
    <row r="130" ht="33.75" customHeight="1">
      <c r="A130" s="365"/>
      <c r="B130" s="365"/>
      <c r="C130" s="365"/>
      <c r="D130" s="365"/>
      <c r="E130" s="365"/>
      <c r="F130" s="365"/>
      <c r="G130" s="365"/>
      <c r="H130" s="365"/>
      <c r="I130" s="365"/>
      <c r="J130" s="365"/>
      <c r="K130" s="365"/>
      <c r="L130" s="365"/>
      <c r="M130" s="365"/>
      <c r="N130" s="365"/>
      <c r="O130" s="365"/>
      <c r="P130" s="365"/>
      <c r="Q130" s="365"/>
      <c r="R130" s="365"/>
      <c r="S130" s="365"/>
      <c r="T130" s="365"/>
      <c r="U130" s="365"/>
      <c r="V130" s="365"/>
      <c r="W130" s="365"/>
      <c r="X130" s="365"/>
      <c r="Y130" s="365"/>
      <c r="Z130" s="365"/>
    </row>
    <row r="131" ht="33.75" customHeight="1">
      <c r="A131" s="365"/>
      <c r="B131" s="365"/>
      <c r="C131" s="365"/>
      <c r="D131" s="365"/>
      <c r="E131" s="365"/>
      <c r="F131" s="365"/>
      <c r="G131" s="365"/>
      <c r="H131" s="365"/>
      <c r="I131" s="365"/>
      <c r="J131" s="365"/>
      <c r="K131" s="365"/>
      <c r="L131" s="365"/>
      <c r="M131" s="365"/>
      <c r="N131" s="365"/>
      <c r="O131" s="365"/>
      <c r="P131" s="365"/>
      <c r="Q131" s="365"/>
      <c r="R131" s="365"/>
      <c r="S131" s="365"/>
      <c r="T131" s="365"/>
      <c r="U131" s="365"/>
      <c r="V131" s="365"/>
      <c r="W131" s="365"/>
      <c r="X131" s="365"/>
      <c r="Y131" s="365"/>
      <c r="Z131" s="365"/>
    </row>
    <row r="132" ht="33.75" customHeight="1">
      <c r="A132" s="365"/>
      <c r="B132" s="365"/>
      <c r="C132" s="365"/>
      <c r="D132" s="365"/>
      <c r="E132" s="365"/>
      <c r="F132" s="365"/>
      <c r="G132" s="365"/>
      <c r="H132" s="365"/>
      <c r="I132" s="365"/>
      <c r="J132" s="365"/>
      <c r="K132" s="365"/>
      <c r="L132" s="365"/>
      <c r="M132" s="365"/>
      <c r="N132" s="365"/>
      <c r="O132" s="365"/>
      <c r="P132" s="365"/>
      <c r="Q132" s="365"/>
      <c r="R132" s="365"/>
      <c r="S132" s="365"/>
      <c r="T132" s="365"/>
      <c r="U132" s="365"/>
      <c r="V132" s="365"/>
      <c r="W132" s="365"/>
      <c r="X132" s="365"/>
      <c r="Y132" s="365"/>
      <c r="Z132" s="365"/>
    </row>
    <row r="133" ht="33.75" customHeight="1">
      <c r="A133" s="365"/>
      <c r="B133" s="365"/>
      <c r="C133" s="365"/>
      <c r="D133" s="365"/>
      <c r="E133" s="365"/>
      <c r="F133" s="365"/>
      <c r="G133" s="365"/>
      <c r="H133" s="365"/>
      <c r="I133" s="365"/>
      <c r="J133" s="365"/>
      <c r="K133" s="365"/>
      <c r="L133" s="365"/>
      <c r="M133" s="365"/>
      <c r="N133" s="365"/>
      <c r="O133" s="365"/>
      <c r="P133" s="365"/>
      <c r="Q133" s="365"/>
      <c r="R133" s="365"/>
      <c r="S133" s="365"/>
      <c r="T133" s="365"/>
      <c r="U133" s="365"/>
      <c r="V133" s="365"/>
      <c r="W133" s="365"/>
      <c r="X133" s="365"/>
      <c r="Y133" s="365"/>
      <c r="Z133" s="365"/>
    </row>
    <row r="134" ht="33.75" customHeight="1">
      <c r="A134" s="365"/>
      <c r="B134" s="365"/>
      <c r="C134" s="365"/>
      <c r="D134" s="365"/>
      <c r="E134" s="365"/>
      <c r="F134" s="365"/>
      <c r="G134" s="365"/>
      <c r="H134" s="365"/>
      <c r="I134" s="365"/>
      <c r="J134" s="365"/>
      <c r="K134" s="365"/>
      <c r="L134" s="365"/>
      <c r="M134" s="365"/>
      <c r="N134" s="365"/>
      <c r="O134" s="365"/>
      <c r="P134" s="365"/>
      <c r="Q134" s="365"/>
      <c r="R134" s="365"/>
      <c r="S134" s="365"/>
      <c r="T134" s="365"/>
      <c r="U134" s="365"/>
      <c r="V134" s="365"/>
      <c r="W134" s="365"/>
      <c r="X134" s="365"/>
      <c r="Y134" s="365"/>
      <c r="Z134" s="365"/>
    </row>
    <row r="135" ht="33.75" customHeight="1">
      <c r="A135" s="365"/>
      <c r="B135" s="365"/>
      <c r="C135" s="365"/>
      <c r="D135" s="365"/>
      <c r="E135" s="365"/>
      <c r="F135" s="365"/>
      <c r="G135" s="365"/>
      <c r="H135" s="365"/>
      <c r="I135" s="365"/>
      <c r="J135" s="365"/>
      <c r="K135" s="365"/>
      <c r="L135" s="365"/>
      <c r="M135" s="365"/>
      <c r="N135" s="365"/>
      <c r="O135" s="365"/>
      <c r="P135" s="365"/>
      <c r="Q135" s="365"/>
      <c r="R135" s="365"/>
      <c r="S135" s="365"/>
      <c r="T135" s="365"/>
      <c r="U135" s="365"/>
      <c r="V135" s="365"/>
      <c r="W135" s="365"/>
      <c r="X135" s="365"/>
      <c r="Y135" s="365"/>
      <c r="Z135" s="365"/>
    </row>
    <row r="136" ht="33.75" customHeight="1">
      <c r="A136" s="365"/>
      <c r="B136" s="365"/>
      <c r="C136" s="365"/>
      <c r="D136" s="365"/>
      <c r="E136" s="365"/>
      <c r="F136" s="365"/>
      <c r="G136" s="365"/>
      <c r="H136" s="365"/>
      <c r="I136" s="365"/>
      <c r="J136" s="365"/>
      <c r="K136" s="365"/>
      <c r="L136" s="365"/>
      <c r="M136" s="365"/>
      <c r="N136" s="365"/>
      <c r="O136" s="365"/>
      <c r="P136" s="365"/>
      <c r="Q136" s="365"/>
      <c r="R136" s="365"/>
      <c r="S136" s="365"/>
      <c r="T136" s="365"/>
      <c r="U136" s="365"/>
      <c r="V136" s="365"/>
      <c r="W136" s="365"/>
      <c r="X136" s="365"/>
      <c r="Y136" s="365"/>
      <c r="Z136" s="365"/>
    </row>
    <row r="137" ht="33.75" customHeight="1">
      <c r="A137" s="365"/>
      <c r="B137" s="365"/>
      <c r="C137" s="365"/>
      <c r="D137" s="365"/>
      <c r="E137" s="365"/>
      <c r="F137" s="365"/>
      <c r="G137" s="365"/>
      <c r="H137" s="365"/>
      <c r="I137" s="365"/>
      <c r="J137" s="365"/>
      <c r="K137" s="365"/>
      <c r="L137" s="365"/>
      <c r="M137" s="365"/>
      <c r="N137" s="365"/>
      <c r="O137" s="365"/>
      <c r="P137" s="365"/>
      <c r="Q137" s="365"/>
      <c r="R137" s="365"/>
      <c r="S137" s="365"/>
      <c r="T137" s="365"/>
      <c r="U137" s="365"/>
      <c r="V137" s="365"/>
      <c r="W137" s="365"/>
      <c r="X137" s="365"/>
      <c r="Y137" s="365"/>
      <c r="Z137" s="365"/>
    </row>
    <row r="138" ht="33.75" customHeight="1">
      <c r="A138" s="365"/>
      <c r="B138" s="365"/>
      <c r="C138" s="365"/>
      <c r="D138" s="365"/>
      <c r="E138" s="365"/>
      <c r="F138" s="365"/>
      <c r="G138" s="365"/>
      <c r="H138" s="365"/>
      <c r="I138" s="365"/>
      <c r="J138" s="365"/>
      <c r="K138" s="365"/>
      <c r="L138" s="365"/>
      <c r="M138" s="365"/>
      <c r="N138" s="365"/>
      <c r="O138" s="365"/>
      <c r="P138" s="365"/>
      <c r="Q138" s="365"/>
      <c r="R138" s="365"/>
      <c r="S138" s="365"/>
      <c r="T138" s="365"/>
      <c r="U138" s="365"/>
      <c r="V138" s="365"/>
      <c r="W138" s="365"/>
      <c r="X138" s="365"/>
      <c r="Y138" s="365"/>
      <c r="Z138" s="365"/>
    </row>
    <row r="139" ht="33.75" customHeight="1">
      <c r="A139" s="365"/>
      <c r="B139" s="365"/>
      <c r="C139" s="365"/>
      <c r="D139" s="365"/>
      <c r="E139" s="365"/>
      <c r="F139" s="365"/>
      <c r="G139" s="365"/>
      <c r="H139" s="365"/>
      <c r="I139" s="365"/>
      <c r="J139" s="365"/>
      <c r="K139" s="365"/>
      <c r="L139" s="365"/>
      <c r="M139" s="365"/>
      <c r="N139" s="365"/>
      <c r="O139" s="365"/>
      <c r="P139" s="365"/>
      <c r="Q139" s="365"/>
      <c r="R139" s="365"/>
      <c r="S139" s="365"/>
      <c r="T139" s="365"/>
      <c r="U139" s="365"/>
      <c r="V139" s="365"/>
      <c r="W139" s="365"/>
      <c r="X139" s="365"/>
      <c r="Y139" s="365"/>
      <c r="Z139" s="365"/>
    </row>
    <row r="140" ht="33.75" customHeight="1">
      <c r="A140" s="365"/>
      <c r="B140" s="365"/>
      <c r="C140" s="365"/>
      <c r="D140" s="365"/>
      <c r="E140" s="365"/>
      <c r="F140" s="365"/>
      <c r="G140" s="365"/>
      <c r="H140" s="365"/>
      <c r="I140" s="365"/>
      <c r="J140" s="365"/>
      <c r="K140" s="365"/>
      <c r="L140" s="365"/>
      <c r="M140" s="365"/>
      <c r="N140" s="365"/>
      <c r="O140" s="365"/>
      <c r="P140" s="365"/>
      <c r="Q140" s="365"/>
      <c r="R140" s="365"/>
      <c r="S140" s="365"/>
      <c r="T140" s="365"/>
      <c r="U140" s="365"/>
      <c r="V140" s="365"/>
      <c r="W140" s="365"/>
      <c r="X140" s="365"/>
      <c r="Y140" s="365"/>
      <c r="Z140" s="365"/>
    </row>
    <row r="141" ht="33.75" customHeight="1">
      <c r="A141" s="365"/>
      <c r="B141" s="365"/>
      <c r="C141" s="365"/>
      <c r="D141" s="365"/>
      <c r="E141" s="365"/>
      <c r="F141" s="365"/>
      <c r="G141" s="365"/>
      <c r="H141" s="365"/>
      <c r="I141" s="365"/>
      <c r="J141" s="365"/>
      <c r="K141" s="365"/>
      <c r="L141" s="365"/>
      <c r="M141" s="365"/>
      <c r="N141" s="365"/>
      <c r="O141" s="365"/>
      <c r="P141" s="365"/>
      <c r="Q141" s="365"/>
      <c r="R141" s="365"/>
      <c r="S141" s="365"/>
      <c r="T141" s="365"/>
      <c r="U141" s="365"/>
      <c r="V141" s="365"/>
      <c r="W141" s="365"/>
      <c r="X141" s="365"/>
      <c r="Y141" s="365"/>
      <c r="Z141" s="365"/>
    </row>
    <row r="142" ht="33.75" customHeight="1">
      <c r="A142" s="365"/>
      <c r="B142" s="365"/>
      <c r="C142" s="365"/>
      <c r="D142" s="365"/>
      <c r="E142" s="365"/>
      <c r="F142" s="365"/>
      <c r="G142" s="365"/>
      <c r="H142" s="365"/>
      <c r="I142" s="365"/>
      <c r="J142" s="365"/>
      <c r="K142" s="365"/>
      <c r="L142" s="365"/>
      <c r="M142" s="365"/>
      <c r="N142" s="365"/>
      <c r="O142" s="365"/>
      <c r="P142" s="365"/>
      <c r="Q142" s="365"/>
      <c r="R142" s="365"/>
      <c r="S142" s="365"/>
      <c r="T142" s="365"/>
      <c r="U142" s="365"/>
      <c r="V142" s="365"/>
      <c r="W142" s="365"/>
      <c r="X142" s="365"/>
      <c r="Y142" s="365"/>
      <c r="Z142" s="365"/>
    </row>
    <row r="143" ht="33.75" customHeight="1">
      <c r="A143" s="365"/>
      <c r="B143" s="365"/>
      <c r="C143" s="365"/>
      <c r="D143" s="365"/>
      <c r="E143" s="365"/>
      <c r="F143" s="365"/>
      <c r="G143" s="365"/>
      <c r="H143" s="365"/>
      <c r="I143" s="365"/>
      <c r="J143" s="365"/>
      <c r="K143" s="365"/>
      <c r="L143" s="365"/>
      <c r="M143" s="365"/>
      <c r="N143" s="365"/>
      <c r="O143" s="365"/>
      <c r="P143" s="365"/>
      <c r="Q143" s="365"/>
      <c r="R143" s="365"/>
      <c r="S143" s="365"/>
      <c r="T143" s="365"/>
      <c r="U143" s="365"/>
      <c r="V143" s="365"/>
      <c r="W143" s="365"/>
      <c r="X143" s="365"/>
      <c r="Y143" s="365"/>
      <c r="Z143" s="365"/>
    </row>
    <row r="144" ht="33.75" customHeight="1">
      <c r="A144" s="365"/>
      <c r="B144" s="365"/>
      <c r="C144" s="365"/>
      <c r="D144" s="365"/>
      <c r="E144" s="365"/>
      <c r="F144" s="365"/>
      <c r="G144" s="365"/>
      <c r="H144" s="365"/>
      <c r="I144" s="365"/>
      <c r="J144" s="365"/>
      <c r="K144" s="365"/>
      <c r="L144" s="365"/>
      <c r="M144" s="365"/>
      <c r="N144" s="365"/>
      <c r="O144" s="365"/>
      <c r="P144" s="365"/>
      <c r="Q144" s="365"/>
      <c r="R144" s="365"/>
      <c r="S144" s="365"/>
      <c r="T144" s="365"/>
      <c r="U144" s="365"/>
      <c r="V144" s="365"/>
      <c r="W144" s="365"/>
      <c r="X144" s="365"/>
      <c r="Y144" s="365"/>
      <c r="Z144" s="365"/>
    </row>
    <row r="145" ht="33.75" customHeight="1">
      <c r="A145" s="365"/>
      <c r="B145" s="365"/>
      <c r="C145" s="365"/>
      <c r="D145" s="365"/>
      <c r="E145" s="365"/>
      <c r="F145" s="365"/>
      <c r="G145" s="365"/>
      <c r="H145" s="365"/>
      <c r="I145" s="365"/>
      <c r="J145" s="365"/>
      <c r="K145" s="365"/>
      <c r="L145" s="365"/>
      <c r="M145" s="365"/>
      <c r="N145" s="365"/>
      <c r="O145" s="365"/>
      <c r="P145" s="365"/>
      <c r="Q145" s="365"/>
      <c r="R145" s="365"/>
      <c r="S145" s="365"/>
      <c r="T145" s="365"/>
      <c r="U145" s="365"/>
      <c r="V145" s="365"/>
      <c r="W145" s="365"/>
      <c r="X145" s="365"/>
      <c r="Y145" s="365"/>
      <c r="Z145" s="365"/>
    </row>
    <row r="146" ht="33.75" customHeight="1">
      <c r="A146" s="365"/>
      <c r="B146" s="365"/>
      <c r="C146" s="365"/>
      <c r="D146" s="365"/>
      <c r="E146" s="365"/>
      <c r="F146" s="365"/>
      <c r="G146" s="365"/>
      <c r="H146" s="365"/>
      <c r="I146" s="365"/>
      <c r="J146" s="365"/>
      <c r="K146" s="365"/>
      <c r="L146" s="365"/>
      <c r="M146" s="365"/>
      <c r="N146" s="365"/>
      <c r="O146" s="365"/>
      <c r="P146" s="365"/>
      <c r="Q146" s="365"/>
      <c r="R146" s="365"/>
      <c r="S146" s="365"/>
      <c r="T146" s="365"/>
      <c r="U146" s="365"/>
      <c r="V146" s="365"/>
      <c r="W146" s="365"/>
      <c r="X146" s="365"/>
      <c r="Y146" s="365"/>
      <c r="Z146" s="365"/>
    </row>
    <row r="147" ht="33.75" customHeight="1">
      <c r="A147" s="365"/>
      <c r="B147" s="365"/>
      <c r="C147" s="365"/>
      <c r="D147" s="365"/>
      <c r="E147" s="365"/>
      <c r="F147" s="365"/>
      <c r="G147" s="365"/>
      <c r="H147" s="365"/>
      <c r="I147" s="365"/>
      <c r="J147" s="365"/>
      <c r="K147" s="365"/>
      <c r="L147" s="365"/>
      <c r="M147" s="365"/>
      <c r="N147" s="365"/>
      <c r="O147" s="365"/>
      <c r="P147" s="365"/>
      <c r="Q147" s="365"/>
      <c r="R147" s="365"/>
      <c r="S147" s="365"/>
      <c r="T147" s="365"/>
      <c r="U147" s="365"/>
      <c r="V147" s="365"/>
      <c r="W147" s="365"/>
      <c r="X147" s="365"/>
      <c r="Y147" s="365"/>
      <c r="Z147" s="365"/>
    </row>
    <row r="148" ht="33.75" customHeight="1">
      <c r="A148" s="365"/>
      <c r="B148" s="365"/>
      <c r="C148" s="365"/>
      <c r="D148" s="365"/>
      <c r="E148" s="365"/>
      <c r="F148" s="365"/>
      <c r="G148" s="365"/>
      <c r="H148" s="365"/>
      <c r="I148" s="365"/>
      <c r="J148" s="365"/>
      <c r="K148" s="365"/>
      <c r="L148" s="365"/>
      <c r="M148" s="365"/>
      <c r="N148" s="365"/>
      <c r="O148" s="365"/>
      <c r="P148" s="365"/>
      <c r="Q148" s="365"/>
      <c r="R148" s="365"/>
      <c r="S148" s="365"/>
      <c r="T148" s="365"/>
      <c r="U148" s="365"/>
      <c r="V148" s="365"/>
      <c r="W148" s="365"/>
      <c r="X148" s="365"/>
      <c r="Y148" s="365"/>
      <c r="Z148" s="365"/>
    </row>
    <row r="149" ht="33.75" customHeight="1">
      <c r="A149" s="365"/>
      <c r="B149" s="365"/>
      <c r="C149" s="365"/>
      <c r="D149" s="365"/>
      <c r="E149" s="365"/>
      <c r="F149" s="365"/>
      <c r="G149" s="365"/>
      <c r="H149" s="365"/>
      <c r="I149" s="365"/>
      <c r="J149" s="365"/>
      <c r="K149" s="365"/>
      <c r="L149" s="365"/>
      <c r="M149" s="365"/>
      <c r="N149" s="365"/>
      <c r="O149" s="365"/>
      <c r="P149" s="365"/>
      <c r="Q149" s="365"/>
      <c r="R149" s="365"/>
      <c r="S149" s="365"/>
      <c r="T149" s="365"/>
      <c r="U149" s="365"/>
      <c r="V149" s="365"/>
      <c r="W149" s="365"/>
      <c r="X149" s="365"/>
      <c r="Y149" s="365"/>
      <c r="Z149" s="365"/>
    </row>
    <row r="150" ht="33.75" customHeight="1">
      <c r="A150" s="365"/>
      <c r="B150" s="365"/>
      <c r="C150" s="365"/>
      <c r="D150" s="365"/>
      <c r="E150" s="365"/>
      <c r="F150" s="365"/>
      <c r="G150" s="365"/>
      <c r="H150" s="365"/>
      <c r="I150" s="365"/>
      <c r="J150" s="365"/>
      <c r="K150" s="365"/>
      <c r="L150" s="365"/>
      <c r="M150" s="365"/>
      <c r="N150" s="365"/>
      <c r="O150" s="365"/>
      <c r="P150" s="365"/>
      <c r="Q150" s="365"/>
      <c r="R150" s="365"/>
      <c r="S150" s="365"/>
      <c r="T150" s="365"/>
      <c r="U150" s="365"/>
      <c r="V150" s="365"/>
      <c r="W150" s="365"/>
      <c r="X150" s="365"/>
      <c r="Y150" s="365"/>
      <c r="Z150" s="365"/>
    </row>
    <row r="151" ht="33.75" customHeight="1">
      <c r="A151" s="365"/>
      <c r="B151" s="365"/>
      <c r="C151" s="365"/>
      <c r="D151" s="365"/>
      <c r="E151" s="365"/>
      <c r="F151" s="365"/>
      <c r="G151" s="365"/>
      <c r="H151" s="365"/>
      <c r="I151" s="365"/>
      <c r="J151" s="365"/>
      <c r="K151" s="365"/>
      <c r="L151" s="365"/>
      <c r="M151" s="365"/>
      <c r="N151" s="365"/>
      <c r="O151" s="365"/>
      <c r="P151" s="365"/>
      <c r="Q151" s="365"/>
      <c r="R151" s="365"/>
      <c r="S151" s="365"/>
      <c r="T151" s="365"/>
      <c r="U151" s="365"/>
      <c r="V151" s="365"/>
      <c r="W151" s="365"/>
      <c r="X151" s="365"/>
      <c r="Y151" s="365"/>
      <c r="Z151" s="365"/>
    </row>
    <row r="152" ht="33.75" customHeight="1">
      <c r="A152" s="365"/>
      <c r="B152" s="365"/>
      <c r="C152" s="365"/>
      <c r="D152" s="365"/>
      <c r="E152" s="365"/>
      <c r="F152" s="365"/>
      <c r="G152" s="365"/>
      <c r="H152" s="365"/>
      <c r="I152" s="365"/>
      <c r="J152" s="365"/>
      <c r="K152" s="365"/>
      <c r="L152" s="365"/>
      <c r="M152" s="365"/>
      <c r="N152" s="365"/>
      <c r="O152" s="365"/>
      <c r="P152" s="365"/>
      <c r="Q152" s="365"/>
      <c r="R152" s="365"/>
      <c r="S152" s="365"/>
      <c r="T152" s="365"/>
      <c r="U152" s="365"/>
      <c r="V152" s="365"/>
      <c r="W152" s="365"/>
      <c r="X152" s="365"/>
      <c r="Y152" s="365"/>
      <c r="Z152" s="365"/>
    </row>
    <row r="153" ht="33.75" customHeight="1">
      <c r="A153" s="365"/>
      <c r="B153" s="365"/>
      <c r="C153" s="365"/>
      <c r="D153" s="365"/>
      <c r="E153" s="365"/>
      <c r="F153" s="365"/>
      <c r="G153" s="365"/>
      <c r="H153" s="365"/>
      <c r="I153" s="365"/>
      <c r="J153" s="365"/>
      <c r="K153" s="365"/>
      <c r="L153" s="365"/>
      <c r="M153" s="365"/>
      <c r="N153" s="365"/>
      <c r="O153" s="365"/>
      <c r="P153" s="365"/>
      <c r="Q153" s="365"/>
      <c r="R153" s="365"/>
      <c r="S153" s="365"/>
      <c r="T153" s="365"/>
      <c r="U153" s="365"/>
      <c r="V153" s="365"/>
      <c r="W153" s="365"/>
      <c r="X153" s="365"/>
      <c r="Y153" s="365"/>
      <c r="Z153" s="365"/>
    </row>
    <row r="154" ht="33.75" customHeight="1">
      <c r="A154" s="365"/>
      <c r="B154" s="365"/>
      <c r="C154" s="365"/>
      <c r="D154" s="365"/>
      <c r="E154" s="365"/>
      <c r="F154" s="365"/>
      <c r="G154" s="365"/>
      <c r="H154" s="365"/>
      <c r="I154" s="365"/>
      <c r="J154" s="365"/>
      <c r="K154" s="365"/>
      <c r="L154" s="365"/>
      <c r="M154" s="365"/>
      <c r="N154" s="365"/>
      <c r="O154" s="365"/>
      <c r="P154" s="365"/>
      <c r="Q154" s="365"/>
      <c r="R154" s="365"/>
      <c r="S154" s="365"/>
      <c r="T154" s="365"/>
      <c r="U154" s="365"/>
      <c r="V154" s="365"/>
      <c r="W154" s="365"/>
      <c r="X154" s="365"/>
      <c r="Y154" s="365"/>
      <c r="Z154" s="365"/>
    </row>
    <row r="155" ht="33.75" customHeight="1">
      <c r="A155" s="365"/>
      <c r="B155" s="365"/>
      <c r="C155" s="365"/>
      <c r="D155" s="365"/>
      <c r="E155" s="365"/>
      <c r="F155" s="365"/>
      <c r="G155" s="365"/>
      <c r="H155" s="365"/>
      <c r="I155" s="365"/>
      <c r="J155" s="365"/>
      <c r="K155" s="365"/>
      <c r="L155" s="365"/>
      <c r="M155" s="365"/>
      <c r="N155" s="365"/>
      <c r="O155" s="365"/>
      <c r="P155" s="365"/>
      <c r="Q155" s="365"/>
      <c r="R155" s="365"/>
      <c r="S155" s="365"/>
      <c r="T155" s="365"/>
      <c r="U155" s="365"/>
      <c r="V155" s="365"/>
      <c r="W155" s="365"/>
      <c r="X155" s="365"/>
      <c r="Y155" s="365"/>
      <c r="Z155" s="365"/>
    </row>
    <row r="156" ht="33.75" customHeight="1">
      <c r="A156" s="365"/>
      <c r="B156" s="365"/>
      <c r="C156" s="365"/>
      <c r="D156" s="365"/>
      <c r="E156" s="365"/>
      <c r="F156" s="365"/>
      <c r="G156" s="365"/>
      <c r="H156" s="365"/>
      <c r="I156" s="365"/>
      <c r="J156" s="365"/>
      <c r="K156" s="365"/>
      <c r="L156" s="365"/>
      <c r="M156" s="365"/>
      <c r="N156" s="365"/>
      <c r="O156" s="365"/>
      <c r="P156" s="365"/>
      <c r="Q156" s="365"/>
      <c r="R156" s="365"/>
      <c r="S156" s="365"/>
      <c r="T156" s="365"/>
      <c r="U156" s="365"/>
      <c r="V156" s="365"/>
      <c r="W156" s="365"/>
      <c r="X156" s="365"/>
      <c r="Y156" s="365"/>
      <c r="Z156" s="365"/>
    </row>
    <row r="157" ht="33.75" customHeight="1">
      <c r="A157" s="365"/>
      <c r="B157" s="365"/>
      <c r="C157" s="365"/>
      <c r="D157" s="365"/>
      <c r="E157" s="365"/>
      <c r="F157" s="365"/>
      <c r="G157" s="365"/>
      <c r="H157" s="365"/>
      <c r="I157" s="365"/>
      <c r="J157" s="365"/>
      <c r="K157" s="365"/>
      <c r="L157" s="365"/>
      <c r="M157" s="365"/>
      <c r="N157" s="365"/>
      <c r="O157" s="365"/>
      <c r="P157" s="365"/>
      <c r="Q157" s="365"/>
      <c r="R157" s="365"/>
      <c r="S157" s="365"/>
      <c r="T157" s="365"/>
      <c r="U157" s="365"/>
      <c r="V157" s="365"/>
      <c r="W157" s="365"/>
      <c r="X157" s="365"/>
      <c r="Y157" s="365"/>
      <c r="Z157" s="365"/>
    </row>
    <row r="158" ht="33.75" customHeight="1">
      <c r="A158" s="365"/>
      <c r="B158" s="365"/>
      <c r="C158" s="365"/>
      <c r="D158" s="365"/>
      <c r="E158" s="365"/>
      <c r="F158" s="365"/>
      <c r="G158" s="365"/>
      <c r="H158" s="365"/>
      <c r="I158" s="365"/>
      <c r="J158" s="365"/>
      <c r="K158" s="365"/>
      <c r="L158" s="365"/>
      <c r="M158" s="365"/>
      <c r="N158" s="365"/>
      <c r="O158" s="365"/>
      <c r="P158" s="365"/>
      <c r="Q158" s="365"/>
      <c r="R158" s="365"/>
      <c r="S158" s="365"/>
      <c r="T158" s="365"/>
      <c r="U158" s="365"/>
      <c r="V158" s="365"/>
      <c r="W158" s="365"/>
      <c r="X158" s="365"/>
      <c r="Y158" s="365"/>
      <c r="Z158" s="365"/>
    </row>
    <row r="159" ht="33.75" customHeight="1">
      <c r="A159" s="365"/>
      <c r="B159" s="365"/>
      <c r="C159" s="365"/>
      <c r="D159" s="365"/>
      <c r="E159" s="365"/>
      <c r="F159" s="365"/>
      <c r="G159" s="365"/>
      <c r="H159" s="365"/>
      <c r="I159" s="365"/>
      <c r="J159" s="365"/>
      <c r="K159" s="365"/>
      <c r="L159" s="365"/>
      <c r="M159" s="365"/>
      <c r="N159" s="365"/>
      <c r="O159" s="365"/>
      <c r="P159" s="365"/>
      <c r="Q159" s="365"/>
      <c r="R159" s="365"/>
      <c r="S159" s="365"/>
      <c r="T159" s="365"/>
      <c r="U159" s="365"/>
      <c r="V159" s="365"/>
      <c r="W159" s="365"/>
      <c r="X159" s="365"/>
      <c r="Y159" s="365"/>
      <c r="Z159" s="365"/>
    </row>
    <row r="160" ht="33.75" customHeight="1">
      <c r="A160" s="365"/>
      <c r="B160" s="365"/>
      <c r="C160" s="365"/>
      <c r="D160" s="365"/>
      <c r="E160" s="365"/>
      <c r="F160" s="365"/>
      <c r="G160" s="365"/>
      <c r="H160" s="365"/>
      <c r="I160" s="365"/>
      <c r="J160" s="365"/>
      <c r="K160" s="365"/>
      <c r="L160" s="365"/>
      <c r="M160" s="365"/>
      <c r="N160" s="365"/>
      <c r="O160" s="365"/>
      <c r="P160" s="365"/>
      <c r="Q160" s="365"/>
      <c r="R160" s="365"/>
      <c r="S160" s="365"/>
      <c r="T160" s="365"/>
      <c r="U160" s="365"/>
      <c r="V160" s="365"/>
      <c r="W160" s="365"/>
      <c r="X160" s="365"/>
      <c r="Y160" s="365"/>
      <c r="Z160" s="365"/>
    </row>
    <row r="161" ht="33.75" customHeight="1">
      <c r="A161" s="365"/>
      <c r="B161" s="365"/>
      <c r="C161" s="365"/>
      <c r="D161" s="365"/>
      <c r="E161" s="365"/>
      <c r="F161" s="365"/>
      <c r="G161" s="365"/>
      <c r="H161" s="365"/>
      <c r="I161" s="365"/>
      <c r="J161" s="365"/>
      <c r="K161" s="365"/>
      <c r="L161" s="365"/>
      <c r="M161" s="365"/>
      <c r="N161" s="365"/>
      <c r="O161" s="365"/>
      <c r="P161" s="365"/>
      <c r="Q161" s="365"/>
      <c r="R161" s="365"/>
      <c r="S161" s="365"/>
      <c r="T161" s="365"/>
      <c r="U161" s="365"/>
      <c r="V161" s="365"/>
      <c r="W161" s="365"/>
      <c r="X161" s="365"/>
      <c r="Y161" s="365"/>
      <c r="Z161" s="365"/>
    </row>
    <row r="162" ht="33.75" customHeight="1">
      <c r="A162" s="365"/>
      <c r="B162" s="365"/>
      <c r="C162" s="365"/>
      <c r="D162" s="365"/>
      <c r="E162" s="365"/>
      <c r="F162" s="365"/>
      <c r="G162" s="365"/>
      <c r="H162" s="365"/>
      <c r="I162" s="365"/>
      <c r="J162" s="365"/>
      <c r="K162" s="365"/>
      <c r="L162" s="365"/>
      <c r="M162" s="365"/>
      <c r="N162" s="365"/>
      <c r="O162" s="365"/>
      <c r="P162" s="365"/>
      <c r="Q162" s="365"/>
      <c r="R162" s="365"/>
      <c r="S162" s="365"/>
      <c r="T162" s="365"/>
      <c r="U162" s="365"/>
      <c r="V162" s="365"/>
      <c r="W162" s="365"/>
      <c r="X162" s="365"/>
      <c r="Y162" s="365"/>
      <c r="Z162" s="365"/>
    </row>
    <row r="163" ht="33.75" customHeight="1">
      <c r="A163" s="365"/>
      <c r="B163" s="365"/>
      <c r="C163" s="365"/>
      <c r="D163" s="365"/>
      <c r="E163" s="365"/>
      <c r="F163" s="365"/>
      <c r="G163" s="365"/>
      <c r="H163" s="365"/>
      <c r="I163" s="365"/>
      <c r="J163" s="365"/>
      <c r="K163" s="365"/>
      <c r="L163" s="365"/>
      <c r="M163" s="365"/>
      <c r="N163" s="365"/>
      <c r="O163" s="365"/>
      <c r="P163" s="365"/>
      <c r="Q163" s="365"/>
      <c r="R163" s="365"/>
      <c r="S163" s="365"/>
      <c r="T163" s="365"/>
      <c r="U163" s="365"/>
      <c r="V163" s="365"/>
      <c r="W163" s="365"/>
      <c r="X163" s="365"/>
      <c r="Y163" s="365"/>
      <c r="Z163" s="365"/>
    </row>
    <row r="164" ht="33.75" customHeight="1">
      <c r="A164" s="365"/>
      <c r="B164" s="365"/>
      <c r="C164" s="365"/>
      <c r="D164" s="365"/>
      <c r="E164" s="365"/>
      <c r="F164" s="365"/>
      <c r="G164" s="365"/>
      <c r="H164" s="365"/>
      <c r="I164" s="365"/>
      <c r="J164" s="365"/>
      <c r="K164" s="365"/>
      <c r="L164" s="365"/>
      <c r="M164" s="365"/>
      <c r="N164" s="365"/>
      <c r="O164" s="365"/>
      <c r="P164" s="365"/>
      <c r="Q164" s="365"/>
      <c r="R164" s="365"/>
      <c r="S164" s="365"/>
      <c r="T164" s="365"/>
      <c r="U164" s="365"/>
      <c r="V164" s="365"/>
      <c r="W164" s="365"/>
      <c r="X164" s="365"/>
      <c r="Y164" s="365"/>
      <c r="Z164" s="365"/>
    </row>
    <row r="165">
      <c r="A165" s="365"/>
      <c r="B165" s="365"/>
      <c r="C165" s="365"/>
      <c r="D165" s="365"/>
      <c r="E165" s="365"/>
      <c r="F165" s="365"/>
      <c r="G165" s="365"/>
      <c r="H165" s="365"/>
      <c r="I165" s="365"/>
      <c r="J165" s="365"/>
      <c r="K165" s="365"/>
      <c r="L165" s="365"/>
      <c r="M165" s="365"/>
      <c r="N165" s="365"/>
      <c r="O165" s="365"/>
      <c r="P165" s="365"/>
      <c r="Q165" s="365"/>
      <c r="R165" s="365"/>
      <c r="S165" s="365"/>
      <c r="T165" s="365"/>
      <c r="U165" s="365"/>
      <c r="V165" s="365"/>
      <c r="W165" s="365"/>
      <c r="X165" s="365"/>
      <c r="Y165" s="365"/>
      <c r="Z165" s="365"/>
    </row>
    <row r="166">
      <c r="A166" s="365"/>
      <c r="B166" s="365"/>
      <c r="C166" s="365"/>
      <c r="D166" s="365"/>
      <c r="E166" s="365"/>
      <c r="F166" s="365"/>
      <c r="G166" s="365"/>
      <c r="H166" s="365"/>
      <c r="I166" s="365"/>
      <c r="J166" s="365"/>
      <c r="K166" s="365"/>
      <c r="L166" s="365"/>
      <c r="M166" s="365"/>
      <c r="N166" s="365"/>
      <c r="O166" s="365"/>
      <c r="P166" s="365"/>
      <c r="Q166" s="365"/>
      <c r="R166" s="365"/>
      <c r="S166" s="365"/>
      <c r="T166" s="365"/>
      <c r="U166" s="365"/>
      <c r="V166" s="365"/>
      <c r="W166" s="365"/>
      <c r="X166" s="365"/>
      <c r="Y166" s="365"/>
      <c r="Z166" s="365"/>
    </row>
    <row r="167">
      <c r="A167" s="365"/>
      <c r="B167" s="365"/>
      <c r="C167" s="365"/>
      <c r="D167" s="365"/>
      <c r="E167" s="365"/>
      <c r="F167" s="365"/>
      <c r="G167" s="365"/>
      <c r="H167" s="365"/>
      <c r="I167" s="365"/>
      <c r="J167" s="365"/>
      <c r="K167" s="365"/>
      <c r="L167" s="365"/>
      <c r="M167" s="365"/>
      <c r="N167" s="365"/>
      <c r="O167" s="365"/>
      <c r="P167" s="365"/>
      <c r="Q167" s="365"/>
      <c r="R167" s="365"/>
      <c r="S167" s="365"/>
      <c r="T167" s="365"/>
      <c r="U167" s="365"/>
      <c r="V167" s="365"/>
      <c r="W167" s="365"/>
      <c r="X167" s="365"/>
      <c r="Y167" s="365"/>
      <c r="Z167" s="365"/>
    </row>
    <row r="168">
      <c r="A168" s="365"/>
      <c r="B168" s="365"/>
      <c r="C168" s="365"/>
      <c r="D168" s="365"/>
      <c r="E168" s="365"/>
      <c r="F168" s="365"/>
      <c r="G168" s="365"/>
      <c r="H168" s="365"/>
      <c r="I168" s="365"/>
      <c r="J168" s="365"/>
      <c r="K168" s="365"/>
      <c r="L168" s="365"/>
      <c r="M168" s="365"/>
      <c r="N168" s="365"/>
      <c r="O168" s="365"/>
      <c r="P168" s="365"/>
      <c r="Q168" s="365"/>
      <c r="R168" s="365"/>
      <c r="S168" s="365"/>
      <c r="T168" s="365"/>
      <c r="U168" s="365"/>
      <c r="V168" s="365"/>
      <c r="W168" s="365"/>
      <c r="X168" s="365"/>
      <c r="Y168" s="365"/>
      <c r="Z168" s="365"/>
    </row>
    <row r="169">
      <c r="A169" s="365"/>
      <c r="B169" s="365"/>
      <c r="C169" s="365"/>
      <c r="D169" s="365"/>
      <c r="E169" s="365"/>
      <c r="F169" s="365"/>
      <c r="G169" s="365"/>
      <c r="H169" s="365"/>
      <c r="I169" s="365"/>
      <c r="J169" s="365"/>
      <c r="K169" s="365"/>
      <c r="L169" s="365"/>
      <c r="M169" s="365"/>
      <c r="N169" s="365"/>
      <c r="O169" s="365"/>
      <c r="P169" s="365"/>
      <c r="Q169" s="365"/>
      <c r="R169" s="365"/>
      <c r="S169" s="365"/>
      <c r="T169" s="365"/>
      <c r="U169" s="365"/>
      <c r="V169" s="365"/>
      <c r="W169" s="365"/>
      <c r="X169" s="365"/>
      <c r="Y169" s="365"/>
      <c r="Z169" s="365"/>
    </row>
    <row r="170">
      <c r="A170" s="365"/>
      <c r="B170" s="365"/>
      <c r="C170" s="365"/>
      <c r="D170" s="365"/>
      <c r="E170" s="365"/>
      <c r="F170" s="365"/>
      <c r="G170" s="365"/>
      <c r="H170" s="365"/>
      <c r="I170" s="365"/>
      <c r="J170" s="365"/>
      <c r="K170" s="365"/>
      <c r="L170" s="365"/>
      <c r="M170" s="365"/>
      <c r="N170" s="365"/>
      <c r="O170" s="365"/>
      <c r="P170" s="365"/>
      <c r="Q170" s="365"/>
      <c r="R170" s="365"/>
      <c r="S170" s="365"/>
      <c r="T170" s="365"/>
      <c r="U170" s="365"/>
      <c r="V170" s="365"/>
      <c r="W170" s="365"/>
      <c r="X170" s="365"/>
      <c r="Y170" s="365"/>
      <c r="Z170" s="365"/>
    </row>
    <row r="171">
      <c r="A171" s="365"/>
      <c r="B171" s="365"/>
      <c r="C171" s="365"/>
      <c r="D171" s="365"/>
      <c r="E171" s="365"/>
      <c r="F171" s="365"/>
      <c r="G171" s="365"/>
      <c r="H171" s="365"/>
      <c r="I171" s="365"/>
      <c r="J171" s="365"/>
      <c r="K171" s="365"/>
      <c r="L171" s="365"/>
      <c r="M171" s="365"/>
      <c r="N171" s="365"/>
      <c r="O171" s="365"/>
      <c r="P171" s="365"/>
      <c r="Q171" s="365"/>
      <c r="R171" s="365"/>
      <c r="S171" s="365"/>
      <c r="T171" s="365"/>
      <c r="U171" s="365"/>
      <c r="V171" s="365"/>
      <c r="W171" s="365"/>
      <c r="X171" s="365"/>
      <c r="Y171" s="365"/>
      <c r="Z171" s="365"/>
    </row>
    <row r="172">
      <c r="A172" s="365"/>
      <c r="B172" s="365"/>
      <c r="C172" s="365"/>
      <c r="D172" s="365"/>
      <c r="E172" s="365"/>
      <c r="F172" s="365"/>
      <c r="G172" s="365"/>
      <c r="H172" s="365"/>
      <c r="I172" s="365"/>
      <c r="J172" s="365"/>
      <c r="K172" s="365"/>
      <c r="L172" s="365"/>
      <c r="M172" s="365"/>
      <c r="N172" s="365"/>
      <c r="O172" s="365"/>
      <c r="P172" s="365"/>
      <c r="Q172" s="365"/>
      <c r="R172" s="365"/>
      <c r="S172" s="365"/>
      <c r="T172" s="365"/>
      <c r="U172" s="365"/>
      <c r="V172" s="365"/>
      <c r="W172" s="365"/>
      <c r="X172" s="365"/>
      <c r="Y172" s="365"/>
      <c r="Z172" s="365"/>
    </row>
    <row r="173">
      <c r="A173" s="365"/>
      <c r="B173" s="365"/>
      <c r="C173" s="365"/>
      <c r="D173" s="365"/>
      <c r="E173" s="365"/>
      <c r="F173" s="365"/>
      <c r="G173" s="365"/>
      <c r="H173" s="365"/>
      <c r="I173" s="365"/>
      <c r="J173" s="365"/>
      <c r="K173" s="365"/>
      <c r="L173" s="365"/>
      <c r="M173" s="365"/>
      <c r="N173" s="365"/>
      <c r="O173" s="365"/>
      <c r="P173" s="365"/>
      <c r="Q173" s="365"/>
      <c r="R173" s="365"/>
      <c r="S173" s="365"/>
      <c r="T173" s="365"/>
      <c r="U173" s="365"/>
      <c r="V173" s="365"/>
      <c r="W173" s="365"/>
      <c r="X173" s="365"/>
      <c r="Y173" s="365"/>
      <c r="Z173" s="365"/>
    </row>
    <row r="174">
      <c r="A174" s="365"/>
      <c r="B174" s="365"/>
      <c r="C174" s="365"/>
      <c r="D174" s="365"/>
      <c r="E174" s="365"/>
      <c r="F174" s="365"/>
      <c r="G174" s="365"/>
      <c r="H174" s="365"/>
      <c r="I174" s="365"/>
      <c r="J174" s="365"/>
      <c r="K174" s="365"/>
      <c r="L174" s="365"/>
      <c r="M174" s="365"/>
      <c r="N174" s="365"/>
      <c r="O174" s="365"/>
      <c r="P174" s="365"/>
      <c r="Q174" s="365"/>
      <c r="R174" s="365"/>
      <c r="S174" s="365"/>
      <c r="T174" s="365"/>
      <c r="U174" s="365"/>
      <c r="V174" s="365"/>
      <c r="W174" s="365"/>
      <c r="X174" s="365"/>
      <c r="Y174" s="365"/>
      <c r="Z174" s="365"/>
    </row>
    <row r="175">
      <c r="A175" s="365"/>
      <c r="B175" s="365"/>
      <c r="C175" s="365"/>
      <c r="D175" s="365"/>
      <c r="E175" s="365"/>
      <c r="F175" s="365"/>
      <c r="G175" s="365"/>
      <c r="H175" s="365"/>
      <c r="I175" s="365"/>
      <c r="J175" s="365"/>
      <c r="K175" s="365"/>
      <c r="L175" s="365"/>
      <c r="M175" s="365"/>
      <c r="N175" s="365"/>
      <c r="O175" s="365"/>
      <c r="P175" s="365"/>
      <c r="Q175" s="365"/>
      <c r="R175" s="365"/>
      <c r="S175" s="365"/>
      <c r="T175" s="365"/>
      <c r="U175" s="365"/>
      <c r="V175" s="365"/>
      <c r="W175" s="365"/>
      <c r="X175" s="365"/>
      <c r="Y175" s="365"/>
      <c r="Z175" s="365"/>
    </row>
    <row r="176">
      <c r="A176" s="365"/>
      <c r="B176" s="365"/>
      <c r="C176" s="365"/>
      <c r="D176" s="365"/>
      <c r="E176" s="365"/>
      <c r="F176" s="365"/>
      <c r="G176" s="365"/>
      <c r="H176" s="365"/>
      <c r="I176" s="365"/>
      <c r="J176" s="365"/>
      <c r="K176" s="365"/>
      <c r="L176" s="365"/>
      <c r="M176" s="365"/>
      <c r="N176" s="365"/>
      <c r="O176" s="365"/>
      <c r="P176" s="365"/>
      <c r="Q176" s="365"/>
      <c r="R176" s="365"/>
      <c r="S176" s="365"/>
      <c r="T176" s="365"/>
      <c r="U176" s="365"/>
      <c r="V176" s="365"/>
      <c r="W176" s="365"/>
      <c r="X176" s="365"/>
      <c r="Y176" s="365"/>
      <c r="Z176" s="365"/>
    </row>
    <row r="177">
      <c r="A177" s="365"/>
      <c r="B177" s="365"/>
      <c r="C177" s="365"/>
      <c r="D177" s="365"/>
      <c r="E177" s="365"/>
      <c r="F177" s="365"/>
      <c r="G177" s="365"/>
      <c r="H177" s="365"/>
      <c r="I177" s="365"/>
      <c r="J177" s="365"/>
      <c r="K177" s="365"/>
      <c r="L177" s="365"/>
      <c r="M177" s="365"/>
      <c r="N177" s="365"/>
      <c r="O177" s="365"/>
      <c r="P177" s="365"/>
      <c r="Q177" s="365"/>
      <c r="R177" s="365"/>
      <c r="S177" s="365"/>
      <c r="T177" s="365"/>
      <c r="U177" s="365"/>
      <c r="V177" s="365"/>
      <c r="W177" s="365"/>
      <c r="X177" s="365"/>
      <c r="Y177" s="365"/>
      <c r="Z177" s="365"/>
    </row>
    <row r="178">
      <c r="A178" s="365"/>
      <c r="B178" s="365"/>
      <c r="C178" s="365"/>
      <c r="D178" s="365"/>
      <c r="E178" s="365"/>
      <c r="F178" s="365"/>
      <c r="G178" s="365"/>
      <c r="H178" s="365"/>
      <c r="I178" s="365"/>
      <c r="J178" s="365"/>
      <c r="K178" s="365"/>
      <c r="L178" s="365"/>
      <c r="M178" s="365"/>
      <c r="N178" s="365"/>
      <c r="O178" s="365"/>
      <c r="P178" s="365"/>
      <c r="Q178" s="365"/>
      <c r="R178" s="365"/>
      <c r="S178" s="365"/>
      <c r="T178" s="365"/>
      <c r="U178" s="365"/>
      <c r="V178" s="365"/>
      <c r="W178" s="365"/>
      <c r="X178" s="365"/>
      <c r="Y178" s="365"/>
      <c r="Z178" s="365"/>
    </row>
    <row r="179">
      <c r="A179" s="365"/>
      <c r="B179" s="365"/>
      <c r="C179" s="365"/>
      <c r="D179" s="365"/>
      <c r="E179" s="365"/>
      <c r="F179" s="365"/>
      <c r="G179" s="365"/>
      <c r="H179" s="365"/>
      <c r="I179" s="365"/>
      <c r="J179" s="365"/>
      <c r="K179" s="365"/>
      <c r="L179" s="365"/>
      <c r="M179" s="365"/>
      <c r="N179" s="365"/>
      <c r="O179" s="365"/>
      <c r="P179" s="365"/>
      <c r="Q179" s="365"/>
      <c r="R179" s="365"/>
      <c r="S179" s="365"/>
      <c r="T179" s="365"/>
      <c r="U179" s="365"/>
      <c r="V179" s="365"/>
      <c r="W179" s="365"/>
      <c r="X179" s="365"/>
      <c r="Y179" s="365"/>
      <c r="Z179" s="365"/>
    </row>
    <row r="180">
      <c r="A180" s="365"/>
      <c r="B180" s="365"/>
      <c r="C180" s="365"/>
      <c r="D180" s="365"/>
      <c r="E180" s="365"/>
      <c r="F180" s="365"/>
      <c r="G180" s="365"/>
      <c r="H180" s="365"/>
      <c r="I180" s="365"/>
      <c r="J180" s="365"/>
      <c r="K180" s="365"/>
      <c r="L180" s="365"/>
      <c r="M180" s="365"/>
      <c r="N180" s="365"/>
      <c r="O180" s="365"/>
      <c r="P180" s="365"/>
      <c r="Q180" s="365"/>
      <c r="R180" s="365"/>
      <c r="S180" s="365"/>
      <c r="T180" s="365"/>
      <c r="U180" s="365"/>
      <c r="V180" s="365"/>
      <c r="W180" s="365"/>
      <c r="X180" s="365"/>
      <c r="Y180" s="365"/>
      <c r="Z180" s="365"/>
    </row>
    <row r="181">
      <c r="A181" s="365"/>
      <c r="B181" s="365"/>
      <c r="C181" s="365"/>
      <c r="D181" s="365"/>
      <c r="E181" s="365"/>
      <c r="F181" s="365"/>
      <c r="G181" s="365"/>
      <c r="H181" s="365"/>
      <c r="I181" s="365"/>
      <c r="J181" s="365"/>
      <c r="K181" s="365"/>
      <c r="L181" s="365"/>
      <c r="M181" s="365"/>
      <c r="N181" s="365"/>
      <c r="O181" s="365"/>
      <c r="P181" s="365"/>
      <c r="Q181" s="365"/>
      <c r="R181" s="365"/>
      <c r="S181" s="365"/>
      <c r="T181" s="365"/>
      <c r="U181" s="365"/>
      <c r="V181" s="365"/>
      <c r="W181" s="365"/>
      <c r="X181" s="365"/>
      <c r="Y181" s="365"/>
      <c r="Z181" s="365"/>
    </row>
    <row r="182">
      <c r="A182" s="365"/>
      <c r="B182" s="365"/>
      <c r="C182" s="365"/>
      <c r="D182" s="365"/>
      <c r="E182" s="365"/>
      <c r="F182" s="365"/>
      <c r="G182" s="365"/>
      <c r="H182" s="365"/>
      <c r="I182" s="365"/>
      <c r="J182" s="365"/>
      <c r="K182" s="365"/>
      <c r="L182" s="365"/>
      <c r="M182" s="365"/>
      <c r="N182" s="365"/>
      <c r="O182" s="365"/>
      <c r="P182" s="365"/>
      <c r="Q182" s="365"/>
      <c r="R182" s="365"/>
      <c r="S182" s="365"/>
      <c r="T182" s="365"/>
      <c r="U182" s="365"/>
      <c r="V182" s="365"/>
      <c r="W182" s="365"/>
      <c r="X182" s="365"/>
      <c r="Y182" s="365"/>
      <c r="Z182" s="365"/>
    </row>
    <row r="183">
      <c r="A183" s="365"/>
      <c r="B183" s="365"/>
      <c r="C183" s="365"/>
      <c r="D183" s="365"/>
      <c r="E183" s="365"/>
      <c r="F183" s="365"/>
      <c r="G183" s="365"/>
      <c r="H183" s="365"/>
      <c r="I183" s="365"/>
      <c r="J183" s="365"/>
      <c r="K183" s="365"/>
      <c r="L183" s="365"/>
      <c r="M183" s="365"/>
      <c r="N183" s="365"/>
      <c r="O183" s="365"/>
      <c r="P183" s="365"/>
      <c r="Q183" s="365"/>
      <c r="R183" s="365"/>
      <c r="S183" s="365"/>
      <c r="T183" s="365"/>
      <c r="U183" s="365"/>
      <c r="V183" s="365"/>
      <c r="W183" s="365"/>
      <c r="X183" s="365"/>
      <c r="Y183" s="365"/>
      <c r="Z183" s="365"/>
    </row>
    <row r="184">
      <c r="A184" s="365"/>
      <c r="B184" s="365"/>
      <c r="C184" s="365"/>
      <c r="D184" s="365"/>
      <c r="E184" s="365"/>
      <c r="F184" s="365"/>
      <c r="G184" s="365"/>
      <c r="H184" s="365"/>
      <c r="I184" s="365"/>
      <c r="J184" s="365"/>
      <c r="K184" s="365"/>
      <c r="L184" s="365"/>
      <c r="M184" s="365"/>
      <c r="N184" s="365"/>
      <c r="O184" s="365"/>
      <c r="P184" s="365"/>
      <c r="Q184" s="365"/>
      <c r="R184" s="365"/>
      <c r="S184" s="365"/>
      <c r="T184" s="365"/>
      <c r="U184" s="365"/>
      <c r="V184" s="365"/>
      <c r="W184" s="365"/>
      <c r="X184" s="365"/>
      <c r="Y184" s="365"/>
      <c r="Z184" s="365"/>
    </row>
    <row r="185">
      <c r="A185" s="365"/>
      <c r="B185" s="365"/>
      <c r="C185" s="365"/>
      <c r="D185" s="365"/>
      <c r="E185" s="365"/>
      <c r="F185" s="365"/>
      <c r="G185" s="365"/>
      <c r="H185" s="365"/>
      <c r="I185" s="365"/>
      <c r="J185" s="365"/>
      <c r="K185" s="365"/>
      <c r="L185" s="365"/>
      <c r="M185" s="365"/>
      <c r="N185" s="365"/>
      <c r="O185" s="365"/>
      <c r="P185" s="365"/>
      <c r="Q185" s="365"/>
      <c r="R185" s="365"/>
      <c r="S185" s="365"/>
      <c r="T185" s="365"/>
      <c r="U185" s="365"/>
      <c r="V185" s="365"/>
      <c r="W185" s="365"/>
      <c r="X185" s="365"/>
      <c r="Y185" s="365"/>
      <c r="Z185" s="365"/>
    </row>
    <row r="186">
      <c r="A186" s="365"/>
      <c r="B186" s="365"/>
      <c r="C186" s="365"/>
      <c r="D186" s="365"/>
      <c r="E186" s="365"/>
      <c r="F186" s="365"/>
      <c r="G186" s="365"/>
      <c r="H186" s="365"/>
      <c r="I186" s="365"/>
      <c r="J186" s="365"/>
      <c r="K186" s="365"/>
      <c r="L186" s="365"/>
      <c r="M186" s="365"/>
      <c r="N186" s="365"/>
      <c r="O186" s="365"/>
      <c r="P186" s="365"/>
      <c r="Q186" s="365"/>
      <c r="R186" s="365"/>
      <c r="S186" s="365"/>
      <c r="T186" s="365"/>
      <c r="U186" s="365"/>
      <c r="V186" s="365"/>
      <c r="W186" s="365"/>
      <c r="X186" s="365"/>
      <c r="Y186" s="365"/>
      <c r="Z186" s="365"/>
    </row>
    <row r="187">
      <c r="A187" s="365"/>
      <c r="B187" s="365"/>
      <c r="C187" s="365"/>
      <c r="D187" s="365"/>
      <c r="E187" s="365"/>
      <c r="F187" s="365"/>
      <c r="G187" s="365"/>
      <c r="H187" s="365"/>
      <c r="I187" s="365"/>
      <c r="J187" s="365"/>
      <c r="K187" s="365"/>
      <c r="L187" s="365"/>
      <c r="M187" s="365"/>
      <c r="N187" s="365"/>
      <c r="O187" s="365"/>
      <c r="P187" s="365"/>
      <c r="Q187" s="365"/>
      <c r="R187" s="365"/>
      <c r="S187" s="365"/>
      <c r="T187" s="365"/>
      <c r="U187" s="365"/>
      <c r="V187" s="365"/>
      <c r="W187" s="365"/>
      <c r="X187" s="365"/>
      <c r="Y187" s="365"/>
      <c r="Z187" s="365"/>
    </row>
    <row r="188">
      <c r="A188" s="365"/>
      <c r="B188" s="365"/>
      <c r="C188" s="365"/>
      <c r="D188" s="365"/>
      <c r="E188" s="365"/>
      <c r="F188" s="365"/>
      <c r="G188" s="365"/>
      <c r="H188" s="365"/>
      <c r="I188" s="365"/>
      <c r="J188" s="365"/>
      <c r="K188" s="365"/>
      <c r="L188" s="365"/>
      <c r="M188" s="365"/>
      <c r="N188" s="365"/>
      <c r="O188" s="365"/>
      <c r="P188" s="365"/>
      <c r="Q188" s="365"/>
      <c r="R188" s="365"/>
      <c r="S188" s="365"/>
      <c r="T188" s="365"/>
      <c r="U188" s="365"/>
      <c r="V188" s="365"/>
      <c r="W188" s="365"/>
      <c r="X188" s="365"/>
      <c r="Y188" s="365"/>
      <c r="Z188" s="365"/>
    </row>
    <row r="189">
      <c r="A189" s="365"/>
      <c r="B189" s="365"/>
      <c r="C189" s="365"/>
      <c r="D189" s="365"/>
      <c r="E189" s="365"/>
      <c r="F189" s="365"/>
      <c r="G189" s="365"/>
      <c r="H189" s="365"/>
      <c r="I189" s="365"/>
      <c r="J189" s="365"/>
      <c r="K189" s="365"/>
      <c r="L189" s="365"/>
      <c r="M189" s="365"/>
      <c r="N189" s="365"/>
      <c r="O189" s="365"/>
      <c r="P189" s="365"/>
      <c r="Q189" s="365"/>
      <c r="R189" s="365"/>
      <c r="S189" s="365"/>
      <c r="T189" s="365"/>
      <c r="U189" s="365"/>
      <c r="V189" s="365"/>
      <c r="W189" s="365"/>
      <c r="X189" s="365"/>
      <c r="Y189" s="365"/>
      <c r="Z189" s="365"/>
    </row>
    <row r="190">
      <c r="A190" s="365"/>
      <c r="B190" s="365"/>
      <c r="C190" s="365"/>
      <c r="D190" s="365"/>
      <c r="E190" s="365"/>
      <c r="F190" s="365"/>
      <c r="G190" s="365"/>
      <c r="H190" s="365"/>
      <c r="I190" s="365"/>
      <c r="J190" s="365"/>
      <c r="K190" s="365"/>
      <c r="L190" s="365"/>
      <c r="M190" s="365"/>
      <c r="N190" s="365"/>
      <c r="O190" s="365"/>
      <c r="P190" s="365"/>
      <c r="Q190" s="365"/>
      <c r="R190" s="365"/>
      <c r="S190" s="365"/>
      <c r="T190" s="365"/>
      <c r="U190" s="365"/>
      <c r="V190" s="365"/>
      <c r="W190" s="365"/>
      <c r="X190" s="365"/>
      <c r="Y190" s="365"/>
      <c r="Z190" s="365"/>
    </row>
    <row r="191">
      <c r="A191" s="365"/>
      <c r="B191" s="365"/>
      <c r="C191" s="365"/>
      <c r="D191" s="365"/>
      <c r="E191" s="365"/>
      <c r="F191" s="365"/>
      <c r="G191" s="365"/>
      <c r="H191" s="365"/>
      <c r="I191" s="365"/>
      <c r="J191" s="365"/>
      <c r="K191" s="365"/>
      <c r="L191" s="365"/>
      <c r="M191" s="365"/>
      <c r="N191" s="365"/>
      <c r="O191" s="365"/>
      <c r="P191" s="365"/>
      <c r="Q191" s="365"/>
      <c r="R191" s="365"/>
      <c r="S191" s="365"/>
      <c r="T191" s="365"/>
      <c r="U191" s="365"/>
      <c r="V191" s="365"/>
      <c r="W191" s="365"/>
      <c r="X191" s="365"/>
      <c r="Y191" s="365"/>
      <c r="Z191" s="365"/>
    </row>
    <row r="192">
      <c r="A192" s="365"/>
      <c r="B192" s="365"/>
      <c r="C192" s="365"/>
      <c r="D192" s="365"/>
      <c r="E192" s="365"/>
      <c r="F192" s="365"/>
      <c r="G192" s="365"/>
      <c r="H192" s="365"/>
      <c r="I192" s="365"/>
      <c r="J192" s="365"/>
      <c r="K192" s="365"/>
      <c r="L192" s="365"/>
      <c r="M192" s="365"/>
      <c r="N192" s="365"/>
      <c r="O192" s="365"/>
      <c r="P192" s="365"/>
      <c r="Q192" s="365"/>
      <c r="R192" s="365"/>
      <c r="S192" s="365"/>
      <c r="T192" s="365"/>
      <c r="U192" s="365"/>
      <c r="V192" s="365"/>
      <c r="W192" s="365"/>
      <c r="X192" s="365"/>
      <c r="Y192" s="365"/>
      <c r="Z192" s="365"/>
    </row>
    <row r="193">
      <c r="A193" s="365"/>
      <c r="B193" s="365"/>
      <c r="C193" s="365"/>
      <c r="D193" s="365"/>
      <c r="E193" s="365"/>
      <c r="F193" s="365"/>
      <c r="G193" s="365"/>
      <c r="H193" s="365"/>
      <c r="I193" s="365"/>
      <c r="J193" s="365"/>
      <c r="K193" s="365"/>
      <c r="L193" s="365"/>
      <c r="M193" s="365"/>
      <c r="N193" s="365"/>
      <c r="O193" s="365"/>
      <c r="P193" s="365"/>
      <c r="Q193" s="365"/>
      <c r="R193" s="365"/>
      <c r="S193" s="365"/>
      <c r="T193" s="365"/>
      <c r="U193" s="365"/>
      <c r="V193" s="365"/>
      <c r="W193" s="365"/>
      <c r="X193" s="365"/>
      <c r="Y193" s="365"/>
      <c r="Z193" s="365"/>
    </row>
    <row r="194">
      <c r="A194" s="365"/>
      <c r="B194" s="365"/>
      <c r="C194" s="365"/>
      <c r="D194" s="365"/>
      <c r="E194" s="365"/>
      <c r="F194" s="365"/>
      <c r="G194" s="365"/>
      <c r="H194" s="365"/>
      <c r="I194" s="365"/>
      <c r="J194" s="365"/>
      <c r="K194" s="365"/>
      <c r="L194" s="365"/>
      <c r="M194" s="365"/>
      <c r="N194" s="365"/>
      <c r="O194" s="365"/>
      <c r="P194" s="365"/>
      <c r="Q194" s="365"/>
      <c r="R194" s="365"/>
      <c r="S194" s="365"/>
      <c r="T194" s="365"/>
      <c r="U194" s="365"/>
      <c r="V194" s="365"/>
      <c r="W194" s="365"/>
      <c r="X194" s="365"/>
      <c r="Y194" s="365"/>
      <c r="Z194" s="365"/>
    </row>
    <row r="195">
      <c r="A195" s="365"/>
      <c r="B195" s="365"/>
      <c r="C195" s="365"/>
      <c r="D195" s="365"/>
      <c r="E195" s="365"/>
      <c r="F195" s="365"/>
      <c r="G195" s="365"/>
      <c r="H195" s="365"/>
      <c r="I195" s="365"/>
      <c r="J195" s="365"/>
      <c r="K195" s="365"/>
      <c r="L195" s="365"/>
      <c r="M195" s="365"/>
      <c r="N195" s="365"/>
      <c r="O195" s="365"/>
      <c r="P195" s="365"/>
      <c r="Q195" s="365"/>
      <c r="R195" s="365"/>
      <c r="S195" s="365"/>
      <c r="T195" s="365"/>
      <c r="U195" s="365"/>
      <c r="V195" s="365"/>
      <c r="W195" s="365"/>
      <c r="X195" s="365"/>
      <c r="Y195" s="365"/>
      <c r="Z195" s="365"/>
    </row>
    <row r="196">
      <c r="A196" s="365"/>
      <c r="B196" s="365"/>
      <c r="C196" s="365"/>
      <c r="D196" s="365"/>
      <c r="E196" s="365"/>
      <c r="F196" s="365"/>
      <c r="G196" s="365"/>
      <c r="H196" s="365"/>
      <c r="I196" s="365"/>
      <c r="J196" s="365"/>
      <c r="K196" s="365"/>
      <c r="L196" s="365"/>
      <c r="M196" s="365"/>
      <c r="N196" s="365"/>
      <c r="O196" s="365"/>
      <c r="P196" s="365"/>
      <c r="Q196" s="365"/>
      <c r="R196" s="365"/>
      <c r="S196" s="365"/>
      <c r="T196" s="365"/>
      <c r="U196" s="365"/>
      <c r="V196" s="365"/>
      <c r="W196" s="365"/>
      <c r="X196" s="365"/>
      <c r="Y196" s="365"/>
      <c r="Z196" s="365"/>
    </row>
    <row r="197">
      <c r="A197" s="365"/>
      <c r="B197" s="365"/>
      <c r="C197" s="365"/>
      <c r="D197" s="365"/>
      <c r="E197" s="365"/>
      <c r="F197" s="365"/>
      <c r="G197" s="365"/>
      <c r="H197" s="365"/>
      <c r="I197" s="365"/>
      <c r="J197" s="365"/>
      <c r="K197" s="365"/>
      <c r="L197" s="365"/>
      <c r="M197" s="365"/>
      <c r="N197" s="365"/>
      <c r="O197" s="365"/>
      <c r="P197" s="365"/>
      <c r="Q197" s="365"/>
      <c r="R197" s="365"/>
      <c r="S197" s="365"/>
      <c r="T197" s="365"/>
      <c r="U197" s="365"/>
      <c r="V197" s="365"/>
      <c r="W197" s="365"/>
      <c r="X197" s="365"/>
      <c r="Y197" s="365"/>
      <c r="Z197" s="365"/>
    </row>
    <row r="198">
      <c r="A198" s="365"/>
      <c r="B198" s="365"/>
      <c r="C198" s="365"/>
      <c r="D198" s="365"/>
      <c r="E198" s="365"/>
      <c r="F198" s="365"/>
      <c r="G198" s="365"/>
      <c r="H198" s="365"/>
      <c r="I198" s="365"/>
      <c r="J198" s="365"/>
      <c r="K198" s="365"/>
      <c r="L198" s="365"/>
      <c r="M198" s="365"/>
      <c r="N198" s="365"/>
      <c r="O198" s="365"/>
      <c r="P198" s="365"/>
      <c r="Q198" s="365"/>
      <c r="R198" s="365"/>
      <c r="S198" s="365"/>
      <c r="T198" s="365"/>
      <c r="U198" s="365"/>
      <c r="V198" s="365"/>
      <c r="W198" s="365"/>
      <c r="X198" s="365"/>
      <c r="Y198" s="365"/>
      <c r="Z198" s="365"/>
    </row>
    <row r="199">
      <c r="A199" s="365"/>
      <c r="B199" s="365"/>
      <c r="C199" s="365"/>
      <c r="D199" s="365"/>
      <c r="E199" s="365"/>
      <c r="F199" s="365"/>
      <c r="G199" s="365"/>
      <c r="H199" s="365"/>
      <c r="I199" s="365"/>
      <c r="J199" s="365"/>
      <c r="K199" s="365"/>
      <c r="L199" s="365"/>
      <c r="M199" s="365"/>
      <c r="N199" s="365"/>
      <c r="O199" s="365"/>
      <c r="P199" s="365"/>
      <c r="Q199" s="365"/>
      <c r="R199" s="365"/>
      <c r="S199" s="365"/>
      <c r="T199" s="365"/>
      <c r="U199" s="365"/>
      <c r="V199" s="365"/>
      <c r="W199" s="365"/>
      <c r="X199" s="365"/>
      <c r="Y199" s="365"/>
      <c r="Z199" s="365"/>
    </row>
    <row r="200">
      <c r="A200" s="365"/>
      <c r="B200" s="365"/>
      <c r="C200" s="365"/>
      <c r="D200" s="365"/>
      <c r="E200" s="365"/>
      <c r="F200" s="365"/>
      <c r="G200" s="365"/>
      <c r="H200" s="365"/>
      <c r="I200" s="365"/>
      <c r="J200" s="365"/>
      <c r="K200" s="365"/>
      <c r="L200" s="365"/>
      <c r="M200" s="365"/>
      <c r="N200" s="365"/>
      <c r="O200" s="365"/>
      <c r="P200" s="365"/>
      <c r="Q200" s="365"/>
      <c r="R200" s="365"/>
      <c r="S200" s="365"/>
      <c r="T200" s="365"/>
      <c r="U200" s="365"/>
      <c r="V200" s="365"/>
      <c r="W200" s="365"/>
      <c r="X200" s="365"/>
      <c r="Y200" s="365"/>
      <c r="Z200" s="365"/>
    </row>
    <row r="201">
      <c r="A201" s="365"/>
      <c r="B201" s="365"/>
      <c r="C201" s="365"/>
      <c r="D201" s="365"/>
      <c r="E201" s="365"/>
      <c r="F201" s="365"/>
      <c r="G201" s="365"/>
      <c r="H201" s="365"/>
      <c r="I201" s="365"/>
      <c r="J201" s="365"/>
      <c r="K201" s="365"/>
      <c r="L201" s="365"/>
      <c r="M201" s="365"/>
      <c r="N201" s="365"/>
      <c r="O201" s="365"/>
      <c r="P201" s="365"/>
      <c r="Q201" s="365"/>
      <c r="R201" s="365"/>
      <c r="S201" s="365"/>
      <c r="T201" s="365"/>
      <c r="U201" s="365"/>
      <c r="V201" s="365"/>
      <c r="W201" s="365"/>
      <c r="X201" s="365"/>
      <c r="Y201" s="365"/>
      <c r="Z201" s="365"/>
    </row>
    <row r="202">
      <c r="A202" s="365"/>
      <c r="B202" s="365"/>
      <c r="C202" s="365"/>
      <c r="D202" s="365"/>
      <c r="E202" s="365"/>
      <c r="F202" s="365"/>
      <c r="G202" s="365"/>
      <c r="H202" s="365"/>
      <c r="I202" s="365"/>
      <c r="J202" s="365"/>
      <c r="K202" s="365"/>
      <c r="L202" s="365"/>
      <c r="M202" s="365"/>
      <c r="N202" s="365"/>
      <c r="O202" s="365"/>
      <c r="P202" s="365"/>
      <c r="Q202" s="365"/>
      <c r="R202" s="365"/>
      <c r="S202" s="365"/>
      <c r="T202" s="365"/>
      <c r="U202" s="365"/>
      <c r="V202" s="365"/>
      <c r="W202" s="365"/>
      <c r="X202" s="365"/>
      <c r="Y202" s="365"/>
      <c r="Z202" s="365"/>
    </row>
    <row r="203">
      <c r="A203" s="365"/>
      <c r="B203" s="365"/>
      <c r="C203" s="365"/>
      <c r="D203" s="365"/>
      <c r="E203" s="365"/>
      <c r="F203" s="365"/>
      <c r="G203" s="365"/>
      <c r="H203" s="365"/>
      <c r="I203" s="365"/>
      <c r="J203" s="365"/>
      <c r="K203" s="365"/>
      <c r="L203" s="365"/>
      <c r="M203" s="365"/>
      <c r="N203" s="365"/>
      <c r="O203" s="365"/>
      <c r="P203" s="365"/>
      <c r="Q203" s="365"/>
      <c r="R203" s="365"/>
      <c r="S203" s="365"/>
      <c r="T203" s="365"/>
      <c r="U203" s="365"/>
      <c r="V203" s="365"/>
      <c r="W203" s="365"/>
      <c r="X203" s="365"/>
      <c r="Y203" s="365"/>
      <c r="Z203" s="365"/>
    </row>
    <row r="204">
      <c r="A204" s="365"/>
      <c r="B204" s="365"/>
      <c r="C204" s="365"/>
      <c r="D204" s="365"/>
      <c r="E204" s="365"/>
      <c r="F204" s="365"/>
      <c r="G204" s="365"/>
      <c r="H204" s="365"/>
      <c r="I204" s="365"/>
      <c r="J204" s="365"/>
      <c r="K204" s="365"/>
      <c r="L204" s="365"/>
      <c r="M204" s="365"/>
      <c r="N204" s="365"/>
      <c r="O204" s="365"/>
      <c r="P204" s="365"/>
      <c r="Q204" s="365"/>
      <c r="R204" s="365"/>
      <c r="S204" s="365"/>
      <c r="T204" s="365"/>
      <c r="U204" s="365"/>
      <c r="V204" s="365"/>
      <c r="W204" s="365"/>
      <c r="X204" s="365"/>
      <c r="Y204" s="365"/>
      <c r="Z204" s="365"/>
    </row>
    <row r="205">
      <c r="A205" s="365"/>
      <c r="B205" s="365"/>
      <c r="C205" s="365"/>
      <c r="D205" s="365"/>
      <c r="E205" s="365"/>
      <c r="F205" s="365"/>
      <c r="G205" s="365"/>
      <c r="H205" s="365"/>
      <c r="I205" s="365"/>
      <c r="J205" s="365"/>
      <c r="K205" s="365"/>
      <c r="L205" s="365"/>
      <c r="M205" s="365"/>
      <c r="N205" s="365"/>
      <c r="O205" s="365"/>
      <c r="P205" s="365"/>
      <c r="Q205" s="365"/>
      <c r="R205" s="365"/>
      <c r="S205" s="365"/>
      <c r="T205" s="365"/>
      <c r="U205" s="365"/>
      <c r="V205" s="365"/>
      <c r="W205" s="365"/>
      <c r="X205" s="365"/>
      <c r="Y205" s="365"/>
      <c r="Z205" s="365"/>
    </row>
    <row r="206">
      <c r="A206" s="365"/>
      <c r="B206" s="365"/>
      <c r="C206" s="365"/>
      <c r="D206" s="365"/>
      <c r="E206" s="365"/>
      <c r="F206" s="365"/>
      <c r="G206" s="365"/>
      <c r="H206" s="365"/>
      <c r="I206" s="365"/>
      <c r="J206" s="365"/>
      <c r="K206" s="365"/>
      <c r="L206" s="365"/>
      <c r="M206" s="365"/>
      <c r="N206" s="365"/>
      <c r="O206" s="365"/>
      <c r="P206" s="365"/>
      <c r="Q206" s="365"/>
      <c r="R206" s="365"/>
      <c r="S206" s="365"/>
      <c r="T206" s="365"/>
      <c r="U206" s="365"/>
      <c r="V206" s="365"/>
      <c r="W206" s="365"/>
      <c r="X206" s="365"/>
      <c r="Y206" s="365"/>
      <c r="Z206" s="365"/>
    </row>
    <row r="207">
      <c r="A207" s="365"/>
      <c r="B207" s="365"/>
      <c r="C207" s="365"/>
      <c r="D207" s="365"/>
      <c r="E207" s="365"/>
      <c r="F207" s="365"/>
      <c r="G207" s="365"/>
      <c r="H207" s="365"/>
      <c r="I207" s="365"/>
      <c r="J207" s="365"/>
      <c r="K207" s="365"/>
      <c r="L207" s="365"/>
      <c r="M207" s="365"/>
      <c r="N207" s="365"/>
      <c r="O207" s="365"/>
      <c r="P207" s="365"/>
      <c r="Q207" s="365"/>
      <c r="R207" s="365"/>
      <c r="S207" s="365"/>
      <c r="T207" s="365"/>
      <c r="U207" s="365"/>
      <c r="V207" s="365"/>
      <c r="W207" s="365"/>
      <c r="X207" s="365"/>
      <c r="Y207" s="365"/>
      <c r="Z207" s="365"/>
    </row>
    <row r="208">
      <c r="A208" s="365"/>
      <c r="B208" s="365"/>
      <c r="C208" s="365"/>
      <c r="D208" s="365"/>
      <c r="E208" s="365"/>
      <c r="F208" s="365"/>
      <c r="G208" s="365"/>
      <c r="H208" s="365"/>
      <c r="I208" s="365"/>
      <c r="J208" s="365"/>
      <c r="K208" s="365"/>
      <c r="L208" s="365"/>
      <c r="M208" s="365"/>
      <c r="N208" s="365"/>
      <c r="O208" s="365"/>
      <c r="P208" s="365"/>
      <c r="Q208" s="365"/>
      <c r="R208" s="365"/>
      <c r="S208" s="365"/>
      <c r="T208" s="365"/>
      <c r="U208" s="365"/>
      <c r="V208" s="365"/>
      <c r="W208" s="365"/>
      <c r="X208" s="365"/>
      <c r="Y208" s="365"/>
      <c r="Z208" s="365"/>
    </row>
    <row r="209">
      <c r="A209" s="365"/>
      <c r="B209" s="365"/>
      <c r="C209" s="365"/>
      <c r="D209" s="365"/>
      <c r="E209" s="365"/>
      <c r="F209" s="365"/>
      <c r="G209" s="365"/>
      <c r="H209" s="365"/>
      <c r="I209" s="365"/>
      <c r="J209" s="365"/>
      <c r="K209" s="365"/>
      <c r="L209" s="365"/>
      <c r="M209" s="365"/>
      <c r="N209" s="365"/>
      <c r="O209" s="365"/>
      <c r="P209" s="365"/>
      <c r="Q209" s="365"/>
      <c r="R209" s="365"/>
      <c r="S209" s="365"/>
      <c r="T209" s="365"/>
      <c r="U209" s="365"/>
      <c r="V209" s="365"/>
      <c r="W209" s="365"/>
      <c r="X209" s="365"/>
      <c r="Y209" s="365"/>
      <c r="Z209" s="365"/>
    </row>
    <row r="210">
      <c r="A210" s="365"/>
      <c r="B210" s="365"/>
      <c r="C210" s="365"/>
      <c r="D210" s="365"/>
      <c r="E210" s="365"/>
      <c r="F210" s="365"/>
      <c r="G210" s="365"/>
      <c r="H210" s="365"/>
      <c r="I210" s="365"/>
      <c r="J210" s="365"/>
      <c r="K210" s="365"/>
      <c r="L210" s="365"/>
      <c r="M210" s="365"/>
      <c r="N210" s="365"/>
      <c r="O210" s="365"/>
      <c r="P210" s="365"/>
      <c r="Q210" s="365"/>
      <c r="R210" s="365"/>
      <c r="S210" s="365"/>
      <c r="T210" s="365"/>
      <c r="U210" s="365"/>
      <c r="V210" s="365"/>
      <c r="W210" s="365"/>
      <c r="X210" s="365"/>
      <c r="Y210" s="365"/>
      <c r="Z210" s="365"/>
    </row>
    <row r="211">
      <c r="A211" s="365"/>
      <c r="B211" s="365"/>
      <c r="C211" s="365"/>
      <c r="D211" s="365"/>
      <c r="E211" s="365"/>
      <c r="F211" s="365"/>
      <c r="G211" s="365"/>
      <c r="H211" s="365"/>
      <c r="I211" s="365"/>
      <c r="J211" s="365"/>
      <c r="K211" s="365"/>
      <c r="L211" s="365"/>
      <c r="M211" s="365"/>
      <c r="N211" s="365"/>
      <c r="O211" s="365"/>
      <c r="P211" s="365"/>
      <c r="Q211" s="365"/>
      <c r="R211" s="365"/>
      <c r="S211" s="365"/>
      <c r="T211" s="365"/>
      <c r="U211" s="365"/>
      <c r="V211" s="365"/>
      <c r="W211" s="365"/>
      <c r="X211" s="365"/>
      <c r="Y211" s="365"/>
      <c r="Z211" s="365"/>
    </row>
    <row r="212">
      <c r="A212" s="365"/>
      <c r="B212" s="365"/>
      <c r="C212" s="365"/>
      <c r="D212" s="365"/>
      <c r="E212" s="365"/>
      <c r="F212" s="365"/>
      <c r="G212" s="365"/>
      <c r="H212" s="365"/>
      <c r="I212" s="365"/>
      <c r="J212" s="365"/>
      <c r="K212" s="365"/>
      <c r="L212" s="365"/>
      <c r="M212" s="365"/>
      <c r="N212" s="365"/>
      <c r="O212" s="365"/>
      <c r="P212" s="365"/>
      <c r="Q212" s="365"/>
      <c r="R212" s="365"/>
      <c r="S212" s="365"/>
      <c r="T212" s="365"/>
      <c r="U212" s="365"/>
      <c r="V212" s="365"/>
      <c r="W212" s="365"/>
      <c r="X212" s="365"/>
      <c r="Y212" s="365"/>
      <c r="Z212" s="365"/>
    </row>
    <row r="213">
      <c r="A213" s="365"/>
      <c r="B213" s="365"/>
      <c r="C213" s="365"/>
      <c r="D213" s="365"/>
      <c r="E213" s="365"/>
      <c r="F213" s="365"/>
      <c r="G213" s="365"/>
      <c r="H213" s="365"/>
      <c r="I213" s="365"/>
      <c r="J213" s="365"/>
      <c r="K213" s="365"/>
      <c r="L213" s="365"/>
      <c r="M213" s="365"/>
      <c r="N213" s="365"/>
      <c r="O213" s="365"/>
      <c r="P213" s="365"/>
      <c r="Q213" s="365"/>
      <c r="R213" s="365"/>
      <c r="S213" s="365"/>
      <c r="T213" s="365"/>
      <c r="U213" s="365"/>
      <c r="V213" s="365"/>
      <c r="W213" s="365"/>
      <c r="X213" s="365"/>
      <c r="Y213" s="365"/>
      <c r="Z213" s="365"/>
    </row>
    <row r="214">
      <c r="A214" s="365"/>
      <c r="B214" s="365"/>
      <c r="C214" s="365"/>
      <c r="D214" s="365"/>
      <c r="E214" s="365"/>
      <c r="F214" s="365"/>
      <c r="G214" s="365"/>
      <c r="H214" s="365"/>
      <c r="I214" s="365"/>
      <c r="J214" s="365"/>
      <c r="K214" s="365"/>
      <c r="L214" s="365"/>
      <c r="M214" s="365"/>
      <c r="N214" s="365"/>
      <c r="O214" s="365"/>
      <c r="P214" s="365"/>
      <c r="Q214" s="365"/>
      <c r="R214" s="365"/>
      <c r="S214" s="365"/>
      <c r="T214" s="365"/>
      <c r="U214" s="365"/>
      <c r="V214" s="365"/>
      <c r="W214" s="365"/>
      <c r="X214" s="365"/>
      <c r="Y214" s="365"/>
      <c r="Z214" s="365"/>
    </row>
    <row r="215">
      <c r="A215" s="365"/>
      <c r="B215" s="365"/>
      <c r="C215" s="365"/>
      <c r="D215" s="365"/>
      <c r="E215" s="365"/>
      <c r="F215" s="365"/>
      <c r="G215" s="365"/>
      <c r="H215" s="365"/>
      <c r="I215" s="365"/>
      <c r="J215" s="365"/>
      <c r="K215" s="365"/>
      <c r="L215" s="365"/>
      <c r="M215" s="365"/>
      <c r="N215" s="365"/>
      <c r="O215" s="365"/>
      <c r="P215" s="365"/>
      <c r="Q215" s="365"/>
      <c r="R215" s="365"/>
      <c r="S215" s="365"/>
      <c r="T215" s="365"/>
      <c r="U215" s="365"/>
      <c r="V215" s="365"/>
      <c r="W215" s="365"/>
      <c r="X215" s="365"/>
      <c r="Y215" s="365"/>
      <c r="Z215" s="365"/>
    </row>
    <row r="216">
      <c r="A216" s="365"/>
      <c r="B216" s="365"/>
      <c r="C216" s="365"/>
      <c r="D216" s="365"/>
      <c r="E216" s="365"/>
      <c r="F216" s="365"/>
      <c r="G216" s="365"/>
      <c r="H216" s="365"/>
      <c r="I216" s="365"/>
      <c r="J216" s="365"/>
      <c r="K216" s="365"/>
      <c r="L216" s="365"/>
      <c r="M216" s="365"/>
      <c r="N216" s="365"/>
      <c r="O216" s="365"/>
      <c r="P216" s="365"/>
      <c r="Q216" s="365"/>
      <c r="R216" s="365"/>
      <c r="S216" s="365"/>
      <c r="T216" s="365"/>
      <c r="U216" s="365"/>
      <c r="V216" s="365"/>
      <c r="W216" s="365"/>
      <c r="X216" s="365"/>
      <c r="Y216" s="365"/>
      <c r="Z216" s="365"/>
    </row>
    <row r="217">
      <c r="A217" s="365"/>
      <c r="B217" s="365"/>
      <c r="C217" s="365"/>
      <c r="D217" s="365"/>
      <c r="E217" s="365"/>
      <c r="F217" s="365"/>
      <c r="G217" s="365"/>
      <c r="H217" s="365"/>
      <c r="I217" s="365"/>
      <c r="J217" s="365"/>
      <c r="K217" s="365"/>
      <c r="L217" s="365"/>
      <c r="M217" s="365"/>
      <c r="N217" s="365"/>
      <c r="O217" s="365"/>
      <c r="P217" s="365"/>
      <c r="Q217" s="365"/>
      <c r="R217" s="365"/>
      <c r="S217" s="365"/>
      <c r="T217" s="365"/>
      <c r="U217" s="365"/>
      <c r="V217" s="365"/>
      <c r="W217" s="365"/>
      <c r="X217" s="365"/>
      <c r="Y217" s="365"/>
      <c r="Z217" s="365"/>
    </row>
    <row r="218">
      <c r="A218" s="365"/>
      <c r="B218" s="365"/>
      <c r="C218" s="365"/>
      <c r="D218" s="365"/>
      <c r="E218" s="365"/>
      <c r="F218" s="365"/>
      <c r="G218" s="365"/>
      <c r="H218" s="365"/>
      <c r="I218" s="365"/>
      <c r="J218" s="365"/>
      <c r="K218" s="365"/>
      <c r="L218" s="365"/>
      <c r="M218" s="365"/>
      <c r="N218" s="365"/>
      <c r="O218" s="365"/>
      <c r="P218" s="365"/>
      <c r="Q218" s="365"/>
      <c r="R218" s="365"/>
      <c r="S218" s="365"/>
      <c r="T218" s="365"/>
      <c r="U218" s="365"/>
      <c r="V218" s="365"/>
      <c r="W218" s="365"/>
      <c r="X218" s="365"/>
      <c r="Y218" s="365"/>
      <c r="Z218" s="365"/>
    </row>
    <row r="219">
      <c r="A219" s="365"/>
      <c r="B219" s="365"/>
      <c r="C219" s="365"/>
      <c r="D219" s="365"/>
      <c r="E219" s="365"/>
      <c r="F219" s="365"/>
      <c r="G219" s="365"/>
      <c r="H219" s="365"/>
      <c r="I219" s="365"/>
      <c r="J219" s="365"/>
      <c r="K219" s="365"/>
      <c r="L219" s="365"/>
      <c r="M219" s="365"/>
      <c r="N219" s="365"/>
      <c r="O219" s="365"/>
      <c r="P219" s="365"/>
      <c r="Q219" s="365"/>
      <c r="R219" s="365"/>
      <c r="S219" s="365"/>
      <c r="T219" s="365"/>
      <c r="U219" s="365"/>
      <c r="V219" s="365"/>
      <c r="W219" s="365"/>
      <c r="X219" s="365"/>
      <c r="Y219" s="365"/>
      <c r="Z219" s="365"/>
    </row>
    <row r="220">
      <c r="A220" s="365"/>
      <c r="B220" s="365"/>
      <c r="C220" s="365"/>
      <c r="D220" s="365"/>
      <c r="E220" s="365"/>
      <c r="F220" s="365"/>
      <c r="G220" s="365"/>
      <c r="H220" s="365"/>
      <c r="I220" s="365"/>
      <c r="J220" s="365"/>
      <c r="K220" s="365"/>
      <c r="L220" s="365"/>
      <c r="M220" s="365"/>
      <c r="N220" s="365"/>
      <c r="O220" s="365"/>
      <c r="P220" s="365"/>
      <c r="Q220" s="365"/>
      <c r="R220" s="365"/>
      <c r="S220" s="365"/>
      <c r="T220" s="365"/>
      <c r="U220" s="365"/>
      <c r="V220" s="365"/>
      <c r="W220" s="365"/>
      <c r="X220" s="365"/>
      <c r="Y220" s="365"/>
      <c r="Z220" s="365"/>
    </row>
    <row r="221">
      <c r="A221" s="365"/>
      <c r="B221" s="365"/>
      <c r="C221" s="365"/>
      <c r="D221" s="365"/>
      <c r="E221" s="365"/>
      <c r="F221" s="365"/>
      <c r="G221" s="365"/>
      <c r="H221" s="365"/>
      <c r="I221" s="365"/>
      <c r="J221" s="365"/>
      <c r="K221" s="365"/>
      <c r="L221" s="365"/>
      <c r="M221" s="365"/>
      <c r="N221" s="365"/>
      <c r="O221" s="365"/>
      <c r="P221" s="365"/>
      <c r="Q221" s="365"/>
      <c r="R221" s="365"/>
      <c r="S221" s="365"/>
      <c r="T221" s="365"/>
      <c r="U221" s="365"/>
      <c r="V221" s="365"/>
      <c r="W221" s="365"/>
      <c r="X221" s="365"/>
      <c r="Y221" s="365"/>
      <c r="Z221" s="365"/>
    </row>
    <row r="222">
      <c r="A222" s="365"/>
      <c r="B222" s="365"/>
      <c r="C222" s="365"/>
      <c r="D222" s="365"/>
      <c r="E222" s="365"/>
      <c r="F222" s="365"/>
      <c r="G222" s="365"/>
      <c r="H222" s="365"/>
      <c r="I222" s="365"/>
      <c r="J222" s="365"/>
      <c r="K222" s="365"/>
      <c r="L222" s="365"/>
      <c r="M222" s="365"/>
      <c r="N222" s="365"/>
      <c r="O222" s="365"/>
      <c r="P222" s="365"/>
      <c r="Q222" s="365"/>
      <c r="R222" s="365"/>
      <c r="S222" s="365"/>
      <c r="T222" s="365"/>
      <c r="U222" s="365"/>
      <c r="V222" s="365"/>
      <c r="W222" s="365"/>
      <c r="X222" s="365"/>
      <c r="Y222" s="365"/>
      <c r="Z222" s="365"/>
    </row>
    <row r="223">
      <c r="A223" s="365"/>
      <c r="B223" s="365"/>
      <c r="C223" s="365"/>
      <c r="D223" s="365"/>
      <c r="E223" s="365"/>
      <c r="F223" s="365"/>
      <c r="G223" s="365"/>
      <c r="H223" s="365"/>
      <c r="I223" s="365"/>
      <c r="J223" s="365"/>
      <c r="K223" s="365"/>
      <c r="L223" s="365"/>
      <c r="M223" s="365"/>
      <c r="N223" s="365"/>
      <c r="O223" s="365"/>
      <c r="P223" s="365"/>
      <c r="Q223" s="365"/>
      <c r="R223" s="365"/>
      <c r="S223" s="365"/>
      <c r="T223" s="365"/>
      <c r="U223" s="365"/>
      <c r="V223" s="365"/>
      <c r="W223" s="365"/>
      <c r="X223" s="365"/>
      <c r="Y223" s="365"/>
      <c r="Z223" s="365"/>
    </row>
    <row r="224">
      <c r="A224" s="365"/>
      <c r="B224" s="365"/>
      <c r="C224" s="365"/>
      <c r="D224" s="365"/>
      <c r="E224" s="365"/>
      <c r="F224" s="365"/>
      <c r="G224" s="365"/>
      <c r="H224" s="365"/>
      <c r="I224" s="365"/>
      <c r="J224" s="365"/>
      <c r="K224" s="365"/>
      <c r="L224" s="365"/>
      <c r="M224" s="365"/>
      <c r="N224" s="365"/>
      <c r="O224" s="365"/>
      <c r="P224" s="365"/>
      <c r="Q224" s="365"/>
      <c r="R224" s="365"/>
      <c r="S224" s="365"/>
      <c r="T224" s="365"/>
      <c r="U224" s="365"/>
      <c r="V224" s="365"/>
      <c r="W224" s="365"/>
      <c r="X224" s="365"/>
      <c r="Y224" s="365"/>
      <c r="Z224" s="365"/>
    </row>
    <row r="225">
      <c r="A225" s="365"/>
      <c r="B225" s="365"/>
      <c r="C225" s="365"/>
      <c r="D225" s="365"/>
      <c r="E225" s="365"/>
      <c r="F225" s="365"/>
      <c r="G225" s="365"/>
      <c r="H225" s="365"/>
      <c r="I225" s="365"/>
      <c r="J225" s="365"/>
      <c r="K225" s="365"/>
      <c r="L225" s="365"/>
      <c r="M225" s="365"/>
      <c r="N225" s="365"/>
      <c r="O225" s="365"/>
      <c r="P225" s="365"/>
      <c r="Q225" s="365"/>
      <c r="R225" s="365"/>
      <c r="S225" s="365"/>
      <c r="T225" s="365"/>
      <c r="U225" s="365"/>
      <c r="V225" s="365"/>
      <c r="W225" s="365"/>
      <c r="X225" s="365"/>
      <c r="Y225" s="365"/>
      <c r="Z225" s="365"/>
    </row>
    <row r="226">
      <c r="A226" s="365"/>
      <c r="B226" s="365"/>
      <c r="C226" s="365"/>
      <c r="D226" s="365"/>
      <c r="E226" s="365"/>
      <c r="F226" s="365"/>
      <c r="G226" s="365"/>
      <c r="H226" s="365"/>
      <c r="I226" s="365"/>
      <c r="J226" s="365"/>
      <c r="K226" s="365"/>
      <c r="L226" s="365"/>
      <c r="M226" s="365"/>
      <c r="N226" s="365"/>
      <c r="O226" s="365"/>
      <c r="P226" s="365"/>
      <c r="Q226" s="365"/>
      <c r="R226" s="365"/>
      <c r="S226" s="365"/>
      <c r="T226" s="365"/>
      <c r="U226" s="365"/>
      <c r="V226" s="365"/>
      <c r="W226" s="365"/>
      <c r="X226" s="365"/>
      <c r="Y226" s="365"/>
      <c r="Z226" s="365"/>
    </row>
    <row r="227">
      <c r="A227" s="365"/>
      <c r="B227" s="365"/>
      <c r="C227" s="365"/>
      <c r="D227" s="365"/>
      <c r="E227" s="365"/>
      <c r="F227" s="365"/>
      <c r="G227" s="365"/>
      <c r="H227" s="365"/>
      <c r="I227" s="365"/>
      <c r="J227" s="365"/>
      <c r="K227" s="365"/>
      <c r="L227" s="365"/>
      <c r="M227" s="365"/>
      <c r="N227" s="365"/>
      <c r="O227" s="365"/>
      <c r="P227" s="365"/>
      <c r="Q227" s="365"/>
      <c r="R227" s="365"/>
      <c r="S227" s="365"/>
      <c r="T227" s="365"/>
      <c r="U227" s="365"/>
      <c r="V227" s="365"/>
      <c r="W227" s="365"/>
      <c r="X227" s="365"/>
      <c r="Y227" s="365"/>
      <c r="Z227" s="365"/>
    </row>
    <row r="228">
      <c r="A228" s="365"/>
      <c r="B228" s="365"/>
      <c r="C228" s="365"/>
      <c r="D228" s="365"/>
      <c r="E228" s="365"/>
      <c r="F228" s="365"/>
      <c r="G228" s="365"/>
      <c r="H228" s="365"/>
      <c r="I228" s="365"/>
      <c r="J228" s="365"/>
      <c r="K228" s="365"/>
      <c r="L228" s="365"/>
      <c r="M228" s="365"/>
      <c r="N228" s="365"/>
      <c r="O228" s="365"/>
      <c r="P228" s="365"/>
      <c r="Q228" s="365"/>
      <c r="R228" s="365"/>
      <c r="S228" s="365"/>
      <c r="T228" s="365"/>
      <c r="U228" s="365"/>
      <c r="V228" s="365"/>
      <c r="W228" s="365"/>
      <c r="X228" s="365"/>
      <c r="Y228" s="365"/>
      <c r="Z228" s="365"/>
    </row>
    <row r="229">
      <c r="A229" s="365"/>
      <c r="B229" s="365"/>
      <c r="C229" s="365"/>
      <c r="D229" s="365"/>
      <c r="E229" s="365"/>
      <c r="F229" s="365"/>
      <c r="G229" s="365"/>
      <c r="H229" s="365"/>
      <c r="I229" s="365"/>
      <c r="J229" s="365"/>
      <c r="K229" s="365"/>
      <c r="L229" s="365"/>
      <c r="M229" s="365"/>
      <c r="N229" s="365"/>
      <c r="O229" s="365"/>
      <c r="P229" s="365"/>
      <c r="Q229" s="365"/>
      <c r="R229" s="365"/>
      <c r="S229" s="365"/>
      <c r="T229" s="365"/>
      <c r="U229" s="365"/>
      <c r="V229" s="365"/>
      <c r="W229" s="365"/>
      <c r="X229" s="365"/>
      <c r="Y229" s="365"/>
      <c r="Z229" s="365"/>
    </row>
    <row r="230">
      <c r="A230" s="365"/>
      <c r="B230" s="365"/>
      <c r="C230" s="365"/>
      <c r="D230" s="365"/>
      <c r="E230" s="365"/>
      <c r="F230" s="365"/>
      <c r="G230" s="365"/>
      <c r="H230" s="365"/>
      <c r="I230" s="365"/>
      <c r="J230" s="365"/>
      <c r="K230" s="365"/>
      <c r="L230" s="365"/>
      <c r="M230" s="365"/>
      <c r="N230" s="365"/>
      <c r="O230" s="365"/>
      <c r="P230" s="365"/>
      <c r="Q230" s="365"/>
      <c r="R230" s="365"/>
      <c r="S230" s="365"/>
      <c r="T230" s="365"/>
      <c r="U230" s="365"/>
      <c r="V230" s="365"/>
      <c r="W230" s="365"/>
      <c r="X230" s="365"/>
      <c r="Y230" s="365"/>
      <c r="Z230" s="365"/>
    </row>
    <row r="231">
      <c r="A231" s="365"/>
      <c r="B231" s="365"/>
      <c r="C231" s="365"/>
      <c r="D231" s="365"/>
      <c r="E231" s="365"/>
      <c r="F231" s="365"/>
      <c r="G231" s="365"/>
      <c r="H231" s="365"/>
      <c r="I231" s="365"/>
      <c r="J231" s="365"/>
      <c r="K231" s="365"/>
      <c r="L231" s="365"/>
      <c r="M231" s="365"/>
      <c r="N231" s="365"/>
      <c r="O231" s="365"/>
      <c r="P231" s="365"/>
      <c r="Q231" s="365"/>
      <c r="R231" s="365"/>
      <c r="S231" s="365"/>
      <c r="T231" s="365"/>
      <c r="U231" s="365"/>
      <c r="V231" s="365"/>
      <c r="W231" s="365"/>
      <c r="X231" s="365"/>
      <c r="Y231" s="365"/>
      <c r="Z231" s="365"/>
    </row>
    <row r="232">
      <c r="A232" s="365"/>
      <c r="B232" s="365"/>
      <c r="C232" s="365"/>
      <c r="D232" s="365"/>
      <c r="E232" s="365"/>
      <c r="F232" s="365"/>
      <c r="G232" s="365"/>
      <c r="H232" s="365"/>
      <c r="I232" s="365"/>
      <c r="J232" s="365"/>
      <c r="K232" s="365"/>
      <c r="L232" s="365"/>
      <c r="M232" s="365"/>
      <c r="N232" s="365"/>
      <c r="O232" s="365"/>
      <c r="P232" s="365"/>
      <c r="Q232" s="365"/>
      <c r="R232" s="365"/>
      <c r="S232" s="365"/>
      <c r="T232" s="365"/>
      <c r="U232" s="365"/>
      <c r="V232" s="365"/>
      <c r="W232" s="365"/>
      <c r="X232" s="365"/>
      <c r="Y232" s="365"/>
      <c r="Z232" s="365"/>
    </row>
    <row r="233">
      <c r="A233" s="365"/>
      <c r="B233" s="365"/>
      <c r="C233" s="365"/>
      <c r="D233" s="365"/>
      <c r="E233" s="365"/>
      <c r="F233" s="365"/>
      <c r="G233" s="365"/>
      <c r="H233" s="365"/>
      <c r="I233" s="365"/>
      <c r="J233" s="365"/>
      <c r="K233" s="365"/>
      <c r="L233" s="365"/>
      <c r="M233" s="365"/>
      <c r="N233" s="365"/>
      <c r="O233" s="365"/>
      <c r="P233" s="365"/>
      <c r="Q233" s="365"/>
      <c r="R233" s="365"/>
      <c r="S233" s="365"/>
      <c r="T233" s="365"/>
      <c r="U233" s="365"/>
      <c r="V233" s="365"/>
      <c r="W233" s="365"/>
      <c r="X233" s="365"/>
      <c r="Y233" s="365"/>
      <c r="Z233" s="365"/>
    </row>
    <row r="234">
      <c r="A234" s="365"/>
      <c r="B234" s="365"/>
      <c r="C234" s="365"/>
      <c r="D234" s="365"/>
      <c r="E234" s="365"/>
      <c r="F234" s="365"/>
      <c r="G234" s="365"/>
      <c r="H234" s="365"/>
      <c r="I234" s="365"/>
      <c r="J234" s="365"/>
      <c r="K234" s="365"/>
      <c r="L234" s="365"/>
      <c r="M234" s="365"/>
      <c r="N234" s="365"/>
      <c r="O234" s="365"/>
      <c r="P234" s="365"/>
      <c r="Q234" s="365"/>
      <c r="R234" s="365"/>
      <c r="S234" s="365"/>
      <c r="T234" s="365"/>
      <c r="U234" s="365"/>
      <c r="V234" s="365"/>
      <c r="W234" s="365"/>
      <c r="X234" s="365"/>
      <c r="Y234" s="365"/>
      <c r="Z234" s="365"/>
    </row>
    <row r="235">
      <c r="A235" s="365"/>
      <c r="B235" s="365"/>
      <c r="C235" s="365"/>
      <c r="D235" s="365"/>
      <c r="E235" s="365"/>
      <c r="F235" s="365"/>
      <c r="G235" s="365"/>
      <c r="H235" s="365"/>
      <c r="I235" s="365"/>
      <c r="J235" s="365"/>
      <c r="K235" s="365"/>
      <c r="L235" s="365"/>
      <c r="M235" s="365"/>
      <c r="N235" s="365"/>
      <c r="O235" s="365"/>
      <c r="P235" s="365"/>
      <c r="Q235" s="365"/>
      <c r="R235" s="365"/>
      <c r="S235" s="365"/>
      <c r="T235" s="365"/>
      <c r="U235" s="365"/>
      <c r="V235" s="365"/>
      <c r="W235" s="365"/>
      <c r="X235" s="365"/>
      <c r="Y235" s="365"/>
      <c r="Z235" s="365"/>
    </row>
    <row r="236">
      <c r="A236" s="365"/>
      <c r="B236" s="365"/>
      <c r="C236" s="365"/>
      <c r="D236" s="365"/>
      <c r="E236" s="365"/>
      <c r="F236" s="365"/>
      <c r="G236" s="365"/>
      <c r="H236" s="365"/>
      <c r="I236" s="365"/>
      <c r="J236" s="365"/>
      <c r="K236" s="365"/>
      <c r="L236" s="365"/>
      <c r="M236" s="365"/>
      <c r="N236" s="365"/>
      <c r="O236" s="365"/>
      <c r="P236" s="365"/>
      <c r="Q236" s="365"/>
      <c r="R236" s="365"/>
      <c r="S236" s="365"/>
      <c r="T236" s="365"/>
      <c r="U236" s="365"/>
      <c r="V236" s="365"/>
      <c r="W236" s="365"/>
      <c r="X236" s="365"/>
      <c r="Y236" s="365"/>
      <c r="Z236" s="365"/>
    </row>
    <row r="237">
      <c r="A237" s="365"/>
      <c r="B237" s="365"/>
      <c r="C237" s="365"/>
      <c r="D237" s="365"/>
      <c r="E237" s="365"/>
      <c r="F237" s="365"/>
      <c r="G237" s="365"/>
      <c r="H237" s="365"/>
      <c r="I237" s="365"/>
      <c r="J237" s="365"/>
      <c r="K237" s="365"/>
      <c r="L237" s="365"/>
      <c r="M237" s="365"/>
      <c r="N237" s="365"/>
      <c r="O237" s="365"/>
      <c r="P237" s="365"/>
      <c r="Q237" s="365"/>
      <c r="R237" s="365"/>
      <c r="S237" s="365"/>
      <c r="T237" s="365"/>
      <c r="U237" s="365"/>
      <c r="V237" s="365"/>
      <c r="W237" s="365"/>
      <c r="X237" s="365"/>
      <c r="Y237" s="365"/>
      <c r="Z237" s="365"/>
    </row>
    <row r="238">
      <c r="A238" s="365"/>
      <c r="B238" s="365"/>
      <c r="C238" s="365"/>
      <c r="D238" s="365"/>
      <c r="E238" s="365"/>
      <c r="F238" s="365"/>
      <c r="G238" s="365"/>
      <c r="H238" s="365"/>
      <c r="I238" s="365"/>
      <c r="J238" s="365"/>
      <c r="K238" s="365"/>
      <c r="L238" s="365"/>
      <c r="M238" s="365"/>
      <c r="N238" s="365"/>
      <c r="O238" s="365"/>
      <c r="P238" s="365"/>
      <c r="Q238" s="365"/>
      <c r="R238" s="365"/>
      <c r="S238" s="365"/>
      <c r="T238" s="365"/>
      <c r="U238" s="365"/>
      <c r="V238" s="365"/>
      <c r="W238" s="365"/>
      <c r="X238" s="365"/>
      <c r="Y238" s="365"/>
      <c r="Z238" s="365"/>
    </row>
    <row r="239">
      <c r="A239" s="365"/>
      <c r="B239" s="365"/>
      <c r="C239" s="365"/>
      <c r="D239" s="365"/>
      <c r="E239" s="365"/>
      <c r="F239" s="365"/>
      <c r="G239" s="365"/>
      <c r="H239" s="365"/>
      <c r="I239" s="365"/>
      <c r="J239" s="365"/>
      <c r="K239" s="365"/>
      <c r="L239" s="365"/>
      <c r="M239" s="365"/>
      <c r="N239" s="365"/>
      <c r="O239" s="365"/>
      <c r="P239" s="365"/>
      <c r="Q239" s="365"/>
      <c r="R239" s="365"/>
      <c r="S239" s="365"/>
      <c r="T239" s="365"/>
      <c r="U239" s="365"/>
      <c r="V239" s="365"/>
      <c r="W239" s="365"/>
      <c r="X239" s="365"/>
      <c r="Y239" s="365"/>
      <c r="Z239" s="365"/>
    </row>
    <row r="240">
      <c r="A240" s="365"/>
      <c r="B240" s="365"/>
      <c r="C240" s="365"/>
      <c r="D240" s="365"/>
      <c r="E240" s="365"/>
      <c r="F240" s="365"/>
      <c r="G240" s="365"/>
      <c r="H240" s="365"/>
      <c r="I240" s="365"/>
      <c r="J240" s="365"/>
      <c r="K240" s="365"/>
      <c r="L240" s="365"/>
      <c r="M240" s="365"/>
      <c r="N240" s="365"/>
      <c r="O240" s="365"/>
      <c r="P240" s="365"/>
      <c r="Q240" s="365"/>
      <c r="R240" s="365"/>
      <c r="S240" s="365"/>
      <c r="T240" s="365"/>
      <c r="U240" s="365"/>
      <c r="V240" s="365"/>
      <c r="W240" s="365"/>
      <c r="X240" s="365"/>
      <c r="Y240" s="365"/>
      <c r="Z240" s="365"/>
    </row>
    <row r="241">
      <c r="A241" s="365"/>
      <c r="B241" s="365"/>
      <c r="C241" s="365"/>
      <c r="D241" s="365"/>
      <c r="E241" s="365"/>
      <c r="F241" s="365"/>
      <c r="G241" s="365"/>
      <c r="H241" s="365"/>
      <c r="I241" s="365"/>
      <c r="J241" s="365"/>
      <c r="K241" s="365"/>
      <c r="L241" s="365"/>
      <c r="M241" s="365"/>
      <c r="N241" s="365"/>
      <c r="O241" s="365"/>
      <c r="P241" s="365"/>
      <c r="Q241" s="365"/>
      <c r="R241" s="365"/>
      <c r="S241" s="365"/>
      <c r="T241" s="365"/>
      <c r="U241" s="365"/>
      <c r="V241" s="365"/>
      <c r="W241" s="365"/>
      <c r="X241" s="365"/>
      <c r="Y241" s="365"/>
      <c r="Z241" s="365"/>
    </row>
    <row r="242">
      <c r="A242" s="365"/>
      <c r="B242" s="365"/>
      <c r="C242" s="365"/>
      <c r="D242" s="365"/>
      <c r="E242" s="365"/>
      <c r="F242" s="365"/>
      <c r="G242" s="365"/>
      <c r="H242" s="365"/>
      <c r="I242" s="365"/>
      <c r="J242" s="365"/>
      <c r="K242" s="365"/>
      <c r="L242" s="365"/>
      <c r="M242" s="365"/>
      <c r="N242" s="365"/>
      <c r="O242" s="365"/>
      <c r="P242" s="365"/>
      <c r="Q242" s="365"/>
      <c r="R242" s="365"/>
      <c r="S242" s="365"/>
      <c r="T242" s="365"/>
      <c r="U242" s="365"/>
      <c r="V242" s="365"/>
      <c r="W242" s="365"/>
      <c r="X242" s="365"/>
      <c r="Y242" s="365"/>
      <c r="Z242" s="365"/>
    </row>
    <row r="243">
      <c r="A243" s="365"/>
      <c r="B243" s="365"/>
      <c r="C243" s="365"/>
      <c r="D243" s="365"/>
      <c r="E243" s="365"/>
      <c r="F243" s="365"/>
      <c r="G243" s="365"/>
      <c r="H243" s="365"/>
      <c r="I243" s="365"/>
      <c r="J243" s="365"/>
      <c r="K243" s="365"/>
      <c r="L243" s="365"/>
      <c r="M243" s="365"/>
      <c r="N243" s="365"/>
      <c r="O243" s="365"/>
      <c r="P243" s="365"/>
      <c r="Q243" s="365"/>
      <c r="R243" s="365"/>
      <c r="S243" s="365"/>
      <c r="T243" s="365"/>
      <c r="U243" s="365"/>
      <c r="V243" s="365"/>
      <c r="W243" s="365"/>
      <c r="X243" s="365"/>
      <c r="Y243" s="365"/>
      <c r="Z243" s="365"/>
    </row>
    <row r="244">
      <c r="A244" s="365"/>
      <c r="B244" s="365"/>
      <c r="C244" s="365"/>
      <c r="D244" s="365"/>
      <c r="E244" s="365"/>
      <c r="F244" s="365"/>
      <c r="G244" s="365"/>
      <c r="H244" s="365"/>
      <c r="I244" s="365"/>
      <c r="J244" s="365"/>
      <c r="K244" s="365"/>
      <c r="L244" s="365"/>
      <c r="M244" s="365"/>
      <c r="N244" s="365"/>
      <c r="O244" s="365"/>
      <c r="P244" s="365"/>
      <c r="Q244" s="365"/>
      <c r="R244" s="365"/>
      <c r="S244" s="365"/>
      <c r="T244" s="365"/>
      <c r="U244" s="365"/>
      <c r="V244" s="365"/>
      <c r="W244" s="365"/>
      <c r="X244" s="365"/>
      <c r="Y244" s="365"/>
      <c r="Z244" s="365"/>
    </row>
    <row r="245">
      <c r="A245" s="365"/>
      <c r="B245" s="365"/>
      <c r="C245" s="365"/>
      <c r="D245" s="365"/>
      <c r="E245" s="365"/>
      <c r="F245" s="365"/>
      <c r="G245" s="365"/>
      <c r="H245" s="365"/>
      <c r="I245" s="365"/>
      <c r="J245" s="365"/>
      <c r="K245" s="365"/>
      <c r="L245" s="365"/>
      <c r="M245" s="365"/>
      <c r="N245" s="365"/>
      <c r="O245" s="365"/>
      <c r="P245" s="365"/>
      <c r="Q245" s="365"/>
      <c r="R245" s="365"/>
      <c r="S245" s="365"/>
      <c r="T245" s="365"/>
      <c r="U245" s="365"/>
      <c r="V245" s="365"/>
      <c r="W245" s="365"/>
      <c r="X245" s="365"/>
      <c r="Y245" s="365"/>
      <c r="Z245" s="365"/>
    </row>
    <row r="246">
      <c r="A246" s="365"/>
      <c r="B246" s="365"/>
      <c r="C246" s="365"/>
      <c r="D246" s="365"/>
      <c r="E246" s="365"/>
      <c r="F246" s="365"/>
      <c r="G246" s="365"/>
      <c r="H246" s="365"/>
      <c r="I246" s="365"/>
      <c r="J246" s="365"/>
      <c r="K246" s="365"/>
      <c r="L246" s="365"/>
      <c r="M246" s="365"/>
      <c r="N246" s="365"/>
      <c r="O246" s="365"/>
      <c r="P246" s="365"/>
      <c r="Q246" s="365"/>
      <c r="R246" s="365"/>
      <c r="S246" s="365"/>
      <c r="T246" s="365"/>
      <c r="U246" s="365"/>
      <c r="V246" s="365"/>
      <c r="W246" s="365"/>
      <c r="X246" s="365"/>
      <c r="Y246" s="365"/>
      <c r="Z246" s="365"/>
    </row>
    <row r="247">
      <c r="A247" s="365"/>
      <c r="B247" s="365"/>
      <c r="C247" s="365"/>
      <c r="D247" s="365"/>
      <c r="E247" s="365"/>
      <c r="F247" s="365"/>
      <c r="G247" s="365"/>
      <c r="H247" s="365"/>
      <c r="I247" s="365"/>
      <c r="J247" s="365"/>
      <c r="K247" s="365"/>
      <c r="L247" s="365"/>
      <c r="M247" s="365"/>
      <c r="N247" s="365"/>
      <c r="O247" s="365"/>
      <c r="P247" s="365"/>
      <c r="Q247" s="365"/>
      <c r="R247" s="365"/>
      <c r="S247" s="365"/>
      <c r="T247" s="365"/>
      <c r="U247" s="365"/>
      <c r="V247" s="365"/>
      <c r="W247" s="365"/>
      <c r="X247" s="365"/>
      <c r="Y247" s="365"/>
      <c r="Z247" s="365"/>
    </row>
    <row r="248">
      <c r="A248" s="365"/>
      <c r="B248" s="365"/>
      <c r="C248" s="365"/>
      <c r="D248" s="365"/>
      <c r="E248" s="365"/>
      <c r="F248" s="365"/>
      <c r="G248" s="365"/>
      <c r="H248" s="365"/>
      <c r="I248" s="365"/>
      <c r="J248" s="365"/>
      <c r="K248" s="365"/>
      <c r="L248" s="365"/>
      <c r="M248" s="365"/>
      <c r="N248" s="365"/>
      <c r="O248" s="365"/>
      <c r="P248" s="365"/>
      <c r="Q248" s="365"/>
      <c r="R248" s="365"/>
      <c r="S248" s="365"/>
      <c r="T248" s="365"/>
      <c r="U248" s="365"/>
      <c r="V248" s="365"/>
      <c r="W248" s="365"/>
      <c r="X248" s="365"/>
      <c r="Y248" s="365"/>
      <c r="Z248" s="365"/>
    </row>
    <row r="249">
      <c r="A249" s="365"/>
      <c r="B249" s="365"/>
      <c r="C249" s="365"/>
      <c r="D249" s="365"/>
      <c r="E249" s="365"/>
      <c r="F249" s="365"/>
      <c r="G249" s="365"/>
      <c r="H249" s="365"/>
      <c r="I249" s="365"/>
      <c r="J249" s="365"/>
      <c r="K249" s="365"/>
      <c r="L249" s="365"/>
      <c r="M249" s="365"/>
      <c r="N249" s="365"/>
      <c r="O249" s="365"/>
      <c r="P249" s="365"/>
      <c r="Q249" s="365"/>
      <c r="R249" s="365"/>
      <c r="S249" s="365"/>
      <c r="T249" s="365"/>
      <c r="U249" s="365"/>
      <c r="V249" s="365"/>
      <c r="W249" s="365"/>
      <c r="X249" s="365"/>
      <c r="Y249" s="365"/>
      <c r="Z249" s="365"/>
    </row>
    <row r="250">
      <c r="A250" s="365"/>
      <c r="B250" s="365"/>
      <c r="C250" s="365"/>
      <c r="D250" s="365"/>
      <c r="E250" s="365"/>
      <c r="F250" s="365"/>
      <c r="G250" s="365"/>
      <c r="H250" s="365"/>
      <c r="I250" s="365"/>
      <c r="J250" s="365"/>
      <c r="K250" s="365"/>
      <c r="L250" s="365"/>
      <c r="M250" s="365"/>
      <c r="N250" s="365"/>
      <c r="O250" s="365"/>
      <c r="P250" s="365"/>
      <c r="Q250" s="365"/>
      <c r="R250" s="365"/>
      <c r="S250" s="365"/>
      <c r="T250" s="365"/>
      <c r="U250" s="365"/>
      <c r="V250" s="365"/>
      <c r="W250" s="365"/>
      <c r="X250" s="365"/>
      <c r="Y250" s="365"/>
      <c r="Z250" s="365"/>
    </row>
    <row r="251">
      <c r="A251" s="365"/>
      <c r="B251" s="365"/>
      <c r="C251" s="365"/>
      <c r="D251" s="365"/>
      <c r="E251" s="365"/>
      <c r="F251" s="365"/>
      <c r="G251" s="365"/>
      <c r="H251" s="365"/>
      <c r="I251" s="365"/>
      <c r="J251" s="365"/>
      <c r="K251" s="365"/>
      <c r="L251" s="365"/>
      <c r="M251" s="365"/>
      <c r="N251" s="365"/>
      <c r="O251" s="365"/>
      <c r="P251" s="365"/>
      <c r="Q251" s="365"/>
      <c r="R251" s="365"/>
      <c r="S251" s="365"/>
      <c r="T251" s="365"/>
      <c r="U251" s="365"/>
      <c r="V251" s="365"/>
      <c r="W251" s="365"/>
      <c r="X251" s="365"/>
      <c r="Y251" s="365"/>
      <c r="Z251" s="365"/>
    </row>
    <row r="252">
      <c r="A252" s="365"/>
      <c r="B252" s="365"/>
      <c r="C252" s="365"/>
      <c r="D252" s="365"/>
      <c r="E252" s="365"/>
      <c r="F252" s="365"/>
      <c r="G252" s="365"/>
      <c r="H252" s="365"/>
      <c r="I252" s="365"/>
      <c r="J252" s="365"/>
      <c r="K252" s="365"/>
      <c r="L252" s="365"/>
      <c r="M252" s="365"/>
      <c r="N252" s="365"/>
      <c r="O252" s="365"/>
      <c r="P252" s="365"/>
      <c r="Q252" s="365"/>
      <c r="R252" s="365"/>
      <c r="S252" s="365"/>
      <c r="T252" s="365"/>
      <c r="U252" s="365"/>
      <c r="V252" s="365"/>
      <c r="W252" s="365"/>
      <c r="X252" s="365"/>
      <c r="Y252" s="365"/>
      <c r="Z252" s="365"/>
    </row>
    <row r="253">
      <c r="A253" s="365"/>
      <c r="B253" s="365"/>
      <c r="C253" s="365"/>
      <c r="D253" s="365"/>
      <c r="E253" s="365"/>
      <c r="F253" s="365"/>
      <c r="G253" s="365"/>
      <c r="H253" s="365"/>
      <c r="I253" s="365"/>
      <c r="J253" s="365"/>
      <c r="K253" s="365"/>
      <c r="L253" s="365"/>
      <c r="M253" s="365"/>
      <c r="N253" s="365"/>
      <c r="O253" s="365"/>
      <c r="P253" s="365"/>
      <c r="Q253" s="365"/>
      <c r="R253" s="365"/>
      <c r="S253" s="365"/>
      <c r="T253" s="365"/>
      <c r="U253" s="365"/>
      <c r="V253" s="365"/>
      <c r="W253" s="365"/>
      <c r="X253" s="365"/>
      <c r="Y253" s="365"/>
      <c r="Z253" s="365"/>
    </row>
    <row r="254">
      <c r="A254" s="365"/>
      <c r="B254" s="365"/>
      <c r="C254" s="365"/>
      <c r="D254" s="365"/>
      <c r="E254" s="365"/>
      <c r="F254" s="365"/>
      <c r="G254" s="365"/>
      <c r="H254" s="365"/>
      <c r="I254" s="365"/>
      <c r="J254" s="365"/>
      <c r="K254" s="365"/>
      <c r="L254" s="365"/>
      <c r="M254" s="365"/>
      <c r="N254" s="365"/>
      <c r="O254" s="365"/>
      <c r="P254" s="365"/>
      <c r="Q254" s="365"/>
      <c r="R254" s="365"/>
      <c r="S254" s="365"/>
      <c r="T254" s="365"/>
      <c r="U254" s="365"/>
      <c r="V254" s="365"/>
      <c r="W254" s="365"/>
      <c r="X254" s="365"/>
      <c r="Y254" s="365"/>
      <c r="Z254" s="365"/>
    </row>
    <row r="255">
      <c r="A255" s="365"/>
      <c r="B255" s="365"/>
      <c r="C255" s="365"/>
      <c r="D255" s="365"/>
      <c r="E255" s="365"/>
      <c r="F255" s="365"/>
      <c r="G255" s="365"/>
      <c r="H255" s="365"/>
      <c r="I255" s="365"/>
      <c r="J255" s="365"/>
      <c r="K255" s="365"/>
      <c r="L255" s="365"/>
      <c r="M255" s="365"/>
      <c r="N255" s="365"/>
      <c r="O255" s="365"/>
      <c r="P255" s="365"/>
      <c r="Q255" s="365"/>
      <c r="R255" s="365"/>
      <c r="S255" s="365"/>
      <c r="T255" s="365"/>
      <c r="U255" s="365"/>
      <c r="V255" s="365"/>
      <c r="W255" s="365"/>
      <c r="X255" s="365"/>
      <c r="Y255" s="365"/>
      <c r="Z255" s="365"/>
    </row>
    <row r="256">
      <c r="A256" s="365"/>
      <c r="B256" s="365"/>
      <c r="C256" s="365"/>
      <c r="D256" s="365"/>
      <c r="E256" s="365"/>
      <c r="F256" s="365"/>
      <c r="G256" s="365"/>
      <c r="H256" s="365"/>
      <c r="I256" s="365"/>
      <c r="J256" s="365"/>
      <c r="K256" s="365"/>
      <c r="L256" s="365"/>
      <c r="M256" s="365"/>
      <c r="N256" s="365"/>
      <c r="O256" s="365"/>
      <c r="P256" s="365"/>
      <c r="Q256" s="365"/>
      <c r="R256" s="365"/>
      <c r="S256" s="365"/>
      <c r="T256" s="365"/>
      <c r="U256" s="365"/>
      <c r="V256" s="365"/>
      <c r="W256" s="365"/>
      <c r="X256" s="365"/>
      <c r="Y256" s="365"/>
      <c r="Z256" s="365"/>
    </row>
    <row r="257">
      <c r="A257" s="365"/>
      <c r="B257" s="365"/>
      <c r="C257" s="365"/>
      <c r="D257" s="365"/>
      <c r="E257" s="365"/>
      <c r="F257" s="365"/>
      <c r="G257" s="365"/>
      <c r="H257" s="365"/>
      <c r="I257" s="365"/>
      <c r="J257" s="365"/>
      <c r="K257" s="365"/>
      <c r="L257" s="365"/>
      <c r="M257" s="365"/>
      <c r="N257" s="365"/>
      <c r="O257" s="365"/>
      <c r="P257" s="365"/>
      <c r="Q257" s="365"/>
      <c r="R257" s="365"/>
      <c r="S257" s="365"/>
      <c r="T257" s="365"/>
      <c r="U257" s="365"/>
      <c r="V257" s="365"/>
      <c r="W257" s="365"/>
      <c r="X257" s="365"/>
      <c r="Y257" s="365"/>
      <c r="Z257" s="365"/>
    </row>
    <row r="258">
      <c r="A258" s="365"/>
      <c r="B258" s="365"/>
      <c r="C258" s="365"/>
      <c r="D258" s="365"/>
      <c r="E258" s="365"/>
      <c r="F258" s="365"/>
      <c r="G258" s="365"/>
      <c r="H258" s="365"/>
      <c r="I258" s="365"/>
      <c r="J258" s="365"/>
      <c r="K258" s="365"/>
      <c r="L258" s="365"/>
      <c r="M258" s="365"/>
      <c r="N258" s="365"/>
      <c r="O258" s="365"/>
      <c r="P258" s="365"/>
      <c r="Q258" s="365"/>
      <c r="R258" s="365"/>
      <c r="S258" s="365"/>
      <c r="T258" s="365"/>
      <c r="U258" s="365"/>
      <c r="V258" s="365"/>
      <c r="W258" s="365"/>
      <c r="X258" s="365"/>
      <c r="Y258" s="365"/>
      <c r="Z258" s="365"/>
    </row>
    <row r="259">
      <c r="A259" s="365"/>
      <c r="B259" s="365"/>
      <c r="C259" s="365"/>
      <c r="D259" s="365"/>
      <c r="E259" s="365"/>
      <c r="F259" s="365"/>
      <c r="G259" s="365"/>
      <c r="H259" s="365"/>
      <c r="I259" s="365"/>
      <c r="J259" s="365"/>
      <c r="K259" s="365"/>
      <c r="L259" s="365"/>
      <c r="M259" s="365"/>
      <c r="N259" s="365"/>
      <c r="O259" s="365"/>
      <c r="P259" s="365"/>
      <c r="Q259" s="365"/>
      <c r="R259" s="365"/>
      <c r="S259" s="365"/>
      <c r="T259" s="365"/>
      <c r="U259" s="365"/>
      <c r="V259" s="365"/>
      <c r="W259" s="365"/>
      <c r="X259" s="365"/>
      <c r="Y259" s="365"/>
      <c r="Z259" s="365"/>
    </row>
    <row r="260">
      <c r="A260" s="365"/>
      <c r="B260" s="365"/>
      <c r="C260" s="365"/>
      <c r="D260" s="365"/>
      <c r="E260" s="365"/>
      <c r="F260" s="365"/>
      <c r="G260" s="365"/>
      <c r="H260" s="365"/>
      <c r="I260" s="365"/>
      <c r="J260" s="365"/>
      <c r="K260" s="365"/>
      <c r="L260" s="365"/>
      <c r="M260" s="365"/>
      <c r="N260" s="365"/>
      <c r="O260" s="365"/>
      <c r="P260" s="365"/>
      <c r="Q260" s="365"/>
      <c r="R260" s="365"/>
      <c r="S260" s="365"/>
      <c r="T260" s="365"/>
      <c r="U260" s="365"/>
      <c r="V260" s="365"/>
      <c r="W260" s="365"/>
      <c r="X260" s="365"/>
      <c r="Y260" s="365"/>
      <c r="Z260" s="365"/>
    </row>
    <row r="261">
      <c r="A261" s="365"/>
      <c r="B261" s="365"/>
      <c r="C261" s="365"/>
      <c r="D261" s="365"/>
      <c r="E261" s="365"/>
      <c r="F261" s="365"/>
      <c r="G261" s="365"/>
      <c r="H261" s="365"/>
      <c r="I261" s="365"/>
      <c r="J261" s="365"/>
      <c r="K261" s="365"/>
      <c r="L261" s="365"/>
      <c r="M261" s="365"/>
      <c r="N261" s="365"/>
      <c r="O261" s="365"/>
      <c r="P261" s="365"/>
      <c r="Q261" s="365"/>
      <c r="R261" s="365"/>
      <c r="S261" s="365"/>
      <c r="T261" s="365"/>
      <c r="U261" s="365"/>
      <c r="V261" s="365"/>
      <c r="W261" s="365"/>
      <c r="X261" s="365"/>
      <c r="Y261" s="365"/>
      <c r="Z261" s="365"/>
    </row>
    <row r="262">
      <c r="A262" s="365"/>
      <c r="B262" s="365"/>
      <c r="C262" s="365"/>
      <c r="D262" s="365"/>
      <c r="E262" s="365"/>
      <c r="F262" s="365"/>
      <c r="G262" s="365"/>
      <c r="H262" s="365"/>
      <c r="I262" s="365"/>
      <c r="J262" s="365"/>
      <c r="K262" s="365"/>
      <c r="L262" s="365"/>
      <c r="M262" s="365"/>
      <c r="N262" s="365"/>
      <c r="O262" s="365"/>
      <c r="P262" s="365"/>
      <c r="Q262" s="365"/>
      <c r="R262" s="365"/>
      <c r="S262" s="365"/>
      <c r="T262" s="365"/>
      <c r="U262" s="365"/>
      <c r="V262" s="365"/>
      <c r="W262" s="365"/>
      <c r="X262" s="365"/>
      <c r="Y262" s="365"/>
      <c r="Z262" s="365"/>
    </row>
    <row r="263">
      <c r="A263" s="365"/>
      <c r="B263" s="365"/>
      <c r="C263" s="365"/>
      <c r="D263" s="365"/>
      <c r="E263" s="365"/>
      <c r="F263" s="365"/>
      <c r="G263" s="365"/>
      <c r="H263" s="365"/>
      <c r="I263" s="365"/>
      <c r="J263" s="365"/>
      <c r="K263" s="365"/>
      <c r="L263" s="365"/>
      <c r="M263" s="365"/>
      <c r="N263" s="365"/>
      <c r="O263" s="365"/>
      <c r="P263" s="365"/>
      <c r="Q263" s="365"/>
      <c r="R263" s="365"/>
      <c r="S263" s="365"/>
      <c r="T263" s="365"/>
      <c r="U263" s="365"/>
      <c r="V263" s="365"/>
      <c r="W263" s="365"/>
      <c r="X263" s="365"/>
      <c r="Y263" s="365"/>
      <c r="Z263" s="365"/>
    </row>
    <row r="264">
      <c r="A264" s="365"/>
      <c r="B264" s="365"/>
      <c r="C264" s="365"/>
      <c r="D264" s="365"/>
      <c r="E264" s="365"/>
      <c r="F264" s="365"/>
      <c r="G264" s="365"/>
      <c r="H264" s="365"/>
      <c r="I264" s="365"/>
      <c r="J264" s="365"/>
      <c r="K264" s="365"/>
      <c r="L264" s="365"/>
      <c r="M264" s="365"/>
      <c r="N264" s="365"/>
      <c r="O264" s="365"/>
      <c r="P264" s="365"/>
      <c r="Q264" s="365"/>
      <c r="R264" s="365"/>
      <c r="S264" s="365"/>
      <c r="T264" s="365"/>
      <c r="U264" s="365"/>
      <c r="V264" s="365"/>
      <c r="W264" s="365"/>
      <c r="X264" s="365"/>
      <c r="Y264" s="365"/>
      <c r="Z264" s="365"/>
    </row>
    <row r="265">
      <c r="A265" s="365"/>
      <c r="B265" s="365"/>
      <c r="C265" s="365"/>
      <c r="D265" s="365"/>
      <c r="E265" s="365"/>
      <c r="F265" s="365"/>
      <c r="G265" s="365"/>
      <c r="H265" s="365"/>
      <c r="I265" s="365"/>
      <c r="J265" s="365"/>
      <c r="K265" s="365"/>
      <c r="L265" s="365"/>
      <c r="M265" s="365"/>
      <c r="N265" s="365"/>
      <c r="O265" s="365"/>
      <c r="P265" s="365"/>
      <c r="Q265" s="365"/>
      <c r="R265" s="365"/>
      <c r="S265" s="365"/>
      <c r="T265" s="365"/>
      <c r="U265" s="365"/>
      <c r="V265" s="365"/>
      <c r="W265" s="365"/>
      <c r="X265" s="365"/>
      <c r="Y265" s="365"/>
      <c r="Z265" s="365"/>
    </row>
    <row r="266">
      <c r="A266" s="365"/>
      <c r="B266" s="365"/>
      <c r="C266" s="365"/>
      <c r="D266" s="365"/>
      <c r="E266" s="365"/>
      <c r="F266" s="365"/>
      <c r="G266" s="365"/>
      <c r="H266" s="365"/>
      <c r="I266" s="365"/>
      <c r="J266" s="365"/>
      <c r="K266" s="365"/>
      <c r="L266" s="365"/>
      <c r="M266" s="365"/>
      <c r="N266" s="365"/>
      <c r="O266" s="365"/>
      <c r="P266" s="365"/>
      <c r="Q266" s="365"/>
      <c r="R266" s="365"/>
      <c r="S266" s="365"/>
      <c r="T266" s="365"/>
      <c r="U266" s="365"/>
      <c r="V266" s="365"/>
      <c r="W266" s="365"/>
      <c r="X266" s="365"/>
      <c r="Y266" s="365"/>
      <c r="Z266" s="365"/>
    </row>
    <row r="267">
      <c r="A267" s="365"/>
      <c r="B267" s="365"/>
      <c r="C267" s="365"/>
      <c r="D267" s="365"/>
      <c r="E267" s="365"/>
      <c r="F267" s="365"/>
      <c r="G267" s="365"/>
      <c r="H267" s="365"/>
      <c r="I267" s="365"/>
      <c r="J267" s="365"/>
      <c r="K267" s="365"/>
      <c r="L267" s="365"/>
      <c r="M267" s="365"/>
      <c r="N267" s="365"/>
      <c r="O267" s="365"/>
      <c r="P267" s="365"/>
      <c r="Q267" s="365"/>
      <c r="R267" s="365"/>
      <c r="S267" s="365"/>
      <c r="T267" s="365"/>
      <c r="U267" s="365"/>
      <c r="V267" s="365"/>
      <c r="W267" s="365"/>
      <c r="X267" s="365"/>
      <c r="Y267" s="365"/>
      <c r="Z267" s="365"/>
    </row>
    <row r="268">
      <c r="A268" s="365"/>
      <c r="B268" s="365"/>
      <c r="C268" s="365"/>
      <c r="D268" s="365"/>
      <c r="E268" s="365"/>
      <c r="F268" s="365"/>
      <c r="G268" s="365"/>
      <c r="H268" s="365"/>
      <c r="I268" s="365"/>
      <c r="J268" s="365"/>
      <c r="K268" s="365"/>
      <c r="L268" s="365"/>
      <c r="M268" s="365"/>
      <c r="N268" s="365"/>
      <c r="O268" s="365"/>
      <c r="P268" s="365"/>
      <c r="Q268" s="365"/>
      <c r="R268" s="365"/>
      <c r="S268" s="365"/>
      <c r="T268" s="365"/>
      <c r="U268" s="365"/>
      <c r="V268" s="365"/>
      <c r="W268" s="365"/>
      <c r="X268" s="365"/>
      <c r="Y268" s="365"/>
      <c r="Z268" s="365"/>
    </row>
    <row r="269">
      <c r="A269" s="365"/>
      <c r="B269" s="365"/>
      <c r="C269" s="365"/>
      <c r="D269" s="365"/>
      <c r="E269" s="365"/>
      <c r="F269" s="365"/>
      <c r="G269" s="365"/>
      <c r="H269" s="365"/>
      <c r="I269" s="365"/>
      <c r="J269" s="365"/>
      <c r="K269" s="365"/>
      <c r="L269" s="365"/>
      <c r="M269" s="365"/>
      <c r="N269" s="365"/>
      <c r="O269" s="365"/>
      <c r="P269" s="365"/>
      <c r="Q269" s="365"/>
      <c r="R269" s="365"/>
      <c r="S269" s="365"/>
      <c r="T269" s="365"/>
      <c r="U269" s="365"/>
      <c r="V269" s="365"/>
      <c r="W269" s="365"/>
      <c r="X269" s="365"/>
      <c r="Y269" s="365"/>
      <c r="Z269" s="365"/>
    </row>
    <row r="270">
      <c r="A270" s="365"/>
      <c r="B270" s="365"/>
      <c r="C270" s="365"/>
      <c r="D270" s="365"/>
      <c r="E270" s="365"/>
      <c r="F270" s="365"/>
      <c r="G270" s="365"/>
      <c r="H270" s="365"/>
      <c r="I270" s="365"/>
      <c r="J270" s="365"/>
      <c r="K270" s="365"/>
      <c r="L270" s="365"/>
      <c r="M270" s="365"/>
      <c r="N270" s="365"/>
      <c r="O270" s="365"/>
      <c r="P270" s="365"/>
      <c r="Q270" s="365"/>
      <c r="R270" s="365"/>
      <c r="S270" s="365"/>
      <c r="T270" s="365"/>
      <c r="U270" s="365"/>
      <c r="V270" s="365"/>
      <c r="W270" s="365"/>
      <c r="X270" s="365"/>
      <c r="Y270" s="365"/>
      <c r="Z270" s="365"/>
    </row>
    <row r="271">
      <c r="A271" s="365"/>
      <c r="B271" s="365"/>
      <c r="C271" s="365"/>
      <c r="D271" s="365"/>
      <c r="E271" s="365"/>
      <c r="F271" s="365"/>
      <c r="G271" s="365"/>
      <c r="H271" s="365"/>
      <c r="I271" s="365"/>
      <c r="J271" s="365"/>
      <c r="K271" s="365"/>
      <c r="L271" s="365"/>
      <c r="M271" s="365"/>
      <c r="N271" s="365"/>
      <c r="O271" s="365"/>
      <c r="P271" s="365"/>
      <c r="Q271" s="365"/>
      <c r="R271" s="365"/>
      <c r="S271" s="365"/>
      <c r="T271" s="365"/>
      <c r="U271" s="365"/>
      <c r="V271" s="365"/>
      <c r="W271" s="365"/>
      <c r="X271" s="365"/>
      <c r="Y271" s="365"/>
      <c r="Z271" s="365"/>
    </row>
    <row r="272">
      <c r="A272" s="365"/>
      <c r="B272" s="365"/>
      <c r="C272" s="365"/>
      <c r="D272" s="365"/>
      <c r="E272" s="365"/>
      <c r="F272" s="365"/>
      <c r="G272" s="365"/>
      <c r="H272" s="365"/>
      <c r="I272" s="365"/>
      <c r="J272" s="365"/>
      <c r="K272" s="365"/>
      <c r="L272" s="365"/>
      <c r="M272" s="365"/>
      <c r="N272" s="365"/>
      <c r="O272" s="365"/>
      <c r="P272" s="365"/>
      <c r="Q272" s="365"/>
      <c r="R272" s="365"/>
      <c r="S272" s="365"/>
      <c r="T272" s="365"/>
      <c r="U272" s="365"/>
      <c r="V272" s="365"/>
      <c r="W272" s="365"/>
      <c r="X272" s="365"/>
      <c r="Y272" s="365"/>
      <c r="Z272" s="365"/>
    </row>
    <row r="273">
      <c r="A273" s="365"/>
      <c r="B273" s="365"/>
      <c r="C273" s="365"/>
      <c r="D273" s="365"/>
      <c r="E273" s="365"/>
      <c r="F273" s="365"/>
      <c r="G273" s="365"/>
      <c r="H273" s="365"/>
      <c r="I273" s="365"/>
      <c r="J273" s="365"/>
      <c r="K273" s="365"/>
      <c r="L273" s="365"/>
      <c r="M273" s="365"/>
      <c r="N273" s="365"/>
      <c r="O273" s="365"/>
      <c r="P273" s="365"/>
      <c r="Q273" s="365"/>
      <c r="R273" s="365"/>
      <c r="S273" s="365"/>
      <c r="T273" s="365"/>
      <c r="U273" s="365"/>
      <c r="V273" s="365"/>
      <c r="W273" s="365"/>
      <c r="X273" s="365"/>
      <c r="Y273" s="365"/>
      <c r="Z273" s="365"/>
    </row>
    <row r="274">
      <c r="A274" s="365"/>
      <c r="B274" s="365"/>
      <c r="C274" s="365"/>
      <c r="D274" s="365"/>
      <c r="E274" s="365"/>
      <c r="F274" s="365"/>
      <c r="G274" s="365"/>
      <c r="H274" s="365"/>
      <c r="I274" s="365"/>
      <c r="J274" s="365"/>
      <c r="K274" s="365"/>
      <c r="L274" s="365"/>
      <c r="M274" s="365"/>
      <c r="N274" s="365"/>
      <c r="O274" s="365"/>
      <c r="P274" s="365"/>
      <c r="Q274" s="365"/>
      <c r="R274" s="365"/>
      <c r="S274" s="365"/>
      <c r="T274" s="365"/>
      <c r="U274" s="365"/>
      <c r="V274" s="365"/>
      <c r="W274" s="365"/>
      <c r="X274" s="365"/>
      <c r="Y274" s="365"/>
      <c r="Z274" s="365"/>
    </row>
    <row r="275">
      <c r="A275" s="365"/>
      <c r="B275" s="365"/>
      <c r="C275" s="365"/>
      <c r="D275" s="365"/>
      <c r="E275" s="365"/>
      <c r="F275" s="365"/>
      <c r="G275" s="365"/>
      <c r="H275" s="365"/>
      <c r="I275" s="365"/>
      <c r="J275" s="365"/>
      <c r="K275" s="365"/>
      <c r="L275" s="365"/>
      <c r="M275" s="365"/>
      <c r="N275" s="365"/>
      <c r="O275" s="365"/>
      <c r="P275" s="365"/>
      <c r="Q275" s="365"/>
      <c r="R275" s="365"/>
      <c r="S275" s="365"/>
      <c r="T275" s="365"/>
      <c r="U275" s="365"/>
      <c r="V275" s="365"/>
      <c r="W275" s="365"/>
      <c r="X275" s="365"/>
      <c r="Y275" s="365"/>
      <c r="Z275" s="365"/>
    </row>
    <row r="276">
      <c r="A276" s="365"/>
      <c r="B276" s="365"/>
      <c r="C276" s="365"/>
      <c r="D276" s="365"/>
      <c r="E276" s="365"/>
      <c r="F276" s="365"/>
      <c r="G276" s="365"/>
      <c r="H276" s="365"/>
      <c r="I276" s="365"/>
      <c r="J276" s="365"/>
      <c r="K276" s="365"/>
      <c r="L276" s="365"/>
      <c r="M276" s="365"/>
      <c r="N276" s="365"/>
      <c r="O276" s="365"/>
      <c r="P276" s="365"/>
      <c r="Q276" s="365"/>
      <c r="R276" s="365"/>
      <c r="S276" s="365"/>
      <c r="T276" s="365"/>
      <c r="U276" s="365"/>
      <c r="V276" s="365"/>
      <c r="W276" s="365"/>
      <c r="X276" s="365"/>
      <c r="Y276" s="365"/>
      <c r="Z276" s="365"/>
    </row>
    <row r="277">
      <c r="A277" s="365"/>
      <c r="B277" s="365"/>
      <c r="C277" s="365"/>
      <c r="D277" s="365"/>
      <c r="E277" s="365"/>
      <c r="F277" s="365"/>
      <c r="G277" s="365"/>
      <c r="H277" s="365"/>
      <c r="I277" s="365"/>
      <c r="J277" s="365"/>
      <c r="K277" s="365"/>
      <c r="L277" s="365"/>
      <c r="M277" s="365"/>
      <c r="N277" s="365"/>
      <c r="O277" s="365"/>
      <c r="P277" s="365"/>
      <c r="Q277" s="365"/>
      <c r="R277" s="365"/>
      <c r="S277" s="365"/>
      <c r="T277" s="365"/>
      <c r="U277" s="365"/>
      <c r="V277" s="365"/>
      <c r="W277" s="365"/>
      <c r="X277" s="365"/>
      <c r="Y277" s="365"/>
      <c r="Z277" s="365"/>
    </row>
    <row r="278">
      <c r="A278" s="365"/>
      <c r="B278" s="365"/>
      <c r="C278" s="365"/>
      <c r="D278" s="365"/>
      <c r="E278" s="365"/>
      <c r="F278" s="365"/>
      <c r="G278" s="365"/>
      <c r="H278" s="365"/>
      <c r="I278" s="365"/>
      <c r="J278" s="365"/>
      <c r="K278" s="365"/>
      <c r="L278" s="365"/>
      <c r="M278" s="365"/>
      <c r="N278" s="365"/>
      <c r="O278" s="365"/>
      <c r="P278" s="365"/>
      <c r="Q278" s="365"/>
      <c r="R278" s="365"/>
      <c r="S278" s="365"/>
      <c r="T278" s="365"/>
      <c r="U278" s="365"/>
      <c r="V278" s="365"/>
      <c r="W278" s="365"/>
      <c r="X278" s="365"/>
      <c r="Y278" s="365"/>
      <c r="Z278" s="365"/>
    </row>
    <row r="279">
      <c r="A279" s="365"/>
      <c r="B279" s="365"/>
      <c r="C279" s="365"/>
      <c r="D279" s="365"/>
      <c r="E279" s="365"/>
      <c r="F279" s="365"/>
      <c r="G279" s="365"/>
      <c r="H279" s="365"/>
      <c r="I279" s="365"/>
      <c r="J279" s="365"/>
      <c r="K279" s="365"/>
      <c r="L279" s="365"/>
      <c r="M279" s="365"/>
      <c r="N279" s="365"/>
      <c r="O279" s="365"/>
      <c r="P279" s="365"/>
      <c r="Q279" s="365"/>
      <c r="R279" s="365"/>
      <c r="S279" s="365"/>
      <c r="T279" s="365"/>
      <c r="U279" s="365"/>
      <c r="V279" s="365"/>
      <c r="W279" s="365"/>
      <c r="X279" s="365"/>
      <c r="Y279" s="365"/>
      <c r="Z279" s="365"/>
    </row>
    <row r="280">
      <c r="A280" s="365"/>
      <c r="B280" s="365"/>
      <c r="C280" s="365"/>
      <c r="D280" s="365"/>
      <c r="E280" s="365"/>
      <c r="F280" s="365"/>
      <c r="G280" s="365"/>
      <c r="H280" s="365"/>
      <c r="I280" s="365"/>
      <c r="J280" s="365"/>
      <c r="K280" s="365"/>
      <c r="L280" s="365"/>
      <c r="M280" s="365"/>
      <c r="N280" s="365"/>
      <c r="O280" s="365"/>
      <c r="P280" s="365"/>
      <c r="Q280" s="365"/>
      <c r="R280" s="365"/>
      <c r="S280" s="365"/>
      <c r="T280" s="365"/>
      <c r="U280" s="365"/>
      <c r="V280" s="365"/>
      <c r="W280" s="365"/>
      <c r="X280" s="365"/>
      <c r="Y280" s="365"/>
      <c r="Z280" s="365"/>
    </row>
    <row r="281">
      <c r="A281" s="365"/>
      <c r="B281" s="365"/>
      <c r="C281" s="365"/>
      <c r="D281" s="365"/>
      <c r="E281" s="365"/>
      <c r="F281" s="365"/>
      <c r="G281" s="365"/>
      <c r="H281" s="365"/>
      <c r="I281" s="365"/>
      <c r="J281" s="365"/>
      <c r="K281" s="365"/>
      <c r="L281" s="365"/>
      <c r="M281" s="365"/>
      <c r="N281" s="365"/>
      <c r="O281" s="365"/>
      <c r="P281" s="365"/>
      <c r="Q281" s="365"/>
      <c r="R281" s="365"/>
      <c r="S281" s="365"/>
      <c r="T281" s="365"/>
      <c r="U281" s="365"/>
      <c r="V281" s="365"/>
      <c r="W281" s="365"/>
      <c r="X281" s="365"/>
      <c r="Y281" s="365"/>
      <c r="Z281" s="365"/>
    </row>
    <row r="282">
      <c r="A282" s="365"/>
      <c r="B282" s="365"/>
      <c r="C282" s="365"/>
      <c r="D282" s="365"/>
      <c r="E282" s="365"/>
      <c r="F282" s="365"/>
      <c r="G282" s="365"/>
      <c r="H282" s="365"/>
      <c r="I282" s="365"/>
      <c r="J282" s="365"/>
      <c r="K282" s="365"/>
      <c r="L282" s="365"/>
      <c r="M282" s="365"/>
      <c r="N282" s="365"/>
      <c r="O282" s="365"/>
      <c r="P282" s="365"/>
      <c r="Q282" s="365"/>
      <c r="R282" s="365"/>
      <c r="S282" s="365"/>
      <c r="T282" s="365"/>
      <c r="U282" s="365"/>
      <c r="V282" s="365"/>
      <c r="W282" s="365"/>
      <c r="X282" s="365"/>
      <c r="Y282" s="365"/>
      <c r="Z282" s="365"/>
    </row>
    <row r="283">
      <c r="A283" s="365"/>
      <c r="B283" s="365"/>
      <c r="C283" s="365"/>
      <c r="D283" s="365"/>
      <c r="E283" s="365"/>
      <c r="F283" s="365"/>
      <c r="G283" s="365"/>
      <c r="H283" s="365"/>
      <c r="I283" s="365"/>
      <c r="J283" s="365"/>
      <c r="K283" s="365"/>
      <c r="L283" s="365"/>
      <c r="M283" s="365"/>
      <c r="N283" s="365"/>
      <c r="O283" s="365"/>
      <c r="P283" s="365"/>
      <c r="Q283" s="365"/>
      <c r="R283" s="365"/>
      <c r="S283" s="365"/>
      <c r="T283" s="365"/>
      <c r="U283" s="365"/>
      <c r="V283" s="365"/>
      <c r="W283" s="365"/>
      <c r="X283" s="365"/>
      <c r="Y283" s="365"/>
      <c r="Z283" s="365"/>
    </row>
    <row r="284">
      <c r="A284" s="365"/>
      <c r="B284" s="365"/>
      <c r="C284" s="365"/>
      <c r="D284" s="365"/>
      <c r="E284" s="365"/>
      <c r="F284" s="365"/>
      <c r="G284" s="365"/>
      <c r="H284" s="365"/>
      <c r="I284" s="365"/>
      <c r="J284" s="365"/>
      <c r="K284" s="365"/>
      <c r="L284" s="365"/>
      <c r="M284" s="365"/>
      <c r="N284" s="365"/>
      <c r="O284" s="365"/>
      <c r="P284" s="365"/>
      <c r="Q284" s="365"/>
      <c r="R284" s="365"/>
      <c r="S284" s="365"/>
      <c r="T284" s="365"/>
      <c r="U284" s="365"/>
      <c r="V284" s="365"/>
      <c r="W284" s="365"/>
      <c r="X284" s="365"/>
      <c r="Y284" s="365"/>
      <c r="Z284" s="365"/>
    </row>
    <row r="285">
      <c r="A285" s="365"/>
      <c r="B285" s="365"/>
      <c r="C285" s="365"/>
      <c r="D285" s="365"/>
      <c r="E285" s="365"/>
      <c r="F285" s="365"/>
      <c r="G285" s="365"/>
      <c r="H285" s="365"/>
      <c r="I285" s="365"/>
      <c r="J285" s="365"/>
      <c r="K285" s="365"/>
      <c r="L285" s="365"/>
      <c r="M285" s="365"/>
      <c r="N285" s="365"/>
      <c r="O285" s="365"/>
      <c r="P285" s="365"/>
      <c r="Q285" s="365"/>
      <c r="R285" s="365"/>
      <c r="S285" s="365"/>
      <c r="T285" s="365"/>
      <c r="U285" s="365"/>
      <c r="V285" s="365"/>
      <c r="W285" s="365"/>
      <c r="X285" s="365"/>
      <c r="Y285" s="365"/>
      <c r="Z285" s="365"/>
    </row>
    <row r="286">
      <c r="A286" s="365"/>
      <c r="B286" s="365"/>
      <c r="C286" s="365"/>
      <c r="D286" s="365"/>
      <c r="E286" s="365"/>
      <c r="F286" s="365"/>
      <c r="G286" s="365"/>
      <c r="H286" s="365"/>
      <c r="I286" s="365"/>
      <c r="J286" s="365"/>
      <c r="K286" s="365"/>
      <c r="L286" s="365"/>
      <c r="M286" s="365"/>
      <c r="N286" s="365"/>
      <c r="O286" s="365"/>
      <c r="P286" s="365"/>
      <c r="Q286" s="365"/>
      <c r="R286" s="365"/>
      <c r="S286" s="365"/>
      <c r="T286" s="365"/>
      <c r="U286" s="365"/>
      <c r="V286" s="365"/>
      <c r="W286" s="365"/>
      <c r="X286" s="365"/>
      <c r="Y286" s="365"/>
      <c r="Z286" s="365"/>
    </row>
    <row r="287">
      <c r="A287" s="365"/>
      <c r="B287" s="365"/>
      <c r="C287" s="365"/>
      <c r="D287" s="365"/>
      <c r="E287" s="365"/>
      <c r="F287" s="365"/>
      <c r="G287" s="365"/>
      <c r="H287" s="365"/>
      <c r="I287" s="365"/>
      <c r="J287" s="365"/>
      <c r="K287" s="365"/>
      <c r="L287" s="365"/>
      <c r="M287" s="365"/>
      <c r="N287" s="365"/>
      <c r="O287" s="365"/>
      <c r="P287" s="365"/>
      <c r="Q287" s="365"/>
      <c r="R287" s="365"/>
      <c r="S287" s="365"/>
      <c r="T287" s="365"/>
      <c r="U287" s="365"/>
      <c r="V287" s="365"/>
      <c r="W287" s="365"/>
      <c r="X287" s="365"/>
      <c r="Y287" s="365"/>
      <c r="Z287" s="365"/>
    </row>
    <row r="288">
      <c r="A288" s="365"/>
      <c r="B288" s="365"/>
      <c r="C288" s="365"/>
      <c r="D288" s="365"/>
      <c r="E288" s="365"/>
      <c r="F288" s="365"/>
      <c r="G288" s="365"/>
      <c r="H288" s="365"/>
      <c r="I288" s="365"/>
      <c r="J288" s="365"/>
      <c r="K288" s="365"/>
      <c r="L288" s="365"/>
      <c r="M288" s="365"/>
      <c r="N288" s="365"/>
      <c r="O288" s="365"/>
      <c r="P288" s="365"/>
      <c r="Q288" s="365"/>
      <c r="R288" s="365"/>
      <c r="S288" s="365"/>
      <c r="T288" s="365"/>
      <c r="U288" s="365"/>
      <c r="V288" s="365"/>
      <c r="W288" s="365"/>
      <c r="X288" s="365"/>
      <c r="Y288" s="365"/>
      <c r="Z288" s="365"/>
    </row>
    <row r="289">
      <c r="A289" s="365"/>
      <c r="B289" s="365"/>
      <c r="C289" s="365"/>
      <c r="D289" s="365"/>
      <c r="E289" s="365"/>
      <c r="F289" s="365"/>
      <c r="G289" s="365"/>
      <c r="H289" s="365"/>
      <c r="I289" s="365"/>
      <c r="J289" s="365"/>
      <c r="K289" s="365"/>
      <c r="L289" s="365"/>
      <c r="M289" s="365"/>
      <c r="N289" s="365"/>
      <c r="O289" s="365"/>
      <c r="P289" s="365"/>
      <c r="Q289" s="365"/>
      <c r="R289" s="365"/>
      <c r="S289" s="365"/>
      <c r="T289" s="365"/>
      <c r="U289" s="365"/>
      <c r="V289" s="365"/>
      <c r="W289" s="365"/>
      <c r="X289" s="365"/>
      <c r="Y289" s="365"/>
      <c r="Z289" s="365"/>
    </row>
    <row r="290">
      <c r="A290" s="365"/>
      <c r="B290" s="365"/>
      <c r="C290" s="365"/>
      <c r="D290" s="365"/>
      <c r="E290" s="365"/>
      <c r="F290" s="365"/>
      <c r="G290" s="365"/>
      <c r="H290" s="365"/>
      <c r="I290" s="365"/>
      <c r="J290" s="365"/>
      <c r="K290" s="365"/>
      <c r="L290" s="365"/>
      <c r="M290" s="365"/>
      <c r="N290" s="365"/>
      <c r="O290" s="365"/>
      <c r="P290" s="365"/>
      <c r="Q290" s="365"/>
      <c r="R290" s="365"/>
      <c r="S290" s="365"/>
      <c r="T290" s="365"/>
      <c r="U290" s="365"/>
      <c r="V290" s="365"/>
      <c r="W290" s="365"/>
      <c r="X290" s="365"/>
      <c r="Y290" s="365"/>
      <c r="Z290" s="365"/>
    </row>
    <row r="291">
      <c r="A291" s="365"/>
      <c r="B291" s="365"/>
      <c r="C291" s="365"/>
      <c r="D291" s="365"/>
      <c r="E291" s="365"/>
      <c r="F291" s="365"/>
      <c r="G291" s="365"/>
      <c r="H291" s="365"/>
      <c r="I291" s="365"/>
      <c r="J291" s="365"/>
      <c r="K291" s="365"/>
      <c r="L291" s="365"/>
      <c r="M291" s="365"/>
      <c r="N291" s="365"/>
      <c r="O291" s="365"/>
      <c r="P291" s="365"/>
      <c r="Q291" s="365"/>
      <c r="R291" s="365"/>
      <c r="S291" s="365"/>
      <c r="T291" s="365"/>
      <c r="U291" s="365"/>
      <c r="V291" s="365"/>
      <c r="W291" s="365"/>
      <c r="X291" s="365"/>
      <c r="Y291" s="365"/>
      <c r="Z291" s="365"/>
    </row>
    <row r="292">
      <c r="A292" s="365"/>
      <c r="B292" s="365"/>
      <c r="C292" s="365"/>
      <c r="D292" s="365"/>
      <c r="E292" s="365"/>
      <c r="F292" s="365"/>
      <c r="G292" s="365"/>
      <c r="H292" s="365"/>
      <c r="I292" s="365"/>
      <c r="J292" s="365"/>
      <c r="K292" s="365"/>
      <c r="L292" s="365"/>
      <c r="M292" s="365"/>
      <c r="N292" s="365"/>
      <c r="O292" s="365"/>
      <c r="P292" s="365"/>
      <c r="Q292" s="365"/>
      <c r="R292" s="365"/>
      <c r="S292" s="365"/>
      <c r="T292" s="365"/>
      <c r="U292" s="365"/>
      <c r="V292" s="365"/>
      <c r="W292" s="365"/>
      <c r="X292" s="365"/>
      <c r="Y292" s="365"/>
      <c r="Z292" s="365"/>
    </row>
    <row r="293">
      <c r="A293" s="365"/>
      <c r="B293" s="365"/>
      <c r="C293" s="365"/>
      <c r="D293" s="365"/>
      <c r="E293" s="365"/>
      <c r="F293" s="365"/>
      <c r="G293" s="365"/>
      <c r="H293" s="365"/>
      <c r="I293" s="365"/>
      <c r="J293" s="365"/>
      <c r="K293" s="365"/>
      <c r="L293" s="365"/>
      <c r="M293" s="365"/>
      <c r="N293" s="365"/>
      <c r="O293" s="365"/>
      <c r="P293" s="365"/>
      <c r="Q293" s="365"/>
      <c r="R293" s="365"/>
      <c r="S293" s="365"/>
      <c r="T293" s="365"/>
      <c r="U293" s="365"/>
      <c r="V293" s="365"/>
      <c r="W293" s="365"/>
      <c r="X293" s="365"/>
      <c r="Y293" s="365"/>
      <c r="Z293" s="365"/>
    </row>
    <row r="294">
      <c r="A294" s="365"/>
      <c r="B294" s="365"/>
      <c r="C294" s="365"/>
      <c r="D294" s="365"/>
      <c r="E294" s="365"/>
      <c r="F294" s="365"/>
      <c r="G294" s="365"/>
      <c r="H294" s="365"/>
      <c r="I294" s="365"/>
      <c r="J294" s="365"/>
      <c r="K294" s="365"/>
      <c r="L294" s="365"/>
      <c r="M294" s="365"/>
      <c r="N294" s="365"/>
      <c r="O294" s="365"/>
      <c r="P294" s="365"/>
      <c r="Q294" s="365"/>
      <c r="R294" s="365"/>
      <c r="S294" s="365"/>
      <c r="T294" s="365"/>
      <c r="U294" s="365"/>
      <c r="V294" s="365"/>
      <c r="W294" s="365"/>
      <c r="X294" s="365"/>
      <c r="Y294" s="365"/>
      <c r="Z294" s="365"/>
    </row>
    <row r="295">
      <c r="A295" s="365"/>
      <c r="B295" s="365"/>
      <c r="C295" s="365"/>
      <c r="D295" s="365"/>
      <c r="E295" s="365"/>
      <c r="F295" s="365"/>
      <c r="G295" s="365"/>
      <c r="H295" s="365"/>
      <c r="I295" s="365"/>
      <c r="J295" s="365"/>
      <c r="K295" s="365"/>
      <c r="L295" s="365"/>
      <c r="M295" s="365"/>
      <c r="N295" s="365"/>
      <c r="O295" s="365"/>
      <c r="P295" s="365"/>
      <c r="Q295" s="365"/>
      <c r="R295" s="365"/>
      <c r="S295" s="365"/>
      <c r="T295" s="365"/>
      <c r="U295" s="365"/>
      <c r="V295" s="365"/>
      <c r="W295" s="365"/>
      <c r="X295" s="365"/>
      <c r="Y295" s="365"/>
      <c r="Z295" s="365"/>
    </row>
    <row r="296">
      <c r="A296" s="365"/>
      <c r="B296" s="365"/>
      <c r="C296" s="365"/>
      <c r="D296" s="365"/>
      <c r="E296" s="365"/>
      <c r="F296" s="365"/>
      <c r="G296" s="365"/>
      <c r="H296" s="365"/>
      <c r="I296" s="365"/>
      <c r="J296" s="365"/>
      <c r="K296" s="365"/>
      <c r="L296" s="365"/>
      <c r="M296" s="365"/>
      <c r="N296" s="365"/>
      <c r="O296" s="365"/>
      <c r="P296" s="365"/>
      <c r="Q296" s="365"/>
      <c r="R296" s="365"/>
      <c r="S296" s="365"/>
      <c r="T296" s="365"/>
      <c r="U296" s="365"/>
      <c r="V296" s="365"/>
      <c r="W296" s="365"/>
      <c r="X296" s="365"/>
      <c r="Y296" s="365"/>
      <c r="Z296" s="365"/>
    </row>
    <row r="297">
      <c r="A297" s="365"/>
      <c r="B297" s="365"/>
      <c r="C297" s="365"/>
      <c r="D297" s="365"/>
      <c r="E297" s="365"/>
      <c r="F297" s="365"/>
      <c r="G297" s="365"/>
      <c r="H297" s="365"/>
      <c r="I297" s="365"/>
      <c r="J297" s="365"/>
      <c r="K297" s="365"/>
      <c r="L297" s="365"/>
      <c r="M297" s="365"/>
      <c r="N297" s="365"/>
      <c r="O297" s="365"/>
      <c r="P297" s="365"/>
      <c r="Q297" s="365"/>
      <c r="R297" s="365"/>
      <c r="S297" s="365"/>
      <c r="T297" s="365"/>
      <c r="U297" s="365"/>
      <c r="V297" s="365"/>
      <c r="W297" s="365"/>
      <c r="X297" s="365"/>
      <c r="Y297" s="365"/>
      <c r="Z297" s="365"/>
    </row>
    <row r="298">
      <c r="A298" s="365"/>
      <c r="B298" s="365"/>
      <c r="C298" s="365"/>
      <c r="D298" s="365"/>
      <c r="E298" s="365"/>
      <c r="F298" s="365"/>
      <c r="G298" s="365"/>
      <c r="H298" s="365"/>
      <c r="I298" s="365"/>
      <c r="J298" s="365"/>
      <c r="K298" s="365"/>
      <c r="L298" s="365"/>
      <c r="M298" s="365"/>
      <c r="N298" s="365"/>
      <c r="O298" s="365"/>
      <c r="P298" s="365"/>
      <c r="Q298" s="365"/>
      <c r="R298" s="365"/>
      <c r="S298" s="365"/>
      <c r="T298" s="365"/>
      <c r="U298" s="365"/>
      <c r="V298" s="365"/>
      <c r="W298" s="365"/>
      <c r="X298" s="365"/>
      <c r="Y298" s="365"/>
      <c r="Z298" s="365"/>
    </row>
    <row r="299">
      <c r="A299" s="365"/>
      <c r="B299" s="365"/>
      <c r="C299" s="365"/>
      <c r="D299" s="365"/>
      <c r="E299" s="365"/>
      <c r="F299" s="365"/>
      <c r="G299" s="365"/>
      <c r="H299" s="365"/>
      <c r="I299" s="365"/>
      <c r="J299" s="365"/>
      <c r="K299" s="365"/>
      <c r="L299" s="365"/>
      <c r="M299" s="365"/>
      <c r="N299" s="365"/>
      <c r="O299" s="365"/>
      <c r="P299" s="365"/>
      <c r="Q299" s="365"/>
      <c r="R299" s="365"/>
      <c r="S299" s="365"/>
      <c r="T299" s="365"/>
      <c r="U299" s="365"/>
      <c r="V299" s="365"/>
      <c r="W299" s="365"/>
      <c r="X299" s="365"/>
      <c r="Y299" s="365"/>
      <c r="Z299" s="365"/>
    </row>
    <row r="300">
      <c r="A300" s="365"/>
      <c r="B300" s="365"/>
      <c r="C300" s="365"/>
      <c r="D300" s="365"/>
      <c r="E300" s="365"/>
      <c r="F300" s="365"/>
      <c r="G300" s="365"/>
      <c r="H300" s="365"/>
      <c r="I300" s="365"/>
      <c r="J300" s="365"/>
      <c r="K300" s="365"/>
      <c r="L300" s="365"/>
      <c r="M300" s="365"/>
      <c r="N300" s="365"/>
      <c r="O300" s="365"/>
      <c r="P300" s="365"/>
      <c r="Q300" s="365"/>
      <c r="R300" s="365"/>
      <c r="S300" s="365"/>
      <c r="T300" s="365"/>
      <c r="U300" s="365"/>
      <c r="V300" s="365"/>
      <c r="W300" s="365"/>
      <c r="X300" s="365"/>
      <c r="Y300" s="365"/>
      <c r="Z300" s="365"/>
    </row>
    <row r="301">
      <c r="A301" s="365"/>
      <c r="B301" s="365"/>
      <c r="C301" s="365"/>
      <c r="D301" s="365"/>
      <c r="E301" s="365"/>
      <c r="F301" s="365"/>
      <c r="G301" s="365"/>
      <c r="H301" s="365"/>
      <c r="I301" s="365"/>
      <c r="J301" s="365"/>
      <c r="K301" s="365"/>
      <c r="L301" s="365"/>
      <c r="M301" s="365"/>
      <c r="N301" s="365"/>
      <c r="O301" s="365"/>
      <c r="P301" s="365"/>
      <c r="Q301" s="365"/>
      <c r="R301" s="365"/>
      <c r="S301" s="365"/>
      <c r="T301" s="365"/>
      <c r="U301" s="365"/>
      <c r="V301" s="365"/>
      <c r="W301" s="365"/>
      <c r="X301" s="365"/>
      <c r="Y301" s="365"/>
      <c r="Z301" s="365"/>
    </row>
    <row r="302">
      <c r="A302" s="365"/>
      <c r="B302" s="365"/>
      <c r="C302" s="365"/>
      <c r="D302" s="365"/>
      <c r="E302" s="365"/>
      <c r="F302" s="365"/>
      <c r="G302" s="365"/>
      <c r="H302" s="365"/>
      <c r="I302" s="365"/>
      <c r="J302" s="365"/>
      <c r="K302" s="365"/>
      <c r="L302" s="365"/>
      <c r="M302" s="365"/>
      <c r="N302" s="365"/>
      <c r="O302" s="365"/>
      <c r="P302" s="365"/>
      <c r="Q302" s="365"/>
      <c r="R302" s="365"/>
      <c r="S302" s="365"/>
      <c r="T302" s="365"/>
      <c r="U302" s="365"/>
      <c r="V302" s="365"/>
      <c r="W302" s="365"/>
      <c r="X302" s="365"/>
      <c r="Y302" s="365"/>
      <c r="Z302" s="365"/>
    </row>
    <row r="303">
      <c r="A303" s="365"/>
      <c r="B303" s="365"/>
      <c r="C303" s="365"/>
      <c r="D303" s="365"/>
      <c r="E303" s="365"/>
      <c r="F303" s="365"/>
      <c r="G303" s="365"/>
      <c r="H303" s="365"/>
      <c r="I303" s="365"/>
      <c r="J303" s="365"/>
      <c r="K303" s="365"/>
      <c r="L303" s="365"/>
      <c r="M303" s="365"/>
      <c r="N303" s="365"/>
      <c r="O303" s="365"/>
      <c r="P303" s="365"/>
      <c r="Q303" s="365"/>
      <c r="R303" s="365"/>
      <c r="S303" s="365"/>
      <c r="T303" s="365"/>
      <c r="U303" s="365"/>
      <c r="V303" s="365"/>
      <c r="W303" s="365"/>
      <c r="X303" s="365"/>
      <c r="Y303" s="365"/>
      <c r="Z303" s="365"/>
    </row>
    <row r="304">
      <c r="A304" s="365"/>
      <c r="B304" s="365"/>
      <c r="C304" s="365"/>
      <c r="D304" s="365"/>
      <c r="E304" s="365"/>
      <c r="F304" s="365"/>
      <c r="G304" s="365"/>
      <c r="H304" s="365"/>
      <c r="I304" s="365"/>
      <c r="J304" s="365"/>
      <c r="K304" s="365"/>
      <c r="L304" s="365"/>
      <c r="M304" s="365"/>
      <c r="N304" s="365"/>
      <c r="O304" s="365"/>
      <c r="P304" s="365"/>
      <c r="Q304" s="365"/>
      <c r="R304" s="365"/>
      <c r="S304" s="365"/>
      <c r="T304" s="365"/>
      <c r="U304" s="365"/>
      <c r="V304" s="365"/>
      <c r="W304" s="365"/>
      <c r="X304" s="365"/>
      <c r="Y304" s="365"/>
      <c r="Z304" s="365"/>
    </row>
    <row r="305">
      <c r="A305" s="365"/>
      <c r="B305" s="365"/>
      <c r="C305" s="365"/>
      <c r="D305" s="365"/>
      <c r="E305" s="365"/>
      <c r="F305" s="365"/>
      <c r="G305" s="365"/>
      <c r="H305" s="365"/>
      <c r="I305" s="365"/>
      <c r="J305" s="365"/>
      <c r="K305" s="365"/>
      <c r="L305" s="365"/>
      <c r="M305" s="365"/>
      <c r="N305" s="365"/>
      <c r="O305" s="365"/>
      <c r="P305" s="365"/>
      <c r="Q305" s="365"/>
      <c r="R305" s="365"/>
      <c r="S305" s="365"/>
      <c r="T305" s="365"/>
      <c r="U305" s="365"/>
      <c r="V305" s="365"/>
      <c r="W305" s="365"/>
      <c r="X305" s="365"/>
      <c r="Y305" s="365"/>
      <c r="Z305" s="365"/>
    </row>
    <row r="306">
      <c r="A306" s="365"/>
      <c r="B306" s="365"/>
      <c r="C306" s="365"/>
      <c r="D306" s="365"/>
      <c r="E306" s="365"/>
      <c r="F306" s="365"/>
      <c r="G306" s="365"/>
      <c r="H306" s="365"/>
      <c r="I306" s="365"/>
      <c r="J306" s="365"/>
      <c r="K306" s="365"/>
      <c r="L306" s="365"/>
      <c r="M306" s="365"/>
      <c r="N306" s="365"/>
      <c r="O306" s="365"/>
      <c r="P306" s="365"/>
      <c r="Q306" s="365"/>
      <c r="R306" s="365"/>
      <c r="S306" s="365"/>
      <c r="T306" s="365"/>
      <c r="U306" s="365"/>
      <c r="V306" s="365"/>
      <c r="W306" s="365"/>
      <c r="X306" s="365"/>
      <c r="Y306" s="365"/>
      <c r="Z306" s="365"/>
    </row>
    <row r="307">
      <c r="A307" s="365"/>
      <c r="B307" s="365"/>
      <c r="C307" s="365"/>
      <c r="D307" s="365"/>
      <c r="E307" s="365"/>
      <c r="F307" s="365"/>
      <c r="G307" s="365"/>
      <c r="H307" s="365"/>
      <c r="I307" s="365"/>
      <c r="J307" s="365"/>
      <c r="K307" s="365"/>
      <c r="L307" s="365"/>
      <c r="M307" s="365"/>
      <c r="N307" s="365"/>
      <c r="O307" s="365"/>
      <c r="P307" s="365"/>
      <c r="Q307" s="365"/>
      <c r="R307" s="365"/>
      <c r="S307" s="365"/>
      <c r="T307" s="365"/>
      <c r="U307" s="365"/>
      <c r="V307" s="365"/>
      <c r="W307" s="365"/>
      <c r="X307" s="365"/>
      <c r="Y307" s="365"/>
      <c r="Z307" s="365"/>
    </row>
    <row r="308">
      <c r="A308" s="365"/>
      <c r="B308" s="365"/>
      <c r="C308" s="365"/>
      <c r="D308" s="365"/>
      <c r="E308" s="365"/>
      <c r="F308" s="365"/>
      <c r="G308" s="365"/>
      <c r="H308" s="365"/>
      <c r="I308" s="365"/>
      <c r="J308" s="365"/>
      <c r="K308" s="365"/>
      <c r="L308" s="365"/>
      <c r="M308" s="365"/>
      <c r="N308" s="365"/>
      <c r="O308" s="365"/>
      <c r="P308" s="365"/>
      <c r="Q308" s="365"/>
      <c r="R308" s="365"/>
      <c r="S308" s="365"/>
      <c r="T308" s="365"/>
      <c r="U308" s="365"/>
      <c r="V308" s="365"/>
      <c r="W308" s="365"/>
      <c r="X308" s="365"/>
      <c r="Y308" s="365"/>
      <c r="Z308" s="365"/>
    </row>
    <row r="309">
      <c r="A309" s="365"/>
      <c r="B309" s="365"/>
      <c r="C309" s="365"/>
      <c r="D309" s="365"/>
      <c r="E309" s="365"/>
      <c r="F309" s="365"/>
      <c r="G309" s="365"/>
      <c r="H309" s="365"/>
      <c r="I309" s="365"/>
      <c r="J309" s="365"/>
      <c r="K309" s="365"/>
      <c r="L309" s="365"/>
      <c r="M309" s="365"/>
      <c r="N309" s="365"/>
      <c r="O309" s="365"/>
      <c r="P309" s="365"/>
      <c r="Q309" s="365"/>
      <c r="R309" s="365"/>
      <c r="S309" s="365"/>
      <c r="T309" s="365"/>
      <c r="U309" s="365"/>
      <c r="V309" s="365"/>
      <c r="W309" s="365"/>
      <c r="X309" s="365"/>
      <c r="Y309" s="365"/>
      <c r="Z309" s="365"/>
    </row>
    <row r="310">
      <c r="A310" s="365"/>
      <c r="B310" s="365"/>
      <c r="C310" s="365"/>
      <c r="D310" s="365"/>
      <c r="E310" s="365"/>
      <c r="F310" s="365"/>
      <c r="G310" s="365"/>
      <c r="H310" s="365"/>
      <c r="I310" s="365"/>
      <c r="J310" s="365"/>
      <c r="K310" s="365"/>
      <c r="L310" s="365"/>
      <c r="M310" s="365"/>
      <c r="N310" s="365"/>
      <c r="O310" s="365"/>
      <c r="P310" s="365"/>
      <c r="Q310" s="365"/>
      <c r="R310" s="365"/>
      <c r="S310" s="365"/>
      <c r="T310" s="365"/>
      <c r="U310" s="365"/>
      <c r="V310" s="365"/>
      <c r="W310" s="365"/>
      <c r="X310" s="365"/>
      <c r="Y310" s="365"/>
      <c r="Z310" s="365"/>
    </row>
    <row r="311">
      <c r="A311" s="365"/>
      <c r="B311" s="365"/>
      <c r="C311" s="365"/>
      <c r="D311" s="365"/>
      <c r="E311" s="365"/>
      <c r="F311" s="365"/>
      <c r="G311" s="365"/>
      <c r="H311" s="365"/>
      <c r="I311" s="365"/>
      <c r="J311" s="365"/>
      <c r="K311" s="365"/>
      <c r="L311" s="365"/>
      <c r="M311" s="365"/>
      <c r="N311" s="365"/>
      <c r="O311" s="365"/>
      <c r="P311" s="365"/>
      <c r="Q311" s="365"/>
      <c r="R311" s="365"/>
      <c r="S311" s="365"/>
      <c r="T311" s="365"/>
      <c r="U311" s="365"/>
      <c r="V311" s="365"/>
      <c r="W311" s="365"/>
      <c r="X311" s="365"/>
      <c r="Y311" s="365"/>
      <c r="Z311" s="365"/>
    </row>
    <row r="312">
      <c r="A312" s="365"/>
      <c r="B312" s="365"/>
      <c r="C312" s="365"/>
      <c r="D312" s="365"/>
      <c r="E312" s="365"/>
      <c r="F312" s="365"/>
      <c r="G312" s="365"/>
      <c r="H312" s="365"/>
      <c r="I312" s="365"/>
      <c r="J312" s="365"/>
      <c r="K312" s="365"/>
      <c r="L312" s="365"/>
      <c r="M312" s="365"/>
      <c r="N312" s="365"/>
      <c r="O312" s="365"/>
      <c r="P312" s="365"/>
      <c r="Q312" s="365"/>
      <c r="R312" s="365"/>
      <c r="S312" s="365"/>
      <c r="T312" s="365"/>
      <c r="U312" s="365"/>
      <c r="V312" s="365"/>
      <c r="W312" s="365"/>
      <c r="X312" s="365"/>
      <c r="Y312" s="365"/>
      <c r="Z312" s="365"/>
    </row>
    <row r="313">
      <c r="A313" s="365"/>
      <c r="B313" s="365"/>
      <c r="C313" s="365"/>
      <c r="D313" s="365"/>
      <c r="E313" s="365"/>
      <c r="F313" s="365"/>
      <c r="G313" s="365"/>
      <c r="H313" s="365"/>
      <c r="I313" s="365"/>
      <c r="J313" s="365"/>
      <c r="K313" s="365"/>
      <c r="L313" s="365"/>
      <c r="M313" s="365"/>
      <c r="N313" s="365"/>
      <c r="O313" s="365"/>
      <c r="P313" s="365"/>
      <c r="Q313" s="365"/>
      <c r="R313" s="365"/>
      <c r="S313" s="365"/>
      <c r="T313" s="365"/>
      <c r="U313" s="365"/>
      <c r="V313" s="365"/>
      <c r="W313" s="365"/>
      <c r="X313" s="365"/>
      <c r="Y313" s="365"/>
      <c r="Z313" s="365"/>
    </row>
    <row r="314">
      <c r="A314" s="365"/>
      <c r="B314" s="365"/>
      <c r="C314" s="365"/>
      <c r="D314" s="365"/>
      <c r="E314" s="365"/>
      <c r="F314" s="365"/>
      <c r="G314" s="365"/>
      <c r="H314" s="365"/>
      <c r="I314" s="365"/>
      <c r="J314" s="365"/>
      <c r="K314" s="365"/>
      <c r="L314" s="365"/>
      <c r="M314" s="365"/>
      <c r="N314" s="365"/>
      <c r="O314" s="365"/>
      <c r="P314" s="365"/>
      <c r="Q314" s="365"/>
      <c r="R314" s="365"/>
      <c r="S314" s="365"/>
      <c r="T314" s="365"/>
      <c r="U314" s="365"/>
      <c r="V314" s="365"/>
      <c r="W314" s="365"/>
      <c r="X314" s="365"/>
      <c r="Y314" s="365"/>
      <c r="Z314" s="365"/>
    </row>
    <row r="315">
      <c r="A315" s="365"/>
      <c r="B315" s="365"/>
      <c r="C315" s="365"/>
      <c r="D315" s="365"/>
      <c r="E315" s="365"/>
      <c r="F315" s="365"/>
      <c r="G315" s="365"/>
      <c r="H315" s="365"/>
      <c r="I315" s="365"/>
      <c r="J315" s="365"/>
      <c r="K315" s="365"/>
      <c r="L315" s="365"/>
      <c r="M315" s="365"/>
      <c r="N315" s="365"/>
      <c r="O315" s="365"/>
      <c r="P315" s="365"/>
      <c r="Q315" s="365"/>
      <c r="R315" s="365"/>
      <c r="S315" s="365"/>
      <c r="T315" s="365"/>
      <c r="U315" s="365"/>
      <c r="V315" s="365"/>
      <c r="W315" s="365"/>
      <c r="X315" s="365"/>
      <c r="Y315" s="365"/>
      <c r="Z315" s="365"/>
    </row>
    <row r="316">
      <c r="A316" s="365"/>
      <c r="B316" s="365"/>
      <c r="C316" s="365"/>
      <c r="D316" s="365"/>
      <c r="E316" s="365"/>
      <c r="F316" s="365"/>
      <c r="G316" s="365"/>
      <c r="H316" s="365"/>
      <c r="I316" s="365"/>
      <c r="J316" s="365"/>
      <c r="K316" s="365"/>
      <c r="L316" s="365"/>
      <c r="M316" s="365"/>
      <c r="N316" s="365"/>
      <c r="O316" s="365"/>
      <c r="P316" s="365"/>
      <c r="Q316" s="365"/>
      <c r="R316" s="365"/>
      <c r="S316" s="365"/>
      <c r="T316" s="365"/>
      <c r="U316" s="365"/>
      <c r="V316" s="365"/>
      <c r="W316" s="365"/>
      <c r="X316" s="365"/>
      <c r="Y316" s="365"/>
      <c r="Z316" s="365"/>
    </row>
    <row r="317">
      <c r="A317" s="365"/>
      <c r="B317" s="365"/>
      <c r="C317" s="365"/>
      <c r="D317" s="365"/>
      <c r="E317" s="365"/>
      <c r="F317" s="365"/>
      <c r="G317" s="365"/>
      <c r="H317" s="365"/>
      <c r="I317" s="365"/>
      <c r="J317" s="365"/>
      <c r="K317" s="365"/>
      <c r="L317" s="365"/>
      <c r="M317" s="365"/>
      <c r="N317" s="365"/>
      <c r="O317" s="365"/>
      <c r="P317" s="365"/>
      <c r="Q317" s="365"/>
      <c r="R317" s="365"/>
      <c r="S317" s="365"/>
      <c r="T317" s="365"/>
      <c r="U317" s="365"/>
      <c r="V317" s="365"/>
      <c r="W317" s="365"/>
      <c r="X317" s="365"/>
      <c r="Y317" s="365"/>
      <c r="Z317" s="365"/>
    </row>
    <row r="318">
      <c r="A318" s="365"/>
      <c r="B318" s="365"/>
      <c r="C318" s="365"/>
      <c r="D318" s="365"/>
      <c r="E318" s="365"/>
      <c r="F318" s="365"/>
      <c r="G318" s="365"/>
      <c r="H318" s="365"/>
      <c r="I318" s="365"/>
      <c r="J318" s="365"/>
      <c r="K318" s="365"/>
      <c r="L318" s="365"/>
      <c r="M318" s="365"/>
      <c r="N318" s="365"/>
      <c r="O318" s="365"/>
      <c r="P318" s="365"/>
      <c r="Q318" s="365"/>
      <c r="R318" s="365"/>
      <c r="S318" s="365"/>
      <c r="T318" s="365"/>
      <c r="U318" s="365"/>
      <c r="V318" s="365"/>
      <c r="W318" s="365"/>
      <c r="X318" s="365"/>
      <c r="Y318" s="365"/>
      <c r="Z318" s="365"/>
    </row>
    <row r="319">
      <c r="A319" s="365"/>
      <c r="B319" s="365"/>
      <c r="C319" s="365"/>
      <c r="D319" s="365"/>
      <c r="E319" s="365"/>
      <c r="F319" s="365"/>
      <c r="G319" s="365"/>
      <c r="H319" s="365"/>
      <c r="I319" s="365"/>
      <c r="J319" s="365"/>
      <c r="K319" s="365"/>
      <c r="L319" s="365"/>
      <c r="M319" s="365"/>
      <c r="N319" s="365"/>
      <c r="O319" s="365"/>
      <c r="P319" s="365"/>
      <c r="Q319" s="365"/>
      <c r="R319" s="365"/>
      <c r="S319" s="365"/>
      <c r="T319" s="365"/>
      <c r="U319" s="365"/>
      <c r="V319" s="365"/>
      <c r="W319" s="365"/>
      <c r="X319" s="365"/>
      <c r="Y319" s="365"/>
      <c r="Z319" s="365"/>
    </row>
    <row r="320">
      <c r="A320" s="365"/>
      <c r="B320" s="365"/>
      <c r="C320" s="365"/>
      <c r="D320" s="365"/>
      <c r="E320" s="365"/>
      <c r="F320" s="365"/>
      <c r="G320" s="365"/>
      <c r="H320" s="365"/>
      <c r="I320" s="365"/>
      <c r="J320" s="365"/>
      <c r="K320" s="365"/>
      <c r="L320" s="365"/>
      <c r="M320" s="365"/>
      <c r="N320" s="365"/>
      <c r="O320" s="365"/>
      <c r="P320" s="365"/>
      <c r="Q320" s="365"/>
      <c r="R320" s="365"/>
      <c r="S320" s="365"/>
      <c r="T320" s="365"/>
      <c r="U320" s="365"/>
      <c r="V320" s="365"/>
      <c r="W320" s="365"/>
      <c r="X320" s="365"/>
      <c r="Y320" s="365"/>
      <c r="Z320" s="365"/>
    </row>
    <row r="321">
      <c r="A321" s="365"/>
      <c r="B321" s="365"/>
      <c r="C321" s="365"/>
      <c r="D321" s="365"/>
      <c r="E321" s="365"/>
      <c r="F321" s="365"/>
      <c r="G321" s="365"/>
      <c r="H321" s="365"/>
      <c r="I321" s="365"/>
      <c r="J321" s="365"/>
      <c r="K321" s="365"/>
      <c r="L321" s="365"/>
      <c r="M321" s="365"/>
      <c r="N321" s="365"/>
      <c r="O321" s="365"/>
      <c r="P321" s="365"/>
      <c r="Q321" s="365"/>
      <c r="R321" s="365"/>
      <c r="S321" s="365"/>
      <c r="T321" s="365"/>
      <c r="U321" s="365"/>
      <c r="V321" s="365"/>
      <c r="W321" s="365"/>
      <c r="X321" s="365"/>
      <c r="Y321" s="365"/>
      <c r="Z321" s="365"/>
    </row>
    <row r="322">
      <c r="A322" s="365"/>
      <c r="B322" s="365"/>
      <c r="C322" s="365"/>
      <c r="D322" s="365"/>
      <c r="E322" s="365"/>
      <c r="F322" s="365"/>
      <c r="G322" s="365"/>
      <c r="H322" s="365"/>
      <c r="I322" s="365"/>
      <c r="J322" s="365"/>
      <c r="K322" s="365"/>
      <c r="L322" s="365"/>
      <c r="M322" s="365"/>
      <c r="N322" s="365"/>
      <c r="O322" s="365"/>
      <c r="P322" s="365"/>
      <c r="Q322" s="365"/>
      <c r="R322" s="365"/>
      <c r="S322" s="365"/>
      <c r="T322" s="365"/>
      <c r="U322" s="365"/>
      <c r="V322" s="365"/>
      <c r="W322" s="365"/>
      <c r="X322" s="365"/>
      <c r="Y322" s="365"/>
      <c r="Z322" s="365"/>
    </row>
    <row r="323">
      <c r="A323" s="365"/>
      <c r="B323" s="365"/>
      <c r="C323" s="365"/>
      <c r="D323" s="365"/>
      <c r="E323" s="365"/>
      <c r="F323" s="365"/>
      <c r="G323" s="365"/>
      <c r="H323" s="365"/>
      <c r="I323" s="365"/>
      <c r="J323" s="365"/>
      <c r="K323" s="365"/>
      <c r="L323" s="365"/>
      <c r="M323" s="365"/>
      <c r="N323" s="365"/>
      <c r="O323" s="365"/>
      <c r="P323" s="365"/>
      <c r="Q323" s="365"/>
      <c r="R323" s="365"/>
      <c r="S323" s="365"/>
      <c r="T323" s="365"/>
      <c r="U323" s="365"/>
      <c r="V323" s="365"/>
      <c r="W323" s="365"/>
      <c r="X323" s="365"/>
      <c r="Y323" s="365"/>
      <c r="Z323" s="365"/>
    </row>
    <row r="324">
      <c r="A324" s="365"/>
      <c r="B324" s="365"/>
      <c r="C324" s="365"/>
      <c r="D324" s="365"/>
      <c r="E324" s="365"/>
      <c r="F324" s="365"/>
      <c r="G324" s="365"/>
      <c r="H324" s="365"/>
      <c r="I324" s="365"/>
      <c r="J324" s="365"/>
      <c r="K324" s="365"/>
      <c r="L324" s="365"/>
      <c r="M324" s="365"/>
      <c r="N324" s="365"/>
      <c r="O324" s="365"/>
      <c r="P324" s="365"/>
      <c r="Q324" s="365"/>
      <c r="R324" s="365"/>
      <c r="S324" s="365"/>
      <c r="T324" s="365"/>
      <c r="U324" s="365"/>
      <c r="V324" s="365"/>
      <c r="W324" s="365"/>
      <c r="X324" s="365"/>
      <c r="Y324" s="365"/>
      <c r="Z324" s="365"/>
    </row>
    <row r="325">
      <c r="A325" s="365"/>
      <c r="B325" s="365"/>
      <c r="C325" s="365"/>
      <c r="D325" s="365"/>
      <c r="E325" s="365"/>
      <c r="F325" s="365"/>
      <c r="G325" s="365"/>
      <c r="H325" s="365"/>
      <c r="I325" s="365"/>
      <c r="J325" s="365"/>
      <c r="K325" s="365"/>
      <c r="L325" s="365"/>
      <c r="M325" s="365"/>
      <c r="N325" s="365"/>
      <c r="O325" s="365"/>
      <c r="P325" s="365"/>
      <c r="Q325" s="365"/>
      <c r="R325" s="365"/>
      <c r="S325" s="365"/>
      <c r="T325" s="365"/>
      <c r="U325" s="365"/>
      <c r="V325" s="365"/>
      <c r="W325" s="365"/>
      <c r="X325" s="365"/>
      <c r="Y325" s="365"/>
      <c r="Z325" s="365"/>
    </row>
    <row r="326">
      <c r="A326" s="365"/>
      <c r="B326" s="365"/>
      <c r="C326" s="365"/>
      <c r="D326" s="365"/>
      <c r="E326" s="365"/>
      <c r="F326" s="365"/>
      <c r="G326" s="365"/>
      <c r="H326" s="365"/>
      <c r="I326" s="365"/>
      <c r="J326" s="365"/>
      <c r="K326" s="365"/>
      <c r="L326" s="365"/>
      <c r="M326" s="365"/>
      <c r="N326" s="365"/>
      <c r="O326" s="365"/>
      <c r="P326" s="365"/>
      <c r="Q326" s="365"/>
      <c r="R326" s="365"/>
      <c r="S326" s="365"/>
      <c r="T326" s="365"/>
      <c r="U326" s="365"/>
      <c r="V326" s="365"/>
      <c r="W326" s="365"/>
      <c r="X326" s="365"/>
      <c r="Y326" s="365"/>
      <c r="Z326" s="365"/>
    </row>
    <row r="327">
      <c r="A327" s="365"/>
      <c r="B327" s="365"/>
      <c r="C327" s="365"/>
      <c r="D327" s="365"/>
      <c r="E327" s="365"/>
      <c r="F327" s="365"/>
      <c r="G327" s="365"/>
      <c r="H327" s="365"/>
      <c r="I327" s="365"/>
      <c r="J327" s="365"/>
      <c r="K327" s="365"/>
      <c r="L327" s="365"/>
      <c r="M327" s="365"/>
      <c r="N327" s="365"/>
      <c r="O327" s="365"/>
      <c r="P327" s="365"/>
      <c r="Q327" s="365"/>
      <c r="R327" s="365"/>
      <c r="S327" s="365"/>
      <c r="T327" s="365"/>
      <c r="U327" s="365"/>
      <c r="V327" s="365"/>
      <c r="W327" s="365"/>
      <c r="X327" s="365"/>
      <c r="Y327" s="365"/>
      <c r="Z327" s="365"/>
    </row>
    <row r="328">
      <c r="A328" s="365"/>
      <c r="B328" s="365"/>
      <c r="C328" s="365"/>
      <c r="D328" s="365"/>
      <c r="E328" s="365"/>
      <c r="F328" s="365"/>
      <c r="G328" s="365"/>
      <c r="H328" s="365"/>
      <c r="I328" s="365"/>
      <c r="J328" s="365"/>
      <c r="K328" s="365"/>
      <c r="L328" s="365"/>
      <c r="M328" s="365"/>
      <c r="N328" s="365"/>
      <c r="O328" s="365"/>
      <c r="P328" s="365"/>
      <c r="Q328" s="365"/>
      <c r="R328" s="365"/>
      <c r="S328" s="365"/>
      <c r="T328" s="365"/>
      <c r="U328" s="365"/>
      <c r="V328" s="365"/>
      <c r="W328" s="365"/>
      <c r="X328" s="365"/>
      <c r="Y328" s="365"/>
      <c r="Z328" s="365"/>
    </row>
    <row r="329">
      <c r="A329" s="365"/>
      <c r="B329" s="365"/>
      <c r="C329" s="365"/>
      <c r="D329" s="365"/>
      <c r="E329" s="365"/>
      <c r="F329" s="365"/>
      <c r="G329" s="365"/>
      <c r="H329" s="365"/>
      <c r="I329" s="365"/>
      <c r="J329" s="365"/>
      <c r="K329" s="365"/>
      <c r="L329" s="365"/>
      <c r="M329" s="365"/>
      <c r="N329" s="365"/>
      <c r="O329" s="365"/>
      <c r="P329" s="365"/>
      <c r="Q329" s="365"/>
      <c r="R329" s="365"/>
      <c r="S329" s="365"/>
      <c r="T329" s="365"/>
      <c r="U329" s="365"/>
      <c r="V329" s="365"/>
      <c r="W329" s="365"/>
      <c r="X329" s="365"/>
      <c r="Y329" s="365"/>
      <c r="Z329" s="365"/>
    </row>
    <row r="330">
      <c r="A330" s="365"/>
      <c r="B330" s="365"/>
      <c r="C330" s="365"/>
      <c r="D330" s="365"/>
      <c r="E330" s="365"/>
      <c r="F330" s="365"/>
      <c r="G330" s="365"/>
      <c r="H330" s="365"/>
      <c r="I330" s="365"/>
      <c r="J330" s="365"/>
      <c r="K330" s="365"/>
      <c r="L330" s="365"/>
      <c r="M330" s="365"/>
      <c r="N330" s="365"/>
      <c r="O330" s="365"/>
      <c r="P330" s="365"/>
      <c r="Q330" s="365"/>
      <c r="R330" s="365"/>
      <c r="S330" s="365"/>
      <c r="T330" s="365"/>
      <c r="U330" s="365"/>
      <c r="V330" s="365"/>
      <c r="W330" s="365"/>
      <c r="X330" s="365"/>
      <c r="Y330" s="365"/>
      <c r="Z330" s="365"/>
    </row>
    <row r="331">
      <c r="A331" s="365"/>
      <c r="B331" s="365"/>
      <c r="C331" s="365"/>
      <c r="D331" s="365"/>
      <c r="E331" s="365"/>
      <c r="F331" s="365"/>
      <c r="G331" s="365"/>
      <c r="H331" s="365"/>
      <c r="I331" s="365"/>
      <c r="J331" s="365"/>
      <c r="K331" s="365"/>
      <c r="L331" s="365"/>
      <c r="M331" s="365"/>
      <c r="N331" s="365"/>
      <c r="O331" s="365"/>
      <c r="P331" s="365"/>
      <c r="Q331" s="365"/>
      <c r="R331" s="365"/>
      <c r="S331" s="365"/>
      <c r="T331" s="365"/>
      <c r="U331" s="365"/>
      <c r="V331" s="365"/>
      <c r="W331" s="365"/>
      <c r="X331" s="365"/>
      <c r="Y331" s="365"/>
      <c r="Z331" s="365"/>
    </row>
    <row r="332">
      <c r="A332" s="365"/>
      <c r="B332" s="365"/>
      <c r="C332" s="365"/>
      <c r="D332" s="365"/>
      <c r="E332" s="365"/>
      <c r="F332" s="365"/>
      <c r="G332" s="365"/>
      <c r="H332" s="365"/>
      <c r="I332" s="365"/>
      <c r="J332" s="365"/>
      <c r="K332" s="365"/>
      <c r="L332" s="365"/>
      <c r="M332" s="365"/>
      <c r="N332" s="365"/>
      <c r="O332" s="365"/>
      <c r="P332" s="365"/>
      <c r="Q332" s="365"/>
      <c r="R332" s="365"/>
      <c r="S332" s="365"/>
      <c r="T332" s="365"/>
      <c r="U332" s="365"/>
      <c r="V332" s="365"/>
      <c r="W332" s="365"/>
      <c r="X332" s="365"/>
      <c r="Y332" s="365"/>
      <c r="Z332" s="365"/>
    </row>
    <row r="333">
      <c r="A333" s="365"/>
      <c r="B333" s="365"/>
      <c r="C333" s="365"/>
      <c r="D333" s="365"/>
      <c r="E333" s="365"/>
      <c r="F333" s="365"/>
      <c r="G333" s="365"/>
      <c r="H333" s="365"/>
      <c r="I333" s="365"/>
      <c r="J333" s="365"/>
      <c r="K333" s="365"/>
      <c r="L333" s="365"/>
      <c r="M333" s="365"/>
      <c r="N333" s="365"/>
      <c r="O333" s="365"/>
      <c r="P333" s="365"/>
      <c r="Q333" s="365"/>
      <c r="R333" s="365"/>
      <c r="S333" s="365"/>
      <c r="T333" s="365"/>
      <c r="U333" s="365"/>
      <c r="V333" s="365"/>
      <c r="W333" s="365"/>
      <c r="X333" s="365"/>
      <c r="Y333" s="365"/>
      <c r="Z333" s="365"/>
    </row>
    <row r="334">
      <c r="A334" s="365"/>
      <c r="B334" s="365"/>
      <c r="C334" s="365"/>
      <c r="D334" s="365"/>
      <c r="E334" s="365"/>
      <c r="F334" s="365"/>
      <c r="G334" s="365"/>
      <c r="H334" s="365"/>
      <c r="I334" s="365"/>
      <c r="J334" s="365"/>
      <c r="K334" s="365"/>
      <c r="L334" s="365"/>
      <c r="M334" s="365"/>
      <c r="N334" s="365"/>
      <c r="O334" s="365"/>
      <c r="P334" s="365"/>
      <c r="Q334" s="365"/>
      <c r="R334" s="365"/>
      <c r="S334" s="365"/>
      <c r="T334" s="365"/>
      <c r="U334" s="365"/>
      <c r="V334" s="365"/>
      <c r="W334" s="365"/>
      <c r="X334" s="365"/>
      <c r="Y334" s="365"/>
      <c r="Z334" s="365"/>
    </row>
    <row r="335">
      <c r="A335" s="365"/>
      <c r="B335" s="365"/>
      <c r="C335" s="365"/>
      <c r="D335" s="365"/>
      <c r="E335" s="365"/>
      <c r="F335" s="365"/>
      <c r="G335" s="365"/>
      <c r="H335" s="365"/>
      <c r="I335" s="365"/>
      <c r="J335" s="365"/>
      <c r="K335" s="365"/>
      <c r="L335" s="365"/>
      <c r="M335" s="365"/>
      <c r="N335" s="365"/>
      <c r="O335" s="365"/>
      <c r="P335" s="365"/>
      <c r="Q335" s="365"/>
      <c r="R335" s="365"/>
      <c r="S335" s="365"/>
      <c r="T335" s="365"/>
      <c r="U335" s="365"/>
      <c r="V335" s="365"/>
      <c r="W335" s="365"/>
      <c r="X335" s="365"/>
      <c r="Y335" s="365"/>
      <c r="Z335" s="365"/>
    </row>
    <row r="336">
      <c r="A336" s="365"/>
      <c r="B336" s="365"/>
      <c r="C336" s="365"/>
      <c r="D336" s="365"/>
      <c r="E336" s="365"/>
      <c r="F336" s="365"/>
      <c r="G336" s="365"/>
      <c r="H336" s="365"/>
      <c r="I336" s="365"/>
      <c r="J336" s="365"/>
      <c r="K336" s="365"/>
      <c r="L336" s="365"/>
      <c r="M336" s="365"/>
      <c r="N336" s="365"/>
      <c r="O336" s="365"/>
      <c r="P336" s="365"/>
      <c r="Q336" s="365"/>
      <c r="R336" s="365"/>
      <c r="S336" s="365"/>
      <c r="T336" s="365"/>
      <c r="U336" s="365"/>
      <c r="V336" s="365"/>
      <c r="W336" s="365"/>
      <c r="X336" s="365"/>
      <c r="Y336" s="365"/>
      <c r="Z336" s="365"/>
    </row>
    <row r="337">
      <c r="A337" s="365"/>
      <c r="B337" s="365"/>
      <c r="C337" s="365"/>
      <c r="D337" s="365"/>
      <c r="E337" s="365"/>
      <c r="F337" s="365"/>
      <c r="G337" s="365"/>
      <c r="H337" s="365"/>
      <c r="I337" s="365"/>
      <c r="J337" s="365"/>
      <c r="K337" s="365"/>
      <c r="L337" s="365"/>
      <c r="M337" s="365"/>
      <c r="N337" s="365"/>
      <c r="O337" s="365"/>
      <c r="P337" s="365"/>
      <c r="Q337" s="365"/>
      <c r="R337" s="365"/>
      <c r="S337" s="365"/>
      <c r="T337" s="365"/>
      <c r="U337" s="365"/>
      <c r="V337" s="365"/>
      <c r="W337" s="365"/>
      <c r="X337" s="365"/>
      <c r="Y337" s="365"/>
      <c r="Z337" s="365"/>
    </row>
    <row r="338">
      <c r="A338" s="365"/>
      <c r="B338" s="365"/>
      <c r="C338" s="365"/>
      <c r="D338" s="365"/>
      <c r="E338" s="365"/>
      <c r="F338" s="365"/>
      <c r="G338" s="365"/>
      <c r="H338" s="365"/>
      <c r="I338" s="365"/>
      <c r="J338" s="365"/>
      <c r="K338" s="365"/>
      <c r="L338" s="365"/>
      <c r="M338" s="365"/>
      <c r="N338" s="365"/>
      <c r="O338" s="365"/>
      <c r="P338" s="365"/>
      <c r="Q338" s="365"/>
      <c r="R338" s="365"/>
      <c r="S338" s="365"/>
      <c r="T338" s="365"/>
      <c r="U338" s="365"/>
      <c r="V338" s="365"/>
      <c r="W338" s="365"/>
      <c r="X338" s="365"/>
      <c r="Y338" s="365"/>
      <c r="Z338" s="365"/>
    </row>
    <row r="339">
      <c r="A339" s="365"/>
      <c r="B339" s="365"/>
      <c r="C339" s="365"/>
      <c r="D339" s="365"/>
      <c r="E339" s="365"/>
      <c r="F339" s="365"/>
      <c r="G339" s="365"/>
      <c r="H339" s="365"/>
      <c r="I339" s="365"/>
      <c r="J339" s="365"/>
      <c r="K339" s="365"/>
      <c r="L339" s="365"/>
      <c r="M339" s="365"/>
      <c r="N339" s="365"/>
      <c r="O339" s="365"/>
      <c r="P339" s="365"/>
      <c r="Q339" s="365"/>
      <c r="R339" s="365"/>
      <c r="S339" s="365"/>
      <c r="T339" s="365"/>
      <c r="U339" s="365"/>
      <c r="V339" s="365"/>
      <c r="W339" s="365"/>
      <c r="X339" s="365"/>
      <c r="Y339" s="365"/>
      <c r="Z339" s="365"/>
    </row>
    <row r="340">
      <c r="A340" s="365"/>
      <c r="B340" s="365"/>
      <c r="C340" s="365"/>
      <c r="D340" s="365"/>
      <c r="E340" s="365"/>
      <c r="F340" s="365"/>
      <c r="G340" s="365"/>
      <c r="H340" s="365"/>
      <c r="I340" s="365"/>
      <c r="J340" s="365"/>
      <c r="K340" s="365"/>
      <c r="L340" s="365"/>
      <c r="M340" s="365"/>
      <c r="N340" s="365"/>
      <c r="O340" s="365"/>
      <c r="P340" s="365"/>
      <c r="Q340" s="365"/>
      <c r="R340" s="365"/>
      <c r="S340" s="365"/>
      <c r="T340" s="365"/>
      <c r="U340" s="365"/>
      <c r="V340" s="365"/>
      <c r="W340" s="365"/>
      <c r="X340" s="365"/>
      <c r="Y340" s="365"/>
      <c r="Z340" s="365"/>
    </row>
    <row r="341">
      <c r="A341" s="365"/>
      <c r="B341" s="365"/>
      <c r="C341" s="365"/>
      <c r="D341" s="365"/>
      <c r="E341" s="365"/>
      <c r="F341" s="365"/>
      <c r="G341" s="365"/>
      <c r="H341" s="365"/>
      <c r="I341" s="365"/>
      <c r="J341" s="365"/>
      <c r="K341" s="365"/>
      <c r="L341" s="365"/>
      <c r="M341" s="365"/>
      <c r="N341" s="365"/>
      <c r="O341" s="365"/>
      <c r="P341" s="365"/>
      <c r="Q341" s="365"/>
      <c r="R341" s="365"/>
      <c r="S341" s="365"/>
      <c r="T341" s="365"/>
      <c r="U341" s="365"/>
      <c r="V341" s="365"/>
      <c r="W341" s="365"/>
      <c r="X341" s="365"/>
      <c r="Y341" s="365"/>
      <c r="Z341" s="365"/>
    </row>
    <row r="342">
      <c r="A342" s="365"/>
      <c r="B342" s="365"/>
      <c r="C342" s="365"/>
      <c r="D342" s="365"/>
      <c r="E342" s="365"/>
      <c r="F342" s="365"/>
      <c r="G342" s="365"/>
      <c r="H342" s="365"/>
      <c r="I342" s="365"/>
      <c r="J342" s="365"/>
      <c r="K342" s="365"/>
      <c r="L342" s="365"/>
      <c r="M342" s="365"/>
      <c r="N342" s="365"/>
      <c r="O342" s="365"/>
      <c r="P342" s="365"/>
      <c r="Q342" s="365"/>
      <c r="R342" s="365"/>
      <c r="S342" s="365"/>
      <c r="T342" s="365"/>
      <c r="U342" s="365"/>
      <c r="V342" s="365"/>
      <c r="W342" s="365"/>
      <c r="X342" s="365"/>
      <c r="Y342" s="365"/>
      <c r="Z342" s="365"/>
    </row>
    <row r="343">
      <c r="A343" s="365"/>
      <c r="B343" s="365"/>
      <c r="C343" s="365"/>
      <c r="D343" s="365"/>
      <c r="E343" s="365"/>
      <c r="F343" s="365"/>
      <c r="G343" s="365"/>
      <c r="H343" s="365"/>
      <c r="I343" s="365"/>
      <c r="J343" s="365"/>
      <c r="K343" s="365"/>
      <c r="L343" s="365"/>
      <c r="M343" s="365"/>
      <c r="N343" s="365"/>
      <c r="O343" s="365"/>
      <c r="P343" s="365"/>
      <c r="Q343" s="365"/>
      <c r="R343" s="365"/>
      <c r="S343" s="365"/>
      <c r="T343" s="365"/>
      <c r="U343" s="365"/>
      <c r="V343" s="365"/>
      <c r="W343" s="365"/>
      <c r="X343" s="365"/>
      <c r="Y343" s="365"/>
      <c r="Z343" s="365"/>
    </row>
    <row r="344">
      <c r="A344" s="365"/>
      <c r="B344" s="365"/>
      <c r="C344" s="365"/>
      <c r="D344" s="365"/>
      <c r="E344" s="365"/>
      <c r="F344" s="365"/>
      <c r="G344" s="365"/>
      <c r="H344" s="365"/>
      <c r="I344" s="365"/>
      <c r="J344" s="365"/>
      <c r="K344" s="365"/>
      <c r="L344" s="365"/>
      <c r="M344" s="365"/>
      <c r="N344" s="365"/>
      <c r="O344" s="365"/>
      <c r="P344" s="365"/>
      <c r="Q344" s="365"/>
      <c r="R344" s="365"/>
      <c r="S344" s="365"/>
      <c r="T344" s="365"/>
      <c r="U344" s="365"/>
      <c r="V344" s="365"/>
      <c r="W344" s="365"/>
      <c r="X344" s="365"/>
      <c r="Y344" s="365"/>
      <c r="Z344" s="365"/>
    </row>
    <row r="345">
      <c r="A345" s="365"/>
      <c r="B345" s="365"/>
      <c r="C345" s="365"/>
      <c r="D345" s="365"/>
      <c r="E345" s="365"/>
      <c r="F345" s="365"/>
      <c r="G345" s="365"/>
      <c r="H345" s="365"/>
      <c r="I345" s="365"/>
      <c r="J345" s="365"/>
      <c r="K345" s="365"/>
      <c r="L345" s="365"/>
      <c r="M345" s="365"/>
      <c r="N345" s="365"/>
      <c r="O345" s="365"/>
      <c r="P345" s="365"/>
      <c r="Q345" s="365"/>
      <c r="R345" s="365"/>
      <c r="S345" s="365"/>
      <c r="T345" s="365"/>
      <c r="U345" s="365"/>
      <c r="V345" s="365"/>
      <c r="W345" s="365"/>
      <c r="X345" s="365"/>
      <c r="Y345" s="365"/>
      <c r="Z345" s="365"/>
    </row>
    <row r="346">
      <c r="A346" s="365"/>
      <c r="B346" s="365"/>
      <c r="C346" s="365"/>
      <c r="D346" s="365"/>
      <c r="E346" s="365"/>
      <c r="F346" s="365"/>
      <c r="G346" s="365"/>
      <c r="H346" s="365"/>
      <c r="I346" s="365"/>
      <c r="J346" s="365"/>
      <c r="K346" s="365"/>
      <c r="L346" s="365"/>
      <c r="M346" s="365"/>
      <c r="N346" s="365"/>
      <c r="O346" s="365"/>
      <c r="P346" s="365"/>
      <c r="Q346" s="365"/>
      <c r="R346" s="365"/>
      <c r="S346" s="365"/>
      <c r="T346" s="365"/>
      <c r="U346" s="365"/>
      <c r="V346" s="365"/>
      <c r="W346" s="365"/>
      <c r="X346" s="365"/>
      <c r="Y346" s="365"/>
      <c r="Z346" s="365"/>
    </row>
    <row r="347">
      <c r="A347" s="365"/>
      <c r="B347" s="365"/>
      <c r="C347" s="365"/>
      <c r="D347" s="365"/>
      <c r="E347" s="365"/>
      <c r="F347" s="365"/>
      <c r="G347" s="365"/>
      <c r="H347" s="365"/>
      <c r="I347" s="365"/>
      <c r="J347" s="365"/>
      <c r="K347" s="365"/>
      <c r="L347" s="365"/>
      <c r="M347" s="365"/>
      <c r="N347" s="365"/>
      <c r="O347" s="365"/>
      <c r="P347" s="365"/>
      <c r="Q347" s="365"/>
      <c r="R347" s="365"/>
      <c r="S347" s="365"/>
      <c r="T347" s="365"/>
      <c r="U347" s="365"/>
      <c r="V347" s="365"/>
      <c r="W347" s="365"/>
      <c r="X347" s="365"/>
      <c r="Y347" s="365"/>
      <c r="Z347" s="365"/>
    </row>
    <row r="348">
      <c r="A348" s="365"/>
      <c r="B348" s="365"/>
      <c r="C348" s="365"/>
      <c r="D348" s="365"/>
      <c r="E348" s="365"/>
      <c r="F348" s="365"/>
      <c r="G348" s="365"/>
      <c r="H348" s="365"/>
      <c r="I348" s="365"/>
      <c r="J348" s="365"/>
      <c r="K348" s="365"/>
      <c r="L348" s="365"/>
      <c r="M348" s="365"/>
      <c r="N348" s="365"/>
      <c r="O348" s="365"/>
      <c r="P348" s="365"/>
      <c r="Q348" s="365"/>
      <c r="R348" s="365"/>
      <c r="S348" s="365"/>
      <c r="T348" s="365"/>
      <c r="U348" s="365"/>
      <c r="V348" s="365"/>
      <c r="W348" s="365"/>
      <c r="X348" s="365"/>
      <c r="Y348" s="365"/>
      <c r="Z348" s="365"/>
    </row>
    <row r="349">
      <c r="A349" s="365"/>
      <c r="B349" s="365"/>
      <c r="C349" s="365"/>
      <c r="D349" s="365"/>
      <c r="E349" s="365"/>
      <c r="F349" s="365"/>
      <c r="G349" s="365"/>
      <c r="H349" s="365"/>
      <c r="I349" s="365"/>
      <c r="J349" s="365"/>
      <c r="K349" s="365"/>
      <c r="L349" s="365"/>
      <c r="M349" s="365"/>
      <c r="N349" s="365"/>
      <c r="O349" s="365"/>
      <c r="P349" s="365"/>
      <c r="Q349" s="365"/>
      <c r="R349" s="365"/>
      <c r="S349" s="365"/>
      <c r="T349" s="365"/>
      <c r="U349" s="365"/>
      <c r="V349" s="365"/>
      <c r="W349" s="365"/>
      <c r="X349" s="365"/>
      <c r="Y349" s="365"/>
      <c r="Z349" s="365"/>
    </row>
    <row r="350">
      <c r="A350" s="365"/>
      <c r="B350" s="365"/>
      <c r="C350" s="365"/>
      <c r="D350" s="365"/>
      <c r="E350" s="365"/>
      <c r="F350" s="365"/>
      <c r="G350" s="365"/>
      <c r="H350" s="365"/>
      <c r="I350" s="365"/>
      <c r="J350" s="365"/>
      <c r="K350" s="365"/>
      <c r="L350" s="365"/>
      <c r="M350" s="365"/>
      <c r="N350" s="365"/>
      <c r="O350" s="365"/>
      <c r="P350" s="365"/>
      <c r="Q350" s="365"/>
      <c r="R350" s="365"/>
      <c r="S350" s="365"/>
      <c r="T350" s="365"/>
      <c r="U350" s="365"/>
      <c r="V350" s="365"/>
      <c r="W350" s="365"/>
      <c r="X350" s="365"/>
      <c r="Y350" s="365"/>
      <c r="Z350" s="365"/>
    </row>
    <row r="351">
      <c r="A351" s="365"/>
      <c r="B351" s="365"/>
      <c r="C351" s="365"/>
      <c r="D351" s="365"/>
      <c r="E351" s="365"/>
      <c r="F351" s="365"/>
      <c r="G351" s="365"/>
      <c r="H351" s="365"/>
      <c r="I351" s="365"/>
      <c r="J351" s="365"/>
      <c r="K351" s="365"/>
      <c r="L351" s="365"/>
      <c r="M351" s="365"/>
      <c r="N351" s="365"/>
      <c r="O351" s="365"/>
      <c r="P351" s="365"/>
      <c r="Q351" s="365"/>
      <c r="R351" s="365"/>
      <c r="S351" s="365"/>
      <c r="T351" s="365"/>
      <c r="U351" s="365"/>
      <c r="V351" s="365"/>
      <c r="W351" s="365"/>
      <c r="X351" s="365"/>
      <c r="Y351" s="365"/>
      <c r="Z351" s="365"/>
    </row>
    <row r="352">
      <c r="A352" s="365"/>
      <c r="B352" s="365"/>
      <c r="C352" s="365"/>
      <c r="D352" s="365"/>
      <c r="E352" s="365"/>
      <c r="F352" s="365"/>
      <c r="G352" s="365"/>
      <c r="H352" s="365"/>
      <c r="I352" s="365"/>
      <c r="J352" s="365"/>
      <c r="K352" s="365"/>
      <c r="L352" s="365"/>
      <c r="M352" s="365"/>
      <c r="N352" s="365"/>
      <c r="O352" s="365"/>
      <c r="P352" s="365"/>
      <c r="Q352" s="365"/>
      <c r="R352" s="365"/>
      <c r="S352" s="365"/>
      <c r="T352" s="365"/>
      <c r="U352" s="365"/>
      <c r="V352" s="365"/>
      <c r="W352" s="365"/>
      <c r="X352" s="365"/>
      <c r="Y352" s="365"/>
      <c r="Z352" s="365"/>
    </row>
    <row r="353">
      <c r="A353" s="365"/>
      <c r="B353" s="365"/>
      <c r="C353" s="365"/>
      <c r="D353" s="365"/>
      <c r="E353" s="365"/>
      <c r="F353" s="365"/>
      <c r="G353" s="365"/>
      <c r="H353" s="365"/>
      <c r="I353" s="365"/>
      <c r="J353" s="365"/>
      <c r="K353" s="365"/>
      <c r="L353" s="365"/>
      <c r="M353" s="365"/>
      <c r="N353" s="365"/>
      <c r="O353" s="365"/>
      <c r="P353" s="365"/>
      <c r="Q353" s="365"/>
      <c r="R353" s="365"/>
      <c r="S353" s="365"/>
      <c r="T353" s="365"/>
      <c r="U353" s="365"/>
      <c r="V353" s="365"/>
      <c r="W353" s="365"/>
      <c r="X353" s="365"/>
      <c r="Y353" s="365"/>
      <c r="Z353" s="365"/>
    </row>
    <row r="354">
      <c r="A354" s="365"/>
      <c r="B354" s="365"/>
      <c r="C354" s="365"/>
      <c r="D354" s="365"/>
      <c r="E354" s="365"/>
      <c r="F354" s="365"/>
      <c r="G354" s="365"/>
      <c r="H354" s="365"/>
      <c r="I354" s="365"/>
      <c r="J354" s="365"/>
      <c r="K354" s="365"/>
      <c r="L354" s="365"/>
      <c r="M354" s="365"/>
      <c r="N354" s="365"/>
      <c r="O354" s="365"/>
      <c r="P354" s="365"/>
      <c r="Q354" s="365"/>
      <c r="R354" s="365"/>
      <c r="S354" s="365"/>
      <c r="T354" s="365"/>
      <c r="U354" s="365"/>
      <c r="V354" s="365"/>
      <c r="W354" s="365"/>
      <c r="X354" s="365"/>
      <c r="Y354" s="365"/>
      <c r="Z354" s="365"/>
    </row>
    <row r="355">
      <c r="A355" s="365"/>
      <c r="B355" s="365"/>
      <c r="C355" s="365"/>
      <c r="D355" s="365"/>
      <c r="E355" s="365"/>
      <c r="F355" s="365"/>
      <c r="G355" s="365"/>
      <c r="H355" s="365"/>
      <c r="I355" s="365"/>
      <c r="J355" s="365"/>
      <c r="K355" s="365"/>
      <c r="L355" s="365"/>
      <c r="M355" s="365"/>
      <c r="N355" s="365"/>
      <c r="O355" s="365"/>
      <c r="P355" s="365"/>
      <c r="Q355" s="365"/>
      <c r="R355" s="365"/>
      <c r="S355" s="365"/>
      <c r="T355" s="365"/>
      <c r="U355" s="365"/>
      <c r="V355" s="365"/>
      <c r="W355" s="365"/>
      <c r="X355" s="365"/>
      <c r="Y355" s="365"/>
      <c r="Z355" s="365"/>
    </row>
    <row r="356">
      <c r="A356" s="365"/>
      <c r="B356" s="365"/>
      <c r="C356" s="365"/>
      <c r="D356" s="365"/>
      <c r="E356" s="365"/>
      <c r="F356" s="365"/>
      <c r="G356" s="365"/>
      <c r="H356" s="365"/>
      <c r="I356" s="365"/>
      <c r="J356" s="365"/>
      <c r="K356" s="365"/>
      <c r="L356" s="365"/>
      <c r="M356" s="365"/>
      <c r="N356" s="365"/>
      <c r="O356" s="365"/>
      <c r="P356" s="365"/>
      <c r="Q356" s="365"/>
      <c r="R356" s="365"/>
      <c r="S356" s="365"/>
      <c r="T356" s="365"/>
      <c r="U356" s="365"/>
      <c r="V356" s="365"/>
      <c r="W356" s="365"/>
      <c r="X356" s="365"/>
      <c r="Y356" s="365"/>
      <c r="Z356" s="365"/>
    </row>
    <row r="357">
      <c r="A357" s="365"/>
      <c r="B357" s="365"/>
      <c r="C357" s="365"/>
      <c r="D357" s="365"/>
      <c r="E357" s="365"/>
      <c r="F357" s="365"/>
      <c r="G357" s="365"/>
      <c r="H357" s="365"/>
      <c r="I357" s="365"/>
      <c r="J357" s="365"/>
      <c r="K357" s="365"/>
      <c r="L357" s="365"/>
      <c r="M357" s="365"/>
      <c r="N357" s="365"/>
      <c r="O357" s="365"/>
      <c r="P357" s="365"/>
      <c r="Q357" s="365"/>
      <c r="R357" s="365"/>
      <c r="S357" s="365"/>
      <c r="T357" s="365"/>
      <c r="U357" s="365"/>
      <c r="V357" s="365"/>
      <c r="W357" s="365"/>
      <c r="X357" s="365"/>
      <c r="Y357" s="365"/>
      <c r="Z357" s="365"/>
    </row>
    <row r="358">
      <c r="A358" s="365"/>
      <c r="B358" s="365"/>
      <c r="C358" s="365"/>
      <c r="D358" s="365"/>
      <c r="E358" s="365"/>
      <c r="F358" s="365"/>
      <c r="G358" s="365"/>
      <c r="H358" s="365"/>
      <c r="I358" s="365"/>
      <c r="J358" s="365"/>
      <c r="K358" s="365"/>
      <c r="L358" s="365"/>
      <c r="M358" s="365"/>
      <c r="N358" s="365"/>
      <c r="O358" s="365"/>
      <c r="P358" s="365"/>
      <c r="Q358" s="365"/>
      <c r="R358" s="365"/>
      <c r="S358" s="365"/>
      <c r="T358" s="365"/>
      <c r="U358" s="365"/>
      <c r="V358" s="365"/>
      <c r="W358" s="365"/>
      <c r="X358" s="365"/>
      <c r="Y358" s="365"/>
      <c r="Z358" s="365"/>
    </row>
    <row r="359">
      <c r="A359" s="365"/>
      <c r="B359" s="365"/>
      <c r="C359" s="365"/>
      <c r="D359" s="365"/>
      <c r="E359" s="365"/>
      <c r="F359" s="365"/>
      <c r="G359" s="365"/>
      <c r="H359" s="365"/>
      <c r="I359" s="365"/>
      <c r="J359" s="365"/>
      <c r="K359" s="365"/>
      <c r="L359" s="365"/>
      <c r="M359" s="365"/>
      <c r="N359" s="365"/>
      <c r="O359" s="365"/>
      <c r="P359" s="365"/>
      <c r="Q359" s="365"/>
      <c r="R359" s="365"/>
      <c r="S359" s="365"/>
      <c r="T359" s="365"/>
      <c r="U359" s="365"/>
      <c r="V359" s="365"/>
      <c r="W359" s="365"/>
      <c r="X359" s="365"/>
      <c r="Y359" s="365"/>
      <c r="Z359" s="365"/>
    </row>
    <row r="360">
      <c r="A360" s="365"/>
      <c r="B360" s="365"/>
      <c r="C360" s="365"/>
      <c r="D360" s="365"/>
      <c r="E360" s="365"/>
      <c r="F360" s="365"/>
      <c r="G360" s="365"/>
      <c r="H360" s="365"/>
      <c r="I360" s="365"/>
      <c r="J360" s="365"/>
      <c r="K360" s="365"/>
      <c r="L360" s="365"/>
      <c r="M360" s="365"/>
      <c r="N360" s="365"/>
      <c r="O360" s="365"/>
      <c r="P360" s="365"/>
      <c r="Q360" s="365"/>
      <c r="R360" s="365"/>
      <c r="S360" s="365"/>
      <c r="T360" s="365"/>
      <c r="U360" s="365"/>
      <c r="V360" s="365"/>
      <c r="W360" s="365"/>
      <c r="X360" s="365"/>
      <c r="Y360" s="365"/>
      <c r="Z360" s="365"/>
    </row>
    <row r="361">
      <c r="A361" s="365"/>
      <c r="B361" s="365"/>
      <c r="C361" s="365"/>
      <c r="D361" s="365"/>
      <c r="E361" s="365"/>
      <c r="F361" s="365"/>
      <c r="G361" s="365"/>
      <c r="H361" s="365"/>
      <c r="I361" s="365"/>
      <c r="J361" s="365"/>
      <c r="K361" s="365"/>
      <c r="L361" s="365"/>
      <c r="M361" s="365"/>
      <c r="N361" s="365"/>
      <c r="O361" s="365"/>
      <c r="P361" s="365"/>
      <c r="Q361" s="365"/>
      <c r="R361" s="365"/>
      <c r="S361" s="365"/>
      <c r="T361" s="365"/>
      <c r="U361" s="365"/>
      <c r="V361" s="365"/>
      <c r="W361" s="365"/>
      <c r="X361" s="365"/>
      <c r="Y361" s="365"/>
      <c r="Z361" s="365"/>
    </row>
    <row r="362">
      <c r="A362" s="365"/>
      <c r="B362" s="365"/>
      <c r="C362" s="365"/>
      <c r="D362" s="365"/>
      <c r="E362" s="365"/>
      <c r="F362" s="365"/>
      <c r="G362" s="365"/>
      <c r="H362" s="365"/>
      <c r="I362" s="365"/>
      <c r="J362" s="365"/>
      <c r="K362" s="365"/>
      <c r="L362" s="365"/>
      <c r="M362" s="365"/>
      <c r="N362" s="365"/>
      <c r="O362" s="365"/>
      <c r="P362" s="365"/>
      <c r="Q362" s="365"/>
      <c r="R362" s="365"/>
      <c r="S362" s="365"/>
      <c r="T362" s="365"/>
      <c r="U362" s="365"/>
      <c r="V362" s="365"/>
      <c r="W362" s="365"/>
      <c r="X362" s="365"/>
      <c r="Y362" s="365"/>
      <c r="Z362" s="365"/>
    </row>
    <row r="363">
      <c r="A363" s="365"/>
      <c r="B363" s="365"/>
      <c r="C363" s="365"/>
      <c r="D363" s="365"/>
      <c r="E363" s="365"/>
      <c r="F363" s="365"/>
      <c r="G363" s="365"/>
      <c r="H363" s="365"/>
      <c r="I363" s="365"/>
      <c r="J363" s="365"/>
      <c r="K363" s="365"/>
      <c r="L363" s="365"/>
      <c r="M363" s="365"/>
      <c r="N363" s="365"/>
      <c r="O363" s="365"/>
      <c r="P363" s="365"/>
      <c r="Q363" s="365"/>
      <c r="R363" s="365"/>
      <c r="S363" s="365"/>
      <c r="T363" s="365"/>
      <c r="U363" s="365"/>
      <c r="V363" s="365"/>
      <c r="W363" s="365"/>
      <c r="X363" s="365"/>
      <c r="Y363" s="365"/>
      <c r="Z363" s="365"/>
    </row>
    <row r="364">
      <c r="A364" s="365"/>
      <c r="B364" s="365"/>
      <c r="C364" s="365"/>
      <c r="D364" s="365"/>
      <c r="E364" s="365"/>
      <c r="F364" s="365"/>
      <c r="G364" s="365"/>
      <c r="H364" s="365"/>
      <c r="I364" s="365"/>
      <c r="J364" s="365"/>
      <c r="K364" s="365"/>
      <c r="L364" s="365"/>
      <c r="M364" s="365"/>
      <c r="N364" s="365"/>
      <c r="O364" s="365"/>
      <c r="P364" s="365"/>
      <c r="Q364" s="365"/>
      <c r="R364" s="365"/>
      <c r="S364" s="365"/>
      <c r="T364" s="365"/>
      <c r="U364" s="365"/>
      <c r="V364" s="365"/>
      <c r="W364" s="365"/>
      <c r="X364" s="365"/>
      <c r="Y364" s="365"/>
      <c r="Z364" s="365"/>
    </row>
    <row r="365">
      <c r="A365" s="365"/>
      <c r="B365" s="365"/>
      <c r="C365" s="365"/>
      <c r="D365" s="365"/>
      <c r="E365" s="365"/>
      <c r="F365" s="365"/>
      <c r="G365" s="365"/>
      <c r="H365" s="365"/>
      <c r="I365" s="365"/>
      <c r="J365" s="365"/>
      <c r="K365" s="365"/>
      <c r="L365" s="365"/>
      <c r="M365" s="365"/>
      <c r="N365" s="365"/>
      <c r="O365" s="365"/>
      <c r="P365" s="365"/>
      <c r="Q365" s="365"/>
      <c r="R365" s="365"/>
      <c r="S365" s="365"/>
      <c r="T365" s="365"/>
      <c r="U365" s="365"/>
      <c r="V365" s="365"/>
      <c r="W365" s="365"/>
      <c r="X365" s="365"/>
      <c r="Y365" s="365"/>
      <c r="Z365" s="365"/>
    </row>
    <row r="366">
      <c r="A366" s="365"/>
      <c r="B366" s="365"/>
      <c r="C366" s="365"/>
      <c r="D366" s="365"/>
      <c r="E366" s="365"/>
      <c r="F366" s="365"/>
      <c r="G366" s="365"/>
      <c r="H366" s="365"/>
      <c r="I366" s="365"/>
      <c r="J366" s="365"/>
      <c r="K366" s="365"/>
      <c r="L366" s="365"/>
      <c r="M366" s="365"/>
      <c r="N366" s="365"/>
      <c r="O366" s="365"/>
      <c r="P366" s="365"/>
      <c r="Q366" s="365"/>
      <c r="R366" s="365"/>
      <c r="S366" s="365"/>
      <c r="T366" s="365"/>
      <c r="U366" s="365"/>
      <c r="V366" s="365"/>
      <c r="W366" s="365"/>
      <c r="X366" s="365"/>
      <c r="Y366" s="365"/>
      <c r="Z366" s="365"/>
    </row>
    <row r="367">
      <c r="A367" s="365"/>
      <c r="B367" s="365"/>
      <c r="C367" s="365"/>
      <c r="D367" s="365"/>
      <c r="E367" s="365"/>
      <c r="F367" s="365"/>
      <c r="G367" s="365"/>
      <c r="H367" s="365"/>
      <c r="I367" s="365"/>
      <c r="J367" s="365"/>
      <c r="K367" s="365"/>
      <c r="L367" s="365"/>
      <c r="M367" s="365"/>
      <c r="N367" s="365"/>
      <c r="O367" s="365"/>
      <c r="P367" s="365"/>
      <c r="Q367" s="365"/>
      <c r="R367" s="365"/>
      <c r="S367" s="365"/>
      <c r="T367" s="365"/>
      <c r="U367" s="365"/>
      <c r="V367" s="365"/>
      <c r="W367" s="365"/>
      <c r="X367" s="365"/>
      <c r="Y367" s="365"/>
      <c r="Z367" s="365"/>
    </row>
    <row r="368">
      <c r="A368" s="365"/>
      <c r="B368" s="365"/>
      <c r="C368" s="365"/>
      <c r="D368" s="365"/>
      <c r="E368" s="365"/>
      <c r="F368" s="365"/>
      <c r="G368" s="365"/>
      <c r="H368" s="365"/>
      <c r="I368" s="365"/>
      <c r="J368" s="365"/>
      <c r="K368" s="365"/>
      <c r="L368" s="365"/>
      <c r="M368" s="365"/>
      <c r="N368" s="365"/>
      <c r="O368" s="365"/>
      <c r="P368" s="365"/>
      <c r="Q368" s="365"/>
      <c r="R368" s="365"/>
      <c r="S368" s="365"/>
      <c r="T368" s="365"/>
      <c r="U368" s="365"/>
      <c r="V368" s="365"/>
      <c r="W368" s="365"/>
      <c r="X368" s="365"/>
      <c r="Y368" s="365"/>
      <c r="Z368" s="365"/>
    </row>
    <row r="369">
      <c r="A369" s="365"/>
      <c r="B369" s="365"/>
      <c r="C369" s="365"/>
      <c r="D369" s="365"/>
      <c r="E369" s="365"/>
      <c r="F369" s="365"/>
      <c r="G369" s="365"/>
      <c r="H369" s="365"/>
      <c r="I369" s="365"/>
      <c r="J369" s="365"/>
      <c r="K369" s="365"/>
      <c r="L369" s="365"/>
      <c r="M369" s="365"/>
      <c r="N369" s="365"/>
      <c r="O369" s="365"/>
      <c r="P369" s="365"/>
      <c r="Q369" s="365"/>
      <c r="R369" s="365"/>
      <c r="S369" s="365"/>
      <c r="T369" s="365"/>
      <c r="U369" s="365"/>
      <c r="V369" s="365"/>
      <c r="W369" s="365"/>
      <c r="X369" s="365"/>
      <c r="Y369" s="365"/>
      <c r="Z369" s="365"/>
    </row>
    <row r="370">
      <c r="A370" s="365"/>
      <c r="B370" s="365"/>
      <c r="C370" s="365"/>
      <c r="D370" s="365"/>
      <c r="E370" s="365"/>
      <c r="F370" s="365"/>
      <c r="G370" s="365"/>
      <c r="H370" s="365"/>
      <c r="I370" s="365"/>
      <c r="J370" s="365"/>
      <c r="K370" s="365"/>
      <c r="L370" s="365"/>
      <c r="M370" s="365"/>
      <c r="N370" s="365"/>
      <c r="O370" s="365"/>
      <c r="P370" s="365"/>
      <c r="Q370" s="365"/>
      <c r="R370" s="365"/>
      <c r="S370" s="365"/>
      <c r="T370" s="365"/>
      <c r="U370" s="365"/>
      <c r="V370" s="365"/>
      <c r="W370" s="365"/>
      <c r="X370" s="365"/>
      <c r="Y370" s="365"/>
      <c r="Z370" s="365"/>
    </row>
    <row r="371">
      <c r="A371" s="365"/>
      <c r="B371" s="365"/>
      <c r="C371" s="365"/>
      <c r="D371" s="365"/>
      <c r="E371" s="365"/>
      <c r="F371" s="365"/>
      <c r="G371" s="365"/>
      <c r="H371" s="365"/>
      <c r="I371" s="365"/>
      <c r="J371" s="365"/>
      <c r="K371" s="365"/>
      <c r="L371" s="365"/>
      <c r="M371" s="365"/>
      <c r="N371" s="365"/>
      <c r="O371" s="365"/>
      <c r="P371" s="365"/>
      <c r="Q371" s="365"/>
      <c r="R371" s="365"/>
      <c r="S371" s="365"/>
      <c r="T371" s="365"/>
      <c r="U371" s="365"/>
      <c r="V371" s="365"/>
      <c r="W371" s="365"/>
      <c r="X371" s="365"/>
      <c r="Y371" s="365"/>
      <c r="Z371" s="365"/>
    </row>
    <row r="372">
      <c r="A372" s="365"/>
      <c r="B372" s="365"/>
      <c r="C372" s="365"/>
      <c r="D372" s="365"/>
      <c r="E372" s="365"/>
      <c r="F372" s="365"/>
      <c r="G372" s="365"/>
      <c r="H372" s="365"/>
      <c r="I372" s="365"/>
      <c r="J372" s="365"/>
      <c r="K372" s="365"/>
      <c r="L372" s="365"/>
      <c r="M372" s="365"/>
      <c r="N372" s="365"/>
      <c r="O372" s="365"/>
      <c r="P372" s="365"/>
      <c r="Q372" s="365"/>
      <c r="R372" s="365"/>
      <c r="S372" s="365"/>
      <c r="T372" s="365"/>
      <c r="U372" s="365"/>
      <c r="V372" s="365"/>
      <c r="W372" s="365"/>
      <c r="X372" s="365"/>
      <c r="Y372" s="365"/>
      <c r="Z372" s="365"/>
    </row>
    <row r="373">
      <c r="A373" s="365"/>
      <c r="B373" s="365"/>
      <c r="C373" s="365"/>
      <c r="D373" s="365"/>
      <c r="E373" s="365"/>
      <c r="F373" s="365"/>
      <c r="G373" s="365"/>
      <c r="H373" s="365"/>
      <c r="I373" s="365"/>
      <c r="J373" s="365"/>
      <c r="K373" s="365"/>
      <c r="L373" s="365"/>
      <c r="M373" s="365"/>
      <c r="N373" s="365"/>
      <c r="O373" s="365"/>
      <c r="P373" s="365"/>
      <c r="Q373" s="365"/>
      <c r="R373" s="365"/>
      <c r="S373" s="365"/>
      <c r="T373" s="365"/>
      <c r="U373" s="365"/>
      <c r="V373" s="365"/>
      <c r="W373" s="365"/>
      <c r="X373" s="365"/>
      <c r="Y373" s="365"/>
      <c r="Z373" s="365"/>
    </row>
    <row r="374">
      <c r="A374" s="365"/>
      <c r="B374" s="365"/>
      <c r="C374" s="365"/>
      <c r="D374" s="365"/>
      <c r="E374" s="365"/>
      <c r="F374" s="365"/>
      <c r="G374" s="365"/>
      <c r="H374" s="365"/>
      <c r="I374" s="365"/>
      <c r="J374" s="365"/>
      <c r="K374" s="365"/>
      <c r="L374" s="365"/>
      <c r="M374" s="365"/>
      <c r="N374" s="365"/>
      <c r="O374" s="365"/>
      <c r="P374" s="365"/>
      <c r="Q374" s="365"/>
      <c r="R374" s="365"/>
      <c r="S374" s="365"/>
      <c r="T374" s="365"/>
      <c r="U374" s="365"/>
      <c r="V374" s="365"/>
      <c r="W374" s="365"/>
      <c r="X374" s="365"/>
      <c r="Y374" s="365"/>
      <c r="Z374" s="365"/>
    </row>
    <row r="375">
      <c r="A375" s="365"/>
      <c r="B375" s="365"/>
      <c r="C375" s="365"/>
      <c r="D375" s="365"/>
      <c r="E375" s="365"/>
      <c r="F375" s="365"/>
      <c r="G375" s="365"/>
      <c r="H375" s="365"/>
      <c r="I375" s="365"/>
      <c r="J375" s="365"/>
      <c r="K375" s="365"/>
      <c r="L375" s="365"/>
      <c r="M375" s="365"/>
      <c r="N375" s="365"/>
      <c r="O375" s="365"/>
      <c r="P375" s="365"/>
      <c r="Q375" s="365"/>
      <c r="R375" s="365"/>
      <c r="S375" s="365"/>
      <c r="T375" s="365"/>
      <c r="U375" s="365"/>
      <c r="V375" s="365"/>
      <c r="W375" s="365"/>
      <c r="X375" s="365"/>
      <c r="Y375" s="365"/>
      <c r="Z375" s="365"/>
    </row>
    <row r="376">
      <c r="A376" s="365"/>
      <c r="B376" s="365"/>
      <c r="C376" s="365"/>
      <c r="D376" s="365"/>
      <c r="E376" s="365"/>
      <c r="F376" s="365"/>
      <c r="G376" s="365"/>
      <c r="H376" s="365"/>
      <c r="I376" s="365"/>
      <c r="J376" s="365"/>
      <c r="K376" s="365"/>
      <c r="L376" s="365"/>
      <c r="M376" s="365"/>
      <c r="N376" s="365"/>
      <c r="O376" s="365"/>
      <c r="P376" s="365"/>
      <c r="Q376" s="365"/>
      <c r="R376" s="365"/>
      <c r="S376" s="365"/>
      <c r="T376" s="365"/>
      <c r="U376" s="365"/>
      <c r="V376" s="365"/>
      <c r="W376" s="365"/>
      <c r="X376" s="365"/>
      <c r="Y376" s="365"/>
      <c r="Z376" s="365"/>
    </row>
    <row r="377">
      <c r="A377" s="365"/>
      <c r="B377" s="365"/>
      <c r="C377" s="365"/>
      <c r="D377" s="365"/>
      <c r="E377" s="365"/>
      <c r="F377" s="365"/>
      <c r="G377" s="365"/>
      <c r="H377" s="365"/>
      <c r="I377" s="365"/>
      <c r="J377" s="365"/>
      <c r="K377" s="365"/>
      <c r="L377" s="365"/>
      <c r="M377" s="365"/>
      <c r="N377" s="365"/>
      <c r="O377" s="365"/>
      <c r="P377" s="365"/>
      <c r="Q377" s="365"/>
      <c r="R377" s="365"/>
      <c r="S377" s="365"/>
      <c r="T377" s="365"/>
      <c r="U377" s="365"/>
      <c r="V377" s="365"/>
      <c r="W377" s="365"/>
      <c r="X377" s="365"/>
      <c r="Y377" s="365"/>
      <c r="Z377" s="365"/>
    </row>
    <row r="378">
      <c r="A378" s="365"/>
      <c r="B378" s="365"/>
      <c r="C378" s="365"/>
      <c r="D378" s="365"/>
      <c r="E378" s="365"/>
      <c r="F378" s="365"/>
      <c r="G378" s="365"/>
      <c r="H378" s="365"/>
      <c r="I378" s="365"/>
      <c r="J378" s="365"/>
      <c r="K378" s="365"/>
      <c r="L378" s="365"/>
      <c r="M378" s="365"/>
      <c r="N378" s="365"/>
      <c r="O378" s="365"/>
      <c r="P378" s="365"/>
      <c r="Q378" s="365"/>
      <c r="R378" s="365"/>
      <c r="S378" s="365"/>
      <c r="T378" s="365"/>
      <c r="U378" s="365"/>
      <c r="V378" s="365"/>
      <c r="W378" s="365"/>
      <c r="X378" s="365"/>
      <c r="Y378" s="365"/>
      <c r="Z378" s="365"/>
    </row>
    <row r="379">
      <c r="A379" s="365"/>
      <c r="B379" s="365"/>
      <c r="C379" s="365"/>
      <c r="D379" s="365"/>
      <c r="E379" s="365"/>
      <c r="F379" s="365"/>
      <c r="G379" s="365"/>
      <c r="H379" s="365"/>
      <c r="I379" s="365"/>
      <c r="J379" s="365"/>
      <c r="K379" s="365"/>
      <c r="L379" s="365"/>
      <c r="M379" s="365"/>
      <c r="N379" s="365"/>
      <c r="O379" s="365"/>
      <c r="P379" s="365"/>
      <c r="Q379" s="365"/>
      <c r="R379" s="365"/>
      <c r="S379" s="365"/>
      <c r="T379" s="365"/>
      <c r="U379" s="365"/>
      <c r="V379" s="365"/>
      <c r="W379" s="365"/>
      <c r="X379" s="365"/>
      <c r="Y379" s="365"/>
      <c r="Z379" s="365"/>
    </row>
    <row r="380">
      <c r="A380" s="365"/>
      <c r="B380" s="365"/>
      <c r="C380" s="365"/>
      <c r="D380" s="365"/>
      <c r="E380" s="365"/>
      <c r="F380" s="365"/>
      <c r="G380" s="365"/>
      <c r="H380" s="365"/>
      <c r="I380" s="365"/>
      <c r="J380" s="365"/>
      <c r="K380" s="365"/>
      <c r="L380" s="365"/>
      <c r="M380" s="365"/>
      <c r="N380" s="365"/>
      <c r="O380" s="365"/>
      <c r="P380" s="365"/>
      <c r="Q380" s="365"/>
      <c r="R380" s="365"/>
      <c r="S380" s="365"/>
      <c r="T380" s="365"/>
      <c r="U380" s="365"/>
      <c r="V380" s="365"/>
      <c r="W380" s="365"/>
      <c r="X380" s="365"/>
      <c r="Y380" s="365"/>
      <c r="Z380" s="365"/>
    </row>
    <row r="381">
      <c r="A381" s="365"/>
      <c r="B381" s="365"/>
      <c r="C381" s="365"/>
      <c r="D381" s="365"/>
      <c r="E381" s="365"/>
      <c r="F381" s="365"/>
      <c r="G381" s="365"/>
      <c r="H381" s="365"/>
      <c r="I381" s="365"/>
      <c r="J381" s="365"/>
      <c r="K381" s="365"/>
      <c r="L381" s="365"/>
      <c r="M381" s="365"/>
      <c r="N381" s="365"/>
      <c r="O381" s="365"/>
      <c r="P381" s="365"/>
      <c r="Q381" s="365"/>
      <c r="R381" s="365"/>
      <c r="S381" s="365"/>
      <c r="T381" s="365"/>
      <c r="U381" s="365"/>
      <c r="V381" s="365"/>
      <c r="W381" s="365"/>
      <c r="X381" s="365"/>
      <c r="Y381" s="365"/>
      <c r="Z381" s="365"/>
    </row>
    <row r="382">
      <c r="A382" s="365"/>
      <c r="B382" s="365"/>
      <c r="C382" s="365"/>
      <c r="D382" s="365"/>
      <c r="E382" s="365"/>
      <c r="F382" s="365"/>
      <c r="G382" s="365"/>
      <c r="H382" s="365"/>
      <c r="I382" s="365"/>
      <c r="J382" s="365"/>
      <c r="K382" s="365"/>
      <c r="L382" s="365"/>
      <c r="M382" s="365"/>
      <c r="N382" s="365"/>
      <c r="O382" s="365"/>
      <c r="P382" s="365"/>
      <c r="Q382" s="365"/>
      <c r="R382" s="365"/>
      <c r="S382" s="365"/>
      <c r="T382" s="365"/>
      <c r="U382" s="365"/>
      <c r="V382" s="365"/>
      <c r="W382" s="365"/>
      <c r="X382" s="365"/>
      <c r="Y382" s="365"/>
      <c r="Z382" s="365"/>
    </row>
    <row r="383">
      <c r="A383" s="365"/>
      <c r="B383" s="365"/>
      <c r="C383" s="365"/>
      <c r="D383" s="365"/>
      <c r="E383" s="365"/>
      <c r="F383" s="365"/>
      <c r="G383" s="365"/>
      <c r="H383" s="365"/>
      <c r="I383" s="365"/>
      <c r="J383" s="365"/>
      <c r="K383" s="365"/>
      <c r="L383" s="365"/>
      <c r="M383" s="365"/>
      <c r="N383" s="365"/>
      <c r="O383" s="365"/>
      <c r="P383" s="365"/>
      <c r="Q383" s="365"/>
      <c r="R383" s="365"/>
      <c r="S383" s="365"/>
      <c r="T383" s="365"/>
      <c r="U383" s="365"/>
      <c r="V383" s="365"/>
      <c r="W383" s="365"/>
      <c r="X383" s="365"/>
      <c r="Y383" s="365"/>
      <c r="Z383" s="365"/>
    </row>
    <row r="384">
      <c r="A384" s="365"/>
      <c r="B384" s="365"/>
      <c r="C384" s="365"/>
      <c r="D384" s="365"/>
      <c r="E384" s="365"/>
      <c r="F384" s="365"/>
      <c r="G384" s="365"/>
      <c r="H384" s="365"/>
      <c r="I384" s="365"/>
      <c r="J384" s="365"/>
      <c r="K384" s="365"/>
      <c r="L384" s="365"/>
      <c r="M384" s="365"/>
      <c r="N384" s="365"/>
      <c r="O384" s="365"/>
      <c r="P384" s="365"/>
      <c r="Q384" s="365"/>
      <c r="R384" s="365"/>
      <c r="S384" s="365"/>
      <c r="T384" s="365"/>
      <c r="U384" s="365"/>
      <c r="V384" s="365"/>
      <c r="W384" s="365"/>
      <c r="X384" s="365"/>
      <c r="Y384" s="365"/>
      <c r="Z384" s="365"/>
    </row>
    <row r="385">
      <c r="A385" s="365"/>
      <c r="B385" s="365"/>
      <c r="C385" s="365"/>
      <c r="D385" s="365"/>
      <c r="E385" s="365"/>
      <c r="F385" s="365"/>
      <c r="G385" s="365"/>
      <c r="H385" s="365"/>
      <c r="I385" s="365"/>
      <c r="J385" s="365"/>
      <c r="K385" s="365"/>
      <c r="L385" s="365"/>
      <c r="M385" s="365"/>
      <c r="N385" s="365"/>
      <c r="O385" s="365"/>
      <c r="P385" s="365"/>
      <c r="Q385" s="365"/>
      <c r="R385" s="365"/>
      <c r="S385" s="365"/>
      <c r="T385" s="365"/>
      <c r="U385" s="365"/>
      <c r="V385" s="365"/>
      <c r="W385" s="365"/>
      <c r="X385" s="365"/>
      <c r="Y385" s="365"/>
      <c r="Z385" s="365"/>
    </row>
    <row r="386">
      <c r="A386" s="365"/>
      <c r="B386" s="365"/>
      <c r="C386" s="365"/>
      <c r="D386" s="365"/>
      <c r="E386" s="365"/>
      <c r="F386" s="365"/>
      <c r="G386" s="365"/>
      <c r="H386" s="365"/>
      <c r="I386" s="365"/>
      <c r="J386" s="365"/>
      <c r="K386" s="365"/>
      <c r="L386" s="365"/>
      <c r="M386" s="365"/>
      <c r="N386" s="365"/>
      <c r="O386" s="365"/>
      <c r="P386" s="365"/>
      <c r="Q386" s="365"/>
      <c r="R386" s="365"/>
      <c r="S386" s="365"/>
      <c r="T386" s="365"/>
      <c r="U386" s="365"/>
      <c r="V386" s="365"/>
      <c r="W386" s="365"/>
      <c r="X386" s="365"/>
      <c r="Y386" s="365"/>
      <c r="Z386" s="365"/>
    </row>
    <row r="387">
      <c r="A387" s="365"/>
      <c r="B387" s="365"/>
      <c r="C387" s="365"/>
      <c r="D387" s="365"/>
      <c r="E387" s="365"/>
      <c r="F387" s="365"/>
      <c r="G387" s="365"/>
      <c r="H387" s="365"/>
      <c r="I387" s="365"/>
      <c r="J387" s="365"/>
      <c r="K387" s="365"/>
      <c r="L387" s="365"/>
      <c r="M387" s="365"/>
      <c r="N387" s="365"/>
      <c r="O387" s="365"/>
      <c r="P387" s="365"/>
      <c r="Q387" s="365"/>
      <c r="R387" s="365"/>
      <c r="S387" s="365"/>
      <c r="T387" s="365"/>
      <c r="U387" s="365"/>
      <c r="V387" s="365"/>
      <c r="W387" s="365"/>
      <c r="X387" s="365"/>
      <c r="Y387" s="365"/>
      <c r="Z387" s="365"/>
    </row>
    <row r="388">
      <c r="A388" s="365"/>
      <c r="B388" s="365"/>
      <c r="C388" s="365"/>
      <c r="D388" s="365"/>
      <c r="E388" s="365"/>
      <c r="F388" s="365"/>
      <c r="G388" s="365"/>
      <c r="H388" s="365"/>
      <c r="I388" s="365"/>
      <c r="J388" s="365"/>
      <c r="K388" s="365"/>
      <c r="L388" s="365"/>
      <c r="M388" s="365"/>
      <c r="N388" s="365"/>
      <c r="O388" s="365"/>
      <c r="P388" s="365"/>
      <c r="Q388" s="365"/>
      <c r="R388" s="365"/>
      <c r="S388" s="365"/>
      <c r="T388" s="365"/>
      <c r="U388" s="365"/>
      <c r="V388" s="365"/>
      <c r="W388" s="365"/>
      <c r="X388" s="365"/>
      <c r="Y388" s="365"/>
      <c r="Z388" s="365"/>
    </row>
    <row r="389">
      <c r="A389" s="365"/>
      <c r="B389" s="365"/>
      <c r="C389" s="365"/>
      <c r="D389" s="365"/>
      <c r="E389" s="365"/>
      <c r="F389" s="365"/>
      <c r="G389" s="365"/>
      <c r="H389" s="365"/>
      <c r="I389" s="365"/>
      <c r="J389" s="365"/>
      <c r="K389" s="365"/>
      <c r="L389" s="365"/>
      <c r="M389" s="365"/>
      <c r="N389" s="365"/>
      <c r="O389" s="365"/>
      <c r="P389" s="365"/>
      <c r="Q389" s="365"/>
      <c r="R389" s="365"/>
      <c r="S389" s="365"/>
      <c r="T389" s="365"/>
      <c r="U389" s="365"/>
      <c r="V389" s="365"/>
      <c r="W389" s="365"/>
      <c r="X389" s="365"/>
      <c r="Y389" s="365"/>
      <c r="Z389" s="365"/>
    </row>
    <row r="390">
      <c r="A390" s="365"/>
      <c r="B390" s="365"/>
      <c r="C390" s="365"/>
      <c r="D390" s="365"/>
      <c r="E390" s="365"/>
      <c r="F390" s="365"/>
      <c r="G390" s="365"/>
      <c r="H390" s="365"/>
      <c r="I390" s="365"/>
      <c r="J390" s="365"/>
      <c r="K390" s="365"/>
      <c r="L390" s="365"/>
      <c r="M390" s="365"/>
      <c r="N390" s="365"/>
      <c r="O390" s="365"/>
      <c r="P390" s="365"/>
      <c r="Q390" s="365"/>
      <c r="R390" s="365"/>
      <c r="S390" s="365"/>
      <c r="T390" s="365"/>
      <c r="U390" s="365"/>
      <c r="V390" s="365"/>
      <c r="W390" s="365"/>
      <c r="X390" s="365"/>
      <c r="Y390" s="365"/>
      <c r="Z390" s="365"/>
    </row>
    <row r="391">
      <c r="A391" s="365"/>
      <c r="B391" s="365"/>
      <c r="C391" s="365"/>
      <c r="D391" s="365"/>
      <c r="E391" s="365"/>
      <c r="F391" s="365"/>
      <c r="G391" s="365"/>
      <c r="H391" s="365"/>
      <c r="I391" s="365"/>
      <c r="J391" s="365"/>
      <c r="K391" s="365"/>
      <c r="L391" s="365"/>
      <c r="M391" s="365"/>
      <c r="N391" s="365"/>
      <c r="O391" s="365"/>
      <c r="P391" s="365"/>
      <c r="Q391" s="365"/>
      <c r="R391" s="365"/>
      <c r="S391" s="365"/>
      <c r="T391" s="365"/>
      <c r="U391" s="365"/>
      <c r="V391" s="365"/>
      <c r="W391" s="365"/>
      <c r="X391" s="365"/>
      <c r="Y391" s="365"/>
      <c r="Z391" s="365"/>
    </row>
    <row r="392">
      <c r="A392" s="365"/>
      <c r="B392" s="365"/>
      <c r="C392" s="365"/>
      <c r="D392" s="365"/>
      <c r="E392" s="365"/>
      <c r="F392" s="365"/>
      <c r="G392" s="365"/>
      <c r="H392" s="365"/>
      <c r="I392" s="365"/>
      <c r="J392" s="365"/>
      <c r="K392" s="365"/>
      <c r="L392" s="365"/>
      <c r="M392" s="365"/>
      <c r="N392" s="365"/>
      <c r="O392" s="365"/>
      <c r="P392" s="365"/>
      <c r="Q392" s="365"/>
      <c r="R392" s="365"/>
      <c r="S392" s="365"/>
      <c r="T392" s="365"/>
      <c r="U392" s="365"/>
      <c r="V392" s="365"/>
      <c r="W392" s="365"/>
      <c r="X392" s="365"/>
      <c r="Y392" s="365"/>
      <c r="Z392" s="365"/>
    </row>
    <row r="393">
      <c r="A393" s="365"/>
      <c r="B393" s="365"/>
      <c r="C393" s="365"/>
      <c r="D393" s="365"/>
      <c r="E393" s="365"/>
      <c r="F393" s="365"/>
      <c r="G393" s="365"/>
      <c r="H393" s="365"/>
      <c r="I393" s="365"/>
      <c r="J393" s="365"/>
      <c r="K393" s="365"/>
      <c r="L393" s="365"/>
      <c r="M393" s="365"/>
      <c r="N393" s="365"/>
      <c r="O393" s="365"/>
      <c r="P393" s="365"/>
      <c r="Q393" s="365"/>
      <c r="R393" s="365"/>
      <c r="S393" s="365"/>
      <c r="T393" s="365"/>
      <c r="U393" s="365"/>
      <c r="V393" s="365"/>
      <c r="W393" s="365"/>
      <c r="X393" s="365"/>
      <c r="Y393" s="365"/>
      <c r="Z393" s="365"/>
    </row>
    <row r="394">
      <c r="A394" s="365"/>
      <c r="B394" s="365"/>
      <c r="C394" s="365"/>
      <c r="D394" s="365"/>
      <c r="E394" s="365"/>
      <c r="F394" s="365"/>
      <c r="G394" s="365"/>
      <c r="H394" s="365"/>
      <c r="I394" s="365"/>
      <c r="J394" s="365"/>
      <c r="K394" s="365"/>
      <c r="L394" s="365"/>
      <c r="M394" s="365"/>
      <c r="N394" s="365"/>
      <c r="O394" s="365"/>
      <c r="P394" s="365"/>
      <c r="Q394" s="365"/>
      <c r="R394" s="365"/>
      <c r="S394" s="365"/>
      <c r="T394" s="365"/>
      <c r="U394" s="365"/>
      <c r="V394" s="365"/>
      <c r="W394" s="365"/>
      <c r="X394" s="365"/>
      <c r="Y394" s="365"/>
      <c r="Z394" s="365"/>
    </row>
    <row r="395">
      <c r="A395" s="365"/>
      <c r="B395" s="365"/>
      <c r="C395" s="365"/>
      <c r="D395" s="365"/>
      <c r="E395" s="365"/>
      <c r="F395" s="365"/>
      <c r="G395" s="365"/>
      <c r="H395" s="365"/>
      <c r="I395" s="365"/>
      <c r="J395" s="365"/>
      <c r="K395" s="365"/>
      <c r="L395" s="365"/>
      <c r="M395" s="365"/>
      <c r="N395" s="365"/>
      <c r="O395" s="365"/>
      <c r="P395" s="365"/>
      <c r="Q395" s="365"/>
      <c r="R395" s="365"/>
      <c r="S395" s="365"/>
      <c r="T395" s="365"/>
      <c r="U395" s="365"/>
      <c r="V395" s="365"/>
      <c r="W395" s="365"/>
      <c r="X395" s="365"/>
      <c r="Y395" s="365"/>
      <c r="Z395" s="365"/>
    </row>
    <row r="396">
      <c r="A396" s="365"/>
      <c r="B396" s="365"/>
      <c r="C396" s="365"/>
      <c r="D396" s="365"/>
      <c r="E396" s="365"/>
      <c r="F396" s="365"/>
      <c r="G396" s="365"/>
      <c r="H396" s="365"/>
      <c r="I396" s="365"/>
      <c r="J396" s="365"/>
      <c r="K396" s="365"/>
      <c r="L396" s="365"/>
      <c r="M396" s="365"/>
      <c r="N396" s="365"/>
      <c r="O396" s="365"/>
      <c r="P396" s="365"/>
      <c r="Q396" s="365"/>
      <c r="R396" s="365"/>
      <c r="S396" s="365"/>
      <c r="T396" s="365"/>
      <c r="U396" s="365"/>
      <c r="V396" s="365"/>
      <c r="W396" s="365"/>
      <c r="X396" s="365"/>
      <c r="Y396" s="365"/>
      <c r="Z396" s="365"/>
    </row>
    <row r="397">
      <c r="A397" s="365"/>
      <c r="B397" s="365"/>
      <c r="C397" s="365"/>
      <c r="D397" s="365"/>
      <c r="E397" s="365"/>
      <c r="F397" s="365"/>
      <c r="G397" s="365"/>
      <c r="H397" s="365"/>
      <c r="I397" s="365"/>
      <c r="J397" s="365"/>
      <c r="K397" s="365"/>
      <c r="L397" s="365"/>
      <c r="M397" s="365"/>
      <c r="N397" s="365"/>
      <c r="O397" s="365"/>
      <c r="P397" s="365"/>
      <c r="Q397" s="365"/>
      <c r="R397" s="365"/>
      <c r="S397" s="365"/>
      <c r="T397" s="365"/>
      <c r="U397" s="365"/>
      <c r="V397" s="365"/>
      <c r="W397" s="365"/>
      <c r="X397" s="365"/>
      <c r="Y397" s="365"/>
      <c r="Z397" s="365"/>
    </row>
    <row r="398">
      <c r="A398" s="365"/>
      <c r="B398" s="365"/>
      <c r="C398" s="365"/>
      <c r="D398" s="365"/>
      <c r="E398" s="365"/>
      <c r="F398" s="365"/>
      <c r="G398" s="365"/>
      <c r="H398" s="365"/>
      <c r="I398" s="365"/>
      <c r="J398" s="365"/>
      <c r="K398" s="365"/>
      <c r="L398" s="365"/>
      <c r="M398" s="365"/>
      <c r="N398" s="365"/>
      <c r="O398" s="365"/>
      <c r="P398" s="365"/>
      <c r="Q398" s="365"/>
      <c r="R398" s="365"/>
      <c r="S398" s="365"/>
      <c r="T398" s="365"/>
      <c r="U398" s="365"/>
      <c r="V398" s="365"/>
      <c r="W398" s="365"/>
      <c r="X398" s="365"/>
      <c r="Y398" s="365"/>
      <c r="Z398" s="365"/>
    </row>
    <row r="399">
      <c r="A399" s="365"/>
      <c r="B399" s="365"/>
      <c r="C399" s="365"/>
      <c r="D399" s="365"/>
      <c r="E399" s="365"/>
      <c r="F399" s="365"/>
      <c r="G399" s="365"/>
      <c r="H399" s="365"/>
      <c r="I399" s="365"/>
      <c r="J399" s="365"/>
      <c r="K399" s="365"/>
      <c r="L399" s="365"/>
      <c r="M399" s="365"/>
      <c r="N399" s="365"/>
      <c r="O399" s="365"/>
      <c r="P399" s="365"/>
      <c r="Q399" s="365"/>
      <c r="R399" s="365"/>
      <c r="S399" s="365"/>
      <c r="T399" s="365"/>
      <c r="U399" s="365"/>
      <c r="V399" s="365"/>
      <c r="W399" s="365"/>
      <c r="X399" s="365"/>
      <c r="Y399" s="365"/>
      <c r="Z399" s="365"/>
    </row>
    <row r="400">
      <c r="A400" s="365"/>
      <c r="B400" s="365"/>
      <c r="C400" s="365"/>
      <c r="D400" s="365"/>
      <c r="E400" s="365"/>
      <c r="F400" s="365"/>
      <c r="G400" s="365"/>
      <c r="H400" s="365"/>
      <c r="I400" s="365"/>
      <c r="J400" s="365"/>
      <c r="K400" s="365"/>
      <c r="L400" s="365"/>
      <c r="M400" s="365"/>
      <c r="N400" s="365"/>
      <c r="O400" s="365"/>
      <c r="P400" s="365"/>
      <c r="Q400" s="365"/>
      <c r="R400" s="365"/>
      <c r="S400" s="365"/>
      <c r="T400" s="365"/>
      <c r="U400" s="365"/>
      <c r="V400" s="365"/>
      <c r="W400" s="365"/>
      <c r="X400" s="365"/>
      <c r="Y400" s="365"/>
      <c r="Z400" s="365"/>
    </row>
    <row r="401">
      <c r="A401" s="365"/>
      <c r="B401" s="365"/>
      <c r="C401" s="365"/>
      <c r="D401" s="365"/>
      <c r="E401" s="365"/>
      <c r="F401" s="365"/>
      <c r="G401" s="365"/>
      <c r="H401" s="365"/>
      <c r="I401" s="365"/>
      <c r="J401" s="365"/>
      <c r="K401" s="365"/>
      <c r="L401" s="365"/>
      <c r="M401" s="365"/>
      <c r="N401" s="365"/>
      <c r="O401" s="365"/>
      <c r="P401" s="365"/>
      <c r="Q401" s="365"/>
      <c r="R401" s="365"/>
      <c r="S401" s="365"/>
      <c r="T401" s="365"/>
      <c r="U401" s="365"/>
      <c r="V401" s="365"/>
      <c r="W401" s="365"/>
      <c r="X401" s="365"/>
      <c r="Y401" s="365"/>
      <c r="Z401" s="365"/>
    </row>
    <row r="402">
      <c r="A402" s="365"/>
      <c r="B402" s="365"/>
      <c r="C402" s="365"/>
      <c r="D402" s="365"/>
      <c r="E402" s="365"/>
      <c r="F402" s="365"/>
      <c r="G402" s="365"/>
      <c r="H402" s="365"/>
      <c r="I402" s="365"/>
      <c r="J402" s="365"/>
      <c r="K402" s="365"/>
      <c r="L402" s="365"/>
      <c r="M402" s="365"/>
      <c r="N402" s="365"/>
      <c r="O402" s="365"/>
      <c r="P402" s="365"/>
      <c r="Q402" s="365"/>
      <c r="R402" s="365"/>
      <c r="S402" s="365"/>
      <c r="T402" s="365"/>
      <c r="U402" s="365"/>
      <c r="V402" s="365"/>
      <c r="W402" s="365"/>
      <c r="X402" s="365"/>
      <c r="Y402" s="365"/>
      <c r="Z402" s="365"/>
    </row>
    <row r="403">
      <c r="A403" s="365"/>
      <c r="B403" s="365"/>
      <c r="C403" s="365"/>
      <c r="D403" s="365"/>
      <c r="E403" s="365"/>
      <c r="F403" s="365"/>
      <c r="G403" s="365"/>
      <c r="H403" s="365"/>
      <c r="I403" s="365"/>
      <c r="J403" s="365"/>
      <c r="K403" s="365"/>
      <c r="L403" s="365"/>
      <c r="M403" s="365"/>
      <c r="N403" s="365"/>
      <c r="O403" s="365"/>
      <c r="P403" s="365"/>
      <c r="Q403" s="365"/>
      <c r="R403" s="365"/>
      <c r="S403" s="365"/>
      <c r="T403" s="365"/>
      <c r="U403" s="365"/>
      <c r="V403" s="365"/>
      <c r="W403" s="365"/>
      <c r="X403" s="365"/>
      <c r="Y403" s="365"/>
      <c r="Z403" s="365"/>
    </row>
    <row r="404">
      <c r="A404" s="365"/>
      <c r="B404" s="365"/>
      <c r="C404" s="365"/>
      <c r="D404" s="365"/>
      <c r="E404" s="365"/>
      <c r="F404" s="365"/>
      <c r="G404" s="365"/>
      <c r="H404" s="365"/>
      <c r="I404" s="365"/>
      <c r="J404" s="365"/>
      <c r="K404" s="365"/>
      <c r="L404" s="365"/>
      <c r="M404" s="365"/>
      <c r="N404" s="365"/>
      <c r="O404" s="365"/>
      <c r="P404" s="365"/>
      <c r="Q404" s="365"/>
      <c r="R404" s="365"/>
      <c r="S404" s="365"/>
      <c r="T404" s="365"/>
      <c r="U404" s="365"/>
      <c r="V404" s="365"/>
      <c r="W404" s="365"/>
      <c r="X404" s="365"/>
      <c r="Y404" s="365"/>
      <c r="Z404" s="365"/>
    </row>
    <row r="405">
      <c r="A405" s="365"/>
      <c r="B405" s="365"/>
      <c r="C405" s="365"/>
      <c r="D405" s="365"/>
      <c r="E405" s="365"/>
      <c r="F405" s="365"/>
      <c r="G405" s="365"/>
      <c r="H405" s="365"/>
      <c r="I405" s="365"/>
      <c r="J405" s="365"/>
      <c r="K405" s="365"/>
      <c r="L405" s="365"/>
      <c r="M405" s="365"/>
      <c r="N405" s="365"/>
      <c r="O405" s="365"/>
      <c r="P405" s="365"/>
      <c r="Q405" s="365"/>
      <c r="R405" s="365"/>
      <c r="S405" s="365"/>
      <c r="T405" s="365"/>
      <c r="U405" s="365"/>
      <c r="V405" s="365"/>
      <c r="W405" s="365"/>
      <c r="X405" s="365"/>
      <c r="Y405" s="365"/>
      <c r="Z405" s="365"/>
    </row>
    <row r="406">
      <c r="A406" s="365"/>
      <c r="B406" s="365"/>
      <c r="C406" s="365"/>
      <c r="D406" s="365"/>
      <c r="E406" s="365"/>
      <c r="F406" s="365"/>
      <c r="G406" s="365"/>
      <c r="H406" s="365"/>
      <c r="I406" s="365"/>
      <c r="J406" s="365"/>
      <c r="K406" s="365"/>
      <c r="L406" s="365"/>
      <c r="M406" s="365"/>
      <c r="N406" s="365"/>
      <c r="O406" s="365"/>
      <c r="P406" s="365"/>
      <c r="Q406" s="365"/>
      <c r="R406" s="365"/>
      <c r="S406" s="365"/>
      <c r="T406" s="365"/>
      <c r="U406" s="365"/>
      <c r="V406" s="365"/>
      <c r="W406" s="365"/>
      <c r="X406" s="365"/>
      <c r="Y406" s="365"/>
      <c r="Z406" s="365"/>
    </row>
    <row r="407">
      <c r="A407" s="365"/>
      <c r="B407" s="365"/>
      <c r="C407" s="365"/>
      <c r="D407" s="365"/>
      <c r="E407" s="365"/>
      <c r="F407" s="365"/>
      <c r="G407" s="365"/>
      <c r="H407" s="365"/>
      <c r="I407" s="365"/>
      <c r="J407" s="365"/>
      <c r="K407" s="365"/>
      <c r="L407" s="365"/>
      <c r="M407" s="365"/>
      <c r="N407" s="365"/>
      <c r="O407" s="365"/>
      <c r="P407" s="365"/>
      <c r="Q407" s="365"/>
      <c r="R407" s="365"/>
      <c r="S407" s="365"/>
      <c r="T407" s="365"/>
      <c r="U407" s="365"/>
      <c r="V407" s="365"/>
      <c r="W407" s="365"/>
      <c r="X407" s="365"/>
      <c r="Y407" s="365"/>
      <c r="Z407" s="365"/>
    </row>
    <row r="408">
      <c r="A408" s="365"/>
      <c r="B408" s="365"/>
      <c r="C408" s="365"/>
      <c r="D408" s="365"/>
      <c r="E408" s="365"/>
      <c r="F408" s="365"/>
      <c r="G408" s="365"/>
      <c r="H408" s="365"/>
      <c r="I408" s="365"/>
      <c r="J408" s="365"/>
      <c r="K408" s="365"/>
      <c r="L408" s="365"/>
      <c r="M408" s="365"/>
      <c r="N408" s="365"/>
      <c r="O408" s="365"/>
      <c r="P408" s="365"/>
      <c r="Q408" s="365"/>
      <c r="R408" s="365"/>
      <c r="S408" s="365"/>
      <c r="T408" s="365"/>
      <c r="U408" s="365"/>
      <c r="V408" s="365"/>
      <c r="W408" s="365"/>
      <c r="X408" s="365"/>
      <c r="Y408" s="365"/>
      <c r="Z408" s="365"/>
    </row>
    <row r="409">
      <c r="A409" s="365"/>
      <c r="B409" s="365"/>
      <c r="C409" s="365"/>
      <c r="D409" s="365"/>
      <c r="E409" s="365"/>
      <c r="F409" s="365"/>
      <c r="G409" s="365"/>
      <c r="H409" s="365"/>
      <c r="I409" s="365"/>
      <c r="J409" s="365"/>
      <c r="K409" s="365"/>
      <c r="L409" s="365"/>
      <c r="M409" s="365"/>
      <c r="N409" s="365"/>
      <c r="O409" s="365"/>
      <c r="P409" s="365"/>
      <c r="Q409" s="365"/>
      <c r="R409" s="365"/>
      <c r="S409" s="365"/>
      <c r="T409" s="365"/>
      <c r="U409" s="365"/>
      <c r="V409" s="365"/>
      <c r="W409" s="365"/>
      <c r="X409" s="365"/>
      <c r="Y409" s="365"/>
      <c r="Z409" s="365"/>
    </row>
    <row r="410">
      <c r="A410" s="365"/>
      <c r="B410" s="365"/>
      <c r="C410" s="365"/>
      <c r="D410" s="365"/>
      <c r="E410" s="365"/>
      <c r="F410" s="365"/>
      <c r="G410" s="365"/>
      <c r="H410" s="365"/>
      <c r="I410" s="365"/>
      <c r="J410" s="365"/>
      <c r="K410" s="365"/>
      <c r="L410" s="365"/>
      <c r="M410" s="365"/>
      <c r="N410" s="365"/>
      <c r="O410" s="365"/>
      <c r="P410" s="365"/>
      <c r="Q410" s="365"/>
      <c r="R410" s="365"/>
      <c r="S410" s="365"/>
      <c r="T410" s="365"/>
      <c r="U410" s="365"/>
      <c r="V410" s="365"/>
      <c r="W410" s="365"/>
      <c r="X410" s="365"/>
      <c r="Y410" s="365"/>
      <c r="Z410" s="365"/>
    </row>
    <row r="411">
      <c r="A411" s="365"/>
      <c r="B411" s="365"/>
      <c r="C411" s="365"/>
      <c r="D411" s="365"/>
      <c r="E411" s="365"/>
      <c r="F411" s="365"/>
      <c r="G411" s="365"/>
      <c r="H411" s="365"/>
      <c r="I411" s="365"/>
      <c r="J411" s="365"/>
      <c r="K411" s="365"/>
      <c r="L411" s="365"/>
      <c r="M411" s="365"/>
      <c r="N411" s="365"/>
      <c r="O411" s="365"/>
      <c r="P411" s="365"/>
      <c r="Q411" s="365"/>
      <c r="R411" s="365"/>
      <c r="S411" s="365"/>
      <c r="T411" s="365"/>
      <c r="U411" s="365"/>
      <c r="V411" s="365"/>
      <c r="W411" s="365"/>
      <c r="X411" s="365"/>
      <c r="Y411" s="365"/>
      <c r="Z411" s="365"/>
    </row>
    <row r="412">
      <c r="A412" s="365"/>
      <c r="B412" s="365"/>
      <c r="C412" s="365"/>
      <c r="D412" s="365"/>
      <c r="E412" s="365"/>
      <c r="F412" s="365"/>
      <c r="G412" s="365"/>
      <c r="H412" s="365"/>
      <c r="I412" s="365"/>
      <c r="J412" s="365"/>
      <c r="K412" s="365"/>
      <c r="L412" s="365"/>
      <c r="M412" s="365"/>
      <c r="N412" s="365"/>
      <c r="O412" s="365"/>
      <c r="P412" s="365"/>
      <c r="Q412" s="365"/>
      <c r="R412" s="365"/>
      <c r="S412" s="365"/>
      <c r="T412" s="365"/>
      <c r="U412" s="365"/>
      <c r="V412" s="365"/>
      <c r="W412" s="365"/>
      <c r="X412" s="365"/>
      <c r="Y412" s="365"/>
      <c r="Z412" s="365"/>
    </row>
    <row r="413">
      <c r="A413" s="365"/>
      <c r="B413" s="365"/>
      <c r="C413" s="365"/>
      <c r="D413" s="365"/>
      <c r="E413" s="365"/>
      <c r="F413" s="365"/>
      <c r="G413" s="365"/>
      <c r="H413" s="365"/>
      <c r="I413" s="365"/>
      <c r="J413" s="365"/>
      <c r="K413" s="365"/>
      <c r="L413" s="365"/>
      <c r="M413" s="365"/>
      <c r="N413" s="365"/>
      <c r="O413" s="365"/>
      <c r="P413" s="365"/>
      <c r="Q413" s="365"/>
      <c r="R413" s="365"/>
      <c r="S413" s="365"/>
      <c r="T413" s="365"/>
      <c r="U413" s="365"/>
      <c r="V413" s="365"/>
      <c r="W413" s="365"/>
      <c r="X413" s="365"/>
      <c r="Y413" s="365"/>
      <c r="Z413" s="365"/>
    </row>
    <row r="414">
      <c r="A414" s="365"/>
      <c r="B414" s="365"/>
      <c r="C414" s="365"/>
      <c r="D414" s="365"/>
      <c r="E414" s="365"/>
      <c r="F414" s="365"/>
      <c r="G414" s="365"/>
      <c r="H414" s="365"/>
      <c r="I414" s="365"/>
      <c r="J414" s="365"/>
      <c r="K414" s="365"/>
      <c r="L414" s="365"/>
      <c r="M414" s="365"/>
      <c r="N414" s="365"/>
      <c r="O414" s="365"/>
      <c r="P414" s="365"/>
      <c r="Q414" s="365"/>
      <c r="R414" s="365"/>
      <c r="S414" s="365"/>
      <c r="T414" s="365"/>
      <c r="U414" s="365"/>
      <c r="V414" s="365"/>
      <c r="W414" s="365"/>
      <c r="X414" s="365"/>
      <c r="Y414" s="365"/>
      <c r="Z414" s="365"/>
    </row>
    <row r="415">
      <c r="A415" s="365"/>
      <c r="B415" s="365"/>
      <c r="C415" s="365"/>
      <c r="D415" s="365"/>
      <c r="E415" s="365"/>
      <c r="F415" s="365"/>
      <c r="G415" s="365"/>
      <c r="H415" s="365"/>
      <c r="I415" s="365"/>
      <c r="J415" s="365"/>
      <c r="K415" s="365"/>
      <c r="L415" s="365"/>
      <c r="M415" s="365"/>
      <c r="N415" s="365"/>
      <c r="O415" s="365"/>
      <c r="P415" s="365"/>
      <c r="Q415" s="365"/>
      <c r="R415" s="365"/>
      <c r="S415" s="365"/>
      <c r="T415" s="365"/>
      <c r="U415" s="365"/>
      <c r="V415" s="365"/>
      <c r="W415" s="365"/>
      <c r="X415" s="365"/>
      <c r="Y415" s="365"/>
      <c r="Z415" s="365"/>
    </row>
    <row r="416">
      <c r="A416" s="365"/>
      <c r="B416" s="365"/>
      <c r="C416" s="365"/>
      <c r="D416" s="365"/>
      <c r="E416" s="365"/>
      <c r="F416" s="365"/>
      <c r="G416" s="365"/>
      <c r="H416" s="365"/>
      <c r="I416" s="365"/>
      <c r="J416" s="365"/>
      <c r="K416" s="365"/>
      <c r="L416" s="365"/>
      <c r="M416" s="365"/>
      <c r="N416" s="365"/>
      <c r="O416" s="365"/>
      <c r="P416" s="365"/>
      <c r="Q416" s="365"/>
      <c r="R416" s="365"/>
      <c r="S416" s="365"/>
      <c r="T416" s="365"/>
      <c r="U416" s="365"/>
      <c r="V416" s="365"/>
      <c r="W416" s="365"/>
      <c r="X416" s="365"/>
      <c r="Y416" s="365"/>
      <c r="Z416" s="365"/>
    </row>
    <row r="417">
      <c r="A417" s="365"/>
      <c r="B417" s="365"/>
      <c r="C417" s="365"/>
      <c r="D417" s="365"/>
      <c r="E417" s="365"/>
      <c r="F417" s="365"/>
      <c r="G417" s="365"/>
      <c r="H417" s="365"/>
      <c r="I417" s="365"/>
      <c r="J417" s="365"/>
      <c r="K417" s="365"/>
      <c r="L417" s="365"/>
      <c r="M417" s="365"/>
      <c r="N417" s="365"/>
      <c r="O417" s="365"/>
      <c r="P417" s="365"/>
      <c r="Q417" s="365"/>
      <c r="R417" s="365"/>
      <c r="S417" s="365"/>
      <c r="T417" s="365"/>
      <c r="U417" s="365"/>
      <c r="V417" s="365"/>
      <c r="W417" s="365"/>
      <c r="X417" s="365"/>
      <c r="Y417" s="365"/>
      <c r="Z417" s="365"/>
    </row>
    <row r="418">
      <c r="A418" s="365"/>
      <c r="B418" s="365"/>
      <c r="C418" s="365"/>
      <c r="D418" s="365"/>
      <c r="E418" s="365"/>
      <c r="F418" s="365"/>
      <c r="G418" s="365"/>
      <c r="H418" s="365"/>
      <c r="I418" s="365"/>
      <c r="J418" s="365"/>
      <c r="K418" s="365"/>
      <c r="L418" s="365"/>
      <c r="M418" s="365"/>
      <c r="N418" s="365"/>
      <c r="O418" s="365"/>
      <c r="P418" s="365"/>
      <c r="Q418" s="365"/>
      <c r="R418" s="365"/>
      <c r="S418" s="365"/>
      <c r="T418" s="365"/>
      <c r="U418" s="365"/>
      <c r="V418" s="365"/>
      <c r="W418" s="365"/>
      <c r="X418" s="365"/>
      <c r="Y418" s="365"/>
      <c r="Z418" s="365"/>
    </row>
    <row r="419">
      <c r="A419" s="365"/>
      <c r="B419" s="365"/>
      <c r="C419" s="365"/>
      <c r="D419" s="365"/>
      <c r="E419" s="365"/>
      <c r="F419" s="365"/>
      <c r="G419" s="365"/>
      <c r="H419" s="365"/>
      <c r="I419" s="365"/>
      <c r="J419" s="365"/>
      <c r="K419" s="365"/>
      <c r="L419" s="365"/>
      <c r="M419" s="365"/>
      <c r="N419" s="365"/>
      <c r="O419" s="365"/>
      <c r="P419" s="365"/>
      <c r="Q419" s="365"/>
      <c r="R419" s="365"/>
      <c r="S419" s="365"/>
      <c r="T419" s="365"/>
      <c r="U419" s="365"/>
      <c r="V419" s="365"/>
      <c r="W419" s="365"/>
      <c r="X419" s="365"/>
      <c r="Y419" s="365"/>
      <c r="Z419" s="365"/>
    </row>
    <row r="420">
      <c r="A420" s="365"/>
      <c r="B420" s="365"/>
      <c r="C420" s="365"/>
      <c r="D420" s="365"/>
      <c r="E420" s="365"/>
      <c r="F420" s="365"/>
      <c r="G420" s="365"/>
      <c r="H420" s="365"/>
      <c r="I420" s="365"/>
      <c r="J420" s="365"/>
      <c r="K420" s="365"/>
      <c r="L420" s="365"/>
      <c r="M420" s="365"/>
      <c r="N420" s="365"/>
      <c r="O420" s="365"/>
      <c r="P420" s="365"/>
      <c r="Q420" s="365"/>
      <c r="R420" s="365"/>
      <c r="S420" s="365"/>
      <c r="T420" s="365"/>
      <c r="U420" s="365"/>
      <c r="V420" s="365"/>
      <c r="W420" s="365"/>
      <c r="X420" s="365"/>
      <c r="Y420" s="365"/>
      <c r="Z420" s="365"/>
    </row>
    <row r="421">
      <c r="A421" s="365"/>
      <c r="B421" s="365"/>
      <c r="C421" s="365"/>
      <c r="D421" s="365"/>
      <c r="E421" s="365"/>
      <c r="F421" s="365"/>
      <c r="G421" s="365"/>
      <c r="H421" s="365"/>
      <c r="I421" s="365"/>
      <c r="J421" s="365"/>
      <c r="K421" s="365"/>
      <c r="L421" s="365"/>
      <c r="M421" s="365"/>
      <c r="N421" s="365"/>
      <c r="O421" s="365"/>
      <c r="P421" s="365"/>
      <c r="Q421" s="365"/>
      <c r="R421" s="365"/>
      <c r="S421" s="365"/>
      <c r="T421" s="365"/>
      <c r="U421" s="365"/>
      <c r="V421" s="365"/>
      <c r="W421" s="365"/>
      <c r="X421" s="365"/>
      <c r="Y421" s="365"/>
      <c r="Z421" s="365"/>
    </row>
    <row r="422">
      <c r="A422" s="365"/>
      <c r="B422" s="365"/>
      <c r="C422" s="365"/>
      <c r="D422" s="365"/>
      <c r="E422" s="365"/>
      <c r="F422" s="365"/>
      <c r="G422" s="365"/>
      <c r="H422" s="365"/>
      <c r="I422" s="365"/>
      <c r="J422" s="365"/>
      <c r="K422" s="365"/>
      <c r="L422" s="365"/>
      <c r="M422" s="365"/>
      <c r="N422" s="365"/>
      <c r="O422" s="365"/>
      <c r="P422" s="365"/>
      <c r="Q422" s="365"/>
      <c r="R422" s="365"/>
      <c r="S422" s="365"/>
      <c r="T422" s="365"/>
      <c r="U422" s="365"/>
      <c r="V422" s="365"/>
      <c r="W422" s="365"/>
      <c r="X422" s="365"/>
      <c r="Y422" s="365"/>
      <c r="Z422" s="365"/>
    </row>
    <row r="423">
      <c r="A423" s="365"/>
      <c r="B423" s="365"/>
      <c r="C423" s="365"/>
      <c r="D423" s="365"/>
      <c r="E423" s="365"/>
      <c r="F423" s="365"/>
      <c r="G423" s="365"/>
      <c r="H423" s="365"/>
      <c r="I423" s="365"/>
      <c r="J423" s="365"/>
      <c r="K423" s="365"/>
      <c r="L423" s="365"/>
      <c r="M423" s="365"/>
      <c r="N423" s="365"/>
      <c r="O423" s="365"/>
      <c r="P423" s="365"/>
      <c r="Q423" s="365"/>
      <c r="R423" s="365"/>
      <c r="S423" s="365"/>
      <c r="T423" s="365"/>
      <c r="U423" s="365"/>
      <c r="V423" s="365"/>
      <c r="W423" s="365"/>
      <c r="X423" s="365"/>
      <c r="Y423" s="365"/>
      <c r="Z423" s="365"/>
    </row>
    <row r="424">
      <c r="A424" s="365"/>
      <c r="B424" s="365"/>
      <c r="C424" s="365"/>
      <c r="D424" s="365"/>
      <c r="E424" s="365"/>
      <c r="F424" s="365"/>
      <c r="G424" s="365"/>
      <c r="H424" s="365"/>
      <c r="I424" s="365"/>
      <c r="J424" s="365"/>
      <c r="K424" s="365"/>
      <c r="L424" s="365"/>
      <c r="M424" s="365"/>
      <c r="N424" s="365"/>
      <c r="O424" s="365"/>
      <c r="P424" s="365"/>
      <c r="Q424" s="365"/>
      <c r="R424" s="365"/>
      <c r="S424" s="365"/>
      <c r="T424" s="365"/>
      <c r="U424" s="365"/>
      <c r="V424" s="365"/>
      <c r="W424" s="365"/>
      <c r="X424" s="365"/>
      <c r="Y424" s="365"/>
      <c r="Z424" s="365"/>
    </row>
    <row r="425">
      <c r="A425" s="365"/>
      <c r="B425" s="365"/>
      <c r="C425" s="365"/>
      <c r="D425" s="365"/>
      <c r="E425" s="365"/>
      <c r="F425" s="365"/>
      <c r="G425" s="365"/>
      <c r="H425" s="365"/>
      <c r="I425" s="365"/>
      <c r="J425" s="365"/>
      <c r="K425" s="365"/>
      <c r="L425" s="365"/>
      <c r="M425" s="365"/>
      <c r="N425" s="365"/>
      <c r="O425" s="365"/>
      <c r="P425" s="365"/>
      <c r="Q425" s="365"/>
      <c r="R425" s="365"/>
      <c r="S425" s="365"/>
      <c r="T425" s="365"/>
      <c r="U425" s="365"/>
      <c r="V425" s="365"/>
      <c r="W425" s="365"/>
      <c r="X425" s="365"/>
      <c r="Y425" s="365"/>
      <c r="Z425" s="365"/>
    </row>
    <row r="426">
      <c r="A426" s="365"/>
      <c r="B426" s="365"/>
      <c r="C426" s="365"/>
      <c r="D426" s="365"/>
      <c r="E426" s="365"/>
      <c r="F426" s="365"/>
      <c r="G426" s="365"/>
      <c r="H426" s="365"/>
      <c r="I426" s="365"/>
      <c r="J426" s="365"/>
      <c r="K426" s="365"/>
      <c r="L426" s="365"/>
      <c r="M426" s="365"/>
      <c r="N426" s="365"/>
      <c r="O426" s="365"/>
      <c r="P426" s="365"/>
      <c r="Q426" s="365"/>
      <c r="R426" s="365"/>
      <c r="S426" s="365"/>
      <c r="T426" s="365"/>
      <c r="U426" s="365"/>
      <c r="V426" s="365"/>
      <c r="W426" s="365"/>
      <c r="X426" s="365"/>
      <c r="Y426" s="365"/>
      <c r="Z426" s="365"/>
    </row>
    <row r="427">
      <c r="A427" s="365"/>
      <c r="B427" s="365"/>
      <c r="C427" s="365"/>
      <c r="D427" s="365"/>
      <c r="E427" s="365"/>
      <c r="F427" s="365"/>
      <c r="G427" s="365"/>
      <c r="H427" s="365"/>
      <c r="I427" s="365"/>
      <c r="J427" s="365"/>
      <c r="K427" s="365"/>
      <c r="L427" s="365"/>
      <c r="M427" s="365"/>
      <c r="N427" s="365"/>
      <c r="O427" s="365"/>
      <c r="P427" s="365"/>
      <c r="Q427" s="365"/>
      <c r="R427" s="365"/>
      <c r="S427" s="365"/>
      <c r="T427" s="365"/>
      <c r="U427" s="365"/>
      <c r="V427" s="365"/>
      <c r="W427" s="365"/>
      <c r="X427" s="365"/>
      <c r="Y427" s="365"/>
      <c r="Z427" s="365"/>
    </row>
    <row r="428">
      <c r="A428" s="365"/>
      <c r="B428" s="365"/>
      <c r="C428" s="365"/>
      <c r="D428" s="365"/>
      <c r="E428" s="365"/>
      <c r="F428" s="365"/>
      <c r="G428" s="365"/>
      <c r="H428" s="365"/>
      <c r="I428" s="365"/>
      <c r="J428" s="365"/>
      <c r="K428" s="365"/>
      <c r="L428" s="365"/>
      <c r="M428" s="365"/>
      <c r="N428" s="365"/>
      <c r="O428" s="365"/>
      <c r="P428" s="365"/>
      <c r="Q428" s="365"/>
      <c r="R428" s="365"/>
      <c r="S428" s="365"/>
      <c r="T428" s="365"/>
      <c r="U428" s="365"/>
      <c r="V428" s="365"/>
      <c r="W428" s="365"/>
      <c r="X428" s="365"/>
      <c r="Y428" s="365"/>
      <c r="Z428" s="365"/>
    </row>
    <row r="429">
      <c r="A429" s="365"/>
      <c r="B429" s="365"/>
      <c r="C429" s="365"/>
      <c r="D429" s="365"/>
      <c r="E429" s="365"/>
      <c r="F429" s="365"/>
      <c r="G429" s="365"/>
      <c r="H429" s="365"/>
      <c r="I429" s="365"/>
      <c r="J429" s="365"/>
      <c r="K429" s="365"/>
      <c r="L429" s="365"/>
      <c r="M429" s="365"/>
      <c r="N429" s="365"/>
      <c r="O429" s="365"/>
      <c r="P429" s="365"/>
      <c r="Q429" s="365"/>
      <c r="R429" s="365"/>
      <c r="S429" s="365"/>
      <c r="T429" s="365"/>
      <c r="U429" s="365"/>
      <c r="V429" s="365"/>
      <c r="W429" s="365"/>
      <c r="X429" s="365"/>
      <c r="Y429" s="365"/>
      <c r="Z429" s="365"/>
    </row>
    <row r="430">
      <c r="A430" s="365"/>
      <c r="B430" s="365"/>
      <c r="C430" s="365"/>
      <c r="D430" s="365"/>
      <c r="E430" s="365"/>
      <c r="F430" s="365"/>
      <c r="G430" s="365"/>
      <c r="H430" s="365"/>
      <c r="I430" s="365"/>
      <c r="J430" s="365"/>
      <c r="K430" s="365"/>
      <c r="L430" s="365"/>
      <c r="M430" s="365"/>
      <c r="N430" s="365"/>
      <c r="O430" s="365"/>
      <c r="P430" s="365"/>
      <c r="Q430" s="365"/>
      <c r="R430" s="365"/>
      <c r="S430" s="365"/>
      <c r="T430" s="365"/>
      <c r="U430" s="365"/>
      <c r="V430" s="365"/>
      <c r="W430" s="365"/>
      <c r="X430" s="365"/>
      <c r="Y430" s="365"/>
      <c r="Z430" s="365"/>
    </row>
    <row r="431">
      <c r="A431" s="365"/>
      <c r="B431" s="365"/>
      <c r="C431" s="365"/>
      <c r="D431" s="365"/>
      <c r="E431" s="365"/>
      <c r="F431" s="365"/>
      <c r="G431" s="365"/>
      <c r="H431" s="365"/>
      <c r="I431" s="365"/>
      <c r="J431" s="365"/>
      <c r="K431" s="365"/>
      <c r="L431" s="365"/>
      <c r="M431" s="365"/>
      <c r="N431" s="365"/>
      <c r="O431" s="365"/>
      <c r="P431" s="365"/>
      <c r="Q431" s="365"/>
      <c r="R431" s="365"/>
      <c r="S431" s="365"/>
      <c r="T431" s="365"/>
      <c r="U431" s="365"/>
      <c r="V431" s="365"/>
      <c r="W431" s="365"/>
      <c r="X431" s="365"/>
      <c r="Y431" s="365"/>
      <c r="Z431" s="365"/>
    </row>
    <row r="432">
      <c r="A432" s="365"/>
      <c r="B432" s="365"/>
      <c r="C432" s="365"/>
      <c r="D432" s="365"/>
      <c r="E432" s="365"/>
      <c r="F432" s="365"/>
      <c r="G432" s="365"/>
      <c r="H432" s="365"/>
      <c r="I432" s="365"/>
      <c r="J432" s="365"/>
      <c r="K432" s="365"/>
      <c r="L432" s="365"/>
      <c r="M432" s="365"/>
      <c r="N432" s="365"/>
      <c r="O432" s="365"/>
      <c r="P432" s="365"/>
      <c r="Q432" s="365"/>
      <c r="R432" s="365"/>
      <c r="S432" s="365"/>
      <c r="T432" s="365"/>
      <c r="U432" s="365"/>
      <c r="V432" s="365"/>
      <c r="W432" s="365"/>
      <c r="X432" s="365"/>
      <c r="Y432" s="365"/>
      <c r="Z432" s="365"/>
    </row>
    <row r="433">
      <c r="A433" s="365"/>
      <c r="B433" s="365"/>
      <c r="C433" s="365"/>
      <c r="D433" s="365"/>
      <c r="E433" s="365"/>
      <c r="F433" s="365"/>
      <c r="G433" s="365"/>
      <c r="H433" s="365"/>
      <c r="I433" s="365"/>
      <c r="J433" s="365"/>
      <c r="K433" s="365"/>
      <c r="L433" s="365"/>
      <c r="M433" s="365"/>
      <c r="N433" s="365"/>
      <c r="O433" s="365"/>
      <c r="P433" s="365"/>
      <c r="Q433" s="365"/>
      <c r="R433" s="365"/>
      <c r="S433" s="365"/>
      <c r="T433" s="365"/>
      <c r="U433" s="365"/>
      <c r="V433" s="365"/>
      <c r="W433" s="365"/>
      <c r="X433" s="365"/>
      <c r="Y433" s="365"/>
      <c r="Z433" s="365"/>
    </row>
    <row r="434">
      <c r="A434" s="365"/>
      <c r="B434" s="365"/>
      <c r="C434" s="365"/>
      <c r="D434" s="365"/>
      <c r="E434" s="365"/>
      <c r="F434" s="365"/>
      <c r="G434" s="365"/>
      <c r="H434" s="365"/>
      <c r="I434" s="365"/>
      <c r="J434" s="365"/>
      <c r="K434" s="365"/>
      <c r="L434" s="365"/>
      <c r="M434" s="365"/>
      <c r="N434" s="365"/>
      <c r="O434" s="365"/>
      <c r="P434" s="365"/>
      <c r="Q434" s="365"/>
      <c r="R434" s="365"/>
      <c r="S434" s="365"/>
      <c r="T434" s="365"/>
      <c r="U434" s="365"/>
      <c r="V434" s="365"/>
      <c r="W434" s="365"/>
      <c r="X434" s="365"/>
      <c r="Y434" s="365"/>
      <c r="Z434" s="365"/>
    </row>
    <row r="435">
      <c r="A435" s="365"/>
      <c r="B435" s="365"/>
      <c r="C435" s="365"/>
      <c r="D435" s="365"/>
      <c r="E435" s="365"/>
      <c r="F435" s="365"/>
      <c r="G435" s="365"/>
      <c r="H435" s="365"/>
      <c r="I435" s="365"/>
      <c r="J435" s="365"/>
      <c r="K435" s="365"/>
      <c r="L435" s="365"/>
      <c r="M435" s="365"/>
      <c r="N435" s="365"/>
      <c r="O435" s="365"/>
      <c r="P435" s="365"/>
      <c r="Q435" s="365"/>
      <c r="R435" s="365"/>
      <c r="S435" s="365"/>
      <c r="T435" s="365"/>
      <c r="U435" s="365"/>
      <c r="V435" s="365"/>
      <c r="W435" s="365"/>
      <c r="X435" s="365"/>
      <c r="Y435" s="365"/>
      <c r="Z435" s="365"/>
    </row>
    <row r="436">
      <c r="A436" s="365"/>
      <c r="B436" s="365"/>
      <c r="C436" s="365"/>
      <c r="D436" s="365"/>
      <c r="E436" s="365"/>
      <c r="F436" s="365"/>
      <c r="G436" s="365"/>
      <c r="H436" s="365"/>
      <c r="I436" s="365"/>
      <c r="J436" s="365"/>
      <c r="K436" s="365"/>
      <c r="L436" s="365"/>
      <c r="M436" s="365"/>
      <c r="N436" s="365"/>
      <c r="O436" s="365"/>
      <c r="P436" s="365"/>
      <c r="Q436" s="365"/>
      <c r="R436" s="365"/>
      <c r="S436" s="365"/>
      <c r="T436" s="365"/>
      <c r="U436" s="365"/>
      <c r="V436" s="365"/>
      <c r="W436" s="365"/>
      <c r="X436" s="365"/>
      <c r="Y436" s="365"/>
      <c r="Z436" s="365"/>
    </row>
    <row r="437">
      <c r="A437" s="365"/>
      <c r="B437" s="365"/>
      <c r="C437" s="365"/>
      <c r="D437" s="365"/>
      <c r="E437" s="365"/>
      <c r="F437" s="365"/>
      <c r="G437" s="365"/>
      <c r="H437" s="365"/>
      <c r="I437" s="365"/>
      <c r="J437" s="365"/>
      <c r="K437" s="365"/>
      <c r="L437" s="365"/>
      <c r="M437" s="365"/>
      <c r="N437" s="365"/>
      <c r="O437" s="365"/>
      <c r="P437" s="365"/>
      <c r="Q437" s="365"/>
      <c r="R437" s="365"/>
      <c r="S437" s="365"/>
      <c r="T437" s="365"/>
      <c r="U437" s="365"/>
      <c r="V437" s="365"/>
      <c r="W437" s="365"/>
      <c r="X437" s="365"/>
      <c r="Y437" s="365"/>
      <c r="Z437" s="365"/>
    </row>
    <row r="438">
      <c r="A438" s="365"/>
      <c r="B438" s="365"/>
      <c r="C438" s="365"/>
      <c r="D438" s="365"/>
      <c r="E438" s="365"/>
      <c r="F438" s="365"/>
      <c r="G438" s="365"/>
      <c r="H438" s="365"/>
      <c r="I438" s="365"/>
      <c r="J438" s="365"/>
      <c r="K438" s="365"/>
      <c r="L438" s="365"/>
      <c r="M438" s="365"/>
      <c r="N438" s="365"/>
      <c r="O438" s="365"/>
      <c r="P438" s="365"/>
      <c r="Q438" s="365"/>
      <c r="R438" s="365"/>
      <c r="S438" s="365"/>
      <c r="T438" s="365"/>
      <c r="U438" s="365"/>
      <c r="V438" s="365"/>
      <c r="W438" s="365"/>
      <c r="X438" s="365"/>
      <c r="Y438" s="365"/>
      <c r="Z438" s="365"/>
    </row>
    <row r="439">
      <c r="A439" s="365"/>
      <c r="B439" s="365"/>
      <c r="C439" s="365"/>
      <c r="D439" s="365"/>
      <c r="E439" s="365"/>
      <c r="F439" s="365"/>
      <c r="G439" s="365"/>
      <c r="H439" s="365"/>
      <c r="I439" s="365"/>
      <c r="J439" s="365"/>
      <c r="K439" s="365"/>
      <c r="L439" s="365"/>
      <c r="M439" s="365"/>
      <c r="N439" s="365"/>
      <c r="O439" s="365"/>
      <c r="P439" s="365"/>
      <c r="Q439" s="365"/>
      <c r="R439" s="365"/>
      <c r="S439" s="365"/>
      <c r="T439" s="365"/>
      <c r="U439" s="365"/>
      <c r="V439" s="365"/>
      <c r="W439" s="365"/>
      <c r="X439" s="365"/>
      <c r="Y439" s="365"/>
      <c r="Z439" s="365"/>
    </row>
    <row r="440">
      <c r="A440" s="365"/>
      <c r="B440" s="365"/>
      <c r="C440" s="365"/>
      <c r="D440" s="365"/>
      <c r="E440" s="365"/>
      <c r="F440" s="365"/>
      <c r="G440" s="365"/>
      <c r="H440" s="365"/>
      <c r="I440" s="365"/>
      <c r="J440" s="365"/>
      <c r="K440" s="365"/>
      <c r="L440" s="365"/>
      <c r="M440" s="365"/>
      <c r="N440" s="365"/>
      <c r="O440" s="365"/>
      <c r="P440" s="365"/>
      <c r="Q440" s="365"/>
      <c r="R440" s="365"/>
      <c r="S440" s="365"/>
      <c r="T440" s="365"/>
      <c r="U440" s="365"/>
      <c r="V440" s="365"/>
      <c r="W440" s="365"/>
      <c r="X440" s="365"/>
      <c r="Y440" s="365"/>
      <c r="Z440" s="365"/>
    </row>
    <row r="441">
      <c r="A441" s="365"/>
      <c r="B441" s="365"/>
      <c r="C441" s="365"/>
      <c r="D441" s="365"/>
      <c r="E441" s="365"/>
      <c r="F441" s="365"/>
      <c r="G441" s="365"/>
      <c r="H441" s="365"/>
      <c r="I441" s="365"/>
      <c r="J441" s="365"/>
      <c r="K441" s="365"/>
      <c r="L441" s="365"/>
      <c r="M441" s="365"/>
      <c r="N441" s="365"/>
      <c r="O441" s="365"/>
      <c r="P441" s="365"/>
      <c r="Q441" s="365"/>
      <c r="R441" s="365"/>
      <c r="S441" s="365"/>
      <c r="T441" s="365"/>
      <c r="U441" s="365"/>
      <c r="V441" s="365"/>
      <c r="W441" s="365"/>
      <c r="X441" s="365"/>
      <c r="Y441" s="365"/>
      <c r="Z441" s="365"/>
    </row>
    <row r="442">
      <c r="A442" s="365"/>
      <c r="B442" s="365"/>
      <c r="C442" s="365"/>
      <c r="D442" s="365"/>
      <c r="E442" s="365"/>
      <c r="F442" s="365"/>
      <c r="G442" s="365"/>
      <c r="H442" s="365"/>
      <c r="I442" s="365"/>
      <c r="J442" s="365"/>
      <c r="K442" s="365"/>
      <c r="L442" s="365"/>
      <c r="M442" s="365"/>
      <c r="N442" s="365"/>
      <c r="O442" s="365"/>
      <c r="P442" s="365"/>
      <c r="Q442" s="365"/>
      <c r="R442" s="365"/>
      <c r="S442" s="365"/>
      <c r="T442" s="365"/>
      <c r="U442" s="365"/>
      <c r="V442" s="365"/>
      <c r="W442" s="365"/>
      <c r="X442" s="365"/>
      <c r="Y442" s="365"/>
      <c r="Z442" s="365"/>
    </row>
    <row r="443">
      <c r="A443" s="365"/>
      <c r="B443" s="365"/>
      <c r="C443" s="365"/>
      <c r="D443" s="365"/>
      <c r="E443" s="365"/>
      <c r="F443" s="365"/>
      <c r="G443" s="365"/>
      <c r="H443" s="365"/>
      <c r="I443" s="365"/>
      <c r="J443" s="365"/>
      <c r="K443" s="365"/>
      <c r="L443" s="365"/>
      <c r="M443" s="365"/>
      <c r="N443" s="365"/>
      <c r="O443" s="365"/>
      <c r="P443" s="365"/>
      <c r="Q443" s="365"/>
      <c r="R443" s="365"/>
      <c r="S443" s="365"/>
      <c r="T443" s="365"/>
      <c r="U443" s="365"/>
      <c r="V443" s="365"/>
      <c r="W443" s="365"/>
      <c r="X443" s="365"/>
      <c r="Y443" s="365"/>
      <c r="Z443" s="365"/>
    </row>
    <row r="444">
      <c r="A444" s="365"/>
      <c r="B444" s="365"/>
      <c r="C444" s="365"/>
      <c r="D444" s="365"/>
      <c r="E444" s="365"/>
      <c r="F444" s="365"/>
      <c r="G444" s="365"/>
      <c r="H444" s="365"/>
      <c r="I444" s="365"/>
      <c r="J444" s="365"/>
      <c r="K444" s="365"/>
      <c r="L444" s="365"/>
      <c r="M444" s="365"/>
      <c r="N444" s="365"/>
      <c r="O444" s="365"/>
      <c r="P444" s="365"/>
      <c r="Q444" s="365"/>
      <c r="R444" s="365"/>
      <c r="S444" s="365"/>
      <c r="T444" s="365"/>
      <c r="U444" s="365"/>
      <c r="V444" s="365"/>
      <c r="W444" s="365"/>
      <c r="X444" s="365"/>
      <c r="Y444" s="365"/>
      <c r="Z444" s="365"/>
    </row>
    <row r="445">
      <c r="A445" s="365"/>
      <c r="B445" s="365"/>
      <c r="C445" s="365"/>
      <c r="D445" s="365"/>
      <c r="E445" s="365"/>
      <c r="F445" s="365"/>
      <c r="G445" s="365"/>
      <c r="H445" s="365"/>
      <c r="I445" s="365"/>
      <c r="J445" s="365"/>
      <c r="K445" s="365"/>
      <c r="L445" s="365"/>
      <c r="M445" s="365"/>
      <c r="N445" s="365"/>
      <c r="O445" s="365"/>
      <c r="P445" s="365"/>
      <c r="Q445" s="365"/>
      <c r="R445" s="365"/>
      <c r="S445" s="365"/>
      <c r="T445" s="365"/>
      <c r="U445" s="365"/>
      <c r="V445" s="365"/>
      <c r="W445" s="365"/>
      <c r="X445" s="365"/>
      <c r="Y445" s="365"/>
      <c r="Z445" s="365"/>
    </row>
    <row r="446">
      <c r="A446" s="365"/>
      <c r="B446" s="365"/>
      <c r="C446" s="365"/>
      <c r="D446" s="365"/>
      <c r="E446" s="365"/>
      <c r="F446" s="365"/>
      <c r="G446" s="365"/>
      <c r="H446" s="365"/>
      <c r="I446" s="365"/>
      <c r="J446" s="365"/>
      <c r="K446" s="365"/>
      <c r="L446" s="365"/>
      <c r="M446" s="365"/>
      <c r="N446" s="365"/>
      <c r="O446" s="365"/>
      <c r="P446" s="365"/>
      <c r="Q446" s="365"/>
      <c r="R446" s="365"/>
      <c r="S446" s="365"/>
      <c r="T446" s="365"/>
      <c r="U446" s="365"/>
      <c r="V446" s="365"/>
      <c r="W446" s="365"/>
      <c r="X446" s="365"/>
      <c r="Y446" s="365"/>
      <c r="Z446" s="365"/>
    </row>
    <row r="447">
      <c r="A447" s="365"/>
      <c r="B447" s="365"/>
      <c r="C447" s="365"/>
      <c r="D447" s="365"/>
      <c r="E447" s="365"/>
      <c r="F447" s="365"/>
      <c r="G447" s="365"/>
      <c r="H447" s="365"/>
      <c r="I447" s="365"/>
      <c r="J447" s="365"/>
      <c r="K447" s="365"/>
      <c r="L447" s="365"/>
      <c r="M447" s="365"/>
      <c r="N447" s="365"/>
      <c r="O447" s="365"/>
      <c r="P447" s="365"/>
      <c r="Q447" s="365"/>
      <c r="R447" s="365"/>
      <c r="S447" s="365"/>
      <c r="T447" s="365"/>
      <c r="U447" s="365"/>
      <c r="V447" s="365"/>
      <c r="W447" s="365"/>
      <c r="X447" s="365"/>
      <c r="Y447" s="365"/>
      <c r="Z447" s="365"/>
    </row>
    <row r="448">
      <c r="A448" s="365"/>
      <c r="B448" s="365"/>
      <c r="C448" s="365"/>
      <c r="D448" s="365"/>
      <c r="E448" s="365"/>
      <c r="F448" s="365"/>
      <c r="G448" s="365"/>
      <c r="H448" s="365"/>
      <c r="I448" s="365"/>
      <c r="J448" s="365"/>
      <c r="K448" s="365"/>
      <c r="L448" s="365"/>
      <c r="M448" s="365"/>
      <c r="N448" s="365"/>
      <c r="O448" s="365"/>
      <c r="P448" s="365"/>
      <c r="Q448" s="365"/>
      <c r="R448" s="365"/>
      <c r="S448" s="365"/>
      <c r="T448" s="365"/>
      <c r="U448" s="365"/>
      <c r="V448" s="365"/>
      <c r="W448" s="365"/>
      <c r="X448" s="365"/>
      <c r="Y448" s="365"/>
      <c r="Z448" s="365"/>
    </row>
    <row r="449">
      <c r="A449" s="365"/>
      <c r="B449" s="365"/>
      <c r="C449" s="365"/>
      <c r="D449" s="365"/>
      <c r="E449" s="365"/>
      <c r="F449" s="365"/>
      <c r="G449" s="365"/>
      <c r="H449" s="365"/>
      <c r="I449" s="365"/>
      <c r="J449" s="365"/>
      <c r="K449" s="365"/>
      <c r="L449" s="365"/>
      <c r="M449" s="365"/>
      <c r="N449" s="365"/>
      <c r="O449" s="365"/>
      <c r="P449" s="365"/>
      <c r="Q449" s="365"/>
      <c r="R449" s="365"/>
      <c r="S449" s="365"/>
      <c r="T449" s="365"/>
      <c r="U449" s="365"/>
      <c r="V449" s="365"/>
      <c r="W449" s="365"/>
      <c r="X449" s="365"/>
      <c r="Y449" s="365"/>
      <c r="Z449" s="365"/>
    </row>
    <row r="450">
      <c r="A450" s="365"/>
      <c r="B450" s="365"/>
      <c r="C450" s="365"/>
      <c r="D450" s="365"/>
      <c r="E450" s="365"/>
      <c r="F450" s="365"/>
      <c r="G450" s="365"/>
      <c r="H450" s="365"/>
      <c r="I450" s="365"/>
      <c r="J450" s="365"/>
      <c r="K450" s="365"/>
      <c r="L450" s="365"/>
      <c r="M450" s="365"/>
      <c r="N450" s="365"/>
      <c r="O450" s="365"/>
      <c r="P450" s="365"/>
      <c r="Q450" s="365"/>
      <c r="R450" s="365"/>
      <c r="S450" s="365"/>
      <c r="T450" s="365"/>
      <c r="U450" s="365"/>
      <c r="V450" s="365"/>
      <c r="W450" s="365"/>
      <c r="X450" s="365"/>
      <c r="Y450" s="365"/>
      <c r="Z450" s="365"/>
    </row>
    <row r="451">
      <c r="A451" s="365"/>
      <c r="B451" s="365"/>
      <c r="C451" s="365"/>
      <c r="D451" s="365"/>
      <c r="E451" s="365"/>
      <c r="F451" s="365"/>
      <c r="G451" s="365"/>
      <c r="H451" s="365"/>
      <c r="I451" s="365"/>
      <c r="J451" s="365"/>
      <c r="K451" s="365"/>
      <c r="L451" s="365"/>
      <c r="M451" s="365"/>
      <c r="N451" s="365"/>
      <c r="O451" s="365"/>
      <c r="P451" s="365"/>
      <c r="Q451" s="365"/>
      <c r="R451" s="365"/>
      <c r="S451" s="365"/>
      <c r="T451" s="365"/>
      <c r="U451" s="365"/>
      <c r="V451" s="365"/>
      <c r="W451" s="365"/>
      <c r="X451" s="365"/>
      <c r="Y451" s="365"/>
      <c r="Z451" s="365"/>
    </row>
    <row r="452">
      <c r="A452" s="365"/>
      <c r="B452" s="365"/>
      <c r="C452" s="365"/>
      <c r="D452" s="365"/>
      <c r="E452" s="365"/>
      <c r="F452" s="365"/>
      <c r="G452" s="365"/>
      <c r="H452" s="365"/>
      <c r="I452" s="365"/>
      <c r="J452" s="365"/>
      <c r="K452" s="365"/>
      <c r="L452" s="365"/>
      <c r="M452" s="365"/>
      <c r="N452" s="365"/>
      <c r="O452" s="365"/>
      <c r="P452" s="365"/>
      <c r="Q452" s="365"/>
      <c r="R452" s="365"/>
      <c r="S452" s="365"/>
      <c r="T452" s="365"/>
      <c r="U452" s="365"/>
      <c r="V452" s="365"/>
      <c r="W452" s="365"/>
      <c r="X452" s="365"/>
      <c r="Y452" s="365"/>
      <c r="Z452" s="365"/>
    </row>
    <row r="453">
      <c r="A453" s="365"/>
      <c r="B453" s="365"/>
      <c r="C453" s="365"/>
      <c r="D453" s="365"/>
      <c r="E453" s="365"/>
      <c r="F453" s="365"/>
      <c r="G453" s="365"/>
      <c r="H453" s="365"/>
      <c r="I453" s="365"/>
      <c r="J453" s="365"/>
      <c r="K453" s="365"/>
      <c r="L453" s="365"/>
      <c r="M453" s="365"/>
      <c r="N453" s="365"/>
      <c r="O453" s="365"/>
      <c r="P453" s="365"/>
      <c r="Q453" s="365"/>
      <c r="R453" s="365"/>
      <c r="S453" s="365"/>
      <c r="T453" s="365"/>
      <c r="U453" s="365"/>
      <c r="V453" s="365"/>
      <c r="W453" s="365"/>
      <c r="X453" s="365"/>
      <c r="Y453" s="365"/>
      <c r="Z453" s="365"/>
    </row>
    <row r="454">
      <c r="A454" s="365"/>
      <c r="B454" s="365"/>
      <c r="C454" s="365"/>
      <c r="D454" s="365"/>
      <c r="E454" s="365"/>
      <c r="F454" s="365"/>
      <c r="G454" s="365"/>
      <c r="H454" s="365"/>
      <c r="I454" s="365"/>
      <c r="J454" s="365"/>
      <c r="K454" s="365"/>
      <c r="L454" s="365"/>
      <c r="M454" s="365"/>
      <c r="N454" s="365"/>
      <c r="O454" s="365"/>
      <c r="P454" s="365"/>
      <c r="Q454" s="365"/>
      <c r="R454" s="365"/>
      <c r="S454" s="365"/>
      <c r="T454" s="365"/>
      <c r="U454" s="365"/>
      <c r="V454" s="365"/>
      <c r="W454" s="365"/>
      <c r="X454" s="365"/>
      <c r="Y454" s="365"/>
      <c r="Z454" s="365"/>
    </row>
    <row r="455">
      <c r="A455" s="365"/>
      <c r="B455" s="365"/>
      <c r="C455" s="365"/>
      <c r="D455" s="365"/>
      <c r="E455" s="365"/>
      <c r="F455" s="365"/>
      <c r="G455" s="365"/>
      <c r="H455" s="365"/>
      <c r="I455" s="365"/>
      <c r="J455" s="365"/>
      <c r="K455" s="365"/>
      <c r="L455" s="365"/>
      <c r="M455" s="365"/>
      <c r="N455" s="365"/>
      <c r="O455" s="365"/>
      <c r="P455" s="365"/>
      <c r="Q455" s="365"/>
      <c r="R455" s="365"/>
      <c r="S455" s="365"/>
      <c r="T455" s="365"/>
      <c r="U455" s="365"/>
      <c r="V455" s="365"/>
      <c r="W455" s="365"/>
      <c r="X455" s="365"/>
      <c r="Y455" s="365"/>
      <c r="Z455" s="365"/>
    </row>
    <row r="456">
      <c r="A456" s="365"/>
      <c r="B456" s="365"/>
      <c r="C456" s="365"/>
      <c r="D456" s="365"/>
      <c r="E456" s="365"/>
      <c r="F456" s="365"/>
      <c r="G456" s="365"/>
      <c r="H456" s="365"/>
      <c r="I456" s="365"/>
      <c r="J456" s="365"/>
      <c r="K456" s="365"/>
      <c r="L456" s="365"/>
      <c r="M456" s="365"/>
      <c r="N456" s="365"/>
      <c r="O456" s="365"/>
      <c r="P456" s="365"/>
      <c r="Q456" s="365"/>
      <c r="R456" s="365"/>
      <c r="S456" s="365"/>
      <c r="T456" s="365"/>
      <c r="U456" s="365"/>
      <c r="V456" s="365"/>
      <c r="W456" s="365"/>
      <c r="X456" s="365"/>
      <c r="Y456" s="365"/>
      <c r="Z456" s="365"/>
    </row>
    <row r="457">
      <c r="A457" s="365"/>
      <c r="B457" s="365"/>
      <c r="C457" s="365"/>
      <c r="D457" s="365"/>
      <c r="E457" s="365"/>
      <c r="F457" s="365"/>
      <c r="G457" s="365"/>
      <c r="H457" s="365"/>
      <c r="I457" s="365"/>
      <c r="J457" s="365"/>
      <c r="K457" s="365"/>
      <c r="L457" s="365"/>
      <c r="M457" s="365"/>
      <c r="N457" s="365"/>
      <c r="O457" s="365"/>
      <c r="P457" s="365"/>
      <c r="Q457" s="365"/>
      <c r="R457" s="365"/>
      <c r="S457" s="365"/>
      <c r="T457" s="365"/>
      <c r="U457" s="365"/>
      <c r="V457" s="365"/>
      <c r="W457" s="365"/>
      <c r="X457" s="365"/>
      <c r="Y457" s="365"/>
      <c r="Z457" s="365"/>
    </row>
    <row r="458">
      <c r="A458" s="365"/>
      <c r="B458" s="365"/>
      <c r="C458" s="365"/>
      <c r="D458" s="365"/>
      <c r="E458" s="365"/>
      <c r="F458" s="365"/>
      <c r="G458" s="365"/>
      <c r="H458" s="365"/>
      <c r="I458" s="365"/>
      <c r="J458" s="365"/>
      <c r="K458" s="365"/>
      <c r="L458" s="365"/>
      <c r="M458" s="365"/>
      <c r="N458" s="365"/>
      <c r="O458" s="365"/>
      <c r="P458" s="365"/>
      <c r="Q458" s="365"/>
      <c r="R458" s="365"/>
      <c r="S458" s="365"/>
      <c r="T458" s="365"/>
      <c r="U458" s="365"/>
      <c r="V458" s="365"/>
      <c r="W458" s="365"/>
      <c r="X458" s="365"/>
      <c r="Y458" s="365"/>
      <c r="Z458" s="365"/>
    </row>
    <row r="459">
      <c r="A459" s="365"/>
      <c r="B459" s="365"/>
      <c r="C459" s="365"/>
      <c r="D459" s="365"/>
      <c r="E459" s="365"/>
      <c r="F459" s="365"/>
      <c r="G459" s="365"/>
      <c r="H459" s="365"/>
      <c r="I459" s="365"/>
      <c r="J459" s="365"/>
      <c r="K459" s="365"/>
      <c r="L459" s="365"/>
      <c r="M459" s="365"/>
      <c r="N459" s="365"/>
      <c r="O459" s="365"/>
      <c r="P459" s="365"/>
      <c r="Q459" s="365"/>
      <c r="R459" s="365"/>
      <c r="S459" s="365"/>
      <c r="T459" s="365"/>
      <c r="U459" s="365"/>
      <c r="V459" s="365"/>
      <c r="W459" s="365"/>
      <c r="X459" s="365"/>
      <c r="Y459" s="365"/>
      <c r="Z459" s="365"/>
    </row>
    <row r="460">
      <c r="A460" s="365"/>
      <c r="B460" s="365"/>
      <c r="C460" s="365"/>
      <c r="D460" s="365"/>
      <c r="E460" s="365"/>
      <c r="F460" s="365"/>
      <c r="G460" s="365"/>
      <c r="H460" s="365"/>
      <c r="I460" s="365"/>
      <c r="J460" s="365"/>
      <c r="K460" s="365"/>
      <c r="L460" s="365"/>
      <c r="M460" s="365"/>
      <c r="N460" s="365"/>
      <c r="O460" s="365"/>
      <c r="P460" s="365"/>
      <c r="Q460" s="365"/>
      <c r="R460" s="365"/>
      <c r="S460" s="365"/>
      <c r="T460" s="365"/>
      <c r="U460" s="365"/>
      <c r="V460" s="365"/>
      <c r="W460" s="365"/>
      <c r="X460" s="365"/>
      <c r="Y460" s="365"/>
      <c r="Z460" s="365"/>
    </row>
    <row r="461">
      <c r="A461" s="365"/>
      <c r="B461" s="365"/>
      <c r="C461" s="365"/>
      <c r="D461" s="365"/>
      <c r="E461" s="365"/>
      <c r="F461" s="365"/>
      <c r="G461" s="365"/>
      <c r="H461" s="365"/>
      <c r="I461" s="365"/>
      <c r="J461" s="365"/>
      <c r="K461" s="365"/>
      <c r="L461" s="365"/>
      <c r="M461" s="365"/>
      <c r="N461" s="365"/>
      <c r="O461" s="365"/>
      <c r="P461" s="365"/>
      <c r="Q461" s="365"/>
      <c r="R461" s="365"/>
      <c r="S461" s="365"/>
      <c r="T461" s="365"/>
      <c r="U461" s="365"/>
      <c r="V461" s="365"/>
      <c r="W461" s="365"/>
      <c r="X461" s="365"/>
      <c r="Y461" s="365"/>
      <c r="Z461" s="365"/>
    </row>
    <row r="462">
      <c r="A462" s="365"/>
      <c r="B462" s="365"/>
      <c r="C462" s="365"/>
      <c r="D462" s="365"/>
      <c r="E462" s="365"/>
      <c r="F462" s="365"/>
      <c r="G462" s="365"/>
      <c r="H462" s="365"/>
      <c r="I462" s="365"/>
      <c r="J462" s="365"/>
      <c r="K462" s="365"/>
      <c r="L462" s="365"/>
      <c r="M462" s="365"/>
      <c r="N462" s="365"/>
      <c r="O462" s="365"/>
      <c r="P462" s="365"/>
      <c r="Q462" s="365"/>
      <c r="R462" s="365"/>
      <c r="S462" s="365"/>
      <c r="T462" s="365"/>
      <c r="U462" s="365"/>
      <c r="V462" s="365"/>
      <c r="W462" s="365"/>
      <c r="X462" s="365"/>
      <c r="Y462" s="365"/>
      <c r="Z462" s="365"/>
    </row>
    <row r="463">
      <c r="A463" s="365"/>
      <c r="B463" s="365"/>
      <c r="C463" s="365"/>
      <c r="D463" s="365"/>
      <c r="E463" s="365"/>
      <c r="F463" s="365"/>
      <c r="G463" s="365"/>
      <c r="H463" s="365"/>
      <c r="I463" s="365"/>
      <c r="J463" s="365"/>
      <c r="K463" s="365"/>
      <c r="L463" s="365"/>
      <c r="M463" s="365"/>
      <c r="N463" s="365"/>
      <c r="O463" s="365"/>
      <c r="P463" s="365"/>
      <c r="Q463" s="365"/>
      <c r="R463" s="365"/>
      <c r="S463" s="365"/>
      <c r="T463" s="365"/>
      <c r="U463" s="365"/>
      <c r="V463" s="365"/>
      <c r="W463" s="365"/>
      <c r="X463" s="365"/>
      <c r="Y463" s="365"/>
      <c r="Z463" s="365"/>
    </row>
    <row r="464">
      <c r="A464" s="365"/>
      <c r="B464" s="365"/>
      <c r="C464" s="365"/>
      <c r="D464" s="365"/>
      <c r="E464" s="365"/>
      <c r="F464" s="365"/>
      <c r="G464" s="365"/>
      <c r="H464" s="365"/>
      <c r="I464" s="365"/>
      <c r="J464" s="365"/>
      <c r="K464" s="365"/>
      <c r="L464" s="365"/>
      <c r="M464" s="365"/>
      <c r="N464" s="365"/>
      <c r="O464" s="365"/>
      <c r="P464" s="365"/>
      <c r="Q464" s="365"/>
      <c r="R464" s="365"/>
      <c r="S464" s="365"/>
      <c r="T464" s="365"/>
      <c r="U464" s="365"/>
      <c r="V464" s="365"/>
      <c r="W464" s="365"/>
      <c r="X464" s="365"/>
      <c r="Y464" s="365"/>
      <c r="Z464" s="365"/>
    </row>
    <row r="465">
      <c r="A465" s="365"/>
      <c r="B465" s="365"/>
      <c r="C465" s="365"/>
      <c r="D465" s="365"/>
      <c r="E465" s="365"/>
      <c r="F465" s="365"/>
      <c r="G465" s="365"/>
      <c r="H465" s="365"/>
      <c r="I465" s="365"/>
      <c r="J465" s="365"/>
      <c r="K465" s="365"/>
      <c r="L465" s="365"/>
      <c r="M465" s="365"/>
      <c r="N465" s="365"/>
      <c r="O465" s="365"/>
      <c r="P465" s="365"/>
      <c r="Q465" s="365"/>
      <c r="R465" s="365"/>
      <c r="S465" s="365"/>
      <c r="T465" s="365"/>
      <c r="U465" s="365"/>
      <c r="V465" s="365"/>
      <c r="W465" s="365"/>
      <c r="X465" s="365"/>
      <c r="Y465" s="365"/>
      <c r="Z465" s="365"/>
    </row>
    <row r="466">
      <c r="A466" s="365"/>
      <c r="B466" s="365"/>
      <c r="C466" s="365"/>
      <c r="D466" s="365"/>
      <c r="E466" s="365"/>
      <c r="F466" s="365"/>
      <c r="G466" s="365"/>
      <c r="H466" s="365"/>
      <c r="I466" s="365"/>
      <c r="J466" s="365"/>
      <c r="K466" s="365"/>
      <c r="L466" s="365"/>
      <c r="M466" s="365"/>
      <c r="N466" s="365"/>
      <c r="O466" s="365"/>
      <c r="P466" s="365"/>
      <c r="Q466" s="365"/>
      <c r="R466" s="365"/>
      <c r="S466" s="365"/>
      <c r="T466" s="365"/>
      <c r="U466" s="365"/>
      <c r="V466" s="365"/>
      <c r="W466" s="365"/>
      <c r="X466" s="365"/>
      <c r="Y466" s="365"/>
      <c r="Z466" s="365"/>
    </row>
    <row r="467">
      <c r="A467" s="365"/>
      <c r="B467" s="365"/>
      <c r="C467" s="365"/>
      <c r="D467" s="365"/>
      <c r="E467" s="365"/>
      <c r="F467" s="365"/>
      <c r="G467" s="365"/>
      <c r="H467" s="365"/>
      <c r="I467" s="365"/>
      <c r="J467" s="365"/>
      <c r="K467" s="365"/>
      <c r="L467" s="365"/>
      <c r="M467" s="365"/>
      <c r="N467" s="365"/>
      <c r="O467" s="365"/>
      <c r="P467" s="365"/>
      <c r="Q467" s="365"/>
      <c r="R467" s="365"/>
      <c r="S467" s="365"/>
      <c r="T467" s="365"/>
      <c r="U467" s="365"/>
      <c r="V467" s="365"/>
      <c r="W467" s="365"/>
      <c r="X467" s="365"/>
      <c r="Y467" s="365"/>
      <c r="Z467" s="365"/>
    </row>
    <row r="468">
      <c r="A468" s="365"/>
      <c r="B468" s="365"/>
      <c r="C468" s="365"/>
      <c r="D468" s="365"/>
      <c r="E468" s="365"/>
      <c r="F468" s="365"/>
      <c r="G468" s="365"/>
      <c r="H468" s="365"/>
      <c r="I468" s="365"/>
      <c r="J468" s="365"/>
      <c r="K468" s="365"/>
      <c r="L468" s="365"/>
      <c r="M468" s="365"/>
      <c r="N468" s="365"/>
      <c r="O468" s="365"/>
      <c r="P468" s="365"/>
      <c r="Q468" s="365"/>
      <c r="R468" s="365"/>
      <c r="S468" s="365"/>
      <c r="T468" s="365"/>
      <c r="U468" s="365"/>
      <c r="V468" s="365"/>
      <c r="W468" s="365"/>
      <c r="X468" s="365"/>
      <c r="Y468" s="365"/>
      <c r="Z468" s="365"/>
    </row>
    <row r="469">
      <c r="A469" s="365"/>
      <c r="B469" s="365"/>
      <c r="C469" s="365"/>
      <c r="D469" s="365"/>
      <c r="E469" s="365"/>
      <c r="F469" s="365"/>
      <c r="G469" s="365"/>
      <c r="H469" s="365"/>
      <c r="I469" s="365"/>
      <c r="J469" s="365"/>
      <c r="K469" s="365"/>
      <c r="L469" s="365"/>
      <c r="M469" s="365"/>
      <c r="N469" s="365"/>
      <c r="O469" s="365"/>
      <c r="P469" s="365"/>
      <c r="Q469" s="365"/>
      <c r="R469" s="365"/>
      <c r="S469" s="365"/>
      <c r="T469" s="365"/>
      <c r="U469" s="365"/>
      <c r="V469" s="365"/>
      <c r="W469" s="365"/>
      <c r="X469" s="365"/>
      <c r="Y469" s="365"/>
      <c r="Z469" s="365"/>
    </row>
    <row r="470">
      <c r="A470" s="365"/>
      <c r="B470" s="365"/>
      <c r="C470" s="365"/>
      <c r="D470" s="365"/>
      <c r="E470" s="365"/>
      <c r="F470" s="365"/>
      <c r="G470" s="365"/>
      <c r="H470" s="365"/>
      <c r="I470" s="365"/>
      <c r="J470" s="365"/>
      <c r="K470" s="365"/>
      <c r="L470" s="365"/>
      <c r="M470" s="365"/>
      <c r="N470" s="365"/>
      <c r="O470" s="365"/>
      <c r="P470" s="365"/>
      <c r="Q470" s="365"/>
      <c r="R470" s="365"/>
      <c r="S470" s="365"/>
      <c r="T470" s="365"/>
      <c r="U470" s="365"/>
      <c r="V470" s="365"/>
      <c r="W470" s="365"/>
      <c r="X470" s="365"/>
      <c r="Y470" s="365"/>
      <c r="Z470" s="365"/>
    </row>
    <row r="471">
      <c r="A471" s="365"/>
      <c r="B471" s="365"/>
      <c r="C471" s="365"/>
      <c r="D471" s="365"/>
      <c r="E471" s="365"/>
      <c r="F471" s="365"/>
      <c r="G471" s="365"/>
      <c r="H471" s="365"/>
      <c r="I471" s="365"/>
      <c r="J471" s="365"/>
      <c r="K471" s="365"/>
      <c r="L471" s="365"/>
      <c r="M471" s="365"/>
      <c r="N471" s="365"/>
      <c r="O471" s="365"/>
      <c r="P471" s="365"/>
      <c r="Q471" s="365"/>
      <c r="R471" s="365"/>
      <c r="S471" s="365"/>
      <c r="T471" s="365"/>
      <c r="U471" s="365"/>
      <c r="V471" s="365"/>
      <c r="W471" s="365"/>
      <c r="X471" s="365"/>
      <c r="Y471" s="365"/>
      <c r="Z471" s="365"/>
    </row>
    <row r="472">
      <c r="A472" s="365"/>
      <c r="B472" s="365"/>
      <c r="C472" s="365"/>
      <c r="D472" s="365"/>
      <c r="E472" s="365"/>
      <c r="F472" s="365"/>
      <c r="G472" s="365"/>
      <c r="H472" s="365"/>
      <c r="I472" s="365"/>
      <c r="J472" s="365"/>
      <c r="K472" s="365"/>
      <c r="L472" s="365"/>
      <c r="M472" s="365"/>
      <c r="N472" s="365"/>
      <c r="O472" s="365"/>
      <c r="P472" s="365"/>
      <c r="Q472" s="365"/>
      <c r="R472" s="365"/>
      <c r="S472" s="365"/>
      <c r="T472" s="365"/>
      <c r="U472" s="365"/>
      <c r="V472" s="365"/>
      <c r="W472" s="365"/>
      <c r="X472" s="365"/>
      <c r="Y472" s="365"/>
      <c r="Z472" s="365"/>
    </row>
    <row r="473">
      <c r="A473" s="365"/>
      <c r="B473" s="365"/>
      <c r="C473" s="365"/>
      <c r="D473" s="365"/>
      <c r="E473" s="365"/>
      <c r="F473" s="365"/>
      <c r="G473" s="365"/>
      <c r="H473" s="365"/>
      <c r="I473" s="365"/>
      <c r="J473" s="365"/>
      <c r="K473" s="365"/>
      <c r="L473" s="365"/>
      <c r="M473" s="365"/>
      <c r="N473" s="365"/>
      <c r="O473" s="365"/>
      <c r="P473" s="365"/>
      <c r="Q473" s="365"/>
      <c r="R473" s="365"/>
      <c r="S473" s="365"/>
      <c r="T473" s="365"/>
      <c r="U473" s="365"/>
      <c r="V473" s="365"/>
      <c r="W473" s="365"/>
      <c r="X473" s="365"/>
      <c r="Y473" s="365"/>
      <c r="Z473" s="365"/>
    </row>
    <row r="474">
      <c r="A474" s="365"/>
      <c r="B474" s="365"/>
      <c r="C474" s="365"/>
      <c r="D474" s="365"/>
      <c r="E474" s="365"/>
      <c r="F474" s="365"/>
      <c r="G474" s="365"/>
      <c r="H474" s="365"/>
      <c r="I474" s="365"/>
      <c r="J474" s="365"/>
      <c r="K474" s="365"/>
      <c r="L474" s="365"/>
      <c r="M474" s="365"/>
      <c r="N474" s="365"/>
      <c r="O474" s="365"/>
      <c r="P474" s="365"/>
      <c r="Q474" s="365"/>
      <c r="R474" s="365"/>
      <c r="S474" s="365"/>
      <c r="T474" s="365"/>
      <c r="U474" s="365"/>
      <c r="V474" s="365"/>
      <c r="W474" s="365"/>
      <c r="X474" s="365"/>
      <c r="Y474" s="365"/>
      <c r="Z474" s="365"/>
    </row>
    <row r="475">
      <c r="A475" s="365"/>
      <c r="B475" s="365"/>
      <c r="C475" s="365"/>
      <c r="D475" s="365"/>
      <c r="E475" s="365"/>
      <c r="F475" s="365"/>
      <c r="G475" s="365"/>
      <c r="H475" s="365"/>
      <c r="I475" s="365"/>
      <c r="J475" s="365"/>
      <c r="K475" s="365"/>
      <c r="L475" s="365"/>
      <c r="M475" s="365"/>
      <c r="N475" s="365"/>
      <c r="O475" s="365"/>
      <c r="P475" s="365"/>
      <c r="Q475" s="365"/>
      <c r="R475" s="365"/>
      <c r="S475" s="365"/>
      <c r="T475" s="365"/>
      <c r="U475" s="365"/>
      <c r="V475" s="365"/>
      <c r="W475" s="365"/>
      <c r="X475" s="365"/>
      <c r="Y475" s="365"/>
      <c r="Z475" s="365"/>
    </row>
    <row r="476">
      <c r="A476" s="365"/>
      <c r="B476" s="365"/>
      <c r="C476" s="365"/>
      <c r="D476" s="365"/>
      <c r="E476" s="365"/>
      <c r="F476" s="365"/>
      <c r="G476" s="365"/>
      <c r="H476" s="365"/>
      <c r="I476" s="365"/>
      <c r="J476" s="365"/>
      <c r="K476" s="365"/>
      <c r="L476" s="365"/>
      <c r="M476" s="365"/>
      <c r="N476" s="365"/>
      <c r="O476" s="365"/>
      <c r="P476" s="365"/>
      <c r="Q476" s="365"/>
      <c r="R476" s="365"/>
      <c r="S476" s="365"/>
      <c r="T476" s="365"/>
      <c r="U476" s="365"/>
      <c r="V476" s="365"/>
      <c r="W476" s="365"/>
      <c r="X476" s="365"/>
      <c r="Y476" s="365"/>
      <c r="Z476" s="365"/>
    </row>
    <row r="477">
      <c r="A477" s="365"/>
      <c r="B477" s="365"/>
      <c r="C477" s="365"/>
      <c r="D477" s="365"/>
      <c r="E477" s="365"/>
      <c r="F477" s="365"/>
      <c r="G477" s="365"/>
      <c r="H477" s="365"/>
      <c r="I477" s="365"/>
      <c r="J477" s="365"/>
      <c r="K477" s="365"/>
      <c r="L477" s="365"/>
      <c r="M477" s="365"/>
      <c r="N477" s="365"/>
      <c r="O477" s="365"/>
      <c r="P477" s="365"/>
      <c r="Q477" s="365"/>
      <c r="R477" s="365"/>
      <c r="S477" s="365"/>
      <c r="T477" s="365"/>
      <c r="U477" s="365"/>
      <c r="V477" s="365"/>
      <c r="W477" s="365"/>
      <c r="X477" s="365"/>
      <c r="Y477" s="365"/>
      <c r="Z477" s="365"/>
    </row>
    <row r="478">
      <c r="A478" s="365"/>
      <c r="B478" s="365"/>
      <c r="C478" s="365"/>
      <c r="D478" s="365"/>
      <c r="E478" s="365"/>
      <c r="F478" s="365"/>
      <c r="G478" s="365"/>
      <c r="H478" s="365"/>
      <c r="I478" s="365"/>
      <c r="J478" s="365"/>
      <c r="K478" s="365"/>
      <c r="L478" s="365"/>
      <c r="M478" s="365"/>
      <c r="N478" s="365"/>
      <c r="O478" s="365"/>
      <c r="P478" s="365"/>
      <c r="Q478" s="365"/>
      <c r="R478" s="365"/>
      <c r="S478" s="365"/>
      <c r="T478" s="365"/>
      <c r="U478" s="365"/>
      <c r="V478" s="365"/>
      <c r="W478" s="365"/>
      <c r="X478" s="365"/>
      <c r="Y478" s="365"/>
      <c r="Z478" s="365"/>
    </row>
    <row r="479">
      <c r="A479" s="365"/>
      <c r="B479" s="365"/>
      <c r="C479" s="365"/>
      <c r="D479" s="365"/>
      <c r="E479" s="365"/>
      <c r="F479" s="365"/>
      <c r="G479" s="365"/>
      <c r="H479" s="365"/>
      <c r="I479" s="365"/>
      <c r="J479" s="365"/>
      <c r="K479" s="365"/>
      <c r="L479" s="365"/>
      <c r="M479" s="365"/>
      <c r="N479" s="365"/>
      <c r="O479" s="365"/>
      <c r="P479" s="365"/>
      <c r="Q479" s="365"/>
      <c r="R479" s="365"/>
      <c r="S479" s="365"/>
      <c r="T479" s="365"/>
      <c r="U479" s="365"/>
      <c r="V479" s="365"/>
      <c r="W479" s="365"/>
      <c r="X479" s="365"/>
      <c r="Y479" s="365"/>
      <c r="Z479" s="365"/>
    </row>
    <row r="480">
      <c r="A480" s="365"/>
      <c r="B480" s="365"/>
      <c r="C480" s="365"/>
      <c r="D480" s="365"/>
      <c r="E480" s="365"/>
      <c r="F480" s="365"/>
      <c r="G480" s="365"/>
      <c r="H480" s="365"/>
      <c r="I480" s="365"/>
      <c r="J480" s="365"/>
      <c r="K480" s="365"/>
      <c r="L480" s="365"/>
      <c r="M480" s="365"/>
      <c r="N480" s="365"/>
      <c r="O480" s="365"/>
      <c r="P480" s="365"/>
      <c r="Q480" s="365"/>
      <c r="R480" s="365"/>
      <c r="S480" s="365"/>
      <c r="T480" s="365"/>
      <c r="U480" s="365"/>
      <c r="V480" s="365"/>
      <c r="W480" s="365"/>
      <c r="X480" s="365"/>
      <c r="Y480" s="365"/>
      <c r="Z480" s="365"/>
    </row>
    <row r="481">
      <c r="A481" s="365"/>
      <c r="B481" s="365"/>
      <c r="C481" s="365"/>
      <c r="D481" s="365"/>
      <c r="E481" s="365"/>
      <c r="F481" s="365"/>
      <c r="G481" s="365"/>
      <c r="H481" s="365"/>
      <c r="I481" s="365"/>
      <c r="J481" s="365"/>
      <c r="K481" s="365"/>
      <c r="L481" s="365"/>
      <c r="M481" s="365"/>
      <c r="N481" s="365"/>
      <c r="O481" s="365"/>
      <c r="P481" s="365"/>
      <c r="Q481" s="365"/>
      <c r="R481" s="365"/>
      <c r="S481" s="365"/>
      <c r="T481" s="365"/>
      <c r="U481" s="365"/>
      <c r="V481" s="365"/>
      <c r="W481" s="365"/>
      <c r="X481" s="365"/>
      <c r="Y481" s="365"/>
      <c r="Z481" s="365"/>
    </row>
    <row r="482">
      <c r="A482" s="365"/>
      <c r="B482" s="365"/>
      <c r="C482" s="365"/>
      <c r="D482" s="365"/>
      <c r="E482" s="365"/>
      <c r="F482" s="365"/>
      <c r="G482" s="365"/>
      <c r="H482" s="365"/>
      <c r="I482" s="365"/>
      <c r="J482" s="365"/>
      <c r="K482" s="365"/>
      <c r="L482" s="365"/>
      <c r="M482" s="365"/>
      <c r="N482" s="365"/>
      <c r="O482" s="365"/>
      <c r="P482" s="365"/>
      <c r="Q482" s="365"/>
      <c r="R482" s="365"/>
      <c r="S482" s="365"/>
      <c r="T482" s="365"/>
      <c r="U482" s="365"/>
      <c r="V482" s="365"/>
      <c r="W482" s="365"/>
      <c r="X482" s="365"/>
      <c r="Y482" s="365"/>
      <c r="Z482" s="365"/>
    </row>
    <row r="483">
      <c r="A483" s="365"/>
      <c r="B483" s="365"/>
      <c r="C483" s="365"/>
      <c r="D483" s="365"/>
      <c r="E483" s="365"/>
      <c r="F483" s="365"/>
      <c r="G483" s="365"/>
      <c r="H483" s="365"/>
      <c r="I483" s="365"/>
      <c r="J483" s="365"/>
      <c r="K483" s="365"/>
      <c r="L483" s="365"/>
      <c r="M483" s="365"/>
      <c r="N483" s="365"/>
      <c r="O483" s="365"/>
      <c r="P483" s="365"/>
      <c r="Q483" s="365"/>
      <c r="R483" s="365"/>
      <c r="S483" s="365"/>
      <c r="T483" s="365"/>
      <c r="U483" s="365"/>
      <c r="V483" s="365"/>
      <c r="W483" s="365"/>
      <c r="X483" s="365"/>
      <c r="Y483" s="365"/>
      <c r="Z483" s="365"/>
    </row>
    <row r="484">
      <c r="A484" s="365"/>
      <c r="B484" s="365"/>
      <c r="C484" s="365"/>
      <c r="D484" s="365"/>
      <c r="E484" s="365"/>
      <c r="F484" s="365"/>
      <c r="G484" s="365"/>
      <c r="H484" s="365"/>
      <c r="I484" s="365"/>
      <c r="J484" s="365"/>
      <c r="K484" s="365"/>
      <c r="L484" s="365"/>
      <c r="M484" s="365"/>
      <c r="N484" s="365"/>
      <c r="O484" s="365"/>
      <c r="P484" s="365"/>
      <c r="Q484" s="365"/>
      <c r="R484" s="365"/>
      <c r="S484" s="365"/>
      <c r="T484" s="365"/>
      <c r="U484" s="365"/>
      <c r="V484" s="365"/>
      <c r="W484" s="365"/>
      <c r="X484" s="365"/>
      <c r="Y484" s="365"/>
      <c r="Z484" s="365"/>
    </row>
    <row r="485">
      <c r="A485" s="365"/>
      <c r="B485" s="365"/>
      <c r="C485" s="365"/>
      <c r="D485" s="365"/>
      <c r="E485" s="365"/>
      <c r="F485" s="365"/>
      <c r="G485" s="365"/>
      <c r="H485" s="365"/>
      <c r="I485" s="365"/>
      <c r="J485" s="365"/>
      <c r="K485" s="365"/>
      <c r="L485" s="365"/>
      <c r="M485" s="365"/>
      <c r="N485" s="365"/>
      <c r="O485" s="365"/>
      <c r="P485" s="365"/>
      <c r="Q485" s="365"/>
      <c r="R485" s="365"/>
      <c r="S485" s="365"/>
      <c r="T485" s="365"/>
      <c r="U485" s="365"/>
      <c r="V485" s="365"/>
      <c r="W485" s="365"/>
      <c r="X485" s="365"/>
      <c r="Y485" s="365"/>
      <c r="Z485" s="365"/>
    </row>
    <row r="486">
      <c r="A486" s="365"/>
      <c r="B486" s="365"/>
      <c r="C486" s="365"/>
      <c r="D486" s="365"/>
      <c r="E486" s="365"/>
      <c r="F486" s="365"/>
      <c r="G486" s="365"/>
      <c r="H486" s="365"/>
      <c r="I486" s="365"/>
      <c r="J486" s="365"/>
      <c r="K486" s="365"/>
      <c r="L486" s="365"/>
      <c r="M486" s="365"/>
      <c r="N486" s="365"/>
      <c r="O486" s="365"/>
      <c r="P486" s="365"/>
      <c r="Q486" s="365"/>
      <c r="R486" s="365"/>
      <c r="S486" s="365"/>
      <c r="T486" s="365"/>
      <c r="U486" s="365"/>
      <c r="V486" s="365"/>
      <c r="W486" s="365"/>
      <c r="X486" s="365"/>
      <c r="Y486" s="365"/>
      <c r="Z486" s="365"/>
    </row>
    <row r="487">
      <c r="A487" s="365"/>
      <c r="B487" s="365"/>
      <c r="C487" s="365"/>
      <c r="D487" s="365"/>
      <c r="E487" s="365"/>
      <c r="F487" s="365"/>
      <c r="G487" s="365"/>
      <c r="H487" s="365"/>
      <c r="I487" s="365"/>
      <c r="J487" s="365"/>
      <c r="K487" s="365"/>
      <c r="L487" s="365"/>
      <c r="M487" s="365"/>
      <c r="N487" s="365"/>
      <c r="O487" s="365"/>
      <c r="P487" s="365"/>
      <c r="Q487" s="365"/>
      <c r="R487" s="365"/>
      <c r="S487" s="365"/>
      <c r="T487" s="365"/>
      <c r="U487" s="365"/>
      <c r="V487" s="365"/>
      <c r="W487" s="365"/>
      <c r="X487" s="365"/>
      <c r="Y487" s="365"/>
      <c r="Z487" s="365"/>
    </row>
    <row r="488">
      <c r="A488" s="365"/>
      <c r="B488" s="365"/>
      <c r="C488" s="365"/>
      <c r="D488" s="365"/>
      <c r="E488" s="365"/>
      <c r="F488" s="365"/>
      <c r="G488" s="365"/>
      <c r="H488" s="365"/>
      <c r="I488" s="365"/>
      <c r="J488" s="365"/>
      <c r="K488" s="365"/>
      <c r="L488" s="365"/>
      <c r="M488" s="365"/>
      <c r="N488" s="365"/>
      <c r="O488" s="365"/>
      <c r="P488" s="365"/>
      <c r="Q488" s="365"/>
      <c r="R488" s="365"/>
      <c r="S488" s="365"/>
      <c r="T488" s="365"/>
      <c r="U488" s="365"/>
      <c r="V488" s="365"/>
      <c r="W488" s="365"/>
      <c r="X488" s="365"/>
      <c r="Y488" s="365"/>
      <c r="Z488" s="365"/>
    </row>
    <row r="489">
      <c r="A489" s="365"/>
      <c r="B489" s="365"/>
      <c r="C489" s="365"/>
      <c r="D489" s="365"/>
      <c r="E489" s="365"/>
      <c r="F489" s="365"/>
      <c r="G489" s="365"/>
      <c r="H489" s="365"/>
      <c r="I489" s="365"/>
      <c r="J489" s="365"/>
      <c r="K489" s="365"/>
      <c r="L489" s="365"/>
      <c r="M489" s="365"/>
      <c r="N489" s="365"/>
      <c r="O489" s="365"/>
      <c r="P489" s="365"/>
      <c r="Q489" s="365"/>
      <c r="R489" s="365"/>
      <c r="S489" s="365"/>
      <c r="T489" s="365"/>
      <c r="U489" s="365"/>
      <c r="V489" s="365"/>
      <c r="W489" s="365"/>
      <c r="X489" s="365"/>
      <c r="Y489" s="365"/>
      <c r="Z489" s="365"/>
    </row>
    <row r="490">
      <c r="A490" s="365"/>
      <c r="B490" s="365"/>
      <c r="C490" s="365"/>
      <c r="D490" s="365"/>
      <c r="E490" s="365"/>
      <c r="F490" s="365"/>
      <c r="G490" s="365"/>
      <c r="H490" s="365"/>
      <c r="I490" s="365"/>
      <c r="J490" s="365"/>
      <c r="K490" s="365"/>
      <c r="L490" s="365"/>
      <c r="M490" s="365"/>
      <c r="N490" s="365"/>
      <c r="O490" s="365"/>
      <c r="P490" s="365"/>
      <c r="Q490" s="365"/>
      <c r="R490" s="365"/>
      <c r="S490" s="365"/>
      <c r="T490" s="365"/>
      <c r="U490" s="365"/>
      <c r="V490" s="365"/>
      <c r="W490" s="365"/>
      <c r="X490" s="365"/>
      <c r="Y490" s="365"/>
      <c r="Z490" s="365"/>
    </row>
    <row r="491">
      <c r="A491" s="365"/>
      <c r="B491" s="365"/>
      <c r="C491" s="365"/>
      <c r="D491" s="365"/>
      <c r="E491" s="365"/>
      <c r="F491" s="365"/>
      <c r="G491" s="365"/>
      <c r="H491" s="365"/>
      <c r="I491" s="365"/>
      <c r="J491" s="365"/>
      <c r="K491" s="365"/>
      <c r="L491" s="365"/>
      <c r="M491" s="365"/>
      <c r="N491" s="365"/>
      <c r="O491" s="365"/>
      <c r="P491" s="365"/>
      <c r="Q491" s="365"/>
      <c r="R491" s="365"/>
      <c r="S491" s="365"/>
      <c r="T491" s="365"/>
      <c r="U491" s="365"/>
      <c r="V491" s="365"/>
      <c r="W491" s="365"/>
      <c r="X491" s="365"/>
      <c r="Y491" s="365"/>
      <c r="Z491" s="365"/>
    </row>
    <row r="492">
      <c r="A492" s="365"/>
      <c r="B492" s="365"/>
      <c r="C492" s="365"/>
      <c r="D492" s="365"/>
      <c r="E492" s="365"/>
      <c r="F492" s="365"/>
      <c r="G492" s="365"/>
      <c r="H492" s="365"/>
      <c r="I492" s="365"/>
      <c r="J492" s="365"/>
      <c r="K492" s="365"/>
      <c r="L492" s="365"/>
      <c r="M492" s="365"/>
      <c r="N492" s="365"/>
      <c r="O492" s="365"/>
      <c r="P492" s="365"/>
      <c r="Q492" s="365"/>
      <c r="R492" s="365"/>
      <c r="S492" s="365"/>
      <c r="T492" s="365"/>
      <c r="U492" s="365"/>
      <c r="V492" s="365"/>
      <c r="W492" s="365"/>
      <c r="X492" s="365"/>
      <c r="Y492" s="365"/>
      <c r="Z492" s="365"/>
    </row>
    <row r="493">
      <c r="A493" s="365"/>
      <c r="B493" s="365"/>
      <c r="C493" s="365"/>
      <c r="D493" s="365"/>
      <c r="E493" s="365"/>
      <c r="F493" s="365"/>
      <c r="G493" s="365"/>
      <c r="H493" s="365"/>
      <c r="I493" s="365"/>
      <c r="J493" s="365"/>
      <c r="K493" s="365"/>
      <c r="L493" s="365"/>
      <c r="M493" s="365"/>
      <c r="N493" s="365"/>
      <c r="O493" s="365"/>
      <c r="P493" s="365"/>
      <c r="Q493" s="365"/>
      <c r="R493" s="365"/>
      <c r="S493" s="365"/>
      <c r="T493" s="365"/>
      <c r="U493" s="365"/>
      <c r="V493" s="365"/>
      <c r="W493" s="365"/>
      <c r="X493" s="365"/>
      <c r="Y493" s="365"/>
      <c r="Z493" s="365"/>
    </row>
    <row r="494">
      <c r="A494" s="365"/>
      <c r="B494" s="365"/>
      <c r="C494" s="365"/>
      <c r="D494" s="365"/>
      <c r="E494" s="365"/>
      <c r="F494" s="365"/>
      <c r="G494" s="365"/>
      <c r="H494" s="365"/>
      <c r="I494" s="365"/>
      <c r="J494" s="365"/>
      <c r="K494" s="365"/>
      <c r="L494" s="365"/>
      <c r="M494" s="365"/>
      <c r="N494" s="365"/>
      <c r="O494" s="365"/>
      <c r="P494" s="365"/>
      <c r="Q494" s="365"/>
      <c r="R494" s="365"/>
      <c r="S494" s="365"/>
      <c r="T494" s="365"/>
      <c r="U494" s="365"/>
      <c r="V494" s="365"/>
      <c r="W494" s="365"/>
      <c r="X494" s="365"/>
      <c r="Y494" s="365"/>
      <c r="Z494" s="365"/>
    </row>
    <row r="495">
      <c r="A495" s="365"/>
      <c r="B495" s="365"/>
      <c r="C495" s="365"/>
      <c r="D495" s="365"/>
      <c r="E495" s="365"/>
      <c r="F495" s="365"/>
      <c r="G495" s="365"/>
      <c r="H495" s="365"/>
      <c r="I495" s="365"/>
      <c r="J495" s="365"/>
      <c r="K495" s="365"/>
      <c r="L495" s="365"/>
      <c r="M495" s="365"/>
      <c r="N495" s="365"/>
      <c r="O495" s="365"/>
      <c r="P495" s="365"/>
      <c r="Q495" s="365"/>
      <c r="R495" s="365"/>
      <c r="S495" s="365"/>
      <c r="T495" s="365"/>
      <c r="U495" s="365"/>
      <c r="V495" s="365"/>
      <c r="W495" s="365"/>
      <c r="X495" s="365"/>
      <c r="Y495" s="365"/>
      <c r="Z495" s="365"/>
    </row>
    <row r="496">
      <c r="A496" s="365"/>
      <c r="B496" s="365"/>
      <c r="C496" s="365"/>
      <c r="D496" s="365"/>
      <c r="E496" s="365"/>
      <c r="F496" s="365"/>
      <c r="G496" s="365"/>
      <c r="H496" s="365"/>
      <c r="I496" s="365"/>
      <c r="J496" s="365"/>
      <c r="K496" s="365"/>
      <c r="L496" s="365"/>
      <c r="M496" s="365"/>
      <c r="N496" s="365"/>
      <c r="O496" s="365"/>
      <c r="P496" s="365"/>
      <c r="Q496" s="365"/>
      <c r="R496" s="365"/>
      <c r="S496" s="365"/>
      <c r="T496" s="365"/>
      <c r="U496" s="365"/>
      <c r="V496" s="365"/>
      <c r="W496" s="365"/>
      <c r="X496" s="365"/>
      <c r="Y496" s="365"/>
      <c r="Z496" s="365"/>
    </row>
    <row r="497">
      <c r="A497" s="365"/>
      <c r="B497" s="365"/>
      <c r="C497" s="365"/>
      <c r="D497" s="365"/>
      <c r="E497" s="365"/>
      <c r="F497" s="365"/>
      <c r="G497" s="365"/>
      <c r="H497" s="365"/>
      <c r="I497" s="365"/>
      <c r="J497" s="365"/>
      <c r="K497" s="365"/>
      <c r="L497" s="365"/>
      <c r="M497" s="365"/>
      <c r="N497" s="365"/>
      <c r="O497" s="365"/>
      <c r="P497" s="365"/>
      <c r="Q497" s="365"/>
      <c r="R497" s="365"/>
      <c r="S497" s="365"/>
      <c r="T497" s="365"/>
      <c r="U497" s="365"/>
      <c r="V497" s="365"/>
      <c r="W497" s="365"/>
      <c r="X497" s="365"/>
      <c r="Y497" s="365"/>
      <c r="Z497" s="365"/>
    </row>
    <row r="498">
      <c r="A498" s="365"/>
      <c r="B498" s="365"/>
      <c r="C498" s="365"/>
      <c r="D498" s="365"/>
      <c r="E498" s="365"/>
      <c r="F498" s="365"/>
      <c r="G498" s="365"/>
      <c r="H498" s="365"/>
      <c r="I498" s="365"/>
      <c r="J498" s="365"/>
      <c r="K498" s="365"/>
      <c r="L498" s="365"/>
      <c r="M498" s="365"/>
      <c r="N498" s="365"/>
      <c r="O498" s="365"/>
      <c r="P498" s="365"/>
      <c r="Q498" s="365"/>
      <c r="R498" s="365"/>
      <c r="S498" s="365"/>
      <c r="T498" s="365"/>
      <c r="U498" s="365"/>
      <c r="V498" s="365"/>
      <c r="W498" s="365"/>
      <c r="X498" s="365"/>
      <c r="Y498" s="365"/>
      <c r="Z498" s="365"/>
    </row>
    <row r="499">
      <c r="A499" s="365"/>
      <c r="B499" s="365"/>
      <c r="C499" s="365"/>
      <c r="D499" s="365"/>
      <c r="E499" s="365"/>
      <c r="F499" s="365"/>
      <c r="G499" s="365"/>
      <c r="H499" s="365"/>
      <c r="I499" s="365"/>
      <c r="J499" s="365"/>
      <c r="K499" s="365"/>
      <c r="L499" s="365"/>
      <c r="M499" s="365"/>
      <c r="N499" s="365"/>
      <c r="O499" s="365"/>
      <c r="P499" s="365"/>
      <c r="Q499" s="365"/>
      <c r="R499" s="365"/>
      <c r="S499" s="365"/>
      <c r="T499" s="365"/>
      <c r="U499" s="365"/>
      <c r="V499" s="365"/>
      <c r="W499" s="365"/>
      <c r="X499" s="365"/>
      <c r="Y499" s="365"/>
      <c r="Z499" s="365"/>
    </row>
    <row r="500">
      <c r="A500" s="365"/>
      <c r="B500" s="365"/>
      <c r="C500" s="365"/>
      <c r="D500" s="365"/>
      <c r="E500" s="365"/>
      <c r="F500" s="365"/>
      <c r="G500" s="365"/>
      <c r="H500" s="365"/>
      <c r="I500" s="365"/>
      <c r="J500" s="365"/>
      <c r="K500" s="365"/>
      <c r="L500" s="365"/>
      <c r="M500" s="365"/>
      <c r="N500" s="365"/>
      <c r="O500" s="365"/>
      <c r="P500" s="365"/>
      <c r="Q500" s="365"/>
      <c r="R500" s="365"/>
      <c r="S500" s="365"/>
      <c r="T500" s="365"/>
      <c r="U500" s="365"/>
      <c r="V500" s="365"/>
      <c r="W500" s="365"/>
      <c r="X500" s="365"/>
      <c r="Y500" s="365"/>
      <c r="Z500" s="365"/>
    </row>
    <row r="501">
      <c r="A501" s="365"/>
      <c r="B501" s="365"/>
      <c r="C501" s="365"/>
      <c r="D501" s="365"/>
      <c r="E501" s="365"/>
      <c r="F501" s="365"/>
      <c r="G501" s="365"/>
      <c r="H501" s="365"/>
      <c r="I501" s="365"/>
      <c r="J501" s="365"/>
      <c r="K501" s="365"/>
      <c r="L501" s="365"/>
      <c r="M501" s="365"/>
      <c r="N501" s="365"/>
      <c r="O501" s="365"/>
      <c r="P501" s="365"/>
      <c r="Q501" s="365"/>
      <c r="R501" s="365"/>
      <c r="S501" s="365"/>
      <c r="T501" s="365"/>
      <c r="U501" s="365"/>
      <c r="V501" s="365"/>
      <c r="W501" s="365"/>
      <c r="X501" s="365"/>
      <c r="Y501" s="365"/>
      <c r="Z501" s="365"/>
    </row>
    <row r="502">
      <c r="A502" s="365"/>
      <c r="B502" s="365"/>
      <c r="C502" s="365"/>
      <c r="D502" s="365"/>
      <c r="E502" s="365"/>
      <c r="F502" s="365"/>
      <c r="G502" s="365"/>
      <c r="H502" s="365"/>
      <c r="I502" s="365"/>
      <c r="J502" s="365"/>
      <c r="K502" s="365"/>
      <c r="L502" s="365"/>
      <c r="M502" s="365"/>
      <c r="N502" s="365"/>
      <c r="O502" s="365"/>
      <c r="P502" s="365"/>
      <c r="Q502" s="365"/>
      <c r="R502" s="365"/>
      <c r="S502" s="365"/>
      <c r="T502" s="365"/>
      <c r="U502" s="365"/>
      <c r="V502" s="365"/>
      <c r="W502" s="365"/>
      <c r="X502" s="365"/>
      <c r="Y502" s="365"/>
      <c r="Z502" s="365"/>
    </row>
    <row r="503">
      <c r="A503" s="365"/>
      <c r="B503" s="365"/>
      <c r="C503" s="365"/>
      <c r="D503" s="365"/>
      <c r="E503" s="365"/>
      <c r="F503" s="365"/>
      <c r="G503" s="365"/>
      <c r="H503" s="365"/>
      <c r="I503" s="365"/>
      <c r="J503" s="365"/>
      <c r="K503" s="365"/>
      <c r="L503" s="365"/>
      <c r="M503" s="365"/>
      <c r="N503" s="365"/>
      <c r="O503" s="365"/>
      <c r="P503" s="365"/>
      <c r="Q503" s="365"/>
      <c r="R503" s="365"/>
      <c r="S503" s="365"/>
      <c r="T503" s="365"/>
      <c r="U503" s="365"/>
      <c r="V503" s="365"/>
      <c r="W503" s="365"/>
      <c r="X503" s="365"/>
      <c r="Y503" s="365"/>
      <c r="Z503" s="365"/>
    </row>
    <row r="504">
      <c r="A504" s="365"/>
      <c r="B504" s="365"/>
      <c r="C504" s="365"/>
      <c r="D504" s="365"/>
      <c r="E504" s="365"/>
      <c r="F504" s="365"/>
      <c r="G504" s="365"/>
      <c r="H504" s="365"/>
      <c r="I504" s="365"/>
      <c r="J504" s="365"/>
      <c r="K504" s="365"/>
      <c r="L504" s="365"/>
      <c r="M504" s="365"/>
      <c r="N504" s="365"/>
      <c r="O504" s="365"/>
      <c r="P504" s="365"/>
      <c r="Q504" s="365"/>
      <c r="R504" s="365"/>
      <c r="S504" s="365"/>
      <c r="T504" s="365"/>
      <c r="U504" s="365"/>
      <c r="V504" s="365"/>
      <c r="W504" s="365"/>
      <c r="X504" s="365"/>
      <c r="Y504" s="365"/>
      <c r="Z504" s="365"/>
    </row>
    <row r="505">
      <c r="A505" s="365"/>
      <c r="B505" s="365"/>
      <c r="C505" s="365"/>
      <c r="D505" s="365"/>
      <c r="E505" s="365"/>
      <c r="F505" s="365"/>
      <c r="G505" s="365"/>
      <c r="H505" s="365"/>
      <c r="I505" s="365"/>
      <c r="J505" s="365"/>
      <c r="K505" s="365"/>
      <c r="L505" s="365"/>
      <c r="M505" s="365"/>
      <c r="N505" s="365"/>
      <c r="O505" s="365"/>
      <c r="P505" s="365"/>
      <c r="Q505" s="365"/>
      <c r="R505" s="365"/>
      <c r="S505" s="365"/>
      <c r="T505" s="365"/>
      <c r="U505" s="365"/>
      <c r="V505" s="365"/>
      <c r="W505" s="365"/>
      <c r="X505" s="365"/>
      <c r="Y505" s="365"/>
      <c r="Z505" s="365"/>
    </row>
    <row r="506">
      <c r="A506" s="365"/>
      <c r="B506" s="365"/>
      <c r="C506" s="365"/>
      <c r="D506" s="365"/>
      <c r="E506" s="365"/>
      <c r="F506" s="365"/>
      <c r="G506" s="365"/>
      <c r="H506" s="365"/>
      <c r="I506" s="365"/>
      <c r="J506" s="365"/>
      <c r="K506" s="365"/>
      <c r="L506" s="365"/>
      <c r="M506" s="365"/>
      <c r="N506" s="365"/>
      <c r="O506" s="365"/>
      <c r="P506" s="365"/>
      <c r="Q506" s="365"/>
      <c r="R506" s="365"/>
      <c r="S506" s="365"/>
      <c r="T506" s="365"/>
      <c r="U506" s="365"/>
      <c r="V506" s="365"/>
      <c r="W506" s="365"/>
      <c r="X506" s="365"/>
      <c r="Y506" s="365"/>
      <c r="Z506" s="365"/>
    </row>
    <row r="507">
      <c r="A507" s="365"/>
      <c r="B507" s="365"/>
      <c r="C507" s="365"/>
      <c r="D507" s="365"/>
      <c r="E507" s="365"/>
      <c r="F507" s="365"/>
      <c r="G507" s="365"/>
      <c r="H507" s="365"/>
      <c r="I507" s="365"/>
      <c r="J507" s="365"/>
      <c r="K507" s="365"/>
      <c r="L507" s="365"/>
      <c r="M507" s="365"/>
      <c r="N507" s="365"/>
      <c r="O507" s="365"/>
      <c r="P507" s="365"/>
      <c r="Q507" s="365"/>
      <c r="R507" s="365"/>
      <c r="S507" s="365"/>
      <c r="T507" s="365"/>
      <c r="U507" s="365"/>
      <c r="V507" s="365"/>
      <c r="W507" s="365"/>
      <c r="X507" s="365"/>
      <c r="Y507" s="365"/>
      <c r="Z507" s="365"/>
    </row>
    <row r="508">
      <c r="A508" s="365"/>
      <c r="B508" s="365"/>
      <c r="C508" s="365"/>
      <c r="D508" s="365"/>
      <c r="E508" s="365"/>
      <c r="F508" s="365"/>
      <c r="G508" s="365"/>
      <c r="H508" s="365"/>
      <c r="I508" s="365"/>
      <c r="J508" s="365"/>
      <c r="K508" s="365"/>
      <c r="L508" s="365"/>
      <c r="M508" s="365"/>
      <c r="N508" s="365"/>
      <c r="O508" s="365"/>
      <c r="P508" s="365"/>
      <c r="Q508" s="365"/>
      <c r="R508" s="365"/>
      <c r="S508" s="365"/>
      <c r="T508" s="365"/>
      <c r="U508" s="365"/>
      <c r="V508" s="365"/>
      <c r="W508" s="365"/>
      <c r="X508" s="365"/>
      <c r="Y508" s="365"/>
      <c r="Z508" s="365"/>
    </row>
    <row r="509">
      <c r="A509" s="365"/>
      <c r="B509" s="365"/>
      <c r="C509" s="365"/>
      <c r="D509" s="365"/>
      <c r="E509" s="365"/>
      <c r="F509" s="365"/>
      <c r="G509" s="365"/>
      <c r="H509" s="365"/>
      <c r="I509" s="365"/>
      <c r="J509" s="365"/>
      <c r="K509" s="365"/>
      <c r="L509" s="365"/>
      <c r="M509" s="365"/>
      <c r="N509" s="365"/>
      <c r="O509" s="365"/>
      <c r="P509" s="365"/>
      <c r="Q509" s="365"/>
      <c r="R509" s="365"/>
      <c r="S509" s="365"/>
      <c r="T509" s="365"/>
      <c r="U509" s="365"/>
      <c r="V509" s="365"/>
      <c r="W509" s="365"/>
      <c r="X509" s="365"/>
      <c r="Y509" s="365"/>
      <c r="Z509" s="365"/>
    </row>
    <row r="510">
      <c r="A510" s="365"/>
      <c r="B510" s="365"/>
      <c r="C510" s="365"/>
      <c r="D510" s="365"/>
      <c r="E510" s="365"/>
      <c r="F510" s="365"/>
      <c r="G510" s="365"/>
      <c r="H510" s="365"/>
      <c r="I510" s="365"/>
      <c r="J510" s="365"/>
      <c r="K510" s="365"/>
      <c r="L510" s="365"/>
      <c r="M510" s="365"/>
      <c r="N510" s="365"/>
      <c r="O510" s="365"/>
      <c r="P510" s="365"/>
      <c r="Q510" s="365"/>
      <c r="R510" s="365"/>
      <c r="S510" s="365"/>
      <c r="T510" s="365"/>
      <c r="U510" s="365"/>
      <c r="V510" s="365"/>
      <c r="W510" s="365"/>
      <c r="X510" s="365"/>
      <c r="Y510" s="365"/>
      <c r="Z510" s="365"/>
    </row>
    <row r="511">
      <c r="A511" s="365"/>
      <c r="B511" s="365"/>
      <c r="C511" s="365"/>
      <c r="D511" s="365"/>
      <c r="E511" s="365"/>
      <c r="F511" s="365"/>
      <c r="G511" s="365"/>
      <c r="H511" s="365"/>
      <c r="I511" s="365"/>
      <c r="J511" s="365"/>
      <c r="K511" s="365"/>
      <c r="L511" s="365"/>
      <c r="M511" s="365"/>
      <c r="N511" s="365"/>
      <c r="O511" s="365"/>
      <c r="P511" s="365"/>
      <c r="Q511" s="365"/>
      <c r="R511" s="365"/>
      <c r="S511" s="365"/>
      <c r="T511" s="365"/>
      <c r="U511" s="365"/>
      <c r="V511" s="365"/>
      <c r="W511" s="365"/>
      <c r="X511" s="365"/>
      <c r="Y511" s="365"/>
      <c r="Z511" s="365"/>
    </row>
    <row r="512">
      <c r="A512" s="365"/>
      <c r="B512" s="365"/>
      <c r="C512" s="365"/>
      <c r="D512" s="365"/>
      <c r="E512" s="365"/>
      <c r="F512" s="365"/>
      <c r="G512" s="365"/>
      <c r="H512" s="365"/>
      <c r="I512" s="365"/>
      <c r="J512" s="365"/>
      <c r="K512" s="365"/>
      <c r="L512" s="365"/>
      <c r="M512" s="365"/>
      <c r="N512" s="365"/>
      <c r="O512" s="365"/>
      <c r="P512" s="365"/>
      <c r="Q512" s="365"/>
      <c r="R512" s="365"/>
      <c r="S512" s="365"/>
      <c r="T512" s="365"/>
      <c r="U512" s="365"/>
      <c r="V512" s="365"/>
      <c r="W512" s="365"/>
      <c r="X512" s="365"/>
      <c r="Y512" s="365"/>
      <c r="Z512" s="365"/>
    </row>
    <row r="513">
      <c r="A513" s="365"/>
      <c r="B513" s="365"/>
      <c r="C513" s="365"/>
      <c r="D513" s="365"/>
      <c r="E513" s="365"/>
      <c r="F513" s="365"/>
      <c r="G513" s="365"/>
      <c r="H513" s="365"/>
      <c r="I513" s="365"/>
      <c r="J513" s="365"/>
      <c r="K513" s="365"/>
      <c r="L513" s="365"/>
      <c r="M513" s="365"/>
      <c r="N513" s="365"/>
      <c r="O513" s="365"/>
      <c r="P513" s="365"/>
      <c r="Q513" s="365"/>
      <c r="R513" s="365"/>
      <c r="S513" s="365"/>
      <c r="T513" s="365"/>
      <c r="U513" s="365"/>
      <c r="V513" s="365"/>
      <c r="W513" s="365"/>
      <c r="X513" s="365"/>
      <c r="Y513" s="365"/>
      <c r="Z513" s="365"/>
    </row>
    <row r="514">
      <c r="A514" s="365"/>
      <c r="B514" s="365"/>
      <c r="C514" s="365"/>
      <c r="D514" s="365"/>
      <c r="E514" s="365"/>
      <c r="F514" s="365"/>
      <c r="G514" s="365"/>
      <c r="H514" s="365"/>
      <c r="I514" s="365"/>
      <c r="J514" s="365"/>
      <c r="K514" s="365"/>
      <c r="L514" s="365"/>
      <c r="M514" s="365"/>
      <c r="N514" s="365"/>
      <c r="O514" s="365"/>
      <c r="P514" s="365"/>
      <c r="Q514" s="365"/>
      <c r="R514" s="365"/>
      <c r="S514" s="365"/>
      <c r="T514" s="365"/>
      <c r="U514" s="365"/>
      <c r="V514" s="365"/>
      <c r="W514" s="365"/>
      <c r="X514" s="365"/>
      <c r="Y514" s="365"/>
      <c r="Z514" s="365"/>
    </row>
    <row r="515">
      <c r="A515" s="365"/>
      <c r="B515" s="365"/>
      <c r="C515" s="365"/>
      <c r="D515" s="365"/>
      <c r="E515" s="365"/>
      <c r="F515" s="365"/>
      <c r="G515" s="365"/>
      <c r="H515" s="365"/>
      <c r="I515" s="365"/>
      <c r="J515" s="365"/>
      <c r="K515" s="365"/>
      <c r="L515" s="365"/>
      <c r="M515" s="365"/>
      <c r="N515" s="365"/>
      <c r="O515" s="365"/>
      <c r="P515" s="365"/>
      <c r="Q515" s="365"/>
      <c r="R515" s="365"/>
      <c r="S515" s="365"/>
      <c r="T515" s="365"/>
      <c r="U515" s="365"/>
      <c r="V515" s="365"/>
      <c r="W515" s="365"/>
      <c r="X515" s="365"/>
      <c r="Y515" s="365"/>
      <c r="Z515" s="365"/>
    </row>
    <row r="516">
      <c r="A516" s="365"/>
      <c r="B516" s="365"/>
      <c r="C516" s="365"/>
      <c r="D516" s="365"/>
      <c r="E516" s="365"/>
      <c r="F516" s="365"/>
      <c r="G516" s="365"/>
      <c r="H516" s="365"/>
      <c r="I516" s="365"/>
      <c r="J516" s="365"/>
      <c r="K516" s="365"/>
      <c r="L516" s="365"/>
      <c r="M516" s="365"/>
      <c r="N516" s="365"/>
      <c r="O516" s="365"/>
      <c r="P516" s="365"/>
      <c r="Q516" s="365"/>
      <c r="R516" s="365"/>
      <c r="S516" s="365"/>
      <c r="T516" s="365"/>
      <c r="U516" s="365"/>
      <c r="V516" s="365"/>
      <c r="W516" s="365"/>
      <c r="X516" s="365"/>
      <c r="Y516" s="365"/>
      <c r="Z516" s="365"/>
    </row>
    <row r="517">
      <c r="A517" s="365"/>
      <c r="B517" s="365"/>
      <c r="C517" s="365"/>
      <c r="D517" s="365"/>
      <c r="E517" s="365"/>
      <c r="F517" s="365"/>
      <c r="G517" s="365"/>
      <c r="H517" s="365"/>
      <c r="I517" s="365"/>
      <c r="J517" s="365"/>
      <c r="K517" s="365"/>
      <c r="L517" s="365"/>
      <c r="M517" s="365"/>
      <c r="N517" s="365"/>
      <c r="O517" s="365"/>
      <c r="P517" s="365"/>
      <c r="Q517" s="365"/>
      <c r="R517" s="365"/>
      <c r="S517" s="365"/>
      <c r="T517" s="365"/>
      <c r="U517" s="365"/>
      <c r="V517" s="365"/>
      <c r="W517" s="365"/>
      <c r="X517" s="365"/>
      <c r="Y517" s="365"/>
      <c r="Z517" s="365"/>
    </row>
    <row r="518">
      <c r="A518" s="365"/>
      <c r="B518" s="365"/>
      <c r="C518" s="365"/>
      <c r="D518" s="365"/>
      <c r="E518" s="365"/>
      <c r="F518" s="365"/>
      <c r="G518" s="365"/>
      <c r="H518" s="365"/>
      <c r="I518" s="365"/>
      <c r="J518" s="365"/>
      <c r="K518" s="365"/>
      <c r="L518" s="365"/>
      <c r="M518" s="365"/>
      <c r="N518" s="365"/>
      <c r="O518" s="365"/>
      <c r="P518" s="365"/>
      <c r="Q518" s="365"/>
      <c r="R518" s="365"/>
      <c r="S518" s="365"/>
      <c r="T518" s="365"/>
      <c r="U518" s="365"/>
      <c r="V518" s="365"/>
      <c r="W518" s="365"/>
      <c r="X518" s="365"/>
      <c r="Y518" s="365"/>
      <c r="Z518" s="365"/>
    </row>
    <row r="519">
      <c r="A519" s="365"/>
      <c r="B519" s="365"/>
      <c r="C519" s="365"/>
      <c r="D519" s="365"/>
      <c r="E519" s="365"/>
      <c r="F519" s="365"/>
      <c r="G519" s="365"/>
      <c r="H519" s="365"/>
      <c r="I519" s="365"/>
      <c r="J519" s="365"/>
      <c r="K519" s="365"/>
      <c r="L519" s="365"/>
      <c r="M519" s="365"/>
      <c r="N519" s="365"/>
      <c r="O519" s="365"/>
      <c r="P519" s="365"/>
      <c r="Q519" s="365"/>
      <c r="R519" s="365"/>
      <c r="S519" s="365"/>
      <c r="T519" s="365"/>
      <c r="U519" s="365"/>
      <c r="V519" s="365"/>
      <c r="W519" s="365"/>
      <c r="X519" s="365"/>
      <c r="Y519" s="365"/>
      <c r="Z519" s="365"/>
    </row>
    <row r="520">
      <c r="A520" s="365"/>
      <c r="B520" s="365"/>
      <c r="C520" s="365"/>
      <c r="D520" s="365"/>
      <c r="E520" s="365"/>
      <c r="F520" s="365"/>
      <c r="G520" s="365"/>
      <c r="H520" s="365"/>
      <c r="I520" s="365"/>
      <c r="J520" s="365"/>
      <c r="K520" s="365"/>
      <c r="L520" s="365"/>
      <c r="M520" s="365"/>
      <c r="N520" s="365"/>
      <c r="O520" s="365"/>
      <c r="P520" s="365"/>
      <c r="Q520" s="365"/>
      <c r="R520" s="365"/>
      <c r="S520" s="365"/>
      <c r="T520" s="365"/>
      <c r="U520" s="365"/>
      <c r="V520" s="365"/>
      <c r="W520" s="365"/>
      <c r="X520" s="365"/>
      <c r="Y520" s="365"/>
      <c r="Z520" s="365"/>
    </row>
    <row r="521">
      <c r="A521" s="365"/>
      <c r="B521" s="365"/>
      <c r="C521" s="365"/>
      <c r="D521" s="365"/>
      <c r="E521" s="365"/>
      <c r="F521" s="365"/>
      <c r="G521" s="365"/>
      <c r="H521" s="365"/>
      <c r="I521" s="365"/>
      <c r="J521" s="365"/>
      <c r="K521" s="365"/>
      <c r="L521" s="365"/>
      <c r="M521" s="365"/>
      <c r="N521" s="365"/>
      <c r="O521" s="365"/>
      <c r="P521" s="365"/>
      <c r="Q521" s="365"/>
      <c r="R521" s="365"/>
      <c r="S521" s="365"/>
      <c r="T521" s="365"/>
      <c r="U521" s="365"/>
      <c r="V521" s="365"/>
      <c r="W521" s="365"/>
      <c r="X521" s="365"/>
      <c r="Y521" s="365"/>
      <c r="Z521" s="365"/>
    </row>
    <row r="522">
      <c r="A522" s="365"/>
      <c r="B522" s="365"/>
      <c r="C522" s="365"/>
      <c r="D522" s="365"/>
      <c r="E522" s="365"/>
      <c r="F522" s="365"/>
      <c r="G522" s="365"/>
      <c r="H522" s="365"/>
      <c r="I522" s="365"/>
      <c r="J522" s="365"/>
      <c r="K522" s="365"/>
      <c r="L522" s="365"/>
      <c r="M522" s="365"/>
      <c r="N522" s="365"/>
      <c r="O522" s="365"/>
      <c r="P522" s="365"/>
      <c r="Q522" s="365"/>
      <c r="R522" s="365"/>
      <c r="S522" s="365"/>
      <c r="T522" s="365"/>
      <c r="U522" s="365"/>
      <c r="V522" s="365"/>
      <c r="W522" s="365"/>
      <c r="X522" s="365"/>
      <c r="Y522" s="365"/>
      <c r="Z522" s="365"/>
    </row>
    <row r="523">
      <c r="A523" s="365"/>
      <c r="B523" s="365"/>
      <c r="C523" s="365"/>
      <c r="D523" s="365"/>
      <c r="E523" s="365"/>
      <c r="F523" s="365"/>
      <c r="G523" s="365"/>
      <c r="H523" s="365"/>
      <c r="I523" s="365"/>
      <c r="J523" s="365"/>
      <c r="K523" s="365"/>
      <c r="L523" s="365"/>
      <c r="M523" s="365"/>
      <c r="N523" s="365"/>
      <c r="O523" s="365"/>
      <c r="P523" s="365"/>
      <c r="Q523" s="365"/>
      <c r="R523" s="365"/>
      <c r="S523" s="365"/>
      <c r="T523" s="365"/>
      <c r="U523" s="365"/>
      <c r="V523" s="365"/>
      <c r="W523" s="365"/>
      <c r="X523" s="365"/>
      <c r="Y523" s="365"/>
      <c r="Z523" s="365"/>
    </row>
    <row r="524">
      <c r="A524" s="365"/>
      <c r="B524" s="365"/>
      <c r="C524" s="365"/>
      <c r="D524" s="365"/>
      <c r="E524" s="365"/>
      <c r="F524" s="365"/>
      <c r="G524" s="365"/>
      <c r="H524" s="365"/>
      <c r="I524" s="365"/>
      <c r="J524" s="365"/>
      <c r="K524" s="365"/>
      <c r="L524" s="365"/>
      <c r="M524" s="365"/>
      <c r="N524" s="365"/>
      <c r="O524" s="365"/>
      <c r="P524" s="365"/>
      <c r="Q524" s="365"/>
      <c r="R524" s="365"/>
      <c r="S524" s="365"/>
      <c r="T524" s="365"/>
      <c r="U524" s="365"/>
      <c r="V524" s="365"/>
      <c r="W524" s="365"/>
      <c r="X524" s="365"/>
      <c r="Y524" s="365"/>
      <c r="Z524" s="365"/>
    </row>
    <row r="525">
      <c r="A525" s="365"/>
      <c r="B525" s="365"/>
      <c r="C525" s="365"/>
      <c r="D525" s="365"/>
      <c r="E525" s="365"/>
      <c r="F525" s="365"/>
      <c r="G525" s="365"/>
      <c r="H525" s="365"/>
      <c r="I525" s="365"/>
      <c r="J525" s="365"/>
      <c r="K525" s="365"/>
      <c r="L525" s="365"/>
      <c r="M525" s="365"/>
      <c r="N525" s="365"/>
      <c r="O525" s="365"/>
      <c r="P525" s="365"/>
      <c r="Q525" s="365"/>
      <c r="R525" s="365"/>
      <c r="S525" s="365"/>
      <c r="T525" s="365"/>
      <c r="U525" s="365"/>
      <c r="V525" s="365"/>
      <c r="W525" s="365"/>
      <c r="X525" s="365"/>
      <c r="Y525" s="365"/>
      <c r="Z525" s="365"/>
    </row>
    <row r="526">
      <c r="A526" s="365"/>
      <c r="B526" s="365"/>
      <c r="C526" s="365"/>
      <c r="D526" s="365"/>
      <c r="E526" s="365"/>
      <c r="F526" s="365"/>
      <c r="G526" s="365"/>
      <c r="H526" s="365"/>
      <c r="I526" s="365"/>
      <c r="J526" s="365"/>
      <c r="K526" s="365"/>
      <c r="L526" s="365"/>
      <c r="M526" s="365"/>
      <c r="N526" s="365"/>
      <c r="O526" s="365"/>
      <c r="P526" s="365"/>
      <c r="Q526" s="365"/>
      <c r="R526" s="365"/>
      <c r="S526" s="365"/>
      <c r="T526" s="365"/>
      <c r="U526" s="365"/>
      <c r="V526" s="365"/>
      <c r="W526" s="365"/>
      <c r="X526" s="365"/>
      <c r="Y526" s="365"/>
      <c r="Z526" s="365"/>
    </row>
    <row r="527">
      <c r="A527" s="365"/>
      <c r="B527" s="365"/>
      <c r="C527" s="365"/>
      <c r="D527" s="365"/>
      <c r="E527" s="365"/>
      <c r="F527" s="365"/>
      <c r="G527" s="365"/>
      <c r="H527" s="365"/>
      <c r="I527" s="365"/>
      <c r="J527" s="365"/>
      <c r="K527" s="365"/>
      <c r="L527" s="365"/>
      <c r="M527" s="365"/>
      <c r="N527" s="365"/>
      <c r="O527" s="365"/>
      <c r="P527" s="365"/>
      <c r="Q527" s="365"/>
      <c r="R527" s="365"/>
      <c r="S527" s="365"/>
      <c r="T527" s="365"/>
      <c r="U527" s="365"/>
      <c r="V527" s="365"/>
      <c r="W527" s="365"/>
      <c r="X527" s="365"/>
      <c r="Y527" s="365"/>
      <c r="Z527" s="365"/>
    </row>
    <row r="528">
      <c r="A528" s="365"/>
      <c r="B528" s="365"/>
      <c r="C528" s="365"/>
      <c r="D528" s="365"/>
      <c r="E528" s="365"/>
      <c r="F528" s="365"/>
      <c r="G528" s="365"/>
      <c r="H528" s="365"/>
      <c r="I528" s="365"/>
      <c r="J528" s="365"/>
      <c r="K528" s="365"/>
      <c r="L528" s="365"/>
      <c r="M528" s="365"/>
      <c r="N528" s="365"/>
      <c r="O528" s="365"/>
      <c r="P528" s="365"/>
      <c r="Q528" s="365"/>
      <c r="R528" s="365"/>
      <c r="S528" s="365"/>
      <c r="T528" s="365"/>
      <c r="U528" s="365"/>
      <c r="V528" s="365"/>
      <c r="W528" s="365"/>
      <c r="X528" s="365"/>
      <c r="Y528" s="365"/>
      <c r="Z528" s="365"/>
    </row>
    <row r="529">
      <c r="A529" s="365"/>
      <c r="B529" s="365"/>
      <c r="C529" s="365"/>
      <c r="D529" s="365"/>
      <c r="E529" s="365"/>
      <c r="F529" s="365"/>
      <c r="G529" s="365"/>
      <c r="H529" s="365"/>
      <c r="I529" s="365"/>
      <c r="J529" s="365"/>
      <c r="K529" s="365"/>
      <c r="L529" s="365"/>
      <c r="M529" s="365"/>
      <c r="N529" s="365"/>
      <c r="O529" s="365"/>
      <c r="P529" s="365"/>
      <c r="Q529" s="365"/>
      <c r="R529" s="365"/>
      <c r="S529" s="365"/>
      <c r="T529" s="365"/>
      <c r="U529" s="365"/>
      <c r="V529" s="365"/>
      <c r="W529" s="365"/>
      <c r="X529" s="365"/>
      <c r="Y529" s="365"/>
      <c r="Z529" s="365"/>
    </row>
    <row r="530">
      <c r="A530" s="365"/>
      <c r="B530" s="365"/>
      <c r="C530" s="365"/>
      <c r="D530" s="365"/>
      <c r="E530" s="365"/>
      <c r="F530" s="365"/>
      <c r="G530" s="365"/>
      <c r="H530" s="365"/>
      <c r="I530" s="365"/>
      <c r="J530" s="365"/>
      <c r="K530" s="365"/>
      <c r="L530" s="365"/>
      <c r="M530" s="365"/>
      <c r="N530" s="365"/>
      <c r="O530" s="365"/>
      <c r="P530" s="365"/>
      <c r="Q530" s="365"/>
      <c r="R530" s="365"/>
      <c r="S530" s="365"/>
      <c r="T530" s="365"/>
      <c r="U530" s="365"/>
      <c r="V530" s="365"/>
      <c r="W530" s="365"/>
      <c r="X530" s="365"/>
      <c r="Y530" s="365"/>
      <c r="Z530" s="365"/>
    </row>
    <row r="531">
      <c r="A531" s="365"/>
      <c r="B531" s="365"/>
      <c r="C531" s="365"/>
      <c r="D531" s="365"/>
      <c r="E531" s="365"/>
      <c r="F531" s="365"/>
      <c r="G531" s="365"/>
      <c r="H531" s="365"/>
      <c r="I531" s="365"/>
      <c r="J531" s="365"/>
      <c r="K531" s="365"/>
      <c r="L531" s="365"/>
      <c r="M531" s="365"/>
      <c r="N531" s="365"/>
      <c r="O531" s="365"/>
      <c r="P531" s="365"/>
      <c r="Q531" s="365"/>
      <c r="R531" s="365"/>
      <c r="S531" s="365"/>
      <c r="T531" s="365"/>
      <c r="U531" s="365"/>
      <c r="V531" s="365"/>
      <c r="W531" s="365"/>
      <c r="X531" s="365"/>
      <c r="Y531" s="365"/>
      <c r="Z531" s="365"/>
    </row>
    <row r="532">
      <c r="A532" s="365"/>
      <c r="B532" s="365"/>
      <c r="C532" s="365"/>
      <c r="D532" s="365"/>
      <c r="E532" s="365"/>
      <c r="F532" s="365"/>
      <c r="G532" s="365"/>
      <c r="H532" s="365"/>
      <c r="I532" s="365"/>
      <c r="J532" s="365"/>
      <c r="K532" s="365"/>
      <c r="L532" s="365"/>
      <c r="M532" s="365"/>
      <c r="N532" s="365"/>
      <c r="O532" s="365"/>
      <c r="P532" s="365"/>
      <c r="Q532" s="365"/>
      <c r="R532" s="365"/>
      <c r="S532" s="365"/>
      <c r="T532" s="365"/>
      <c r="U532" s="365"/>
      <c r="V532" s="365"/>
      <c r="W532" s="365"/>
      <c r="X532" s="365"/>
      <c r="Y532" s="365"/>
      <c r="Z532" s="365"/>
    </row>
    <row r="533">
      <c r="A533" s="365"/>
      <c r="B533" s="365"/>
      <c r="C533" s="365"/>
      <c r="D533" s="365"/>
      <c r="E533" s="365"/>
      <c r="F533" s="365"/>
      <c r="G533" s="365"/>
      <c r="H533" s="365"/>
      <c r="I533" s="365"/>
      <c r="J533" s="365"/>
      <c r="K533" s="365"/>
      <c r="L533" s="365"/>
      <c r="M533" s="365"/>
      <c r="N533" s="365"/>
      <c r="O533" s="365"/>
      <c r="P533" s="365"/>
      <c r="Q533" s="365"/>
      <c r="R533" s="365"/>
      <c r="S533" s="365"/>
      <c r="T533" s="365"/>
      <c r="U533" s="365"/>
      <c r="V533" s="365"/>
      <c r="W533" s="365"/>
      <c r="X533" s="365"/>
      <c r="Y533" s="365"/>
      <c r="Z533" s="365"/>
    </row>
    <row r="534">
      <c r="A534" s="365"/>
      <c r="B534" s="365"/>
      <c r="C534" s="365"/>
      <c r="D534" s="365"/>
      <c r="E534" s="365"/>
      <c r="F534" s="365"/>
      <c r="G534" s="365"/>
      <c r="H534" s="365"/>
      <c r="I534" s="365"/>
      <c r="J534" s="365"/>
      <c r="K534" s="365"/>
      <c r="L534" s="365"/>
      <c r="M534" s="365"/>
      <c r="N534" s="365"/>
      <c r="O534" s="365"/>
      <c r="P534" s="365"/>
      <c r="Q534" s="365"/>
      <c r="R534" s="365"/>
      <c r="S534" s="365"/>
      <c r="T534" s="365"/>
      <c r="U534" s="365"/>
      <c r="V534" s="365"/>
      <c r="W534" s="365"/>
      <c r="X534" s="365"/>
      <c r="Y534" s="365"/>
      <c r="Z534" s="365"/>
    </row>
    <row r="535">
      <c r="A535" s="365"/>
      <c r="B535" s="365"/>
      <c r="C535" s="365"/>
      <c r="D535" s="365"/>
      <c r="E535" s="365"/>
      <c r="F535" s="365"/>
      <c r="G535" s="365"/>
      <c r="H535" s="365"/>
      <c r="I535" s="365"/>
      <c r="J535" s="365"/>
      <c r="K535" s="365"/>
      <c r="L535" s="365"/>
      <c r="M535" s="365"/>
      <c r="N535" s="365"/>
      <c r="O535" s="365"/>
      <c r="P535" s="365"/>
      <c r="Q535" s="365"/>
      <c r="R535" s="365"/>
      <c r="S535" s="365"/>
      <c r="T535" s="365"/>
      <c r="U535" s="365"/>
      <c r="V535" s="365"/>
      <c r="W535" s="365"/>
      <c r="X535" s="365"/>
      <c r="Y535" s="365"/>
      <c r="Z535" s="365"/>
    </row>
    <row r="536">
      <c r="A536" s="365"/>
      <c r="B536" s="365"/>
      <c r="C536" s="365"/>
      <c r="D536" s="365"/>
      <c r="E536" s="365"/>
      <c r="F536" s="365"/>
      <c r="G536" s="365"/>
      <c r="H536" s="365"/>
      <c r="I536" s="365"/>
      <c r="J536" s="365"/>
      <c r="K536" s="365"/>
      <c r="L536" s="365"/>
      <c r="M536" s="365"/>
      <c r="N536" s="365"/>
      <c r="O536" s="365"/>
      <c r="P536" s="365"/>
      <c r="Q536" s="365"/>
      <c r="R536" s="365"/>
      <c r="S536" s="365"/>
      <c r="T536" s="365"/>
      <c r="U536" s="365"/>
      <c r="V536" s="365"/>
      <c r="W536" s="365"/>
      <c r="X536" s="365"/>
      <c r="Y536" s="365"/>
      <c r="Z536" s="365"/>
    </row>
    <row r="537">
      <c r="A537" s="365"/>
      <c r="B537" s="365"/>
      <c r="C537" s="365"/>
      <c r="D537" s="365"/>
      <c r="E537" s="365"/>
      <c r="F537" s="365"/>
      <c r="G537" s="365"/>
      <c r="H537" s="365"/>
      <c r="I537" s="365"/>
      <c r="J537" s="365"/>
      <c r="K537" s="365"/>
      <c r="L537" s="365"/>
      <c r="M537" s="365"/>
      <c r="N537" s="365"/>
      <c r="O537" s="365"/>
      <c r="P537" s="365"/>
      <c r="Q537" s="365"/>
      <c r="R537" s="365"/>
      <c r="S537" s="365"/>
      <c r="T537" s="365"/>
      <c r="U537" s="365"/>
      <c r="V537" s="365"/>
      <c r="W537" s="365"/>
      <c r="X537" s="365"/>
      <c r="Y537" s="365"/>
      <c r="Z537" s="365"/>
    </row>
    <row r="538">
      <c r="A538" s="365"/>
      <c r="B538" s="365"/>
      <c r="C538" s="365"/>
      <c r="D538" s="365"/>
      <c r="E538" s="365"/>
      <c r="F538" s="365"/>
      <c r="G538" s="365"/>
      <c r="H538" s="365"/>
      <c r="I538" s="365"/>
      <c r="J538" s="365"/>
      <c r="K538" s="365"/>
      <c r="L538" s="365"/>
      <c r="M538" s="365"/>
      <c r="N538" s="365"/>
      <c r="O538" s="365"/>
      <c r="P538" s="365"/>
      <c r="Q538" s="365"/>
      <c r="R538" s="365"/>
      <c r="S538" s="365"/>
      <c r="T538" s="365"/>
      <c r="U538" s="365"/>
      <c r="V538" s="365"/>
      <c r="W538" s="365"/>
      <c r="X538" s="365"/>
      <c r="Y538" s="365"/>
      <c r="Z538" s="365"/>
    </row>
    <row r="539">
      <c r="A539" s="365"/>
      <c r="B539" s="365"/>
      <c r="C539" s="365"/>
      <c r="D539" s="365"/>
      <c r="E539" s="365"/>
      <c r="F539" s="365"/>
      <c r="G539" s="365"/>
      <c r="H539" s="365"/>
      <c r="I539" s="365"/>
      <c r="J539" s="365"/>
      <c r="K539" s="365"/>
      <c r="L539" s="365"/>
      <c r="M539" s="365"/>
      <c r="N539" s="365"/>
      <c r="O539" s="365"/>
      <c r="P539" s="365"/>
      <c r="Q539" s="365"/>
      <c r="R539" s="365"/>
      <c r="S539" s="365"/>
      <c r="T539" s="365"/>
      <c r="U539" s="365"/>
      <c r="V539" s="365"/>
      <c r="W539" s="365"/>
      <c r="X539" s="365"/>
      <c r="Y539" s="365"/>
      <c r="Z539" s="365"/>
    </row>
    <row r="540">
      <c r="A540" s="365"/>
      <c r="B540" s="365"/>
      <c r="C540" s="365"/>
      <c r="D540" s="365"/>
      <c r="E540" s="365"/>
      <c r="F540" s="365"/>
      <c r="G540" s="365"/>
      <c r="H540" s="365"/>
      <c r="I540" s="365"/>
      <c r="J540" s="365"/>
      <c r="K540" s="365"/>
      <c r="L540" s="365"/>
      <c r="M540" s="365"/>
      <c r="N540" s="365"/>
      <c r="O540" s="365"/>
      <c r="P540" s="365"/>
      <c r="Q540" s="365"/>
      <c r="R540" s="365"/>
      <c r="S540" s="365"/>
      <c r="T540" s="365"/>
      <c r="U540" s="365"/>
      <c r="V540" s="365"/>
      <c r="W540" s="365"/>
      <c r="X540" s="365"/>
      <c r="Y540" s="365"/>
      <c r="Z540" s="365"/>
    </row>
    <row r="541">
      <c r="A541" s="365"/>
      <c r="B541" s="365"/>
      <c r="C541" s="365"/>
      <c r="D541" s="365"/>
      <c r="E541" s="365"/>
      <c r="F541" s="365"/>
      <c r="G541" s="365"/>
      <c r="H541" s="365"/>
      <c r="I541" s="365"/>
      <c r="J541" s="365"/>
      <c r="K541" s="365"/>
      <c r="L541" s="365"/>
      <c r="M541" s="365"/>
      <c r="N541" s="365"/>
      <c r="O541" s="365"/>
      <c r="P541" s="365"/>
      <c r="Q541" s="365"/>
      <c r="R541" s="365"/>
      <c r="S541" s="365"/>
      <c r="T541" s="365"/>
      <c r="U541" s="365"/>
      <c r="V541" s="365"/>
      <c r="W541" s="365"/>
      <c r="X541" s="365"/>
      <c r="Y541" s="365"/>
      <c r="Z541" s="365"/>
    </row>
    <row r="542">
      <c r="A542" s="365"/>
      <c r="B542" s="365"/>
      <c r="C542" s="365"/>
      <c r="D542" s="365"/>
      <c r="E542" s="365"/>
      <c r="F542" s="365"/>
      <c r="G542" s="365"/>
      <c r="H542" s="365"/>
      <c r="I542" s="365"/>
      <c r="J542" s="365"/>
      <c r="K542" s="365"/>
      <c r="L542" s="365"/>
      <c r="M542" s="365"/>
      <c r="N542" s="365"/>
      <c r="O542" s="365"/>
      <c r="P542" s="365"/>
      <c r="Q542" s="365"/>
      <c r="R542" s="365"/>
      <c r="S542" s="365"/>
      <c r="T542" s="365"/>
      <c r="U542" s="365"/>
      <c r="V542" s="365"/>
      <c r="W542" s="365"/>
      <c r="X542" s="365"/>
      <c r="Y542" s="365"/>
      <c r="Z542" s="365"/>
    </row>
    <row r="543">
      <c r="A543" s="365"/>
      <c r="B543" s="365"/>
      <c r="C543" s="365"/>
      <c r="D543" s="365"/>
      <c r="E543" s="365"/>
      <c r="F543" s="365"/>
      <c r="G543" s="365"/>
      <c r="H543" s="365"/>
      <c r="I543" s="365"/>
      <c r="J543" s="365"/>
      <c r="K543" s="365"/>
      <c r="L543" s="365"/>
      <c r="M543" s="365"/>
      <c r="N543" s="365"/>
      <c r="O543" s="365"/>
      <c r="P543" s="365"/>
      <c r="Q543" s="365"/>
      <c r="R543" s="365"/>
      <c r="S543" s="365"/>
      <c r="T543" s="365"/>
      <c r="U543" s="365"/>
      <c r="V543" s="365"/>
      <c r="W543" s="365"/>
      <c r="X543" s="365"/>
      <c r="Y543" s="365"/>
      <c r="Z543" s="365"/>
    </row>
    <row r="544">
      <c r="A544" s="365"/>
      <c r="B544" s="365"/>
      <c r="C544" s="365"/>
      <c r="D544" s="365"/>
      <c r="E544" s="365"/>
      <c r="F544" s="365"/>
      <c r="G544" s="365"/>
      <c r="H544" s="365"/>
      <c r="I544" s="365"/>
      <c r="J544" s="365"/>
      <c r="K544" s="365"/>
      <c r="L544" s="365"/>
      <c r="M544" s="365"/>
      <c r="N544" s="365"/>
      <c r="O544" s="365"/>
      <c r="P544" s="365"/>
      <c r="Q544" s="365"/>
      <c r="R544" s="365"/>
      <c r="S544" s="365"/>
      <c r="T544" s="365"/>
      <c r="U544" s="365"/>
      <c r="V544" s="365"/>
      <c r="W544" s="365"/>
      <c r="X544" s="365"/>
      <c r="Y544" s="365"/>
      <c r="Z544" s="365"/>
    </row>
    <row r="545">
      <c r="A545" s="365"/>
      <c r="B545" s="365"/>
      <c r="C545" s="365"/>
      <c r="D545" s="365"/>
      <c r="E545" s="365"/>
      <c r="F545" s="365"/>
      <c r="G545" s="365"/>
      <c r="H545" s="365"/>
      <c r="I545" s="365"/>
      <c r="J545" s="365"/>
      <c r="K545" s="365"/>
      <c r="L545" s="365"/>
      <c r="M545" s="365"/>
      <c r="N545" s="365"/>
      <c r="O545" s="365"/>
      <c r="P545" s="365"/>
      <c r="Q545" s="365"/>
      <c r="R545" s="365"/>
      <c r="S545" s="365"/>
      <c r="T545" s="365"/>
      <c r="U545" s="365"/>
      <c r="V545" s="365"/>
      <c r="W545" s="365"/>
      <c r="X545" s="365"/>
      <c r="Y545" s="365"/>
      <c r="Z545" s="365"/>
    </row>
    <row r="546">
      <c r="A546" s="365"/>
      <c r="B546" s="365"/>
      <c r="C546" s="365"/>
      <c r="D546" s="365"/>
      <c r="E546" s="365"/>
      <c r="F546" s="365"/>
      <c r="G546" s="365"/>
      <c r="H546" s="365"/>
      <c r="I546" s="365"/>
      <c r="J546" s="365"/>
      <c r="K546" s="365"/>
      <c r="L546" s="365"/>
      <c r="M546" s="365"/>
      <c r="N546" s="365"/>
      <c r="O546" s="365"/>
      <c r="P546" s="365"/>
      <c r="Q546" s="365"/>
      <c r="R546" s="365"/>
      <c r="S546" s="365"/>
      <c r="T546" s="365"/>
      <c r="U546" s="365"/>
      <c r="V546" s="365"/>
      <c r="W546" s="365"/>
      <c r="X546" s="365"/>
      <c r="Y546" s="365"/>
      <c r="Z546" s="365"/>
    </row>
    <row r="547">
      <c r="A547" s="365"/>
      <c r="B547" s="365"/>
      <c r="C547" s="365"/>
      <c r="D547" s="365"/>
      <c r="E547" s="365"/>
      <c r="F547" s="365"/>
      <c r="G547" s="365"/>
      <c r="H547" s="365"/>
      <c r="I547" s="365"/>
      <c r="J547" s="365"/>
      <c r="K547" s="365"/>
      <c r="L547" s="365"/>
      <c r="M547" s="365"/>
      <c r="N547" s="365"/>
      <c r="O547" s="365"/>
      <c r="P547" s="365"/>
      <c r="Q547" s="365"/>
      <c r="R547" s="365"/>
      <c r="S547" s="365"/>
      <c r="T547" s="365"/>
      <c r="U547" s="365"/>
      <c r="V547" s="365"/>
      <c r="W547" s="365"/>
      <c r="X547" s="365"/>
      <c r="Y547" s="365"/>
      <c r="Z547" s="365"/>
    </row>
    <row r="548">
      <c r="A548" s="365"/>
      <c r="B548" s="365"/>
      <c r="C548" s="365"/>
      <c r="D548" s="365"/>
      <c r="E548" s="365"/>
      <c r="F548" s="365"/>
      <c r="G548" s="365"/>
      <c r="H548" s="365"/>
      <c r="I548" s="365"/>
      <c r="J548" s="365"/>
      <c r="K548" s="365"/>
      <c r="L548" s="365"/>
      <c r="M548" s="365"/>
      <c r="N548" s="365"/>
      <c r="O548" s="365"/>
      <c r="P548" s="365"/>
      <c r="Q548" s="365"/>
      <c r="R548" s="365"/>
      <c r="S548" s="365"/>
      <c r="T548" s="365"/>
      <c r="U548" s="365"/>
      <c r="V548" s="365"/>
      <c r="W548" s="365"/>
      <c r="X548" s="365"/>
      <c r="Y548" s="365"/>
      <c r="Z548" s="365"/>
    </row>
    <row r="549">
      <c r="A549" s="365"/>
      <c r="B549" s="365"/>
      <c r="C549" s="365"/>
      <c r="D549" s="365"/>
      <c r="E549" s="365"/>
      <c r="F549" s="365"/>
      <c r="G549" s="365"/>
      <c r="H549" s="365"/>
      <c r="I549" s="365"/>
      <c r="J549" s="365"/>
      <c r="K549" s="365"/>
      <c r="L549" s="365"/>
      <c r="M549" s="365"/>
      <c r="N549" s="365"/>
      <c r="O549" s="365"/>
      <c r="P549" s="365"/>
      <c r="Q549" s="365"/>
      <c r="R549" s="365"/>
      <c r="S549" s="365"/>
      <c r="T549" s="365"/>
      <c r="U549" s="365"/>
      <c r="V549" s="365"/>
      <c r="W549" s="365"/>
      <c r="X549" s="365"/>
      <c r="Y549" s="365"/>
      <c r="Z549" s="365"/>
    </row>
    <row r="550">
      <c r="A550" s="365"/>
      <c r="B550" s="365"/>
      <c r="C550" s="365"/>
      <c r="D550" s="365"/>
      <c r="E550" s="365"/>
      <c r="F550" s="365"/>
      <c r="G550" s="365"/>
      <c r="H550" s="365"/>
      <c r="I550" s="365"/>
      <c r="J550" s="365"/>
      <c r="K550" s="365"/>
      <c r="L550" s="365"/>
      <c r="M550" s="365"/>
      <c r="N550" s="365"/>
      <c r="O550" s="365"/>
      <c r="P550" s="365"/>
      <c r="Q550" s="365"/>
      <c r="R550" s="365"/>
      <c r="S550" s="365"/>
      <c r="T550" s="365"/>
      <c r="U550" s="365"/>
      <c r="V550" s="365"/>
      <c r="W550" s="365"/>
      <c r="X550" s="365"/>
      <c r="Y550" s="365"/>
      <c r="Z550" s="365"/>
    </row>
    <row r="551">
      <c r="A551" s="365"/>
      <c r="B551" s="365"/>
      <c r="C551" s="365"/>
      <c r="D551" s="365"/>
      <c r="E551" s="365"/>
      <c r="F551" s="365"/>
      <c r="G551" s="365"/>
      <c r="H551" s="365"/>
      <c r="I551" s="365"/>
      <c r="J551" s="365"/>
      <c r="K551" s="365"/>
      <c r="L551" s="365"/>
      <c r="M551" s="365"/>
      <c r="N551" s="365"/>
      <c r="O551" s="365"/>
      <c r="P551" s="365"/>
      <c r="Q551" s="365"/>
      <c r="R551" s="365"/>
      <c r="S551" s="365"/>
      <c r="T551" s="365"/>
      <c r="U551" s="365"/>
      <c r="V551" s="365"/>
      <c r="W551" s="365"/>
      <c r="X551" s="365"/>
      <c r="Y551" s="365"/>
      <c r="Z551" s="365"/>
    </row>
    <row r="552">
      <c r="A552" s="365"/>
      <c r="B552" s="365"/>
      <c r="C552" s="365"/>
      <c r="D552" s="365"/>
      <c r="E552" s="365"/>
      <c r="F552" s="365"/>
      <c r="G552" s="365"/>
      <c r="H552" s="365"/>
      <c r="I552" s="365"/>
      <c r="J552" s="365"/>
      <c r="K552" s="365"/>
      <c r="L552" s="365"/>
      <c r="M552" s="365"/>
      <c r="N552" s="365"/>
      <c r="O552" s="365"/>
      <c r="P552" s="365"/>
      <c r="Q552" s="365"/>
      <c r="R552" s="365"/>
      <c r="S552" s="365"/>
      <c r="T552" s="365"/>
      <c r="U552" s="365"/>
      <c r="V552" s="365"/>
      <c r="W552" s="365"/>
      <c r="X552" s="365"/>
      <c r="Y552" s="365"/>
      <c r="Z552" s="365"/>
    </row>
    <row r="553">
      <c r="A553" s="365"/>
      <c r="B553" s="365"/>
      <c r="C553" s="365"/>
      <c r="D553" s="365"/>
      <c r="E553" s="365"/>
      <c r="F553" s="365"/>
      <c r="G553" s="365"/>
      <c r="H553" s="365"/>
      <c r="I553" s="365"/>
      <c r="J553" s="365"/>
      <c r="K553" s="365"/>
      <c r="L553" s="365"/>
      <c r="M553" s="365"/>
      <c r="N553" s="365"/>
      <c r="O553" s="365"/>
      <c r="P553" s="365"/>
      <c r="Q553" s="365"/>
      <c r="R553" s="365"/>
      <c r="S553" s="365"/>
      <c r="T553" s="365"/>
      <c r="U553" s="365"/>
      <c r="V553" s="365"/>
      <c r="W553" s="365"/>
      <c r="X553" s="365"/>
      <c r="Y553" s="365"/>
      <c r="Z553" s="365"/>
    </row>
    <row r="554">
      <c r="A554" s="365"/>
      <c r="B554" s="365"/>
      <c r="C554" s="365"/>
      <c r="D554" s="365"/>
      <c r="E554" s="365"/>
      <c r="F554" s="365"/>
      <c r="G554" s="365"/>
      <c r="H554" s="365"/>
      <c r="I554" s="365"/>
      <c r="J554" s="365"/>
      <c r="K554" s="365"/>
      <c r="L554" s="365"/>
      <c r="M554" s="365"/>
      <c r="N554" s="365"/>
      <c r="O554" s="365"/>
      <c r="P554" s="365"/>
      <c r="Q554" s="365"/>
      <c r="R554" s="365"/>
      <c r="S554" s="365"/>
      <c r="T554" s="365"/>
      <c r="U554" s="365"/>
      <c r="V554" s="365"/>
      <c r="W554" s="365"/>
      <c r="X554" s="365"/>
      <c r="Y554" s="365"/>
      <c r="Z554" s="365"/>
    </row>
    <row r="555">
      <c r="A555" s="365"/>
      <c r="B555" s="365"/>
      <c r="C555" s="365"/>
      <c r="D555" s="365"/>
      <c r="E555" s="365"/>
      <c r="F555" s="365"/>
      <c r="G555" s="365"/>
      <c r="H555" s="365"/>
      <c r="I555" s="365"/>
      <c r="J555" s="365"/>
      <c r="K555" s="365"/>
      <c r="L555" s="365"/>
      <c r="M555" s="365"/>
      <c r="N555" s="365"/>
      <c r="O555" s="365"/>
      <c r="P555" s="365"/>
      <c r="Q555" s="365"/>
      <c r="R555" s="365"/>
      <c r="S555" s="365"/>
      <c r="T555" s="365"/>
      <c r="U555" s="365"/>
      <c r="V555" s="365"/>
      <c r="W555" s="365"/>
      <c r="X555" s="365"/>
      <c r="Y555" s="365"/>
      <c r="Z555" s="365"/>
    </row>
    <row r="556">
      <c r="A556" s="365"/>
      <c r="B556" s="365"/>
      <c r="C556" s="365"/>
      <c r="D556" s="365"/>
      <c r="E556" s="365"/>
      <c r="F556" s="365"/>
      <c r="G556" s="365"/>
      <c r="H556" s="365"/>
      <c r="I556" s="365"/>
      <c r="J556" s="365"/>
      <c r="K556" s="365"/>
      <c r="L556" s="365"/>
      <c r="M556" s="365"/>
      <c r="N556" s="365"/>
      <c r="O556" s="365"/>
      <c r="P556" s="365"/>
      <c r="Q556" s="365"/>
      <c r="R556" s="365"/>
      <c r="S556" s="365"/>
      <c r="T556" s="365"/>
      <c r="U556" s="365"/>
      <c r="V556" s="365"/>
      <c r="W556" s="365"/>
      <c r="X556" s="365"/>
      <c r="Y556" s="365"/>
      <c r="Z556" s="365"/>
    </row>
    <row r="557">
      <c r="A557" s="365"/>
      <c r="B557" s="365"/>
      <c r="C557" s="365"/>
      <c r="D557" s="365"/>
      <c r="E557" s="365"/>
      <c r="F557" s="365"/>
      <c r="G557" s="365"/>
      <c r="H557" s="365"/>
      <c r="I557" s="365"/>
      <c r="J557" s="365"/>
      <c r="K557" s="365"/>
      <c r="L557" s="365"/>
      <c r="M557" s="365"/>
      <c r="N557" s="365"/>
      <c r="O557" s="365"/>
      <c r="P557" s="365"/>
      <c r="Q557" s="365"/>
      <c r="R557" s="365"/>
      <c r="S557" s="365"/>
      <c r="T557" s="365"/>
      <c r="U557" s="365"/>
      <c r="V557" s="365"/>
      <c r="W557" s="365"/>
      <c r="X557" s="365"/>
      <c r="Y557" s="365"/>
      <c r="Z557" s="365"/>
    </row>
    <row r="558">
      <c r="A558" s="365"/>
      <c r="B558" s="365"/>
      <c r="C558" s="365"/>
      <c r="D558" s="365"/>
      <c r="E558" s="365"/>
      <c r="F558" s="365"/>
      <c r="G558" s="365"/>
      <c r="H558" s="365"/>
      <c r="I558" s="365"/>
      <c r="J558" s="365"/>
      <c r="K558" s="365"/>
      <c r="L558" s="365"/>
      <c r="M558" s="365"/>
      <c r="N558" s="365"/>
      <c r="O558" s="365"/>
      <c r="P558" s="365"/>
      <c r="Q558" s="365"/>
      <c r="R558" s="365"/>
      <c r="S558" s="365"/>
      <c r="T558" s="365"/>
      <c r="U558" s="365"/>
      <c r="V558" s="365"/>
      <c r="W558" s="365"/>
      <c r="X558" s="365"/>
      <c r="Y558" s="365"/>
      <c r="Z558" s="365"/>
    </row>
    <row r="559">
      <c r="A559" s="365"/>
      <c r="B559" s="365"/>
      <c r="C559" s="365"/>
      <c r="D559" s="365"/>
      <c r="E559" s="365"/>
      <c r="F559" s="365"/>
      <c r="G559" s="365"/>
      <c r="H559" s="365"/>
      <c r="I559" s="365"/>
      <c r="J559" s="365"/>
      <c r="K559" s="365"/>
      <c r="L559" s="365"/>
      <c r="M559" s="365"/>
      <c r="N559" s="365"/>
      <c r="O559" s="365"/>
      <c r="P559" s="365"/>
      <c r="Q559" s="365"/>
      <c r="R559" s="365"/>
      <c r="S559" s="365"/>
      <c r="T559" s="365"/>
      <c r="U559" s="365"/>
      <c r="V559" s="365"/>
      <c r="W559" s="365"/>
      <c r="X559" s="365"/>
      <c r="Y559" s="365"/>
      <c r="Z559" s="365"/>
    </row>
    <row r="560">
      <c r="A560" s="365"/>
      <c r="B560" s="365"/>
      <c r="C560" s="365"/>
      <c r="D560" s="365"/>
      <c r="E560" s="365"/>
      <c r="F560" s="365"/>
      <c r="G560" s="365"/>
      <c r="H560" s="365"/>
      <c r="I560" s="365"/>
      <c r="J560" s="365"/>
      <c r="K560" s="365"/>
      <c r="L560" s="365"/>
      <c r="M560" s="365"/>
      <c r="N560" s="365"/>
      <c r="O560" s="365"/>
      <c r="P560" s="365"/>
      <c r="Q560" s="365"/>
      <c r="R560" s="365"/>
      <c r="S560" s="365"/>
      <c r="T560" s="365"/>
      <c r="U560" s="365"/>
      <c r="V560" s="365"/>
      <c r="W560" s="365"/>
      <c r="X560" s="365"/>
      <c r="Y560" s="365"/>
      <c r="Z560" s="365"/>
    </row>
    <row r="561">
      <c r="A561" s="365"/>
      <c r="B561" s="365"/>
      <c r="C561" s="365"/>
      <c r="D561" s="365"/>
      <c r="E561" s="365"/>
      <c r="F561" s="365"/>
      <c r="G561" s="365"/>
      <c r="H561" s="365"/>
      <c r="I561" s="365"/>
      <c r="J561" s="365"/>
      <c r="K561" s="365"/>
      <c r="L561" s="365"/>
      <c r="M561" s="365"/>
      <c r="N561" s="365"/>
      <c r="O561" s="365"/>
      <c r="P561" s="365"/>
      <c r="Q561" s="365"/>
      <c r="R561" s="365"/>
      <c r="S561" s="365"/>
      <c r="T561" s="365"/>
      <c r="U561" s="365"/>
      <c r="V561" s="365"/>
      <c r="W561" s="365"/>
      <c r="X561" s="365"/>
      <c r="Y561" s="365"/>
      <c r="Z561" s="365"/>
    </row>
    <row r="562">
      <c r="A562" s="365"/>
      <c r="B562" s="365"/>
      <c r="C562" s="365"/>
      <c r="D562" s="365"/>
      <c r="E562" s="365"/>
      <c r="F562" s="365"/>
      <c r="G562" s="365"/>
      <c r="H562" s="365"/>
      <c r="I562" s="365"/>
      <c r="J562" s="365"/>
      <c r="K562" s="365"/>
      <c r="L562" s="365"/>
      <c r="M562" s="365"/>
      <c r="N562" s="365"/>
      <c r="O562" s="365"/>
      <c r="P562" s="365"/>
      <c r="Q562" s="365"/>
      <c r="R562" s="365"/>
      <c r="S562" s="365"/>
      <c r="T562" s="365"/>
      <c r="U562" s="365"/>
      <c r="V562" s="365"/>
      <c r="W562" s="365"/>
      <c r="X562" s="365"/>
      <c r="Y562" s="365"/>
      <c r="Z562" s="365"/>
    </row>
    <row r="563">
      <c r="A563" s="365"/>
      <c r="B563" s="365"/>
      <c r="C563" s="365"/>
      <c r="D563" s="365"/>
      <c r="E563" s="365"/>
      <c r="F563" s="365"/>
      <c r="G563" s="365"/>
      <c r="H563" s="365"/>
      <c r="I563" s="365"/>
      <c r="J563" s="365"/>
      <c r="K563" s="365"/>
      <c r="L563" s="365"/>
      <c r="M563" s="365"/>
      <c r="N563" s="365"/>
      <c r="O563" s="365"/>
      <c r="P563" s="365"/>
      <c r="Q563" s="365"/>
      <c r="R563" s="365"/>
      <c r="S563" s="365"/>
      <c r="T563" s="365"/>
      <c r="U563" s="365"/>
      <c r="V563" s="365"/>
      <c r="W563" s="365"/>
      <c r="X563" s="365"/>
      <c r="Y563" s="365"/>
      <c r="Z563" s="365"/>
    </row>
    <row r="564">
      <c r="A564" s="365"/>
      <c r="B564" s="365"/>
      <c r="C564" s="365"/>
      <c r="D564" s="365"/>
      <c r="E564" s="365"/>
      <c r="F564" s="365"/>
      <c r="G564" s="365"/>
      <c r="H564" s="365"/>
      <c r="I564" s="365"/>
      <c r="J564" s="365"/>
      <c r="K564" s="365"/>
      <c r="L564" s="365"/>
      <c r="M564" s="365"/>
      <c r="N564" s="365"/>
      <c r="O564" s="365"/>
      <c r="P564" s="365"/>
      <c r="Q564" s="365"/>
      <c r="R564" s="365"/>
      <c r="S564" s="365"/>
      <c r="T564" s="365"/>
      <c r="U564" s="365"/>
      <c r="V564" s="365"/>
      <c r="W564" s="365"/>
      <c r="X564" s="365"/>
      <c r="Y564" s="365"/>
      <c r="Z564" s="365"/>
    </row>
    <row r="565">
      <c r="A565" s="365"/>
      <c r="B565" s="365"/>
      <c r="C565" s="365"/>
      <c r="D565" s="365"/>
      <c r="E565" s="365"/>
      <c r="F565" s="365"/>
      <c r="G565" s="365"/>
      <c r="H565" s="365"/>
      <c r="I565" s="365"/>
      <c r="J565" s="365"/>
      <c r="K565" s="365"/>
      <c r="L565" s="365"/>
      <c r="M565" s="365"/>
      <c r="N565" s="365"/>
      <c r="O565" s="365"/>
      <c r="P565" s="365"/>
      <c r="Q565" s="365"/>
      <c r="R565" s="365"/>
      <c r="S565" s="365"/>
      <c r="T565" s="365"/>
      <c r="U565" s="365"/>
      <c r="V565" s="365"/>
      <c r="W565" s="365"/>
      <c r="X565" s="365"/>
      <c r="Y565" s="365"/>
      <c r="Z565" s="365"/>
    </row>
    <row r="566">
      <c r="A566" s="365"/>
      <c r="B566" s="365"/>
      <c r="C566" s="365"/>
      <c r="D566" s="365"/>
      <c r="E566" s="365"/>
      <c r="F566" s="365"/>
      <c r="G566" s="365"/>
      <c r="H566" s="365"/>
      <c r="I566" s="365"/>
      <c r="J566" s="365"/>
      <c r="K566" s="365"/>
      <c r="L566" s="365"/>
      <c r="M566" s="365"/>
      <c r="N566" s="365"/>
      <c r="O566" s="365"/>
      <c r="P566" s="365"/>
      <c r="Q566" s="365"/>
      <c r="R566" s="365"/>
      <c r="S566" s="365"/>
      <c r="T566" s="365"/>
      <c r="U566" s="365"/>
      <c r="V566" s="365"/>
      <c r="W566" s="365"/>
      <c r="X566" s="365"/>
      <c r="Y566" s="365"/>
      <c r="Z566" s="365"/>
    </row>
    <row r="567">
      <c r="A567" s="365"/>
      <c r="B567" s="365"/>
      <c r="C567" s="365"/>
      <c r="D567" s="365"/>
      <c r="E567" s="365"/>
      <c r="F567" s="365"/>
      <c r="G567" s="365"/>
      <c r="H567" s="365"/>
      <c r="I567" s="365"/>
      <c r="J567" s="365"/>
      <c r="K567" s="365"/>
      <c r="L567" s="365"/>
      <c r="M567" s="365"/>
      <c r="N567" s="365"/>
      <c r="O567" s="365"/>
      <c r="P567" s="365"/>
      <c r="Q567" s="365"/>
      <c r="R567" s="365"/>
      <c r="S567" s="365"/>
      <c r="T567" s="365"/>
      <c r="U567" s="365"/>
      <c r="V567" s="365"/>
      <c r="W567" s="365"/>
      <c r="X567" s="365"/>
      <c r="Y567" s="365"/>
      <c r="Z567" s="365"/>
    </row>
    <row r="568">
      <c r="A568" s="365"/>
      <c r="B568" s="365"/>
      <c r="C568" s="365"/>
      <c r="D568" s="365"/>
      <c r="E568" s="365"/>
      <c r="F568" s="365"/>
      <c r="G568" s="365"/>
      <c r="H568" s="365"/>
      <c r="I568" s="365"/>
      <c r="J568" s="365"/>
      <c r="K568" s="365"/>
      <c r="L568" s="365"/>
      <c r="M568" s="365"/>
      <c r="N568" s="365"/>
      <c r="O568" s="365"/>
      <c r="P568" s="365"/>
      <c r="Q568" s="365"/>
      <c r="R568" s="365"/>
      <c r="S568" s="365"/>
      <c r="T568" s="365"/>
      <c r="U568" s="365"/>
      <c r="V568" s="365"/>
      <c r="W568" s="365"/>
      <c r="X568" s="365"/>
      <c r="Y568" s="365"/>
      <c r="Z568" s="365"/>
    </row>
    <row r="569">
      <c r="A569" s="365"/>
      <c r="B569" s="365"/>
      <c r="C569" s="365"/>
      <c r="D569" s="365"/>
      <c r="E569" s="365"/>
      <c r="F569" s="365"/>
      <c r="G569" s="365"/>
      <c r="H569" s="365"/>
      <c r="I569" s="365"/>
      <c r="J569" s="365"/>
      <c r="K569" s="365"/>
      <c r="L569" s="365"/>
      <c r="M569" s="365"/>
      <c r="N569" s="365"/>
      <c r="O569" s="365"/>
      <c r="P569" s="365"/>
      <c r="Q569" s="365"/>
      <c r="R569" s="365"/>
      <c r="S569" s="365"/>
      <c r="T569" s="365"/>
      <c r="U569" s="365"/>
      <c r="V569" s="365"/>
      <c r="W569" s="365"/>
      <c r="X569" s="365"/>
      <c r="Y569" s="365"/>
      <c r="Z569" s="365"/>
    </row>
    <row r="570">
      <c r="A570" s="365"/>
      <c r="B570" s="365"/>
      <c r="C570" s="365"/>
      <c r="D570" s="365"/>
      <c r="E570" s="365"/>
      <c r="F570" s="365"/>
      <c r="G570" s="365"/>
      <c r="H570" s="365"/>
      <c r="I570" s="365"/>
      <c r="J570" s="365"/>
      <c r="K570" s="365"/>
      <c r="L570" s="365"/>
      <c r="M570" s="365"/>
      <c r="N570" s="365"/>
      <c r="O570" s="365"/>
      <c r="P570" s="365"/>
      <c r="Q570" s="365"/>
      <c r="R570" s="365"/>
      <c r="S570" s="365"/>
      <c r="T570" s="365"/>
      <c r="U570" s="365"/>
      <c r="V570" s="365"/>
      <c r="W570" s="365"/>
      <c r="X570" s="365"/>
      <c r="Y570" s="365"/>
      <c r="Z570" s="365"/>
    </row>
    <row r="571">
      <c r="A571" s="365"/>
      <c r="B571" s="365"/>
      <c r="C571" s="365"/>
      <c r="D571" s="365"/>
      <c r="E571" s="365"/>
      <c r="F571" s="365"/>
      <c r="G571" s="365"/>
      <c r="H571" s="365"/>
      <c r="I571" s="365"/>
      <c r="J571" s="365"/>
      <c r="K571" s="365"/>
      <c r="L571" s="365"/>
      <c r="M571" s="365"/>
      <c r="N571" s="365"/>
      <c r="O571" s="365"/>
      <c r="P571" s="365"/>
      <c r="Q571" s="365"/>
      <c r="R571" s="365"/>
      <c r="S571" s="365"/>
      <c r="T571" s="365"/>
      <c r="U571" s="365"/>
      <c r="V571" s="365"/>
      <c r="W571" s="365"/>
      <c r="X571" s="365"/>
      <c r="Y571" s="365"/>
      <c r="Z571" s="365"/>
    </row>
    <row r="572">
      <c r="A572" s="365"/>
      <c r="B572" s="365"/>
      <c r="C572" s="365"/>
      <c r="D572" s="365"/>
      <c r="E572" s="365"/>
      <c r="F572" s="365"/>
      <c r="G572" s="365"/>
      <c r="H572" s="365"/>
      <c r="I572" s="365"/>
      <c r="J572" s="365"/>
      <c r="K572" s="365"/>
      <c r="L572" s="365"/>
      <c r="M572" s="365"/>
      <c r="N572" s="365"/>
      <c r="O572" s="365"/>
      <c r="P572" s="365"/>
      <c r="Q572" s="365"/>
      <c r="R572" s="365"/>
      <c r="S572" s="365"/>
      <c r="T572" s="365"/>
      <c r="U572" s="365"/>
      <c r="V572" s="365"/>
      <c r="W572" s="365"/>
      <c r="X572" s="365"/>
      <c r="Y572" s="365"/>
      <c r="Z572" s="365"/>
    </row>
    <row r="573">
      <c r="A573" s="365"/>
      <c r="B573" s="365"/>
      <c r="C573" s="365"/>
      <c r="D573" s="365"/>
      <c r="E573" s="365"/>
      <c r="F573" s="365"/>
      <c r="G573" s="365"/>
      <c r="H573" s="365"/>
      <c r="I573" s="365"/>
      <c r="J573" s="365"/>
      <c r="K573" s="365"/>
      <c r="L573" s="365"/>
      <c r="M573" s="365"/>
      <c r="N573" s="365"/>
      <c r="O573" s="365"/>
      <c r="P573" s="365"/>
      <c r="Q573" s="365"/>
      <c r="R573" s="365"/>
      <c r="S573" s="365"/>
      <c r="T573" s="365"/>
      <c r="U573" s="365"/>
      <c r="V573" s="365"/>
      <c r="W573" s="365"/>
      <c r="X573" s="365"/>
      <c r="Y573" s="365"/>
      <c r="Z573" s="365"/>
    </row>
    <row r="574">
      <c r="A574" s="365"/>
      <c r="B574" s="365"/>
      <c r="C574" s="365"/>
      <c r="D574" s="365"/>
      <c r="E574" s="365"/>
      <c r="F574" s="365"/>
      <c r="G574" s="365"/>
      <c r="H574" s="365"/>
      <c r="I574" s="365"/>
      <c r="J574" s="365"/>
      <c r="K574" s="365"/>
      <c r="L574" s="365"/>
      <c r="M574" s="365"/>
      <c r="N574" s="365"/>
      <c r="O574" s="365"/>
      <c r="P574" s="365"/>
      <c r="Q574" s="365"/>
      <c r="R574" s="365"/>
      <c r="S574" s="365"/>
      <c r="T574" s="365"/>
      <c r="U574" s="365"/>
      <c r="V574" s="365"/>
      <c r="W574" s="365"/>
      <c r="X574" s="365"/>
      <c r="Y574" s="365"/>
      <c r="Z574" s="365"/>
    </row>
    <row r="575">
      <c r="A575" s="365"/>
      <c r="B575" s="365"/>
      <c r="C575" s="365"/>
      <c r="D575" s="365"/>
      <c r="E575" s="365"/>
      <c r="F575" s="365"/>
      <c r="G575" s="365"/>
      <c r="H575" s="365"/>
      <c r="I575" s="365"/>
      <c r="J575" s="365"/>
      <c r="K575" s="365"/>
      <c r="L575" s="365"/>
      <c r="M575" s="365"/>
      <c r="N575" s="365"/>
      <c r="O575" s="365"/>
      <c r="P575" s="365"/>
      <c r="Q575" s="365"/>
      <c r="R575" s="365"/>
      <c r="S575" s="365"/>
      <c r="T575" s="365"/>
      <c r="U575" s="365"/>
      <c r="V575" s="365"/>
      <c r="W575" s="365"/>
      <c r="X575" s="365"/>
      <c r="Y575" s="365"/>
      <c r="Z575" s="365"/>
    </row>
    <row r="576">
      <c r="A576" s="365"/>
      <c r="B576" s="365"/>
      <c r="C576" s="365"/>
      <c r="D576" s="365"/>
      <c r="E576" s="365"/>
      <c r="F576" s="365"/>
      <c r="G576" s="365"/>
      <c r="H576" s="365"/>
      <c r="I576" s="365"/>
      <c r="J576" s="365"/>
      <c r="K576" s="365"/>
      <c r="L576" s="365"/>
      <c r="M576" s="365"/>
      <c r="N576" s="365"/>
      <c r="O576" s="365"/>
      <c r="P576" s="365"/>
      <c r="Q576" s="365"/>
      <c r="R576" s="365"/>
      <c r="S576" s="365"/>
      <c r="T576" s="365"/>
      <c r="U576" s="365"/>
      <c r="V576" s="365"/>
      <c r="W576" s="365"/>
      <c r="X576" s="365"/>
      <c r="Y576" s="365"/>
      <c r="Z576" s="365"/>
    </row>
    <row r="577">
      <c r="A577" s="365"/>
      <c r="B577" s="365"/>
      <c r="C577" s="365"/>
      <c r="D577" s="365"/>
      <c r="E577" s="365"/>
      <c r="F577" s="365"/>
      <c r="G577" s="365"/>
      <c r="H577" s="365"/>
      <c r="I577" s="365"/>
      <c r="J577" s="365"/>
      <c r="K577" s="365"/>
      <c r="L577" s="365"/>
      <c r="M577" s="365"/>
      <c r="N577" s="365"/>
      <c r="O577" s="365"/>
      <c r="P577" s="365"/>
      <c r="Q577" s="365"/>
      <c r="R577" s="365"/>
      <c r="S577" s="365"/>
      <c r="T577" s="365"/>
      <c r="U577" s="365"/>
      <c r="V577" s="365"/>
      <c r="W577" s="365"/>
      <c r="X577" s="365"/>
      <c r="Y577" s="365"/>
      <c r="Z577" s="365"/>
    </row>
    <row r="578">
      <c r="A578" s="365"/>
      <c r="B578" s="365"/>
      <c r="C578" s="365"/>
      <c r="D578" s="365"/>
      <c r="E578" s="365"/>
      <c r="F578" s="365"/>
      <c r="G578" s="365"/>
      <c r="H578" s="365"/>
      <c r="I578" s="365"/>
      <c r="J578" s="365"/>
      <c r="K578" s="365"/>
      <c r="L578" s="365"/>
      <c r="M578" s="365"/>
      <c r="N578" s="365"/>
      <c r="O578" s="365"/>
      <c r="P578" s="365"/>
      <c r="Q578" s="365"/>
      <c r="R578" s="365"/>
      <c r="S578" s="365"/>
      <c r="T578" s="365"/>
      <c r="U578" s="365"/>
      <c r="V578" s="365"/>
      <c r="W578" s="365"/>
      <c r="X578" s="365"/>
      <c r="Y578" s="365"/>
      <c r="Z578" s="365"/>
    </row>
    <row r="579">
      <c r="A579" s="365"/>
      <c r="B579" s="365"/>
      <c r="C579" s="365"/>
      <c r="D579" s="365"/>
      <c r="E579" s="365"/>
      <c r="F579" s="365"/>
      <c r="G579" s="365"/>
      <c r="H579" s="365"/>
      <c r="I579" s="365"/>
      <c r="J579" s="365"/>
      <c r="K579" s="365"/>
      <c r="L579" s="365"/>
      <c r="M579" s="365"/>
      <c r="N579" s="365"/>
      <c r="O579" s="365"/>
      <c r="P579" s="365"/>
      <c r="Q579" s="365"/>
      <c r="R579" s="365"/>
      <c r="S579" s="365"/>
      <c r="T579" s="365"/>
      <c r="U579" s="365"/>
      <c r="V579" s="365"/>
      <c r="W579" s="365"/>
      <c r="X579" s="365"/>
      <c r="Y579" s="365"/>
      <c r="Z579" s="365"/>
    </row>
    <row r="580">
      <c r="A580" s="365"/>
      <c r="B580" s="365"/>
      <c r="C580" s="365"/>
      <c r="D580" s="365"/>
      <c r="E580" s="365"/>
      <c r="F580" s="365"/>
      <c r="G580" s="365"/>
      <c r="H580" s="365"/>
      <c r="I580" s="365"/>
      <c r="J580" s="365"/>
      <c r="K580" s="365"/>
      <c r="L580" s="365"/>
      <c r="M580" s="365"/>
      <c r="N580" s="365"/>
      <c r="O580" s="365"/>
      <c r="P580" s="365"/>
      <c r="Q580" s="365"/>
      <c r="R580" s="365"/>
      <c r="S580" s="365"/>
      <c r="T580" s="365"/>
      <c r="U580" s="365"/>
      <c r="V580" s="365"/>
      <c r="W580" s="365"/>
      <c r="X580" s="365"/>
      <c r="Y580" s="365"/>
      <c r="Z580" s="365"/>
    </row>
    <row r="581">
      <c r="A581" s="365"/>
      <c r="B581" s="365"/>
      <c r="C581" s="365"/>
      <c r="D581" s="365"/>
      <c r="E581" s="365"/>
      <c r="F581" s="365"/>
      <c r="G581" s="365"/>
      <c r="H581" s="365"/>
      <c r="I581" s="365"/>
      <c r="J581" s="365"/>
      <c r="K581" s="365"/>
      <c r="L581" s="365"/>
      <c r="M581" s="365"/>
      <c r="N581" s="365"/>
      <c r="O581" s="365"/>
      <c r="P581" s="365"/>
      <c r="Q581" s="365"/>
      <c r="R581" s="365"/>
      <c r="S581" s="365"/>
      <c r="T581" s="365"/>
      <c r="U581" s="365"/>
      <c r="V581" s="365"/>
      <c r="W581" s="365"/>
      <c r="X581" s="365"/>
      <c r="Y581" s="365"/>
      <c r="Z581" s="365"/>
    </row>
    <row r="582">
      <c r="A582" s="365"/>
      <c r="B582" s="365"/>
      <c r="C582" s="365"/>
      <c r="D582" s="365"/>
      <c r="E582" s="365"/>
      <c r="F582" s="365"/>
      <c r="G582" s="365"/>
      <c r="H582" s="365"/>
      <c r="I582" s="365"/>
      <c r="J582" s="365"/>
      <c r="K582" s="365"/>
      <c r="L582" s="365"/>
      <c r="M582" s="365"/>
      <c r="N582" s="365"/>
      <c r="O582" s="365"/>
      <c r="P582" s="365"/>
      <c r="Q582" s="365"/>
      <c r="R582" s="365"/>
      <c r="S582" s="365"/>
      <c r="T582" s="365"/>
      <c r="U582" s="365"/>
      <c r="V582" s="365"/>
      <c r="W582" s="365"/>
      <c r="X582" s="365"/>
      <c r="Y582" s="365"/>
      <c r="Z582" s="365"/>
    </row>
    <row r="583">
      <c r="A583" s="365"/>
      <c r="B583" s="365"/>
      <c r="C583" s="365"/>
      <c r="D583" s="365"/>
      <c r="E583" s="365"/>
      <c r="F583" s="365"/>
      <c r="G583" s="365"/>
      <c r="H583" s="365"/>
      <c r="I583" s="365"/>
      <c r="J583" s="365"/>
      <c r="K583" s="365"/>
      <c r="L583" s="365"/>
      <c r="M583" s="365"/>
      <c r="N583" s="365"/>
      <c r="O583" s="365"/>
      <c r="P583" s="365"/>
      <c r="Q583" s="365"/>
      <c r="R583" s="365"/>
      <c r="S583" s="365"/>
      <c r="T583" s="365"/>
      <c r="U583" s="365"/>
      <c r="V583" s="365"/>
      <c r="W583" s="365"/>
      <c r="X583" s="365"/>
      <c r="Y583" s="365"/>
      <c r="Z583" s="365"/>
    </row>
    <row r="584">
      <c r="A584" s="365"/>
      <c r="B584" s="365"/>
      <c r="C584" s="365"/>
      <c r="D584" s="365"/>
      <c r="E584" s="365"/>
      <c r="F584" s="365"/>
      <c r="G584" s="365"/>
      <c r="H584" s="365"/>
      <c r="I584" s="365"/>
      <c r="J584" s="365"/>
      <c r="K584" s="365"/>
      <c r="L584" s="365"/>
      <c r="M584" s="365"/>
      <c r="N584" s="365"/>
      <c r="O584" s="365"/>
      <c r="P584" s="365"/>
      <c r="Q584" s="365"/>
      <c r="R584" s="365"/>
      <c r="S584" s="365"/>
      <c r="T584" s="365"/>
      <c r="U584" s="365"/>
      <c r="V584" s="365"/>
      <c r="W584" s="365"/>
      <c r="X584" s="365"/>
      <c r="Y584" s="365"/>
      <c r="Z584" s="365"/>
    </row>
    <row r="585">
      <c r="A585" s="365"/>
      <c r="B585" s="365"/>
      <c r="C585" s="365"/>
      <c r="D585" s="365"/>
      <c r="E585" s="365"/>
      <c r="F585" s="365"/>
      <c r="G585" s="365"/>
      <c r="H585" s="365"/>
      <c r="I585" s="365"/>
      <c r="J585" s="365"/>
      <c r="K585" s="365"/>
      <c r="L585" s="365"/>
      <c r="M585" s="365"/>
      <c r="N585" s="365"/>
      <c r="O585" s="365"/>
      <c r="P585" s="365"/>
      <c r="Q585" s="365"/>
      <c r="R585" s="365"/>
      <c r="S585" s="365"/>
      <c r="T585" s="365"/>
      <c r="U585" s="365"/>
      <c r="V585" s="365"/>
      <c r="W585" s="365"/>
      <c r="X585" s="365"/>
      <c r="Y585" s="365"/>
      <c r="Z585" s="365"/>
    </row>
    <row r="586">
      <c r="A586" s="365"/>
      <c r="B586" s="365"/>
      <c r="C586" s="365"/>
      <c r="D586" s="365"/>
      <c r="E586" s="365"/>
      <c r="F586" s="365"/>
      <c r="G586" s="365"/>
      <c r="H586" s="365"/>
      <c r="I586" s="365"/>
      <c r="J586" s="365"/>
      <c r="K586" s="365"/>
      <c r="L586" s="365"/>
      <c r="M586" s="365"/>
      <c r="N586" s="365"/>
      <c r="O586" s="365"/>
      <c r="P586" s="365"/>
      <c r="Q586" s="365"/>
      <c r="R586" s="365"/>
      <c r="S586" s="365"/>
      <c r="T586" s="365"/>
      <c r="U586" s="365"/>
      <c r="V586" s="365"/>
      <c r="W586" s="365"/>
      <c r="X586" s="365"/>
      <c r="Y586" s="365"/>
      <c r="Z586" s="365"/>
    </row>
    <row r="587">
      <c r="A587" s="365"/>
      <c r="B587" s="365"/>
      <c r="C587" s="365"/>
      <c r="D587" s="365"/>
      <c r="E587" s="365"/>
      <c r="F587" s="365"/>
      <c r="G587" s="365"/>
      <c r="H587" s="365"/>
      <c r="I587" s="365"/>
      <c r="J587" s="365"/>
      <c r="K587" s="365"/>
      <c r="L587" s="365"/>
      <c r="M587" s="365"/>
      <c r="N587" s="365"/>
      <c r="O587" s="365"/>
      <c r="P587" s="365"/>
      <c r="Q587" s="365"/>
      <c r="R587" s="365"/>
      <c r="S587" s="365"/>
      <c r="T587" s="365"/>
      <c r="U587" s="365"/>
      <c r="V587" s="365"/>
      <c r="W587" s="365"/>
      <c r="X587" s="365"/>
      <c r="Y587" s="365"/>
      <c r="Z587" s="365"/>
    </row>
    <row r="588">
      <c r="A588" s="365"/>
      <c r="B588" s="365"/>
      <c r="C588" s="365"/>
      <c r="D588" s="365"/>
      <c r="E588" s="365"/>
      <c r="F588" s="365"/>
      <c r="G588" s="365"/>
      <c r="H588" s="365"/>
      <c r="I588" s="365"/>
      <c r="J588" s="365"/>
      <c r="K588" s="365"/>
      <c r="L588" s="365"/>
      <c r="M588" s="365"/>
      <c r="N588" s="365"/>
      <c r="O588" s="365"/>
      <c r="P588" s="365"/>
      <c r="Q588" s="365"/>
      <c r="R588" s="365"/>
      <c r="S588" s="365"/>
      <c r="T588" s="365"/>
      <c r="U588" s="365"/>
      <c r="V588" s="365"/>
      <c r="W588" s="365"/>
      <c r="X588" s="365"/>
      <c r="Y588" s="365"/>
      <c r="Z588" s="365"/>
    </row>
    <row r="589">
      <c r="A589" s="365"/>
      <c r="B589" s="365"/>
      <c r="C589" s="365"/>
      <c r="D589" s="365"/>
      <c r="E589" s="365"/>
      <c r="F589" s="365"/>
      <c r="G589" s="365"/>
      <c r="H589" s="365"/>
      <c r="I589" s="365"/>
      <c r="J589" s="365"/>
      <c r="K589" s="365"/>
      <c r="L589" s="365"/>
      <c r="M589" s="365"/>
      <c r="N589" s="365"/>
      <c r="O589" s="365"/>
      <c r="P589" s="365"/>
      <c r="Q589" s="365"/>
      <c r="R589" s="365"/>
      <c r="S589" s="365"/>
      <c r="T589" s="365"/>
      <c r="U589" s="365"/>
      <c r="V589" s="365"/>
      <c r="W589" s="365"/>
      <c r="X589" s="365"/>
      <c r="Y589" s="365"/>
      <c r="Z589" s="365"/>
    </row>
    <row r="590">
      <c r="A590" s="365"/>
      <c r="B590" s="365"/>
      <c r="C590" s="365"/>
      <c r="D590" s="365"/>
      <c r="E590" s="365"/>
      <c r="F590" s="365"/>
      <c r="G590" s="365"/>
      <c r="H590" s="365"/>
      <c r="I590" s="365"/>
      <c r="J590" s="365"/>
      <c r="K590" s="365"/>
      <c r="L590" s="365"/>
      <c r="M590" s="365"/>
      <c r="N590" s="365"/>
      <c r="O590" s="365"/>
      <c r="P590" s="365"/>
      <c r="Q590" s="365"/>
      <c r="R590" s="365"/>
      <c r="S590" s="365"/>
      <c r="T590" s="365"/>
      <c r="U590" s="365"/>
      <c r="V590" s="365"/>
      <c r="W590" s="365"/>
      <c r="X590" s="365"/>
      <c r="Y590" s="365"/>
      <c r="Z590" s="365"/>
    </row>
    <row r="591">
      <c r="A591" s="365"/>
      <c r="B591" s="365"/>
      <c r="C591" s="365"/>
      <c r="D591" s="365"/>
      <c r="E591" s="365"/>
      <c r="F591" s="365"/>
      <c r="G591" s="365"/>
      <c r="H591" s="365"/>
      <c r="I591" s="365"/>
      <c r="J591" s="365"/>
      <c r="K591" s="365"/>
      <c r="L591" s="365"/>
      <c r="M591" s="365"/>
      <c r="N591" s="365"/>
      <c r="O591" s="365"/>
      <c r="P591" s="365"/>
      <c r="Q591" s="365"/>
      <c r="R591" s="365"/>
      <c r="S591" s="365"/>
      <c r="T591" s="365"/>
      <c r="U591" s="365"/>
      <c r="V591" s="365"/>
      <c r="W591" s="365"/>
      <c r="X591" s="365"/>
      <c r="Y591" s="365"/>
      <c r="Z591" s="365"/>
    </row>
    <row r="592">
      <c r="A592" s="365"/>
      <c r="B592" s="365"/>
      <c r="C592" s="365"/>
      <c r="D592" s="365"/>
      <c r="E592" s="365"/>
      <c r="F592" s="365"/>
      <c r="G592" s="365"/>
      <c r="H592" s="365"/>
      <c r="I592" s="365"/>
      <c r="J592" s="365"/>
      <c r="K592" s="365"/>
      <c r="L592" s="365"/>
      <c r="M592" s="365"/>
      <c r="N592" s="365"/>
      <c r="O592" s="365"/>
      <c r="P592" s="365"/>
      <c r="Q592" s="365"/>
      <c r="R592" s="365"/>
      <c r="S592" s="365"/>
      <c r="T592" s="365"/>
      <c r="U592" s="365"/>
      <c r="V592" s="365"/>
      <c r="W592" s="365"/>
      <c r="X592" s="365"/>
      <c r="Y592" s="365"/>
      <c r="Z592" s="365"/>
    </row>
    <row r="593">
      <c r="A593" s="365"/>
      <c r="B593" s="365"/>
      <c r="C593" s="365"/>
      <c r="D593" s="365"/>
      <c r="E593" s="365"/>
      <c r="F593" s="365"/>
      <c r="G593" s="365"/>
      <c r="H593" s="365"/>
      <c r="I593" s="365"/>
      <c r="J593" s="365"/>
      <c r="K593" s="365"/>
      <c r="L593" s="365"/>
      <c r="M593" s="365"/>
      <c r="N593" s="365"/>
      <c r="O593" s="365"/>
      <c r="P593" s="365"/>
      <c r="Q593" s="365"/>
      <c r="R593" s="365"/>
      <c r="S593" s="365"/>
      <c r="T593" s="365"/>
      <c r="U593" s="365"/>
      <c r="V593" s="365"/>
      <c r="W593" s="365"/>
      <c r="X593" s="365"/>
      <c r="Y593" s="365"/>
      <c r="Z593" s="365"/>
    </row>
    <row r="594">
      <c r="A594" s="365"/>
      <c r="B594" s="365"/>
      <c r="C594" s="365"/>
      <c r="D594" s="365"/>
      <c r="E594" s="365"/>
      <c r="F594" s="365"/>
      <c r="G594" s="365"/>
      <c r="H594" s="365"/>
      <c r="I594" s="365"/>
      <c r="J594" s="365"/>
      <c r="K594" s="365"/>
      <c r="L594" s="365"/>
      <c r="M594" s="365"/>
      <c r="N594" s="365"/>
      <c r="O594" s="365"/>
      <c r="P594" s="365"/>
      <c r="Q594" s="365"/>
      <c r="R594" s="365"/>
      <c r="S594" s="365"/>
      <c r="T594" s="365"/>
      <c r="U594" s="365"/>
      <c r="V594" s="365"/>
      <c r="W594" s="365"/>
      <c r="X594" s="365"/>
      <c r="Y594" s="365"/>
      <c r="Z594" s="365"/>
    </row>
    <row r="595">
      <c r="A595" s="365"/>
      <c r="B595" s="365"/>
      <c r="C595" s="365"/>
      <c r="D595" s="365"/>
      <c r="E595" s="365"/>
      <c r="F595" s="365"/>
      <c r="G595" s="365"/>
      <c r="H595" s="365"/>
      <c r="I595" s="365"/>
      <c r="J595" s="365"/>
      <c r="K595" s="365"/>
      <c r="L595" s="365"/>
      <c r="M595" s="365"/>
      <c r="N595" s="365"/>
      <c r="O595" s="365"/>
      <c r="P595" s="365"/>
      <c r="Q595" s="365"/>
      <c r="R595" s="365"/>
      <c r="S595" s="365"/>
      <c r="T595" s="365"/>
      <c r="U595" s="365"/>
      <c r="V595" s="365"/>
      <c r="W595" s="365"/>
      <c r="X595" s="365"/>
      <c r="Y595" s="365"/>
      <c r="Z595" s="365"/>
    </row>
    <row r="596">
      <c r="A596" s="365"/>
      <c r="B596" s="365"/>
      <c r="C596" s="365"/>
      <c r="D596" s="365"/>
      <c r="E596" s="365"/>
      <c r="F596" s="365"/>
      <c r="G596" s="365"/>
      <c r="H596" s="365"/>
      <c r="I596" s="365"/>
      <c r="J596" s="365"/>
      <c r="K596" s="365"/>
      <c r="L596" s="365"/>
      <c r="M596" s="365"/>
      <c r="N596" s="365"/>
      <c r="O596" s="365"/>
      <c r="P596" s="365"/>
      <c r="Q596" s="365"/>
      <c r="R596" s="365"/>
      <c r="S596" s="365"/>
      <c r="T596" s="365"/>
      <c r="U596" s="365"/>
      <c r="V596" s="365"/>
      <c r="W596" s="365"/>
      <c r="X596" s="365"/>
      <c r="Y596" s="365"/>
      <c r="Z596" s="365"/>
    </row>
    <row r="597">
      <c r="A597" s="365"/>
      <c r="B597" s="365"/>
      <c r="C597" s="365"/>
      <c r="D597" s="365"/>
      <c r="E597" s="365"/>
      <c r="F597" s="365"/>
      <c r="G597" s="365"/>
      <c r="H597" s="365"/>
      <c r="I597" s="365"/>
      <c r="J597" s="365"/>
      <c r="K597" s="365"/>
      <c r="L597" s="365"/>
      <c r="M597" s="365"/>
      <c r="N597" s="365"/>
      <c r="O597" s="365"/>
      <c r="P597" s="365"/>
      <c r="Q597" s="365"/>
      <c r="R597" s="365"/>
      <c r="S597" s="365"/>
      <c r="T597" s="365"/>
      <c r="U597" s="365"/>
      <c r="V597" s="365"/>
      <c r="W597" s="365"/>
      <c r="X597" s="365"/>
      <c r="Y597" s="365"/>
      <c r="Z597" s="365"/>
    </row>
    <row r="598">
      <c r="A598" s="365"/>
      <c r="B598" s="365"/>
      <c r="C598" s="365"/>
      <c r="D598" s="365"/>
      <c r="E598" s="365"/>
      <c r="F598" s="365"/>
      <c r="G598" s="365"/>
      <c r="H598" s="365"/>
      <c r="I598" s="365"/>
      <c r="J598" s="365"/>
      <c r="K598" s="365"/>
      <c r="L598" s="365"/>
      <c r="M598" s="365"/>
      <c r="N598" s="365"/>
      <c r="O598" s="365"/>
      <c r="P598" s="365"/>
      <c r="Q598" s="365"/>
      <c r="R598" s="365"/>
      <c r="S598" s="365"/>
      <c r="T598" s="365"/>
      <c r="U598" s="365"/>
      <c r="V598" s="365"/>
      <c r="W598" s="365"/>
      <c r="X598" s="365"/>
      <c r="Y598" s="365"/>
      <c r="Z598" s="365"/>
    </row>
    <row r="599">
      <c r="A599" s="365"/>
      <c r="B599" s="365"/>
      <c r="C599" s="365"/>
      <c r="D599" s="365"/>
      <c r="E599" s="365"/>
      <c r="F599" s="365"/>
      <c r="G599" s="365"/>
      <c r="H599" s="365"/>
      <c r="I599" s="365"/>
      <c r="J599" s="365"/>
      <c r="K599" s="365"/>
      <c r="L599" s="365"/>
      <c r="M599" s="365"/>
      <c r="N599" s="365"/>
      <c r="O599" s="365"/>
      <c r="P599" s="365"/>
      <c r="Q599" s="365"/>
      <c r="R599" s="365"/>
      <c r="S599" s="365"/>
      <c r="T599" s="365"/>
      <c r="U599" s="365"/>
      <c r="V599" s="365"/>
      <c r="W599" s="365"/>
      <c r="X599" s="365"/>
      <c r="Y599" s="365"/>
      <c r="Z599" s="365"/>
    </row>
    <row r="600">
      <c r="A600" s="365"/>
      <c r="B600" s="365"/>
      <c r="C600" s="365"/>
      <c r="D600" s="365"/>
      <c r="E600" s="365"/>
      <c r="F600" s="365"/>
      <c r="G600" s="365"/>
      <c r="H600" s="365"/>
      <c r="I600" s="365"/>
      <c r="J600" s="365"/>
      <c r="K600" s="365"/>
      <c r="L600" s="365"/>
      <c r="M600" s="365"/>
      <c r="N600" s="365"/>
      <c r="O600" s="365"/>
      <c r="P600" s="365"/>
      <c r="Q600" s="365"/>
      <c r="R600" s="365"/>
      <c r="S600" s="365"/>
      <c r="T600" s="365"/>
      <c r="U600" s="365"/>
      <c r="V600" s="365"/>
      <c r="W600" s="365"/>
      <c r="X600" s="365"/>
      <c r="Y600" s="365"/>
      <c r="Z600" s="365"/>
    </row>
    <row r="601">
      <c r="A601" s="365"/>
      <c r="B601" s="365"/>
      <c r="C601" s="365"/>
      <c r="D601" s="365"/>
      <c r="E601" s="365"/>
      <c r="F601" s="365"/>
      <c r="G601" s="365"/>
      <c r="H601" s="365"/>
      <c r="I601" s="365"/>
      <c r="J601" s="365"/>
      <c r="K601" s="365"/>
      <c r="L601" s="365"/>
      <c r="M601" s="365"/>
      <c r="N601" s="365"/>
      <c r="O601" s="365"/>
      <c r="P601" s="365"/>
      <c r="Q601" s="365"/>
      <c r="R601" s="365"/>
      <c r="S601" s="365"/>
      <c r="T601" s="365"/>
      <c r="U601" s="365"/>
      <c r="V601" s="365"/>
      <c r="W601" s="365"/>
      <c r="X601" s="365"/>
      <c r="Y601" s="365"/>
      <c r="Z601" s="365"/>
    </row>
    <row r="602">
      <c r="A602" s="365"/>
      <c r="B602" s="365"/>
      <c r="C602" s="365"/>
      <c r="D602" s="365"/>
      <c r="E602" s="365"/>
      <c r="F602" s="365"/>
      <c r="G602" s="365"/>
      <c r="H602" s="365"/>
      <c r="I602" s="365"/>
      <c r="J602" s="365"/>
      <c r="K602" s="365"/>
      <c r="L602" s="365"/>
      <c r="M602" s="365"/>
      <c r="N602" s="365"/>
      <c r="O602" s="365"/>
      <c r="P602" s="365"/>
      <c r="Q602" s="365"/>
      <c r="R602" s="365"/>
      <c r="S602" s="365"/>
      <c r="T602" s="365"/>
      <c r="U602" s="365"/>
      <c r="V602" s="365"/>
      <c r="W602" s="365"/>
      <c r="X602" s="365"/>
      <c r="Y602" s="365"/>
      <c r="Z602" s="365"/>
    </row>
    <row r="603">
      <c r="A603" s="365"/>
      <c r="B603" s="365"/>
      <c r="C603" s="365"/>
      <c r="D603" s="365"/>
      <c r="E603" s="365"/>
      <c r="F603" s="365"/>
      <c r="G603" s="365"/>
      <c r="H603" s="365"/>
      <c r="I603" s="365"/>
      <c r="J603" s="365"/>
      <c r="K603" s="365"/>
      <c r="L603" s="365"/>
      <c r="M603" s="365"/>
      <c r="N603" s="365"/>
      <c r="O603" s="365"/>
      <c r="P603" s="365"/>
      <c r="Q603" s="365"/>
      <c r="R603" s="365"/>
      <c r="S603" s="365"/>
      <c r="T603" s="365"/>
      <c r="U603" s="365"/>
      <c r="V603" s="365"/>
      <c r="W603" s="365"/>
      <c r="X603" s="365"/>
      <c r="Y603" s="365"/>
      <c r="Z603" s="365"/>
    </row>
    <row r="604">
      <c r="A604" s="365"/>
      <c r="B604" s="365"/>
      <c r="C604" s="365"/>
      <c r="D604" s="365"/>
      <c r="E604" s="365"/>
      <c r="F604" s="365"/>
      <c r="G604" s="365"/>
      <c r="H604" s="365"/>
      <c r="I604" s="365"/>
      <c r="J604" s="365"/>
      <c r="K604" s="365"/>
      <c r="L604" s="365"/>
      <c r="M604" s="365"/>
      <c r="N604" s="365"/>
      <c r="O604" s="365"/>
      <c r="P604" s="365"/>
      <c r="Q604" s="365"/>
      <c r="R604" s="365"/>
      <c r="S604" s="365"/>
      <c r="T604" s="365"/>
      <c r="U604" s="365"/>
      <c r="V604" s="365"/>
      <c r="W604" s="365"/>
      <c r="X604" s="365"/>
      <c r="Y604" s="365"/>
      <c r="Z604" s="365"/>
    </row>
    <row r="605">
      <c r="A605" s="365"/>
      <c r="B605" s="365"/>
      <c r="C605" s="365"/>
      <c r="D605" s="365"/>
      <c r="E605" s="365"/>
      <c r="F605" s="365"/>
      <c r="G605" s="365"/>
      <c r="H605" s="365"/>
      <c r="I605" s="365"/>
      <c r="J605" s="365"/>
      <c r="K605" s="365"/>
      <c r="L605" s="365"/>
      <c r="M605" s="365"/>
      <c r="N605" s="365"/>
      <c r="O605" s="365"/>
      <c r="P605" s="365"/>
      <c r="Q605" s="365"/>
      <c r="R605" s="365"/>
      <c r="S605" s="365"/>
      <c r="T605" s="365"/>
      <c r="U605" s="365"/>
      <c r="V605" s="365"/>
      <c r="W605" s="365"/>
      <c r="X605" s="365"/>
      <c r="Y605" s="365"/>
      <c r="Z605" s="365"/>
    </row>
    <row r="606">
      <c r="A606" s="365"/>
      <c r="B606" s="365"/>
      <c r="C606" s="365"/>
      <c r="D606" s="365"/>
      <c r="E606" s="365"/>
      <c r="F606" s="365"/>
      <c r="G606" s="365"/>
      <c r="H606" s="365"/>
      <c r="I606" s="365"/>
      <c r="J606" s="365"/>
      <c r="K606" s="365"/>
      <c r="L606" s="365"/>
      <c r="M606" s="365"/>
      <c r="N606" s="365"/>
      <c r="O606" s="365"/>
      <c r="P606" s="365"/>
      <c r="Q606" s="365"/>
      <c r="R606" s="365"/>
      <c r="S606" s="365"/>
      <c r="T606" s="365"/>
      <c r="U606" s="365"/>
      <c r="V606" s="365"/>
      <c r="W606" s="365"/>
      <c r="X606" s="365"/>
      <c r="Y606" s="365"/>
      <c r="Z606" s="365"/>
    </row>
    <row r="607">
      <c r="A607" s="365"/>
      <c r="B607" s="365"/>
      <c r="C607" s="365"/>
      <c r="D607" s="365"/>
      <c r="E607" s="365"/>
      <c r="F607" s="365"/>
      <c r="G607" s="365"/>
      <c r="H607" s="365"/>
      <c r="I607" s="365"/>
      <c r="J607" s="365"/>
      <c r="K607" s="365"/>
      <c r="L607" s="365"/>
      <c r="M607" s="365"/>
      <c r="N607" s="365"/>
      <c r="O607" s="365"/>
      <c r="P607" s="365"/>
      <c r="Q607" s="365"/>
      <c r="R607" s="365"/>
      <c r="S607" s="365"/>
      <c r="T607" s="365"/>
      <c r="U607" s="365"/>
      <c r="V607" s="365"/>
      <c r="W607" s="365"/>
      <c r="X607" s="365"/>
      <c r="Y607" s="365"/>
      <c r="Z607" s="365"/>
    </row>
    <row r="608">
      <c r="A608" s="365"/>
      <c r="B608" s="365"/>
      <c r="C608" s="365"/>
      <c r="D608" s="365"/>
      <c r="E608" s="365"/>
      <c r="F608" s="365"/>
      <c r="G608" s="365"/>
      <c r="H608" s="365"/>
      <c r="I608" s="365"/>
      <c r="J608" s="365"/>
      <c r="K608" s="365"/>
      <c r="L608" s="365"/>
      <c r="M608" s="365"/>
      <c r="N608" s="365"/>
      <c r="O608" s="365"/>
      <c r="P608" s="365"/>
      <c r="Q608" s="365"/>
      <c r="R608" s="365"/>
      <c r="S608" s="365"/>
      <c r="T608" s="365"/>
      <c r="U608" s="365"/>
      <c r="V608" s="365"/>
      <c r="W608" s="365"/>
      <c r="X608" s="365"/>
      <c r="Y608" s="365"/>
      <c r="Z608" s="365"/>
    </row>
    <row r="609">
      <c r="A609" s="365"/>
      <c r="B609" s="365"/>
      <c r="C609" s="365"/>
      <c r="D609" s="365"/>
      <c r="E609" s="365"/>
      <c r="F609" s="365"/>
      <c r="G609" s="365"/>
      <c r="H609" s="365"/>
      <c r="I609" s="365"/>
      <c r="J609" s="365"/>
      <c r="K609" s="365"/>
      <c r="L609" s="365"/>
      <c r="M609" s="365"/>
      <c r="N609" s="365"/>
      <c r="O609" s="365"/>
      <c r="P609" s="365"/>
      <c r="Q609" s="365"/>
      <c r="R609" s="365"/>
      <c r="S609" s="365"/>
      <c r="T609" s="365"/>
      <c r="U609" s="365"/>
      <c r="V609" s="365"/>
      <c r="W609" s="365"/>
      <c r="X609" s="365"/>
      <c r="Y609" s="365"/>
      <c r="Z609" s="365"/>
    </row>
    <row r="610">
      <c r="A610" s="365"/>
      <c r="B610" s="365"/>
      <c r="C610" s="365"/>
      <c r="D610" s="365"/>
      <c r="E610" s="365"/>
      <c r="F610" s="365"/>
      <c r="G610" s="365"/>
      <c r="H610" s="365"/>
      <c r="I610" s="365"/>
      <c r="J610" s="365"/>
      <c r="K610" s="365"/>
      <c r="L610" s="365"/>
      <c r="M610" s="365"/>
      <c r="N610" s="365"/>
      <c r="O610" s="365"/>
      <c r="P610" s="365"/>
      <c r="Q610" s="365"/>
      <c r="R610" s="365"/>
      <c r="S610" s="365"/>
      <c r="T610" s="365"/>
      <c r="U610" s="365"/>
      <c r="V610" s="365"/>
      <c r="W610" s="365"/>
      <c r="X610" s="365"/>
      <c r="Y610" s="365"/>
      <c r="Z610" s="365"/>
    </row>
    <row r="611">
      <c r="A611" s="365"/>
      <c r="B611" s="365"/>
      <c r="C611" s="365"/>
      <c r="D611" s="365"/>
      <c r="E611" s="365"/>
      <c r="F611" s="365"/>
      <c r="G611" s="365"/>
      <c r="H611" s="365"/>
      <c r="I611" s="365"/>
      <c r="J611" s="365"/>
      <c r="K611" s="365"/>
      <c r="L611" s="365"/>
      <c r="M611" s="365"/>
      <c r="N611" s="365"/>
      <c r="O611" s="365"/>
      <c r="P611" s="365"/>
      <c r="Q611" s="365"/>
      <c r="R611" s="365"/>
      <c r="S611" s="365"/>
      <c r="T611" s="365"/>
      <c r="U611" s="365"/>
      <c r="V611" s="365"/>
      <c r="W611" s="365"/>
      <c r="X611" s="365"/>
      <c r="Y611" s="365"/>
      <c r="Z611" s="365"/>
    </row>
    <row r="612">
      <c r="A612" s="365"/>
      <c r="B612" s="365"/>
      <c r="C612" s="365"/>
      <c r="D612" s="365"/>
      <c r="E612" s="365"/>
      <c r="F612" s="365"/>
      <c r="G612" s="365"/>
      <c r="H612" s="365"/>
      <c r="I612" s="365"/>
      <c r="J612" s="365"/>
      <c r="K612" s="365"/>
      <c r="L612" s="365"/>
      <c r="M612" s="365"/>
      <c r="N612" s="365"/>
      <c r="O612" s="365"/>
      <c r="P612" s="365"/>
      <c r="Q612" s="365"/>
      <c r="R612" s="365"/>
      <c r="S612" s="365"/>
      <c r="T612" s="365"/>
      <c r="U612" s="365"/>
      <c r="V612" s="365"/>
      <c r="W612" s="365"/>
      <c r="X612" s="365"/>
      <c r="Y612" s="365"/>
      <c r="Z612" s="365"/>
    </row>
    <row r="613">
      <c r="A613" s="365"/>
      <c r="B613" s="365"/>
      <c r="C613" s="365"/>
      <c r="D613" s="365"/>
      <c r="E613" s="365"/>
      <c r="F613" s="365"/>
      <c r="G613" s="365"/>
      <c r="H613" s="365"/>
      <c r="I613" s="365"/>
      <c r="J613" s="365"/>
      <c r="K613" s="365"/>
      <c r="L613" s="365"/>
      <c r="M613" s="365"/>
      <c r="N613" s="365"/>
      <c r="O613" s="365"/>
      <c r="P613" s="365"/>
      <c r="Q613" s="365"/>
      <c r="R613" s="365"/>
      <c r="S613" s="365"/>
      <c r="T613" s="365"/>
      <c r="U613" s="365"/>
      <c r="V613" s="365"/>
      <c r="W613" s="365"/>
      <c r="X613" s="365"/>
      <c r="Y613" s="365"/>
      <c r="Z613" s="365"/>
    </row>
    <row r="614">
      <c r="A614" s="365"/>
      <c r="B614" s="365"/>
      <c r="C614" s="365"/>
      <c r="D614" s="365"/>
      <c r="E614" s="365"/>
      <c r="F614" s="365"/>
      <c r="G614" s="365"/>
      <c r="H614" s="365"/>
      <c r="I614" s="365"/>
      <c r="J614" s="365"/>
      <c r="K614" s="365"/>
      <c r="L614" s="365"/>
      <c r="M614" s="365"/>
      <c r="N614" s="365"/>
      <c r="O614" s="365"/>
      <c r="P614" s="365"/>
      <c r="Q614" s="365"/>
      <c r="R614" s="365"/>
      <c r="S614" s="365"/>
      <c r="T614" s="365"/>
      <c r="U614" s="365"/>
      <c r="V614" s="365"/>
      <c r="W614" s="365"/>
      <c r="X614" s="365"/>
      <c r="Y614" s="365"/>
      <c r="Z614" s="365"/>
    </row>
    <row r="615">
      <c r="A615" s="365"/>
      <c r="B615" s="365"/>
      <c r="C615" s="365"/>
      <c r="D615" s="365"/>
      <c r="E615" s="365"/>
      <c r="F615" s="365"/>
      <c r="G615" s="365"/>
      <c r="H615" s="365"/>
      <c r="I615" s="365"/>
      <c r="J615" s="365"/>
      <c r="K615" s="365"/>
      <c r="L615" s="365"/>
      <c r="M615" s="365"/>
      <c r="N615" s="365"/>
      <c r="O615" s="365"/>
      <c r="P615" s="365"/>
      <c r="Q615" s="365"/>
      <c r="R615" s="365"/>
      <c r="S615" s="365"/>
      <c r="T615" s="365"/>
      <c r="U615" s="365"/>
      <c r="V615" s="365"/>
      <c r="W615" s="365"/>
      <c r="X615" s="365"/>
      <c r="Y615" s="365"/>
      <c r="Z615" s="365"/>
    </row>
    <row r="616">
      <c r="A616" s="365"/>
      <c r="B616" s="365"/>
      <c r="C616" s="365"/>
      <c r="D616" s="365"/>
      <c r="E616" s="365"/>
      <c r="F616" s="365"/>
      <c r="G616" s="365"/>
      <c r="H616" s="365"/>
      <c r="I616" s="365"/>
      <c r="J616" s="365"/>
      <c r="K616" s="365"/>
      <c r="L616" s="365"/>
      <c r="M616" s="365"/>
      <c r="N616" s="365"/>
      <c r="O616" s="365"/>
      <c r="P616" s="365"/>
      <c r="Q616" s="365"/>
      <c r="R616" s="365"/>
      <c r="S616" s="365"/>
      <c r="T616" s="365"/>
      <c r="U616" s="365"/>
      <c r="V616" s="365"/>
      <c r="W616" s="365"/>
      <c r="X616" s="365"/>
      <c r="Y616" s="365"/>
      <c r="Z616" s="365"/>
    </row>
    <row r="617">
      <c r="A617" s="365"/>
      <c r="B617" s="365"/>
      <c r="C617" s="365"/>
      <c r="D617" s="365"/>
      <c r="E617" s="365"/>
      <c r="F617" s="365"/>
      <c r="G617" s="365"/>
      <c r="H617" s="365"/>
      <c r="I617" s="365"/>
      <c r="J617" s="365"/>
      <c r="K617" s="365"/>
      <c r="L617" s="365"/>
      <c r="M617" s="365"/>
      <c r="N617" s="365"/>
      <c r="O617" s="365"/>
      <c r="P617" s="365"/>
      <c r="Q617" s="365"/>
      <c r="R617" s="365"/>
      <c r="S617" s="365"/>
      <c r="T617" s="365"/>
      <c r="U617" s="365"/>
      <c r="V617" s="365"/>
      <c r="W617" s="365"/>
      <c r="X617" s="365"/>
      <c r="Y617" s="365"/>
      <c r="Z617" s="365"/>
    </row>
    <row r="618">
      <c r="A618" s="365"/>
      <c r="B618" s="365"/>
      <c r="C618" s="365"/>
      <c r="D618" s="365"/>
      <c r="E618" s="365"/>
      <c r="F618" s="365"/>
      <c r="G618" s="365"/>
      <c r="H618" s="365"/>
      <c r="I618" s="365"/>
      <c r="J618" s="365"/>
      <c r="K618" s="365"/>
      <c r="L618" s="365"/>
      <c r="M618" s="365"/>
      <c r="N618" s="365"/>
      <c r="O618" s="365"/>
      <c r="P618" s="365"/>
      <c r="Q618" s="365"/>
      <c r="R618" s="365"/>
      <c r="S618" s="365"/>
      <c r="T618" s="365"/>
      <c r="U618" s="365"/>
      <c r="V618" s="365"/>
      <c r="W618" s="365"/>
      <c r="X618" s="365"/>
      <c r="Y618" s="365"/>
      <c r="Z618" s="365"/>
    </row>
    <row r="619">
      <c r="A619" s="365"/>
      <c r="B619" s="365"/>
      <c r="C619" s="365"/>
      <c r="D619" s="365"/>
      <c r="E619" s="365"/>
      <c r="F619" s="365"/>
      <c r="G619" s="365"/>
      <c r="H619" s="365"/>
      <c r="I619" s="365"/>
      <c r="J619" s="365"/>
      <c r="K619" s="365"/>
      <c r="L619" s="365"/>
      <c r="M619" s="365"/>
      <c r="N619" s="365"/>
      <c r="O619" s="365"/>
      <c r="P619" s="365"/>
      <c r="Q619" s="365"/>
      <c r="R619" s="365"/>
      <c r="S619" s="365"/>
      <c r="T619" s="365"/>
      <c r="U619" s="365"/>
      <c r="V619" s="365"/>
      <c r="W619" s="365"/>
      <c r="X619" s="365"/>
      <c r="Y619" s="365"/>
      <c r="Z619" s="365"/>
    </row>
    <row r="620">
      <c r="A620" s="365"/>
      <c r="B620" s="365"/>
      <c r="C620" s="365"/>
      <c r="D620" s="365"/>
      <c r="E620" s="365"/>
      <c r="F620" s="365"/>
      <c r="G620" s="365"/>
      <c r="H620" s="365"/>
      <c r="I620" s="365"/>
      <c r="J620" s="365"/>
      <c r="K620" s="365"/>
      <c r="L620" s="365"/>
      <c r="M620" s="365"/>
      <c r="N620" s="365"/>
      <c r="O620" s="365"/>
      <c r="P620" s="365"/>
      <c r="Q620" s="365"/>
      <c r="R620" s="365"/>
      <c r="S620" s="365"/>
      <c r="T620" s="365"/>
      <c r="U620" s="365"/>
      <c r="V620" s="365"/>
      <c r="W620" s="365"/>
      <c r="X620" s="365"/>
      <c r="Y620" s="365"/>
      <c r="Z620" s="365"/>
    </row>
    <row r="621">
      <c r="A621" s="365"/>
      <c r="B621" s="365"/>
      <c r="C621" s="365"/>
      <c r="D621" s="365"/>
      <c r="E621" s="365"/>
      <c r="F621" s="365"/>
      <c r="G621" s="365"/>
      <c r="H621" s="365"/>
      <c r="I621" s="365"/>
      <c r="J621" s="365"/>
      <c r="K621" s="365"/>
      <c r="L621" s="365"/>
      <c r="M621" s="365"/>
      <c r="N621" s="365"/>
      <c r="O621" s="365"/>
      <c r="P621" s="365"/>
      <c r="Q621" s="365"/>
      <c r="R621" s="365"/>
      <c r="S621" s="365"/>
      <c r="T621" s="365"/>
      <c r="U621" s="365"/>
      <c r="V621" s="365"/>
      <c r="W621" s="365"/>
      <c r="X621" s="365"/>
      <c r="Y621" s="365"/>
      <c r="Z621" s="365"/>
    </row>
    <row r="622">
      <c r="A622" s="365"/>
      <c r="B622" s="365"/>
      <c r="C622" s="365"/>
      <c r="D622" s="365"/>
      <c r="E622" s="365"/>
      <c r="F622" s="365"/>
      <c r="G622" s="365"/>
      <c r="H622" s="365"/>
      <c r="I622" s="365"/>
      <c r="J622" s="365"/>
      <c r="K622" s="365"/>
      <c r="L622" s="365"/>
      <c r="M622" s="365"/>
      <c r="N622" s="365"/>
      <c r="O622" s="365"/>
      <c r="P622" s="365"/>
      <c r="Q622" s="365"/>
      <c r="R622" s="365"/>
      <c r="S622" s="365"/>
      <c r="T622" s="365"/>
      <c r="U622" s="365"/>
      <c r="V622" s="365"/>
      <c r="W622" s="365"/>
      <c r="X622" s="365"/>
      <c r="Y622" s="365"/>
      <c r="Z622" s="365"/>
    </row>
    <row r="623">
      <c r="A623" s="365"/>
      <c r="B623" s="365"/>
      <c r="C623" s="365"/>
      <c r="D623" s="365"/>
      <c r="E623" s="365"/>
      <c r="F623" s="365"/>
      <c r="G623" s="365"/>
      <c r="H623" s="365"/>
      <c r="I623" s="365"/>
      <c r="J623" s="365"/>
      <c r="K623" s="365"/>
      <c r="L623" s="365"/>
      <c r="M623" s="365"/>
      <c r="N623" s="365"/>
      <c r="O623" s="365"/>
      <c r="P623" s="365"/>
      <c r="Q623" s="365"/>
      <c r="R623" s="365"/>
      <c r="S623" s="365"/>
      <c r="T623" s="365"/>
      <c r="U623" s="365"/>
      <c r="V623" s="365"/>
      <c r="W623" s="365"/>
      <c r="X623" s="365"/>
      <c r="Y623" s="365"/>
      <c r="Z623" s="365"/>
    </row>
    <row r="624">
      <c r="A624" s="365"/>
      <c r="B624" s="365"/>
      <c r="C624" s="365"/>
      <c r="D624" s="365"/>
      <c r="E624" s="365"/>
      <c r="F624" s="365"/>
      <c r="G624" s="365"/>
      <c r="H624" s="365"/>
      <c r="I624" s="365"/>
      <c r="J624" s="365"/>
      <c r="K624" s="365"/>
      <c r="L624" s="365"/>
      <c r="M624" s="365"/>
      <c r="N624" s="365"/>
      <c r="O624" s="365"/>
      <c r="P624" s="365"/>
      <c r="Q624" s="365"/>
      <c r="R624" s="365"/>
      <c r="S624" s="365"/>
      <c r="T624" s="365"/>
      <c r="U624" s="365"/>
      <c r="V624" s="365"/>
      <c r="W624" s="365"/>
      <c r="X624" s="365"/>
      <c r="Y624" s="365"/>
      <c r="Z624" s="365"/>
    </row>
    <row r="625">
      <c r="A625" s="365"/>
      <c r="B625" s="365"/>
      <c r="C625" s="365"/>
      <c r="D625" s="365"/>
      <c r="E625" s="365"/>
      <c r="F625" s="365"/>
      <c r="G625" s="365"/>
      <c r="H625" s="365"/>
      <c r="I625" s="365"/>
      <c r="J625" s="365"/>
      <c r="K625" s="365"/>
      <c r="L625" s="365"/>
      <c r="M625" s="365"/>
      <c r="N625" s="365"/>
      <c r="O625" s="365"/>
      <c r="P625" s="365"/>
      <c r="Q625" s="365"/>
      <c r="R625" s="365"/>
      <c r="S625" s="365"/>
      <c r="T625" s="365"/>
      <c r="U625" s="365"/>
      <c r="V625" s="365"/>
      <c r="W625" s="365"/>
      <c r="X625" s="365"/>
      <c r="Y625" s="365"/>
      <c r="Z625" s="365"/>
    </row>
    <row r="626">
      <c r="A626" s="365"/>
      <c r="B626" s="365"/>
      <c r="C626" s="365"/>
      <c r="D626" s="365"/>
      <c r="E626" s="365"/>
      <c r="F626" s="365"/>
      <c r="G626" s="365"/>
      <c r="H626" s="365"/>
      <c r="I626" s="365"/>
      <c r="J626" s="365"/>
      <c r="K626" s="365"/>
      <c r="L626" s="365"/>
      <c r="M626" s="365"/>
      <c r="N626" s="365"/>
      <c r="O626" s="365"/>
      <c r="P626" s="365"/>
      <c r="Q626" s="365"/>
      <c r="R626" s="365"/>
      <c r="S626" s="365"/>
      <c r="T626" s="365"/>
      <c r="U626" s="365"/>
      <c r="V626" s="365"/>
      <c r="W626" s="365"/>
      <c r="X626" s="365"/>
      <c r="Y626" s="365"/>
      <c r="Z626" s="365"/>
    </row>
    <row r="627">
      <c r="A627" s="365"/>
      <c r="B627" s="365"/>
      <c r="C627" s="365"/>
      <c r="D627" s="365"/>
      <c r="E627" s="365"/>
      <c r="F627" s="365"/>
      <c r="G627" s="365"/>
      <c r="H627" s="365"/>
      <c r="I627" s="365"/>
      <c r="J627" s="365"/>
      <c r="K627" s="365"/>
      <c r="L627" s="365"/>
      <c r="M627" s="365"/>
      <c r="N627" s="365"/>
      <c r="O627" s="365"/>
      <c r="P627" s="365"/>
      <c r="Q627" s="365"/>
      <c r="R627" s="365"/>
      <c r="S627" s="365"/>
      <c r="T627" s="365"/>
      <c r="U627" s="365"/>
      <c r="V627" s="365"/>
      <c r="W627" s="365"/>
      <c r="X627" s="365"/>
      <c r="Y627" s="365"/>
      <c r="Z627" s="365"/>
    </row>
    <row r="628">
      <c r="A628" s="365"/>
      <c r="B628" s="365"/>
      <c r="C628" s="365"/>
      <c r="D628" s="365"/>
      <c r="E628" s="365"/>
      <c r="F628" s="365"/>
      <c r="G628" s="365"/>
      <c r="H628" s="365"/>
      <c r="I628" s="365"/>
      <c r="J628" s="365"/>
      <c r="K628" s="365"/>
      <c r="L628" s="365"/>
      <c r="M628" s="365"/>
      <c r="N628" s="365"/>
      <c r="O628" s="365"/>
      <c r="P628" s="365"/>
      <c r="Q628" s="365"/>
      <c r="R628" s="365"/>
      <c r="S628" s="365"/>
      <c r="T628" s="365"/>
      <c r="U628" s="365"/>
      <c r="V628" s="365"/>
      <c r="W628" s="365"/>
      <c r="X628" s="365"/>
      <c r="Y628" s="365"/>
      <c r="Z628" s="365"/>
    </row>
    <row r="629">
      <c r="A629" s="365"/>
      <c r="B629" s="365"/>
      <c r="C629" s="365"/>
      <c r="D629" s="365"/>
      <c r="E629" s="365"/>
      <c r="F629" s="365"/>
      <c r="G629" s="365"/>
      <c r="H629" s="365"/>
      <c r="I629" s="365"/>
      <c r="J629" s="365"/>
      <c r="K629" s="365"/>
      <c r="L629" s="365"/>
      <c r="M629" s="365"/>
      <c r="N629" s="365"/>
      <c r="O629" s="365"/>
      <c r="P629" s="365"/>
      <c r="Q629" s="365"/>
      <c r="R629" s="365"/>
      <c r="S629" s="365"/>
      <c r="T629" s="365"/>
      <c r="U629" s="365"/>
      <c r="V629" s="365"/>
      <c r="W629" s="365"/>
      <c r="X629" s="365"/>
      <c r="Y629" s="365"/>
      <c r="Z629" s="365"/>
    </row>
    <row r="630">
      <c r="A630" s="365"/>
      <c r="B630" s="365"/>
      <c r="C630" s="365"/>
      <c r="D630" s="365"/>
      <c r="E630" s="365"/>
      <c r="F630" s="365"/>
      <c r="G630" s="365"/>
      <c r="H630" s="365"/>
      <c r="I630" s="365"/>
      <c r="J630" s="365"/>
      <c r="K630" s="365"/>
      <c r="L630" s="365"/>
      <c r="M630" s="365"/>
      <c r="N630" s="365"/>
      <c r="O630" s="365"/>
      <c r="P630" s="365"/>
      <c r="Q630" s="365"/>
      <c r="R630" s="365"/>
      <c r="S630" s="365"/>
      <c r="T630" s="365"/>
      <c r="U630" s="365"/>
      <c r="V630" s="365"/>
      <c r="W630" s="365"/>
      <c r="X630" s="365"/>
      <c r="Y630" s="365"/>
      <c r="Z630" s="365"/>
    </row>
    <row r="631">
      <c r="A631" s="365"/>
      <c r="B631" s="365"/>
      <c r="C631" s="365"/>
      <c r="D631" s="365"/>
      <c r="E631" s="365"/>
      <c r="F631" s="365"/>
      <c r="G631" s="365"/>
      <c r="H631" s="365"/>
      <c r="I631" s="365"/>
      <c r="J631" s="365"/>
      <c r="K631" s="365"/>
      <c r="L631" s="365"/>
      <c r="M631" s="365"/>
      <c r="N631" s="365"/>
      <c r="O631" s="365"/>
      <c r="P631" s="365"/>
      <c r="Q631" s="365"/>
      <c r="R631" s="365"/>
      <c r="S631" s="365"/>
      <c r="T631" s="365"/>
      <c r="U631" s="365"/>
      <c r="V631" s="365"/>
      <c r="W631" s="365"/>
      <c r="X631" s="365"/>
      <c r="Y631" s="365"/>
      <c r="Z631" s="365"/>
    </row>
    <row r="632">
      <c r="A632" s="365"/>
      <c r="B632" s="365"/>
      <c r="C632" s="365"/>
      <c r="D632" s="365"/>
      <c r="E632" s="365"/>
      <c r="F632" s="365"/>
      <c r="G632" s="365"/>
      <c r="H632" s="365"/>
      <c r="I632" s="365"/>
      <c r="J632" s="365"/>
      <c r="K632" s="365"/>
      <c r="L632" s="365"/>
      <c r="M632" s="365"/>
      <c r="N632" s="365"/>
      <c r="O632" s="365"/>
      <c r="P632" s="365"/>
      <c r="Q632" s="365"/>
      <c r="R632" s="365"/>
      <c r="S632" s="365"/>
      <c r="T632" s="365"/>
      <c r="U632" s="365"/>
      <c r="V632" s="365"/>
      <c r="W632" s="365"/>
      <c r="X632" s="365"/>
      <c r="Y632" s="365"/>
      <c r="Z632" s="365"/>
    </row>
    <row r="633">
      <c r="A633" s="365"/>
      <c r="B633" s="365"/>
      <c r="C633" s="365"/>
      <c r="D633" s="365"/>
      <c r="E633" s="365"/>
      <c r="F633" s="365"/>
      <c r="G633" s="365"/>
      <c r="H633" s="365"/>
      <c r="I633" s="365"/>
      <c r="J633" s="365"/>
      <c r="K633" s="365"/>
      <c r="L633" s="365"/>
      <c r="M633" s="365"/>
      <c r="N633" s="365"/>
      <c r="O633" s="365"/>
      <c r="P633" s="365"/>
      <c r="Q633" s="365"/>
      <c r="R633" s="365"/>
      <c r="S633" s="365"/>
      <c r="T633" s="365"/>
      <c r="U633" s="365"/>
      <c r="V633" s="365"/>
      <c r="W633" s="365"/>
      <c r="X633" s="365"/>
      <c r="Y633" s="365"/>
      <c r="Z633" s="365"/>
    </row>
    <row r="634">
      <c r="A634" s="365"/>
      <c r="B634" s="365"/>
      <c r="C634" s="365"/>
      <c r="D634" s="365"/>
      <c r="E634" s="365"/>
      <c r="F634" s="365"/>
      <c r="G634" s="365"/>
      <c r="H634" s="365"/>
      <c r="I634" s="365"/>
      <c r="J634" s="365"/>
      <c r="K634" s="365"/>
      <c r="L634" s="365"/>
      <c r="M634" s="365"/>
      <c r="N634" s="365"/>
      <c r="O634" s="365"/>
      <c r="P634" s="365"/>
      <c r="Q634" s="365"/>
      <c r="R634" s="365"/>
      <c r="S634" s="365"/>
      <c r="T634" s="365"/>
      <c r="U634" s="365"/>
      <c r="V634" s="365"/>
      <c r="W634" s="365"/>
      <c r="X634" s="365"/>
      <c r="Y634" s="365"/>
      <c r="Z634" s="365"/>
    </row>
    <row r="635">
      <c r="A635" s="365"/>
      <c r="B635" s="365"/>
      <c r="C635" s="365"/>
      <c r="D635" s="365"/>
      <c r="E635" s="365"/>
      <c r="F635" s="365"/>
      <c r="G635" s="365"/>
      <c r="H635" s="365"/>
      <c r="I635" s="365"/>
      <c r="J635" s="365"/>
      <c r="K635" s="365"/>
      <c r="L635" s="365"/>
      <c r="M635" s="365"/>
      <c r="N635" s="365"/>
      <c r="O635" s="365"/>
      <c r="P635" s="365"/>
      <c r="Q635" s="365"/>
      <c r="R635" s="365"/>
      <c r="S635" s="365"/>
      <c r="T635" s="365"/>
      <c r="U635" s="365"/>
      <c r="V635" s="365"/>
      <c r="W635" s="365"/>
      <c r="X635" s="365"/>
      <c r="Y635" s="365"/>
      <c r="Z635" s="365"/>
    </row>
    <row r="636">
      <c r="A636" s="365"/>
      <c r="B636" s="365"/>
      <c r="C636" s="365"/>
      <c r="D636" s="365"/>
      <c r="E636" s="365"/>
      <c r="F636" s="365"/>
      <c r="G636" s="365"/>
      <c r="H636" s="365"/>
      <c r="I636" s="365"/>
      <c r="J636" s="365"/>
      <c r="K636" s="365"/>
      <c r="L636" s="365"/>
      <c r="M636" s="365"/>
      <c r="N636" s="365"/>
      <c r="O636" s="365"/>
      <c r="P636" s="365"/>
      <c r="Q636" s="365"/>
      <c r="R636" s="365"/>
      <c r="S636" s="365"/>
      <c r="T636" s="365"/>
      <c r="U636" s="365"/>
      <c r="V636" s="365"/>
      <c r="W636" s="365"/>
      <c r="X636" s="365"/>
      <c r="Y636" s="365"/>
      <c r="Z636" s="365"/>
    </row>
    <row r="637">
      <c r="A637" s="365"/>
      <c r="B637" s="365"/>
      <c r="C637" s="365"/>
      <c r="D637" s="365"/>
      <c r="E637" s="365"/>
      <c r="F637" s="365"/>
      <c r="G637" s="365"/>
      <c r="H637" s="365"/>
      <c r="I637" s="365"/>
      <c r="J637" s="365"/>
      <c r="K637" s="365"/>
      <c r="L637" s="365"/>
      <c r="M637" s="365"/>
      <c r="N637" s="365"/>
      <c r="O637" s="365"/>
      <c r="P637" s="365"/>
      <c r="Q637" s="365"/>
      <c r="R637" s="365"/>
      <c r="S637" s="365"/>
      <c r="T637" s="365"/>
      <c r="U637" s="365"/>
      <c r="V637" s="365"/>
      <c r="W637" s="365"/>
      <c r="X637" s="365"/>
      <c r="Y637" s="365"/>
      <c r="Z637" s="365"/>
    </row>
    <row r="638">
      <c r="A638" s="365"/>
      <c r="B638" s="365"/>
      <c r="C638" s="365"/>
      <c r="D638" s="365"/>
      <c r="E638" s="365"/>
      <c r="F638" s="365"/>
      <c r="G638" s="365"/>
      <c r="H638" s="365"/>
      <c r="I638" s="365"/>
      <c r="J638" s="365"/>
      <c r="K638" s="365"/>
      <c r="L638" s="365"/>
      <c r="M638" s="365"/>
      <c r="N638" s="365"/>
      <c r="O638" s="365"/>
      <c r="P638" s="365"/>
      <c r="Q638" s="365"/>
      <c r="R638" s="365"/>
      <c r="S638" s="365"/>
      <c r="T638" s="365"/>
      <c r="U638" s="365"/>
      <c r="V638" s="365"/>
      <c r="W638" s="365"/>
      <c r="X638" s="365"/>
      <c r="Y638" s="365"/>
      <c r="Z638" s="365"/>
    </row>
    <row r="639">
      <c r="A639" s="365"/>
      <c r="B639" s="365"/>
      <c r="C639" s="365"/>
      <c r="D639" s="365"/>
      <c r="E639" s="365"/>
      <c r="F639" s="365"/>
      <c r="G639" s="365"/>
      <c r="H639" s="365"/>
      <c r="I639" s="365"/>
      <c r="J639" s="365"/>
      <c r="K639" s="365"/>
      <c r="L639" s="365"/>
      <c r="M639" s="365"/>
      <c r="N639" s="365"/>
      <c r="O639" s="365"/>
      <c r="P639" s="365"/>
      <c r="Q639" s="365"/>
      <c r="R639" s="365"/>
      <c r="S639" s="365"/>
      <c r="T639" s="365"/>
      <c r="U639" s="365"/>
      <c r="V639" s="365"/>
      <c r="W639" s="365"/>
      <c r="X639" s="365"/>
      <c r="Y639" s="365"/>
      <c r="Z639" s="365"/>
    </row>
    <row r="640">
      <c r="A640" s="365"/>
      <c r="B640" s="365"/>
      <c r="C640" s="365"/>
      <c r="D640" s="365"/>
      <c r="E640" s="365"/>
      <c r="F640" s="365"/>
      <c r="G640" s="365"/>
      <c r="H640" s="365"/>
      <c r="I640" s="365"/>
      <c r="J640" s="365"/>
      <c r="K640" s="365"/>
      <c r="L640" s="365"/>
      <c r="M640" s="365"/>
      <c r="N640" s="365"/>
      <c r="O640" s="365"/>
      <c r="P640" s="365"/>
      <c r="Q640" s="365"/>
      <c r="R640" s="365"/>
      <c r="S640" s="365"/>
      <c r="T640" s="365"/>
      <c r="U640" s="365"/>
      <c r="V640" s="365"/>
      <c r="W640" s="365"/>
      <c r="X640" s="365"/>
      <c r="Y640" s="365"/>
      <c r="Z640" s="365"/>
    </row>
    <row r="641">
      <c r="A641" s="365"/>
      <c r="B641" s="365"/>
      <c r="C641" s="365"/>
      <c r="D641" s="365"/>
      <c r="E641" s="365"/>
      <c r="F641" s="365"/>
      <c r="G641" s="365"/>
      <c r="H641" s="365"/>
      <c r="I641" s="365"/>
      <c r="J641" s="365"/>
      <c r="K641" s="365"/>
      <c r="L641" s="365"/>
      <c r="M641" s="365"/>
      <c r="N641" s="365"/>
      <c r="O641" s="365"/>
      <c r="P641" s="365"/>
      <c r="Q641" s="365"/>
      <c r="R641" s="365"/>
      <c r="S641" s="365"/>
      <c r="T641" s="365"/>
      <c r="U641" s="365"/>
      <c r="V641" s="365"/>
      <c r="W641" s="365"/>
      <c r="X641" s="365"/>
      <c r="Y641" s="365"/>
      <c r="Z641" s="365"/>
    </row>
    <row r="642">
      <c r="A642" s="365"/>
      <c r="B642" s="365"/>
      <c r="C642" s="365"/>
      <c r="D642" s="365"/>
      <c r="E642" s="365"/>
      <c r="F642" s="365"/>
      <c r="G642" s="365"/>
      <c r="H642" s="365"/>
      <c r="I642" s="365"/>
      <c r="J642" s="365"/>
      <c r="K642" s="365"/>
      <c r="L642" s="365"/>
      <c r="M642" s="365"/>
      <c r="N642" s="365"/>
      <c r="O642" s="365"/>
      <c r="P642" s="365"/>
      <c r="Q642" s="365"/>
      <c r="R642" s="365"/>
      <c r="S642" s="365"/>
      <c r="T642" s="365"/>
      <c r="U642" s="365"/>
      <c r="V642" s="365"/>
      <c r="W642" s="365"/>
      <c r="X642" s="365"/>
      <c r="Y642" s="365"/>
      <c r="Z642" s="365"/>
    </row>
    <row r="643">
      <c r="A643" s="365"/>
      <c r="B643" s="365"/>
      <c r="C643" s="365"/>
      <c r="D643" s="365"/>
      <c r="E643" s="365"/>
      <c r="F643" s="365"/>
      <c r="G643" s="365"/>
      <c r="H643" s="365"/>
      <c r="I643" s="365"/>
      <c r="J643" s="365"/>
      <c r="K643" s="365"/>
      <c r="L643" s="365"/>
      <c r="M643" s="365"/>
      <c r="N643" s="365"/>
      <c r="O643" s="365"/>
      <c r="P643" s="365"/>
      <c r="Q643" s="365"/>
      <c r="R643" s="365"/>
      <c r="S643" s="365"/>
      <c r="T643" s="365"/>
      <c r="U643" s="365"/>
      <c r="V643" s="365"/>
      <c r="W643" s="365"/>
      <c r="X643" s="365"/>
      <c r="Y643" s="365"/>
      <c r="Z643" s="365"/>
    </row>
    <row r="644">
      <c r="A644" s="365"/>
      <c r="B644" s="365"/>
      <c r="C644" s="365"/>
      <c r="D644" s="365"/>
      <c r="E644" s="365"/>
      <c r="F644" s="365"/>
      <c r="G644" s="365"/>
      <c r="H644" s="365"/>
      <c r="I644" s="365"/>
      <c r="J644" s="365"/>
      <c r="K644" s="365"/>
      <c r="L644" s="365"/>
      <c r="M644" s="365"/>
      <c r="N644" s="365"/>
      <c r="O644" s="365"/>
      <c r="P644" s="365"/>
      <c r="Q644" s="365"/>
      <c r="R644" s="365"/>
      <c r="S644" s="365"/>
      <c r="T644" s="365"/>
      <c r="U644" s="365"/>
      <c r="V644" s="365"/>
      <c r="W644" s="365"/>
      <c r="X644" s="365"/>
      <c r="Y644" s="365"/>
      <c r="Z644" s="365"/>
    </row>
    <row r="645">
      <c r="A645" s="365"/>
      <c r="B645" s="365"/>
      <c r="C645" s="365"/>
      <c r="D645" s="365"/>
      <c r="E645" s="365"/>
      <c r="F645" s="365"/>
      <c r="G645" s="365"/>
      <c r="H645" s="365"/>
      <c r="I645" s="365"/>
      <c r="J645" s="365"/>
      <c r="K645" s="365"/>
      <c r="L645" s="365"/>
      <c r="M645" s="365"/>
      <c r="N645" s="365"/>
      <c r="O645" s="365"/>
      <c r="P645" s="365"/>
      <c r="Q645" s="365"/>
      <c r="R645" s="365"/>
      <c r="S645" s="365"/>
      <c r="T645" s="365"/>
      <c r="U645" s="365"/>
      <c r="V645" s="365"/>
      <c r="W645" s="365"/>
      <c r="X645" s="365"/>
      <c r="Y645" s="365"/>
      <c r="Z645" s="365"/>
    </row>
    <row r="646">
      <c r="A646" s="365"/>
      <c r="B646" s="365"/>
      <c r="C646" s="365"/>
      <c r="D646" s="365"/>
      <c r="E646" s="365"/>
      <c r="F646" s="365"/>
      <c r="G646" s="365"/>
      <c r="H646" s="365"/>
      <c r="I646" s="365"/>
      <c r="J646" s="365"/>
      <c r="K646" s="365"/>
      <c r="L646" s="365"/>
      <c r="M646" s="365"/>
      <c r="N646" s="365"/>
      <c r="O646" s="365"/>
      <c r="P646" s="365"/>
      <c r="Q646" s="365"/>
      <c r="R646" s="365"/>
      <c r="S646" s="365"/>
      <c r="T646" s="365"/>
      <c r="U646" s="365"/>
      <c r="V646" s="365"/>
      <c r="W646" s="365"/>
      <c r="X646" s="365"/>
      <c r="Y646" s="365"/>
      <c r="Z646" s="365"/>
    </row>
    <row r="647">
      <c r="A647" s="365"/>
      <c r="B647" s="365"/>
      <c r="C647" s="365"/>
      <c r="D647" s="365"/>
      <c r="E647" s="365"/>
      <c r="F647" s="365"/>
      <c r="G647" s="365"/>
      <c r="H647" s="365"/>
      <c r="I647" s="365"/>
      <c r="J647" s="365"/>
      <c r="K647" s="365"/>
      <c r="L647" s="365"/>
      <c r="M647" s="365"/>
      <c r="N647" s="365"/>
      <c r="O647" s="365"/>
      <c r="P647" s="365"/>
      <c r="Q647" s="365"/>
      <c r="R647" s="365"/>
      <c r="S647" s="365"/>
      <c r="T647" s="365"/>
      <c r="U647" s="365"/>
      <c r="V647" s="365"/>
      <c r="W647" s="365"/>
      <c r="X647" s="365"/>
      <c r="Y647" s="365"/>
      <c r="Z647" s="365"/>
    </row>
    <row r="648">
      <c r="A648" s="365"/>
      <c r="B648" s="365"/>
      <c r="C648" s="365"/>
      <c r="D648" s="365"/>
      <c r="E648" s="365"/>
      <c r="F648" s="365"/>
      <c r="G648" s="365"/>
      <c r="H648" s="365"/>
      <c r="I648" s="365"/>
      <c r="J648" s="365"/>
      <c r="K648" s="365"/>
      <c r="L648" s="365"/>
      <c r="M648" s="365"/>
      <c r="N648" s="365"/>
      <c r="O648" s="365"/>
      <c r="P648" s="365"/>
      <c r="Q648" s="365"/>
      <c r="R648" s="365"/>
      <c r="S648" s="365"/>
      <c r="T648" s="365"/>
      <c r="U648" s="365"/>
      <c r="V648" s="365"/>
      <c r="W648" s="365"/>
      <c r="X648" s="365"/>
      <c r="Y648" s="365"/>
      <c r="Z648" s="365"/>
    </row>
    <row r="649">
      <c r="A649" s="365"/>
      <c r="B649" s="365"/>
      <c r="C649" s="365"/>
      <c r="D649" s="365"/>
      <c r="E649" s="365"/>
      <c r="F649" s="365"/>
      <c r="G649" s="365"/>
      <c r="H649" s="365"/>
      <c r="I649" s="365"/>
      <c r="J649" s="365"/>
      <c r="K649" s="365"/>
      <c r="L649" s="365"/>
      <c r="M649" s="365"/>
      <c r="N649" s="365"/>
      <c r="O649" s="365"/>
      <c r="P649" s="365"/>
      <c r="Q649" s="365"/>
      <c r="R649" s="365"/>
      <c r="S649" s="365"/>
      <c r="T649" s="365"/>
      <c r="U649" s="365"/>
      <c r="V649" s="365"/>
      <c r="W649" s="365"/>
      <c r="X649" s="365"/>
      <c r="Y649" s="365"/>
      <c r="Z649" s="365"/>
    </row>
    <row r="650">
      <c r="A650" s="365"/>
      <c r="B650" s="365"/>
      <c r="C650" s="365"/>
      <c r="D650" s="365"/>
      <c r="E650" s="365"/>
      <c r="F650" s="365"/>
      <c r="G650" s="365"/>
      <c r="H650" s="365"/>
      <c r="I650" s="365"/>
      <c r="J650" s="365"/>
      <c r="K650" s="365"/>
      <c r="L650" s="365"/>
      <c r="M650" s="365"/>
      <c r="N650" s="365"/>
      <c r="O650" s="365"/>
      <c r="P650" s="365"/>
      <c r="Q650" s="365"/>
      <c r="R650" s="365"/>
      <c r="S650" s="365"/>
      <c r="T650" s="365"/>
      <c r="U650" s="365"/>
      <c r="V650" s="365"/>
      <c r="W650" s="365"/>
      <c r="X650" s="365"/>
      <c r="Y650" s="365"/>
      <c r="Z650" s="365"/>
    </row>
    <row r="651">
      <c r="A651" s="365"/>
      <c r="B651" s="365"/>
      <c r="C651" s="365"/>
      <c r="D651" s="365"/>
      <c r="E651" s="365"/>
      <c r="F651" s="365"/>
      <c r="G651" s="365"/>
      <c r="H651" s="365"/>
      <c r="I651" s="365"/>
      <c r="J651" s="365"/>
      <c r="K651" s="365"/>
      <c r="L651" s="365"/>
      <c r="M651" s="365"/>
      <c r="N651" s="365"/>
      <c r="O651" s="365"/>
      <c r="P651" s="365"/>
      <c r="Q651" s="365"/>
      <c r="R651" s="365"/>
      <c r="S651" s="365"/>
      <c r="T651" s="365"/>
      <c r="U651" s="365"/>
      <c r="V651" s="365"/>
      <c r="W651" s="365"/>
      <c r="X651" s="365"/>
      <c r="Y651" s="365"/>
      <c r="Z651" s="365"/>
    </row>
    <row r="652">
      <c r="A652" s="365"/>
      <c r="B652" s="365"/>
      <c r="C652" s="365"/>
      <c r="D652" s="365"/>
      <c r="E652" s="365"/>
      <c r="F652" s="365"/>
      <c r="G652" s="365"/>
      <c r="H652" s="365"/>
      <c r="I652" s="365"/>
      <c r="J652" s="365"/>
      <c r="K652" s="365"/>
      <c r="L652" s="365"/>
      <c r="M652" s="365"/>
      <c r="N652" s="365"/>
      <c r="O652" s="365"/>
      <c r="P652" s="365"/>
      <c r="Q652" s="365"/>
      <c r="R652" s="365"/>
      <c r="S652" s="365"/>
      <c r="T652" s="365"/>
      <c r="U652" s="365"/>
      <c r="V652" s="365"/>
      <c r="W652" s="365"/>
      <c r="X652" s="365"/>
      <c r="Y652" s="365"/>
      <c r="Z652" s="365"/>
    </row>
    <row r="653">
      <c r="A653" s="365"/>
      <c r="B653" s="365"/>
      <c r="C653" s="365"/>
      <c r="D653" s="365"/>
      <c r="E653" s="365"/>
      <c r="F653" s="365"/>
      <c r="G653" s="365"/>
      <c r="H653" s="365"/>
      <c r="I653" s="365"/>
      <c r="J653" s="365"/>
      <c r="K653" s="365"/>
      <c r="L653" s="365"/>
      <c r="M653" s="365"/>
      <c r="N653" s="365"/>
      <c r="O653" s="365"/>
      <c r="P653" s="365"/>
      <c r="Q653" s="365"/>
      <c r="R653" s="365"/>
      <c r="S653" s="365"/>
      <c r="T653" s="365"/>
      <c r="U653" s="365"/>
      <c r="V653" s="365"/>
      <c r="W653" s="365"/>
      <c r="X653" s="365"/>
      <c r="Y653" s="365"/>
      <c r="Z653" s="365"/>
    </row>
    <row r="654">
      <c r="A654" s="365"/>
      <c r="B654" s="365"/>
      <c r="C654" s="365"/>
      <c r="D654" s="365"/>
      <c r="E654" s="365"/>
      <c r="F654" s="365"/>
      <c r="G654" s="365"/>
      <c r="H654" s="365"/>
      <c r="I654" s="365"/>
      <c r="J654" s="365"/>
      <c r="K654" s="365"/>
      <c r="L654" s="365"/>
      <c r="M654" s="365"/>
      <c r="N654" s="365"/>
      <c r="O654" s="365"/>
      <c r="P654" s="365"/>
      <c r="Q654" s="365"/>
      <c r="R654" s="365"/>
      <c r="S654" s="365"/>
      <c r="T654" s="365"/>
      <c r="U654" s="365"/>
      <c r="V654" s="365"/>
      <c r="W654" s="365"/>
      <c r="X654" s="365"/>
      <c r="Y654" s="365"/>
      <c r="Z654" s="365"/>
    </row>
    <row r="655">
      <c r="A655" s="365"/>
      <c r="B655" s="365"/>
      <c r="C655" s="365"/>
      <c r="D655" s="365"/>
      <c r="E655" s="365"/>
      <c r="F655" s="365"/>
      <c r="G655" s="365"/>
      <c r="H655" s="365"/>
      <c r="I655" s="365"/>
      <c r="J655" s="365"/>
      <c r="K655" s="365"/>
      <c r="L655" s="365"/>
      <c r="M655" s="365"/>
      <c r="N655" s="365"/>
      <c r="O655" s="365"/>
      <c r="P655" s="365"/>
      <c r="Q655" s="365"/>
      <c r="R655" s="365"/>
      <c r="S655" s="365"/>
      <c r="T655" s="365"/>
      <c r="U655" s="365"/>
      <c r="V655" s="365"/>
      <c r="W655" s="365"/>
      <c r="X655" s="365"/>
      <c r="Y655" s="365"/>
      <c r="Z655" s="365"/>
    </row>
    <row r="656">
      <c r="A656" s="365"/>
      <c r="B656" s="365"/>
      <c r="C656" s="365"/>
      <c r="D656" s="365"/>
      <c r="E656" s="365"/>
      <c r="F656" s="365"/>
      <c r="G656" s="365"/>
      <c r="H656" s="365"/>
      <c r="I656" s="365"/>
      <c r="J656" s="365"/>
      <c r="K656" s="365"/>
      <c r="L656" s="365"/>
      <c r="M656" s="365"/>
      <c r="N656" s="365"/>
      <c r="O656" s="365"/>
      <c r="P656" s="365"/>
      <c r="Q656" s="365"/>
      <c r="R656" s="365"/>
      <c r="S656" s="365"/>
      <c r="T656" s="365"/>
      <c r="U656" s="365"/>
      <c r="V656" s="365"/>
      <c r="W656" s="365"/>
      <c r="X656" s="365"/>
      <c r="Y656" s="365"/>
      <c r="Z656" s="365"/>
    </row>
    <row r="657">
      <c r="A657" s="365"/>
      <c r="B657" s="365"/>
      <c r="C657" s="365"/>
      <c r="D657" s="365"/>
      <c r="E657" s="365"/>
      <c r="F657" s="365"/>
      <c r="G657" s="365"/>
      <c r="H657" s="365"/>
      <c r="I657" s="365"/>
      <c r="J657" s="365"/>
      <c r="K657" s="365"/>
      <c r="L657" s="365"/>
      <c r="M657" s="365"/>
      <c r="N657" s="365"/>
      <c r="O657" s="365"/>
      <c r="P657" s="365"/>
      <c r="Q657" s="365"/>
      <c r="R657" s="365"/>
      <c r="S657" s="365"/>
      <c r="T657" s="365"/>
      <c r="U657" s="365"/>
      <c r="V657" s="365"/>
      <c r="W657" s="365"/>
      <c r="X657" s="365"/>
      <c r="Y657" s="365"/>
      <c r="Z657" s="365"/>
    </row>
    <row r="658">
      <c r="A658" s="365"/>
      <c r="B658" s="365"/>
      <c r="C658" s="365"/>
      <c r="D658" s="365"/>
      <c r="E658" s="365"/>
      <c r="F658" s="365"/>
      <c r="G658" s="365"/>
      <c r="H658" s="365"/>
      <c r="I658" s="365"/>
      <c r="J658" s="365"/>
      <c r="K658" s="365"/>
      <c r="L658" s="365"/>
      <c r="M658" s="365"/>
      <c r="N658" s="365"/>
      <c r="O658" s="365"/>
      <c r="P658" s="365"/>
      <c r="Q658" s="365"/>
      <c r="R658" s="365"/>
      <c r="S658" s="365"/>
      <c r="T658" s="365"/>
      <c r="U658" s="365"/>
      <c r="V658" s="365"/>
      <c r="W658" s="365"/>
      <c r="X658" s="365"/>
      <c r="Y658" s="365"/>
      <c r="Z658" s="365"/>
    </row>
    <row r="659">
      <c r="A659" s="365"/>
      <c r="B659" s="365"/>
      <c r="C659" s="365"/>
      <c r="D659" s="365"/>
      <c r="E659" s="365"/>
      <c r="F659" s="365"/>
      <c r="G659" s="365"/>
      <c r="H659" s="365"/>
      <c r="I659" s="365"/>
      <c r="J659" s="365"/>
      <c r="K659" s="365"/>
      <c r="L659" s="365"/>
      <c r="M659" s="365"/>
      <c r="N659" s="365"/>
      <c r="O659" s="365"/>
      <c r="P659" s="365"/>
      <c r="Q659" s="365"/>
      <c r="R659" s="365"/>
      <c r="S659" s="365"/>
      <c r="T659" s="365"/>
      <c r="U659" s="365"/>
      <c r="V659" s="365"/>
      <c r="W659" s="365"/>
      <c r="X659" s="365"/>
      <c r="Y659" s="365"/>
      <c r="Z659" s="365"/>
    </row>
    <row r="660">
      <c r="A660" s="365"/>
      <c r="B660" s="365"/>
      <c r="C660" s="365"/>
      <c r="D660" s="365"/>
      <c r="E660" s="365"/>
      <c r="F660" s="365"/>
      <c r="G660" s="365"/>
      <c r="H660" s="365"/>
      <c r="I660" s="365"/>
      <c r="J660" s="365"/>
      <c r="K660" s="365"/>
      <c r="L660" s="365"/>
      <c r="M660" s="365"/>
      <c r="N660" s="365"/>
      <c r="O660" s="365"/>
      <c r="P660" s="365"/>
      <c r="Q660" s="365"/>
      <c r="R660" s="365"/>
      <c r="S660" s="365"/>
      <c r="T660" s="365"/>
      <c r="U660" s="365"/>
      <c r="V660" s="365"/>
      <c r="W660" s="365"/>
      <c r="X660" s="365"/>
      <c r="Y660" s="365"/>
      <c r="Z660" s="365"/>
    </row>
    <row r="661">
      <c r="A661" s="365"/>
      <c r="B661" s="365"/>
      <c r="C661" s="365"/>
      <c r="D661" s="365"/>
      <c r="E661" s="365"/>
      <c r="F661" s="365"/>
      <c r="G661" s="365"/>
      <c r="H661" s="365"/>
      <c r="I661" s="365"/>
      <c r="J661" s="365"/>
      <c r="K661" s="365"/>
      <c r="L661" s="365"/>
      <c r="M661" s="365"/>
      <c r="N661" s="365"/>
      <c r="O661" s="365"/>
      <c r="P661" s="365"/>
      <c r="Q661" s="365"/>
      <c r="R661" s="365"/>
      <c r="S661" s="365"/>
      <c r="T661" s="365"/>
      <c r="U661" s="365"/>
      <c r="V661" s="365"/>
      <c r="W661" s="365"/>
      <c r="X661" s="365"/>
      <c r="Y661" s="365"/>
      <c r="Z661" s="365"/>
    </row>
    <row r="662">
      <c r="A662" s="365"/>
      <c r="B662" s="365"/>
      <c r="C662" s="365"/>
      <c r="D662" s="365"/>
      <c r="E662" s="365"/>
      <c r="F662" s="365"/>
      <c r="G662" s="365"/>
      <c r="H662" s="365"/>
      <c r="I662" s="365"/>
      <c r="J662" s="365"/>
      <c r="K662" s="365"/>
      <c r="L662" s="365"/>
      <c r="M662" s="365"/>
      <c r="N662" s="365"/>
      <c r="O662" s="365"/>
      <c r="P662" s="365"/>
      <c r="Q662" s="365"/>
      <c r="R662" s="365"/>
      <c r="S662" s="365"/>
      <c r="T662" s="365"/>
      <c r="U662" s="365"/>
      <c r="V662" s="365"/>
      <c r="W662" s="365"/>
      <c r="X662" s="365"/>
      <c r="Y662" s="365"/>
      <c r="Z662" s="365"/>
    </row>
    <row r="663">
      <c r="A663" s="365"/>
      <c r="B663" s="365"/>
      <c r="C663" s="365"/>
      <c r="D663" s="365"/>
      <c r="E663" s="365"/>
      <c r="F663" s="365"/>
      <c r="G663" s="365"/>
      <c r="H663" s="365"/>
      <c r="I663" s="365"/>
      <c r="J663" s="365"/>
      <c r="K663" s="365"/>
      <c r="L663" s="365"/>
      <c r="M663" s="365"/>
      <c r="N663" s="365"/>
      <c r="O663" s="365"/>
      <c r="P663" s="365"/>
      <c r="Q663" s="365"/>
      <c r="R663" s="365"/>
      <c r="S663" s="365"/>
      <c r="T663" s="365"/>
      <c r="U663" s="365"/>
      <c r="V663" s="365"/>
      <c r="W663" s="365"/>
      <c r="X663" s="365"/>
      <c r="Y663" s="365"/>
      <c r="Z663" s="365"/>
    </row>
    <row r="664">
      <c r="A664" s="365"/>
      <c r="B664" s="365"/>
      <c r="C664" s="365"/>
      <c r="D664" s="365"/>
      <c r="E664" s="365"/>
      <c r="F664" s="365"/>
      <c r="G664" s="365"/>
      <c r="H664" s="365"/>
      <c r="I664" s="365"/>
      <c r="J664" s="365"/>
      <c r="K664" s="365"/>
      <c r="L664" s="365"/>
      <c r="M664" s="365"/>
      <c r="N664" s="365"/>
      <c r="O664" s="365"/>
      <c r="P664" s="365"/>
      <c r="Q664" s="365"/>
      <c r="R664" s="365"/>
      <c r="S664" s="365"/>
      <c r="T664" s="365"/>
      <c r="U664" s="365"/>
      <c r="V664" s="365"/>
      <c r="W664" s="365"/>
      <c r="X664" s="365"/>
      <c r="Y664" s="365"/>
      <c r="Z664" s="365"/>
    </row>
    <row r="665">
      <c r="A665" s="365"/>
      <c r="B665" s="365"/>
      <c r="C665" s="365"/>
      <c r="D665" s="365"/>
      <c r="E665" s="365"/>
      <c r="F665" s="365"/>
      <c r="G665" s="365"/>
      <c r="H665" s="365"/>
      <c r="I665" s="365"/>
      <c r="J665" s="365"/>
      <c r="K665" s="365"/>
      <c r="L665" s="365"/>
      <c r="M665" s="365"/>
      <c r="N665" s="365"/>
      <c r="O665" s="365"/>
      <c r="P665" s="365"/>
      <c r="Q665" s="365"/>
      <c r="R665" s="365"/>
      <c r="S665" s="365"/>
      <c r="T665" s="365"/>
      <c r="U665" s="365"/>
      <c r="V665" s="365"/>
      <c r="W665" s="365"/>
      <c r="X665" s="365"/>
      <c r="Y665" s="365"/>
      <c r="Z665" s="365"/>
    </row>
    <row r="666">
      <c r="A666" s="365"/>
      <c r="B666" s="365"/>
      <c r="C666" s="365"/>
      <c r="D666" s="365"/>
      <c r="E666" s="365"/>
      <c r="F666" s="365"/>
      <c r="G666" s="365"/>
      <c r="H666" s="365"/>
      <c r="I666" s="365"/>
      <c r="J666" s="365"/>
      <c r="K666" s="365"/>
      <c r="L666" s="365"/>
      <c r="M666" s="365"/>
      <c r="N666" s="365"/>
      <c r="O666" s="365"/>
      <c r="P666" s="365"/>
      <c r="Q666" s="365"/>
      <c r="R666" s="365"/>
      <c r="S666" s="365"/>
      <c r="T666" s="365"/>
      <c r="U666" s="365"/>
      <c r="V666" s="365"/>
      <c r="W666" s="365"/>
      <c r="X666" s="365"/>
      <c r="Y666" s="365"/>
      <c r="Z666" s="365"/>
    </row>
    <row r="667">
      <c r="A667" s="365"/>
      <c r="B667" s="365"/>
      <c r="C667" s="365"/>
      <c r="D667" s="365"/>
      <c r="E667" s="365"/>
      <c r="F667" s="365"/>
      <c r="G667" s="365"/>
      <c r="H667" s="365"/>
      <c r="I667" s="365"/>
      <c r="J667" s="365"/>
      <c r="K667" s="365"/>
      <c r="L667" s="365"/>
      <c r="M667" s="365"/>
      <c r="N667" s="365"/>
      <c r="O667" s="365"/>
      <c r="P667" s="365"/>
      <c r="Q667" s="365"/>
      <c r="R667" s="365"/>
      <c r="S667" s="365"/>
      <c r="T667" s="365"/>
      <c r="U667" s="365"/>
      <c r="V667" s="365"/>
      <c r="W667" s="365"/>
      <c r="X667" s="365"/>
      <c r="Y667" s="365"/>
      <c r="Z667" s="365"/>
    </row>
    <row r="668">
      <c r="A668" s="365"/>
      <c r="B668" s="365"/>
      <c r="C668" s="365"/>
      <c r="D668" s="365"/>
      <c r="E668" s="365"/>
      <c r="F668" s="365"/>
      <c r="G668" s="365"/>
      <c r="H668" s="365"/>
      <c r="I668" s="365"/>
      <c r="J668" s="365"/>
      <c r="K668" s="365"/>
      <c r="L668" s="365"/>
      <c r="M668" s="365"/>
      <c r="N668" s="365"/>
      <c r="O668" s="365"/>
      <c r="P668" s="365"/>
      <c r="Q668" s="365"/>
      <c r="R668" s="365"/>
      <c r="S668" s="365"/>
      <c r="T668" s="365"/>
      <c r="U668" s="365"/>
      <c r="V668" s="365"/>
      <c r="W668" s="365"/>
      <c r="X668" s="365"/>
      <c r="Y668" s="365"/>
      <c r="Z668" s="365"/>
    </row>
    <row r="669">
      <c r="A669" s="365"/>
      <c r="B669" s="365"/>
      <c r="C669" s="365"/>
      <c r="D669" s="365"/>
      <c r="E669" s="365"/>
      <c r="F669" s="365"/>
      <c r="G669" s="365"/>
      <c r="H669" s="365"/>
      <c r="I669" s="365"/>
      <c r="J669" s="365"/>
      <c r="K669" s="365"/>
      <c r="L669" s="365"/>
      <c r="M669" s="365"/>
      <c r="N669" s="365"/>
      <c r="O669" s="365"/>
      <c r="P669" s="365"/>
      <c r="Q669" s="365"/>
      <c r="R669" s="365"/>
      <c r="S669" s="365"/>
      <c r="T669" s="365"/>
      <c r="U669" s="365"/>
      <c r="V669" s="365"/>
      <c r="W669" s="365"/>
      <c r="X669" s="365"/>
      <c r="Y669" s="365"/>
      <c r="Z669" s="365"/>
    </row>
    <row r="670">
      <c r="A670" s="365"/>
      <c r="B670" s="365"/>
      <c r="C670" s="365"/>
      <c r="D670" s="365"/>
      <c r="E670" s="365"/>
      <c r="F670" s="365"/>
      <c r="G670" s="365"/>
      <c r="H670" s="365"/>
      <c r="I670" s="365"/>
      <c r="J670" s="365"/>
      <c r="K670" s="365"/>
      <c r="L670" s="365"/>
      <c r="M670" s="365"/>
      <c r="N670" s="365"/>
      <c r="O670" s="365"/>
      <c r="P670" s="365"/>
      <c r="Q670" s="365"/>
      <c r="R670" s="365"/>
      <c r="S670" s="365"/>
      <c r="T670" s="365"/>
      <c r="U670" s="365"/>
      <c r="V670" s="365"/>
      <c r="W670" s="365"/>
      <c r="X670" s="365"/>
      <c r="Y670" s="365"/>
      <c r="Z670" s="365"/>
    </row>
    <row r="671">
      <c r="A671" s="365"/>
      <c r="B671" s="365"/>
      <c r="C671" s="365"/>
      <c r="D671" s="365"/>
      <c r="E671" s="365"/>
      <c r="F671" s="365"/>
      <c r="G671" s="365"/>
      <c r="H671" s="365"/>
      <c r="I671" s="365"/>
      <c r="J671" s="365"/>
      <c r="K671" s="365"/>
      <c r="L671" s="365"/>
      <c r="M671" s="365"/>
      <c r="N671" s="365"/>
      <c r="O671" s="365"/>
      <c r="P671" s="365"/>
      <c r="Q671" s="365"/>
      <c r="R671" s="365"/>
      <c r="S671" s="365"/>
      <c r="T671" s="365"/>
      <c r="U671" s="365"/>
      <c r="V671" s="365"/>
      <c r="W671" s="365"/>
      <c r="X671" s="365"/>
      <c r="Y671" s="365"/>
      <c r="Z671" s="365"/>
    </row>
    <row r="672">
      <c r="A672" s="365"/>
      <c r="B672" s="365"/>
      <c r="C672" s="365"/>
      <c r="D672" s="365"/>
      <c r="E672" s="365"/>
      <c r="F672" s="365"/>
      <c r="G672" s="365"/>
      <c r="H672" s="365"/>
      <c r="I672" s="365"/>
      <c r="J672" s="365"/>
      <c r="K672" s="365"/>
      <c r="L672" s="365"/>
      <c r="M672" s="365"/>
      <c r="N672" s="365"/>
      <c r="O672" s="365"/>
      <c r="P672" s="365"/>
      <c r="Q672" s="365"/>
      <c r="R672" s="365"/>
      <c r="S672" s="365"/>
      <c r="T672" s="365"/>
      <c r="U672" s="365"/>
      <c r="V672" s="365"/>
      <c r="W672" s="365"/>
      <c r="X672" s="365"/>
      <c r="Y672" s="365"/>
      <c r="Z672" s="365"/>
    </row>
    <row r="673">
      <c r="A673" s="365"/>
      <c r="B673" s="365"/>
      <c r="C673" s="365"/>
      <c r="D673" s="365"/>
      <c r="E673" s="365"/>
      <c r="F673" s="365"/>
      <c r="G673" s="365"/>
      <c r="H673" s="365"/>
      <c r="I673" s="365"/>
      <c r="J673" s="365"/>
      <c r="K673" s="365"/>
      <c r="L673" s="365"/>
      <c r="M673" s="365"/>
      <c r="N673" s="365"/>
      <c r="O673" s="365"/>
      <c r="P673" s="365"/>
      <c r="Q673" s="365"/>
      <c r="R673" s="365"/>
      <c r="S673" s="365"/>
      <c r="T673" s="365"/>
      <c r="U673" s="365"/>
      <c r="V673" s="365"/>
      <c r="W673" s="365"/>
      <c r="X673" s="365"/>
      <c r="Y673" s="365"/>
      <c r="Z673" s="365"/>
    </row>
    <row r="674">
      <c r="A674" s="365"/>
      <c r="B674" s="365"/>
      <c r="C674" s="365"/>
      <c r="D674" s="365"/>
      <c r="E674" s="365"/>
      <c r="F674" s="365"/>
      <c r="G674" s="365"/>
      <c r="H674" s="365"/>
      <c r="I674" s="365"/>
      <c r="J674" s="365"/>
      <c r="K674" s="365"/>
      <c r="L674" s="365"/>
      <c r="M674" s="365"/>
      <c r="N674" s="365"/>
      <c r="O674" s="365"/>
      <c r="P674" s="365"/>
      <c r="Q674" s="365"/>
      <c r="R674" s="365"/>
      <c r="S674" s="365"/>
      <c r="T674" s="365"/>
      <c r="U674" s="365"/>
      <c r="V674" s="365"/>
      <c r="W674" s="365"/>
      <c r="X674" s="365"/>
      <c r="Y674" s="365"/>
      <c r="Z674" s="365"/>
    </row>
    <row r="675">
      <c r="A675" s="365"/>
      <c r="B675" s="365"/>
      <c r="C675" s="365"/>
      <c r="D675" s="365"/>
      <c r="E675" s="365"/>
      <c r="F675" s="365"/>
      <c r="G675" s="365"/>
      <c r="H675" s="365"/>
      <c r="I675" s="365"/>
      <c r="J675" s="365"/>
      <c r="K675" s="365"/>
      <c r="L675" s="365"/>
      <c r="M675" s="365"/>
      <c r="N675" s="365"/>
      <c r="O675" s="365"/>
      <c r="P675" s="365"/>
      <c r="Q675" s="365"/>
      <c r="R675" s="365"/>
      <c r="S675" s="365"/>
      <c r="T675" s="365"/>
      <c r="U675" s="365"/>
      <c r="V675" s="365"/>
      <c r="W675" s="365"/>
      <c r="X675" s="365"/>
      <c r="Y675" s="365"/>
      <c r="Z675" s="365"/>
    </row>
    <row r="676">
      <c r="A676" s="365"/>
      <c r="B676" s="365"/>
      <c r="C676" s="365"/>
      <c r="D676" s="365"/>
      <c r="E676" s="365"/>
      <c r="F676" s="365"/>
      <c r="G676" s="365"/>
      <c r="H676" s="365"/>
      <c r="I676" s="365"/>
      <c r="J676" s="365"/>
      <c r="K676" s="365"/>
      <c r="L676" s="365"/>
      <c r="M676" s="365"/>
      <c r="N676" s="365"/>
      <c r="O676" s="365"/>
      <c r="P676" s="365"/>
      <c r="Q676" s="365"/>
      <c r="R676" s="365"/>
      <c r="S676" s="365"/>
      <c r="T676" s="365"/>
      <c r="U676" s="365"/>
      <c r="V676" s="365"/>
      <c r="W676" s="365"/>
      <c r="X676" s="365"/>
      <c r="Y676" s="365"/>
      <c r="Z676" s="365"/>
    </row>
    <row r="677">
      <c r="A677" s="365"/>
      <c r="B677" s="365"/>
      <c r="C677" s="365"/>
      <c r="D677" s="365"/>
      <c r="E677" s="365"/>
      <c r="F677" s="365"/>
      <c r="G677" s="365"/>
      <c r="H677" s="365"/>
      <c r="I677" s="365"/>
      <c r="J677" s="365"/>
      <c r="K677" s="365"/>
      <c r="L677" s="365"/>
      <c r="M677" s="365"/>
      <c r="N677" s="365"/>
      <c r="O677" s="365"/>
      <c r="P677" s="365"/>
      <c r="Q677" s="365"/>
      <c r="R677" s="365"/>
      <c r="S677" s="365"/>
      <c r="T677" s="365"/>
      <c r="U677" s="365"/>
      <c r="V677" s="365"/>
      <c r="W677" s="365"/>
      <c r="X677" s="365"/>
      <c r="Y677" s="365"/>
      <c r="Z677" s="365"/>
    </row>
    <row r="678">
      <c r="A678" s="365"/>
      <c r="B678" s="365"/>
      <c r="C678" s="365"/>
      <c r="D678" s="365"/>
      <c r="E678" s="365"/>
      <c r="F678" s="365"/>
      <c r="G678" s="365"/>
      <c r="H678" s="365"/>
      <c r="I678" s="365"/>
      <c r="J678" s="365"/>
      <c r="K678" s="365"/>
      <c r="L678" s="365"/>
      <c r="M678" s="365"/>
      <c r="N678" s="365"/>
      <c r="O678" s="365"/>
      <c r="P678" s="365"/>
      <c r="Q678" s="365"/>
      <c r="R678" s="365"/>
      <c r="S678" s="365"/>
      <c r="T678" s="365"/>
      <c r="U678" s="365"/>
      <c r="V678" s="365"/>
      <c r="W678" s="365"/>
      <c r="X678" s="365"/>
      <c r="Y678" s="365"/>
      <c r="Z678" s="365"/>
    </row>
    <row r="679">
      <c r="A679" s="365"/>
      <c r="B679" s="365"/>
      <c r="C679" s="365"/>
      <c r="D679" s="365"/>
      <c r="E679" s="365"/>
      <c r="F679" s="365"/>
      <c r="G679" s="365"/>
      <c r="H679" s="365"/>
      <c r="I679" s="365"/>
      <c r="J679" s="365"/>
      <c r="K679" s="365"/>
      <c r="L679" s="365"/>
      <c r="M679" s="365"/>
      <c r="N679" s="365"/>
      <c r="O679" s="365"/>
      <c r="P679" s="365"/>
      <c r="Q679" s="365"/>
      <c r="R679" s="365"/>
      <c r="S679" s="365"/>
      <c r="T679" s="365"/>
      <c r="U679" s="365"/>
      <c r="V679" s="365"/>
      <c r="W679" s="365"/>
      <c r="X679" s="365"/>
      <c r="Y679" s="365"/>
      <c r="Z679" s="365"/>
    </row>
    <row r="680">
      <c r="A680" s="365"/>
      <c r="B680" s="365"/>
      <c r="C680" s="365"/>
      <c r="D680" s="365"/>
      <c r="E680" s="365"/>
      <c r="F680" s="365"/>
      <c r="G680" s="365"/>
      <c r="H680" s="365"/>
      <c r="I680" s="365"/>
      <c r="J680" s="365"/>
      <c r="K680" s="365"/>
      <c r="L680" s="365"/>
      <c r="M680" s="365"/>
      <c r="N680" s="365"/>
      <c r="O680" s="365"/>
      <c r="P680" s="365"/>
      <c r="Q680" s="365"/>
      <c r="R680" s="365"/>
      <c r="S680" s="365"/>
      <c r="T680" s="365"/>
      <c r="U680" s="365"/>
      <c r="V680" s="365"/>
      <c r="W680" s="365"/>
      <c r="X680" s="365"/>
      <c r="Y680" s="365"/>
      <c r="Z680" s="365"/>
    </row>
    <row r="681">
      <c r="A681" s="365"/>
      <c r="B681" s="365"/>
      <c r="C681" s="365"/>
      <c r="D681" s="365"/>
      <c r="E681" s="365"/>
      <c r="F681" s="365"/>
      <c r="G681" s="365"/>
      <c r="H681" s="365"/>
      <c r="I681" s="365"/>
      <c r="J681" s="365"/>
      <c r="K681" s="365"/>
      <c r="L681" s="365"/>
      <c r="M681" s="365"/>
      <c r="N681" s="365"/>
      <c r="O681" s="365"/>
      <c r="P681" s="365"/>
      <c r="Q681" s="365"/>
      <c r="R681" s="365"/>
      <c r="S681" s="365"/>
      <c r="T681" s="365"/>
      <c r="U681" s="365"/>
      <c r="V681" s="365"/>
      <c r="W681" s="365"/>
      <c r="X681" s="365"/>
      <c r="Y681" s="365"/>
      <c r="Z681" s="365"/>
    </row>
    <row r="682">
      <c r="A682" s="365"/>
      <c r="B682" s="365"/>
      <c r="C682" s="365"/>
      <c r="D682" s="365"/>
      <c r="E682" s="365"/>
      <c r="F682" s="365"/>
      <c r="G682" s="365"/>
      <c r="H682" s="365"/>
      <c r="I682" s="365"/>
      <c r="J682" s="365"/>
      <c r="K682" s="365"/>
      <c r="L682" s="365"/>
      <c r="M682" s="365"/>
      <c r="N682" s="365"/>
      <c r="O682" s="365"/>
      <c r="P682" s="365"/>
      <c r="Q682" s="365"/>
      <c r="R682" s="365"/>
      <c r="S682" s="365"/>
      <c r="T682" s="365"/>
      <c r="U682" s="365"/>
      <c r="V682" s="365"/>
      <c r="W682" s="365"/>
      <c r="X682" s="365"/>
      <c r="Y682" s="365"/>
      <c r="Z682" s="365"/>
    </row>
    <row r="683">
      <c r="A683" s="365"/>
      <c r="B683" s="365"/>
      <c r="C683" s="365"/>
      <c r="D683" s="365"/>
      <c r="E683" s="365"/>
      <c r="F683" s="365"/>
      <c r="G683" s="365"/>
      <c r="H683" s="365"/>
      <c r="I683" s="365"/>
      <c r="J683" s="365"/>
      <c r="K683" s="365"/>
      <c r="L683" s="365"/>
      <c r="M683" s="365"/>
      <c r="N683" s="365"/>
      <c r="O683" s="365"/>
      <c r="P683" s="365"/>
      <c r="Q683" s="365"/>
      <c r="R683" s="365"/>
      <c r="S683" s="365"/>
      <c r="T683" s="365"/>
      <c r="U683" s="365"/>
      <c r="V683" s="365"/>
      <c r="W683" s="365"/>
      <c r="X683" s="365"/>
      <c r="Y683" s="365"/>
      <c r="Z683" s="365"/>
    </row>
    <row r="684">
      <c r="A684" s="365"/>
      <c r="B684" s="365"/>
      <c r="C684" s="365"/>
      <c r="D684" s="365"/>
      <c r="E684" s="365"/>
      <c r="F684" s="365"/>
      <c r="G684" s="365"/>
      <c r="H684" s="365"/>
      <c r="I684" s="365"/>
      <c r="J684" s="365"/>
      <c r="K684" s="365"/>
      <c r="L684" s="365"/>
      <c r="M684" s="365"/>
      <c r="N684" s="365"/>
      <c r="O684" s="365"/>
      <c r="P684" s="365"/>
      <c r="Q684" s="365"/>
      <c r="R684" s="365"/>
      <c r="S684" s="365"/>
      <c r="T684" s="365"/>
      <c r="U684" s="365"/>
      <c r="V684" s="365"/>
      <c r="W684" s="365"/>
      <c r="X684" s="365"/>
      <c r="Y684" s="365"/>
      <c r="Z684" s="365"/>
    </row>
    <row r="685">
      <c r="A685" s="365"/>
      <c r="B685" s="365"/>
      <c r="C685" s="365"/>
      <c r="D685" s="365"/>
      <c r="E685" s="365"/>
      <c r="F685" s="365"/>
      <c r="G685" s="365"/>
      <c r="H685" s="365"/>
      <c r="I685" s="365"/>
      <c r="J685" s="365"/>
      <c r="K685" s="365"/>
      <c r="L685" s="365"/>
      <c r="M685" s="365"/>
      <c r="N685" s="365"/>
      <c r="O685" s="365"/>
      <c r="P685" s="365"/>
      <c r="Q685" s="365"/>
      <c r="R685" s="365"/>
      <c r="S685" s="365"/>
      <c r="T685" s="365"/>
      <c r="U685" s="365"/>
      <c r="V685" s="365"/>
      <c r="W685" s="365"/>
      <c r="X685" s="365"/>
      <c r="Y685" s="365"/>
      <c r="Z685" s="365"/>
    </row>
    <row r="686">
      <c r="A686" s="365"/>
      <c r="B686" s="365"/>
      <c r="C686" s="365"/>
      <c r="D686" s="365"/>
      <c r="E686" s="365"/>
      <c r="F686" s="365"/>
      <c r="G686" s="365"/>
      <c r="H686" s="365"/>
      <c r="I686" s="365"/>
      <c r="J686" s="365"/>
      <c r="K686" s="365"/>
      <c r="L686" s="365"/>
      <c r="M686" s="365"/>
      <c r="N686" s="365"/>
      <c r="O686" s="365"/>
      <c r="P686" s="365"/>
      <c r="Q686" s="365"/>
      <c r="R686" s="365"/>
      <c r="S686" s="365"/>
      <c r="T686" s="365"/>
      <c r="U686" s="365"/>
      <c r="V686" s="365"/>
      <c r="W686" s="365"/>
      <c r="X686" s="365"/>
      <c r="Y686" s="365"/>
      <c r="Z686" s="365"/>
    </row>
    <row r="687">
      <c r="A687" s="365"/>
      <c r="B687" s="365"/>
      <c r="C687" s="365"/>
      <c r="D687" s="365"/>
      <c r="E687" s="365"/>
      <c r="F687" s="365"/>
      <c r="G687" s="365"/>
      <c r="H687" s="365"/>
      <c r="I687" s="365"/>
      <c r="J687" s="365"/>
      <c r="K687" s="365"/>
      <c r="L687" s="365"/>
      <c r="M687" s="365"/>
      <c r="N687" s="365"/>
      <c r="O687" s="365"/>
      <c r="P687" s="365"/>
      <c r="Q687" s="365"/>
      <c r="R687" s="365"/>
      <c r="S687" s="365"/>
      <c r="T687" s="365"/>
      <c r="U687" s="365"/>
      <c r="V687" s="365"/>
      <c r="W687" s="365"/>
      <c r="X687" s="365"/>
      <c r="Y687" s="365"/>
      <c r="Z687" s="365"/>
    </row>
    <row r="688">
      <c r="A688" s="365"/>
      <c r="B688" s="365"/>
      <c r="C688" s="365"/>
      <c r="D688" s="365"/>
      <c r="E688" s="365"/>
      <c r="F688" s="365"/>
      <c r="G688" s="365"/>
      <c r="H688" s="365"/>
      <c r="I688" s="365"/>
      <c r="J688" s="365"/>
      <c r="K688" s="365"/>
      <c r="L688" s="365"/>
      <c r="M688" s="365"/>
      <c r="N688" s="365"/>
      <c r="O688" s="365"/>
      <c r="P688" s="365"/>
      <c r="Q688" s="365"/>
      <c r="R688" s="365"/>
      <c r="S688" s="365"/>
      <c r="T688" s="365"/>
      <c r="U688" s="365"/>
      <c r="V688" s="365"/>
      <c r="W688" s="365"/>
      <c r="X688" s="365"/>
      <c r="Y688" s="365"/>
      <c r="Z688" s="365"/>
    </row>
    <row r="689">
      <c r="A689" s="365"/>
      <c r="B689" s="365"/>
      <c r="C689" s="365"/>
      <c r="D689" s="365"/>
      <c r="E689" s="365"/>
      <c r="F689" s="365"/>
      <c r="G689" s="365"/>
      <c r="H689" s="365"/>
      <c r="I689" s="365"/>
      <c r="J689" s="365"/>
      <c r="K689" s="365"/>
      <c r="L689" s="365"/>
      <c r="M689" s="365"/>
      <c r="N689" s="365"/>
      <c r="O689" s="365"/>
      <c r="P689" s="365"/>
      <c r="Q689" s="365"/>
      <c r="R689" s="365"/>
      <c r="S689" s="365"/>
      <c r="T689" s="365"/>
      <c r="U689" s="365"/>
      <c r="V689" s="365"/>
      <c r="W689" s="365"/>
      <c r="X689" s="365"/>
      <c r="Y689" s="365"/>
      <c r="Z689" s="365"/>
    </row>
    <row r="690">
      <c r="A690" s="365"/>
      <c r="B690" s="365"/>
      <c r="C690" s="365"/>
      <c r="D690" s="365"/>
      <c r="E690" s="365"/>
      <c r="F690" s="365"/>
      <c r="G690" s="365"/>
      <c r="H690" s="365"/>
      <c r="I690" s="365"/>
      <c r="J690" s="365"/>
      <c r="K690" s="365"/>
      <c r="L690" s="365"/>
      <c r="M690" s="365"/>
      <c r="N690" s="365"/>
      <c r="O690" s="365"/>
      <c r="P690" s="365"/>
      <c r="Q690" s="365"/>
      <c r="R690" s="365"/>
      <c r="S690" s="365"/>
      <c r="T690" s="365"/>
      <c r="U690" s="365"/>
      <c r="V690" s="365"/>
      <c r="W690" s="365"/>
      <c r="X690" s="365"/>
      <c r="Y690" s="365"/>
      <c r="Z690" s="365"/>
    </row>
    <row r="691">
      <c r="A691" s="365"/>
      <c r="B691" s="365"/>
      <c r="C691" s="365"/>
      <c r="D691" s="365"/>
      <c r="E691" s="365"/>
      <c r="F691" s="365"/>
      <c r="G691" s="365"/>
      <c r="H691" s="365"/>
      <c r="I691" s="365"/>
      <c r="J691" s="365"/>
      <c r="K691" s="365"/>
      <c r="L691" s="365"/>
      <c r="M691" s="365"/>
      <c r="N691" s="365"/>
      <c r="O691" s="365"/>
      <c r="P691" s="365"/>
      <c r="Q691" s="365"/>
      <c r="R691" s="365"/>
      <c r="S691" s="365"/>
      <c r="T691" s="365"/>
      <c r="U691" s="365"/>
      <c r="V691" s="365"/>
      <c r="W691" s="365"/>
      <c r="X691" s="365"/>
      <c r="Y691" s="365"/>
      <c r="Z691" s="365"/>
    </row>
    <row r="692">
      <c r="A692" s="365"/>
      <c r="B692" s="365"/>
      <c r="C692" s="365"/>
      <c r="D692" s="365"/>
      <c r="E692" s="365"/>
      <c r="F692" s="365"/>
      <c r="G692" s="365"/>
      <c r="H692" s="365"/>
      <c r="I692" s="365"/>
      <c r="J692" s="365"/>
      <c r="K692" s="365"/>
      <c r="L692" s="365"/>
      <c r="M692" s="365"/>
      <c r="N692" s="365"/>
      <c r="O692" s="365"/>
      <c r="P692" s="365"/>
      <c r="Q692" s="365"/>
      <c r="R692" s="365"/>
      <c r="S692" s="365"/>
      <c r="T692" s="365"/>
      <c r="U692" s="365"/>
      <c r="V692" s="365"/>
      <c r="W692" s="365"/>
      <c r="X692" s="365"/>
      <c r="Y692" s="365"/>
      <c r="Z692" s="365"/>
    </row>
    <row r="693">
      <c r="A693" s="365"/>
      <c r="B693" s="365"/>
      <c r="C693" s="365"/>
      <c r="D693" s="365"/>
      <c r="E693" s="365"/>
      <c r="F693" s="365"/>
      <c r="G693" s="365"/>
      <c r="H693" s="365"/>
      <c r="I693" s="365"/>
      <c r="J693" s="365"/>
      <c r="K693" s="365"/>
      <c r="L693" s="365"/>
      <c r="M693" s="365"/>
      <c r="N693" s="365"/>
      <c r="O693" s="365"/>
      <c r="P693" s="365"/>
      <c r="Q693" s="365"/>
      <c r="R693" s="365"/>
      <c r="S693" s="365"/>
      <c r="T693" s="365"/>
      <c r="U693" s="365"/>
      <c r="V693" s="365"/>
      <c r="W693" s="365"/>
      <c r="X693" s="365"/>
      <c r="Y693" s="365"/>
      <c r="Z693" s="365"/>
    </row>
    <row r="694">
      <c r="A694" s="365"/>
      <c r="B694" s="365"/>
      <c r="C694" s="365"/>
      <c r="D694" s="365"/>
      <c r="E694" s="365"/>
      <c r="F694" s="365"/>
      <c r="G694" s="365"/>
      <c r="H694" s="365"/>
      <c r="I694" s="365"/>
      <c r="J694" s="365"/>
      <c r="K694" s="365"/>
      <c r="L694" s="365"/>
      <c r="M694" s="365"/>
      <c r="N694" s="365"/>
      <c r="O694" s="365"/>
      <c r="P694" s="365"/>
      <c r="Q694" s="365"/>
      <c r="R694" s="365"/>
      <c r="S694" s="365"/>
      <c r="T694" s="365"/>
      <c r="U694" s="365"/>
      <c r="V694" s="365"/>
      <c r="W694" s="365"/>
      <c r="X694" s="365"/>
      <c r="Y694" s="365"/>
      <c r="Z694" s="365"/>
    </row>
    <row r="695">
      <c r="A695" s="365"/>
      <c r="B695" s="365"/>
      <c r="C695" s="365"/>
      <c r="D695" s="365"/>
      <c r="E695" s="365"/>
      <c r="F695" s="365"/>
      <c r="G695" s="365"/>
      <c r="H695" s="365"/>
      <c r="I695" s="365"/>
      <c r="J695" s="365"/>
      <c r="K695" s="365"/>
      <c r="L695" s="365"/>
      <c r="M695" s="365"/>
      <c r="N695" s="365"/>
      <c r="O695" s="365"/>
      <c r="P695" s="365"/>
      <c r="Q695" s="365"/>
      <c r="R695" s="365"/>
      <c r="S695" s="365"/>
      <c r="T695" s="365"/>
      <c r="U695" s="365"/>
      <c r="V695" s="365"/>
      <c r="W695" s="365"/>
      <c r="X695" s="365"/>
      <c r="Y695" s="365"/>
      <c r="Z695" s="365"/>
    </row>
    <row r="696">
      <c r="A696" s="365"/>
      <c r="B696" s="365"/>
      <c r="C696" s="365"/>
      <c r="D696" s="365"/>
      <c r="E696" s="365"/>
      <c r="F696" s="365"/>
      <c r="G696" s="365"/>
      <c r="H696" s="365"/>
      <c r="I696" s="365"/>
      <c r="J696" s="365"/>
      <c r="K696" s="365"/>
      <c r="L696" s="365"/>
      <c r="M696" s="365"/>
      <c r="N696" s="365"/>
      <c r="O696" s="365"/>
      <c r="P696" s="365"/>
      <c r="Q696" s="365"/>
      <c r="R696" s="365"/>
      <c r="S696" s="365"/>
      <c r="T696" s="365"/>
      <c r="U696" s="365"/>
      <c r="V696" s="365"/>
      <c r="W696" s="365"/>
      <c r="X696" s="365"/>
      <c r="Y696" s="365"/>
      <c r="Z696" s="365"/>
    </row>
    <row r="697">
      <c r="A697" s="365"/>
      <c r="B697" s="365"/>
      <c r="C697" s="365"/>
      <c r="D697" s="365"/>
      <c r="E697" s="365"/>
      <c r="F697" s="365"/>
      <c r="G697" s="365"/>
      <c r="H697" s="365"/>
      <c r="I697" s="365"/>
      <c r="J697" s="365"/>
      <c r="K697" s="365"/>
      <c r="L697" s="365"/>
      <c r="M697" s="365"/>
      <c r="N697" s="365"/>
      <c r="O697" s="365"/>
      <c r="P697" s="365"/>
      <c r="Q697" s="365"/>
      <c r="R697" s="365"/>
      <c r="S697" s="365"/>
      <c r="T697" s="365"/>
      <c r="U697" s="365"/>
      <c r="V697" s="365"/>
      <c r="W697" s="365"/>
      <c r="X697" s="365"/>
      <c r="Y697" s="365"/>
      <c r="Z697" s="365"/>
    </row>
    <row r="698">
      <c r="A698" s="365"/>
      <c r="B698" s="365"/>
      <c r="C698" s="365"/>
      <c r="D698" s="365"/>
      <c r="E698" s="365"/>
      <c r="F698" s="365"/>
      <c r="G698" s="365"/>
      <c r="H698" s="365"/>
      <c r="I698" s="365"/>
      <c r="J698" s="365"/>
      <c r="K698" s="365"/>
      <c r="L698" s="365"/>
      <c r="M698" s="365"/>
      <c r="N698" s="365"/>
      <c r="O698" s="365"/>
      <c r="P698" s="365"/>
      <c r="Q698" s="365"/>
      <c r="R698" s="365"/>
      <c r="S698" s="365"/>
      <c r="T698" s="365"/>
      <c r="U698" s="365"/>
      <c r="V698" s="365"/>
      <c r="W698" s="365"/>
      <c r="X698" s="365"/>
      <c r="Y698" s="365"/>
      <c r="Z698" s="365"/>
    </row>
    <row r="699">
      <c r="A699" s="365"/>
      <c r="B699" s="365"/>
      <c r="C699" s="365"/>
      <c r="D699" s="365"/>
      <c r="E699" s="365"/>
      <c r="F699" s="365"/>
      <c r="G699" s="365"/>
      <c r="H699" s="365"/>
      <c r="I699" s="365"/>
      <c r="J699" s="365"/>
      <c r="K699" s="365"/>
      <c r="L699" s="365"/>
      <c r="M699" s="365"/>
      <c r="N699" s="365"/>
      <c r="O699" s="365"/>
      <c r="P699" s="365"/>
      <c r="Q699" s="365"/>
      <c r="R699" s="365"/>
      <c r="S699" s="365"/>
      <c r="T699" s="365"/>
      <c r="U699" s="365"/>
      <c r="V699" s="365"/>
      <c r="W699" s="365"/>
      <c r="X699" s="365"/>
      <c r="Y699" s="365"/>
      <c r="Z699" s="365"/>
    </row>
    <row r="700">
      <c r="A700" s="365"/>
      <c r="B700" s="365"/>
      <c r="C700" s="365"/>
      <c r="D700" s="365"/>
      <c r="E700" s="365"/>
      <c r="F700" s="365"/>
      <c r="G700" s="365"/>
      <c r="H700" s="365"/>
      <c r="I700" s="365"/>
      <c r="J700" s="365"/>
      <c r="K700" s="365"/>
      <c r="L700" s="365"/>
      <c r="M700" s="365"/>
      <c r="N700" s="365"/>
      <c r="O700" s="365"/>
      <c r="P700" s="365"/>
      <c r="Q700" s="365"/>
      <c r="R700" s="365"/>
      <c r="S700" s="365"/>
      <c r="T700" s="365"/>
      <c r="U700" s="365"/>
      <c r="V700" s="365"/>
      <c r="W700" s="365"/>
      <c r="X700" s="365"/>
      <c r="Y700" s="365"/>
      <c r="Z700" s="365"/>
    </row>
    <row r="701">
      <c r="A701" s="365"/>
      <c r="B701" s="365"/>
      <c r="C701" s="365"/>
      <c r="D701" s="365"/>
      <c r="E701" s="365"/>
      <c r="F701" s="365"/>
      <c r="G701" s="365"/>
      <c r="H701" s="365"/>
      <c r="I701" s="365"/>
      <c r="J701" s="365"/>
      <c r="K701" s="365"/>
      <c r="L701" s="365"/>
      <c r="M701" s="365"/>
      <c r="N701" s="365"/>
      <c r="O701" s="365"/>
      <c r="P701" s="365"/>
      <c r="Q701" s="365"/>
      <c r="R701" s="365"/>
      <c r="S701" s="365"/>
      <c r="T701" s="365"/>
      <c r="U701" s="365"/>
      <c r="V701" s="365"/>
      <c r="W701" s="365"/>
      <c r="X701" s="365"/>
      <c r="Y701" s="365"/>
      <c r="Z701" s="365"/>
    </row>
    <row r="702">
      <c r="A702" s="365"/>
      <c r="B702" s="365"/>
      <c r="C702" s="365"/>
      <c r="D702" s="365"/>
      <c r="E702" s="365"/>
      <c r="F702" s="365"/>
      <c r="G702" s="365"/>
      <c r="H702" s="365"/>
      <c r="I702" s="365"/>
      <c r="J702" s="365"/>
      <c r="K702" s="365"/>
      <c r="L702" s="365"/>
      <c r="M702" s="365"/>
      <c r="N702" s="365"/>
      <c r="O702" s="365"/>
      <c r="P702" s="365"/>
      <c r="Q702" s="365"/>
      <c r="R702" s="365"/>
      <c r="S702" s="365"/>
      <c r="T702" s="365"/>
      <c r="U702" s="365"/>
      <c r="V702" s="365"/>
      <c r="W702" s="365"/>
      <c r="X702" s="365"/>
      <c r="Y702" s="365"/>
      <c r="Z702" s="365"/>
    </row>
    <row r="703">
      <c r="A703" s="365"/>
      <c r="B703" s="365"/>
      <c r="C703" s="365"/>
      <c r="D703" s="365"/>
      <c r="E703" s="365"/>
      <c r="F703" s="365"/>
      <c r="G703" s="365"/>
      <c r="H703" s="365"/>
      <c r="I703" s="365"/>
      <c r="J703" s="365"/>
      <c r="K703" s="365"/>
      <c r="L703" s="365"/>
      <c r="M703" s="365"/>
      <c r="N703" s="365"/>
      <c r="O703" s="365"/>
      <c r="P703" s="365"/>
      <c r="Q703" s="365"/>
      <c r="R703" s="365"/>
      <c r="S703" s="365"/>
      <c r="T703" s="365"/>
      <c r="U703" s="365"/>
      <c r="V703" s="365"/>
      <c r="W703" s="365"/>
      <c r="X703" s="365"/>
      <c r="Y703" s="365"/>
      <c r="Z703" s="365"/>
    </row>
    <row r="704">
      <c r="A704" s="365"/>
      <c r="B704" s="365"/>
      <c r="C704" s="365"/>
      <c r="D704" s="365"/>
      <c r="E704" s="365"/>
      <c r="F704" s="365"/>
      <c r="G704" s="365"/>
      <c r="H704" s="365"/>
      <c r="I704" s="365"/>
      <c r="J704" s="365"/>
      <c r="K704" s="365"/>
      <c r="L704" s="365"/>
      <c r="M704" s="365"/>
      <c r="N704" s="365"/>
      <c r="O704" s="365"/>
      <c r="P704" s="365"/>
      <c r="Q704" s="365"/>
      <c r="R704" s="365"/>
      <c r="S704" s="365"/>
      <c r="T704" s="365"/>
      <c r="U704" s="365"/>
      <c r="V704" s="365"/>
      <c r="W704" s="365"/>
      <c r="X704" s="365"/>
      <c r="Y704" s="365"/>
      <c r="Z704" s="365"/>
    </row>
    <row r="705">
      <c r="A705" s="365"/>
      <c r="B705" s="365"/>
      <c r="C705" s="365"/>
      <c r="D705" s="365"/>
      <c r="E705" s="365"/>
      <c r="F705" s="365"/>
      <c r="G705" s="365"/>
      <c r="H705" s="365"/>
      <c r="I705" s="365"/>
      <c r="J705" s="365"/>
      <c r="K705" s="365"/>
      <c r="L705" s="365"/>
      <c r="M705" s="365"/>
      <c r="N705" s="365"/>
      <c r="O705" s="365"/>
      <c r="P705" s="365"/>
      <c r="Q705" s="365"/>
      <c r="R705" s="365"/>
      <c r="S705" s="365"/>
      <c r="T705" s="365"/>
      <c r="U705" s="365"/>
      <c r="V705" s="365"/>
      <c r="W705" s="365"/>
      <c r="X705" s="365"/>
      <c r="Y705" s="365"/>
      <c r="Z705" s="365"/>
    </row>
    <row r="706">
      <c r="A706" s="365"/>
      <c r="B706" s="365"/>
      <c r="C706" s="365"/>
      <c r="D706" s="365"/>
      <c r="E706" s="365"/>
      <c r="F706" s="365"/>
      <c r="G706" s="365"/>
      <c r="H706" s="365"/>
      <c r="I706" s="365"/>
      <c r="J706" s="365"/>
      <c r="K706" s="365"/>
      <c r="L706" s="365"/>
      <c r="M706" s="365"/>
      <c r="N706" s="365"/>
      <c r="O706" s="365"/>
      <c r="P706" s="365"/>
      <c r="Q706" s="365"/>
      <c r="R706" s="365"/>
      <c r="S706" s="365"/>
      <c r="T706" s="365"/>
      <c r="U706" s="365"/>
      <c r="V706" s="365"/>
      <c r="W706" s="365"/>
      <c r="X706" s="365"/>
      <c r="Y706" s="365"/>
      <c r="Z706" s="365"/>
    </row>
    <row r="707">
      <c r="A707" s="365"/>
      <c r="B707" s="365"/>
      <c r="C707" s="365"/>
      <c r="D707" s="365"/>
      <c r="E707" s="365"/>
      <c r="F707" s="365"/>
      <c r="G707" s="365"/>
      <c r="H707" s="365"/>
      <c r="I707" s="365"/>
      <c r="J707" s="365"/>
      <c r="K707" s="365"/>
      <c r="L707" s="365"/>
      <c r="M707" s="365"/>
      <c r="N707" s="365"/>
      <c r="O707" s="365"/>
      <c r="P707" s="365"/>
      <c r="Q707" s="365"/>
      <c r="R707" s="365"/>
      <c r="S707" s="365"/>
      <c r="T707" s="365"/>
      <c r="U707" s="365"/>
      <c r="V707" s="365"/>
      <c r="W707" s="365"/>
      <c r="X707" s="365"/>
      <c r="Y707" s="365"/>
      <c r="Z707" s="365"/>
    </row>
    <row r="708">
      <c r="A708" s="365"/>
      <c r="B708" s="365"/>
      <c r="C708" s="365"/>
      <c r="D708" s="365"/>
      <c r="E708" s="365"/>
      <c r="F708" s="365"/>
      <c r="G708" s="365"/>
      <c r="H708" s="365"/>
      <c r="I708" s="365"/>
      <c r="J708" s="365"/>
      <c r="K708" s="365"/>
      <c r="L708" s="365"/>
      <c r="M708" s="365"/>
      <c r="N708" s="365"/>
      <c r="O708" s="365"/>
      <c r="P708" s="365"/>
      <c r="Q708" s="365"/>
      <c r="R708" s="365"/>
      <c r="S708" s="365"/>
      <c r="T708" s="365"/>
      <c r="U708" s="365"/>
      <c r="V708" s="365"/>
      <c r="W708" s="365"/>
      <c r="X708" s="365"/>
      <c r="Y708" s="365"/>
      <c r="Z708" s="365"/>
    </row>
    <row r="709">
      <c r="A709" s="365"/>
      <c r="B709" s="365"/>
      <c r="C709" s="365"/>
      <c r="D709" s="365"/>
      <c r="E709" s="365"/>
      <c r="F709" s="365"/>
      <c r="G709" s="365"/>
      <c r="H709" s="365"/>
      <c r="I709" s="365"/>
      <c r="J709" s="365"/>
      <c r="K709" s="365"/>
      <c r="L709" s="365"/>
      <c r="M709" s="365"/>
      <c r="N709" s="365"/>
      <c r="O709" s="365"/>
      <c r="P709" s="365"/>
      <c r="Q709" s="365"/>
      <c r="R709" s="365"/>
      <c r="S709" s="365"/>
      <c r="T709" s="365"/>
      <c r="U709" s="365"/>
      <c r="V709" s="365"/>
      <c r="W709" s="365"/>
      <c r="X709" s="365"/>
      <c r="Y709" s="365"/>
      <c r="Z709" s="365"/>
    </row>
    <row r="710">
      <c r="A710" s="365"/>
      <c r="B710" s="365"/>
      <c r="C710" s="365"/>
      <c r="D710" s="365"/>
      <c r="E710" s="365"/>
      <c r="F710" s="365"/>
      <c r="G710" s="365"/>
      <c r="H710" s="365"/>
      <c r="I710" s="365"/>
      <c r="J710" s="365"/>
      <c r="K710" s="365"/>
      <c r="L710" s="365"/>
      <c r="M710" s="365"/>
      <c r="N710" s="365"/>
      <c r="O710" s="365"/>
      <c r="P710" s="365"/>
      <c r="Q710" s="365"/>
      <c r="R710" s="365"/>
      <c r="S710" s="365"/>
      <c r="T710" s="365"/>
      <c r="U710" s="365"/>
      <c r="V710" s="365"/>
      <c r="W710" s="365"/>
      <c r="X710" s="365"/>
      <c r="Y710" s="365"/>
      <c r="Z710" s="365"/>
    </row>
    <row r="711">
      <c r="A711" s="365"/>
      <c r="B711" s="365"/>
      <c r="C711" s="365"/>
      <c r="D711" s="365"/>
      <c r="E711" s="365"/>
      <c r="F711" s="365"/>
      <c r="G711" s="365"/>
      <c r="H711" s="365"/>
      <c r="I711" s="365"/>
      <c r="J711" s="365"/>
      <c r="K711" s="365"/>
      <c r="L711" s="365"/>
      <c r="M711" s="365"/>
      <c r="N711" s="365"/>
      <c r="O711" s="365"/>
      <c r="P711" s="365"/>
      <c r="Q711" s="365"/>
      <c r="R711" s="365"/>
      <c r="S711" s="365"/>
      <c r="T711" s="365"/>
      <c r="U711" s="365"/>
      <c r="V711" s="365"/>
      <c r="W711" s="365"/>
      <c r="X711" s="365"/>
      <c r="Y711" s="365"/>
      <c r="Z711" s="365"/>
    </row>
    <row r="712">
      <c r="A712" s="365"/>
      <c r="B712" s="365"/>
      <c r="C712" s="365"/>
      <c r="D712" s="365"/>
      <c r="E712" s="365"/>
      <c r="F712" s="365"/>
      <c r="G712" s="365"/>
      <c r="H712" s="365"/>
      <c r="I712" s="365"/>
      <c r="J712" s="365"/>
      <c r="K712" s="365"/>
      <c r="L712" s="365"/>
      <c r="M712" s="365"/>
      <c r="N712" s="365"/>
      <c r="O712" s="365"/>
      <c r="P712" s="365"/>
      <c r="Q712" s="365"/>
      <c r="R712" s="365"/>
      <c r="S712" s="365"/>
      <c r="T712" s="365"/>
      <c r="U712" s="365"/>
      <c r="V712" s="365"/>
      <c r="W712" s="365"/>
      <c r="X712" s="365"/>
      <c r="Y712" s="365"/>
      <c r="Z712" s="365"/>
    </row>
    <row r="713">
      <c r="A713" s="365"/>
      <c r="B713" s="365"/>
      <c r="C713" s="365"/>
      <c r="D713" s="365"/>
      <c r="E713" s="365"/>
      <c r="F713" s="365"/>
      <c r="G713" s="365"/>
      <c r="H713" s="365"/>
      <c r="I713" s="365"/>
      <c r="J713" s="365"/>
      <c r="K713" s="365"/>
      <c r="L713" s="365"/>
      <c r="M713" s="365"/>
      <c r="N713" s="365"/>
      <c r="O713" s="365"/>
      <c r="P713" s="365"/>
      <c r="Q713" s="365"/>
      <c r="R713" s="365"/>
      <c r="S713" s="365"/>
      <c r="T713" s="365"/>
      <c r="U713" s="365"/>
      <c r="V713" s="365"/>
      <c r="W713" s="365"/>
      <c r="X713" s="365"/>
      <c r="Y713" s="365"/>
      <c r="Z713" s="365"/>
    </row>
    <row r="714">
      <c r="A714" s="365"/>
      <c r="B714" s="365"/>
      <c r="C714" s="365"/>
      <c r="D714" s="365"/>
      <c r="E714" s="365"/>
      <c r="F714" s="365"/>
      <c r="G714" s="365"/>
      <c r="H714" s="365"/>
      <c r="I714" s="365"/>
      <c r="J714" s="365"/>
      <c r="K714" s="365"/>
      <c r="L714" s="365"/>
      <c r="M714" s="365"/>
      <c r="N714" s="365"/>
      <c r="O714" s="365"/>
      <c r="P714" s="365"/>
      <c r="Q714" s="365"/>
      <c r="R714" s="365"/>
      <c r="S714" s="365"/>
      <c r="T714" s="365"/>
      <c r="U714" s="365"/>
      <c r="V714" s="365"/>
      <c r="W714" s="365"/>
      <c r="X714" s="365"/>
      <c r="Y714" s="365"/>
      <c r="Z714" s="365"/>
    </row>
    <row r="715">
      <c r="A715" s="365"/>
      <c r="B715" s="365"/>
      <c r="C715" s="365"/>
      <c r="D715" s="365"/>
      <c r="E715" s="365"/>
      <c r="F715" s="365"/>
      <c r="G715" s="365"/>
      <c r="H715" s="365"/>
      <c r="I715" s="365"/>
      <c r="J715" s="365"/>
      <c r="K715" s="365"/>
      <c r="L715" s="365"/>
      <c r="M715" s="365"/>
      <c r="N715" s="365"/>
      <c r="O715" s="365"/>
      <c r="P715" s="365"/>
      <c r="Q715" s="365"/>
      <c r="R715" s="365"/>
      <c r="S715" s="365"/>
      <c r="T715" s="365"/>
      <c r="U715" s="365"/>
      <c r="V715" s="365"/>
      <c r="W715" s="365"/>
      <c r="X715" s="365"/>
      <c r="Y715" s="365"/>
      <c r="Z715" s="365"/>
    </row>
    <row r="716">
      <c r="A716" s="365"/>
      <c r="B716" s="365"/>
      <c r="C716" s="365"/>
      <c r="D716" s="365"/>
      <c r="E716" s="365"/>
      <c r="F716" s="365"/>
      <c r="G716" s="365"/>
      <c r="H716" s="365"/>
      <c r="I716" s="365"/>
      <c r="J716" s="365"/>
      <c r="K716" s="365"/>
      <c r="L716" s="365"/>
      <c r="M716" s="365"/>
      <c r="N716" s="365"/>
      <c r="O716" s="365"/>
      <c r="P716" s="365"/>
      <c r="Q716" s="365"/>
      <c r="R716" s="365"/>
      <c r="S716" s="365"/>
      <c r="T716" s="365"/>
      <c r="U716" s="365"/>
      <c r="V716" s="365"/>
      <c r="W716" s="365"/>
      <c r="X716" s="365"/>
      <c r="Y716" s="365"/>
      <c r="Z716" s="365"/>
    </row>
    <row r="717">
      <c r="A717" s="365"/>
      <c r="B717" s="365"/>
      <c r="C717" s="365"/>
      <c r="D717" s="365"/>
      <c r="E717" s="365"/>
      <c r="F717" s="365"/>
      <c r="G717" s="365"/>
      <c r="H717" s="365"/>
      <c r="I717" s="365"/>
      <c r="J717" s="365"/>
      <c r="K717" s="365"/>
      <c r="L717" s="365"/>
      <c r="M717" s="365"/>
      <c r="N717" s="365"/>
      <c r="O717" s="365"/>
      <c r="P717" s="365"/>
      <c r="Q717" s="365"/>
      <c r="R717" s="365"/>
      <c r="S717" s="365"/>
      <c r="T717" s="365"/>
      <c r="U717" s="365"/>
      <c r="V717" s="365"/>
      <c r="W717" s="365"/>
      <c r="X717" s="365"/>
      <c r="Y717" s="365"/>
      <c r="Z717" s="365"/>
    </row>
    <row r="718">
      <c r="A718" s="365"/>
      <c r="B718" s="365"/>
      <c r="C718" s="365"/>
      <c r="D718" s="365"/>
      <c r="E718" s="365"/>
      <c r="F718" s="365"/>
      <c r="G718" s="365"/>
      <c r="H718" s="365"/>
      <c r="I718" s="365"/>
      <c r="J718" s="365"/>
      <c r="K718" s="365"/>
      <c r="L718" s="365"/>
      <c r="M718" s="365"/>
      <c r="N718" s="365"/>
      <c r="O718" s="365"/>
      <c r="P718" s="365"/>
      <c r="Q718" s="365"/>
      <c r="R718" s="365"/>
      <c r="S718" s="365"/>
      <c r="T718" s="365"/>
      <c r="U718" s="365"/>
      <c r="V718" s="365"/>
      <c r="W718" s="365"/>
      <c r="X718" s="365"/>
      <c r="Y718" s="365"/>
      <c r="Z718" s="365"/>
    </row>
    <row r="719">
      <c r="A719" s="365"/>
      <c r="B719" s="365"/>
      <c r="C719" s="365"/>
      <c r="D719" s="365"/>
      <c r="E719" s="365"/>
      <c r="F719" s="365"/>
      <c r="G719" s="365"/>
      <c r="H719" s="365"/>
      <c r="I719" s="365"/>
      <c r="J719" s="365"/>
      <c r="K719" s="365"/>
      <c r="L719" s="365"/>
      <c r="M719" s="365"/>
      <c r="N719" s="365"/>
      <c r="O719" s="365"/>
      <c r="P719" s="365"/>
      <c r="Q719" s="365"/>
      <c r="R719" s="365"/>
      <c r="S719" s="365"/>
      <c r="T719" s="365"/>
      <c r="U719" s="365"/>
      <c r="V719" s="365"/>
      <c r="W719" s="365"/>
      <c r="X719" s="365"/>
      <c r="Y719" s="365"/>
      <c r="Z719" s="365"/>
    </row>
    <row r="720">
      <c r="A720" s="365"/>
      <c r="B720" s="365"/>
      <c r="C720" s="365"/>
      <c r="D720" s="365"/>
      <c r="E720" s="365"/>
      <c r="F720" s="365"/>
      <c r="G720" s="365"/>
      <c r="H720" s="365"/>
      <c r="I720" s="365"/>
      <c r="J720" s="365"/>
      <c r="K720" s="365"/>
      <c r="L720" s="365"/>
      <c r="M720" s="365"/>
      <c r="N720" s="365"/>
      <c r="O720" s="365"/>
      <c r="P720" s="365"/>
      <c r="Q720" s="365"/>
      <c r="R720" s="365"/>
      <c r="S720" s="365"/>
      <c r="T720" s="365"/>
      <c r="U720" s="365"/>
      <c r="V720" s="365"/>
      <c r="W720" s="365"/>
      <c r="X720" s="365"/>
      <c r="Y720" s="365"/>
      <c r="Z720" s="365"/>
    </row>
    <row r="721">
      <c r="A721" s="365"/>
      <c r="B721" s="365"/>
      <c r="C721" s="365"/>
      <c r="D721" s="365"/>
      <c r="E721" s="365"/>
      <c r="F721" s="365"/>
      <c r="G721" s="365"/>
      <c r="H721" s="365"/>
      <c r="I721" s="365"/>
      <c r="J721" s="365"/>
      <c r="K721" s="365"/>
      <c r="L721" s="365"/>
      <c r="M721" s="365"/>
      <c r="N721" s="365"/>
      <c r="O721" s="365"/>
      <c r="P721" s="365"/>
      <c r="Q721" s="365"/>
      <c r="R721" s="365"/>
      <c r="S721" s="365"/>
      <c r="T721" s="365"/>
      <c r="U721" s="365"/>
      <c r="V721" s="365"/>
      <c r="W721" s="365"/>
      <c r="X721" s="365"/>
      <c r="Y721" s="365"/>
      <c r="Z721" s="365"/>
    </row>
    <row r="722">
      <c r="A722" s="365"/>
      <c r="B722" s="365"/>
      <c r="C722" s="365"/>
      <c r="D722" s="365"/>
      <c r="E722" s="365"/>
      <c r="F722" s="365"/>
      <c r="G722" s="365"/>
      <c r="H722" s="365"/>
      <c r="I722" s="365"/>
      <c r="J722" s="365"/>
      <c r="K722" s="365"/>
      <c r="L722" s="365"/>
      <c r="M722" s="365"/>
      <c r="N722" s="365"/>
      <c r="O722" s="365"/>
      <c r="P722" s="365"/>
      <c r="Q722" s="365"/>
      <c r="R722" s="365"/>
      <c r="S722" s="365"/>
      <c r="T722" s="365"/>
      <c r="U722" s="365"/>
      <c r="V722" s="365"/>
      <c r="W722" s="365"/>
      <c r="X722" s="365"/>
      <c r="Y722" s="365"/>
      <c r="Z722" s="365"/>
    </row>
    <row r="723">
      <c r="A723" s="365"/>
      <c r="B723" s="365"/>
      <c r="C723" s="365"/>
      <c r="D723" s="365"/>
      <c r="E723" s="365"/>
      <c r="F723" s="365"/>
      <c r="G723" s="365"/>
      <c r="H723" s="365"/>
      <c r="I723" s="365"/>
      <c r="J723" s="365"/>
      <c r="K723" s="365"/>
      <c r="L723" s="365"/>
      <c r="M723" s="365"/>
      <c r="N723" s="365"/>
      <c r="O723" s="365"/>
      <c r="P723" s="365"/>
      <c r="Q723" s="365"/>
      <c r="R723" s="365"/>
      <c r="S723" s="365"/>
      <c r="T723" s="365"/>
      <c r="U723" s="365"/>
      <c r="V723" s="365"/>
      <c r="W723" s="365"/>
      <c r="X723" s="365"/>
      <c r="Y723" s="365"/>
      <c r="Z723" s="365"/>
    </row>
    <row r="724">
      <c r="A724" s="365"/>
      <c r="B724" s="365"/>
      <c r="C724" s="365"/>
      <c r="D724" s="365"/>
      <c r="E724" s="365"/>
      <c r="F724" s="365"/>
      <c r="G724" s="365"/>
      <c r="H724" s="365"/>
      <c r="I724" s="365"/>
      <c r="J724" s="365"/>
      <c r="K724" s="365"/>
      <c r="L724" s="365"/>
      <c r="M724" s="365"/>
      <c r="N724" s="365"/>
      <c r="O724" s="365"/>
      <c r="P724" s="365"/>
      <c r="Q724" s="365"/>
      <c r="R724" s="365"/>
      <c r="S724" s="365"/>
      <c r="T724" s="365"/>
      <c r="U724" s="365"/>
      <c r="V724" s="365"/>
      <c r="W724" s="365"/>
      <c r="X724" s="365"/>
      <c r="Y724" s="365"/>
      <c r="Z724" s="365"/>
    </row>
    <row r="725">
      <c r="A725" s="365"/>
      <c r="B725" s="365"/>
      <c r="C725" s="365"/>
      <c r="D725" s="365"/>
      <c r="E725" s="365"/>
      <c r="F725" s="365"/>
      <c r="G725" s="365"/>
      <c r="H725" s="365"/>
      <c r="I725" s="365"/>
      <c r="J725" s="365"/>
      <c r="K725" s="365"/>
      <c r="L725" s="365"/>
      <c r="M725" s="365"/>
      <c r="N725" s="365"/>
      <c r="O725" s="365"/>
      <c r="P725" s="365"/>
      <c r="Q725" s="365"/>
      <c r="R725" s="365"/>
      <c r="S725" s="365"/>
      <c r="T725" s="365"/>
      <c r="U725" s="365"/>
      <c r="V725" s="365"/>
      <c r="W725" s="365"/>
      <c r="X725" s="365"/>
      <c r="Y725" s="365"/>
      <c r="Z725" s="365"/>
    </row>
    <row r="726">
      <c r="A726" s="365"/>
      <c r="B726" s="365"/>
      <c r="C726" s="365"/>
      <c r="D726" s="365"/>
      <c r="E726" s="365"/>
      <c r="F726" s="365"/>
      <c r="G726" s="365"/>
      <c r="H726" s="365"/>
      <c r="I726" s="365"/>
      <c r="J726" s="365"/>
      <c r="K726" s="365"/>
      <c r="L726" s="365"/>
      <c r="M726" s="365"/>
      <c r="N726" s="365"/>
      <c r="O726" s="365"/>
      <c r="P726" s="365"/>
      <c r="Q726" s="365"/>
      <c r="R726" s="365"/>
      <c r="S726" s="365"/>
      <c r="T726" s="365"/>
      <c r="U726" s="365"/>
      <c r="V726" s="365"/>
      <c r="W726" s="365"/>
      <c r="X726" s="365"/>
      <c r="Y726" s="365"/>
      <c r="Z726" s="365"/>
    </row>
    <row r="727">
      <c r="A727" s="365"/>
      <c r="B727" s="365"/>
      <c r="C727" s="365"/>
      <c r="D727" s="365"/>
      <c r="E727" s="365"/>
      <c r="F727" s="365"/>
      <c r="G727" s="365"/>
      <c r="H727" s="365"/>
      <c r="I727" s="365"/>
      <c r="J727" s="365"/>
      <c r="K727" s="365"/>
      <c r="L727" s="365"/>
      <c r="M727" s="365"/>
      <c r="N727" s="365"/>
      <c r="O727" s="365"/>
      <c r="P727" s="365"/>
      <c r="Q727" s="365"/>
      <c r="R727" s="365"/>
      <c r="S727" s="365"/>
      <c r="T727" s="365"/>
      <c r="U727" s="365"/>
      <c r="V727" s="365"/>
      <c r="W727" s="365"/>
      <c r="X727" s="365"/>
      <c r="Y727" s="365"/>
      <c r="Z727" s="365"/>
    </row>
    <row r="728">
      <c r="A728" s="365"/>
      <c r="B728" s="365"/>
      <c r="C728" s="365"/>
      <c r="D728" s="365"/>
      <c r="E728" s="365"/>
      <c r="F728" s="365"/>
      <c r="G728" s="365"/>
      <c r="H728" s="365"/>
      <c r="I728" s="365"/>
      <c r="J728" s="365"/>
      <c r="K728" s="365"/>
      <c r="L728" s="365"/>
      <c r="M728" s="365"/>
      <c r="N728" s="365"/>
      <c r="O728" s="365"/>
      <c r="P728" s="365"/>
      <c r="Q728" s="365"/>
      <c r="R728" s="365"/>
      <c r="S728" s="365"/>
      <c r="T728" s="365"/>
      <c r="U728" s="365"/>
      <c r="V728" s="365"/>
      <c r="W728" s="365"/>
      <c r="X728" s="365"/>
      <c r="Y728" s="365"/>
      <c r="Z728" s="365"/>
    </row>
    <row r="729">
      <c r="A729" s="365"/>
      <c r="B729" s="365"/>
      <c r="C729" s="365"/>
      <c r="D729" s="365"/>
      <c r="E729" s="365"/>
      <c r="F729" s="365"/>
      <c r="G729" s="365"/>
      <c r="H729" s="365"/>
      <c r="I729" s="365"/>
      <c r="J729" s="365"/>
      <c r="K729" s="365"/>
      <c r="L729" s="365"/>
      <c r="M729" s="365"/>
      <c r="N729" s="365"/>
      <c r="O729" s="365"/>
      <c r="P729" s="365"/>
      <c r="Q729" s="365"/>
      <c r="R729" s="365"/>
      <c r="S729" s="365"/>
      <c r="T729" s="365"/>
      <c r="U729" s="365"/>
      <c r="V729" s="365"/>
      <c r="W729" s="365"/>
      <c r="X729" s="365"/>
      <c r="Y729" s="365"/>
      <c r="Z729" s="365"/>
    </row>
    <row r="730">
      <c r="A730" s="365"/>
      <c r="B730" s="365"/>
      <c r="C730" s="365"/>
      <c r="D730" s="365"/>
      <c r="E730" s="365"/>
      <c r="F730" s="365"/>
      <c r="G730" s="365"/>
      <c r="H730" s="365"/>
      <c r="I730" s="365"/>
      <c r="J730" s="365"/>
      <c r="K730" s="365"/>
      <c r="L730" s="365"/>
      <c r="M730" s="365"/>
      <c r="N730" s="365"/>
      <c r="O730" s="365"/>
      <c r="P730" s="365"/>
      <c r="Q730" s="365"/>
      <c r="R730" s="365"/>
      <c r="S730" s="365"/>
      <c r="T730" s="365"/>
      <c r="U730" s="365"/>
      <c r="V730" s="365"/>
      <c r="W730" s="365"/>
      <c r="X730" s="365"/>
      <c r="Y730" s="365"/>
      <c r="Z730" s="365"/>
    </row>
    <row r="731">
      <c r="A731" s="365"/>
      <c r="B731" s="365"/>
      <c r="C731" s="365"/>
      <c r="D731" s="365"/>
      <c r="E731" s="365"/>
      <c r="F731" s="365"/>
      <c r="G731" s="365"/>
      <c r="H731" s="365"/>
      <c r="I731" s="365"/>
      <c r="J731" s="365"/>
      <c r="K731" s="365"/>
      <c r="L731" s="365"/>
      <c r="M731" s="365"/>
      <c r="N731" s="365"/>
      <c r="O731" s="365"/>
      <c r="P731" s="365"/>
      <c r="Q731" s="365"/>
      <c r="R731" s="365"/>
      <c r="S731" s="365"/>
      <c r="T731" s="365"/>
      <c r="U731" s="365"/>
      <c r="V731" s="365"/>
      <c r="W731" s="365"/>
      <c r="X731" s="365"/>
      <c r="Y731" s="365"/>
      <c r="Z731" s="365"/>
    </row>
    <row r="732">
      <c r="A732" s="365"/>
      <c r="B732" s="365"/>
      <c r="C732" s="365"/>
      <c r="D732" s="365"/>
      <c r="E732" s="365"/>
      <c r="F732" s="365"/>
      <c r="G732" s="365"/>
      <c r="H732" s="365"/>
      <c r="I732" s="365"/>
      <c r="J732" s="365"/>
      <c r="K732" s="365"/>
      <c r="L732" s="365"/>
      <c r="M732" s="365"/>
      <c r="N732" s="365"/>
      <c r="O732" s="365"/>
      <c r="P732" s="365"/>
      <c r="Q732" s="365"/>
      <c r="R732" s="365"/>
      <c r="S732" s="365"/>
      <c r="T732" s="365"/>
      <c r="U732" s="365"/>
      <c r="V732" s="365"/>
      <c r="W732" s="365"/>
      <c r="X732" s="365"/>
      <c r="Y732" s="365"/>
      <c r="Z732" s="365"/>
    </row>
    <row r="733">
      <c r="A733" s="365"/>
      <c r="B733" s="365"/>
      <c r="C733" s="365"/>
      <c r="D733" s="365"/>
      <c r="E733" s="365"/>
      <c r="F733" s="365"/>
      <c r="G733" s="365"/>
      <c r="H733" s="365"/>
      <c r="I733" s="365"/>
      <c r="J733" s="365"/>
      <c r="K733" s="365"/>
      <c r="L733" s="365"/>
      <c r="M733" s="365"/>
      <c r="N733" s="365"/>
      <c r="O733" s="365"/>
      <c r="P733" s="365"/>
      <c r="Q733" s="365"/>
      <c r="R733" s="365"/>
      <c r="S733" s="365"/>
      <c r="T733" s="365"/>
      <c r="U733" s="365"/>
      <c r="V733" s="365"/>
      <c r="W733" s="365"/>
      <c r="X733" s="365"/>
      <c r="Y733" s="365"/>
      <c r="Z733" s="365"/>
    </row>
    <row r="734">
      <c r="A734" s="365"/>
      <c r="B734" s="365"/>
      <c r="C734" s="365"/>
      <c r="D734" s="365"/>
      <c r="E734" s="365"/>
      <c r="F734" s="365"/>
      <c r="G734" s="365"/>
      <c r="H734" s="365"/>
      <c r="I734" s="365"/>
      <c r="J734" s="365"/>
      <c r="K734" s="365"/>
      <c r="L734" s="365"/>
      <c r="M734" s="365"/>
      <c r="N734" s="365"/>
      <c r="O734" s="365"/>
      <c r="P734" s="365"/>
      <c r="Q734" s="365"/>
      <c r="R734" s="365"/>
      <c r="S734" s="365"/>
      <c r="T734" s="365"/>
      <c r="U734" s="365"/>
      <c r="V734" s="365"/>
      <c r="W734" s="365"/>
      <c r="X734" s="365"/>
      <c r="Y734" s="365"/>
      <c r="Z734" s="365"/>
    </row>
    <row r="735">
      <c r="A735" s="365"/>
      <c r="B735" s="365"/>
      <c r="C735" s="365"/>
      <c r="D735" s="365"/>
      <c r="E735" s="365"/>
      <c r="F735" s="365"/>
      <c r="G735" s="365"/>
      <c r="H735" s="365"/>
      <c r="I735" s="365"/>
      <c r="J735" s="365"/>
      <c r="K735" s="365"/>
      <c r="L735" s="365"/>
      <c r="M735" s="365"/>
      <c r="N735" s="365"/>
      <c r="O735" s="365"/>
      <c r="P735" s="365"/>
      <c r="Q735" s="365"/>
      <c r="R735" s="365"/>
      <c r="S735" s="365"/>
      <c r="T735" s="365"/>
      <c r="U735" s="365"/>
      <c r="V735" s="365"/>
      <c r="W735" s="365"/>
      <c r="X735" s="365"/>
      <c r="Y735" s="365"/>
      <c r="Z735" s="365"/>
    </row>
    <row r="736">
      <c r="A736" s="365"/>
      <c r="B736" s="365"/>
      <c r="C736" s="365"/>
      <c r="D736" s="365"/>
      <c r="E736" s="365"/>
      <c r="F736" s="365"/>
      <c r="G736" s="365"/>
      <c r="H736" s="365"/>
      <c r="I736" s="365"/>
      <c r="J736" s="365"/>
      <c r="K736" s="365"/>
      <c r="L736" s="365"/>
      <c r="M736" s="365"/>
      <c r="N736" s="365"/>
      <c r="O736" s="365"/>
      <c r="P736" s="365"/>
      <c r="Q736" s="365"/>
      <c r="R736" s="365"/>
      <c r="S736" s="365"/>
      <c r="T736" s="365"/>
      <c r="U736" s="365"/>
      <c r="V736" s="365"/>
      <c r="W736" s="365"/>
      <c r="X736" s="365"/>
      <c r="Y736" s="365"/>
      <c r="Z736" s="365"/>
    </row>
    <row r="737">
      <c r="A737" s="365"/>
      <c r="B737" s="365"/>
      <c r="C737" s="365"/>
      <c r="D737" s="365"/>
      <c r="E737" s="365"/>
      <c r="F737" s="365"/>
      <c r="G737" s="365"/>
      <c r="H737" s="365"/>
      <c r="I737" s="365"/>
      <c r="J737" s="365"/>
      <c r="K737" s="365"/>
      <c r="L737" s="365"/>
      <c r="M737" s="365"/>
      <c r="N737" s="365"/>
      <c r="O737" s="365"/>
      <c r="P737" s="365"/>
      <c r="Q737" s="365"/>
      <c r="R737" s="365"/>
      <c r="S737" s="365"/>
      <c r="T737" s="365"/>
      <c r="U737" s="365"/>
      <c r="V737" s="365"/>
      <c r="W737" s="365"/>
      <c r="X737" s="365"/>
      <c r="Y737" s="365"/>
      <c r="Z737" s="365"/>
    </row>
    <row r="738">
      <c r="A738" s="365"/>
      <c r="B738" s="365"/>
      <c r="C738" s="365"/>
      <c r="D738" s="365"/>
      <c r="E738" s="365"/>
      <c r="F738" s="365"/>
      <c r="G738" s="365"/>
      <c r="H738" s="365"/>
      <c r="I738" s="365"/>
      <c r="J738" s="365"/>
      <c r="K738" s="365"/>
      <c r="L738" s="365"/>
      <c r="M738" s="365"/>
      <c r="N738" s="365"/>
      <c r="O738" s="365"/>
      <c r="P738" s="365"/>
      <c r="Q738" s="365"/>
      <c r="R738" s="365"/>
      <c r="S738" s="365"/>
      <c r="T738" s="365"/>
      <c r="U738" s="365"/>
      <c r="V738" s="365"/>
      <c r="W738" s="365"/>
      <c r="X738" s="365"/>
      <c r="Y738" s="365"/>
      <c r="Z738" s="365"/>
    </row>
    <row r="739">
      <c r="A739" s="365"/>
      <c r="B739" s="365"/>
      <c r="C739" s="365"/>
      <c r="D739" s="365"/>
      <c r="E739" s="365"/>
      <c r="F739" s="365"/>
      <c r="G739" s="365"/>
      <c r="H739" s="365"/>
      <c r="I739" s="365"/>
      <c r="J739" s="365"/>
      <c r="K739" s="365"/>
      <c r="L739" s="365"/>
      <c r="M739" s="365"/>
      <c r="N739" s="365"/>
      <c r="O739" s="365"/>
      <c r="P739" s="365"/>
      <c r="Q739" s="365"/>
      <c r="R739" s="365"/>
      <c r="S739" s="365"/>
      <c r="T739" s="365"/>
      <c r="U739" s="365"/>
      <c r="V739" s="365"/>
      <c r="W739" s="365"/>
      <c r="X739" s="365"/>
      <c r="Y739" s="365"/>
      <c r="Z739" s="365"/>
    </row>
    <row r="740">
      <c r="A740" s="365"/>
      <c r="B740" s="365"/>
      <c r="C740" s="365"/>
      <c r="D740" s="365"/>
      <c r="E740" s="365"/>
      <c r="F740" s="365"/>
      <c r="G740" s="365"/>
      <c r="H740" s="365"/>
      <c r="I740" s="365"/>
      <c r="J740" s="365"/>
      <c r="K740" s="365"/>
      <c r="L740" s="365"/>
      <c r="M740" s="365"/>
      <c r="N740" s="365"/>
      <c r="O740" s="365"/>
      <c r="P740" s="365"/>
      <c r="Q740" s="365"/>
      <c r="R740" s="365"/>
      <c r="S740" s="365"/>
      <c r="T740" s="365"/>
      <c r="U740" s="365"/>
      <c r="V740" s="365"/>
      <c r="W740" s="365"/>
      <c r="X740" s="365"/>
      <c r="Y740" s="365"/>
      <c r="Z740" s="365"/>
    </row>
    <row r="741">
      <c r="A741" s="365"/>
      <c r="B741" s="365"/>
      <c r="C741" s="365"/>
      <c r="D741" s="365"/>
      <c r="E741" s="365"/>
      <c r="F741" s="365"/>
      <c r="G741" s="365"/>
      <c r="H741" s="365"/>
      <c r="I741" s="365"/>
      <c r="J741" s="365"/>
      <c r="K741" s="365"/>
      <c r="L741" s="365"/>
      <c r="M741" s="365"/>
      <c r="N741" s="365"/>
      <c r="O741" s="365"/>
      <c r="P741" s="365"/>
      <c r="Q741" s="365"/>
      <c r="R741" s="365"/>
      <c r="S741" s="365"/>
      <c r="T741" s="365"/>
      <c r="U741" s="365"/>
      <c r="V741" s="365"/>
      <c r="W741" s="365"/>
      <c r="X741" s="365"/>
      <c r="Y741" s="365"/>
      <c r="Z741" s="365"/>
    </row>
    <row r="742">
      <c r="A742" s="365"/>
      <c r="B742" s="365"/>
      <c r="C742" s="365"/>
      <c r="D742" s="365"/>
      <c r="E742" s="365"/>
      <c r="F742" s="365"/>
      <c r="G742" s="365"/>
      <c r="H742" s="365"/>
      <c r="I742" s="365"/>
      <c r="J742" s="365"/>
      <c r="K742" s="365"/>
      <c r="L742" s="365"/>
      <c r="M742" s="365"/>
      <c r="N742" s="365"/>
      <c r="O742" s="365"/>
      <c r="P742" s="365"/>
      <c r="Q742" s="365"/>
      <c r="R742" s="365"/>
      <c r="S742" s="365"/>
      <c r="T742" s="365"/>
      <c r="U742" s="365"/>
      <c r="V742" s="365"/>
      <c r="W742" s="365"/>
      <c r="X742" s="365"/>
      <c r="Y742" s="365"/>
      <c r="Z742" s="365"/>
    </row>
    <row r="743">
      <c r="A743" s="365"/>
      <c r="B743" s="365"/>
      <c r="C743" s="365"/>
      <c r="D743" s="365"/>
      <c r="E743" s="365"/>
      <c r="F743" s="365"/>
      <c r="G743" s="365"/>
      <c r="H743" s="365"/>
      <c r="I743" s="365"/>
      <c r="J743" s="365"/>
      <c r="K743" s="365"/>
      <c r="L743" s="365"/>
      <c r="M743" s="365"/>
      <c r="N743" s="365"/>
      <c r="O743" s="365"/>
      <c r="P743" s="365"/>
      <c r="Q743" s="365"/>
      <c r="R743" s="365"/>
      <c r="S743" s="365"/>
      <c r="T743" s="365"/>
      <c r="U743" s="365"/>
      <c r="V743" s="365"/>
      <c r="W743" s="365"/>
      <c r="X743" s="365"/>
      <c r="Y743" s="365"/>
      <c r="Z743" s="365"/>
    </row>
    <row r="744">
      <c r="A744" s="365"/>
      <c r="B744" s="365"/>
      <c r="C744" s="365"/>
      <c r="D744" s="365"/>
      <c r="E744" s="365"/>
      <c r="F744" s="365"/>
      <c r="G744" s="365"/>
      <c r="H744" s="365"/>
      <c r="I744" s="365"/>
      <c r="J744" s="365"/>
      <c r="K744" s="365"/>
      <c r="L744" s="365"/>
      <c r="M744" s="365"/>
      <c r="N744" s="365"/>
      <c r="O744" s="365"/>
      <c r="P744" s="365"/>
      <c r="Q744" s="365"/>
      <c r="R744" s="365"/>
      <c r="S744" s="365"/>
      <c r="T744" s="365"/>
      <c r="U744" s="365"/>
      <c r="V744" s="365"/>
      <c r="W744" s="365"/>
      <c r="X744" s="365"/>
      <c r="Y744" s="365"/>
      <c r="Z744" s="365"/>
    </row>
    <row r="745">
      <c r="A745" s="365"/>
      <c r="B745" s="365"/>
      <c r="C745" s="365"/>
      <c r="D745" s="365"/>
      <c r="E745" s="365"/>
      <c r="F745" s="365"/>
      <c r="G745" s="365"/>
      <c r="H745" s="365"/>
      <c r="I745" s="365"/>
      <c r="J745" s="365"/>
      <c r="K745" s="365"/>
      <c r="L745" s="365"/>
      <c r="M745" s="365"/>
      <c r="N745" s="365"/>
      <c r="O745" s="365"/>
      <c r="P745" s="365"/>
      <c r="Q745" s="365"/>
      <c r="R745" s="365"/>
      <c r="S745" s="365"/>
      <c r="T745" s="365"/>
      <c r="U745" s="365"/>
      <c r="V745" s="365"/>
      <c r="W745" s="365"/>
      <c r="X745" s="365"/>
      <c r="Y745" s="365"/>
      <c r="Z745" s="365"/>
    </row>
    <row r="746">
      <c r="A746" s="365"/>
      <c r="B746" s="365"/>
      <c r="C746" s="365"/>
      <c r="D746" s="365"/>
      <c r="E746" s="365"/>
      <c r="F746" s="365"/>
      <c r="G746" s="365"/>
      <c r="H746" s="365"/>
      <c r="I746" s="365"/>
      <c r="J746" s="365"/>
      <c r="K746" s="365"/>
      <c r="L746" s="365"/>
      <c r="M746" s="365"/>
      <c r="N746" s="365"/>
      <c r="O746" s="365"/>
      <c r="P746" s="365"/>
      <c r="Q746" s="365"/>
      <c r="R746" s="365"/>
      <c r="S746" s="365"/>
      <c r="T746" s="365"/>
      <c r="U746" s="365"/>
      <c r="V746" s="365"/>
      <c r="W746" s="365"/>
      <c r="X746" s="365"/>
      <c r="Y746" s="365"/>
      <c r="Z746" s="365"/>
    </row>
    <row r="747">
      <c r="A747" s="365"/>
      <c r="B747" s="365"/>
      <c r="C747" s="365"/>
      <c r="D747" s="365"/>
      <c r="E747" s="365"/>
      <c r="F747" s="365"/>
      <c r="G747" s="365"/>
      <c r="H747" s="365"/>
      <c r="I747" s="365"/>
      <c r="J747" s="365"/>
      <c r="K747" s="365"/>
      <c r="L747" s="365"/>
      <c r="M747" s="365"/>
      <c r="N747" s="365"/>
      <c r="O747" s="365"/>
      <c r="P747" s="365"/>
      <c r="Q747" s="365"/>
      <c r="R747" s="365"/>
      <c r="S747" s="365"/>
      <c r="T747" s="365"/>
      <c r="U747" s="365"/>
      <c r="V747" s="365"/>
      <c r="W747" s="365"/>
      <c r="X747" s="365"/>
      <c r="Y747" s="365"/>
      <c r="Z747" s="365"/>
    </row>
    <row r="748">
      <c r="A748" s="365"/>
      <c r="B748" s="365"/>
      <c r="C748" s="365"/>
      <c r="D748" s="365"/>
      <c r="E748" s="365"/>
      <c r="F748" s="365"/>
      <c r="G748" s="365"/>
      <c r="H748" s="365"/>
      <c r="I748" s="365"/>
      <c r="J748" s="365"/>
      <c r="K748" s="365"/>
      <c r="L748" s="365"/>
      <c r="M748" s="365"/>
      <c r="N748" s="365"/>
      <c r="O748" s="365"/>
      <c r="P748" s="365"/>
      <c r="Q748" s="365"/>
      <c r="R748" s="365"/>
      <c r="S748" s="365"/>
      <c r="T748" s="365"/>
      <c r="U748" s="365"/>
      <c r="V748" s="365"/>
      <c r="W748" s="365"/>
      <c r="X748" s="365"/>
      <c r="Y748" s="365"/>
      <c r="Z748" s="365"/>
    </row>
    <row r="749">
      <c r="A749" s="365"/>
      <c r="B749" s="365"/>
      <c r="C749" s="365"/>
      <c r="D749" s="365"/>
      <c r="E749" s="365"/>
      <c r="F749" s="365"/>
      <c r="G749" s="365"/>
      <c r="H749" s="365"/>
      <c r="I749" s="365"/>
      <c r="J749" s="365"/>
      <c r="K749" s="365"/>
      <c r="L749" s="365"/>
      <c r="M749" s="365"/>
      <c r="N749" s="365"/>
      <c r="O749" s="365"/>
      <c r="P749" s="365"/>
      <c r="Q749" s="365"/>
      <c r="R749" s="365"/>
      <c r="S749" s="365"/>
      <c r="T749" s="365"/>
      <c r="U749" s="365"/>
      <c r="V749" s="365"/>
      <c r="W749" s="365"/>
      <c r="X749" s="365"/>
      <c r="Y749" s="365"/>
      <c r="Z749" s="365"/>
    </row>
    <row r="750">
      <c r="A750" s="365"/>
      <c r="B750" s="365"/>
      <c r="C750" s="365"/>
      <c r="D750" s="365"/>
      <c r="E750" s="365"/>
      <c r="F750" s="365"/>
      <c r="G750" s="365"/>
      <c r="H750" s="365"/>
      <c r="I750" s="365"/>
      <c r="J750" s="365"/>
      <c r="K750" s="365"/>
      <c r="L750" s="365"/>
      <c r="M750" s="365"/>
      <c r="N750" s="365"/>
      <c r="O750" s="365"/>
      <c r="P750" s="365"/>
      <c r="Q750" s="365"/>
      <c r="R750" s="365"/>
      <c r="S750" s="365"/>
      <c r="T750" s="365"/>
      <c r="U750" s="365"/>
      <c r="V750" s="365"/>
      <c r="W750" s="365"/>
      <c r="X750" s="365"/>
      <c r="Y750" s="365"/>
      <c r="Z750" s="365"/>
    </row>
    <row r="751">
      <c r="A751" s="365"/>
      <c r="B751" s="365"/>
      <c r="C751" s="365"/>
      <c r="D751" s="365"/>
      <c r="E751" s="365"/>
      <c r="F751" s="365"/>
      <c r="G751" s="365"/>
      <c r="H751" s="365"/>
      <c r="I751" s="365"/>
      <c r="J751" s="365"/>
      <c r="K751" s="365"/>
      <c r="L751" s="365"/>
      <c r="M751" s="365"/>
      <c r="N751" s="365"/>
      <c r="O751" s="365"/>
      <c r="P751" s="365"/>
      <c r="Q751" s="365"/>
      <c r="R751" s="365"/>
      <c r="S751" s="365"/>
      <c r="T751" s="365"/>
      <c r="U751" s="365"/>
      <c r="V751" s="365"/>
      <c r="W751" s="365"/>
      <c r="X751" s="365"/>
      <c r="Y751" s="365"/>
      <c r="Z751" s="365"/>
    </row>
    <row r="752">
      <c r="A752" s="365"/>
      <c r="B752" s="365"/>
      <c r="C752" s="365"/>
      <c r="D752" s="365"/>
      <c r="E752" s="365"/>
      <c r="F752" s="365"/>
      <c r="G752" s="365"/>
      <c r="H752" s="365"/>
      <c r="I752" s="365"/>
      <c r="J752" s="365"/>
      <c r="K752" s="365"/>
      <c r="L752" s="365"/>
      <c r="M752" s="365"/>
      <c r="N752" s="365"/>
      <c r="O752" s="365"/>
      <c r="P752" s="365"/>
      <c r="Q752" s="365"/>
      <c r="R752" s="365"/>
      <c r="S752" s="365"/>
      <c r="T752" s="365"/>
      <c r="U752" s="365"/>
      <c r="V752" s="365"/>
      <c r="W752" s="365"/>
      <c r="X752" s="365"/>
      <c r="Y752" s="365"/>
      <c r="Z752" s="365"/>
    </row>
    <row r="753">
      <c r="A753" s="365"/>
      <c r="B753" s="365"/>
      <c r="C753" s="365"/>
      <c r="D753" s="365"/>
      <c r="E753" s="365"/>
      <c r="F753" s="365"/>
      <c r="G753" s="365"/>
      <c r="H753" s="365"/>
      <c r="I753" s="365"/>
      <c r="J753" s="365"/>
      <c r="K753" s="365"/>
      <c r="L753" s="365"/>
      <c r="M753" s="365"/>
      <c r="N753" s="365"/>
      <c r="O753" s="365"/>
      <c r="P753" s="365"/>
      <c r="Q753" s="365"/>
      <c r="R753" s="365"/>
      <c r="S753" s="365"/>
      <c r="T753" s="365"/>
      <c r="U753" s="365"/>
      <c r="V753" s="365"/>
      <c r="W753" s="365"/>
      <c r="X753" s="365"/>
      <c r="Y753" s="365"/>
      <c r="Z753" s="365"/>
    </row>
    <row r="754">
      <c r="A754" s="365"/>
      <c r="B754" s="365"/>
      <c r="C754" s="365"/>
      <c r="D754" s="365"/>
      <c r="E754" s="365"/>
      <c r="F754" s="365"/>
      <c r="G754" s="365"/>
      <c r="H754" s="365"/>
      <c r="I754" s="365"/>
      <c r="J754" s="365"/>
      <c r="K754" s="365"/>
      <c r="L754" s="365"/>
      <c r="M754" s="365"/>
      <c r="N754" s="365"/>
      <c r="O754" s="365"/>
      <c r="P754" s="365"/>
      <c r="Q754" s="365"/>
      <c r="R754" s="365"/>
      <c r="S754" s="365"/>
      <c r="T754" s="365"/>
      <c r="U754" s="365"/>
      <c r="V754" s="365"/>
      <c r="W754" s="365"/>
      <c r="X754" s="365"/>
      <c r="Y754" s="365"/>
      <c r="Z754" s="365"/>
    </row>
    <row r="755">
      <c r="A755" s="365"/>
      <c r="B755" s="365"/>
      <c r="C755" s="365"/>
      <c r="D755" s="365"/>
      <c r="E755" s="365"/>
      <c r="F755" s="365"/>
      <c r="G755" s="365"/>
      <c r="H755" s="365"/>
      <c r="I755" s="365"/>
      <c r="J755" s="365"/>
      <c r="K755" s="365"/>
      <c r="L755" s="365"/>
      <c r="M755" s="365"/>
      <c r="N755" s="365"/>
      <c r="O755" s="365"/>
      <c r="P755" s="365"/>
      <c r="Q755" s="365"/>
      <c r="R755" s="365"/>
      <c r="S755" s="365"/>
      <c r="T755" s="365"/>
      <c r="U755" s="365"/>
      <c r="V755" s="365"/>
      <c r="W755" s="365"/>
      <c r="X755" s="365"/>
      <c r="Y755" s="365"/>
      <c r="Z755" s="365"/>
    </row>
    <row r="756">
      <c r="A756" s="365"/>
      <c r="B756" s="365"/>
      <c r="C756" s="365"/>
      <c r="D756" s="365"/>
      <c r="E756" s="365"/>
      <c r="F756" s="365"/>
      <c r="G756" s="365"/>
      <c r="H756" s="365"/>
      <c r="I756" s="365"/>
      <c r="J756" s="365"/>
      <c r="K756" s="365"/>
      <c r="L756" s="365"/>
      <c r="M756" s="365"/>
      <c r="N756" s="365"/>
      <c r="O756" s="365"/>
      <c r="P756" s="365"/>
      <c r="Q756" s="365"/>
      <c r="R756" s="365"/>
      <c r="S756" s="365"/>
      <c r="T756" s="365"/>
      <c r="U756" s="365"/>
      <c r="V756" s="365"/>
      <c r="W756" s="365"/>
      <c r="X756" s="365"/>
      <c r="Y756" s="365"/>
      <c r="Z756" s="365"/>
    </row>
    <row r="757">
      <c r="A757" s="365"/>
      <c r="B757" s="365"/>
      <c r="C757" s="365"/>
      <c r="D757" s="365"/>
      <c r="E757" s="365"/>
      <c r="F757" s="365"/>
      <c r="G757" s="365"/>
      <c r="H757" s="365"/>
      <c r="I757" s="365"/>
      <c r="J757" s="365"/>
      <c r="K757" s="365"/>
      <c r="L757" s="365"/>
      <c r="M757" s="365"/>
      <c r="N757" s="365"/>
      <c r="O757" s="365"/>
      <c r="P757" s="365"/>
      <c r="Q757" s="365"/>
      <c r="R757" s="365"/>
      <c r="S757" s="365"/>
      <c r="T757" s="365"/>
      <c r="U757" s="365"/>
      <c r="V757" s="365"/>
      <c r="W757" s="365"/>
      <c r="X757" s="365"/>
      <c r="Y757" s="365"/>
      <c r="Z757" s="365"/>
    </row>
    <row r="758">
      <c r="A758" s="365"/>
      <c r="B758" s="365"/>
      <c r="C758" s="365"/>
      <c r="D758" s="365"/>
      <c r="E758" s="365"/>
      <c r="F758" s="365"/>
      <c r="G758" s="365"/>
      <c r="H758" s="365"/>
      <c r="I758" s="365"/>
      <c r="J758" s="365"/>
      <c r="K758" s="365"/>
      <c r="L758" s="365"/>
      <c r="M758" s="365"/>
      <c r="N758" s="365"/>
      <c r="O758" s="365"/>
      <c r="P758" s="365"/>
      <c r="Q758" s="365"/>
      <c r="R758" s="365"/>
      <c r="S758" s="365"/>
      <c r="T758" s="365"/>
      <c r="U758" s="365"/>
      <c r="V758" s="365"/>
      <c r="W758" s="365"/>
      <c r="X758" s="365"/>
      <c r="Y758" s="365"/>
      <c r="Z758" s="365"/>
    </row>
    <row r="759">
      <c r="A759" s="365"/>
      <c r="B759" s="365"/>
      <c r="C759" s="365"/>
      <c r="D759" s="365"/>
      <c r="E759" s="365"/>
      <c r="F759" s="365"/>
      <c r="G759" s="365"/>
      <c r="H759" s="365"/>
      <c r="I759" s="365"/>
      <c r="J759" s="365"/>
      <c r="K759" s="365"/>
      <c r="L759" s="365"/>
      <c r="M759" s="365"/>
      <c r="N759" s="365"/>
      <c r="O759" s="365"/>
      <c r="P759" s="365"/>
      <c r="Q759" s="365"/>
      <c r="R759" s="365"/>
      <c r="S759" s="365"/>
      <c r="T759" s="365"/>
      <c r="U759" s="365"/>
      <c r="V759" s="365"/>
      <c r="W759" s="365"/>
      <c r="X759" s="365"/>
      <c r="Y759" s="365"/>
      <c r="Z759" s="365"/>
    </row>
    <row r="760">
      <c r="A760" s="365"/>
      <c r="B760" s="365"/>
      <c r="C760" s="365"/>
      <c r="D760" s="365"/>
      <c r="E760" s="365"/>
      <c r="F760" s="365"/>
      <c r="G760" s="365"/>
      <c r="H760" s="365"/>
      <c r="I760" s="365"/>
      <c r="J760" s="365"/>
      <c r="K760" s="365"/>
      <c r="L760" s="365"/>
      <c r="M760" s="365"/>
      <c r="N760" s="365"/>
      <c r="O760" s="365"/>
      <c r="P760" s="365"/>
      <c r="Q760" s="365"/>
      <c r="R760" s="365"/>
      <c r="S760" s="365"/>
      <c r="T760" s="365"/>
      <c r="U760" s="365"/>
      <c r="V760" s="365"/>
      <c r="W760" s="365"/>
      <c r="X760" s="365"/>
      <c r="Y760" s="365"/>
      <c r="Z760" s="365"/>
    </row>
    <row r="761">
      <c r="A761" s="365"/>
      <c r="B761" s="365"/>
      <c r="C761" s="365"/>
      <c r="D761" s="365"/>
      <c r="E761" s="365"/>
      <c r="F761" s="365"/>
      <c r="G761" s="365"/>
      <c r="H761" s="365"/>
      <c r="I761" s="365"/>
      <c r="J761" s="365"/>
      <c r="K761" s="365"/>
      <c r="L761" s="365"/>
      <c r="M761" s="365"/>
      <c r="N761" s="365"/>
      <c r="O761" s="365"/>
      <c r="P761" s="365"/>
      <c r="Q761" s="365"/>
      <c r="R761" s="365"/>
      <c r="S761" s="365"/>
      <c r="T761" s="365"/>
      <c r="U761" s="365"/>
      <c r="V761" s="365"/>
      <c r="W761" s="365"/>
      <c r="X761" s="365"/>
      <c r="Y761" s="365"/>
      <c r="Z761" s="365"/>
    </row>
    <row r="762">
      <c r="A762" s="365"/>
      <c r="B762" s="365"/>
      <c r="C762" s="365"/>
      <c r="D762" s="365"/>
      <c r="E762" s="365"/>
      <c r="F762" s="365"/>
      <c r="G762" s="365"/>
      <c r="H762" s="365"/>
      <c r="I762" s="365"/>
      <c r="J762" s="365"/>
      <c r="K762" s="365"/>
      <c r="L762" s="365"/>
      <c r="M762" s="365"/>
      <c r="N762" s="365"/>
      <c r="O762" s="365"/>
      <c r="P762" s="365"/>
      <c r="Q762" s="365"/>
      <c r="R762" s="365"/>
      <c r="S762" s="365"/>
      <c r="T762" s="365"/>
      <c r="U762" s="365"/>
      <c r="V762" s="365"/>
      <c r="W762" s="365"/>
      <c r="X762" s="365"/>
      <c r="Y762" s="365"/>
      <c r="Z762" s="365"/>
    </row>
    <row r="763">
      <c r="A763" s="365"/>
      <c r="B763" s="365"/>
      <c r="C763" s="365"/>
      <c r="D763" s="365"/>
      <c r="E763" s="365"/>
      <c r="F763" s="365"/>
      <c r="G763" s="365"/>
      <c r="H763" s="365"/>
      <c r="I763" s="365"/>
      <c r="J763" s="365"/>
      <c r="K763" s="365"/>
      <c r="L763" s="365"/>
      <c r="M763" s="365"/>
      <c r="N763" s="365"/>
      <c r="O763" s="365"/>
      <c r="P763" s="365"/>
      <c r="Q763" s="365"/>
      <c r="R763" s="365"/>
      <c r="S763" s="365"/>
      <c r="T763" s="365"/>
      <c r="U763" s="365"/>
      <c r="V763" s="365"/>
      <c r="W763" s="365"/>
      <c r="X763" s="365"/>
      <c r="Y763" s="365"/>
      <c r="Z763" s="365"/>
    </row>
    <row r="764">
      <c r="A764" s="365"/>
      <c r="B764" s="365"/>
      <c r="C764" s="365"/>
      <c r="D764" s="365"/>
      <c r="E764" s="365"/>
      <c r="F764" s="365"/>
      <c r="G764" s="365"/>
      <c r="H764" s="365"/>
      <c r="I764" s="365"/>
      <c r="J764" s="365"/>
      <c r="K764" s="365"/>
      <c r="L764" s="365"/>
      <c r="M764" s="365"/>
      <c r="N764" s="365"/>
      <c r="O764" s="365"/>
      <c r="P764" s="365"/>
      <c r="Q764" s="365"/>
      <c r="R764" s="365"/>
      <c r="S764" s="365"/>
      <c r="T764" s="365"/>
      <c r="U764" s="365"/>
      <c r="V764" s="365"/>
      <c r="W764" s="365"/>
      <c r="X764" s="365"/>
      <c r="Y764" s="365"/>
      <c r="Z764" s="365"/>
    </row>
    <row r="765">
      <c r="A765" s="365"/>
      <c r="B765" s="365"/>
      <c r="C765" s="365"/>
      <c r="D765" s="365"/>
      <c r="E765" s="365"/>
      <c r="F765" s="365"/>
      <c r="G765" s="365"/>
      <c r="H765" s="365"/>
      <c r="I765" s="365"/>
      <c r="J765" s="365"/>
      <c r="K765" s="365"/>
      <c r="L765" s="365"/>
      <c r="M765" s="365"/>
      <c r="N765" s="365"/>
      <c r="O765" s="365"/>
      <c r="P765" s="365"/>
      <c r="Q765" s="365"/>
      <c r="R765" s="365"/>
      <c r="S765" s="365"/>
      <c r="T765" s="365"/>
      <c r="U765" s="365"/>
      <c r="V765" s="365"/>
      <c r="W765" s="365"/>
      <c r="X765" s="365"/>
      <c r="Y765" s="365"/>
      <c r="Z765" s="365"/>
    </row>
    <row r="766">
      <c r="A766" s="365"/>
      <c r="B766" s="365"/>
      <c r="C766" s="365"/>
      <c r="D766" s="365"/>
      <c r="E766" s="365"/>
      <c r="F766" s="365"/>
      <c r="G766" s="365"/>
      <c r="H766" s="365"/>
      <c r="I766" s="365"/>
      <c r="J766" s="365"/>
      <c r="K766" s="365"/>
      <c r="L766" s="365"/>
      <c r="M766" s="365"/>
      <c r="N766" s="365"/>
      <c r="O766" s="365"/>
      <c r="P766" s="365"/>
      <c r="Q766" s="365"/>
      <c r="R766" s="365"/>
      <c r="S766" s="365"/>
      <c r="T766" s="365"/>
      <c r="U766" s="365"/>
      <c r="V766" s="365"/>
      <c r="W766" s="365"/>
      <c r="X766" s="365"/>
      <c r="Y766" s="365"/>
      <c r="Z766" s="365"/>
    </row>
    <row r="767">
      <c r="A767" s="365"/>
      <c r="B767" s="365"/>
      <c r="C767" s="365"/>
      <c r="D767" s="365"/>
      <c r="E767" s="365"/>
      <c r="F767" s="365"/>
      <c r="G767" s="365"/>
      <c r="H767" s="365"/>
      <c r="I767" s="365"/>
      <c r="J767" s="365"/>
      <c r="K767" s="365"/>
      <c r="L767" s="365"/>
      <c r="M767" s="365"/>
      <c r="N767" s="365"/>
      <c r="O767" s="365"/>
      <c r="P767" s="365"/>
      <c r="Q767" s="365"/>
      <c r="R767" s="365"/>
      <c r="S767" s="365"/>
      <c r="T767" s="365"/>
      <c r="U767" s="365"/>
      <c r="V767" s="365"/>
      <c r="W767" s="365"/>
      <c r="X767" s="365"/>
      <c r="Y767" s="365"/>
      <c r="Z767" s="365"/>
    </row>
    <row r="768">
      <c r="A768" s="365"/>
      <c r="B768" s="365"/>
      <c r="C768" s="365"/>
      <c r="D768" s="365"/>
      <c r="E768" s="365"/>
      <c r="F768" s="365"/>
      <c r="G768" s="365"/>
      <c r="H768" s="365"/>
      <c r="I768" s="365"/>
      <c r="J768" s="365"/>
      <c r="K768" s="365"/>
      <c r="L768" s="365"/>
      <c r="M768" s="365"/>
      <c r="N768" s="365"/>
      <c r="O768" s="365"/>
      <c r="P768" s="365"/>
      <c r="Q768" s="365"/>
      <c r="R768" s="365"/>
      <c r="S768" s="365"/>
      <c r="T768" s="365"/>
      <c r="U768" s="365"/>
      <c r="V768" s="365"/>
      <c r="W768" s="365"/>
      <c r="X768" s="365"/>
      <c r="Y768" s="365"/>
      <c r="Z768" s="365"/>
    </row>
    <row r="769">
      <c r="A769" s="365"/>
      <c r="B769" s="365"/>
      <c r="C769" s="365"/>
      <c r="D769" s="365"/>
      <c r="E769" s="365"/>
      <c r="F769" s="365"/>
      <c r="G769" s="365"/>
      <c r="H769" s="365"/>
      <c r="I769" s="365"/>
      <c r="J769" s="365"/>
      <c r="K769" s="365"/>
      <c r="L769" s="365"/>
      <c r="M769" s="365"/>
      <c r="N769" s="365"/>
      <c r="O769" s="365"/>
      <c r="P769" s="365"/>
      <c r="Q769" s="365"/>
      <c r="R769" s="365"/>
      <c r="S769" s="365"/>
      <c r="T769" s="365"/>
      <c r="U769" s="365"/>
      <c r="V769" s="365"/>
      <c r="W769" s="365"/>
      <c r="X769" s="365"/>
      <c r="Y769" s="365"/>
      <c r="Z769" s="365"/>
    </row>
    <row r="770">
      <c r="A770" s="365"/>
      <c r="B770" s="365"/>
      <c r="C770" s="365"/>
      <c r="D770" s="365"/>
      <c r="E770" s="365"/>
      <c r="F770" s="365"/>
      <c r="G770" s="365"/>
      <c r="H770" s="365"/>
      <c r="I770" s="365"/>
      <c r="J770" s="365"/>
      <c r="K770" s="365"/>
      <c r="L770" s="365"/>
      <c r="M770" s="365"/>
      <c r="N770" s="365"/>
      <c r="O770" s="365"/>
      <c r="P770" s="365"/>
      <c r="Q770" s="365"/>
      <c r="R770" s="365"/>
      <c r="S770" s="365"/>
      <c r="T770" s="365"/>
      <c r="U770" s="365"/>
      <c r="V770" s="365"/>
      <c r="W770" s="365"/>
      <c r="X770" s="365"/>
      <c r="Y770" s="365"/>
      <c r="Z770" s="365"/>
    </row>
    <row r="771">
      <c r="A771" s="365"/>
      <c r="B771" s="365"/>
      <c r="C771" s="365"/>
      <c r="D771" s="365"/>
      <c r="E771" s="365"/>
      <c r="F771" s="365"/>
      <c r="G771" s="365"/>
      <c r="H771" s="365"/>
      <c r="I771" s="365"/>
      <c r="J771" s="365"/>
      <c r="K771" s="365"/>
      <c r="L771" s="365"/>
      <c r="M771" s="365"/>
      <c r="N771" s="365"/>
      <c r="O771" s="365"/>
      <c r="P771" s="365"/>
      <c r="Q771" s="365"/>
      <c r="R771" s="365"/>
      <c r="S771" s="365"/>
      <c r="T771" s="365"/>
      <c r="U771" s="365"/>
      <c r="V771" s="365"/>
      <c r="W771" s="365"/>
      <c r="X771" s="365"/>
      <c r="Y771" s="365"/>
      <c r="Z771" s="365"/>
    </row>
    <row r="772">
      <c r="A772" s="365"/>
      <c r="B772" s="365"/>
      <c r="C772" s="365"/>
      <c r="D772" s="365"/>
      <c r="E772" s="365"/>
      <c r="F772" s="365"/>
      <c r="G772" s="365"/>
      <c r="H772" s="365"/>
      <c r="I772" s="365"/>
      <c r="J772" s="365"/>
      <c r="K772" s="365"/>
      <c r="L772" s="365"/>
      <c r="M772" s="365"/>
      <c r="N772" s="365"/>
      <c r="O772" s="365"/>
      <c r="P772" s="365"/>
      <c r="Q772" s="365"/>
      <c r="R772" s="365"/>
      <c r="S772" s="365"/>
      <c r="T772" s="365"/>
      <c r="U772" s="365"/>
      <c r="V772" s="365"/>
      <c r="W772" s="365"/>
      <c r="X772" s="365"/>
      <c r="Y772" s="365"/>
      <c r="Z772" s="365"/>
    </row>
    <row r="773">
      <c r="A773" s="365"/>
      <c r="B773" s="365"/>
      <c r="C773" s="365"/>
      <c r="D773" s="365"/>
      <c r="E773" s="365"/>
      <c r="F773" s="365"/>
      <c r="G773" s="365"/>
      <c r="H773" s="365"/>
      <c r="I773" s="365"/>
      <c r="J773" s="365"/>
      <c r="K773" s="365"/>
      <c r="L773" s="365"/>
      <c r="M773" s="365"/>
      <c r="N773" s="365"/>
      <c r="O773" s="365"/>
      <c r="P773" s="365"/>
      <c r="Q773" s="365"/>
      <c r="R773" s="365"/>
      <c r="S773" s="365"/>
      <c r="T773" s="365"/>
      <c r="U773" s="365"/>
      <c r="V773" s="365"/>
      <c r="W773" s="365"/>
      <c r="X773" s="365"/>
      <c r="Y773" s="365"/>
      <c r="Z773" s="365"/>
    </row>
    <row r="774">
      <c r="A774" s="365"/>
      <c r="B774" s="365"/>
      <c r="C774" s="365"/>
      <c r="D774" s="365"/>
      <c r="E774" s="365"/>
      <c r="F774" s="365"/>
      <c r="G774" s="365"/>
      <c r="H774" s="365"/>
      <c r="I774" s="365"/>
      <c r="J774" s="365"/>
      <c r="K774" s="365"/>
      <c r="L774" s="365"/>
      <c r="M774" s="365"/>
      <c r="N774" s="365"/>
      <c r="O774" s="365"/>
      <c r="P774" s="365"/>
      <c r="Q774" s="365"/>
      <c r="R774" s="365"/>
      <c r="S774" s="365"/>
      <c r="T774" s="365"/>
      <c r="U774" s="365"/>
      <c r="V774" s="365"/>
      <c r="W774" s="365"/>
      <c r="X774" s="365"/>
      <c r="Y774" s="365"/>
      <c r="Z774" s="365"/>
    </row>
    <row r="775">
      <c r="A775" s="365"/>
      <c r="B775" s="365"/>
      <c r="C775" s="365"/>
      <c r="D775" s="365"/>
      <c r="E775" s="365"/>
      <c r="F775" s="365"/>
      <c r="G775" s="365"/>
      <c r="H775" s="365"/>
      <c r="I775" s="365"/>
      <c r="J775" s="365"/>
      <c r="K775" s="365"/>
      <c r="L775" s="365"/>
      <c r="M775" s="365"/>
      <c r="N775" s="365"/>
      <c r="O775" s="365"/>
      <c r="P775" s="365"/>
      <c r="Q775" s="365"/>
      <c r="R775" s="365"/>
      <c r="S775" s="365"/>
      <c r="T775" s="365"/>
      <c r="U775" s="365"/>
      <c r="V775" s="365"/>
      <c r="W775" s="365"/>
      <c r="X775" s="365"/>
      <c r="Y775" s="365"/>
      <c r="Z775" s="365"/>
    </row>
    <row r="776">
      <c r="A776" s="365"/>
      <c r="B776" s="365"/>
      <c r="C776" s="365"/>
      <c r="D776" s="365"/>
      <c r="E776" s="365"/>
      <c r="F776" s="365"/>
      <c r="G776" s="365"/>
      <c r="H776" s="365"/>
      <c r="I776" s="365"/>
      <c r="J776" s="365"/>
      <c r="K776" s="365"/>
      <c r="L776" s="365"/>
      <c r="M776" s="365"/>
      <c r="N776" s="365"/>
      <c r="O776" s="365"/>
      <c r="P776" s="365"/>
      <c r="Q776" s="365"/>
      <c r="R776" s="365"/>
      <c r="S776" s="365"/>
      <c r="T776" s="365"/>
      <c r="U776" s="365"/>
      <c r="V776" s="365"/>
      <c r="W776" s="365"/>
      <c r="X776" s="365"/>
      <c r="Y776" s="365"/>
      <c r="Z776" s="365"/>
    </row>
    <row r="777">
      <c r="A777" s="365"/>
      <c r="B777" s="365"/>
      <c r="C777" s="365"/>
      <c r="D777" s="365"/>
      <c r="E777" s="365"/>
      <c r="F777" s="365"/>
      <c r="G777" s="365"/>
      <c r="H777" s="365"/>
      <c r="I777" s="365"/>
      <c r="J777" s="365"/>
      <c r="K777" s="365"/>
      <c r="L777" s="365"/>
      <c r="M777" s="365"/>
      <c r="N777" s="365"/>
      <c r="O777" s="365"/>
      <c r="P777" s="365"/>
      <c r="Q777" s="365"/>
      <c r="R777" s="365"/>
      <c r="S777" s="365"/>
      <c r="T777" s="365"/>
      <c r="U777" s="365"/>
      <c r="V777" s="365"/>
      <c r="W777" s="365"/>
      <c r="X777" s="365"/>
      <c r="Y777" s="365"/>
      <c r="Z777" s="365"/>
    </row>
    <row r="778">
      <c r="A778" s="365"/>
      <c r="B778" s="365"/>
      <c r="C778" s="365"/>
      <c r="D778" s="365"/>
      <c r="E778" s="365"/>
      <c r="F778" s="365"/>
      <c r="G778" s="365"/>
      <c r="H778" s="365"/>
      <c r="I778" s="365"/>
      <c r="J778" s="365"/>
      <c r="K778" s="365"/>
      <c r="L778" s="365"/>
      <c r="M778" s="365"/>
      <c r="N778" s="365"/>
      <c r="O778" s="365"/>
      <c r="P778" s="365"/>
      <c r="Q778" s="365"/>
      <c r="R778" s="365"/>
      <c r="S778" s="365"/>
      <c r="T778" s="365"/>
      <c r="U778" s="365"/>
      <c r="V778" s="365"/>
      <c r="W778" s="365"/>
      <c r="X778" s="365"/>
      <c r="Y778" s="365"/>
      <c r="Z778" s="365"/>
    </row>
    <row r="779">
      <c r="A779" s="365"/>
      <c r="B779" s="365"/>
      <c r="C779" s="365"/>
      <c r="D779" s="365"/>
      <c r="E779" s="365"/>
      <c r="F779" s="365"/>
      <c r="G779" s="365"/>
      <c r="H779" s="365"/>
      <c r="I779" s="365"/>
      <c r="J779" s="365"/>
      <c r="K779" s="365"/>
      <c r="L779" s="365"/>
      <c r="M779" s="365"/>
      <c r="N779" s="365"/>
      <c r="O779" s="365"/>
      <c r="P779" s="365"/>
      <c r="Q779" s="365"/>
      <c r="R779" s="365"/>
      <c r="S779" s="365"/>
      <c r="T779" s="365"/>
      <c r="U779" s="365"/>
      <c r="V779" s="365"/>
      <c r="W779" s="365"/>
      <c r="X779" s="365"/>
      <c r="Y779" s="365"/>
      <c r="Z779" s="365"/>
    </row>
    <row r="780">
      <c r="A780" s="365"/>
      <c r="B780" s="365"/>
      <c r="C780" s="365"/>
      <c r="D780" s="365"/>
      <c r="E780" s="365"/>
      <c r="F780" s="365"/>
      <c r="G780" s="365"/>
      <c r="H780" s="365"/>
      <c r="I780" s="365"/>
      <c r="J780" s="365"/>
      <c r="K780" s="365"/>
      <c r="L780" s="365"/>
      <c r="M780" s="365"/>
      <c r="N780" s="365"/>
      <c r="O780" s="365"/>
      <c r="P780" s="365"/>
      <c r="Q780" s="365"/>
      <c r="R780" s="365"/>
      <c r="S780" s="365"/>
      <c r="T780" s="365"/>
      <c r="U780" s="365"/>
      <c r="V780" s="365"/>
      <c r="W780" s="365"/>
      <c r="X780" s="365"/>
      <c r="Y780" s="365"/>
      <c r="Z780" s="365"/>
    </row>
    <row r="781">
      <c r="A781" s="365"/>
      <c r="B781" s="365"/>
      <c r="C781" s="365"/>
      <c r="D781" s="365"/>
      <c r="E781" s="365"/>
      <c r="F781" s="365"/>
      <c r="G781" s="365"/>
      <c r="H781" s="365"/>
      <c r="I781" s="365"/>
      <c r="J781" s="365"/>
      <c r="K781" s="365"/>
      <c r="L781" s="365"/>
      <c r="M781" s="365"/>
      <c r="N781" s="365"/>
      <c r="O781" s="365"/>
      <c r="P781" s="365"/>
      <c r="Q781" s="365"/>
      <c r="R781" s="365"/>
      <c r="S781" s="365"/>
      <c r="T781" s="365"/>
      <c r="U781" s="365"/>
      <c r="V781" s="365"/>
      <c r="W781" s="365"/>
      <c r="X781" s="365"/>
      <c r="Y781" s="365"/>
      <c r="Z781" s="365"/>
    </row>
    <row r="782">
      <c r="A782" s="365"/>
      <c r="B782" s="365"/>
      <c r="C782" s="365"/>
      <c r="D782" s="365"/>
      <c r="E782" s="365"/>
      <c r="F782" s="365"/>
      <c r="G782" s="365"/>
      <c r="H782" s="365"/>
      <c r="I782" s="365"/>
      <c r="J782" s="365"/>
      <c r="K782" s="365"/>
      <c r="L782" s="365"/>
      <c r="M782" s="365"/>
      <c r="N782" s="365"/>
      <c r="O782" s="365"/>
      <c r="P782" s="365"/>
      <c r="Q782" s="365"/>
      <c r="R782" s="365"/>
      <c r="S782" s="365"/>
      <c r="T782" s="365"/>
      <c r="U782" s="365"/>
      <c r="V782" s="365"/>
      <c r="W782" s="365"/>
      <c r="X782" s="365"/>
      <c r="Y782" s="365"/>
      <c r="Z782" s="365"/>
    </row>
    <row r="783">
      <c r="A783" s="365"/>
      <c r="B783" s="365"/>
      <c r="C783" s="365"/>
      <c r="D783" s="365"/>
      <c r="E783" s="365"/>
      <c r="F783" s="365"/>
      <c r="G783" s="365"/>
      <c r="H783" s="365"/>
      <c r="I783" s="365"/>
      <c r="J783" s="365"/>
      <c r="K783" s="365"/>
      <c r="L783" s="365"/>
      <c r="M783" s="365"/>
      <c r="N783" s="365"/>
      <c r="O783" s="365"/>
      <c r="P783" s="365"/>
      <c r="Q783" s="365"/>
      <c r="R783" s="365"/>
      <c r="S783" s="365"/>
      <c r="T783" s="365"/>
      <c r="U783" s="365"/>
      <c r="V783" s="365"/>
      <c r="W783" s="365"/>
      <c r="X783" s="365"/>
      <c r="Y783" s="365"/>
      <c r="Z783" s="365"/>
    </row>
    <row r="784">
      <c r="A784" s="365"/>
      <c r="B784" s="365"/>
      <c r="C784" s="365"/>
      <c r="D784" s="365"/>
      <c r="E784" s="365"/>
      <c r="F784" s="365"/>
      <c r="G784" s="365"/>
      <c r="H784" s="365"/>
      <c r="I784" s="365"/>
      <c r="J784" s="365"/>
      <c r="K784" s="365"/>
      <c r="L784" s="365"/>
      <c r="M784" s="365"/>
      <c r="N784" s="365"/>
      <c r="O784" s="365"/>
      <c r="P784" s="365"/>
      <c r="Q784" s="365"/>
      <c r="R784" s="365"/>
      <c r="S784" s="365"/>
      <c r="T784" s="365"/>
      <c r="U784" s="365"/>
      <c r="V784" s="365"/>
      <c r="W784" s="365"/>
      <c r="X784" s="365"/>
      <c r="Y784" s="365"/>
      <c r="Z784" s="365"/>
    </row>
    <row r="785">
      <c r="A785" s="365"/>
      <c r="B785" s="365"/>
      <c r="C785" s="365"/>
      <c r="D785" s="365"/>
      <c r="E785" s="365"/>
      <c r="F785" s="365"/>
      <c r="G785" s="365"/>
      <c r="H785" s="365"/>
      <c r="I785" s="365"/>
      <c r="J785" s="365"/>
      <c r="K785" s="365"/>
      <c r="L785" s="365"/>
      <c r="M785" s="365"/>
      <c r="N785" s="365"/>
      <c r="O785" s="365"/>
      <c r="P785" s="365"/>
      <c r="Q785" s="365"/>
      <c r="R785" s="365"/>
      <c r="S785" s="365"/>
      <c r="T785" s="365"/>
      <c r="U785" s="365"/>
      <c r="V785" s="365"/>
      <c r="W785" s="365"/>
      <c r="X785" s="365"/>
      <c r="Y785" s="365"/>
      <c r="Z785" s="365"/>
    </row>
    <row r="786">
      <c r="A786" s="365"/>
      <c r="B786" s="365"/>
      <c r="C786" s="365"/>
      <c r="D786" s="365"/>
      <c r="E786" s="365"/>
      <c r="F786" s="365"/>
      <c r="G786" s="365"/>
      <c r="H786" s="365"/>
      <c r="I786" s="365"/>
      <c r="J786" s="365"/>
      <c r="K786" s="365"/>
      <c r="L786" s="365"/>
      <c r="M786" s="365"/>
      <c r="N786" s="365"/>
      <c r="O786" s="365"/>
      <c r="P786" s="365"/>
      <c r="Q786" s="365"/>
      <c r="R786" s="365"/>
      <c r="S786" s="365"/>
      <c r="T786" s="365"/>
      <c r="U786" s="365"/>
      <c r="V786" s="365"/>
      <c r="W786" s="365"/>
      <c r="X786" s="365"/>
      <c r="Y786" s="365"/>
      <c r="Z786" s="365"/>
    </row>
    <row r="787">
      <c r="A787" s="365"/>
      <c r="B787" s="365"/>
      <c r="C787" s="365"/>
      <c r="D787" s="365"/>
      <c r="E787" s="365"/>
      <c r="F787" s="365"/>
      <c r="G787" s="365"/>
      <c r="H787" s="365"/>
      <c r="I787" s="365"/>
      <c r="J787" s="365"/>
      <c r="K787" s="365"/>
      <c r="L787" s="365"/>
      <c r="M787" s="365"/>
      <c r="N787" s="365"/>
      <c r="O787" s="365"/>
      <c r="P787" s="365"/>
      <c r="Q787" s="365"/>
      <c r="R787" s="365"/>
      <c r="S787" s="365"/>
      <c r="T787" s="365"/>
      <c r="U787" s="365"/>
      <c r="V787" s="365"/>
      <c r="W787" s="365"/>
      <c r="X787" s="365"/>
      <c r="Y787" s="365"/>
      <c r="Z787" s="365"/>
    </row>
    <row r="788">
      <c r="A788" s="365"/>
      <c r="B788" s="365"/>
      <c r="C788" s="365"/>
      <c r="D788" s="365"/>
      <c r="E788" s="365"/>
      <c r="F788" s="365"/>
      <c r="G788" s="365"/>
      <c r="H788" s="365"/>
      <c r="I788" s="365"/>
      <c r="J788" s="365"/>
      <c r="K788" s="365"/>
      <c r="L788" s="365"/>
      <c r="M788" s="365"/>
      <c r="N788" s="365"/>
      <c r="O788" s="365"/>
      <c r="P788" s="365"/>
      <c r="Q788" s="365"/>
      <c r="R788" s="365"/>
      <c r="S788" s="365"/>
      <c r="T788" s="365"/>
      <c r="U788" s="365"/>
      <c r="V788" s="365"/>
      <c r="W788" s="365"/>
      <c r="X788" s="365"/>
      <c r="Y788" s="365"/>
      <c r="Z788" s="365"/>
    </row>
    <row r="789">
      <c r="A789" s="365"/>
      <c r="B789" s="365"/>
      <c r="C789" s="365"/>
      <c r="D789" s="365"/>
      <c r="E789" s="365"/>
      <c r="F789" s="365"/>
      <c r="G789" s="365"/>
      <c r="H789" s="365"/>
      <c r="I789" s="365"/>
      <c r="J789" s="365"/>
      <c r="K789" s="365"/>
      <c r="L789" s="365"/>
      <c r="M789" s="365"/>
      <c r="N789" s="365"/>
      <c r="O789" s="365"/>
      <c r="P789" s="365"/>
      <c r="Q789" s="365"/>
      <c r="R789" s="365"/>
      <c r="S789" s="365"/>
      <c r="T789" s="365"/>
      <c r="U789" s="365"/>
      <c r="V789" s="365"/>
      <c r="W789" s="365"/>
      <c r="X789" s="365"/>
      <c r="Y789" s="365"/>
      <c r="Z789" s="365"/>
    </row>
    <row r="790">
      <c r="A790" s="365"/>
      <c r="B790" s="365"/>
      <c r="C790" s="365"/>
      <c r="D790" s="365"/>
      <c r="E790" s="365"/>
      <c r="F790" s="365"/>
      <c r="G790" s="365"/>
      <c r="H790" s="365"/>
      <c r="I790" s="365"/>
      <c r="J790" s="365"/>
      <c r="K790" s="365"/>
      <c r="L790" s="365"/>
      <c r="M790" s="365"/>
      <c r="N790" s="365"/>
      <c r="O790" s="365"/>
      <c r="P790" s="365"/>
      <c r="Q790" s="365"/>
      <c r="R790" s="365"/>
      <c r="S790" s="365"/>
      <c r="T790" s="365"/>
      <c r="U790" s="365"/>
      <c r="V790" s="365"/>
      <c r="W790" s="365"/>
      <c r="X790" s="365"/>
      <c r="Y790" s="365"/>
      <c r="Z790" s="365"/>
    </row>
    <row r="791">
      <c r="A791" s="365"/>
      <c r="B791" s="365"/>
      <c r="C791" s="365"/>
      <c r="D791" s="365"/>
      <c r="E791" s="365"/>
      <c r="F791" s="365"/>
      <c r="G791" s="365"/>
      <c r="H791" s="365"/>
      <c r="I791" s="365"/>
      <c r="J791" s="365"/>
      <c r="K791" s="365"/>
      <c r="L791" s="365"/>
      <c r="M791" s="365"/>
      <c r="N791" s="365"/>
      <c r="O791" s="365"/>
      <c r="P791" s="365"/>
      <c r="Q791" s="365"/>
      <c r="R791" s="365"/>
      <c r="S791" s="365"/>
      <c r="T791" s="365"/>
      <c r="U791" s="365"/>
      <c r="V791" s="365"/>
      <c r="W791" s="365"/>
      <c r="X791" s="365"/>
      <c r="Y791" s="365"/>
      <c r="Z791" s="365"/>
    </row>
    <row r="792">
      <c r="A792" s="365"/>
      <c r="B792" s="365"/>
      <c r="C792" s="365"/>
      <c r="D792" s="365"/>
      <c r="E792" s="365"/>
      <c r="F792" s="365"/>
      <c r="G792" s="365"/>
      <c r="H792" s="365"/>
      <c r="I792" s="365"/>
      <c r="J792" s="365"/>
      <c r="K792" s="365"/>
      <c r="L792" s="365"/>
      <c r="M792" s="365"/>
      <c r="N792" s="365"/>
      <c r="O792" s="365"/>
      <c r="P792" s="365"/>
      <c r="Q792" s="365"/>
      <c r="R792" s="365"/>
      <c r="S792" s="365"/>
      <c r="T792" s="365"/>
      <c r="U792" s="365"/>
      <c r="V792" s="365"/>
      <c r="W792" s="365"/>
      <c r="X792" s="365"/>
      <c r="Y792" s="365"/>
      <c r="Z792" s="365"/>
    </row>
    <row r="793">
      <c r="A793" s="365"/>
      <c r="B793" s="365"/>
      <c r="C793" s="365"/>
      <c r="D793" s="365"/>
      <c r="E793" s="365"/>
      <c r="F793" s="365"/>
      <c r="G793" s="365"/>
      <c r="H793" s="365"/>
      <c r="I793" s="365"/>
      <c r="J793" s="365"/>
      <c r="K793" s="365"/>
      <c r="L793" s="365"/>
      <c r="M793" s="365"/>
      <c r="N793" s="365"/>
      <c r="O793" s="365"/>
      <c r="P793" s="365"/>
      <c r="Q793" s="365"/>
      <c r="R793" s="365"/>
      <c r="S793" s="365"/>
      <c r="T793" s="365"/>
      <c r="U793" s="365"/>
      <c r="V793" s="365"/>
      <c r="W793" s="365"/>
      <c r="X793" s="365"/>
      <c r="Y793" s="365"/>
      <c r="Z793" s="365"/>
    </row>
    <row r="794">
      <c r="A794" s="365"/>
      <c r="B794" s="365"/>
      <c r="C794" s="365"/>
      <c r="D794" s="365"/>
      <c r="E794" s="365"/>
      <c r="F794" s="365"/>
      <c r="G794" s="365"/>
      <c r="H794" s="365"/>
      <c r="I794" s="365"/>
      <c r="J794" s="365"/>
      <c r="K794" s="365"/>
      <c r="L794" s="365"/>
      <c r="M794" s="365"/>
      <c r="N794" s="365"/>
      <c r="O794" s="365"/>
      <c r="P794" s="365"/>
      <c r="Q794" s="365"/>
      <c r="R794" s="365"/>
      <c r="S794" s="365"/>
      <c r="T794" s="365"/>
      <c r="U794" s="365"/>
      <c r="V794" s="365"/>
      <c r="W794" s="365"/>
      <c r="X794" s="365"/>
      <c r="Y794" s="365"/>
      <c r="Z794" s="365"/>
    </row>
    <row r="795">
      <c r="A795" s="365"/>
      <c r="B795" s="365"/>
      <c r="C795" s="365"/>
      <c r="D795" s="365"/>
      <c r="E795" s="365"/>
      <c r="F795" s="365"/>
      <c r="G795" s="365"/>
      <c r="H795" s="365"/>
      <c r="I795" s="365"/>
      <c r="J795" s="365"/>
      <c r="K795" s="365"/>
      <c r="L795" s="365"/>
      <c r="M795" s="365"/>
      <c r="N795" s="365"/>
      <c r="O795" s="365"/>
      <c r="P795" s="365"/>
      <c r="Q795" s="365"/>
      <c r="R795" s="365"/>
      <c r="S795" s="365"/>
      <c r="T795" s="365"/>
      <c r="U795" s="365"/>
      <c r="V795" s="365"/>
      <c r="W795" s="365"/>
      <c r="X795" s="365"/>
      <c r="Y795" s="365"/>
      <c r="Z795" s="365"/>
    </row>
    <row r="796">
      <c r="A796" s="365"/>
      <c r="B796" s="365"/>
      <c r="C796" s="365"/>
      <c r="D796" s="365"/>
      <c r="E796" s="365"/>
      <c r="F796" s="365"/>
      <c r="G796" s="365"/>
      <c r="H796" s="365"/>
      <c r="I796" s="365"/>
      <c r="J796" s="365"/>
      <c r="K796" s="365"/>
      <c r="L796" s="365"/>
      <c r="M796" s="365"/>
      <c r="N796" s="365"/>
      <c r="O796" s="365"/>
      <c r="P796" s="365"/>
      <c r="Q796" s="365"/>
      <c r="R796" s="365"/>
      <c r="S796" s="365"/>
      <c r="T796" s="365"/>
      <c r="U796" s="365"/>
      <c r="V796" s="365"/>
      <c r="W796" s="365"/>
      <c r="X796" s="365"/>
      <c r="Y796" s="365"/>
      <c r="Z796" s="365"/>
    </row>
    <row r="797">
      <c r="A797" s="365"/>
      <c r="B797" s="365"/>
      <c r="C797" s="365"/>
      <c r="D797" s="365"/>
      <c r="E797" s="365"/>
      <c r="F797" s="365"/>
      <c r="G797" s="365"/>
      <c r="H797" s="365"/>
      <c r="I797" s="365"/>
      <c r="J797" s="365"/>
      <c r="K797" s="365"/>
      <c r="L797" s="365"/>
      <c r="M797" s="365"/>
      <c r="N797" s="365"/>
      <c r="O797" s="365"/>
      <c r="P797" s="365"/>
      <c r="Q797" s="365"/>
      <c r="R797" s="365"/>
      <c r="S797" s="365"/>
      <c r="T797" s="365"/>
      <c r="U797" s="365"/>
      <c r="V797" s="365"/>
      <c r="W797" s="365"/>
      <c r="X797" s="365"/>
      <c r="Y797" s="365"/>
      <c r="Z797" s="365"/>
    </row>
    <row r="798">
      <c r="A798" s="365"/>
      <c r="B798" s="365"/>
      <c r="C798" s="365"/>
      <c r="D798" s="365"/>
      <c r="E798" s="365"/>
      <c r="F798" s="365"/>
      <c r="G798" s="365"/>
      <c r="H798" s="365"/>
      <c r="I798" s="365"/>
      <c r="J798" s="365"/>
      <c r="K798" s="365"/>
      <c r="L798" s="365"/>
      <c r="M798" s="365"/>
      <c r="N798" s="365"/>
      <c r="O798" s="365"/>
      <c r="P798" s="365"/>
      <c r="Q798" s="365"/>
      <c r="R798" s="365"/>
      <c r="S798" s="365"/>
      <c r="T798" s="365"/>
      <c r="U798" s="365"/>
      <c r="V798" s="365"/>
      <c r="W798" s="365"/>
      <c r="X798" s="365"/>
      <c r="Y798" s="365"/>
      <c r="Z798" s="365"/>
    </row>
    <row r="799">
      <c r="A799" s="365"/>
      <c r="B799" s="365"/>
      <c r="C799" s="365"/>
      <c r="D799" s="365"/>
      <c r="E799" s="365"/>
      <c r="F799" s="365"/>
      <c r="G799" s="365"/>
      <c r="H799" s="365"/>
      <c r="I799" s="365"/>
      <c r="J799" s="365"/>
      <c r="K799" s="365"/>
      <c r="L799" s="365"/>
      <c r="M799" s="365"/>
      <c r="N799" s="365"/>
      <c r="O799" s="365"/>
      <c r="P799" s="365"/>
      <c r="Q799" s="365"/>
      <c r="R799" s="365"/>
      <c r="S799" s="365"/>
      <c r="T799" s="365"/>
      <c r="U799" s="365"/>
      <c r="V799" s="365"/>
      <c r="W799" s="365"/>
      <c r="X799" s="365"/>
      <c r="Y799" s="365"/>
      <c r="Z799" s="365"/>
    </row>
    <row r="800">
      <c r="A800" s="365"/>
      <c r="B800" s="365"/>
      <c r="C800" s="365"/>
      <c r="D800" s="365"/>
      <c r="E800" s="365"/>
      <c r="F800" s="365"/>
      <c r="G800" s="365"/>
      <c r="H800" s="365"/>
      <c r="I800" s="365"/>
      <c r="J800" s="365"/>
      <c r="K800" s="365"/>
      <c r="L800" s="365"/>
      <c r="M800" s="365"/>
      <c r="N800" s="365"/>
      <c r="O800" s="365"/>
      <c r="P800" s="365"/>
      <c r="Q800" s="365"/>
      <c r="R800" s="365"/>
      <c r="S800" s="365"/>
      <c r="T800" s="365"/>
      <c r="U800" s="365"/>
      <c r="V800" s="365"/>
      <c r="W800" s="365"/>
      <c r="X800" s="365"/>
      <c r="Y800" s="365"/>
      <c r="Z800" s="365"/>
    </row>
    <row r="801">
      <c r="A801" s="365"/>
      <c r="B801" s="365"/>
      <c r="C801" s="365"/>
      <c r="D801" s="365"/>
      <c r="E801" s="365"/>
      <c r="F801" s="365"/>
      <c r="G801" s="365"/>
      <c r="H801" s="365"/>
      <c r="I801" s="365"/>
      <c r="J801" s="365"/>
      <c r="K801" s="365"/>
      <c r="L801" s="365"/>
      <c r="M801" s="365"/>
      <c r="N801" s="365"/>
      <c r="O801" s="365"/>
      <c r="P801" s="365"/>
      <c r="Q801" s="365"/>
      <c r="R801" s="365"/>
      <c r="S801" s="365"/>
      <c r="T801" s="365"/>
      <c r="U801" s="365"/>
      <c r="V801" s="365"/>
      <c r="W801" s="365"/>
      <c r="X801" s="365"/>
      <c r="Y801" s="365"/>
      <c r="Z801" s="365"/>
    </row>
    <row r="802">
      <c r="A802" s="365"/>
      <c r="B802" s="365"/>
      <c r="C802" s="365"/>
      <c r="D802" s="365"/>
      <c r="E802" s="365"/>
      <c r="F802" s="365"/>
      <c r="G802" s="365"/>
      <c r="H802" s="365"/>
      <c r="I802" s="365"/>
      <c r="J802" s="365"/>
      <c r="K802" s="365"/>
      <c r="L802" s="365"/>
      <c r="M802" s="365"/>
      <c r="N802" s="365"/>
      <c r="O802" s="365"/>
      <c r="P802" s="365"/>
      <c r="Q802" s="365"/>
      <c r="R802" s="365"/>
      <c r="S802" s="365"/>
      <c r="T802" s="365"/>
      <c r="U802" s="365"/>
      <c r="V802" s="365"/>
      <c r="W802" s="365"/>
      <c r="X802" s="365"/>
      <c r="Y802" s="365"/>
      <c r="Z802" s="365"/>
    </row>
    <row r="803">
      <c r="A803" s="365"/>
      <c r="B803" s="365"/>
      <c r="C803" s="365"/>
      <c r="D803" s="365"/>
      <c r="E803" s="365"/>
      <c r="F803" s="365"/>
      <c r="G803" s="365"/>
      <c r="H803" s="365"/>
      <c r="I803" s="365"/>
      <c r="J803" s="365"/>
      <c r="K803" s="365"/>
      <c r="L803" s="365"/>
      <c r="M803" s="365"/>
      <c r="N803" s="365"/>
      <c r="O803" s="365"/>
      <c r="P803" s="365"/>
      <c r="Q803" s="365"/>
      <c r="R803" s="365"/>
      <c r="S803" s="365"/>
      <c r="T803" s="365"/>
      <c r="U803" s="365"/>
      <c r="V803" s="365"/>
      <c r="W803" s="365"/>
      <c r="X803" s="365"/>
      <c r="Y803" s="365"/>
      <c r="Z803" s="365"/>
    </row>
    <row r="804">
      <c r="A804" s="365"/>
      <c r="B804" s="365"/>
      <c r="C804" s="365"/>
      <c r="D804" s="365"/>
      <c r="E804" s="365"/>
      <c r="F804" s="365"/>
      <c r="G804" s="365"/>
      <c r="H804" s="365"/>
      <c r="I804" s="365"/>
      <c r="J804" s="365"/>
      <c r="K804" s="365"/>
      <c r="L804" s="365"/>
      <c r="M804" s="365"/>
      <c r="N804" s="365"/>
      <c r="O804" s="365"/>
      <c r="P804" s="365"/>
      <c r="Q804" s="365"/>
      <c r="R804" s="365"/>
      <c r="S804" s="365"/>
      <c r="T804" s="365"/>
      <c r="U804" s="365"/>
      <c r="V804" s="365"/>
      <c r="W804" s="365"/>
      <c r="X804" s="365"/>
      <c r="Y804" s="365"/>
      <c r="Z804" s="365"/>
    </row>
    <row r="805">
      <c r="A805" s="365"/>
      <c r="B805" s="365"/>
      <c r="C805" s="365"/>
      <c r="D805" s="365"/>
      <c r="E805" s="365"/>
      <c r="F805" s="365"/>
      <c r="G805" s="365"/>
      <c r="H805" s="365"/>
      <c r="I805" s="365"/>
      <c r="J805" s="365"/>
      <c r="K805" s="365"/>
      <c r="L805" s="365"/>
      <c r="M805" s="365"/>
      <c r="N805" s="365"/>
      <c r="O805" s="365"/>
      <c r="P805" s="365"/>
      <c r="Q805" s="365"/>
      <c r="R805" s="365"/>
      <c r="S805" s="365"/>
      <c r="T805" s="365"/>
      <c r="U805" s="365"/>
      <c r="V805" s="365"/>
      <c r="W805" s="365"/>
      <c r="X805" s="365"/>
      <c r="Y805" s="365"/>
      <c r="Z805" s="365"/>
    </row>
    <row r="806">
      <c r="A806" s="365"/>
      <c r="B806" s="365"/>
      <c r="C806" s="365"/>
      <c r="D806" s="365"/>
      <c r="E806" s="365"/>
      <c r="F806" s="365"/>
      <c r="G806" s="365"/>
      <c r="H806" s="365"/>
      <c r="I806" s="365"/>
      <c r="J806" s="365"/>
      <c r="K806" s="365"/>
      <c r="L806" s="365"/>
      <c r="M806" s="365"/>
      <c r="N806" s="365"/>
      <c r="O806" s="365"/>
      <c r="P806" s="365"/>
      <c r="Q806" s="365"/>
      <c r="R806" s="365"/>
      <c r="S806" s="365"/>
      <c r="T806" s="365"/>
      <c r="U806" s="365"/>
      <c r="V806" s="365"/>
      <c r="W806" s="365"/>
      <c r="X806" s="365"/>
      <c r="Y806" s="365"/>
      <c r="Z806" s="365"/>
    </row>
    <row r="807">
      <c r="A807" s="365"/>
      <c r="B807" s="365"/>
      <c r="C807" s="365"/>
      <c r="D807" s="365"/>
      <c r="E807" s="365"/>
      <c r="F807" s="365"/>
      <c r="G807" s="365"/>
      <c r="H807" s="365"/>
      <c r="I807" s="365"/>
      <c r="J807" s="365"/>
      <c r="K807" s="365"/>
      <c r="L807" s="365"/>
      <c r="M807" s="365"/>
      <c r="N807" s="365"/>
      <c r="O807" s="365"/>
      <c r="P807" s="365"/>
      <c r="Q807" s="365"/>
      <c r="R807" s="365"/>
      <c r="S807" s="365"/>
      <c r="T807" s="365"/>
      <c r="U807" s="365"/>
      <c r="V807" s="365"/>
      <c r="W807" s="365"/>
      <c r="X807" s="365"/>
      <c r="Y807" s="365"/>
      <c r="Z807" s="365"/>
    </row>
    <row r="808">
      <c r="A808" s="365"/>
      <c r="B808" s="365"/>
      <c r="C808" s="365"/>
      <c r="D808" s="365"/>
      <c r="E808" s="365"/>
      <c r="F808" s="365"/>
      <c r="G808" s="365"/>
      <c r="H808" s="365"/>
      <c r="I808" s="365"/>
      <c r="J808" s="365"/>
      <c r="K808" s="365"/>
      <c r="L808" s="365"/>
      <c r="M808" s="365"/>
      <c r="N808" s="365"/>
      <c r="O808" s="365"/>
      <c r="P808" s="365"/>
      <c r="Q808" s="365"/>
      <c r="R808" s="365"/>
      <c r="S808" s="365"/>
      <c r="T808" s="365"/>
      <c r="U808" s="365"/>
      <c r="V808" s="365"/>
      <c r="W808" s="365"/>
      <c r="X808" s="365"/>
      <c r="Y808" s="365"/>
      <c r="Z808" s="365"/>
    </row>
    <row r="809">
      <c r="A809" s="365"/>
      <c r="B809" s="365"/>
      <c r="C809" s="365"/>
      <c r="D809" s="365"/>
      <c r="E809" s="365"/>
      <c r="F809" s="365"/>
      <c r="G809" s="365"/>
      <c r="H809" s="365"/>
      <c r="I809" s="365"/>
      <c r="J809" s="365"/>
      <c r="K809" s="365"/>
      <c r="L809" s="365"/>
      <c r="M809" s="365"/>
      <c r="N809" s="365"/>
      <c r="O809" s="365"/>
      <c r="P809" s="365"/>
      <c r="Q809" s="365"/>
      <c r="R809" s="365"/>
      <c r="S809" s="365"/>
      <c r="T809" s="365"/>
      <c r="U809" s="365"/>
      <c r="V809" s="365"/>
      <c r="W809" s="365"/>
      <c r="X809" s="365"/>
      <c r="Y809" s="365"/>
      <c r="Z809" s="365"/>
    </row>
    <row r="810">
      <c r="A810" s="365"/>
      <c r="B810" s="365"/>
      <c r="C810" s="365"/>
      <c r="D810" s="365"/>
      <c r="E810" s="365"/>
      <c r="F810" s="365"/>
      <c r="G810" s="365"/>
      <c r="H810" s="365"/>
      <c r="I810" s="365"/>
      <c r="J810" s="365"/>
      <c r="K810" s="365"/>
      <c r="L810" s="365"/>
      <c r="M810" s="365"/>
      <c r="N810" s="365"/>
      <c r="O810" s="365"/>
      <c r="P810" s="365"/>
      <c r="Q810" s="365"/>
      <c r="R810" s="365"/>
      <c r="S810" s="365"/>
      <c r="T810" s="365"/>
      <c r="U810" s="365"/>
      <c r="V810" s="365"/>
      <c r="W810" s="365"/>
      <c r="X810" s="365"/>
      <c r="Y810" s="365"/>
      <c r="Z810" s="365"/>
    </row>
    <row r="811">
      <c r="A811" s="365"/>
      <c r="B811" s="365"/>
      <c r="C811" s="365"/>
      <c r="D811" s="365"/>
      <c r="E811" s="365"/>
      <c r="F811" s="365"/>
      <c r="G811" s="365"/>
      <c r="H811" s="365"/>
      <c r="I811" s="365"/>
      <c r="J811" s="365"/>
      <c r="K811" s="365"/>
      <c r="L811" s="365"/>
      <c r="M811" s="365"/>
      <c r="N811" s="365"/>
      <c r="O811" s="365"/>
      <c r="P811" s="365"/>
      <c r="Q811" s="365"/>
      <c r="R811" s="365"/>
      <c r="S811" s="365"/>
      <c r="T811" s="365"/>
      <c r="U811" s="365"/>
      <c r="V811" s="365"/>
      <c r="W811" s="365"/>
      <c r="X811" s="365"/>
      <c r="Y811" s="365"/>
      <c r="Z811" s="365"/>
    </row>
    <row r="812">
      <c r="A812" s="365"/>
      <c r="B812" s="365"/>
      <c r="C812" s="365"/>
      <c r="D812" s="365"/>
      <c r="E812" s="365"/>
      <c r="F812" s="365"/>
      <c r="G812" s="365"/>
      <c r="H812" s="365"/>
      <c r="I812" s="365"/>
      <c r="J812" s="365"/>
      <c r="K812" s="365"/>
      <c r="L812" s="365"/>
      <c r="M812" s="365"/>
      <c r="N812" s="365"/>
      <c r="O812" s="365"/>
      <c r="P812" s="365"/>
      <c r="Q812" s="365"/>
      <c r="R812" s="365"/>
      <c r="S812" s="365"/>
      <c r="T812" s="365"/>
      <c r="U812" s="365"/>
      <c r="V812" s="365"/>
      <c r="W812" s="365"/>
      <c r="X812" s="365"/>
      <c r="Y812" s="365"/>
      <c r="Z812" s="365"/>
    </row>
    <row r="813">
      <c r="A813" s="365"/>
      <c r="B813" s="365"/>
      <c r="C813" s="365"/>
      <c r="D813" s="365"/>
      <c r="E813" s="365"/>
      <c r="F813" s="365"/>
      <c r="G813" s="365"/>
      <c r="H813" s="365"/>
      <c r="I813" s="365"/>
      <c r="J813" s="365"/>
      <c r="K813" s="365"/>
      <c r="L813" s="365"/>
      <c r="M813" s="365"/>
      <c r="N813" s="365"/>
      <c r="O813" s="365"/>
      <c r="P813" s="365"/>
      <c r="Q813" s="365"/>
      <c r="R813" s="365"/>
      <c r="S813" s="365"/>
      <c r="T813" s="365"/>
      <c r="U813" s="365"/>
      <c r="V813" s="365"/>
      <c r="W813" s="365"/>
      <c r="X813" s="365"/>
      <c r="Y813" s="365"/>
      <c r="Z813" s="365"/>
    </row>
    <row r="814">
      <c r="A814" s="365"/>
      <c r="B814" s="365"/>
      <c r="C814" s="365"/>
      <c r="D814" s="365"/>
      <c r="E814" s="365"/>
      <c r="F814" s="365"/>
      <c r="G814" s="365"/>
      <c r="H814" s="365"/>
      <c r="I814" s="365"/>
      <c r="J814" s="365"/>
      <c r="K814" s="365"/>
      <c r="L814" s="365"/>
      <c r="M814" s="365"/>
      <c r="N814" s="365"/>
      <c r="O814" s="365"/>
      <c r="P814" s="365"/>
      <c r="Q814" s="365"/>
      <c r="R814" s="365"/>
      <c r="S814" s="365"/>
      <c r="T814" s="365"/>
      <c r="U814" s="365"/>
      <c r="V814" s="365"/>
      <c r="W814" s="365"/>
      <c r="X814" s="365"/>
      <c r="Y814" s="365"/>
      <c r="Z814" s="365"/>
    </row>
    <row r="815">
      <c r="A815" s="365"/>
      <c r="B815" s="365"/>
      <c r="C815" s="365"/>
      <c r="D815" s="365"/>
      <c r="E815" s="365"/>
      <c r="F815" s="365"/>
      <c r="G815" s="365"/>
      <c r="H815" s="365"/>
      <c r="I815" s="365"/>
      <c r="J815" s="365"/>
      <c r="K815" s="365"/>
      <c r="L815" s="365"/>
      <c r="M815" s="365"/>
      <c r="N815" s="365"/>
      <c r="O815" s="365"/>
      <c r="P815" s="365"/>
      <c r="Q815" s="365"/>
      <c r="R815" s="365"/>
      <c r="S815" s="365"/>
      <c r="T815" s="365"/>
      <c r="U815" s="365"/>
      <c r="V815" s="365"/>
      <c r="W815" s="365"/>
      <c r="X815" s="365"/>
      <c r="Y815" s="365"/>
      <c r="Z815" s="365"/>
    </row>
    <row r="816">
      <c r="A816" s="365"/>
      <c r="B816" s="365"/>
      <c r="C816" s="365"/>
      <c r="D816" s="365"/>
      <c r="E816" s="365"/>
      <c r="F816" s="365"/>
      <c r="G816" s="365"/>
      <c r="H816" s="365"/>
      <c r="I816" s="365"/>
      <c r="J816" s="365"/>
      <c r="K816" s="365"/>
      <c r="L816" s="365"/>
      <c r="M816" s="365"/>
      <c r="N816" s="365"/>
      <c r="O816" s="365"/>
      <c r="P816" s="365"/>
      <c r="Q816" s="365"/>
      <c r="R816" s="365"/>
      <c r="S816" s="365"/>
      <c r="T816" s="365"/>
      <c r="U816" s="365"/>
      <c r="V816" s="365"/>
      <c r="W816" s="365"/>
      <c r="X816" s="365"/>
      <c r="Y816" s="365"/>
      <c r="Z816" s="365"/>
    </row>
    <row r="817">
      <c r="A817" s="365"/>
      <c r="B817" s="365"/>
      <c r="C817" s="365"/>
      <c r="D817" s="365"/>
      <c r="E817" s="365"/>
      <c r="F817" s="365"/>
      <c r="G817" s="365"/>
      <c r="H817" s="365"/>
      <c r="I817" s="365"/>
      <c r="J817" s="365"/>
      <c r="K817" s="365"/>
      <c r="L817" s="365"/>
      <c r="M817" s="365"/>
      <c r="N817" s="365"/>
      <c r="O817" s="365"/>
      <c r="P817" s="365"/>
      <c r="Q817" s="365"/>
      <c r="R817" s="365"/>
      <c r="S817" s="365"/>
      <c r="T817" s="365"/>
      <c r="U817" s="365"/>
      <c r="V817" s="365"/>
      <c r="W817" s="365"/>
      <c r="X817" s="365"/>
      <c r="Y817" s="365"/>
      <c r="Z817" s="365"/>
    </row>
    <row r="818">
      <c r="A818" s="365"/>
      <c r="B818" s="365"/>
      <c r="C818" s="365"/>
      <c r="D818" s="365"/>
      <c r="E818" s="365"/>
      <c r="F818" s="365"/>
      <c r="G818" s="365"/>
      <c r="H818" s="365"/>
      <c r="I818" s="365"/>
      <c r="J818" s="365"/>
      <c r="K818" s="365"/>
      <c r="L818" s="365"/>
      <c r="M818" s="365"/>
      <c r="N818" s="365"/>
      <c r="O818" s="365"/>
      <c r="P818" s="365"/>
      <c r="Q818" s="365"/>
      <c r="R818" s="365"/>
      <c r="S818" s="365"/>
      <c r="T818" s="365"/>
      <c r="U818" s="365"/>
      <c r="V818" s="365"/>
      <c r="W818" s="365"/>
      <c r="X818" s="365"/>
      <c r="Y818" s="365"/>
      <c r="Z818" s="365"/>
    </row>
    <row r="819">
      <c r="A819" s="365"/>
      <c r="B819" s="365"/>
      <c r="C819" s="365"/>
      <c r="D819" s="365"/>
      <c r="E819" s="365"/>
      <c r="F819" s="365"/>
      <c r="G819" s="365"/>
      <c r="H819" s="365"/>
      <c r="I819" s="365"/>
      <c r="J819" s="365"/>
      <c r="K819" s="365"/>
      <c r="L819" s="365"/>
      <c r="M819" s="365"/>
      <c r="N819" s="365"/>
      <c r="O819" s="365"/>
      <c r="P819" s="365"/>
      <c r="Q819" s="365"/>
      <c r="R819" s="365"/>
      <c r="S819" s="365"/>
      <c r="T819" s="365"/>
      <c r="U819" s="365"/>
      <c r="V819" s="365"/>
      <c r="W819" s="365"/>
      <c r="X819" s="365"/>
      <c r="Y819" s="365"/>
      <c r="Z819" s="365"/>
    </row>
    <row r="820">
      <c r="A820" s="365"/>
      <c r="B820" s="365"/>
      <c r="C820" s="365"/>
      <c r="D820" s="365"/>
      <c r="E820" s="365"/>
      <c r="F820" s="365"/>
      <c r="G820" s="365"/>
      <c r="H820" s="365"/>
      <c r="I820" s="365"/>
      <c r="J820" s="365"/>
      <c r="K820" s="365"/>
      <c r="L820" s="365"/>
      <c r="M820" s="365"/>
      <c r="N820" s="365"/>
      <c r="O820" s="365"/>
      <c r="P820" s="365"/>
      <c r="Q820" s="365"/>
      <c r="R820" s="365"/>
      <c r="S820" s="365"/>
      <c r="T820" s="365"/>
      <c r="U820" s="365"/>
      <c r="V820" s="365"/>
      <c r="W820" s="365"/>
      <c r="X820" s="365"/>
      <c r="Y820" s="365"/>
      <c r="Z820" s="365"/>
    </row>
    <row r="821">
      <c r="A821" s="365"/>
      <c r="B821" s="365"/>
      <c r="C821" s="365"/>
      <c r="D821" s="365"/>
      <c r="E821" s="365"/>
      <c r="F821" s="365"/>
      <c r="G821" s="365"/>
      <c r="H821" s="365"/>
      <c r="I821" s="365"/>
      <c r="J821" s="365"/>
      <c r="K821" s="365"/>
      <c r="L821" s="365"/>
      <c r="M821" s="365"/>
      <c r="N821" s="365"/>
      <c r="O821" s="365"/>
      <c r="P821" s="365"/>
      <c r="Q821" s="365"/>
      <c r="R821" s="365"/>
      <c r="S821" s="365"/>
      <c r="T821" s="365"/>
      <c r="U821" s="365"/>
      <c r="V821" s="365"/>
      <c r="W821" s="365"/>
      <c r="X821" s="365"/>
      <c r="Y821" s="365"/>
      <c r="Z821" s="365"/>
    </row>
    <row r="822">
      <c r="A822" s="365"/>
      <c r="B822" s="365"/>
      <c r="C822" s="365"/>
      <c r="D822" s="365"/>
      <c r="E822" s="365"/>
      <c r="F822" s="365"/>
      <c r="G822" s="365"/>
      <c r="H822" s="365"/>
      <c r="I822" s="365"/>
      <c r="J822" s="365"/>
      <c r="K822" s="365"/>
      <c r="L822" s="365"/>
      <c r="M822" s="365"/>
      <c r="N822" s="365"/>
      <c r="O822" s="365"/>
      <c r="P822" s="365"/>
      <c r="Q822" s="365"/>
      <c r="R822" s="365"/>
      <c r="S822" s="365"/>
      <c r="T822" s="365"/>
      <c r="U822" s="365"/>
      <c r="V822" s="365"/>
      <c r="W822" s="365"/>
      <c r="X822" s="365"/>
      <c r="Y822" s="365"/>
      <c r="Z822" s="365"/>
    </row>
    <row r="823">
      <c r="A823" s="365"/>
      <c r="B823" s="365"/>
      <c r="C823" s="365"/>
      <c r="D823" s="365"/>
      <c r="E823" s="365"/>
      <c r="F823" s="365"/>
      <c r="G823" s="365"/>
      <c r="H823" s="365"/>
      <c r="I823" s="365"/>
      <c r="J823" s="365"/>
      <c r="K823" s="365"/>
      <c r="L823" s="365"/>
      <c r="M823" s="365"/>
      <c r="N823" s="365"/>
      <c r="O823" s="365"/>
      <c r="P823" s="365"/>
      <c r="Q823" s="365"/>
      <c r="R823" s="365"/>
      <c r="S823" s="365"/>
      <c r="T823" s="365"/>
      <c r="U823" s="365"/>
      <c r="V823" s="365"/>
      <c r="W823" s="365"/>
      <c r="X823" s="365"/>
      <c r="Y823" s="365"/>
      <c r="Z823" s="365"/>
    </row>
    <row r="824">
      <c r="A824" s="365"/>
      <c r="B824" s="365"/>
      <c r="C824" s="365"/>
      <c r="D824" s="365"/>
      <c r="E824" s="365"/>
      <c r="F824" s="365"/>
      <c r="G824" s="365"/>
      <c r="H824" s="365"/>
      <c r="I824" s="365"/>
      <c r="J824" s="365"/>
      <c r="K824" s="365"/>
      <c r="L824" s="365"/>
      <c r="M824" s="365"/>
      <c r="N824" s="365"/>
      <c r="O824" s="365"/>
      <c r="P824" s="365"/>
      <c r="Q824" s="365"/>
      <c r="R824" s="365"/>
      <c r="S824" s="365"/>
      <c r="T824" s="365"/>
      <c r="U824" s="365"/>
      <c r="V824" s="365"/>
      <c r="W824" s="365"/>
      <c r="X824" s="365"/>
      <c r="Y824" s="365"/>
      <c r="Z824" s="365"/>
    </row>
    <row r="825">
      <c r="A825" s="365"/>
      <c r="B825" s="365"/>
      <c r="C825" s="365"/>
      <c r="D825" s="365"/>
      <c r="E825" s="365"/>
      <c r="F825" s="365"/>
      <c r="G825" s="365"/>
      <c r="H825" s="365"/>
      <c r="I825" s="365"/>
      <c r="J825" s="365"/>
      <c r="K825" s="365"/>
      <c r="L825" s="365"/>
      <c r="M825" s="365"/>
      <c r="N825" s="365"/>
      <c r="O825" s="365"/>
      <c r="P825" s="365"/>
      <c r="Q825" s="365"/>
      <c r="R825" s="365"/>
      <c r="S825" s="365"/>
      <c r="T825" s="365"/>
      <c r="U825" s="365"/>
      <c r="V825" s="365"/>
      <c r="W825" s="365"/>
      <c r="X825" s="365"/>
      <c r="Y825" s="365"/>
      <c r="Z825" s="365"/>
    </row>
    <row r="826">
      <c r="A826" s="365"/>
      <c r="B826" s="365"/>
      <c r="C826" s="365"/>
      <c r="D826" s="365"/>
      <c r="E826" s="365"/>
      <c r="F826" s="365"/>
      <c r="G826" s="365"/>
      <c r="H826" s="365"/>
      <c r="I826" s="365"/>
      <c r="J826" s="365"/>
      <c r="K826" s="365"/>
      <c r="L826" s="365"/>
      <c r="M826" s="365"/>
      <c r="N826" s="365"/>
      <c r="O826" s="365"/>
      <c r="P826" s="365"/>
      <c r="Q826" s="365"/>
      <c r="R826" s="365"/>
      <c r="S826" s="365"/>
      <c r="T826" s="365"/>
      <c r="U826" s="365"/>
      <c r="V826" s="365"/>
      <c r="W826" s="365"/>
      <c r="X826" s="365"/>
      <c r="Y826" s="365"/>
      <c r="Z826" s="365"/>
    </row>
    <row r="827">
      <c r="A827" s="365"/>
      <c r="B827" s="365"/>
      <c r="C827" s="365"/>
      <c r="D827" s="365"/>
      <c r="E827" s="365"/>
      <c r="F827" s="365"/>
      <c r="G827" s="365"/>
      <c r="H827" s="365"/>
      <c r="I827" s="365"/>
      <c r="J827" s="365"/>
      <c r="K827" s="365"/>
      <c r="L827" s="365"/>
      <c r="M827" s="365"/>
      <c r="N827" s="365"/>
      <c r="O827" s="365"/>
      <c r="P827" s="365"/>
      <c r="Q827" s="365"/>
      <c r="R827" s="365"/>
      <c r="S827" s="365"/>
      <c r="T827" s="365"/>
      <c r="U827" s="365"/>
      <c r="V827" s="365"/>
      <c r="W827" s="365"/>
      <c r="X827" s="365"/>
      <c r="Y827" s="365"/>
      <c r="Z827" s="365"/>
    </row>
    <row r="828">
      <c r="A828" s="365"/>
      <c r="B828" s="365"/>
      <c r="C828" s="365"/>
      <c r="D828" s="365"/>
      <c r="E828" s="365"/>
      <c r="F828" s="365"/>
      <c r="G828" s="365"/>
      <c r="H828" s="365"/>
      <c r="I828" s="365"/>
      <c r="J828" s="365"/>
      <c r="K828" s="365"/>
      <c r="L828" s="365"/>
      <c r="M828" s="365"/>
      <c r="N828" s="365"/>
      <c r="O828" s="365"/>
      <c r="P828" s="365"/>
      <c r="Q828" s="365"/>
      <c r="R828" s="365"/>
      <c r="S828" s="365"/>
      <c r="T828" s="365"/>
      <c r="U828" s="365"/>
      <c r="V828" s="365"/>
      <c r="W828" s="365"/>
      <c r="X828" s="365"/>
      <c r="Y828" s="365"/>
      <c r="Z828" s="365"/>
    </row>
    <row r="829">
      <c r="A829" s="365"/>
      <c r="B829" s="365"/>
      <c r="C829" s="365"/>
      <c r="D829" s="365"/>
      <c r="E829" s="365"/>
      <c r="F829" s="365"/>
      <c r="G829" s="365"/>
      <c r="H829" s="365"/>
      <c r="I829" s="365"/>
      <c r="J829" s="365"/>
      <c r="K829" s="365"/>
      <c r="L829" s="365"/>
      <c r="M829" s="365"/>
      <c r="N829" s="365"/>
      <c r="O829" s="365"/>
      <c r="P829" s="365"/>
      <c r="Q829" s="365"/>
      <c r="R829" s="365"/>
      <c r="S829" s="365"/>
      <c r="T829" s="365"/>
      <c r="U829" s="365"/>
      <c r="V829" s="365"/>
      <c r="W829" s="365"/>
      <c r="X829" s="365"/>
      <c r="Y829" s="365"/>
      <c r="Z829" s="365"/>
    </row>
    <row r="830">
      <c r="A830" s="365"/>
      <c r="B830" s="365"/>
      <c r="C830" s="365"/>
      <c r="D830" s="365"/>
      <c r="E830" s="365"/>
      <c r="F830" s="365"/>
      <c r="G830" s="365"/>
      <c r="H830" s="365"/>
      <c r="I830" s="365"/>
      <c r="J830" s="365"/>
      <c r="K830" s="365"/>
      <c r="L830" s="365"/>
      <c r="M830" s="365"/>
      <c r="N830" s="365"/>
      <c r="O830" s="365"/>
      <c r="P830" s="365"/>
      <c r="Q830" s="365"/>
      <c r="R830" s="365"/>
      <c r="S830" s="365"/>
      <c r="T830" s="365"/>
      <c r="U830" s="365"/>
      <c r="V830" s="365"/>
      <c r="W830" s="365"/>
      <c r="X830" s="365"/>
      <c r="Y830" s="365"/>
      <c r="Z830" s="365"/>
    </row>
    <row r="831">
      <c r="A831" s="365"/>
      <c r="B831" s="365"/>
      <c r="C831" s="365"/>
      <c r="D831" s="365"/>
      <c r="E831" s="365"/>
      <c r="F831" s="365"/>
      <c r="G831" s="365"/>
      <c r="H831" s="365"/>
      <c r="I831" s="365"/>
      <c r="J831" s="365"/>
      <c r="K831" s="365"/>
      <c r="L831" s="365"/>
      <c r="M831" s="365"/>
      <c r="N831" s="365"/>
      <c r="O831" s="365"/>
      <c r="P831" s="365"/>
      <c r="Q831" s="365"/>
      <c r="R831" s="365"/>
      <c r="S831" s="365"/>
      <c r="T831" s="365"/>
      <c r="U831" s="365"/>
      <c r="V831" s="365"/>
      <c r="W831" s="365"/>
      <c r="X831" s="365"/>
      <c r="Y831" s="365"/>
      <c r="Z831" s="365"/>
    </row>
    <row r="832">
      <c r="A832" s="365"/>
      <c r="B832" s="365"/>
      <c r="C832" s="365"/>
      <c r="D832" s="365"/>
      <c r="E832" s="365"/>
      <c r="F832" s="365"/>
      <c r="G832" s="365"/>
      <c r="H832" s="365"/>
      <c r="I832" s="365"/>
      <c r="J832" s="365"/>
      <c r="K832" s="365"/>
      <c r="L832" s="365"/>
      <c r="M832" s="365"/>
      <c r="N832" s="365"/>
      <c r="O832" s="365"/>
      <c r="P832" s="365"/>
      <c r="Q832" s="365"/>
      <c r="R832" s="365"/>
      <c r="S832" s="365"/>
      <c r="T832" s="365"/>
      <c r="U832" s="365"/>
      <c r="V832" s="365"/>
      <c r="W832" s="365"/>
      <c r="X832" s="365"/>
      <c r="Y832" s="365"/>
      <c r="Z832" s="365"/>
    </row>
    <row r="833">
      <c r="A833" s="365"/>
      <c r="B833" s="365"/>
      <c r="C833" s="365"/>
      <c r="D833" s="365"/>
      <c r="E833" s="365"/>
      <c r="F833" s="365"/>
      <c r="G833" s="365"/>
      <c r="H833" s="365"/>
      <c r="I833" s="365"/>
      <c r="J833" s="365"/>
      <c r="K833" s="365"/>
      <c r="L833" s="365"/>
      <c r="M833" s="365"/>
      <c r="N833" s="365"/>
      <c r="O833" s="365"/>
      <c r="P833" s="365"/>
      <c r="Q833" s="365"/>
      <c r="R833" s="365"/>
      <c r="S833" s="365"/>
      <c r="T833" s="365"/>
      <c r="U833" s="365"/>
      <c r="V833" s="365"/>
      <c r="W833" s="365"/>
      <c r="X833" s="365"/>
      <c r="Y833" s="365"/>
      <c r="Z833" s="365"/>
    </row>
    <row r="834">
      <c r="A834" s="365"/>
      <c r="B834" s="365"/>
      <c r="C834" s="365"/>
      <c r="D834" s="365"/>
      <c r="E834" s="365"/>
      <c r="F834" s="365"/>
      <c r="G834" s="365"/>
      <c r="H834" s="365"/>
      <c r="I834" s="365"/>
      <c r="J834" s="365"/>
      <c r="K834" s="365"/>
      <c r="L834" s="365"/>
      <c r="M834" s="365"/>
      <c r="N834" s="365"/>
      <c r="O834" s="365"/>
      <c r="P834" s="365"/>
      <c r="Q834" s="365"/>
      <c r="R834" s="365"/>
      <c r="S834" s="365"/>
      <c r="T834" s="365"/>
      <c r="U834" s="365"/>
      <c r="V834" s="365"/>
      <c r="W834" s="365"/>
      <c r="X834" s="365"/>
      <c r="Y834" s="365"/>
      <c r="Z834" s="365"/>
    </row>
    <row r="835">
      <c r="A835" s="365"/>
      <c r="B835" s="365"/>
      <c r="C835" s="365"/>
      <c r="D835" s="365"/>
      <c r="E835" s="365"/>
      <c r="F835" s="365"/>
      <c r="G835" s="365"/>
      <c r="H835" s="365"/>
      <c r="I835" s="365"/>
      <c r="J835" s="365"/>
      <c r="K835" s="365"/>
      <c r="L835" s="365"/>
      <c r="M835" s="365"/>
      <c r="N835" s="365"/>
      <c r="O835" s="365"/>
      <c r="P835" s="365"/>
      <c r="Q835" s="365"/>
      <c r="R835" s="365"/>
      <c r="S835" s="365"/>
      <c r="T835" s="365"/>
      <c r="U835" s="365"/>
      <c r="V835" s="365"/>
      <c r="W835" s="365"/>
      <c r="X835" s="365"/>
      <c r="Y835" s="365"/>
      <c r="Z835" s="365"/>
    </row>
    <row r="836">
      <c r="A836" s="365"/>
      <c r="B836" s="365"/>
      <c r="C836" s="365"/>
      <c r="D836" s="365"/>
      <c r="E836" s="365"/>
      <c r="F836" s="365"/>
      <c r="G836" s="365"/>
      <c r="H836" s="365"/>
      <c r="I836" s="365"/>
      <c r="J836" s="365"/>
      <c r="K836" s="365"/>
      <c r="L836" s="365"/>
      <c r="M836" s="365"/>
      <c r="N836" s="365"/>
      <c r="O836" s="365"/>
      <c r="P836" s="365"/>
      <c r="Q836" s="365"/>
      <c r="R836" s="365"/>
      <c r="S836" s="365"/>
      <c r="T836" s="365"/>
      <c r="U836" s="365"/>
      <c r="V836" s="365"/>
      <c r="W836" s="365"/>
      <c r="X836" s="365"/>
      <c r="Y836" s="365"/>
      <c r="Z836" s="365"/>
    </row>
    <row r="837">
      <c r="A837" s="365"/>
      <c r="B837" s="365"/>
      <c r="C837" s="365"/>
      <c r="D837" s="365"/>
      <c r="E837" s="365"/>
      <c r="F837" s="365"/>
      <c r="G837" s="365"/>
      <c r="H837" s="365"/>
      <c r="I837" s="365"/>
      <c r="J837" s="365"/>
      <c r="K837" s="365"/>
      <c r="L837" s="365"/>
      <c r="M837" s="365"/>
      <c r="N837" s="365"/>
      <c r="O837" s="365"/>
      <c r="P837" s="365"/>
      <c r="Q837" s="365"/>
      <c r="R837" s="365"/>
      <c r="S837" s="365"/>
      <c r="T837" s="365"/>
      <c r="U837" s="365"/>
      <c r="V837" s="365"/>
      <c r="W837" s="365"/>
      <c r="X837" s="365"/>
      <c r="Y837" s="365"/>
      <c r="Z837" s="365"/>
    </row>
    <row r="838">
      <c r="A838" s="365"/>
      <c r="B838" s="365"/>
      <c r="C838" s="365"/>
      <c r="D838" s="365"/>
      <c r="E838" s="365"/>
      <c r="F838" s="365"/>
      <c r="G838" s="365"/>
      <c r="H838" s="365"/>
      <c r="I838" s="365"/>
      <c r="J838" s="365"/>
      <c r="K838" s="365"/>
      <c r="L838" s="365"/>
      <c r="M838" s="365"/>
      <c r="N838" s="365"/>
      <c r="O838" s="365"/>
      <c r="P838" s="365"/>
      <c r="Q838" s="365"/>
      <c r="R838" s="365"/>
      <c r="S838" s="365"/>
      <c r="T838" s="365"/>
      <c r="U838" s="365"/>
      <c r="V838" s="365"/>
      <c r="W838" s="365"/>
      <c r="X838" s="365"/>
      <c r="Y838" s="365"/>
      <c r="Z838" s="365"/>
    </row>
    <row r="839">
      <c r="A839" s="365"/>
      <c r="B839" s="365"/>
      <c r="C839" s="365"/>
      <c r="D839" s="365"/>
      <c r="E839" s="365"/>
      <c r="F839" s="365"/>
      <c r="G839" s="365"/>
      <c r="H839" s="365"/>
      <c r="I839" s="365"/>
      <c r="J839" s="365"/>
      <c r="K839" s="365"/>
      <c r="L839" s="365"/>
      <c r="M839" s="365"/>
      <c r="N839" s="365"/>
      <c r="O839" s="365"/>
      <c r="P839" s="365"/>
      <c r="Q839" s="365"/>
      <c r="R839" s="365"/>
      <c r="S839" s="365"/>
      <c r="T839" s="365"/>
      <c r="U839" s="365"/>
      <c r="V839" s="365"/>
      <c r="W839" s="365"/>
      <c r="X839" s="365"/>
      <c r="Y839" s="365"/>
      <c r="Z839" s="365"/>
    </row>
    <row r="840">
      <c r="A840" s="365"/>
      <c r="B840" s="365"/>
      <c r="C840" s="365"/>
      <c r="D840" s="365"/>
      <c r="E840" s="365"/>
      <c r="F840" s="365"/>
      <c r="G840" s="365"/>
      <c r="H840" s="365"/>
      <c r="I840" s="365"/>
      <c r="J840" s="365"/>
      <c r="K840" s="365"/>
      <c r="L840" s="365"/>
      <c r="M840" s="365"/>
      <c r="N840" s="365"/>
      <c r="O840" s="365"/>
      <c r="P840" s="365"/>
      <c r="Q840" s="365"/>
      <c r="R840" s="365"/>
      <c r="S840" s="365"/>
      <c r="T840" s="365"/>
      <c r="U840" s="365"/>
      <c r="V840" s="365"/>
      <c r="W840" s="365"/>
      <c r="X840" s="365"/>
      <c r="Y840" s="365"/>
      <c r="Z840" s="365"/>
    </row>
    <row r="841">
      <c r="A841" s="365"/>
      <c r="B841" s="365"/>
      <c r="C841" s="365"/>
      <c r="D841" s="365"/>
      <c r="E841" s="365"/>
      <c r="F841" s="365"/>
      <c r="G841" s="365"/>
      <c r="H841" s="365"/>
      <c r="I841" s="365"/>
      <c r="J841" s="365"/>
      <c r="K841" s="365"/>
      <c r="L841" s="365"/>
      <c r="M841" s="365"/>
      <c r="N841" s="365"/>
      <c r="O841" s="365"/>
      <c r="P841" s="365"/>
      <c r="Q841" s="365"/>
      <c r="R841" s="365"/>
      <c r="S841" s="365"/>
      <c r="T841" s="365"/>
      <c r="U841" s="365"/>
      <c r="V841" s="365"/>
      <c r="W841" s="365"/>
      <c r="X841" s="365"/>
      <c r="Y841" s="365"/>
      <c r="Z841" s="365"/>
    </row>
    <row r="842">
      <c r="A842" s="365"/>
      <c r="B842" s="365"/>
      <c r="C842" s="365"/>
      <c r="D842" s="365"/>
      <c r="E842" s="365"/>
      <c r="F842" s="365"/>
      <c r="G842" s="365"/>
      <c r="H842" s="365"/>
      <c r="I842" s="365"/>
      <c r="J842" s="365"/>
      <c r="K842" s="365"/>
      <c r="L842" s="365"/>
      <c r="M842" s="365"/>
      <c r="N842" s="365"/>
      <c r="O842" s="365"/>
      <c r="P842" s="365"/>
      <c r="Q842" s="365"/>
      <c r="R842" s="365"/>
      <c r="S842" s="365"/>
      <c r="T842" s="365"/>
      <c r="U842" s="365"/>
      <c r="V842" s="365"/>
      <c r="W842" s="365"/>
      <c r="X842" s="365"/>
      <c r="Y842" s="365"/>
      <c r="Z842" s="365"/>
    </row>
    <row r="843">
      <c r="A843" s="365"/>
      <c r="B843" s="365"/>
      <c r="C843" s="365"/>
      <c r="D843" s="365"/>
      <c r="E843" s="365"/>
      <c r="F843" s="365"/>
      <c r="G843" s="365"/>
      <c r="H843" s="365"/>
      <c r="I843" s="365"/>
      <c r="J843" s="365"/>
      <c r="K843" s="365"/>
      <c r="L843" s="365"/>
      <c r="M843" s="365"/>
      <c r="N843" s="365"/>
      <c r="O843" s="365"/>
      <c r="P843" s="365"/>
      <c r="Q843" s="365"/>
      <c r="R843" s="365"/>
      <c r="S843" s="365"/>
      <c r="T843" s="365"/>
      <c r="U843" s="365"/>
      <c r="V843" s="365"/>
      <c r="W843" s="365"/>
      <c r="X843" s="365"/>
      <c r="Y843" s="365"/>
      <c r="Z843" s="365"/>
    </row>
    <row r="844">
      <c r="A844" s="365"/>
      <c r="B844" s="365"/>
      <c r="C844" s="365"/>
      <c r="D844" s="365"/>
      <c r="E844" s="365"/>
      <c r="F844" s="365"/>
      <c r="G844" s="365"/>
      <c r="H844" s="365"/>
      <c r="I844" s="365"/>
      <c r="J844" s="365"/>
      <c r="K844" s="365"/>
      <c r="L844" s="365"/>
      <c r="M844" s="365"/>
      <c r="N844" s="365"/>
      <c r="O844" s="365"/>
      <c r="P844" s="365"/>
      <c r="Q844" s="365"/>
      <c r="R844" s="365"/>
      <c r="S844" s="365"/>
      <c r="T844" s="365"/>
      <c r="U844" s="365"/>
      <c r="V844" s="365"/>
      <c r="W844" s="365"/>
      <c r="X844" s="365"/>
      <c r="Y844" s="365"/>
      <c r="Z844" s="365"/>
    </row>
    <row r="845">
      <c r="A845" s="365"/>
      <c r="B845" s="365"/>
      <c r="C845" s="365"/>
      <c r="D845" s="365"/>
      <c r="E845" s="365"/>
      <c r="F845" s="365"/>
      <c r="G845" s="365"/>
      <c r="H845" s="365"/>
      <c r="I845" s="365"/>
      <c r="J845" s="365"/>
      <c r="K845" s="365"/>
      <c r="L845" s="365"/>
      <c r="M845" s="365"/>
      <c r="N845" s="365"/>
      <c r="O845" s="365"/>
      <c r="P845" s="365"/>
      <c r="Q845" s="365"/>
      <c r="R845" s="365"/>
      <c r="S845" s="365"/>
      <c r="T845" s="365"/>
      <c r="U845" s="365"/>
      <c r="V845" s="365"/>
      <c r="W845" s="365"/>
      <c r="X845" s="365"/>
      <c r="Y845" s="365"/>
      <c r="Z845" s="365"/>
    </row>
    <row r="846">
      <c r="A846" s="365"/>
      <c r="B846" s="365"/>
      <c r="C846" s="365"/>
      <c r="D846" s="365"/>
      <c r="E846" s="365"/>
      <c r="F846" s="365"/>
      <c r="G846" s="365"/>
      <c r="H846" s="365"/>
      <c r="I846" s="365"/>
      <c r="J846" s="365"/>
      <c r="K846" s="365"/>
      <c r="L846" s="365"/>
      <c r="M846" s="365"/>
      <c r="N846" s="365"/>
      <c r="O846" s="365"/>
      <c r="P846" s="365"/>
      <c r="Q846" s="365"/>
      <c r="R846" s="365"/>
      <c r="S846" s="365"/>
      <c r="T846" s="365"/>
      <c r="U846" s="365"/>
      <c r="V846" s="365"/>
      <c r="W846" s="365"/>
      <c r="X846" s="365"/>
      <c r="Y846" s="365"/>
      <c r="Z846" s="365"/>
    </row>
    <row r="847">
      <c r="A847" s="365"/>
      <c r="B847" s="365"/>
      <c r="C847" s="365"/>
      <c r="D847" s="365"/>
      <c r="E847" s="365"/>
      <c r="F847" s="365"/>
      <c r="G847" s="365"/>
      <c r="H847" s="365"/>
      <c r="I847" s="365"/>
      <c r="J847" s="365"/>
      <c r="K847" s="365"/>
      <c r="L847" s="365"/>
      <c r="M847" s="365"/>
      <c r="N847" s="365"/>
      <c r="O847" s="365"/>
      <c r="P847" s="365"/>
      <c r="Q847" s="365"/>
      <c r="R847" s="365"/>
      <c r="S847" s="365"/>
      <c r="T847" s="365"/>
      <c r="U847" s="365"/>
      <c r="V847" s="365"/>
      <c r="W847" s="365"/>
      <c r="X847" s="365"/>
      <c r="Y847" s="365"/>
      <c r="Z847" s="365"/>
    </row>
    <row r="848">
      <c r="A848" s="365"/>
      <c r="B848" s="365"/>
      <c r="C848" s="365"/>
      <c r="D848" s="365"/>
      <c r="E848" s="365"/>
      <c r="F848" s="365"/>
      <c r="G848" s="365"/>
      <c r="H848" s="365"/>
      <c r="I848" s="365"/>
      <c r="J848" s="365"/>
      <c r="K848" s="365"/>
      <c r="L848" s="365"/>
      <c r="M848" s="365"/>
      <c r="N848" s="365"/>
      <c r="O848" s="365"/>
      <c r="P848" s="365"/>
      <c r="Q848" s="365"/>
      <c r="R848" s="365"/>
      <c r="S848" s="365"/>
      <c r="T848" s="365"/>
      <c r="U848" s="365"/>
      <c r="V848" s="365"/>
      <c r="W848" s="365"/>
      <c r="X848" s="365"/>
      <c r="Y848" s="365"/>
      <c r="Z848" s="365"/>
    </row>
    <row r="849">
      <c r="A849" s="365"/>
      <c r="B849" s="365"/>
      <c r="C849" s="365"/>
      <c r="D849" s="365"/>
      <c r="E849" s="365"/>
      <c r="F849" s="365"/>
      <c r="G849" s="365"/>
      <c r="H849" s="365"/>
      <c r="I849" s="365"/>
      <c r="J849" s="365"/>
      <c r="K849" s="365"/>
      <c r="L849" s="365"/>
      <c r="M849" s="365"/>
      <c r="N849" s="365"/>
      <c r="O849" s="365"/>
      <c r="P849" s="365"/>
      <c r="Q849" s="365"/>
      <c r="R849" s="365"/>
      <c r="S849" s="365"/>
      <c r="T849" s="365"/>
      <c r="U849" s="365"/>
      <c r="V849" s="365"/>
      <c r="W849" s="365"/>
      <c r="X849" s="365"/>
      <c r="Y849" s="365"/>
      <c r="Z849" s="365"/>
    </row>
    <row r="850">
      <c r="A850" s="365"/>
      <c r="B850" s="365"/>
      <c r="C850" s="365"/>
      <c r="D850" s="365"/>
      <c r="E850" s="365"/>
      <c r="F850" s="365"/>
      <c r="G850" s="365"/>
      <c r="H850" s="365"/>
      <c r="I850" s="365"/>
      <c r="J850" s="365"/>
      <c r="K850" s="365"/>
      <c r="L850" s="365"/>
      <c r="M850" s="365"/>
      <c r="N850" s="365"/>
      <c r="O850" s="365"/>
      <c r="P850" s="365"/>
      <c r="Q850" s="365"/>
      <c r="R850" s="365"/>
      <c r="S850" s="365"/>
      <c r="T850" s="365"/>
      <c r="U850" s="365"/>
      <c r="V850" s="365"/>
      <c r="W850" s="365"/>
      <c r="X850" s="365"/>
      <c r="Y850" s="365"/>
      <c r="Z850" s="365"/>
    </row>
    <row r="851">
      <c r="A851" s="365"/>
      <c r="B851" s="365"/>
      <c r="C851" s="365"/>
      <c r="D851" s="365"/>
      <c r="E851" s="365"/>
      <c r="F851" s="365"/>
      <c r="G851" s="365"/>
      <c r="H851" s="365"/>
      <c r="I851" s="365"/>
      <c r="J851" s="365"/>
      <c r="K851" s="365"/>
      <c r="L851" s="365"/>
      <c r="M851" s="365"/>
      <c r="N851" s="365"/>
      <c r="O851" s="365"/>
      <c r="P851" s="365"/>
      <c r="Q851" s="365"/>
      <c r="R851" s="365"/>
      <c r="S851" s="365"/>
      <c r="T851" s="365"/>
      <c r="U851" s="365"/>
      <c r="V851" s="365"/>
      <c r="W851" s="365"/>
      <c r="X851" s="365"/>
      <c r="Y851" s="365"/>
      <c r="Z851" s="365"/>
    </row>
    <row r="852">
      <c r="A852" s="365"/>
      <c r="B852" s="365"/>
      <c r="C852" s="365"/>
      <c r="D852" s="365"/>
      <c r="E852" s="365"/>
      <c r="F852" s="365"/>
      <c r="G852" s="365"/>
      <c r="H852" s="365"/>
      <c r="I852" s="365"/>
      <c r="J852" s="365"/>
      <c r="K852" s="365"/>
      <c r="L852" s="365"/>
      <c r="M852" s="365"/>
      <c r="N852" s="365"/>
      <c r="O852" s="365"/>
      <c r="P852" s="365"/>
      <c r="Q852" s="365"/>
      <c r="R852" s="365"/>
      <c r="S852" s="365"/>
      <c r="T852" s="365"/>
      <c r="U852" s="365"/>
      <c r="V852" s="365"/>
      <c r="W852" s="365"/>
      <c r="X852" s="365"/>
      <c r="Y852" s="365"/>
      <c r="Z852" s="365"/>
    </row>
    <row r="853">
      <c r="A853" s="365"/>
      <c r="B853" s="365"/>
      <c r="C853" s="365"/>
      <c r="D853" s="365"/>
      <c r="E853" s="365"/>
      <c r="F853" s="365"/>
      <c r="G853" s="365"/>
      <c r="H853" s="365"/>
      <c r="I853" s="365"/>
      <c r="J853" s="365"/>
      <c r="K853" s="365"/>
      <c r="L853" s="365"/>
      <c r="M853" s="365"/>
      <c r="N853" s="365"/>
      <c r="O853" s="365"/>
      <c r="P853" s="365"/>
      <c r="Q853" s="365"/>
      <c r="R853" s="365"/>
      <c r="S853" s="365"/>
      <c r="T853" s="365"/>
      <c r="U853" s="365"/>
      <c r="V853" s="365"/>
      <c r="W853" s="365"/>
      <c r="X853" s="365"/>
      <c r="Y853" s="365"/>
      <c r="Z853" s="365"/>
    </row>
    <row r="854">
      <c r="A854" s="365"/>
      <c r="B854" s="365"/>
      <c r="C854" s="365"/>
      <c r="D854" s="365"/>
      <c r="E854" s="365"/>
      <c r="F854" s="365"/>
      <c r="G854" s="365"/>
      <c r="H854" s="365"/>
      <c r="I854" s="365"/>
      <c r="J854" s="365"/>
      <c r="K854" s="365"/>
      <c r="L854" s="365"/>
      <c r="M854" s="365"/>
      <c r="N854" s="365"/>
      <c r="O854" s="365"/>
      <c r="P854" s="365"/>
      <c r="Q854" s="365"/>
      <c r="R854" s="365"/>
      <c r="S854" s="365"/>
      <c r="T854" s="365"/>
      <c r="U854" s="365"/>
      <c r="V854" s="365"/>
      <c r="W854" s="365"/>
      <c r="X854" s="365"/>
      <c r="Y854" s="365"/>
      <c r="Z854" s="365"/>
    </row>
    <row r="855">
      <c r="A855" s="365"/>
      <c r="B855" s="365"/>
      <c r="C855" s="365"/>
      <c r="D855" s="365"/>
      <c r="E855" s="365"/>
      <c r="F855" s="365"/>
      <c r="G855" s="365"/>
      <c r="H855" s="365"/>
      <c r="I855" s="365"/>
      <c r="J855" s="365"/>
      <c r="K855" s="365"/>
      <c r="L855" s="365"/>
      <c r="M855" s="365"/>
      <c r="N855" s="365"/>
      <c r="O855" s="365"/>
      <c r="P855" s="365"/>
      <c r="Q855" s="365"/>
      <c r="R855" s="365"/>
      <c r="S855" s="365"/>
      <c r="T855" s="365"/>
      <c r="U855" s="365"/>
      <c r="V855" s="365"/>
      <c r="W855" s="365"/>
      <c r="X855" s="365"/>
      <c r="Y855" s="365"/>
      <c r="Z855" s="365"/>
    </row>
    <row r="856">
      <c r="A856" s="365"/>
      <c r="B856" s="365"/>
      <c r="C856" s="365"/>
      <c r="D856" s="365"/>
      <c r="E856" s="365"/>
      <c r="F856" s="365"/>
      <c r="G856" s="365"/>
      <c r="H856" s="365"/>
      <c r="I856" s="365"/>
      <c r="J856" s="365"/>
      <c r="K856" s="365"/>
      <c r="L856" s="365"/>
      <c r="M856" s="365"/>
      <c r="N856" s="365"/>
      <c r="O856" s="365"/>
      <c r="P856" s="365"/>
      <c r="Q856" s="365"/>
      <c r="R856" s="365"/>
      <c r="S856" s="365"/>
      <c r="T856" s="365"/>
      <c r="U856" s="365"/>
      <c r="V856" s="365"/>
      <c r="W856" s="365"/>
      <c r="X856" s="365"/>
      <c r="Y856" s="365"/>
      <c r="Z856" s="365"/>
    </row>
    <row r="857">
      <c r="A857" s="365"/>
      <c r="B857" s="365"/>
      <c r="C857" s="365"/>
      <c r="D857" s="365"/>
      <c r="E857" s="365"/>
      <c r="F857" s="365"/>
      <c r="G857" s="365"/>
      <c r="H857" s="365"/>
      <c r="I857" s="365"/>
      <c r="J857" s="365"/>
      <c r="K857" s="365"/>
      <c r="L857" s="365"/>
      <c r="M857" s="365"/>
      <c r="N857" s="365"/>
      <c r="O857" s="365"/>
      <c r="P857" s="365"/>
      <c r="Q857" s="365"/>
      <c r="R857" s="365"/>
      <c r="S857" s="365"/>
      <c r="T857" s="365"/>
      <c r="U857" s="365"/>
      <c r="V857" s="365"/>
      <c r="W857" s="365"/>
      <c r="X857" s="365"/>
      <c r="Y857" s="365"/>
      <c r="Z857" s="365"/>
    </row>
    <row r="858">
      <c r="A858" s="365"/>
      <c r="B858" s="365"/>
      <c r="C858" s="365"/>
      <c r="D858" s="365"/>
      <c r="E858" s="365"/>
      <c r="F858" s="365"/>
      <c r="G858" s="365"/>
      <c r="H858" s="365"/>
      <c r="I858" s="365"/>
      <c r="J858" s="365"/>
      <c r="K858" s="365"/>
      <c r="L858" s="365"/>
      <c r="M858" s="365"/>
      <c r="N858" s="365"/>
      <c r="O858" s="365"/>
      <c r="P858" s="365"/>
      <c r="Q858" s="365"/>
      <c r="R858" s="365"/>
      <c r="S858" s="365"/>
      <c r="T858" s="365"/>
      <c r="U858" s="365"/>
      <c r="V858" s="365"/>
      <c r="W858" s="365"/>
      <c r="X858" s="365"/>
      <c r="Y858" s="365"/>
      <c r="Z858" s="365"/>
    </row>
    <row r="859">
      <c r="A859" s="365"/>
      <c r="B859" s="365"/>
      <c r="C859" s="365"/>
      <c r="D859" s="365"/>
      <c r="E859" s="365"/>
      <c r="F859" s="365"/>
      <c r="G859" s="365"/>
      <c r="H859" s="365"/>
      <c r="I859" s="365"/>
      <c r="J859" s="365"/>
      <c r="K859" s="365"/>
      <c r="L859" s="365"/>
      <c r="M859" s="365"/>
      <c r="N859" s="365"/>
      <c r="O859" s="365"/>
      <c r="P859" s="365"/>
      <c r="Q859" s="365"/>
      <c r="R859" s="365"/>
      <c r="S859" s="365"/>
      <c r="T859" s="365"/>
      <c r="U859" s="365"/>
      <c r="V859" s="365"/>
      <c r="W859" s="365"/>
      <c r="X859" s="365"/>
      <c r="Y859" s="365"/>
      <c r="Z859" s="365"/>
    </row>
    <row r="860">
      <c r="A860" s="365"/>
      <c r="B860" s="365"/>
      <c r="C860" s="365"/>
      <c r="D860" s="365"/>
      <c r="E860" s="365"/>
      <c r="F860" s="365"/>
      <c r="G860" s="365"/>
      <c r="H860" s="365"/>
      <c r="I860" s="365"/>
      <c r="J860" s="365"/>
      <c r="K860" s="365"/>
      <c r="L860" s="365"/>
      <c r="M860" s="365"/>
      <c r="N860" s="365"/>
      <c r="O860" s="365"/>
      <c r="P860" s="365"/>
      <c r="Q860" s="365"/>
      <c r="R860" s="365"/>
      <c r="S860" s="365"/>
      <c r="T860" s="365"/>
      <c r="U860" s="365"/>
      <c r="V860" s="365"/>
      <c r="W860" s="365"/>
      <c r="X860" s="365"/>
      <c r="Y860" s="365"/>
      <c r="Z860" s="365"/>
    </row>
    <row r="861">
      <c r="A861" s="365"/>
      <c r="B861" s="365"/>
      <c r="C861" s="365"/>
      <c r="D861" s="365"/>
      <c r="E861" s="365"/>
      <c r="F861" s="365"/>
      <c r="G861" s="365"/>
      <c r="H861" s="365"/>
      <c r="I861" s="365"/>
      <c r="J861" s="365"/>
      <c r="K861" s="365"/>
      <c r="L861" s="365"/>
      <c r="M861" s="365"/>
      <c r="N861" s="365"/>
      <c r="O861" s="365"/>
      <c r="P861" s="365"/>
      <c r="Q861" s="365"/>
      <c r="R861" s="365"/>
      <c r="S861" s="365"/>
      <c r="T861" s="365"/>
      <c r="U861" s="365"/>
      <c r="V861" s="365"/>
      <c r="W861" s="365"/>
      <c r="X861" s="365"/>
      <c r="Y861" s="365"/>
      <c r="Z861" s="365"/>
    </row>
    <row r="862">
      <c r="A862" s="365"/>
      <c r="B862" s="365"/>
      <c r="C862" s="365"/>
      <c r="D862" s="365"/>
      <c r="E862" s="365"/>
      <c r="F862" s="365"/>
      <c r="G862" s="365"/>
      <c r="H862" s="365"/>
      <c r="I862" s="365"/>
      <c r="J862" s="365"/>
      <c r="K862" s="365"/>
      <c r="L862" s="365"/>
      <c r="M862" s="365"/>
      <c r="N862" s="365"/>
      <c r="O862" s="365"/>
      <c r="P862" s="365"/>
      <c r="Q862" s="365"/>
      <c r="R862" s="365"/>
      <c r="S862" s="365"/>
      <c r="T862" s="365"/>
      <c r="U862" s="365"/>
      <c r="V862" s="365"/>
      <c r="W862" s="365"/>
      <c r="X862" s="365"/>
      <c r="Y862" s="365"/>
      <c r="Z862" s="365"/>
    </row>
    <row r="863">
      <c r="A863" s="365"/>
      <c r="B863" s="365"/>
      <c r="C863" s="365"/>
      <c r="D863" s="365"/>
      <c r="E863" s="365"/>
      <c r="F863" s="365"/>
      <c r="G863" s="365"/>
      <c r="H863" s="365"/>
      <c r="I863" s="365"/>
      <c r="J863" s="365"/>
      <c r="K863" s="365"/>
      <c r="L863" s="365"/>
      <c r="M863" s="365"/>
      <c r="N863" s="365"/>
      <c r="O863" s="365"/>
      <c r="P863" s="365"/>
      <c r="Q863" s="365"/>
      <c r="R863" s="365"/>
      <c r="S863" s="365"/>
      <c r="T863" s="365"/>
      <c r="U863" s="365"/>
      <c r="V863" s="365"/>
      <c r="W863" s="365"/>
      <c r="X863" s="365"/>
      <c r="Y863" s="365"/>
      <c r="Z863" s="365"/>
    </row>
    <row r="864">
      <c r="A864" s="365"/>
      <c r="B864" s="365"/>
      <c r="C864" s="365"/>
      <c r="D864" s="365"/>
      <c r="E864" s="365"/>
      <c r="F864" s="365"/>
      <c r="G864" s="365"/>
      <c r="H864" s="365"/>
      <c r="I864" s="365"/>
      <c r="J864" s="365"/>
      <c r="K864" s="365"/>
      <c r="L864" s="365"/>
      <c r="M864" s="365"/>
      <c r="N864" s="365"/>
      <c r="O864" s="365"/>
      <c r="P864" s="365"/>
      <c r="Q864" s="365"/>
      <c r="R864" s="365"/>
      <c r="S864" s="365"/>
      <c r="T864" s="365"/>
      <c r="U864" s="365"/>
      <c r="V864" s="365"/>
      <c r="W864" s="365"/>
      <c r="X864" s="365"/>
      <c r="Y864" s="365"/>
      <c r="Z864" s="365"/>
    </row>
    <row r="865">
      <c r="A865" s="365"/>
      <c r="B865" s="365"/>
      <c r="C865" s="365"/>
      <c r="D865" s="365"/>
      <c r="E865" s="365"/>
      <c r="F865" s="365"/>
      <c r="G865" s="365"/>
      <c r="H865" s="365"/>
      <c r="I865" s="365"/>
      <c r="J865" s="365"/>
      <c r="K865" s="365"/>
      <c r="L865" s="365"/>
      <c r="M865" s="365"/>
      <c r="N865" s="365"/>
      <c r="O865" s="365"/>
      <c r="P865" s="365"/>
      <c r="Q865" s="365"/>
      <c r="R865" s="365"/>
      <c r="S865" s="365"/>
      <c r="T865" s="365"/>
      <c r="U865" s="365"/>
      <c r="V865" s="365"/>
      <c r="W865" s="365"/>
      <c r="X865" s="365"/>
      <c r="Y865" s="365"/>
      <c r="Z865" s="365"/>
    </row>
    <row r="866">
      <c r="A866" s="365"/>
      <c r="B866" s="365"/>
      <c r="C866" s="365"/>
      <c r="D866" s="365"/>
      <c r="E866" s="365"/>
      <c r="F866" s="365"/>
      <c r="G866" s="365"/>
      <c r="H866" s="365"/>
      <c r="I866" s="365"/>
      <c r="J866" s="365"/>
      <c r="K866" s="365"/>
      <c r="L866" s="365"/>
      <c r="M866" s="365"/>
      <c r="N866" s="365"/>
      <c r="O866" s="365"/>
      <c r="P866" s="365"/>
      <c r="Q866" s="365"/>
      <c r="R866" s="365"/>
      <c r="S866" s="365"/>
      <c r="T866" s="365"/>
      <c r="U866" s="365"/>
      <c r="V866" s="365"/>
      <c r="W866" s="365"/>
      <c r="X866" s="365"/>
      <c r="Y866" s="365"/>
      <c r="Z866" s="365"/>
    </row>
    <row r="867">
      <c r="A867" s="365"/>
      <c r="B867" s="365"/>
      <c r="C867" s="365"/>
      <c r="D867" s="365"/>
      <c r="E867" s="365"/>
      <c r="F867" s="365"/>
      <c r="G867" s="365"/>
      <c r="H867" s="365"/>
      <c r="I867" s="365"/>
      <c r="J867" s="365"/>
      <c r="K867" s="365"/>
      <c r="L867" s="365"/>
      <c r="M867" s="365"/>
      <c r="N867" s="365"/>
      <c r="O867" s="365"/>
      <c r="P867" s="365"/>
      <c r="Q867" s="365"/>
      <c r="R867" s="365"/>
      <c r="S867" s="365"/>
      <c r="T867" s="365"/>
      <c r="U867" s="365"/>
      <c r="V867" s="365"/>
      <c r="W867" s="365"/>
      <c r="X867" s="365"/>
      <c r="Y867" s="365"/>
      <c r="Z867" s="365"/>
    </row>
    <row r="868">
      <c r="A868" s="365"/>
      <c r="B868" s="365"/>
      <c r="C868" s="365"/>
      <c r="D868" s="365"/>
      <c r="E868" s="365"/>
      <c r="F868" s="365"/>
      <c r="G868" s="365"/>
      <c r="H868" s="365"/>
      <c r="I868" s="365"/>
      <c r="J868" s="365"/>
      <c r="K868" s="365"/>
      <c r="L868" s="365"/>
      <c r="M868" s="365"/>
      <c r="N868" s="365"/>
      <c r="O868" s="365"/>
      <c r="P868" s="365"/>
      <c r="Q868" s="365"/>
      <c r="R868" s="365"/>
      <c r="S868" s="365"/>
      <c r="T868" s="365"/>
      <c r="U868" s="365"/>
      <c r="V868" s="365"/>
      <c r="W868" s="365"/>
      <c r="X868" s="365"/>
      <c r="Y868" s="365"/>
      <c r="Z868" s="365"/>
    </row>
    <row r="869">
      <c r="A869" s="365"/>
      <c r="B869" s="365"/>
      <c r="C869" s="365"/>
      <c r="D869" s="365"/>
      <c r="E869" s="365"/>
      <c r="F869" s="365"/>
      <c r="G869" s="365"/>
      <c r="H869" s="365"/>
      <c r="I869" s="365"/>
      <c r="J869" s="365"/>
      <c r="K869" s="365"/>
      <c r="L869" s="365"/>
      <c r="M869" s="365"/>
      <c r="N869" s="365"/>
      <c r="O869" s="365"/>
      <c r="P869" s="365"/>
      <c r="Q869" s="365"/>
      <c r="R869" s="365"/>
      <c r="S869" s="365"/>
      <c r="T869" s="365"/>
      <c r="U869" s="365"/>
      <c r="V869" s="365"/>
      <c r="W869" s="365"/>
      <c r="X869" s="365"/>
      <c r="Y869" s="365"/>
      <c r="Z869" s="365"/>
    </row>
    <row r="870">
      <c r="A870" s="365"/>
      <c r="B870" s="365"/>
      <c r="C870" s="365"/>
      <c r="D870" s="365"/>
      <c r="E870" s="365"/>
      <c r="F870" s="365"/>
      <c r="G870" s="365"/>
      <c r="H870" s="365"/>
      <c r="I870" s="365"/>
      <c r="J870" s="365"/>
      <c r="K870" s="365"/>
      <c r="L870" s="365"/>
      <c r="M870" s="365"/>
      <c r="N870" s="365"/>
      <c r="O870" s="365"/>
      <c r="P870" s="365"/>
      <c r="Q870" s="365"/>
      <c r="R870" s="365"/>
      <c r="S870" s="365"/>
      <c r="T870" s="365"/>
      <c r="U870" s="365"/>
      <c r="V870" s="365"/>
      <c r="W870" s="365"/>
      <c r="X870" s="365"/>
      <c r="Y870" s="365"/>
      <c r="Z870" s="365"/>
    </row>
    <row r="871">
      <c r="A871" s="365"/>
      <c r="B871" s="365"/>
      <c r="C871" s="365"/>
      <c r="D871" s="365"/>
      <c r="E871" s="365"/>
      <c r="F871" s="365"/>
      <c r="G871" s="365"/>
      <c r="H871" s="365"/>
      <c r="I871" s="365"/>
      <c r="J871" s="365"/>
      <c r="K871" s="365"/>
      <c r="L871" s="365"/>
      <c r="M871" s="365"/>
      <c r="N871" s="365"/>
      <c r="O871" s="365"/>
      <c r="P871" s="365"/>
      <c r="Q871" s="365"/>
      <c r="R871" s="365"/>
      <c r="S871" s="365"/>
      <c r="T871" s="365"/>
      <c r="U871" s="365"/>
      <c r="V871" s="365"/>
      <c r="W871" s="365"/>
      <c r="X871" s="365"/>
      <c r="Y871" s="365"/>
      <c r="Z871" s="365"/>
    </row>
    <row r="872">
      <c r="A872" s="365"/>
      <c r="B872" s="365"/>
      <c r="C872" s="365"/>
      <c r="D872" s="365"/>
      <c r="E872" s="365"/>
      <c r="F872" s="365"/>
      <c r="G872" s="365"/>
      <c r="H872" s="365"/>
      <c r="I872" s="365"/>
      <c r="J872" s="365"/>
      <c r="K872" s="365"/>
      <c r="L872" s="365"/>
      <c r="M872" s="365"/>
      <c r="N872" s="365"/>
      <c r="O872" s="365"/>
      <c r="P872" s="365"/>
      <c r="Q872" s="365"/>
      <c r="R872" s="365"/>
      <c r="S872" s="365"/>
      <c r="T872" s="365"/>
      <c r="U872" s="365"/>
      <c r="V872" s="365"/>
      <c r="W872" s="365"/>
      <c r="X872" s="365"/>
      <c r="Y872" s="365"/>
      <c r="Z872" s="365"/>
    </row>
    <row r="873">
      <c r="A873" s="365"/>
      <c r="B873" s="365"/>
      <c r="C873" s="365"/>
      <c r="D873" s="365"/>
      <c r="E873" s="365"/>
      <c r="F873" s="365"/>
      <c r="G873" s="365"/>
      <c r="H873" s="365"/>
      <c r="I873" s="365"/>
      <c r="J873" s="365"/>
      <c r="K873" s="365"/>
      <c r="L873" s="365"/>
      <c r="M873" s="365"/>
      <c r="N873" s="365"/>
      <c r="O873" s="365"/>
      <c r="P873" s="365"/>
      <c r="Q873" s="365"/>
      <c r="R873" s="365"/>
      <c r="S873" s="365"/>
      <c r="T873" s="365"/>
      <c r="U873" s="365"/>
      <c r="V873" s="365"/>
      <c r="W873" s="365"/>
      <c r="X873" s="365"/>
      <c r="Y873" s="365"/>
      <c r="Z873" s="365"/>
    </row>
    <row r="874">
      <c r="A874" s="365"/>
      <c r="B874" s="365"/>
      <c r="C874" s="365"/>
      <c r="D874" s="365"/>
      <c r="E874" s="365"/>
      <c r="F874" s="365"/>
      <c r="G874" s="365"/>
      <c r="H874" s="365"/>
      <c r="I874" s="365"/>
      <c r="J874" s="365"/>
      <c r="K874" s="365"/>
      <c r="L874" s="365"/>
      <c r="M874" s="365"/>
      <c r="N874" s="365"/>
      <c r="O874" s="365"/>
      <c r="P874" s="365"/>
      <c r="Q874" s="365"/>
      <c r="R874" s="365"/>
      <c r="S874" s="365"/>
      <c r="T874" s="365"/>
      <c r="U874" s="365"/>
      <c r="V874" s="365"/>
      <c r="W874" s="365"/>
      <c r="X874" s="365"/>
      <c r="Y874" s="365"/>
      <c r="Z874" s="365"/>
    </row>
    <row r="875">
      <c r="A875" s="365"/>
      <c r="B875" s="365"/>
      <c r="C875" s="365"/>
      <c r="D875" s="365"/>
      <c r="E875" s="365"/>
      <c r="F875" s="365"/>
      <c r="G875" s="365"/>
      <c r="H875" s="365"/>
      <c r="I875" s="365"/>
      <c r="J875" s="365"/>
      <c r="K875" s="365"/>
      <c r="L875" s="365"/>
      <c r="M875" s="365"/>
      <c r="N875" s="365"/>
      <c r="O875" s="365"/>
      <c r="P875" s="365"/>
      <c r="Q875" s="365"/>
      <c r="R875" s="365"/>
      <c r="S875" s="365"/>
      <c r="T875" s="365"/>
      <c r="U875" s="365"/>
      <c r="V875" s="365"/>
      <c r="W875" s="365"/>
      <c r="X875" s="365"/>
      <c r="Y875" s="365"/>
      <c r="Z875" s="365"/>
    </row>
    <row r="876">
      <c r="A876" s="365"/>
      <c r="B876" s="365"/>
      <c r="C876" s="365"/>
      <c r="D876" s="365"/>
      <c r="E876" s="365"/>
      <c r="F876" s="365"/>
      <c r="G876" s="365"/>
      <c r="H876" s="365"/>
      <c r="I876" s="365"/>
      <c r="J876" s="365"/>
      <c r="K876" s="365"/>
      <c r="L876" s="365"/>
      <c r="M876" s="365"/>
      <c r="N876" s="365"/>
      <c r="O876" s="365"/>
      <c r="P876" s="365"/>
      <c r="Q876" s="365"/>
      <c r="R876" s="365"/>
      <c r="S876" s="365"/>
      <c r="T876" s="365"/>
      <c r="U876" s="365"/>
      <c r="V876" s="365"/>
      <c r="W876" s="365"/>
      <c r="X876" s="365"/>
      <c r="Y876" s="365"/>
      <c r="Z876" s="365"/>
    </row>
    <row r="877">
      <c r="A877" s="365"/>
      <c r="B877" s="365"/>
      <c r="C877" s="365"/>
      <c r="D877" s="365"/>
      <c r="E877" s="365"/>
      <c r="F877" s="365"/>
      <c r="G877" s="365"/>
      <c r="H877" s="365"/>
      <c r="I877" s="365"/>
      <c r="J877" s="365"/>
      <c r="K877" s="365"/>
      <c r="L877" s="365"/>
      <c r="M877" s="365"/>
      <c r="N877" s="365"/>
      <c r="O877" s="365"/>
      <c r="P877" s="365"/>
      <c r="Q877" s="365"/>
      <c r="R877" s="365"/>
      <c r="S877" s="365"/>
      <c r="T877" s="365"/>
      <c r="U877" s="365"/>
      <c r="V877" s="365"/>
      <c r="W877" s="365"/>
      <c r="X877" s="365"/>
      <c r="Y877" s="365"/>
      <c r="Z877" s="365"/>
    </row>
    <row r="878">
      <c r="A878" s="365"/>
      <c r="B878" s="365"/>
      <c r="C878" s="365"/>
      <c r="D878" s="365"/>
      <c r="E878" s="365"/>
      <c r="F878" s="365"/>
      <c r="G878" s="365"/>
      <c r="H878" s="365"/>
      <c r="I878" s="365"/>
      <c r="J878" s="365"/>
      <c r="K878" s="365"/>
      <c r="L878" s="365"/>
      <c r="M878" s="365"/>
      <c r="N878" s="365"/>
      <c r="O878" s="365"/>
      <c r="P878" s="365"/>
      <c r="Q878" s="365"/>
      <c r="R878" s="365"/>
      <c r="S878" s="365"/>
      <c r="T878" s="365"/>
      <c r="U878" s="365"/>
      <c r="V878" s="365"/>
      <c r="W878" s="365"/>
      <c r="X878" s="365"/>
      <c r="Y878" s="365"/>
      <c r="Z878" s="365"/>
    </row>
    <row r="879">
      <c r="A879" s="365"/>
      <c r="B879" s="365"/>
      <c r="C879" s="365"/>
      <c r="D879" s="365"/>
      <c r="E879" s="365"/>
      <c r="F879" s="365"/>
      <c r="G879" s="365"/>
      <c r="H879" s="365"/>
      <c r="I879" s="365"/>
      <c r="J879" s="365"/>
      <c r="K879" s="365"/>
      <c r="L879" s="365"/>
      <c r="M879" s="365"/>
      <c r="N879" s="365"/>
      <c r="O879" s="365"/>
      <c r="P879" s="365"/>
      <c r="Q879" s="365"/>
      <c r="R879" s="365"/>
      <c r="S879" s="365"/>
      <c r="T879" s="365"/>
      <c r="U879" s="365"/>
      <c r="V879" s="365"/>
      <c r="W879" s="365"/>
      <c r="X879" s="365"/>
      <c r="Y879" s="365"/>
      <c r="Z879" s="365"/>
    </row>
    <row r="880">
      <c r="A880" s="365"/>
      <c r="B880" s="365"/>
      <c r="C880" s="365"/>
      <c r="D880" s="365"/>
      <c r="E880" s="365"/>
      <c r="F880" s="365"/>
      <c r="G880" s="365"/>
      <c r="H880" s="365"/>
      <c r="I880" s="365"/>
      <c r="J880" s="365"/>
      <c r="K880" s="365"/>
      <c r="L880" s="365"/>
      <c r="M880" s="365"/>
      <c r="N880" s="365"/>
      <c r="O880" s="365"/>
      <c r="P880" s="365"/>
      <c r="Q880" s="365"/>
      <c r="R880" s="365"/>
      <c r="S880" s="365"/>
      <c r="T880" s="365"/>
      <c r="U880" s="365"/>
      <c r="V880" s="365"/>
      <c r="W880" s="365"/>
      <c r="X880" s="365"/>
      <c r="Y880" s="365"/>
      <c r="Z880" s="365"/>
    </row>
    <row r="881">
      <c r="A881" s="365"/>
      <c r="B881" s="365"/>
      <c r="C881" s="365"/>
      <c r="D881" s="365"/>
      <c r="E881" s="365"/>
      <c r="F881" s="365"/>
      <c r="G881" s="365"/>
      <c r="H881" s="365"/>
      <c r="I881" s="365"/>
      <c r="J881" s="365"/>
      <c r="K881" s="365"/>
      <c r="L881" s="365"/>
      <c r="M881" s="365"/>
      <c r="N881" s="365"/>
      <c r="O881" s="365"/>
      <c r="P881" s="365"/>
      <c r="Q881" s="365"/>
      <c r="R881" s="365"/>
      <c r="S881" s="365"/>
      <c r="T881" s="365"/>
      <c r="U881" s="365"/>
      <c r="V881" s="365"/>
      <c r="W881" s="365"/>
      <c r="X881" s="365"/>
      <c r="Y881" s="365"/>
      <c r="Z881" s="365"/>
    </row>
    <row r="882">
      <c r="A882" s="365"/>
      <c r="B882" s="365"/>
      <c r="C882" s="365"/>
      <c r="D882" s="365"/>
      <c r="E882" s="365"/>
      <c r="F882" s="365"/>
      <c r="G882" s="365"/>
      <c r="H882" s="365"/>
      <c r="I882" s="365"/>
      <c r="J882" s="365"/>
      <c r="K882" s="365"/>
      <c r="L882" s="365"/>
      <c r="M882" s="365"/>
      <c r="N882" s="365"/>
      <c r="O882" s="365"/>
      <c r="P882" s="365"/>
      <c r="Q882" s="365"/>
      <c r="R882" s="365"/>
      <c r="S882" s="365"/>
      <c r="T882" s="365"/>
      <c r="U882" s="365"/>
      <c r="V882" s="365"/>
      <c r="W882" s="365"/>
      <c r="X882" s="365"/>
      <c r="Y882" s="365"/>
      <c r="Z882" s="365"/>
    </row>
    <row r="883">
      <c r="A883" s="365"/>
      <c r="B883" s="365"/>
      <c r="C883" s="365"/>
      <c r="D883" s="365"/>
      <c r="E883" s="365"/>
      <c r="F883" s="365"/>
      <c r="G883" s="365"/>
      <c r="H883" s="365"/>
      <c r="I883" s="365"/>
      <c r="J883" s="365"/>
      <c r="K883" s="365"/>
      <c r="L883" s="365"/>
      <c r="M883" s="365"/>
      <c r="N883" s="365"/>
      <c r="O883" s="365"/>
      <c r="P883" s="365"/>
      <c r="Q883" s="365"/>
      <c r="R883" s="365"/>
      <c r="S883" s="365"/>
      <c r="T883" s="365"/>
      <c r="U883" s="365"/>
      <c r="V883" s="365"/>
      <c r="W883" s="365"/>
      <c r="X883" s="365"/>
      <c r="Y883" s="365"/>
      <c r="Z883" s="365"/>
    </row>
    <row r="884">
      <c r="A884" s="365"/>
      <c r="B884" s="365"/>
      <c r="C884" s="365"/>
      <c r="D884" s="365"/>
      <c r="E884" s="365"/>
      <c r="F884" s="365"/>
      <c r="G884" s="365"/>
      <c r="H884" s="365"/>
      <c r="I884" s="365"/>
      <c r="J884" s="365"/>
      <c r="K884" s="365"/>
      <c r="L884" s="365"/>
      <c r="M884" s="365"/>
      <c r="N884" s="365"/>
      <c r="O884" s="365"/>
      <c r="P884" s="365"/>
      <c r="Q884" s="365"/>
      <c r="R884" s="365"/>
      <c r="S884" s="365"/>
      <c r="T884" s="365"/>
      <c r="U884" s="365"/>
      <c r="V884" s="365"/>
      <c r="W884" s="365"/>
      <c r="X884" s="365"/>
      <c r="Y884" s="365"/>
      <c r="Z884" s="365"/>
    </row>
    <row r="885">
      <c r="A885" s="365"/>
      <c r="B885" s="365"/>
      <c r="C885" s="365"/>
      <c r="D885" s="365"/>
      <c r="E885" s="365"/>
      <c r="F885" s="365"/>
      <c r="G885" s="365"/>
      <c r="H885" s="365"/>
      <c r="I885" s="365"/>
      <c r="J885" s="365"/>
      <c r="K885" s="365"/>
      <c r="L885" s="365"/>
      <c r="M885" s="365"/>
      <c r="N885" s="365"/>
      <c r="O885" s="365"/>
      <c r="P885" s="365"/>
      <c r="Q885" s="365"/>
      <c r="R885" s="365"/>
      <c r="S885" s="365"/>
      <c r="T885" s="365"/>
      <c r="U885" s="365"/>
      <c r="V885" s="365"/>
      <c r="W885" s="365"/>
      <c r="X885" s="365"/>
      <c r="Y885" s="365"/>
      <c r="Z885" s="365"/>
    </row>
    <row r="886">
      <c r="A886" s="365"/>
      <c r="B886" s="365"/>
      <c r="C886" s="365"/>
      <c r="D886" s="365"/>
      <c r="E886" s="365"/>
      <c r="F886" s="365"/>
      <c r="G886" s="365"/>
      <c r="H886" s="365"/>
      <c r="I886" s="365"/>
      <c r="J886" s="365"/>
      <c r="K886" s="365"/>
      <c r="L886" s="365"/>
      <c r="M886" s="365"/>
      <c r="N886" s="365"/>
      <c r="O886" s="365"/>
      <c r="P886" s="365"/>
      <c r="Q886" s="365"/>
      <c r="R886" s="365"/>
      <c r="S886" s="365"/>
      <c r="T886" s="365"/>
      <c r="U886" s="365"/>
      <c r="V886" s="365"/>
      <c r="W886" s="365"/>
      <c r="X886" s="365"/>
      <c r="Y886" s="365"/>
      <c r="Z886" s="365"/>
    </row>
    <row r="887">
      <c r="A887" s="365"/>
      <c r="B887" s="365"/>
      <c r="C887" s="365"/>
      <c r="D887" s="365"/>
      <c r="E887" s="365"/>
      <c r="F887" s="365"/>
      <c r="G887" s="365"/>
      <c r="H887" s="365"/>
      <c r="I887" s="365"/>
      <c r="J887" s="365"/>
      <c r="K887" s="365"/>
      <c r="L887" s="365"/>
      <c r="M887" s="365"/>
      <c r="N887" s="365"/>
      <c r="O887" s="365"/>
      <c r="P887" s="365"/>
      <c r="Q887" s="365"/>
      <c r="R887" s="365"/>
      <c r="S887" s="365"/>
      <c r="T887" s="365"/>
      <c r="U887" s="365"/>
      <c r="V887" s="365"/>
      <c r="W887" s="365"/>
      <c r="X887" s="365"/>
      <c r="Y887" s="365"/>
      <c r="Z887" s="365"/>
    </row>
    <row r="888">
      <c r="A888" s="365"/>
      <c r="B888" s="365"/>
      <c r="C888" s="365"/>
      <c r="D888" s="365"/>
      <c r="E888" s="365"/>
      <c r="F888" s="365"/>
      <c r="G888" s="365"/>
      <c r="H888" s="365"/>
      <c r="I888" s="365"/>
      <c r="J888" s="365"/>
      <c r="K888" s="365"/>
      <c r="L888" s="365"/>
      <c r="M888" s="365"/>
      <c r="N888" s="365"/>
      <c r="O888" s="365"/>
      <c r="P888" s="365"/>
      <c r="Q888" s="365"/>
      <c r="R888" s="365"/>
      <c r="S888" s="365"/>
      <c r="T888" s="365"/>
      <c r="U888" s="365"/>
      <c r="V888" s="365"/>
      <c r="W888" s="365"/>
      <c r="X888" s="365"/>
      <c r="Y888" s="365"/>
      <c r="Z888" s="365"/>
    </row>
    <row r="889">
      <c r="A889" s="365"/>
      <c r="B889" s="365"/>
      <c r="C889" s="365"/>
      <c r="D889" s="365"/>
      <c r="E889" s="365"/>
      <c r="F889" s="365"/>
      <c r="G889" s="365"/>
      <c r="H889" s="365"/>
      <c r="I889" s="365"/>
      <c r="J889" s="365"/>
      <c r="K889" s="365"/>
      <c r="L889" s="365"/>
      <c r="M889" s="365"/>
      <c r="N889" s="365"/>
      <c r="O889" s="365"/>
      <c r="P889" s="365"/>
      <c r="Q889" s="365"/>
      <c r="R889" s="365"/>
      <c r="S889" s="365"/>
      <c r="T889" s="365"/>
      <c r="U889" s="365"/>
      <c r="V889" s="365"/>
      <c r="W889" s="365"/>
      <c r="X889" s="365"/>
      <c r="Y889" s="365"/>
      <c r="Z889" s="365"/>
    </row>
    <row r="890">
      <c r="A890" s="365"/>
      <c r="B890" s="365"/>
      <c r="C890" s="365"/>
      <c r="D890" s="365"/>
      <c r="E890" s="365"/>
      <c r="F890" s="365"/>
      <c r="G890" s="365"/>
      <c r="H890" s="365"/>
      <c r="I890" s="365"/>
      <c r="J890" s="365"/>
      <c r="K890" s="365"/>
      <c r="L890" s="365"/>
      <c r="M890" s="365"/>
      <c r="N890" s="365"/>
      <c r="O890" s="365"/>
      <c r="P890" s="365"/>
      <c r="Q890" s="365"/>
      <c r="R890" s="365"/>
      <c r="S890" s="365"/>
      <c r="T890" s="365"/>
      <c r="U890" s="365"/>
      <c r="V890" s="365"/>
      <c r="W890" s="365"/>
      <c r="X890" s="365"/>
      <c r="Y890" s="365"/>
      <c r="Z890" s="365"/>
    </row>
    <row r="891">
      <c r="A891" s="365"/>
      <c r="B891" s="365"/>
      <c r="C891" s="365"/>
      <c r="D891" s="365"/>
      <c r="E891" s="365"/>
      <c r="F891" s="365"/>
      <c r="G891" s="365"/>
      <c r="H891" s="365"/>
      <c r="I891" s="365"/>
      <c r="J891" s="365"/>
      <c r="K891" s="365"/>
      <c r="L891" s="365"/>
      <c r="M891" s="365"/>
      <c r="N891" s="365"/>
      <c r="O891" s="365"/>
      <c r="P891" s="365"/>
      <c r="Q891" s="365"/>
      <c r="R891" s="365"/>
      <c r="S891" s="365"/>
      <c r="T891" s="365"/>
      <c r="U891" s="365"/>
      <c r="V891" s="365"/>
      <c r="W891" s="365"/>
      <c r="X891" s="365"/>
      <c r="Y891" s="365"/>
      <c r="Z891" s="365"/>
    </row>
    <row r="892">
      <c r="A892" s="365"/>
      <c r="B892" s="365"/>
      <c r="C892" s="365"/>
      <c r="D892" s="365"/>
      <c r="E892" s="365"/>
      <c r="F892" s="365"/>
      <c r="G892" s="365"/>
      <c r="H892" s="365"/>
      <c r="I892" s="365"/>
      <c r="J892" s="365"/>
      <c r="K892" s="365"/>
      <c r="L892" s="365"/>
      <c r="M892" s="365"/>
      <c r="N892" s="365"/>
      <c r="O892" s="365"/>
      <c r="P892" s="365"/>
      <c r="Q892" s="365"/>
      <c r="R892" s="365"/>
      <c r="S892" s="365"/>
      <c r="T892" s="365"/>
      <c r="U892" s="365"/>
      <c r="V892" s="365"/>
      <c r="W892" s="365"/>
      <c r="X892" s="365"/>
      <c r="Y892" s="365"/>
      <c r="Z892" s="365"/>
    </row>
    <row r="893">
      <c r="A893" s="365"/>
      <c r="B893" s="365"/>
      <c r="C893" s="365"/>
      <c r="D893" s="365"/>
      <c r="E893" s="365"/>
      <c r="F893" s="365"/>
      <c r="G893" s="365"/>
      <c r="H893" s="365"/>
      <c r="I893" s="365"/>
      <c r="J893" s="365"/>
      <c r="K893" s="365"/>
      <c r="L893" s="365"/>
      <c r="M893" s="365"/>
      <c r="N893" s="365"/>
      <c r="O893" s="365"/>
      <c r="P893" s="365"/>
      <c r="Q893" s="365"/>
      <c r="R893" s="365"/>
      <c r="S893" s="365"/>
      <c r="T893" s="365"/>
      <c r="U893" s="365"/>
      <c r="V893" s="365"/>
      <c r="W893" s="365"/>
      <c r="X893" s="365"/>
      <c r="Y893" s="365"/>
      <c r="Z893" s="365"/>
    </row>
    <row r="894">
      <c r="A894" s="365"/>
      <c r="B894" s="365"/>
      <c r="C894" s="365"/>
      <c r="D894" s="365"/>
      <c r="E894" s="365"/>
      <c r="F894" s="365"/>
      <c r="G894" s="365"/>
      <c r="H894" s="365"/>
      <c r="I894" s="365"/>
      <c r="J894" s="365"/>
      <c r="K894" s="365"/>
      <c r="L894" s="365"/>
      <c r="M894" s="365"/>
      <c r="N894" s="365"/>
      <c r="O894" s="365"/>
      <c r="P894" s="365"/>
      <c r="Q894" s="365"/>
      <c r="R894" s="365"/>
      <c r="S894" s="365"/>
      <c r="T894" s="365"/>
      <c r="U894" s="365"/>
      <c r="V894" s="365"/>
      <c r="W894" s="365"/>
      <c r="X894" s="365"/>
      <c r="Y894" s="365"/>
      <c r="Z894" s="365"/>
    </row>
    <row r="895">
      <c r="A895" s="365"/>
      <c r="B895" s="365"/>
      <c r="C895" s="365"/>
      <c r="D895" s="365"/>
      <c r="E895" s="365"/>
      <c r="F895" s="365"/>
      <c r="G895" s="365"/>
      <c r="H895" s="365"/>
      <c r="I895" s="365"/>
      <c r="J895" s="365"/>
      <c r="K895" s="365"/>
      <c r="L895" s="365"/>
      <c r="M895" s="365"/>
      <c r="N895" s="365"/>
      <c r="O895" s="365"/>
      <c r="P895" s="365"/>
      <c r="Q895" s="365"/>
      <c r="R895" s="365"/>
      <c r="S895" s="365"/>
      <c r="T895" s="365"/>
      <c r="U895" s="365"/>
      <c r="V895" s="365"/>
      <c r="W895" s="365"/>
      <c r="X895" s="365"/>
      <c r="Y895" s="365"/>
      <c r="Z895" s="365"/>
    </row>
    <row r="896">
      <c r="A896" s="365"/>
      <c r="B896" s="365"/>
      <c r="C896" s="365"/>
      <c r="D896" s="365"/>
      <c r="E896" s="365"/>
      <c r="F896" s="365"/>
      <c r="G896" s="365"/>
      <c r="H896" s="365"/>
      <c r="I896" s="365"/>
      <c r="J896" s="365"/>
      <c r="K896" s="365"/>
      <c r="L896" s="365"/>
      <c r="M896" s="365"/>
      <c r="N896" s="365"/>
      <c r="O896" s="365"/>
      <c r="P896" s="365"/>
      <c r="Q896" s="365"/>
      <c r="R896" s="365"/>
      <c r="S896" s="365"/>
      <c r="T896" s="365"/>
      <c r="U896" s="365"/>
      <c r="V896" s="365"/>
      <c r="W896" s="365"/>
      <c r="X896" s="365"/>
      <c r="Y896" s="365"/>
      <c r="Z896" s="365"/>
    </row>
    <row r="897">
      <c r="A897" s="365"/>
      <c r="B897" s="365"/>
      <c r="C897" s="365"/>
      <c r="D897" s="365"/>
      <c r="E897" s="365"/>
      <c r="F897" s="365"/>
      <c r="G897" s="365"/>
      <c r="H897" s="365"/>
      <c r="I897" s="365"/>
      <c r="J897" s="365"/>
      <c r="K897" s="365"/>
      <c r="L897" s="365"/>
      <c r="M897" s="365"/>
      <c r="N897" s="365"/>
      <c r="O897" s="365"/>
      <c r="P897" s="365"/>
      <c r="Q897" s="365"/>
      <c r="R897" s="365"/>
      <c r="S897" s="365"/>
      <c r="T897" s="365"/>
      <c r="U897" s="365"/>
      <c r="V897" s="365"/>
      <c r="W897" s="365"/>
      <c r="X897" s="365"/>
      <c r="Y897" s="365"/>
      <c r="Z897" s="365"/>
    </row>
    <row r="898">
      <c r="A898" s="365"/>
      <c r="B898" s="365"/>
      <c r="C898" s="365"/>
      <c r="D898" s="365"/>
      <c r="E898" s="365"/>
      <c r="F898" s="365"/>
      <c r="G898" s="365"/>
      <c r="H898" s="365"/>
      <c r="I898" s="365"/>
      <c r="J898" s="365"/>
      <c r="K898" s="365"/>
      <c r="L898" s="365"/>
      <c r="M898" s="365"/>
      <c r="N898" s="365"/>
      <c r="O898" s="365"/>
      <c r="P898" s="365"/>
      <c r="Q898" s="365"/>
      <c r="R898" s="365"/>
      <c r="S898" s="365"/>
      <c r="T898" s="365"/>
      <c r="U898" s="365"/>
      <c r="V898" s="365"/>
      <c r="W898" s="365"/>
      <c r="X898" s="365"/>
      <c r="Y898" s="365"/>
      <c r="Z898" s="365"/>
    </row>
    <row r="899">
      <c r="A899" s="365"/>
      <c r="B899" s="365"/>
      <c r="C899" s="365"/>
      <c r="D899" s="365"/>
      <c r="E899" s="365"/>
      <c r="F899" s="365"/>
      <c r="G899" s="365"/>
      <c r="H899" s="365"/>
      <c r="I899" s="365"/>
      <c r="J899" s="365"/>
      <c r="K899" s="365"/>
      <c r="L899" s="365"/>
      <c r="M899" s="365"/>
      <c r="N899" s="365"/>
      <c r="O899" s="365"/>
      <c r="P899" s="365"/>
      <c r="Q899" s="365"/>
      <c r="R899" s="365"/>
      <c r="S899" s="365"/>
      <c r="T899" s="365"/>
      <c r="U899" s="365"/>
      <c r="V899" s="365"/>
      <c r="W899" s="365"/>
      <c r="X899" s="365"/>
      <c r="Y899" s="365"/>
      <c r="Z899" s="365"/>
    </row>
    <row r="900">
      <c r="A900" s="365"/>
      <c r="B900" s="365"/>
      <c r="C900" s="365"/>
      <c r="D900" s="365"/>
      <c r="E900" s="365"/>
      <c r="F900" s="365"/>
      <c r="G900" s="365"/>
      <c r="H900" s="365"/>
      <c r="I900" s="365"/>
      <c r="J900" s="365"/>
      <c r="K900" s="365"/>
      <c r="L900" s="365"/>
      <c r="M900" s="365"/>
      <c r="N900" s="365"/>
      <c r="O900" s="365"/>
      <c r="P900" s="365"/>
      <c r="Q900" s="365"/>
      <c r="R900" s="365"/>
      <c r="S900" s="365"/>
      <c r="T900" s="365"/>
      <c r="U900" s="365"/>
      <c r="V900" s="365"/>
      <c r="W900" s="365"/>
      <c r="X900" s="365"/>
      <c r="Y900" s="365"/>
      <c r="Z900" s="365"/>
    </row>
    <row r="901">
      <c r="A901" s="365"/>
      <c r="B901" s="365"/>
      <c r="C901" s="365"/>
      <c r="D901" s="365"/>
      <c r="E901" s="365"/>
      <c r="F901" s="365"/>
      <c r="G901" s="365"/>
      <c r="H901" s="365"/>
      <c r="I901" s="365"/>
      <c r="J901" s="365"/>
      <c r="K901" s="365"/>
      <c r="L901" s="365"/>
      <c r="M901" s="365"/>
      <c r="N901" s="365"/>
      <c r="O901" s="365"/>
      <c r="P901" s="365"/>
      <c r="Q901" s="365"/>
      <c r="R901" s="365"/>
      <c r="S901" s="365"/>
      <c r="T901" s="365"/>
      <c r="U901" s="365"/>
      <c r="V901" s="365"/>
      <c r="W901" s="365"/>
      <c r="X901" s="365"/>
      <c r="Y901" s="365"/>
      <c r="Z901" s="365"/>
    </row>
    <row r="902">
      <c r="A902" s="365"/>
      <c r="B902" s="365"/>
      <c r="C902" s="365"/>
      <c r="D902" s="365"/>
      <c r="E902" s="365"/>
      <c r="F902" s="365"/>
      <c r="G902" s="365"/>
      <c r="H902" s="365"/>
      <c r="I902" s="365"/>
      <c r="J902" s="365"/>
      <c r="K902" s="365"/>
      <c r="L902" s="365"/>
      <c r="M902" s="365"/>
      <c r="N902" s="365"/>
      <c r="O902" s="365"/>
      <c r="P902" s="365"/>
      <c r="Q902" s="365"/>
      <c r="R902" s="365"/>
      <c r="S902" s="365"/>
      <c r="T902" s="365"/>
      <c r="U902" s="365"/>
      <c r="V902" s="365"/>
      <c r="W902" s="365"/>
      <c r="X902" s="365"/>
      <c r="Y902" s="365"/>
      <c r="Z902" s="365"/>
    </row>
    <row r="903">
      <c r="A903" s="365"/>
      <c r="B903" s="365"/>
      <c r="C903" s="365"/>
      <c r="D903" s="365"/>
      <c r="E903" s="365"/>
      <c r="F903" s="365"/>
      <c r="G903" s="365"/>
      <c r="H903" s="365"/>
      <c r="I903" s="365"/>
      <c r="J903" s="365"/>
      <c r="K903" s="365"/>
      <c r="L903" s="365"/>
      <c r="M903" s="365"/>
      <c r="N903" s="365"/>
      <c r="O903" s="365"/>
      <c r="P903" s="365"/>
      <c r="Q903" s="365"/>
      <c r="R903" s="365"/>
      <c r="S903" s="365"/>
      <c r="T903" s="365"/>
      <c r="U903" s="365"/>
      <c r="V903" s="365"/>
      <c r="W903" s="365"/>
      <c r="X903" s="365"/>
      <c r="Y903" s="365"/>
      <c r="Z903" s="365"/>
    </row>
    <row r="904">
      <c r="A904" s="365"/>
      <c r="B904" s="365"/>
      <c r="C904" s="365"/>
      <c r="D904" s="365"/>
      <c r="E904" s="365"/>
      <c r="F904" s="365"/>
      <c r="G904" s="365"/>
      <c r="H904" s="365"/>
      <c r="I904" s="365"/>
      <c r="J904" s="365"/>
      <c r="K904" s="365"/>
      <c r="L904" s="365"/>
      <c r="M904" s="365"/>
      <c r="N904" s="365"/>
      <c r="O904" s="365"/>
      <c r="P904" s="365"/>
      <c r="Q904" s="365"/>
      <c r="R904" s="365"/>
      <c r="S904" s="365"/>
      <c r="T904" s="365"/>
      <c r="U904" s="365"/>
      <c r="V904" s="365"/>
      <c r="W904" s="365"/>
      <c r="X904" s="365"/>
      <c r="Y904" s="365"/>
      <c r="Z904" s="365"/>
    </row>
    <row r="905">
      <c r="A905" s="365"/>
      <c r="B905" s="365"/>
      <c r="C905" s="365"/>
      <c r="D905" s="365"/>
      <c r="E905" s="365"/>
      <c r="F905" s="365"/>
      <c r="G905" s="365"/>
      <c r="H905" s="365"/>
      <c r="I905" s="365"/>
      <c r="J905" s="365"/>
      <c r="K905" s="365"/>
      <c r="L905" s="365"/>
      <c r="M905" s="365"/>
      <c r="N905" s="365"/>
      <c r="O905" s="365"/>
      <c r="P905" s="365"/>
      <c r="Q905" s="365"/>
      <c r="R905" s="365"/>
      <c r="S905" s="365"/>
      <c r="T905" s="365"/>
      <c r="U905" s="365"/>
      <c r="V905" s="365"/>
      <c r="W905" s="365"/>
      <c r="X905" s="365"/>
      <c r="Y905" s="365"/>
      <c r="Z905" s="365"/>
    </row>
    <row r="906">
      <c r="A906" s="365"/>
      <c r="B906" s="365"/>
      <c r="C906" s="365"/>
      <c r="D906" s="365"/>
      <c r="E906" s="365"/>
      <c r="F906" s="365"/>
      <c r="G906" s="365"/>
      <c r="H906" s="365"/>
      <c r="I906" s="365"/>
      <c r="J906" s="365"/>
      <c r="K906" s="365"/>
      <c r="L906" s="365"/>
      <c r="M906" s="365"/>
      <c r="N906" s="365"/>
      <c r="O906" s="365"/>
      <c r="P906" s="365"/>
      <c r="Q906" s="365"/>
      <c r="R906" s="365"/>
      <c r="S906" s="365"/>
      <c r="T906" s="365"/>
      <c r="U906" s="365"/>
      <c r="V906" s="365"/>
      <c r="W906" s="365"/>
      <c r="X906" s="365"/>
      <c r="Y906" s="365"/>
      <c r="Z906" s="365"/>
    </row>
    <row r="907">
      <c r="A907" s="365"/>
      <c r="B907" s="365"/>
      <c r="C907" s="365"/>
      <c r="D907" s="365"/>
      <c r="E907" s="365"/>
      <c r="F907" s="365"/>
      <c r="G907" s="365"/>
      <c r="H907" s="365"/>
      <c r="I907" s="365"/>
      <c r="J907" s="365"/>
      <c r="K907" s="365"/>
      <c r="L907" s="365"/>
      <c r="M907" s="365"/>
      <c r="N907" s="365"/>
      <c r="O907" s="365"/>
      <c r="P907" s="365"/>
      <c r="Q907" s="365"/>
      <c r="R907" s="365"/>
      <c r="S907" s="365"/>
      <c r="T907" s="365"/>
      <c r="U907" s="365"/>
      <c r="V907" s="365"/>
      <c r="W907" s="365"/>
      <c r="X907" s="365"/>
      <c r="Y907" s="365"/>
      <c r="Z907" s="365"/>
    </row>
    <row r="908">
      <c r="A908" s="365"/>
      <c r="B908" s="365"/>
      <c r="C908" s="365"/>
      <c r="D908" s="365"/>
      <c r="E908" s="365"/>
      <c r="F908" s="365"/>
      <c r="G908" s="365"/>
      <c r="H908" s="365"/>
      <c r="I908" s="365"/>
      <c r="J908" s="365"/>
      <c r="K908" s="365"/>
      <c r="L908" s="365"/>
      <c r="M908" s="365"/>
      <c r="N908" s="365"/>
      <c r="O908" s="365"/>
      <c r="P908" s="365"/>
      <c r="Q908" s="365"/>
      <c r="R908" s="365"/>
      <c r="S908" s="365"/>
      <c r="T908" s="365"/>
      <c r="U908" s="365"/>
      <c r="V908" s="365"/>
      <c r="W908" s="365"/>
      <c r="X908" s="365"/>
      <c r="Y908" s="365"/>
      <c r="Z908" s="365"/>
    </row>
    <row r="909">
      <c r="A909" s="365"/>
      <c r="B909" s="365"/>
      <c r="C909" s="365"/>
      <c r="D909" s="365"/>
      <c r="E909" s="365"/>
      <c r="F909" s="365"/>
      <c r="G909" s="365"/>
      <c r="H909" s="365"/>
      <c r="I909" s="365"/>
      <c r="J909" s="365"/>
      <c r="K909" s="365"/>
      <c r="L909" s="365"/>
      <c r="M909" s="365"/>
      <c r="N909" s="365"/>
      <c r="O909" s="365"/>
      <c r="P909" s="365"/>
      <c r="Q909" s="365"/>
      <c r="R909" s="365"/>
      <c r="S909" s="365"/>
      <c r="T909" s="365"/>
      <c r="U909" s="365"/>
      <c r="V909" s="365"/>
      <c r="W909" s="365"/>
      <c r="X909" s="365"/>
      <c r="Y909" s="365"/>
      <c r="Z909" s="365"/>
    </row>
    <row r="910">
      <c r="A910" s="365"/>
      <c r="B910" s="365"/>
      <c r="C910" s="365"/>
      <c r="D910" s="365"/>
      <c r="E910" s="365"/>
      <c r="F910" s="365"/>
      <c r="G910" s="365"/>
      <c r="H910" s="365"/>
      <c r="I910" s="365"/>
      <c r="J910" s="365"/>
      <c r="K910" s="365"/>
      <c r="L910" s="365"/>
      <c r="M910" s="365"/>
      <c r="N910" s="365"/>
      <c r="O910" s="365"/>
      <c r="P910" s="365"/>
      <c r="Q910" s="365"/>
      <c r="R910" s="365"/>
      <c r="S910" s="365"/>
      <c r="T910" s="365"/>
      <c r="U910" s="365"/>
      <c r="V910" s="365"/>
      <c r="W910" s="365"/>
      <c r="X910" s="365"/>
      <c r="Y910" s="365"/>
      <c r="Z910" s="365"/>
    </row>
    <row r="911">
      <c r="A911" s="365"/>
      <c r="B911" s="365"/>
      <c r="C911" s="365"/>
      <c r="D911" s="365"/>
      <c r="E911" s="365"/>
      <c r="F911" s="365"/>
      <c r="G911" s="365"/>
      <c r="H911" s="365"/>
      <c r="I911" s="365"/>
      <c r="J911" s="365"/>
      <c r="K911" s="365"/>
      <c r="L911" s="365"/>
      <c r="M911" s="365"/>
      <c r="N911" s="365"/>
      <c r="O911" s="365"/>
      <c r="P911" s="365"/>
      <c r="Q911" s="365"/>
      <c r="R911" s="365"/>
      <c r="S911" s="365"/>
      <c r="T911" s="365"/>
      <c r="U911" s="365"/>
      <c r="V911" s="365"/>
      <c r="W911" s="365"/>
      <c r="X911" s="365"/>
      <c r="Y911" s="365"/>
      <c r="Z911" s="365"/>
    </row>
    <row r="912">
      <c r="A912" s="365"/>
      <c r="B912" s="365"/>
      <c r="C912" s="365"/>
      <c r="D912" s="365"/>
      <c r="E912" s="365"/>
      <c r="F912" s="365"/>
      <c r="G912" s="365"/>
      <c r="H912" s="365"/>
      <c r="I912" s="365"/>
      <c r="J912" s="365"/>
      <c r="K912" s="365"/>
      <c r="L912" s="365"/>
      <c r="M912" s="365"/>
      <c r="N912" s="365"/>
      <c r="O912" s="365"/>
      <c r="P912" s="365"/>
      <c r="Q912" s="365"/>
      <c r="R912" s="365"/>
      <c r="S912" s="365"/>
      <c r="T912" s="365"/>
      <c r="U912" s="365"/>
      <c r="V912" s="365"/>
      <c r="W912" s="365"/>
      <c r="X912" s="365"/>
      <c r="Y912" s="365"/>
      <c r="Z912" s="365"/>
    </row>
    <row r="913">
      <c r="A913" s="365"/>
      <c r="B913" s="365"/>
      <c r="C913" s="365"/>
      <c r="D913" s="365"/>
      <c r="E913" s="365"/>
      <c r="F913" s="365"/>
      <c r="G913" s="365"/>
      <c r="H913" s="365"/>
      <c r="I913" s="365"/>
      <c r="J913" s="365"/>
      <c r="K913" s="365"/>
      <c r="L913" s="365"/>
      <c r="M913" s="365"/>
      <c r="N913" s="365"/>
      <c r="O913" s="365"/>
      <c r="P913" s="365"/>
      <c r="Q913" s="365"/>
      <c r="R913" s="365"/>
      <c r="S913" s="365"/>
      <c r="T913" s="365"/>
      <c r="U913" s="365"/>
      <c r="V913" s="365"/>
      <c r="W913" s="365"/>
      <c r="X913" s="365"/>
      <c r="Y913" s="365"/>
      <c r="Z913" s="365"/>
    </row>
    <row r="914">
      <c r="A914" s="365"/>
      <c r="B914" s="365"/>
      <c r="C914" s="365"/>
      <c r="D914" s="365"/>
      <c r="E914" s="365"/>
      <c r="F914" s="365"/>
      <c r="G914" s="365"/>
      <c r="H914" s="365"/>
      <c r="I914" s="365"/>
      <c r="J914" s="365"/>
      <c r="K914" s="365"/>
      <c r="L914" s="365"/>
      <c r="M914" s="365"/>
      <c r="N914" s="365"/>
      <c r="O914" s="365"/>
      <c r="P914" s="365"/>
      <c r="Q914" s="365"/>
      <c r="R914" s="365"/>
      <c r="S914" s="365"/>
      <c r="T914" s="365"/>
      <c r="U914" s="365"/>
      <c r="V914" s="365"/>
      <c r="W914" s="365"/>
      <c r="X914" s="365"/>
      <c r="Y914" s="365"/>
      <c r="Z914" s="365"/>
    </row>
    <row r="915">
      <c r="A915" s="365"/>
      <c r="B915" s="365"/>
      <c r="C915" s="365"/>
      <c r="D915" s="365"/>
      <c r="E915" s="365"/>
      <c r="F915" s="365"/>
      <c r="G915" s="365"/>
      <c r="H915" s="365"/>
      <c r="I915" s="365"/>
      <c r="J915" s="365"/>
      <c r="K915" s="365"/>
      <c r="L915" s="365"/>
      <c r="M915" s="365"/>
      <c r="N915" s="365"/>
      <c r="O915" s="365"/>
      <c r="P915" s="365"/>
      <c r="Q915" s="365"/>
      <c r="R915" s="365"/>
      <c r="S915" s="365"/>
      <c r="T915" s="365"/>
      <c r="U915" s="365"/>
      <c r="V915" s="365"/>
      <c r="W915" s="365"/>
      <c r="X915" s="365"/>
      <c r="Y915" s="365"/>
      <c r="Z915" s="365"/>
    </row>
    <row r="916">
      <c r="A916" s="365"/>
      <c r="B916" s="365"/>
      <c r="C916" s="365"/>
      <c r="D916" s="365"/>
      <c r="E916" s="365"/>
      <c r="F916" s="365"/>
      <c r="G916" s="365"/>
      <c r="H916" s="365"/>
      <c r="I916" s="365"/>
      <c r="J916" s="365"/>
      <c r="K916" s="365"/>
      <c r="L916" s="365"/>
      <c r="M916" s="365"/>
      <c r="N916" s="365"/>
      <c r="O916" s="365"/>
      <c r="P916" s="365"/>
      <c r="Q916" s="365"/>
      <c r="R916" s="365"/>
      <c r="S916" s="365"/>
      <c r="T916" s="365"/>
      <c r="U916" s="365"/>
      <c r="V916" s="365"/>
      <c r="W916" s="365"/>
      <c r="X916" s="365"/>
      <c r="Y916" s="365"/>
      <c r="Z916" s="365"/>
    </row>
    <row r="917">
      <c r="A917" s="365"/>
      <c r="B917" s="365"/>
      <c r="C917" s="365"/>
      <c r="D917" s="365"/>
      <c r="E917" s="365"/>
      <c r="F917" s="365"/>
      <c r="G917" s="365"/>
      <c r="H917" s="365"/>
      <c r="I917" s="365"/>
      <c r="J917" s="365"/>
      <c r="K917" s="365"/>
      <c r="L917" s="365"/>
      <c r="M917" s="365"/>
      <c r="N917" s="365"/>
      <c r="O917" s="365"/>
      <c r="P917" s="365"/>
      <c r="Q917" s="365"/>
      <c r="R917" s="365"/>
      <c r="S917" s="365"/>
      <c r="T917" s="365"/>
      <c r="U917" s="365"/>
      <c r="V917" s="365"/>
      <c r="W917" s="365"/>
      <c r="X917" s="365"/>
      <c r="Y917" s="365"/>
      <c r="Z917" s="365"/>
    </row>
    <row r="918">
      <c r="A918" s="365"/>
      <c r="B918" s="365"/>
      <c r="C918" s="365"/>
      <c r="D918" s="365"/>
      <c r="E918" s="365"/>
      <c r="F918" s="365"/>
      <c r="G918" s="365"/>
      <c r="H918" s="365"/>
      <c r="I918" s="365"/>
      <c r="J918" s="365"/>
      <c r="K918" s="365"/>
      <c r="L918" s="365"/>
      <c r="M918" s="365"/>
      <c r="N918" s="365"/>
      <c r="O918" s="365"/>
      <c r="P918" s="365"/>
      <c r="Q918" s="365"/>
      <c r="R918" s="365"/>
      <c r="S918" s="365"/>
      <c r="T918" s="365"/>
      <c r="U918" s="365"/>
      <c r="V918" s="365"/>
      <c r="W918" s="365"/>
      <c r="X918" s="365"/>
      <c r="Y918" s="365"/>
      <c r="Z918" s="365"/>
    </row>
    <row r="919">
      <c r="A919" s="365"/>
      <c r="B919" s="365"/>
      <c r="C919" s="365"/>
      <c r="D919" s="365"/>
      <c r="E919" s="365"/>
      <c r="F919" s="365"/>
      <c r="G919" s="365"/>
      <c r="H919" s="365"/>
      <c r="I919" s="365"/>
      <c r="J919" s="365"/>
      <c r="K919" s="365"/>
      <c r="L919" s="365"/>
      <c r="M919" s="365"/>
      <c r="N919" s="365"/>
      <c r="O919" s="365"/>
      <c r="P919" s="365"/>
      <c r="Q919" s="365"/>
      <c r="R919" s="365"/>
      <c r="S919" s="365"/>
      <c r="T919" s="365"/>
      <c r="U919" s="365"/>
      <c r="V919" s="365"/>
      <c r="W919" s="365"/>
      <c r="X919" s="365"/>
      <c r="Y919" s="365"/>
      <c r="Z919" s="365"/>
    </row>
    <row r="920">
      <c r="A920" s="365"/>
      <c r="B920" s="365"/>
      <c r="C920" s="365"/>
      <c r="D920" s="365"/>
      <c r="E920" s="365"/>
      <c r="F920" s="365"/>
      <c r="G920" s="365"/>
      <c r="H920" s="365"/>
      <c r="I920" s="365"/>
      <c r="J920" s="365"/>
      <c r="K920" s="365"/>
      <c r="L920" s="365"/>
      <c r="M920" s="365"/>
      <c r="N920" s="365"/>
      <c r="O920" s="365"/>
      <c r="P920" s="365"/>
      <c r="Q920" s="365"/>
      <c r="R920" s="365"/>
      <c r="S920" s="365"/>
      <c r="T920" s="365"/>
      <c r="U920" s="365"/>
      <c r="V920" s="365"/>
      <c r="W920" s="365"/>
      <c r="X920" s="365"/>
      <c r="Y920" s="365"/>
      <c r="Z920" s="365"/>
    </row>
    <row r="921">
      <c r="A921" s="365"/>
      <c r="B921" s="365"/>
      <c r="C921" s="365"/>
      <c r="D921" s="365"/>
      <c r="E921" s="365"/>
      <c r="F921" s="365"/>
      <c r="G921" s="365"/>
      <c r="H921" s="365"/>
      <c r="I921" s="365"/>
      <c r="J921" s="365"/>
      <c r="K921" s="365"/>
      <c r="L921" s="365"/>
      <c r="M921" s="365"/>
      <c r="N921" s="365"/>
      <c r="O921" s="365"/>
      <c r="P921" s="365"/>
      <c r="Q921" s="365"/>
      <c r="R921" s="365"/>
      <c r="S921" s="365"/>
      <c r="T921" s="365"/>
      <c r="U921" s="365"/>
      <c r="V921" s="365"/>
      <c r="W921" s="365"/>
      <c r="X921" s="365"/>
      <c r="Y921" s="365"/>
      <c r="Z921" s="365"/>
    </row>
    <row r="922">
      <c r="A922" s="365"/>
      <c r="B922" s="365"/>
      <c r="C922" s="365"/>
      <c r="D922" s="365"/>
      <c r="E922" s="365"/>
      <c r="F922" s="365"/>
      <c r="G922" s="365"/>
      <c r="H922" s="365"/>
      <c r="I922" s="365"/>
      <c r="J922" s="365"/>
      <c r="K922" s="365"/>
      <c r="L922" s="365"/>
      <c r="M922" s="365"/>
      <c r="N922" s="365"/>
      <c r="O922" s="365"/>
      <c r="P922" s="365"/>
      <c r="Q922" s="365"/>
      <c r="R922" s="365"/>
      <c r="S922" s="365"/>
      <c r="T922" s="365"/>
      <c r="U922" s="365"/>
      <c r="V922" s="365"/>
      <c r="W922" s="365"/>
      <c r="X922" s="365"/>
      <c r="Y922" s="365"/>
      <c r="Z922" s="365"/>
    </row>
    <row r="923">
      <c r="A923" s="365"/>
      <c r="B923" s="365"/>
      <c r="C923" s="365"/>
      <c r="D923" s="365"/>
      <c r="E923" s="365"/>
      <c r="F923" s="365"/>
      <c r="G923" s="365"/>
      <c r="H923" s="365"/>
      <c r="I923" s="365"/>
      <c r="J923" s="365"/>
      <c r="K923" s="365"/>
      <c r="L923" s="365"/>
      <c r="M923" s="365"/>
      <c r="N923" s="365"/>
      <c r="O923" s="365"/>
      <c r="P923" s="365"/>
      <c r="Q923" s="365"/>
      <c r="R923" s="365"/>
      <c r="S923" s="365"/>
      <c r="T923" s="365"/>
      <c r="U923" s="365"/>
      <c r="V923" s="365"/>
      <c r="W923" s="365"/>
      <c r="X923" s="365"/>
      <c r="Y923" s="365"/>
      <c r="Z923" s="365"/>
    </row>
    <row r="924">
      <c r="A924" s="365"/>
      <c r="B924" s="365"/>
      <c r="C924" s="365"/>
      <c r="D924" s="365"/>
      <c r="E924" s="365"/>
      <c r="F924" s="365"/>
      <c r="G924" s="365"/>
      <c r="H924" s="365"/>
      <c r="I924" s="365"/>
      <c r="J924" s="365"/>
      <c r="K924" s="365"/>
      <c r="L924" s="365"/>
      <c r="M924" s="365"/>
      <c r="N924" s="365"/>
      <c r="O924" s="365"/>
      <c r="P924" s="365"/>
      <c r="Q924" s="365"/>
      <c r="R924" s="365"/>
      <c r="S924" s="365"/>
      <c r="T924" s="365"/>
      <c r="U924" s="365"/>
      <c r="V924" s="365"/>
      <c r="W924" s="365"/>
      <c r="X924" s="365"/>
      <c r="Y924" s="365"/>
      <c r="Z924" s="365"/>
    </row>
    <row r="925">
      <c r="A925" s="365"/>
      <c r="B925" s="365"/>
      <c r="C925" s="365"/>
      <c r="D925" s="365"/>
      <c r="E925" s="365"/>
      <c r="F925" s="365"/>
      <c r="G925" s="365"/>
      <c r="H925" s="365"/>
      <c r="I925" s="365"/>
      <c r="J925" s="365"/>
      <c r="K925" s="365"/>
      <c r="L925" s="365"/>
      <c r="M925" s="365"/>
      <c r="N925" s="365"/>
      <c r="O925" s="365"/>
      <c r="P925" s="365"/>
      <c r="Q925" s="365"/>
      <c r="R925" s="365"/>
      <c r="S925" s="365"/>
      <c r="T925" s="365"/>
      <c r="U925" s="365"/>
      <c r="V925" s="365"/>
      <c r="W925" s="365"/>
      <c r="X925" s="365"/>
      <c r="Y925" s="365"/>
      <c r="Z925" s="365"/>
    </row>
    <row r="926">
      <c r="A926" s="365"/>
      <c r="B926" s="365"/>
      <c r="C926" s="365"/>
      <c r="D926" s="365"/>
      <c r="E926" s="365"/>
      <c r="F926" s="365"/>
      <c r="G926" s="365"/>
      <c r="H926" s="365"/>
      <c r="I926" s="365"/>
      <c r="J926" s="365"/>
      <c r="K926" s="365"/>
      <c r="L926" s="365"/>
      <c r="M926" s="365"/>
      <c r="N926" s="365"/>
      <c r="O926" s="365"/>
      <c r="P926" s="365"/>
      <c r="Q926" s="365"/>
      <c r="R926" s="365"/>
      <c r="S926" s="365"/>
      <c r="T926" s="365"/>
      <c r="U926" s="365"/>
      <c r="V926" s="365"/>
      <c r="W926" s="365"/>
      <c r="X926" s="365"/>
      <c r="Y926" s="365"/>
      <c r="Z926" s="365"/>
    </row>
    <row r="927">
      <c r="A927" s="365"/>
      <c r="B927" s="365"/>
      <c r="C927" s="365"/>
      <c r="D927" s="365"/>
      <c r="E927" s="365"/>
      <c r="F927" s="365"/>
      <c r="G927" s="365"/>
      <c r="H927" s="365"/>
      <c r="I927" s="365"/>
      <c r="J927" s="365"/>
      <c r="K927" s="365"/>
      <c r="L927" s="365"/>
      <c r="M927" s="365"/>
      <c r="N927" s="365"/>
      <c r="O927" s="365"/>
      <c r="P927" s="365"/>
      <c r="Q927" s="365"/>
      <c r="R927" s="365"/>
      <c r="S927" s="365"/>
      <c r="T927" s="365"/>
      <c r="U927" s="365"/>
      <c r="V927" s="365"/>
      <c r="W927" s="365"/>
      <c r="X927" s="365"/>
      <c r="Y927" s="365"/>
      <c r="Z927" s="365"/>
    </row>
    <row r="928">
      <c r="A928" s="365"/>
      <c r="B928" s="365"/>
      <c r="C928" s="365"/>
      <c r="D928" s="365"/>
      <c r="E928" s="365"/>
      <c r="F928" s="365"/>
      <c r="G928" s="365"/>
      <c r="H928" s="365"/>
      <c r="I928" s="365"/>
      <c r="J928" s="365"/>
      <c r="K928" s="365"/>
      <c r="L928" s="365"/>
      <c r="M928" s="365"/>
      <c r="N928" s="365"/>
      <c r="O928" s="365"/>
      <c r="P928" s="365"/>
      <c r="Q928" s="365"/>
      <c r="R928" s="365"/>
      <c r="S928" s="365"/>
      <c r="T928" s="365"/>
      <c r="U928" s="365"/>
      <c r="V928" s="365"/>
      <c r="W928" s="365"/>
      <c r="X928" s="365"/>
      <c r="Y928" s="365"/>
      <c r="Z928" s="365"/>
    </row>
    <row r="929">
      <c r="A929" s="365"/>
      <c r="B929" s="365"/>
      <c r="C929" s="365"/>
      <c r="D929" s="365"/>
      <c r="E929" s="365"/>
      <c r="F929" s="365"/>
      <c r="G929" s="365"/>
      <c r="H929" s="365"/>
      <c r="I929" s="365"/>
      <c r="J929" s="365"/>
      <c r="K929" s="365"/>
      <c r="L929" s="365"/>
      <c r="M929" s="365"/>
      <c r="N929" s="365"/>
      <c r="O929" s="365"/>
      <c r="P929" s="365"/>
      <c r="Q929" s="365"/>
      <c r="R929" s="365"/>
      <c r="S929" s="365"/>
      <c r="T929" s="365"/>
      <c r="U929" s="365"/>
      <c r="V929" s="365"/>
      <c r="W929" s="365"/>
      <c r="X929" s="365"/>
      <c r="Y929" s="365"/>
      <c r="Z929" s="365"/>
    </row>
    <row r="930">
      <c r="A930" s="365"/>
      <c r="B930" s="365"/>
      <c r="C930" s="365"/>
      <c r="D930" s="365"/>
      <c r="E930" s="365"/>
      <c r="F930" s="365"/>
      <c r="G930" s="365"/>
      <c r="H930" s="365"/>
      <c r="I930" s="365"/>
      <c r="J930" s="365"/>
      <c r="K930" s="365"/>
      <c r="L930" s="365"/>
      <c r="M930" s="365"/>
      <c r="N930" s="365"/>
      <c r="O930" s="365"/>
      <c r="P930" s="365"/>
      <c r="Q930" s="365"/>
      <c r="R930" s="365"/>
      <c r="S930" s="365"/>
      <c r="T930" s="365"/>
      <c r="U930" s="365"/>
      <c r="V930" s="365"/>
      <c r="W930" s="365"/>
      <c r="X930" s="365"/>
      <c r="Y930" s="365"/>
      <c r="Z930" s="365"/>
    </row>
    <row r="931">
      <c r="A931" s="365"/>
      <c r="B931" s="365"/>
      <c r="C931" s="365"/>
      <c r="D931" s="365"/>
      <c r="E931" s="365"/>
      <c r="F931" s="365"/>
      <c r="G931" s="365"/>
      <c r="H931" s="365"/>
      <c r="I931" s="365"/>
      <c r="J931" s="365"/>
      <c r="K931" s="365"/>
      <c r="L931" s="365"/>
      <c r="M931" s="365"/>
      <c r="N931" s="365"/>
      <c r="O931" s="365"/>
      <c r="P931" s="365"/>
      <c r="Q931" s="365"/>
      <c r="R931" s="365"/>
      <c r="S931" s="365"/>
      <c r="T931" s="365"/>
      <c r="U931" s="365"/>
      <c r="V931" s="365"/>
      <c r="W931" s="365"/>
      <c r="X931" s="365"/>
      <c r="Y931" s="365"/>
      <c r="Z931" s="365"/>
    </row>
    <row r="932">
      <c r="A932" s="365"/>
      <c r="B932" s="365"/>
      <c r="C932" s="365"/>
      <c r="D932" s="365"/>
      <c r="E932" s="365"/>
      <c r="F932" s="365"/>
      <c r="G932" s="365"/>
      <c r="H932" s="365"/>
      <c r="I932" s="365"/>
      <c r="J932" s="365"/>
      <c r="K932" s="365"/>
      <c r="L932" s="365"/>
      <c r="M932" s="365"/>
      <c r="N932" s="365"/>
      <c r="O932" s="365"/>
      <c r="P932" s="365"/>
      <c r="Q932" s="365"/>
      <c r="R932" s="365"/>
      <c r="S932" s="365"/>
      <c r="T932" s="365"/>
      <c r="U932" s="365"/>
      <c r="V932" s="365"/>
      <c r="W932" s="365"/>
      <c r="X932" s="365"/>
      <c r="Y932" s="365"/>
      <c r="Z932" s="365"/>
    </row>
    <row r="933">
      <c r="A933" s="365"/>
      <c r="B933" s="365"/>
      <c r="C933" s="365"/>
      <c r="D933" s="365"/>
      <c r="E933" s="365"/>
      <c r="F933" s="365"/>
      <c r="G933" s="365"/>
      <c r="H933" s="365"/>
      <c r="I933" s="365"/>
      <c r="J933" s="365"/>
      <c r="K933" s="365"/>
      <c r="L933" s="365"/>
      <c r="M933" s="365"/>
      <c r="N933" s="365"/>
      <c r="O933" s="365"/>
      <c r="P933" s="365"/>
      <c r="Q933" s="365"/>
      <c r="R933" s="365"/>
      <c r="S933" s="365"/>
      <c r="T933" s="365"/>
      <c r="U933" s="365"/>
      <c r="V933" s="365"/>
      <c r="W933" s="365"/>
      <c r="X933" s="365"/>
      <c r="Y933" s="365"/>
      <c r="Z933" s="365"/>
    </row>
    <row r="934">
      <c r="A934" s="365"/>
      <c r="B934" s="365"/>
      <c r="C934" s="365"/>
      <c r="D934" s="365"/>
      <c r="E934" s="365"/>
      <c r="F934" s="365"/>
      <c r="G934" s="365"/>
      <c r="H934" s="365"/>
      <c r="I934" s="365"/>
      <c r="J934" s="365"/>
      <c r="K934" s="365"/>
      <c r="L934" s="365"/>
      <c r="M934" s="365"/>
      <c r="N934" s="365"/>
      <c r="O934" s="365"/>
      <c r="P934" s="365"/>
      <c r="Q934" s="365"/>
      <c r="R934" s="365"/>
      <c r="S934" s="365"/>
      <c r="T934" s="365"/>
      <c r="U934" s="365"/>
      <c r="V934" s="365"/>
      <c r="W934" s="365"/>
      <c r="X934" s="365"/>
      <c r="Y934" s="365"/>
      <c r="Z934" s="365"/>
    </row>
    <row r="935">
      <c r="A935" s="365"/>
      <c r="B935" s="365"/>
      <c r="C935" s="365"/>
      <c r="D935" s="365"/>
      <c r="E935" s="365"/>
      <c r="F935" s="365"/>
      <c r="G935" s="365"/>
      <c r="H935" s="365"/>
      <c r="I935" s="365"/>
      <c r="J935" s="365"/>
      <c r="K935" s="365"/>
      <c r="L935" s="365"/>
      <c r="M935" s="365"/>
      <c r="N935" s="365"/>
      <c r="O935" s="365"/>
      <c r="P935" s="365"/>
      <c r="Q935" s="365"/>
      <c r="R935" s="365"/>
      <c r="S935" s="365"/>
      <c r="T935" s="365"/>
      <c r="U935" s="365"/>
      <c r="V935" s="365"/>
      <c r="W935" s="365"/>
      <c r="X935" s="365"/>
      <c r="Y935" s="365"/>
      <c r="Z935" s="365"/>
    </row>
    <row r="936">
      <c r="A936" s="365"/>
      <c r="B936" s="365"/>
      <c r="C936" s="365"/>
      <c r="D936" s="365"/>
      <c r="E936" s="365"/>
      <c r="F936" s="365"/>
      <c r="G936" s="365"/>
      <c r="H936" s="365"/>
      <c r="I936" s="365"/>
      <c r="J936" s="365"/>
      <c r="K936" s="365"/>
      <c r="L936" s="365"/>
      <c r="M936" s="365"/>
      <c r="N936" s="365"/>
      <c r="O936" s="365"/>
      <c r="P936" s="365"/>
      <c r="Q936" s="365"/>
      <c r="R936" s="365"/>
      <c r="S936" s="365"/>
      <c r="T936" s="365"/>
      <c r="U936" s="365"/>
      <c r="V936" s="365"/>
      <c r="W936" s="365"/>
      <c r="X936" s="365"/>
      <c r="Y936" s="365"/>
      <c r="Z936" s="365"/>
    </row>
    <row r="937">
      <c r="A937" s="365"/>
      <c r="B937" s="365"/>
      <c r="C937" s="365"/>
      <c r="D937" s="365"/>
      <c r="E937" s="365"/>
      <c r="F937" s="365"/>
      <c r="G937" s="365"/>
      <c r="H937" s="365"/>
      <c r="I937" s="365"/>
      <c r="J937" s="365"/>
      <c r="K937" s="365"/>
      <c r="L937" s="365"/>
      <c r="M937" s="365"/>
      <c r="N937" s="365"/>
      <c r="O937" s="365"/>
      <c r="P937" s="365"/>
      <c r="Q937" s="365"/>
      <c r="R937" s="365"/>
      <c r="S937" s="365"/>
      <c r="T937" s="365"/>
      <c r="U937" s="365"/>
      <c r="V937" s="365"/>
      <c r="W937" s="365"/>
      <c r="X937" s="365"/>
      <c r="Y937" s="365"/>
      <c r="Z937" s="365"/>
    </row>
    <row r="938">
      <c r="A938" s="365"/>
      <c r="B938" s="365"/>
      <c r="C938" s="365"/>
      <c r="D938" s="365"/>
      <c r="E938" s="365"/>
      <c r="F938" s="365"/>
      <c r="G938" s="365"/>
      <c r="H938" s="365"/>
      <c r="I938" s="365"/>
      <c r="J938" s="365"/>
      <c r="K938" s="365"/>
      <c r="L938" s="365"/>
      <c r="M938" s="365"/>
      <c r="N938" s="365"/>
      <c r="O938" s="365"/>
      <c r="P938" s="365"/>
      <c r="Q938" s="365"/>
      <c r="R938" s="365"/>
      <c r="S938" s="365"/>
      <c r="T938" s="365"/>
      <c r="U938" s="365"/>
      <c r="V938" s="365"/>
      <c r="W938" s="365"/>
      <c r="X938" s="365"/>
      <c r="Y938" s="365"/>
      <c r="Z938" s="365"/>
    </row>
    <row r="939">
      <c r="A939" s="365"/>
      <c r="B939" s="365"/>
      <c r="C939" s="365"/>
      <c r="D939" s="365"/>
      <c r="E939" s="365"/>
      <c r="F939" s="365"/>
      <c r="G939" s="365"/>
      <c r="H939" s="365"/>
      <c r="I939" s="365"/>
      <c r="J939" s="365"/>
      <c r="K939" s="365"/>
      <c r="L939" s="365"/>
      <c r="M939" s="365"/>
      <c r="N939" s="365"/>
      <c r="O939" s="365"/>
      <c r="P939" s="365"/>
      <c r="Q939" s="365"/>
      <c r="R939" s="365"/>
      <c r="S939" s="365"/>
      <c r="T939" s="365"/>
      <c r="U939" s="365"/>
      <c r="V939" s="365"/>
      <c r="W939" s="365"/>
      <c r="X939" s="365"/>
      <c r="Y939" s="365"/>
      <c r="Z939" s="365"/>
    </row>
    <row r="940">
      <c r="A940" s="365"/>
      <c r="B940" s="365"/>
      <c r="C940" s="365"/>
      <c r="D940" s="365"/>
      <c r="E940" s="365"/>
      <c r="F940" s="365"/>
      <c r="G940" s="365"/>
      <c r="H940" s="365"/>
      <c r="I940" s="365"/>
      <c r="J940" s="365"/>
      <c r="K940" s="365"/>
      <c r="L940" s="365"/>
      <c r="M940" s="365"/>
      <c r="N940" s="365"/>
      <c r="O940" s="365"/>
      <c r="P940" s="365"/>
      <c r="Q940" s="365"/>
      <c r="R940" s="365"/>
      <c r="S940" s="365"/>
      <c r="T940" s="365"/>
      <c r="U940" s="365"/>
      <c r="V940" s="365"/>
      <c r="W940" s="365"/>
      <c r="X940" s="365"/>
      <c r="Y940" s="365"/>
      <c r="Z940" s="365"/>
    </row>
    <row r="941">
      <c r="A941" s="365"/>
      <c r="B941" s="365"/>
      <c r="C941" s="365"/>
      <c r="D941" s="365"/>
      <c r="E941" s="365"/>
      <c r="F941" s="365"/>
      <c r="G941" s="365"/>
      <c r="H941" s="365"/>
      <c r="I941" s="365"/>
      <c r="J941" s="365"/>
      <c r="K941" s="365"/>
      <c r="L941" s="365"/>
      <c r="M941" s="365"/>
      <c r="N941" s="365"/>
      <c r="O941" s="365"/>
      <c r="P941" s="365"/>
      <c r="Q941" s="365"/>
      <c r="R941" s="365"/>
      <c r="S941" s="365"/>
      <c r="T941" s="365"/>
      <c r="U941" s="365"/>
      <c r="V941" s="365"/>
      <c r="W941" s="365"/>
      <c r="X941" s="365"/>
      <c r="Y941" s="365"/>
      <c r="Z941" s="365"/>
    </row>
    <row r="942">
      <c r="A942" s="365"/>
      <c r="B942" s="365"/>
      <c r="C942" s="365"/>
      <c r="D942" s="365"/>
      <c r="E942" s="365"/>
      <c r="F942" s="365"/>
      <c r="G942" s="365"/>
      <c r="H942" s="365"/>
      <c r="I942" s="365"/>
      <c r="J942" s="365"/>
      <c r="K942" s="365"/>
      <c r="L942" s="365"/>
      <c r="M942" s="365"/>
      <c r="N942" s="365"/>
      <c r="O942" s="365"/>
      <c r="P942" s="365"/>
      <c r="Q942" s="365"/>
      <c r="R942" s="365"/>
      <c r="S942" s="365"/>
      <c r="T942" s="365"/>
      <c r="U942" s="365"/>
      <c r="V942" s="365"/>
      <c r="W942" s="365"/>
      <c r="X942" s="365"/>
      <c r="Y942" s="365"/>
      <c r="Z942" s="365"/>
    </row>
    <row r="943">
      <c r="A943" s="365"/>
      <c r="B943" s="365"/>
      <c r="C943" s="365"/>
      <c r="D943" s="365"/>
      <c r="E943" s="365"/>
      <c r="F943" s="365"/>
      <c r="G943" s="365"/>
      <c r="H943" s="365"/>
      <c r="I943" s="365"/>
      <c r="J943" s="365"/>
      <c r="K943" s="365"/>
      <c r="L943" s="365"/>
      <c r="M943" s="365"/>
      <c r="N943" s="365"/>
      <c r="O943" s="365"/>
      <c r="P943" s="365"/>
      <c r="Q943" s="365"/>
      <c r="R943" s="365"/>
      <c r="S943" s="365"/>
      <c r="T943" s="365"/>
      <c r="U943" s="365"/>
      <c r="V943" s="365"/>
      <c r="W943" s="365"/>
      <c r="X943" s="365"/>
      <c r="Y943" s="365"/>
      <c r="Z943" s="365"/>
    </row>
    <row r="944">
      <c r="A944" s="365"/>
      <c r="B944" s="365"/>
      <c r="C944" s="365"/>
      <c r="D944" s="365"/>
      <c r="E944" s="365"/>
      <c r="F944" s="365"/>
      <c r="G944" s="365"/>
      <c r="H944" s="365"/>
      <c r="I944" s="365"/>
      <c r="J944" s="365"/>
      <c r="K944" s="365"/>
      <c r="L944" s="365"/>
      <c r="M944" s="365"/>
      <c r="N944" s="365"/>
      <c r="O944" s="365"/>
      <c r="P944" s="365"/>
      <c r="Q944" s="365"/>
      <c r="R944" s="365"/>
      <c r="S944" s="365"/>
      <c r="T944" s="365"/>
      <c r="U944" s="365"/>
      <c r="V944" s="365"/>
      <c r="W944" s="365"/>
      <c r="X944" s="365"/>
      <c r="Y944" s="365"/>
      <c r="Z944" s="365"/>
    </row>
    <row r="945">
      <c r="A945" s="365"/>
      <c r="B945" s="365"/>
      <c r="C945" s="365"/>
      <c r="D945" s="365"/>
      <c r="E945" s="365"/>
      <c r="F945" s="365"/>
      <c r="G945" s="365"/>
      <c r="H945" s="365"/>
      <c r="I945" s="365"/>
      <c r="J945" s="365"/>
      <c r="K945" s="365"/>
      <c r="L945" s="365"/>
      <c r="M945" s="365"/>
      <c r="N945" s="365"/>
      <c r="O945" s="365"/>
      <c r="P945" s="365"/>
      <c r="Q945" s="365"/>
      <c r="R945" s="365"/>
      <c r="S945" s="365"/>
      <c r="T945" s="365"/>
      <c r="U945" s="365"/>
      <c r="V945" s="365"/>
      <c r="W945" s="365"/>
      <c r="X945" s="365"/>
      <c r="Y945" s="365"/>
      <c r="Z945" s="365"/>
    </row>
    <row r="946">
      <c r="A946" s="365"/>
      <c r="B946" s="365"/>
      <c r="C946" s="365"/>
      <c r="D946" s="365"/>
      <c r="E946" s="365"/>
      <c r="F946" s="365"/>
      <c r="G946" s="365"/>
      <c r="H946" s="365"/>
      <c r="I946" s="365"/>
      <c r="J946" s="365"/>
      <c r="K946" s="365"/>
      <c r="L946" s="365"/>
      <c r="M946" s="365"/>
      <c r="N946" s="365"/>
      <c r="O946" s="365"/>
      <c r="P946" s="365"/>
      <c r="Q946" s="365"/>
      <c r="R946" s="365"/>
      <c r="S946" s="365"/>
      <c r="T946" s="365"/>
      <c r="U946" s="365"/>
      <c r="V946" s="365"/>
      <c r="W946" s="365"/>
      <c r="X946" s="365"/>
      <c r="Y946" s="365"/>
      <c r="Z946" s="365"/>
    </row>
    <row r="947">
      <c r="A947" s="365"/>
      <c r="B947" s="365"/>
      <c r="C947" s="365"/>
      <c r="D947" s="365"/>
      <c r="E947" s="365"/>
      <c r="F947" s="365"/>
      <c r="G947" s="365"/>
      <c r="H947" s="365"/>
      <c r="I947" s="365"/>
      <c r="J947" s="365"/>
      <c r="K947" s="365"/>
      <c r="L947" s="365"/>
      <c r="M947" s="365"/>
      <c r="N947" s="365"/>
      <c r="O947" s="365"/>
      <c r="P947" s="365"/>
      <c r="Q947" s="365"/>
      <c r="R947" s="365"/>
      <c r="S947" s="365"/>
      <c r="T947" s="365"/>
      <c r="U947" s="365"/>
      <c r="V947" s="365"/>
      <c r="W947" s="365"/>
      <c r="X947" s="365"/>
      <c r="Y947" s="365"/>
      <c r="Z947" s="365"/>
    </row>
    <row r="948">
      <c r="A948" s="365"/>
      <c r="B948" s="365"/>
      <c r="C948" s="365"/>
      <c r="D948" s="365"/>
      <c r="E948" s="365"/>
      <c r="F948" s="365"/>
      <c r="G948" s="365"/>
      <c r="H948" s="365"/>
      <c r="I948" s="365"/>
      <c r="J948" s="365"/>
      <c r="K948" s="365"/>
      <c r="L948" s="365"/>
      <c r="M948" s="365"/>
      <c r="N948" s="365"/>
      <c r="O948" s="365"/>
      <c r="P948" s="365"/>
      <c r="Q948" s="365"/>
      <c r="R948" s="365"/>
      <c r="S948" s="365"/>
      <c r="T948" s="365"/>
      <c r="U948" s="365"/>
      <c r="V948" s="365"/>
      <c r="W948" s="365"/>
      <c r="X948" s="365"/>
      <c r="Y948" s="365"/>
      <c r="Z948" s="365"/>
    </row>
    <row r="949">
      <c r="A949" s="365"/>
      <c r="B949" s="365"/>
      <c r="C949" s="365"/>
      <c r="D949" s="365"/>
      <c r="E949" s="365"/>
      <c r="F949" s="365"/>
      <c r="G949" s="365"/>
      <c r="H949" s="365"/>
      <c r="I949" s="365"/>
      <c r="J949" s="365"/>
      <c r="K949" s="365"/>
      <c r="L949" s="365"/>
      <c r="M949" s="365"/>
      <c r="N949" s="365"/>
      <c r="O949" s="365"/>
      <c r="P949" s="365"/>
      <c r="Q949" s="365"/>
      <c r="R949" s="365"/>
      <c r="S949" s="365"/>
      <c r="T949" s="365"/>
      <c r="U949" s="365"/>
      <c r="V949" s="365"/>
      <c r="W949" s="365"/>
      <c r="X949" s="365"/>
      <c r="Y949" s="365"/>
      <c r="Z949" s="365"/>
    </row>
    <row r="950">
      <c r="A950" s="365"/>
      <c r="B950" s="365"/>
      <c r="C950" s="365"/>
      <c r="D950" s="365"/>
      <c r="E950" s="365"/>
      <c r="F950" s="365"/>
      <c r="G950" s="365"/>
      <c r="H950" s="365"/>
      <c r="I950" s="365"/>
      <c r="J950" s="365"/>
      <c r="K950" s="365"/>
      <c r="L950" s="365"/>
      <c r="M950" s="365"/>
      <c r="N950" s="365"/>
      <c r="O950" s="365"/>
      <c r="P950" s="365"/>
      <c r="Q950" s="365"/>
      <c r="R950" s="365"/>
      <c r="S950" s="365"/>
      <c r="T950" s="365"/>
      <c r="U950" s="365"/>
      <c r="V950" s="365"/>
      <c r="W950" s="365"/>
      <c r="X950" s="365"/>
      <c r="Y950" s="365"/>
      <c r="Z950" s="365"/>
    </row>
    <row r="951">
      <c r="A951" s="365"/>
      <c r="B951" s="365"/>
      <c r="C951" s="365"/>
      <c r="D951" s="365"/>
      <c r="E951" s="365"/>
      <c r="F951" s="365"/>
      <c r="G951" s="365"/>
      <c r="H951" s="365"/>
      <c r="I951" s="365"/>
      <c r="J951" s="365"/>
      <c r="K951" s="365"/>
      <c r="L951" s="365"/>
      <c r="M951" s="365"/>
      <c r="N951" s="365"/>
      <c r="O951" s="365"/>
      <c r="P951" s="365"/>
      <c r="Q951" s="365"/>
      <c r="R951" s="365"/>
      <c r="S951" s="365"/>
      <c r="T951" s="365"/>
      <c r="U951" s="365"/>
      <c r="V951" s="365"/>
      <c r="W951" s="365"/>
      <c r="X951" s="365"/>
      <c r="Y951" s="365"/>
      <c r="Z951" s="365"/>
    </row>
    <row r="952">
      <c r="A952" s="365"/>
      <c r="B952" s="365"/>
      <c r="C952" s="365"/>
      <c r="D952" s="365"/>
      <c r="E952" s="365"/>
      <c r="F952" s="365"/>
      <c r="G952" s="365"/>
      <c r="H952" s="365"/>
      <c r="I952" s="365"/>
      <c r="J952" s="365"/>
      <c r="K952" s="365"/>
      <c r="L952" s="365"/>
      <c r="M952" s="365"/>
      <c r="N952" s="365"/>
      <c r="O952" s="365"/>
      <c r="P952" s="365"/>
      <c r="Q952" s="365"/>
      <c r="R952" s="365"/>
      <c r="S952" s="365"/>
      <c r="T952" s="365"/>
      <c r="U952" s="365"/>
      <c r="V952" s="365"/>
      <c r="W952" s="365"/>
      <c r="X952" s="365"/>
      <c r="Y952" s="365"/>
      <c r="Z952" s="365"/>
    </row>
    <row r="953">
      <c r="A953" s="365"/>
      <c r="B953" s="365"/>
      <c r="C953" s="365"/>
      <c r="D953" s="365"/>
      <c r="E953" s="365"/>
      <c r="F953" s="365"/>
      <c r="G953" s="365"/>
      <c r="H953" s="365"/>
      <c r="I953" s="365"/>
      <c r="J953" s="365"/>
      <c r="K953" s="365"/>
      <c r="L953" s="365"/>
      <c r="M953" s="365"/>
      <c r="N953" s="365"/>
      <c r="O953" s="365"/>
      <c r="P953" s="365"/>
      <c r="Q953" s="365"/>
      <c r="R953" s="365"/>
      <c r="S953" s="365"/>
      <c r="T953" s="365"/>
      <c r="U953" s="365"/>
      <c r="V953" s="365"/>
      <c r="W953" s="365"/>
      <c r="X953" s="365"/>
      <c r="Y953" s="365"/>
      <c r="Z953" s="365"/>
    </row>
    <row r="954">
      <c r="A954" s="365"/>
      <c r="B954" s="365"/>
      <c r="C954" s="365"/>
      <c r="D954" s="365"/>
      <c r="E954" s="365"/>
      <c r="F954" s="365"/>
      <c r="G954" s="365"/>
      <c r="H954" s="365"/>
      <c r="I954" s="365"/>
      <c r="J954" s="365"/>
      <c r="K954" s="365"/>
      <c r="L954" s="365"/>
      <c r="M954" s="365"/>
      <c r="N954" s="365"/>
      <c r="O954" s="365"/>
      <c r="P954" s="365"/>
      <c r="Q954" s="365"/>
      <c r="R954" s="365"/>
      <c r="S954" s="365"/>
      <c r="T954" s="365"/>
      <c r="U954" s="365"/>
      <c r="V954" s="365"/>
      <c r="W954" s="365"/>
      <c r="X954" s="365"/>
      <c r="Y954" s="365"/>
      <c r="Z954" s="365"/>
    </row>
    <row r="955">
      <c r="A955" s="365"/>
      <c r="B955" s="365"/>
      <c r="C955" s="365"/>
      <c r="D955" s="365"/>
      <c r="E955" s="365"/>
      <c r="F955" s="365"/>
      <c r="G955" s="365"/>
      <c r="H955" s="365"/>
      <c r="I955" s="365"/>
      <c r="J955" s="365"/>
      <c r="K955" s="365"/>
      <c r="L955" s="365"/>
      <c r="M955" s="365"/>
      <c r="N955" s="365"/>
      <c r="O955" s="365"/>
      <c r="P955" s="365"/>
      <c r="Q955" s="365"/>
      <c r="R955" s="365"/>
      <c r="S955" s="365"/>
      <c r="T955" s="365"/>
      <c r="U955" s="365"/>
      <c r="V955" s="365"/>
      <c r="W955" s="365"/>
      <c r="X955" s="365"/>
      <c r="Y955" s="365"/>
      <c r="Z955" s="365"/>
    </row>
    <row r="956">
      <c r="A956" s="365"/>
      <c r="B956" s="365"/>
      <c r="C956" s="365"/>
      <c r="D956" s="365"/>
      <c r="E956" s="365"/>
      <c r="F956" s="365"/>
      <c r="G956" s="365"/>
      <c r="H956" s="365"/>
      <c r="I956" s="365"/>
      <c r="J956" s="365"/>
      <c r="K956" s="365"/>
      <c r="L956" s="365"/>
      <c r="M956" s="365"/>
      <c r="N956" s="365"/>
      <c r="O956" s="365"/>
      <c r="P956" s="365"/>
      <c r="Q956" s="365"/>
      <c r="R956" s="365"/>
      <c r="S956" s="365"/>
      <c r="T956" s="365"/>
      <c r="U956" s="365"/>
      <c r="V956" s="365"/>
      <c r="W956" s="365"/>
      <c r="X956" s="365"/>
      <c r="Y956" s="365"/>
      <c r="Z956" s="365"/>
    </row>
    <row r="957">
      <c r="A957" s="365"/>
      <c r="B957" s="365"/>
      <c r="C957" s="365"/>
      <c r="D957" s="365"/>
      <c r="E957" s="365"/>
      <c r="F957" s="365"/>
      <c r="G957" s="365"/>
      <c r="H957" s="365"/>
      <c r="I957" s="365"/>
      <c r="J957" s="365"/>
      <c r="K957" s="365"/>
      <c r="L957" s="365"/>
      <c r="M957" s="365"/>
      <c r="N957" s="365"/>
      <c r="O957" s="365"/>
      <c r="P957" s="365"/>
      <c r="Q957" s="365"/>
      <c r="R957" s="365"/>
      <c r="S957" s="365"/>
      <c r="T957" s="365"/>
      <c r="U957" s="365"/>
      <c r="V957" s="365"/>
      <c r="W957" s="365"/>
      <c r="X957" s="365"/>
      <c r="Y957" s="365"/>
      <c r="Z957" s="365"/>
    </row>
    <row r="958">
      <c r="A958" s="365"/>
      <c r="B958" s="365"/>
      <c r="C958" s="365"/>
      <c r="D958" s="365"/>
      <c r="E958" s="365"/>
      <c r="F958" s="365"/>
      <c r="G958" s="365"/>
      <c r="H958" s="365"/>
      <c r="I958" s="365"/>
      <c r="J958" s="365"/>
      <c r="K958" s="365"/>
      <c r="L958" s="365"/>
      <c r="M958" s="365"/>
      <c r="N958" s="365"/>
      <c r="O958" s="365"/>
      <c r="P958" s="365"/>
      <c r="Q958" s="365"/>
      <c r="R958" s="365"/>
      <c r="S958" s="365"/>
      <c r="T958" s="365"/>
      <c r="U958" s="365"/>
      <c r="V958" s="365"/>
      <c r="W958" s="365"/>
      <c r="X958" s="365"/>
      <c r="Y958" s="365"/>
      <c r="Z958" s="365"/>
    </row>
    <row r="959">
      <c r="A959" s="365"/>
      <c r="B959" s="365"/>
      <c r="C959" s="365"/>
      <c r="D959" s="365"/>
      <c r="E959" s="365"/>
      <c r="F959" s="365"/>
      <c r="G959" s="365"/>
      <c r="H959" s="365"/>
      <c r="I959" s="365"/>
      <c r="J959" s="365"/>
      <c r="K959" s="365"/>
      <c r="L959" s="365"/>
      <c r="M959" s="365"/>
      <c r="N959" s="365"/>
      <c r="O959" s="365"/>
      <c r="P959" s="365"/>
      <c r="Q959" s="365"/>
      <c r="R959" s="365"/>
      <c r="S959" s="365"/>
      <c r="T959" s="365"/>
      <c r="U959" s="365"/>
      <c r="V959" s="365"/>
      <c r="W959" s="365"/>
      <c r="X959" s="365"/>
      <c r="Y959" s="365"/>
      <c r="Z959" s="365"/>
    </row>
    <row r="960">
      <c r="A960" s="365"/>
      <c r="B960" s="365"/>
      <c r="C960" s="365"/>
      <c r="D960" s="365"/>
      <c r="E960" s="365"/>
      <c r="F960" s="365"/>
      <c r="G960" s="365"/>
      <c r="H960" s="365"/>
      <c r="I960" s="365"/>
      <c r="J960" s="365"/>
      <c r="K960" s="365"/>
      <c r="L960" s="365"/>
      <c r="M960" s="365"/>
      <c r="N960" s="365"/>
      <c r="O960" s="365"/>
      <c r="P960" s="365"/>
      <c r="Q960" s="365"/>
      <c r="R960" s="365"/>
      <c r="S960" s="365"/>
      <c r="T960" s="365"/>
      <c r="U960" s="365"/>
      <c r="V960" s="365"/>
      <c r="W960" s="365"/>
      <c r="X960" s="365"/>
      <c r="Y960" s="365"/>
      <c r="Z960" s="365"/>
    </row>
    <row r="961">
      <c r="A961" s="365"/>
      <c r="B961" s="365"/>
      <c r="C961" s="365"/>
      <c r="D961" s="365"/>
      <c r="E961" s="365"/>
      <c r="F961" s="365"/>
      <c r="G961" s="365"/>
      <c r="H961" s="365"/>
      <c r="I961" s="365"/>
      <c r="J961" s="365"/>
      <c r="K961" s="365"/>
      <c r="L961" s="365"/>
      <c r="M961" s="365"/>
      <c r="N961" s="365"/>
      <c r="O961" s="365"/>
      <c r="P961" s="365"/>
      <c r="Q961" s="365"/>
      <c r="R961" s="365"/>
      <c r="S961" s="365"/>
      <c r="T961" s="365"/>
      <c r="U961" s="365"/>
      <c r="V961" s="365"/>
      <c r="W961" s="365"/>
      <c r="X961" s="365"/>
      <c r="Y961" s="365"/>
      <c r="Z961" s="365"/>
    </row>
    <row r="962">
      <c r="A962" s="365"/>
      <c r="B962" s="365"/>
      <c r="C962" s="365"/>
      <c r="D962" s="365"/>
      <c r="E962" s="365"/>
      <c r="F962" s="365"/>
      <c r="G962" s="365"/>
      <c r="H962" s="365"/>
      <c r="I962" s="365"/>
      <c r="J962" s="365"/>
      <c r="K962" s="365"/>
      <c r="L962" s="365"/>
      <c r="M962" s="365"/>
      <c r="N962" s="365"/>
      <c r="O962" s="365"/>
      <c r="P962" s="365"/>
      <c r="Q962" s="365"/>
      <c r="R962" s="365"/>
      <c r="S962" s="365"/>
      <c r="T962" s="365"/>
      <c r="U962" s="365"/>
      <c r="V962" s="365"/>
      <c r="W962" s="365"/>
      <c r="X962" s="365"/>
      <c r="Y962" s="365"/>
      <c r="Z962" s="365"/>
    </row>
    <row r="963">
      <c r="A963" s="365"/>
      <c r="B963" s="365"/>
      <c r="C963" s="365"/>
      <c r="D963" s="365"/>
      <c r="E963" s="365"/>
      <c r="F963" s="365"/>
      <c r="G963" s="365"/>
      <c r="H963" s="365"/>
      <c r="I963" s="365"/>
      <c r="J963" s="365"/>
      <c r="K963" s="365"/>
      <c r="L963" s="365"/>
      <c r="M963" s="365"/>
      <c r="N963" s="365"/>
      <c r="O963" s="365"/>
      <c r="P963" s="365"/>
      <c r="Q963" s="365"/>
      <c r="R963" s="365"/>
      <c r="S963" s="365"/>
      <c r="T963" s="365"/>
      <c r="U963" s="365"/>
      <c r="V963" s="365"/>
      <c r="W963" s="365"/>
      <c r="X963" s="365"/>
      <c r="Y963" s="365"/>
      <c r="Z963" s="365"/>
    </row>
    <row r="964">
      <c r="A964" s="365"/>
      <c r="B964" s="365"/>
      <c r="C964" s="365"/>
      <c r="D964" s="365"/>
      <c r="E964" s="365"/>
      <c r="F964" s="365"/>
      <c r="G964" s="365"/>
      <c r="H964" s="365"/>
      <c r="I964" s="365"/>
      <c r="J964" s="365"/>
      <c r="K964" s="365"/>
      <c r="L964" s="365"/>
      <c r="M964" s="365"/>
      <c r="N964" s="365"/>
      <c r="O964" s="365"/>
      <c r="P964" s="365"/>
      <c r="Q964" s="365"/>
      <c r="R964" s="365"/>
      <c r="S964" s="365"/>
      <c r="T964" s="365"/>
      <c r="U964" s="365"/>
      <c r="V964" s="365"/>
      <c r="W964" s="365"/>
      <c r="X964" s="365"/>
      <c r="Y964" s="365"/>
      <c r="Z964" s="365"/>
    </row>
    <row r="965">
      <c r="A965" s="365"/>
      <c r="B965" s="365"/>
      <c r="C965" s="365"/>
      <c r="D965" s="365"/>
      <c r="E965" s="365"/>
      <c r="F965" s="365"/>
      <c r="G965" s="365"/>
      <c r="H965" s="365"/>
      <c r="I965" s="365"/>
      <c r="J965" s="365"/>
      <c r="K965" s="365"/>
      <c r="L965" s="365"/>
      <c r="M965" s="365"/>
      <c r="N965" s="365"/>
      <c r="O965" s="365"/>
      <c r="P965" s="365"/>
      <c r="Q965" s="365"/>
      <c r="R965" s="365"/>
      <c r="S965" s="365"/>
      <c r="T965" s="365"/>
      <c r="U965" s="365"/>
      <c r="V965" s="365"/>
      <c r="W965" s="365"/>
      <c r="X965" s="365"/>
      <c r="Y965" s="365"/>
      <c r="Z965" s="365"/>
    </row>
    <row r="966">
      <c r="A966" s="365"/>
      <c r="B966" s="365"/>
      <c r="C966" s="365"/>
      <c r="D966" s="365"/>
      <c r="E966" s="365"/>
      <c r="F966" s="365"/>
      <c r="G966" s="365"/>
      <c r="H966" s="365"/>
      <c r="I966" s="365"/>
      <c r="J966" s="365"/>
      <c r="K966" s="365"/>
      <c r="L966" s="365"/>
      <c r="M966" s="365"/>
      <c r="N966" s="365"/>
      <c r="O966" s="365"/>
      <c r="P966" s="365"/>
      <c r="Q966" s="365"/>
      <c r="R966" s="365"/>
      <c r="S966" s="365"/>
      <c r="T966" s="365"/>
      <c r="U966" s="365"/>
      <c r="V966" s="365"/>
      <c r="W966" s="365"/>
      <c r="X966" s="365"/>
      <c r="Y966" s="365"/>
      <c r="Z966" s="365"/>
    </row>
    <row r="967">
      <c r="A967" s="365"/>
      <c r="B967" s="365"/>
      <c r="C967" s="365"/>
      <c r="D967" s="365"/>
      <c r="E967" s="365"/>
      <c r="F967" s="365"/>
      <c r="G967" s="365"/>
      <c r="H967" s="365"/>
      <c r="I967" s="365"/>
      <c r="J967" s="365"/>
      <c r="K967" s="365"/>
      <c r="L967" s="365"/>
      <c r="M967" s="365"/>
      <c r="N967" s="365"/>
      <c r="O967" s="365"/>
      <c r="P967" s="365"/>
      <c r="Q967" s="365"/>
      <c r="R967" s="365"/>
      <c r="S967" s="365"/>
      <c r="T967" s="365"/>
      <c r="U967" s="365"/>
      <c r="V967" s="365"/>
      <c r="W967" s="365"/>
      <c r="X967" s="365"/>
      <c r="Y967" s="365"/>
      <c r="Z967" s="365"/>
    </row>
    <row r="968">
      <c r="A968" s="365"/>
      <c r="B968" s="365"/>
      <c r="C968" s="365"/>
      <c r="D968" s="365"/>
      <c r="E968" s="365"/>
      <c r="F968" s="365"/>
      <c r="G968" s="365"/>
      <c r="H968" s="365"/>
      <c r="I968" s="365"/>
      <c r="J968" s="365"/>
      <c r="K968" s="365"/>
      <c r="L968" s="365"/>
      <c r="M968" s="365"/>
      <c r="N968" s="365"/>
      <c r="O968" s="365"/>
      <c r="P968" s="365"/>
      <c r="Q968" s="365"/>
      <c r="R968" s="365"/>
      <c r="S968" s="365"/>
      <c r="T968" s="365"/>
      <c r="U968" s="365"/>
      <c r="V968" s="365"/>
      <c r="W968" s="365"/>
      <c r="X968" s="365"/>
      <c r="Y968" s="365"/>
      <c r="Z968" s="365"/>
    </row>
    <row r="969">
      <c r="A969" s="365"/>
      <c r="B969" s="365"/>
      <c r="C969" s="365"/>
      <c r="D969" s="365"/>
      <c r="E969" s="365"/>
      <c r="F969" s="365"/>
      <c r="G969" s="365"/>
      <c r="H969" s="365"/>
      <c r="I969" s="365"/>
      <c r="J969" s="365"/>
      <c r="K969" s="365"/>
      <c r="L969" s="365"/>
      <c r="M969" s="365"/>
      <c r="N969" s="365"/>
      <c r="O969" s="365"/>
      <c r="P969" s="365"/>
      <c r="Q969" s="365"/>
      <c r="R969" s="365"/>
      <c r="S969" s="365"/>
      <c r="T969" s="365"/>
      <c r="U969" s="365"/>
      <c r="V969" s="365"/>
      <c r="W969" s="365"/>
      <c r="X969" s="365"/>
      <c r="Y969" s="365"/>
      <c r="Z969" s="365"/>
    </row>
    <row r="970">
      <c r="A970" s="365"/>
      <c r="B970" s="365"/>
      <c r="C970" s="365"/>
      <c r="D970" s="365"/>
      <c r="E970" s="365"/>
      <c r="F970" s="365"/>
      <c r="G970" s="365"/>
      <c r="H970" s="365"/>
      <c r="I970" s="365"/>
      <c r="J970" s="365"/>
      <c r="K970" s="365"/>
      <c r="L970" s="365"/>
      <c r="M970" s="365"/>
      <c r="N970" s="365"/>
      <c r="O970" s="365"/>
      <c r="P970" s="365"/>
      <c r="Q970" s="365"/>
      <c r="R970" s="365"/>
      <c r="S970" s="365"/>
      <c r="T970" s="365"/>
      <c r="U970" s="365"/>
      <c r="V970" s="365"/>
      <c r="W970" s="365"/>
      <c r="X970" s="365"/>
      <c r="Y970" s="365"/>
      <c r="Z970" s="365"/>
    </row>
    <row r="971">
      <c r="A971" s="365"/>
      <c r="B971" s="365"/>
      <c r="C971" s="365"/>
      <c r="D971" s="365"/>
      <c r="E971" s="365"/>
      <c r="F971" s="365"/>
      <c r="G971" s="365"/>
      <c r="H971" s="365"/>
      <c r="I971" s="365"/>
      <c r="J971" s="365"/>
      <c r="K971" s="365"/>
      <c r="L971" s="365"/>
      <c r="M971" s="365"/>
      <c r="N971" s="365"/>
      <c r="O971" s="365"/>
      <c r="P971" s="365"/>
      <c r="Q971" s="365"/>
      <c r="R971" s="365"/>
      <c r="S971" s="365"/>
      <c r="T971" s="365"/>
      <c r="U971" s="365"/>
      <c r="V971" s="365"/>
      <c r="W971" s="365"/>
      <c r="X971" s="365"/>
      <c r="Y971" s="365"/>
      <c r="Z971" s="365"/>
    </row>
    <row r="972">
      <c r="A972" s="365"/>
      <c r="B972" s="365"/>
      <c r="C972" s="365"/>
      <c r="D972" s="365"/>
      <c r="E972" s="365"/>
      <c r="F972" s="365"/>
      <c r="G972" s="365"/>
      <c r="H972" s="365"/>
      <c r="I972" s="365"/>
      <c r="J972" s="365"/>
      <c r="K972" s="365"/>
      <c r="L972" s="365"/>
      <c r="M972" s="365"/>
      <c r="N972" s="365"/>
      <c r="O972" s="365"/>
      <c r="P972" s="365"/>
      <c r="Q972" s="365"/>
      <c r="R972" s="365"/>
      <c r="S972" s="365"/>
      <c r="T972" s="365"/>
      <c r="U972" s="365"/>
      <c r="V972" s="365"/>
      <c r="W972" s="365"/>
      <c r="X972" s="365"/>
      <c r="Y972" s="365"/>
      <c r="Z972" s="365"/>
    </row>
    <row r="973">
      <c r="A973" s="365"/>
      <c r="B973" s="365"/>
      <c r="C973" s="365"/>
      <c r="D973" s="365"/>
      <c r="E973" s="365"/>
      <c r="F973" s="365"/>
      <c r="G973" s="365"/>
      <c r="H973" s="365"/>
      <c r="I973" s="365"/>
      <c r="J973" s="365"/>
      <c r="K973" s="365"/>
      <c r="L973" s="365"/>
      <c r="M973" s="365"/>
      <c r="N973" s="365"/>
      <c r="O973" s="365"/>
      <c r="P973" s="365"/>
      <c r="Q973" s="365"/>
      <c r="R973" s="365"/>
      <c r="S973" s="365"/>
      <c r="T973" s="365"/>
      <c r="U973" s="365"/>
      <c r="V973" s="365"/>
      <c r="W973" s="365"/>
      <c r="X973" s="365"/>
      <c r="Y973" s="365"/>
      <c r="Z973" s="365"/>
    </row>
    <row r="974">
      <c r="A974" s="365"/>
      <c r="B974" s="365"/>
      <c r="C974" s="365"/>
      <c r="D974" s="365"/>
      <c r="E974" s="365"/>
      <c r="F974" s="365"/>
      <c r="G974" s="365"/>
      <c r="H974" s="365"/>
      <c r="I974" s="365"/>
      <c r="J974" s="365"/>
      <c r="K974" s="365"/>
      <c r="L974" s="365"/>
      <c r="M974" s="365"/>
      <c r="N974" s="365"/>
      <c r="O974" s="365"/>
      <c r="P974" s="365"/>
      <c r="Q974" s="365"/>
      <c r="R974" s="365"/>
      <c r="S974" s="365"/>
      <c r="T974" s="365"/>
      <c r="U974" s="365"/>
      <c r="V974" s="365"/>
      <c r="W974" s="365"/>
      <c r="X974" s="365"/>
      <c r="Y974" s="365"/>
      <c r="Z974" s="365"/>
    </row>
    <row r="975">
      <c r="A975" s="365"/>
      <c r="B975" s="365"/>
      <c r="C975" s="365"/>
      <c r="D975" s="365"/>
      <c r="E975" s="365"/>
      <c r="F975" s="365"/>
      <c r="G975" s="365"/>
      <c r="H975" s="365"/>
      <c r="I975" s="365"/>
      <c r="J975" s="365"/>
      <c r="K975" s="365"/>
      <c r="L975" s="365"/>
      <c r="M975" s="365"/>
      <c r="N975" s="365"/>
      <c r="O975" s="365"/>
      <c r="P975" s="365"/>
      <c r="Q975" s="365"/>
      <c r="R975" s="365"/>
      <c r="S975" s="365"/>
      <c r="T975" s="365"/>
      <c r="U975" s="365"/>
      <c r="V975" s="365"/>
      <c r="W975" s="365"/>
      <c r="X975" s="365"/>
      <c r="Y975" s="365"/>
      <c r="Z975" s="365"/>
    </row>
    <row r="976">
      <c r="A976" s="365"/>
      <c r="B976" s="365"/>
      <c r="C976" s="365"/>
      <c r="D976" s="365"/>
      <c r="E976" s="365"/>
      <c r="F976" s="365"/>
      <c r="G976" s="365"/>
      <c r="H976" s="365"/>
      <c r="I976" s="365"/>
      <c r="J976" s="365"/>
      <c r="K976" s="365"/>
      <c r="L976" s="365"/>
      <c r="M976" s="365"/>
      <c r="N976" s="365"/>
      <c r="O976" s="365"/>
      <c r="P976" s="365"/>
      <c r="Q976" s="365"/>
      <c r="R976" s="365"/>
      <c r="S976" s="365"/>
      <c r="T976" s="365"/>
      <c r="U976" s="365"/>
      <c r="V976" s="365"/>
      <c r="W976" s="365"/>
      <c r="X976" s="365"/>
      <c r="Y976" s="365"/>
      <c r="Z976" s="365"/>
    </row>
    <row r="977">
      <c r="A977" s="365"/>
      <c r="B977" s="365"/>
      <c r="C977" s="365"/>
      <c r="D977" s="365"/>
      <c r="E977" s="365"/>
      <c r="F977" s="365"/>
      <c r="G977" s="365"/>
      <c r="H977" s="365"/>
      <c r="I977" s="365"/>
      <c r="J977" s="365"/>
      <c r="K977" s="365"/>
      <c r="L977" s="365"/>
      <c r="M977" s="365"/>
      <c r="N977" s="365"/>
      <c r="O977" s="365"/>
      <c r="P977" s="365"/>
      <c r="Q977" s="365"/>
      <c r="R977" s="365"/>
      <c r="S977" s="365"/>
      <c r="T977" s="365"/>
      <c r="U977" s="365"/>
      <c r="V977" s="365"/>
      <c r="W977" s="365"/>
      <c r="X977" s="365"/>
      <c r="Y977" s="365"/>
      <c r="Z977" s="365"/>
    </row>
    <row r="978">
      <c r="A978" s="365"/>
      <c r="B978" s="365"/>
      <c r="C978" s="365"/>
      <c r="D978" s="365"/>
      <c r="E978" s="365"/>
      <c r="F978" s="365"/>
      <c r="G978" s="365"/>
      <c r="H978" s="365"/>
      <c r="I978" s="365"/>
      <c r="J978" s="365"/>
      <c r="K978" s="365"/>
      <c r="L978" s="365"/>
      <c r="M978" s="365"/>
      <c r="N978" s="365"/>
      <c r="O978" s="365"/>
      <c r="P978" s="365"/>
      <c r="Q978" s="365"/>
      <c r="R978" s="365"/>
      <c r="S978" s="365"/>
      <c r="T978" s="365"/>
      <c r="U978" s="365"/>
      <c r="V978" s="365"/>
      <c r="W978" s="365"/>
      <c r="X978" s="365"/>
      <c r="Y978" s="365"/>
      <c r="Z978" s="365"/>
    </row>
    <row r="979">
      <c r="A979" s="365"/>
      <c r="B979" s="365"/>
      <c r="C979" s="365"/>
      <c r="D979" s="365"/>
      <c r="E979" s="365"/>
      <c r="F979" s="365"/>
      <c r="G979" s="365"/>
      <c r="H979" s="365"/>
      <c r="I979" s="365"/>
      <c r="J979" s="365"/>
      <c r="K979" s="365"/>
      <c r="L979" s="365"/>
      <c r="M979" s="365"/>
      <c r="N979" s="365"/>
      <c r="O979" s="365"/>
      <c r="P979" s="365"/>
      <c r="Q979" s="365"/>
      <c r="R979" s="365"/>
      <c r="S979" s="365"/>
      <c r="T979" s="365"/>
      <c r="U979" s="365"/>
      <c r="V979" s="365"/>
      <c r="W979" s="365"/>
      <c r="X979" s="365"/>
      <c r="Y979" s="365"/>
      <c r="Z979" s="365"/>
    </row>
    <row r="980">
      <c r="A980" s="365"/>
      <c r="B980" s="365"/>
      <c r="C980" s="365"/>
      <c r="D980" s="365"/>
      <c r="E980" s="365"/>
      <c r="F980" s="365"/>
      <c r="G980" s="365"/>
      <c r="H980" s="365"/>
      <c r="I980" s="365"/>
      <c r="J980" s="365"/>
      <c r="K980" s="365"/>
      <c r="L980" s="365"/>
      <c r="M980" s="365"/>
      <c r="N980" s="365"/>
      <c r="O980" s="365"/>
      <c r="P980" s="365"/>
      <c r="Q980" s="365"/>
      <c r="R980" s="365"/>
      <c r="S980" s="365"/>
      <c r="T980" s="365"/>
      <c r="U980" s="365"/>
      <c r="V980" s="365"/>
      <c r="W980" s="365"/>
      <c r="X980" s="365"/>
      <c r="Y980" s="365"/>
      <c r="Z980" s="365"/>
    </row>
    <row r="981">
      <c r="A981" s="365"/>
      <c r="B981" s="365"/>
      <c r="C981" s="365"/>
      <c r="D981" s="365"/>
      <c r="E981" s="365"/>
      <c r="F981" s="365"/>
      <c r="G981" s="365"/>
      <c r="H981" s="365"/>
      <c r="I981" s="365"/>
      <c r="J981" s="365"/>
      <c r="K981" s="365"/>
      <c r="L981" s="365"/>
      <c r="M981" s="365"/>
      <c r="N981" s="365"/>
      <c r="O981" s="365"/>
      <c r="P981" s="365"/>
      <c r="Q981" s="365"/>
      <c r="R981" s="365"/>
      <c r="S981" s="365"/>
      <c r="T981" s="365"/>
      <c r="U981" s="365"/>
      <c r="V981" s="365"/>
      <c r="W981" s="365"/>
      <c r="X981" s="365"/>
      <c r="Y981" s="365"/>
      <c r="Z981" s="365"/>
    </row>
    <row r="982">
      <c r="A982" s="365"/>
      <c r="B982" s="365"/>
      <c r="C982" s="365"/>
      <c r="D982" s="365"/>
      <c r="E982" s="365"/>
      <c r="F982" s="365"/>
      <c r="G982" s="365"/>
      <c r="H982" s="365"/>
      <c r="I982" s="365"/>
      <c r="J982" s="365"/>
      <c r="K982" s="365"/>
      <c r="L982" s="365"/>
      <c r="M982" s="365"/>
      <c r="N982" s="365"/>
      <c r="O982" s="365"/>
      <c r="P982" s="365"/>
      <c r="Q982" s="365"/>
      <c r="R982" s="365"/>
      <c r="S982" s="365"/>
      <c r="T982" s="365"/>
      <c r="U982" s="365"/>
      <c r="V982" s="365"/>
      <c r="W982" s="365"/>
      <c r="X982" s="365"/>
      <c r="Y982" s="365"/>
      <c r="Z982" s="365"/>
    </row>
    <row r="983">
      <c r="A983" s="365"/>
      <c r="B983" s="365"/>
      <c r="C983" s="365"/>
      <c r="D983" s="365"/>
      <c r="E983" s="365"/>
      <c r="F983" s="365"/>
      <c r="G983" s="365"/>
      <c r="H983" s="365"/>
      <c r="I983" s="365"/>
      <c r="J983" s="365"/>
      <c r="K983" s="365"/>
      <c r="L983" s="365"/>
      <c r="M983" s="365"/>
      <c r="N983" s="365"/>
      <c r="O983" s="365"/>
      <c r="P983" s="365"/>
      <c r="Q983" s="365"/>
      <c r="R983" s="365"/>
      <c r="S983" s="365"/>
      <c r="T983" s="365"/>
      <c r="U983" s="365"/>
      <c r="V983" s="365"/>
      <c r="W983" s="365"/>
      <c r="X983" s="365"/>
      <c r="Y983" s="365"/>
      <c r="Z983" s="365"/>
    </row>
    <row r="984">
      <c r="A984" s="365"/>
      <c r="B984" s="365"/>
      <c r="C984" s="365"/>
      <c r="D984" s="365"/>
      <c r="E984" s="365"/>
      <c r="F984" s="365"/>
      <c r="G984" s="365"/>
      <c r="H984" s="365"/>
      <c r="I984" s="365"/>
      <c r="J984" s="365"/>
      <c r="K984" s="365"/>
      <c r="L984" s="365"/>
      <c r="M984" s="365"/>
      <c r="N984" s="365"/>
      <c r="O984" s="365"/>
      <c r="P984" s="365"/>
      <c r="Q984" s="365"/>
      <c r="R984" s="365"/>
      <c r="S984" s="365"/>
      <c r="T984" s="365"/>
      <c r="U984" s="365"/>
      <c r="V984" s="365"/>
      <c r="W984" s="365"/>
      <c r="X984" s="365"/>
      <c r="Y984" s="365"/>
      <c r="Z984" s="365"/>
    </row>
    <row r="985">
      <c r="A985" s="365"/>
      <c r="B985" s="365"/>
      <c r="C985" s="365"/>
      <c r="D985" s="365"/>
      <c r="E985" s="365"/>
      <c r="F985" s="365"/>
      <c r="G985" s="365"/>
      <c r="H985" s="365"/>
      <c r="I985" s="365"/>
      <c r="J985" s="365"/>
      <c r="K985" s="365"/>
      <c r="L985" s="365"/>
      <c r="M985" s="365"/>
      <c r="N985" s="365"/>
      <c r="O985" s="365"/>
      <c r="P985" s="365"/>
      <c r="Q985" s="365"/>
      <c r="R985" s="365"/>
      <c r="S985" s="365"/>
      <c r="T985" s="365"/>
      <c r="U985" s="365"/>
      <c r="V985" s="365"/>
      <c r="W985" s="365"/>
      <c r="X985" s="365"/>
      <c r="Y985" s="365"/>
      <c r="Z985" s="365"/>
    </row>
    <row r="986">
      <c r="A986" s="365"/>
      <c r="B986" s="365"/>
      <c r="C986" s="365"/>
      <c r="D986" s="365"/>
      <c r="E986" s="365"/>
      <c r="F986" s="365"/>
      <c r="G986" s="365"/>
      <c r="H986" s="365"/>
      <c r="I986" s="365"/>
      <c r="J986" s="365"/>
      <c r="K986" s="365"/>
      <c r="L986" s="365"/>
      <c r="M986" s="365"/>
      <c r="N986" s="365"/>
      <c r="O986" s="365"/>
      <c r="P986" s="365"/>
      <c r="Q986" s="365"/>
      <c r="R986" s="365"/>
      <c r="S986" s="365"/>
      <c r="T986" s="365"/>
      <c r="U986" s="365"/>
      <c r="V986" s="365"/>
      <c r="W986" s="365"/>
      <c r="X986" s="365"/>
      <c r="Y986" s="365"/>
      <c r="Z986" s="365"/>
    </row>
    <row r="987">
      <c r="A987" s="365"/>
      <c r="B987" s="365"/>
      <c r="C987" s="365"/>
      <c r="D987" s="365"/>
      <c r="E987" s="365"/>
      <c r="F987" s="365"/>
      <c r="G987" s="365"/>
      <c r="H987" s="365"/>
      <c r="I987" s="365"/>
      <c r="J987" s="365"/>
      <c r="K987" s="365"/>
      <c r="L987" s="365"/>
      <c r="M987" s="365"/>
      <c r="N987" s="365"/>
      <c r="O987" s="365"/>
      <c r="P987" s="365"/>
      <c r="Q987" s="365"/>
      <c r="R987" s="365"/>
      <c r="S987" s="365"/>
      <c r="T987" s="365"/>
      <c r="U987" s="365"/>
      <c r="V987" s="365"/>
      <c r="W987" s="365"/>
      <c r="X987" s="365"/>
      <c r="Y987" s="365"/>
      <c r="Z987" s="365"/>
    </row>
    <row r="988">
      <c r="A988" s="365"/>
      <c r="B988" s="365"/>
      <c r="C988" s="365"/>
      <c r="D988" s="365"/>
      <c r="E988" s="365"/>
      <c r="F988" s="365"/>
      <c r="G988" s="365"/>
      <c r="H988" s="365"/>
      <c r="I988" s="365"/>
      <c r="J988" s="365"/>
      <c r="K988" s="365"/>
      <c r="L988" s="365"/>
      <c r="M988" s="365"/>
      <c r="N988" s="365"/>
      <c r="O988" s="365"/>
      <c r="P988" s="365"/>
      <c r="Q988" s="365"/>
      <c r="R988" s="365"/>
      <c r="S988" s="365"/>
      <c r="T988" s="365"/>
      <c r="U988" s="365"/>
      <c r="V988" s="365"/>
      <c r="W988" s="365"/>
      <c r="X988" s="365"/>
      <c r="Y988" s="365"/>
      <c r="Z988" s="365"/>
    </row>
    <row r="989">
      <c r="A989" s="365"/>
      <c r="B989" s="365"/>
      <c r="C989" s="365"/>
      <c r="D989" s="365"/>
      <c r="E989" s="365"/>
      <c r="F989" s="365"/>
      <c r="G989" s="365"/>
      <c r="H989" s="365"/>
      <c r="I989" s="365"/>
      <c r="J989" s="365"/>
      <c r="K989" s="365"/>
      <c r="L989" s="365"/>
      <c r="M989" s="365"/>
      <c r="N989" s="365"/>
      <c r="O989" s="365"/>
      <c r="P989" s="365"/>
      <c r="Q989" s="365"/>
      <c r="R989" s="365"/>
      <c r="S989" s="365"/>
      <c r="T989" s="365"/>
      <c r="U989" s="365"/>
      <c r="V989" s="365"/>
      <c r="W989" s="365"/>
      <c r="X989" s="365"/>
      <c r="Y989" s="365"/>
      <c r="Z989" s="365"/>
    </row>
    <row r="990">
      <c r="A990" s="365"/>
      <c r="B990" s="365"/>
      <c r="C990" s="365"/>
      <c r="D990" s="365"/>
      <c r="E990" s="365"/>
      <c r="F990" s="365"/>
      <c r="G990" s="365"/>
      <c r="H990" s="365"/>
      <c r="I990" s="365"/>
      <c r="J990" s="365"/>
      <c r="K990" s="365"/>
      <c r="L990" s="365"/>
      <c r="M990" s="365"/>
      <c r="N990" s="365"/>
      <c r="O990" s="365"/>
      <c r="P990" s="365"/>
      <c r="Q990" s="365"/>
      <c r="R990" s="365"/>
      <c r="S990" s="365"/>
      <c r="T990" s="365"/>
      <c r="U990" s="365"/>
      <c r="V990" s="365"/>
      <c r="W990" s="365"/>
      <c r="X990" s="365"/>
      <c r="Y990" s="365"/>
      <c r="Z990" s="365"/>
    </row>
    <row r="991">
      <c r="A991" s="365"/>
      <c r="B991" s="365"/>
      <c r="C991" s="365"/>
      <c r="D991" s="365"/>
      <c r="E991" s="365"/>
      <c r="F991" s="365"/>
      <c r="G991" s="365"/>
      <c r="H991" s="365"/>
      <c r="I991" s="365"/>
      <c r="J991" s="365"/>
      <c r="K991" s="365"/>
      <c r="L991" s="365"/>
      <c r="M991" s="365"/>
      <c r="N991" s="365"/>
      <c r="O991" s="365"/>
      <c r="P991" s="365"/>
      <c r="Q991" s="365"/>
      <c r="R991" s="365"/>
      <c r="S991" s="365"/>
      <c r="T991" s="365"/>
      <c r="U991" s="365"/>
      <c r="V991" s="365"/>
      <c r="W991" s="365"/>
      <c r="X991" s="365"/>
      <c r="Y991" s="365"/>
      <c r="Z991" s="365"/>
    </row>
    <row r="992">
      <c r="A992" s="365"/>
      <c r="B992" s="365"/>
      <c r="C992" s="365"/>
      <c r="D992" s="365"/>
      <c r="E992" s="365"/>
      <c r="F992" s="365"/>
      <c r="G992" s="365"/>
      <c r="H992" s="365"/>
      <c r="I992" s="365"/>
      <c r="J992" s="365"/>
      <c r="K992" s="365"/>
      <c r="L992" s="365"/>
      <c r="M992" s="365"/>
      <c r="N992" s="365"/>
      <c r="O992" s="365"/>
      <c r="P992" s="365"/>
      <c r="Q992" s="365"/>
      <c r="R992" s="365"/>
      <c r="S992" s="365"/>
      <c r="T992" s="365"/>
      <c r="U992" s="365"/>
      <c r="V992" s="365"/>
      <c r="W992" s="365"/>
      <c r="X992" s="365"/>
      <c r="Y992" s="365"/>
      <c r="Z992" s="365"/>
    </row>
    <row r="993">
      <c r="A993" s="365"/>
      <c r="B993" s="365"/>
      <c r="C993" s="365"/>
      <c r="D993" s="365"/>
      <c r="E993" s="365"/>
      <c r="F993" s="365"/>
      <c r="G993" s="365"/>
      <c r="H993" s="365"/>
      <c r="I993" s="365"/>
      <c r="J993" s="365"/>
      <c r="K993" s="365"/>
      <c r="L993" s="365"/>
      <c r="M993" s="365"/>
      <c r="N993" s="365"/>
      <c r="O993" s="365"/>
      <c r="P993" s="365"/>
      <c r="Q993" s="365"/>
      <c r="R993" s="365"/>
      <c r="S993" s="365"/>
      <c r="T993" s="365"/>
      <c r="U993" s="365"/>
      <c r="V993" s="365"/>
      <c r="W993" s="365"/>
      <c r="X993" s="365"/>
      <c r="Y993" s="365"/>
      <c r="Z993" s="365"/>
    </row>
    <row r="994">
      <c r="A994" s="365"/>
      <c r="B994" s="365"/>
      <c r="C994" s="365"/>
      <c r="D994" s="365"/>
      <c r="E994" s="365"/>
      <c r="F994" s="365"/>
      <c r="G994" s="365"/>
      <c r="H994" s="365"/>
      <c r="I994" s="365"/>
      <c r="J994" s="365"/>
      <c r="K994" s="365"/>
      <c r="L994" s="365"/>
      <c r="M994" s="365"/>
      <c r="N994" s="365"/>
      <c r="O994" s="365"/>
      <c r="P994" s="365"/>
      <c r="Q994" s="365"/>
      <c r="R994" s="365"/>
      <c r="S994" s="365"/>
      <c r="T994" s="365"/>
      <c r="U994" s="365"/>
      <c r="V994" s="365"/>
      <c r="W994" s="365"/>
      <c r="X994" s="365"/>
      <c r="Y994" s="365"/>
      <c r="Z994" s="365"/>
    </row>
    <row r="995">
      <c r="A995" s="365"/>
      <c r="B995" s="365"/>
      <c r="C995" s="365"/>
      <c r="D995" s="365"/>
      <c r="E995" s="365"/>
      <c r="F995" s="365"/>
      <c r="G995" s="365"/>
      <c r="H995" s="365"/>
      <c r="I995" s="365"/>
      <c r="J995" s="365"/>
      <c r="K995" s="365"/>
      <c r="L995" s="365"/>
      <c r="M995" s="365"/>
      <c r="N995" s="365"/>
      <c r="O995" s="365"/>
      <c r="P995" s="365"/>
      <c r="Q995" s="365"/>
      <c r="R995" s="365"/>
      <c r="S995" s="365"/>
      <c r="T995" s="365"/>
      <c r="U995" s="365"/>
      <c r="V995" s="365"/>
      <c r="W995" s="365"/>
      <c r="X995" s="365"/>
      <c r="Y995" s="365"/>
      <c r="Z995" s="365"/>
    </row>
    <row r="996">
      <c r="A996" s="365"/>
      <c r="B996" s="365"/>
      <c r="C996" s="365"/>
      <c r="D996" s="365"/>
      <c r="E996" s="365"/>
      <c r="F996" s="365"/>
      <c r="G996" s="365"/>
      <c r="H996" s="365"/>
      <c r="I996" s="365"/>
      <c r="J996" s="365"/>
      <c r="K996" s="365"/>
      <c r="L996" s="365"/>
      <c r="M996" s="365"/>
      <c r="N996" s="365"/>
      <c r="O996" s="365"/>
      <c r="P996" s="365"/>
      <c r="Q996" s="365"/>
      <c r="R996" s="365"/>
      <c r="S996" s="365"/>
      <c r="T996" s="365"/>
      <c r="U996" s="365"/>
      <c r="V996" s="365"/>
      <c r="W996" s="365"/>
      <c r="X996" s="365"/>
      <c r="Y996" s="365"/>
      <c r="Z996" s="365"/>
    </row>
    <row r="997">
      <c r="A997" s="365"/>
      <c r="B997" s="365"/>
      <c r="C997" s="365"/>
      <c r="D997" s="365"/>
      <c r="E997" s="365"/>
      <c r="F997" s="365"/>
      <c r="G997" s="365"/>
      <c r="H997" s="365"/>
      <c r="I997" s="365"/>
      <c r="J997" s="365"/>
      <c r="K997" s="365"/>
      <c r="L997" s="365"/>
      <c r="M997" s="365"/>
      <c r="N997" s="365"/>
      <c r="O997" s="365"/>
      <c r="P997" s="365"/>
      <c r="Q997" s="365"/>
      <c r="R997" s="365"/>
      <c r="S997" s="365"/>
      <c r="T997" s="365"/>
      <c r="U997" s="365"/>
      <c r="V997" s="365"/>
      <c r="W997" s="365"/>
      <c r="X997" s="365"/>
      <c r="Y997" s="365"/>
      <c r="Z997" s="365"/>
    </row>
    <row r="998">
      <c r="A998" s="365"/>
      <c r="B998" s="365"/>
      <c r="C998" s="365"/>
      <c r="D998" s="365"/>
      <c r="E998" s="365"/>
      <c r="F998" s="365"/>
      <c r="G998" s="365"/>
      <c r="H998" s="365"/>
      <c r="I998" s="365"/>
      <c r="J998" s="365"/>
      <c r="K998" s="365"/>
      <c r="L998" s="365"/>
      <c r="M998" s="365"/>
      <c r="N998" s="365"/>
      <c r="O998" s="365"/>
      <c r="P998" s="365"/>
      <c r="Q998" s="365"/>
      <c r="R998" s="365"/>
      <c r="S998" s="365"/>
      <c r="T998" s="365"/>
      <c r="U998" s="365"/>
      <c r="V998" s="365"/>
      <c r="W998" s="365"/>
      <c r="X998" s="365"/>
      <c r="Y998" s="365"/>
      <c r="Z998" s="365"/>
    </row>
    <row r="999">
      <c r="A999" s="365"/>
      <c r="B999" s="365"/>
      <c r="C999" s="365"/>
      <c r="D999" s="365"/>
      <c r="E999" s="365"/>
      <c r="F999" s="365"/>
      <c r="G999" s="365"/>
      <c r="H999" s="365"/>
      <c r="I999" s="365"/>
      <c r="J999" s="365"/>
      <c r="K999" s="365"/>
      <c r="L999" s="365"/>
      <c r="M999" s="365"/>
      <c r="N999" s="365"/>
      <c r="O999" s="365"/>
      <c r="P999" s="365"/>
      <c r="Q999" s="365"/>
      <c r="R999" s="365"/>
      <c r="S999" s="365"/>
      <c r="T999" s="365"/>
      <c r="U999" s="365"/>
      <c r="V999" s="365"/>
      <c r="W999" s="365"/>
      <c r="X999" s="365"/>
      <c r="Y999" s="365"/>
      <c r="Z999" s="365"/>
    </row>
    <row r="1000">
      <c r="A1000" s="365"/>
      <c r="B1000" s="365"/>
      <c r="C1000" s="365"/>
      <c r="D1000" s="365"/>
      <c r="E1000" s="365"/>
      <c r="F1000" s="365"/>
      <c r="G1000" s="365"/>
      <c r="H1000" s="365"/>
      <c r="I1000" s="365"/>
      <c r="J1000" s="365"/>
      <c r="K1000" s="365"/>
      <c r="L1000" s="365"/>
      <c r="M1000" s="365"/>
      <c r="N1000" s="365"/>
      <c r="O1000" s="365"/>
      <c r="P1000" s="365"/>
      <c r="Q1000" s="365"/>
      <c r="R1000" s="365"/>
      <c r="S1000" s="365"/>
      <c r="T1000" s="365"/>
      <c r="U1000" s="365"/>
      <c r="V1000" s="365"/>
      <c r="W1000" s="365"/>
      <c r="X1000" s="365"/>
      <c r="Y1000" s="365"/>
      <c r="Z1000" s="365"/>
    </row>
    <row r="1001">
      <c r="A1001" s="365"/>
      <c r="B1001" s="365"/>
      <c r="C1001" s="365"/>
      <c r="D1001" s="365"/>
      <c r="E1001" s="365"/>
      <c r="F1001" s="365"/>
      <c r="G1001" s="365"/>
      <c r="H1001" s="365"/>
      <c r="I1001" s="365"/>
      <c r="J1001" s="365"/>
      <c r="K1001" s="365"/>
      <c r="L1001" s="365"/>
      <c r="M1001" s="365"/>
      <c r="N1001" s="365"/>
      <c r="O1001" s="365"/>
      <c r="P1001" s="365"/>
      <c r="Q1001" s="365"/>
      <c r="R1001" s="365"/>
      <c r="S1001" s="365"/>
      <c r="T1001" s="365"/>
      <c r="U1001" s="365"/>
      <c r="V1001" s="365"/>
      <c r="W1001" s="365"/>
      <c r="X1001" s="365"/>
      <c r="Y1001" s="365"/>
      <c r="Z1001" s="365"/>
    </row>
    <row r="1002">
      <c r="A1002" s="365"/>
      <c r="B1002" s="365"/>
      <c r="C1002" s="365"/>
      <c r="D1002" s="365"/>
      <c r="E1002" s="365"/>
      <c r="F1002" s="365"/>
      <c r="G1002" s="365"/>
      <c r="H1002" s="365"/>
      <c r="I1002" s="365"/>
      <c r="J1002" s="365"/>
      <c r="K1002" s="365"/>
      <c r="L1002" s="365"/>
      <c r="M1002" s="365"/>
      <c r="N1002" s="365"/>
      <c r="O1002" s="365"/>
      <c r="P1002" s="365"/>
      <c r="Q1002" s="365"/>
      <c r="R1002" s="365"/>
      <c r="S1002" s="365"/>
      <c r="T1002" s="365"/>
      <c r="U1002" s="365"/>
      <c r="V1002" s="365"/>
      <c r="W1002" s="365"/>
      <c r="X1002" s="365"/>
      <c r="Y1002" s="365"/>
      <c r="Z1002" s="365"/>
    </row>
    <row r="1003">
      <c r="A1003" s="365"/>
      <c r="B1003" s="365"/>
      <c r="C1003" s="365"/>
      <c r="D1003" s="365"/>
      <c r="E1003" s="365"/>
      <c r="F1003" s="365"/>
      <c r="G1003" s="365"/>
      <c r="H1003" s="365"/>
      <c r="I1003" s="365"/>
      <c r="J1003" s="365"/>
      <c r="K1003" s="365"/>
      <c r="L1003" s="365"/>
      <c r="M1003" s="365"/>
      <c r="N1003" s="365"/>
      <c r="O1003" s="365"/>
      <c r="P1003" s="365"/>
      <c r="Q1003" s="365"/>
      <c r="R1003" s="365"/>
      <c r="S1003" s="365"/>
      <c r="T1003" s="365"/>
      <c r="U1003" s="365"/>
      <c r="V1003" s="365"/>
      <c r="W1003" s="365"/>
      <c r="X1003" s="365"/>
      <c r="Y1003" s="365"/>
      <c r="Z1003" s="365"/>
    </row>
    <row r="1004">
      <c r="A1004" s="365"/>
      <c r="B1004" s="365"/>
      <c r="C1004" s="365"/>
      <c r="D1004" s="365"/>
      <c r="E1004" s="365"/>
      <c r="F1004" s="365"/>
      <c r="G1004" s="365"/>
      <c r="H1004" s="365"/>
      <c r="I1004" s="365"/>
      <c r="J1004" s="365"/>
      <c r="K1004" s="365"/>
      <c r="L1004" s="365"/>
      <c r="M1004" s="365"/>
      <c r="N1004" s="365"/>
      <c r="O1004" s="365"/>
      <c r="P1004" s="365"/>
      <c r="Q1004" s="365"/>
      <c r="R1004" s="365"/>
      <c r="S1004" s="365"/>
      <c r="T1004" s="365"/>
      <c r="U1004" s="365"/>
      <c r="V1004" s="365"/>
      <c r="W1004" s="365"/>
      <c r="X1004" s="365"/>
      <c r="Y1004" s="365"/>
      <c r="Z1004" s="365"/>
    </row>
    <row r="1005">
      <c r="A1005" s="365"/>
      <c r="B1005" s="365"/>
      <c r="C1005" s="365"/>
      <c r="D1005" s="365"/>
      <c r="E1005" s="365"/>
      <c r="F1005" s="365"/>
      <c r="G1005" s="365"/>
      <c r="H1005" s="365"/>
      <c r="I1005" s="365"/>
      <c r="J1005" s="365"/>
      <c r="K1005" s="365"/>
      <c r="L1005" s="365"/>
      <c r="M1005" s="365"/>
      <c r="N1005" s="365"/>
      <c r="O1005" s="365"/>
      <c r="P1005" s="365"/>
      <c r="Q1005" s="365"/>
      <c r="R1005" s="365"/>
      <c r="S1005" s="365"/>
      <c r="T1005" s="365"/>
      <c r="U1005" s="365"/>
      <c r="V1005" s="365"/>
      <c r="W1005" s="365"/>
      <c r="X1005" s="365"/>
      <c r="Y1005" s="365"/>
      <c r="Z1005" s="365"/>
    </row>
  </sheetData>
  <mergeCells count="5">
    <mergeCell ref="C3:E3"/>
    <mergeCell ref="C25:C37"/>
    <mergeCell ref="D25:D37"/>
    <mergeCell ref="C43:C55"/>
    <mergeCell ref="D43:D55"/>
  </mergeCells>
  <printOptions gridLines="1" horizontalCentered="1"/>
  <pageMargins bottom="0.75" footer="0.0" header="0.0" left="0.7" right="0.7" top="0.75"/>
  <pageSetup fitToHeight="0" cellComments="atEnd"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2024-10-19T03:51:35Z</dcterms:created>
  <dc:creator>Microsoft Office User</dc:creator>
</cp:coreProperties>
</file>